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32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3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4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35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6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7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8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9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0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241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2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43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4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45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46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47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drawings/drawing4.xml" ContentType="application/vnd.openxmlformats-officedocument.drawing+xml"/>
  <Override PartName="/xl/charts/chart248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C:\Users\OhoMindZa\Documents\jan-pro\part-ml\dlspot-code\data-file\"/>
    </mc:Choice>
  </mc:AlternateContent>
  <xr:revisionPtr revIDLastSave="0" documentId="13_ncr:1_{0910FEB8-8E35-491A-889B-036357B264AF}" xr6:coauthVersionLast="45" xr6:coauthVersionMax="45" xr10:uidLastSave="{00000000-0000-0000-0000-000000000000}"/>
  <bookViews>
    <workbookView xWindow="-120" yWindow="-120" windowWidth="20730" windowHeight="11760" tabRatio="655" xr2:uid="{00000000-000D-0000-FFFF-FFFF00000000}"/>
  </bookViews>
  <sheets>
    <sheet name="Alldata" sheetId="3" r:id="rId1"/>
    <sheet name="good" sheetId="1" r:id="rId2"/>
    <sheet name="bad" sheetId="2" r:id="rId3"/>
    <sheet name="data1hr_good" sheetId="7" r:id="rId4"/>
    <sheet name="data1hr_bad" sheetId="6" r:id="rId5"/>
    <sheet name="data3hr_good" sheetId="8" r:id="rId6"/>
    <sheet name="data3hr_bad" sheetId="4" r:id="rId7"/>
    <sheet name="data6hr_good" sheetId="9" r:id="rId8"/>
    <sheet name="data6hr_bad" sheetId="5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K2" i="2" l="1"/>
  <c r="AL2" i="2"/>
  <c r="AK21" i="2"/>
  <c r="AL21" i="2"/>
  <c r="AK41" i="2"/>
  <c r="AL41" i="2"/>
  <c r="AK61" i="2"/>
  <c r="AL61" i="2"/>
  <c r="AK80" i="2"/>
  <c r="AL80" i="2"/>
  <c r="AK100" i="2"/>
  <c r="AL100" i="2"/>
  <c r="AK119" i="2"/>
  <c r="AL119" i="2"/>
  <c r="AK139" i="2"/>
  <c r="AL139" i="2"/>
  <c r="AK158" i="2"/>
  <c r="AL158" i="2"/>
  <c r="AK178" i="2"/>
  <c r="AL178" i="2"/>
  <c r="AK197" i="2"/>
  <c r="AL197" i="2"/>
  <c r="AK217" i="2"/>
  <c r="AL217" i="2"/>
  <c r="AK236" i="2"/>
  <c r="AL236" i="2"/>
  <c r="AK255" i="2"/>
  <c r="AL255" i="2"/>
  <c r="AK275" i="2"/>
  <c r="AL275" i="2"/>
  <c r="AK295" i="2"/>
  <c r="AL295" i="2"/>
  <c r="AK314" i="2"/>
  <c r="AL314" i="2"/>
  <c r="AK335" i="2"/>
  <c r="AL335" i="2"/>
  <c r="AK354" i="2"/>
  <c r="AL354" i="2"/>
  <c r="AK373" i="2"/>
  <c r="AL373" i="2"/>
  <c r="AK393" i="2"/>
  <c r="AL393" i="2"/>
  <c r="AK413" i="2"/>
  <c r="AL413" i="2"/>
  <c r="AK432" i="2"/>
  <c r="AL432" i="2"/>
  <c r="AK451" i="2"/>
  <c r="AL451" i="2"/>
  <c r="AK471" i="2"/>
  <c r="AL471" i="2"/>
  <c r="AK491" i="2"/>
  <c r="AL491" i="2"/>
  <c r="AK510" i="2"/>
  <c r="AL510" i="2"/>
  <c r="AK530" i="2"/>
  <c r="AL530" i="2"/>
  <c r="AK549" i="2"/>
  <c r="AL549" i="2"/>
  <c r="AK563" i="2"/>
  <c r="AL563" i="2"/>
  <c r="AK584" i="2"/>
  <c r="AL584" i="2"/>
  <c r="AK603" i="2"/>
  <c r="AL603" i="2"/>
  <c r="AK622" i="2"/>
  <c r="AL622" i="2"/>
  <c r="AK642" i="2"/>
  <c r="AL642" i="2"/>
  <c r="AK662" i="2"/>
  <c r="AL662" i="2"/>
  <c r="AK681" i="2"/>
  <c r="AL681" i="2"/>
  <c r="AK701" i="2"/>
  <c r="AL701" i="2"/>
  <c r="AK721" i="2"/>
  <c r="AL721" i="2"/>
  <c r="AK741" i="2"/>
  <c r="AL741" i="2"/>
  <c r="AK761" i="2"/>
  <c r="AL761" i="2"/>
  <c r="AK780" i="2"/>
  <c r="AL780" i="2"/>
  <c r="AK794" i="2"/>
  <c r="AL794" i="2"/>
  <c r="AK807" i="2"/>
  <c r="AL807" i="2"/>
  <c r="AK827" i="2"/>
  <c r="AL827" i="2"/>
  <c r="AK847" i="2"/>
  <c r="AL847" i="2"/>
  <c r="AK867" i="2"/>
  <c r="AL867" i="2"/>
  <c r="AK886" i="2"/>
  <c r="AL886" i="2"/>
  <c r="AK906" i="2"/>
  <c r="AL906" i="2"/>
  <c r="AK925" i="2"/>
  <c r="AL925" i="2"/>
  <c r="AK944" i="2"/>
  <c r="AL944" i="2"/>
  <c r="AK964" i="2"/>
  <c r="AL964" i="2"/>
  <c r="AK983" i="2"/>
  <c r="AL983" i="2"/>
  <c r="AK1003" i="2"/>
  <c r="AL1003" i="2"/>
  <c r="AK1022" i="2"/>
  <c r="AL1022" i="2"/>
  <c r="AK1042" i="2"/>
  <c r="AL1042" i="2"/>
  <c r="AK1062" i="2"/>
  <c r="AL1062" i="2"/>
  <c r="AK1081" i="2"/>
  <c r="AL1081" i="2"/>
  <c r="AK1101" i="2"/>
  <c r="AL1101" i="2"/>
  <c r="AK1120" i="2"/>
  <c r="AL1120" i="2"/>
  <c r="AK1140" i="2"/>
  <c r="AL1140" i="2"/>
  <c r="AK1159" i="2"/>
  <c r="AL1159" i="2"/>
  <c r="AK1180" i="2"/>
  <c r="AL1180" i="2"/>
  <c r="AK1199" i="2"/>
  <c r="AL1199" i="2"/>
  <c r="AK1218" i="2"/>
  <c r="AL1218" i="2"/>
  <c r="AK1238" i="2"/>
  <c r="AL1238" i="2"/>
  <c r="AK1258" i="2"/>
  <c r="AL1258" i="2"/>
  <c r="AK1277" i="2"/>
  <c r="AL1277" i="2"/>
  <c r="AK1296" i="2"/>
  <c r="AL1296" i="2"/>
  <c r="AK1316" i="2"/>
  <c r="AL1316" i="2"/>
  <c r="AK1336" i="2"/>
  <c r="AL1336" i="2"/>
  <c r="AK1355" i="2"/>
  <c r="AL1355" i="2"/>
  <c r="AK1375" i="2"/>
  <c r="AL1375" i="2"/>
  <c r="AK1394" i="2"/>
  <c r="AL1394" i="2"/>
  <c r="AK1414" i="2"/>
  <c r="AL1414" i="2"/>
  <c r="AK1433" i="2"/>
  <c r="AL1433" i="2"/>
  <c r="AK1453" i="2"/>
  <c r="AL1453" i="2"/>
  <c r="AK1472" i="2"/>
  <c r="AL1472" i="2"/>
  <c r="AK1492" i="2"/>
  <c r="AL1492" i="2"/>
  <c r="AK1511" i="2"/>
  <c r="AL1511" i="2"/>
  <c r="AK1531" i="2"/>
  <c r="AL1531" i="2"/>
  <c r="AK1550" i="2"/>
  <c r="AL1550" i="2"/>
  <c r="AK1569" i="2"/>
  <c r="AL1569" i="2"/>
  <c r="AK1590" i="2"/>
  <c r="AL1590" i="2"/>
  <c r="AK1609" i="2"/>
  <c r="AL1609" i="2"/>
  <c r="AK1628" i="2"/>
  <c r="AL1628" i="2"/>
  <c r="AK1648" i="2"/>
  <c r="AL1648" i="2"/>
  <c r="AK1668" i="2"/>
  <c r="AL1668" i="2"/>
  <c r="AK1687" i="2"/>
  <c r="AL1687" i="2"/>
  <c r="AK1706" i="2"/>
  <c r="AL1706" i="2"/>
  <c r="AK1726" i="2"/>
  <c r="AL1726" i="2"/>
  <c r="AK1746" i="2"/>
  <c r="AL1746" i="2"/>
  <c r="AK1765" i="2"/>
  <c r="AL1765" i="2"/>
  <c r="AK1785" i="2"/>
  <c r="AL1785" i="2"/>
  <c r="AK1804" i="2"/>
  <c r="AL1804" i="2"/>
  <c r="AK1824" i="2"/>
  <c r="AL1824" i="2"/>
  <c r="AK1844" i="2"/>
  <c r="AL1844" i="2"/>
  <c r="AK1863" i="2"/>
  <c r="AL1863" i="2"/>
  <c r="AK1882" i="2"/>
  <c r="AL1882" i="2"/>
  <c r="AK1902" i="2"/>
  <c r="AL1902" i="2"/>
  <c r="AK1921" i="2"/>
  <c r="AL1921" i="2"/>
  <c r="AK1941" i="2"/>
  <c r="AL1941" i="2"/>
  <c r="AK1960" i="2"/>
  <c r="AL1960" i="2"/>
  <c r="AK1980" i="2"/>
  <c r="AL1980" i="2"/>
  <c r="AK1999" i="2"/>
  <c r="AL1999" i="2"/>
  <c r="AK2019" i="2"/>
  <c r="AL2019" i="2"/>
  <c r="AK2038" i="2"/>
  <c r="AL2038" i="2"/>
  <c r="AK2058" i="2"/>
  <c r="AL2058" i="2"/>
  <c r="AK2078" i="2"/>
  <c r="AL2078" i="2"/>
  <c r="AK2097" i="2"/>
  <c r="AL2097" i="2"/>
  <c r="AK2117" i="2"/>
  <c r="AL2117" i="2"/>
  <c r="AK2136" i="2"/>
  <c r="AL2136" i="2"/>
  <c r="AK2156" i="2"/>
  <c r="AL2156" i="2"/>
  <c r="AK2176" i="2"/>
  <c r="AL2176" i="2"/>
  <c r="AK2195" i="2"/>
  <c r="AL2195" i="2"/>
  <c r="AK2214" i="2"/>
  <c r="AL2214" i="2"/>
  <c r="AK2235" i="2"/>
  <c r="AL2235" i="2"/>
  <c r="BH2" i="1"/>
  <c r="BI2" i="1"/>
  <c r="BJ2" i="1"/>
  <c r="BK2" i="1"/>
  <c r="BL2" i="1"/>
  <c r="BM2" i="1"/>
  <c r="BN2" i="1"/>
  <c r="BO2" i="1"/>
  <c r="BH117" i="1"/>
  <c r="BI117" i="1"/>
  <c r="BJ117" i="1"/>
  <c r="BK117" i="1"/>
  <c r="BL117" i="1"/>
  <c r="BM117" i="1"/>
  <c r="BN117" i="1"/>
  <c r="BO117" i="1"/>
  <c r="BH386" i="1"/>
  <c r="BI386" i="1"/>
  <c r="BJ386" i="1"/>
  <c r="BK386" i="1"/>
  <c r="BL386" i="1"/>
  <c r="BM386" i="1"/>
  <c r="BN386" i="1"/>
  <c r="BO386" i="1"/>
  <c r="BH503" i="1"/>
  <c r="BI503" i="1"/>
  <c r="BJ503" i="1"/>
  <c r="BK503" i="1"/>
  <c r="BL503" i="1"/>
  <c r="BM503" i="1"/>
  <c r="BN503" i="1"/>
  <c r="BO503" i="1"/>
  <c r="BH619" i="1"/>
  <c r="BI619" i="1"/>
  <c r="BJ619" i="1"/>
  <c r="BK619" i="1"/>
  <c r="BL619" i="1"/>
  <c r="BM619" i="1"/>
  <c r="BN619" i="1"/>
  <c r="BO619" i="1"/>
  <c r="BH735" i="1"/>
  <c r="BI735" i="1"/>
  <c r="BJ735" i="1"/>
  <c r="BK735" i="1"/>
  <c r="BL735" i="1"/>
  <c r="BM735" i="1"/>
  <c r="BN735" i="1"/>
  <c r="BO735" i="1"/>
  <c r="BH852" i="1"/>
  <c r="BI852" i="1"/>
  <c r="BJ852" i="1"/>
  <c r="BK852" i="1"/>
  <c r="BL852" i="1"/>
  <c r="BM852" i="1"/>
  <c r="BN852" i="1"/>
  <c r="BO852" i="1"/>
  <c r="BH968" i="1"/>
  <c r="BI968" i="1"/>
  <c r="BJ968" i="1"/>
  <c r="BK968" i="1"/>
  <c r="BL968" i="1"/>
  <c r="BM968" i="1"/>
  <c r="BN968" i="1"/>
  <c r="BO968" i="1"/>
  <c r="BH1084" i="1"/>
  <c r="BI1084" i="1"/>
  <c r="BJ1084" i="1"/>
  <c r="BK1084" i="1"/>
  <c r="BL1084" i="1"/>
  <c r="BM1084" i="1"/>
  <c r="BN1084" i="1"/>
  <c r="BO1084" i="1"/>
  <c r="BH1198" i="1"/>
  <c r="BI1198" i="1"/>
  <c r="BJ1198" i="1"/>
  <c r="BK1198" i="1"/>
  <c r="BL1198" i="1"/>
  <c r="BM1198" i="1"/>
  <c r="BN1198" i="1"/>
  <c r="BO1198" i="1"/>
  <c r="BH1303" i="1"/>
  <c r="BI1303" i="1"/>
  <c r="BJ1303" i="1"/>
  <c r="BK1303" i="1"/>
  <c r="BL1303" i="1"/>
  <c r="BM1303" i="1"/>
  <c r="BN1303" i="1"/>
  <c r="BO1303" i="1"/>
  <c r="BH1420" i="1"/>
  <c r="BI1420" i="1"/>
  <c r="BJ1420" i="1"/>
  <c r="BK1420" i="1"/>
  <c r="BL1420" i="1"/>
  <c r="BM1420" i="1"/>
  <c r="BN1420" i="1"/>
  <c r="BO1420" i="1"/>
  <c r="BH1537" i="1"/>
  <c r="BI1537" i="1"/>
  <c r="BJ1537" i="1"/>
  <c r="BK1537" i="1"/>
  <c r="BL1537" i="1"/>
  <c r="BM1537" i="1"/>
  <c r="BN1537" i="1"/>
  <c r="BO1537" i="1"/>
  <c r="BH1652" i="1"/>
  <c r="BI1652" i="1"/>
  <c r="BJ1652" i="1"/>
  <c r="BK1652" i="1"/>
  <c r="BL1652" i="1"/>
  <c r="BM1652" i="1"/>
  <c r="BN1652" i="1"/>
  <c r="BO1652" i="1"/>
  <c r="BH1769" i="1"/>
  <c r="BI1769" i="1"/>
  <c r="BJ1769" i="1"/>
  <c r="BK1769" i="1"/>
  <c r="BL1769" i="1"/>
  <c r="BM1769" i="1"/>
  <c r="BN1769" i="1"/>
  <c r="BO1769" i="1"/>
  <c r="BH1886" i="1"/>
  <c r="BI1886" i="1"/>
  <c r="BJ1886" i="1"/>
  <c r="BK1886" i="1"/>
  <c r="BL1886" i="1"/>
  <c r="BM1886" i="1"/>
  <c r="BN1886" i="1"/>
  <c r="BO1886" i="1"/>
  <c r="BH2002" i="1"/>
  <c r="BI2002" i="1"/>
  <c r="BJ2002" i="1"/>
  <c r="BK2002" i="1"/>
  <c r="BL2002" i="1"/>
  <c r="BM2002" i="1"/>
  <c r="BN2002" i="1"/>
  <c r="BO2002" i="1"/>
  <c r="BH2120" i="1"/>
  <c r="BI2120" i="1"/>
  <c r="BJ2120" i="1"/>
  <c r="BK2120" i="1"/>
  <c r="BL2120" i="1"/>
  <c r="BM2120" i="1"/>
  <c r="BN2120" i="1"/>
  <c r="BO2120" i="1"/>
  <c r="AY2" i="1"/>
  <c r="AZ2" i="1"/>
  <c r="BA2" i="1"/>
  <c r="BB2" i="1"/>
  <c r="BC2" i="1"/>
  <c r="BD2" i="1"/>
  <c r="BE2" i="1"/>
  <c r="BF2" i="1"/>
  <c r="AY117" i="1"/>
  <c r="AZ117" i="1"/>
  <c r="BA117" i="1"/>
  <c r="BB117" i="1"/>
  <c r="BC117" i="1"/>
  <c r="BD117" i="1"/>
  <c r="BE117" i="1"/>
  <c r="BF117" i="1"/>
  <c r="AY386" i="1"/>
  <c r="AZ386" i="1"/>
  <c r="BA386" i="1"/>
  <c r="BB386" i="1"/>
  <c r="BC386" i="1"/>
  <c r="BD386" i="1"/>
  <c r="BE386" i="1"/>
  <c r="BF386" i="1"/>
  <c r="AY503" i="1"/>
  <c r="AZ503" i="1"/>
  <c r="BA503" i="1"/>
  <c r="BB503" i="1"/>
  <c r="BC503" i="1"/>
  <c r="BD503" i="1"/>
  <c r="BE503" i="1"/>
  <c r="BF503" i="1"/>
  <c r="AY619" i="1"/>
  <c r="AZ619" i="1"/>
  <c r="BA619" i="1"/>
  <c r="BB619" i="1"/>
  <c r="BC619" i="1"/>
  <c r="BD619" i="1"/>
  <c r="BE619" i="1"/>
  <c r="BF619" i="1"/>
  <c r="AY735" i="1"/>
  <c r="AZ735" i="1"/>
  <c r="BA735" i="1"/>
  <c r="BB735" i="1"/>
  <c r="BC735" i="1"/>
  <c r="BD735" i="1"/>
  <c r="BE735" i="1"/>
  <c r="BF735" i="1"/>
  <c r="AY852" i="1"/>
  <c r="AZ852" i="1"/>
  <c r="BA852" i="1"/>
  <c r="BB852" i="1"/>
  <c r="BC852" i="1"/>
  <c r="BD852" i="1"/>
  <c r="BE852" i="1"/>
  <c r="BF852" i="1"/>
  <c r="AY968" i="1"/>
  <c r="AZ968" i="1"/>
  <c r="BA968" i="1"/>
  <c r="BB968" i="1"/>
  <c r="BC968" i="1"/>
  <c r="BD968" i="1"/>
  <c r="BE968" i="1"/>
  <c r="BF968" i="1"/>
  <c r="AY1084" i="1"/>
  <c r="AZ1084" i="1"/>
  <c r="BA1084" i="1"/>
  <c r="BB1084" i="1"/>
  <c r="BC1084" i="1"/>
  <c r="BD1084" i="1"/>
  <c r="BE1084" i="1"/>
  <c r="BF1084" i="1"/>
  <c r="AY1198" i="1"/>
  <c r="AZ1198" i="1"/>
  <c r="BA1198" i="1"/>
  <c r="BB1198" i="1"/>
  <c r="BC1198" i="1"/>
  <c r="BD1198" i="1"/>
  <c r="BE1198" i="1"/>
  <c r="BF1198" i="1"/>
  <c r="AY1303" i="1"/>
  <c r="AZ1303" i="1"/>
  <c r="BA1303" i="1"/>
  <c r="BB1303" i="1"/>
  <c r="BC1303" i="1"/>
  <c r="BD1303" i="1"/>
  <c r="BE1303" i="1"/>
  <c r="BF1303" i="1"/>
  <c r="AY1420" i="1"/>
  <c r="AZ1420" i="1"/>
  <c r="BA1420" i="1"/>
  <c r="BB1420" i="1"/>
  <c r="BC1420" i="1"/>
  <c r="BD1420" i="1"/>
  <c r="BE1420" i="1"/>
  <c r="BF1420" i="1"/>
  <c r="AY1537" i="1"/>
  <c r="AZ1537" i="1"/>
  <c r="BA1537" i="1"/>
  <c r="BB1537" i="1"/>
  <c r="BC1537" i="1"/>
  <c r="BD1537" i="1"/>
  <c r="BE1537" i="1"/>
  <c r="BF1537" i="1"/>
  <c r="AY1652" i="1"/>
  <c r="AZ1652" i="1"/>
  <c r="BA1652" i="1"/>
  <c r="BB1652" i="1"/>
  <c r="BC1652" i="1"/>
  <c r="BD1652" i="1"/>
  <c r="BE1652" i="1"/>
  <c r="BF1652" i="1"/>
  <c r="AY1769" i="1"/>
  <c r="AZ1769" i="1"/>
  <c r="BA1769" i="1"/>
  <c r="BB1769" i="1"/>
  <c r="BC1769" i="1"/>
  <c r="BD1769" i="1"/>
  <c r="BE1769" i="1"/>
  <c r="BF1769" i="1"/>
  <c r="AY1886" i="1"/>
  <c r="AZ1886" i="1"/>
  <c r="BA1886" i="1"/>
  <c r="BB1886" i="1"/>
  <c r="BC1886" i="1"/>
  <c r="BD1886" i="1"/>
  <c r="BE1886" i="1"/>
  <c r="BF1886" i="1"/>
  <c r="AY2002" i="1"/>
  <c r="AZ2002" i="1"/>
  <c r="BA2002" i="1"/>
  <c r="BB2002" i="1"/>
  <c r="BC2002" i="1"/>
  <c r="BD2002" i="1"/>
  <c r="BE2002" i="1"/>
  <c r="BF2002" i="1"/>
  <c r="AY2120" i="1"/>
  <c r="AZ2120" i="1"/>
  <c r="BA2120" i="1"/>
  <c r="BB2120" i="1"/>
  <c r="BC2120" i="1"/>
  <c r="BD2120" i="1"/>
  <c r="BE2120" i="1"/>
  <c r="BF2120" i="1"/>
  <c r="AP2" i="1"/>
  <c r="AQ2" i="1"/>
  <c r="AR2" i="1"/>
  <c r="AS2" i="1"/>
  <c r="AT2" i="1"/>
  <c r="AU2" i="1"/>
  <c r="AV2" i="1"/>
  <c r="AW2" i="1"/>
  <c r="AP59" i="1"/>
  <c r="AQ59" i="1"/>
  <c r="AR59" i="1"/>
  <c r="AS59" i="1"/>
  <c r="AT59" i="1"/>
  <c r="AU59" i="1"/>
  <c r="AV59" i="1"/>
  <c r="AW59" i="1"/>
  <c r="AP117" i="1"/>
  <c r="AQ117" i="1"/>
  <c r="AR117" i="1"/>
  <c r="AS117" i="1"/>
  <c r="AT117" i="1"/>
  <c r="AU117" i="1"/>
  <c r="AV117" i="1"/>
  <c r="AW117" i="1"/>
  <c r="AP176" i="1"/>
  <c r="AQ176" i="1"/>
  <c r="AR176" i="1"/>
  <c r="AS176" i="1"/>
  <c r="AT176" i="1"/>
  <c r="AU176" i="1"/>
  <c r="AV176" i="1"/>
  <c r="AW176" i="1"/>
  <c r="AP234" i="1"/>
  <c r="AQ234" i="1"/>
  <c r="AR234" i="1"/>
  <c r="AS234" i="1"/>
  <c r="AT234" i="1"/>
  <c r="AU234" i="1"/>
  <c r="AV234" i="1"/>
  <c r="AW234" i="1"/>
  <c r="AP293" i="1"/>
  <c r="AQ293" i="1"/>
  <c r="AR293" i="1"/>
  <c r="AS293" i="1"/>
  <c r="AT293" i="1"/>
  <c r="AU293" i="1"/>
  <c r="AV293" i="1"/>
  <c r="AW293" i="1"/>
  <c r="AP328" i="1"/>
  <c r="AQ328" i="1"/>
  <c r="AR328" i="1"/>
  <c r="AS328" i="1"/>
  <c r="AT328" i="1"/>
  <c r="AU328" i="1"/>
  <c r="AV328" i="1"/>
  <c r="AW328" i="1"/>
  <c r="AP386" i="1"/>
  <c r="AQ386" i="1"/>
  <c r="AR386" i="1"/>
  <c r="AS386" i="1"/>
  <c r="AT386" i="1"/>
  <c r="AU386" i="1"/>
  <c r="AV386" i="1"/>
  <c r="AW386" i="1"/>
  <c r="AP445" i="1"/>
  <c r="AQ445" i="1"/>
  <c r="AR445" i="1"/>
  <c r="AS445" i="1"/>
  <c r="AT445" i="1"/>
  <c r="AU445" i="1"/>
  <c r="AV445" i="1"/>
  <c r="AW445" i="1"/>
  <c r="AP503" i="1"/>
  <c r="AQ503" i="1"/>
  <c r="AR503" i="1"/>
  <c r="AS503" i="1"/>
  <c r="AT503" i="1"/>
  <c r="AU503" i="1"/>
  <c r="AV503" i="1"/>
  <c r="AW503" i="1"/>
  <c r="AP561" i="1"/>
  <c r="AQ561" i="1"/>
  <c r="AR561" i="1"/>
  <c r="AS561" i="1"/>
  <c r="AT561" i="1"/>
  <c r="AU561" i="1"/>
  <c r="AV561" i="1"/>
  <c r="AW561" i="1"/>
  <c r="AP619" i="1"/>
  <c r="AQ619" i="1"/>
  <c r="AR619" i="1"/>
  <c r="AS619" i="1"/>
  <c r="AT619" i="1"/>
  <c r="AU619" i="1"/>
  <c r="AV619" i="1"/>
  <c r="AW619" i="1"/>
  <c r="AP677" i="1"/>
  <c r="AQ677" i="1"/>
  <c r="AR677" i="1"/>
  <c r="AS677" i="1"/>
  <c r="AT677" i="1"/>
  <c r="AU677" i="1"/>
  <c r="AV677" i="1"/>
  <c r="AW677" i="1"/>
  <c r="AP735" i="1"/>
  <c r="AQ735" i="1"/>
  <c r="AR735" i="1"/>
  <c r="AS735" i="1"/>
  <c r="AT735" i="1"/>
  <c r="AU735" i="1"/>
  <c r="AV735" i="1"/>
  <c r="AW735" i="1"/>
  <c r="AP794" i="1"/>
  <c r="AQ794" i="1"/>
  <c r="AR794" i="1"/>
  <c r="AS794" i="1"/>
  <c r="AT794" i="1"/>
  <c r="AU794" i="1"/>
  <c r="AV794" i="1"/>
  <c r="AW794" i="1"/>
  <c r="AP852" i="1"/>
  <c r="AQ852" i="1"/>
  <c r="AR852" i="1"/>
  <c r="AS852" i="1"/>
  <c r="AT852" i="1"/>
  <c r="AU852" i="1"/>
  <c r="AV852" i="1"/>
  <c r="AW852" i="1"/>
  <c r="AP909" i="1"/>
  <c r="AQ909" i="1"/>
  <c r="AR909" i="1"/>
  <c r="AS909" i="1"/>
  <c r="AT909" i="1"/>
  <c r="AU909" i="1"/>
  <c r="AV909" i="1"/>
  <c r="AW909" i="1"/>
  <c r="AP968" i="1"/>
  <c r="AQ968" i="1"/>
  <c r="AR968" i="1"/>
  <c r="AS968" i="1"/>
  <c r="AT968" i="1"/>
  <c r="AU968" i="1"/>
  <c r="AV968" i="1"/>
  <c r="AW968" i="1"/>
  <c r="AP1026" i="1"/>
  <c r="AQ1026" i="1"/>
  <c r="AR1026" i="1"/>
  <c r="AS1026" i="1"/>
  <c r="AT1026" i="1"/>
  <c r="AU1026" i="1"/>
  <c r="AV1026" i="1"/>
  <c r="AW1026" i="1"/>
  <c r="AP1084" i="1"/>
  <c r="AQ1084" i="1"/>
  <c r="AR1084" i="1"/>
  <c r="AS1084" i="1"/>
  <c r="AT1084" i="1"/>
  <c r="AU1084" i="1"/>
  <c r="AV1084" i="1"/>
  <c r="AW1084" i="1"/>
  <c r="AP1142" i="1"/>
  <c r="AQ1142" i="1"/>
  <c r="AR1142" i="1"/>
  <c r="AS1142" i="1"/>
  <c r="AT1142" i="1"/>
  <c r="AU1142" i="1"/>
  <c r="AV1142" i="1"/>
  <c r="AW1142" i="1"/>
  <c r="AP1198" i="1"/>
  <c r="AQ1198" i="1"/>
  <c r="AR1198" i="1"/>
  <c r="AS1198" i="1"/>
  <c r="AT1198" i="1"/>
  <c r="AU1198" i="1"/>
  <c r="AV1198" i="1"/>
  <c r="AW1198" i="1"/>
  <c r="AP1257" i="1"/>
  <c r="AQ1257" i="1"/>
  <c r="AR1257" i="1"/>
  <c r="AS1257" i="1"/>
  <c r="AT1257" i="1"/>
  <c r="AU1257" i="1"/>
  <c r="AV1257" i="1"/>
  <c r="AW1257" i="1"/>
  <c r="AP1303" i="1"/>
  <c r="AQ1303" i="1"/>
  <c r="AR1303" i="1"/>
  <c r="AS1303" i="1"/>
  <c r="AT1303" i="1"/>
  <c r="AU1303" i="1"/>
  <c r="AV1303" i="1"/>
  <c r="AW1303" i="1"/>
  <c r="AP1362" i="1"/>
  <c r="AQ1362" i="1"/>
  <c r="AR1362" i="1"/>
  <c r="AS1362" i="1"/>
  <c r="AT1362" i="1"/>
  <c r="AU1362" i="1"/>
  <c r="AV1362" i="1"/>
  <c r="AW1362" i="1"/>
  <c r="AP1420" i="1"/>
  <c r="AQ1420" i="1"/>
  <c r="AR1420" i="1"/>
  <c r="AS1420" i="1"/>
  <c r="AT1420" i="1"/>
  <c r="AU1420" i="1"/>
  <c r="AV1420" i="1"/>
  <c r="AW1420" i="1"/>
  <c r="AP1479" i="1"/>
  <c r="AQ1479" i="1"/>
  <c r="AR1479" i="1"/>
  <c r="AS1479" i="1"/>
  <c r="AT1479" i="1"/>
  <c r="AU1479" i="1"/>
  <c r="AV1479" i="1"/>
  <c r="AW1479" i="1"/>
  <c r="AP1537" i="1"/>
  <c r="AQ1537" i="1"/>
  <c r="AR1537" i="1"/>
  <c r="AS1537" i="1"/>
  <c r="AT1537" i="1"/>
  <c r="AU1537" i="1"/>
  <c r="AV1537" i="1"/>
  <c r="AW1537" i="1"/>
  <c r="AP1595" i="1"/>
  <c r="AQ1595" i="1"/>
  <c r="AR1595" i="1"/>
  <c r="AS1595" i="1"/>
  <c r="AT1595" i="1"/>
  <c r="AU1595" i="1"/>
  <c r="AV1595" i="1"/>
  <c r="AW1595" i="1"/>
  <c r="AP1652" i="1"/>
  <c r="AQ1652" i="1"/>
  <c r="AR1652" i="1"/>
  <c r="AS1652" i="1"/>
  <c r="AT1652" i="1"/>
  <c r="AU1652" i="1"/>
  <c r="AV1652" i="1"/>
  <c r="AW1652" i="1"/>
  <c r="AP1711" i="1"/>
  <c r="AQ1711" i="1"/>
  <c r="AR1711" i="1"/>
  <c r="AS1711" i="1"/>
  <c r="AT1711" i="1"/>
  <c r="AU1711" i="1"/>
  <c r="AV1711" i="1"/>
  <c r="AW1711" i="1"/>
  <c r="AP1769" i="1"/>
  <c r="AQ1769" i="1"/>
  <c r="AR1769" i="1"/>
  <c r="AS1769" i="1"/>
  <c r="AT1769" i="1"/>
  <c r="AU1769" i="1"/>
  <c r="AV1769" i="1"/>
  <c r="AW1769" i="1"/>
  <c r="AP1828" i="1"/>
  <c r="AQ1828" i="1"/>
  <c r="AR1828" i="1"/>
  <c r="AS1828" i="1"/>
  <c r="AT1828" i="1"/>
  <c r="AU1828" i="1"/>
  <c r="AV1828" i="1"/>
  <c r="AW1828" i="1"/>
  <c r="AP1886" i="1"/>
  <c r="AQ1886" i="1"/>
  <c r="AR1886" i="1"/>
  <c r="AS1886" i="1"/>
  <c r="AT1886" i="1"/>
  <c r="AU1886" i="1"/>
  <c r="AV1886" i="1"/>
  <c r="AW1886" i="1"/>
  <c r="AP1944" i="1"/>
  <c r="AQ1944" i="1"/>
  <c r="AR1944" i="1"/>
  <c r="AS1944" i="1"/>
  <c r="AT1944" i="1"/>
  <c r="AU1944" i="1"/>
  <c r="AV1944" i="1"/>
  <c r="AW1944" i="1"/>
  <c r="AP2002" i="1"/>
  <c r="AQ2002" i="1"/>
  <c r="AR2002" i="1"/>
  <c r="AS2002" i="1"/>
  <c r="AT2002" i="1"/>
  <c r="AU2002" i="1"/>
  <c r="AV2002" i="1"/>
  <c r="AW2002" i="1"/>
  <c r="AP2061" i="1"/>
  <c r="AQ2061" i="1"/>
  <c r="AR2061" i="1"/>
  <c r="AS2061" i="1"/>
  <c r="AT2061" i="1"/>
  <c r="AU2061" i="1"/>
  <c r="AV2061" i="1"/>
  <c r="AW2061" i="1"/>
  <c r="AP2120" i="1"/>
  <c r="AQ2120" i="1"/>
  <c r="AR2120" i="1"/>
  <c r="AS2120" i="1"/>
  <c r="AT2120" i="1"/>
  <c r="AU2120" i="1"/>
  <c r="AV2120" i="1"/>
  <c r="AW2120" i="1"/>
  <c r="AP2178" i="1"/>
  <c r="AQ2178" i="1"/>
  <c r="AR2178" i="1"/>
  <c r="AS2178" i="1"/>
  <c r="AT2178" i="1"/>
  <c r="AU2178" i="1"/>
  <c r="AV2178" i="1"/>
  <c r="AW2178" i="1"/>
  <c r="AP2235" i="1"/>
  <c r="AQ2235" i="1"/>
  <c r="AR2235" i="1"/>
  <c r="AS2235" i="1"/>
  <c r="AT2235" i="1"/>
  <c r="AU2235" i="1"/>
  <c r="AV2235" i="1"/>
  <c r="AW2235" i="1"/>
  <c r="AG2" i="1"/>
  <c r="AH2" i="1"/>
  <c r="AI2" i="1"/>
  <c r="AJ2" i="1"/>
  <c r="AK2" i="1"/>
  <c r="AL2" i="1"/>
  <c r="AM2" i="1"/>
  <c r="AN2" i="1"/>
  <c r="AG59" i="1"/>
  <c r="AH59" i="1"/>
  <c r="AI59" i="1"/>
  <c r="AJ59" i="1"/>
  <c r="AK59" i="1"/>
  <c r="AL59" i="1"/>
  <c r="AM59" i="1"/>
  <c r="AN59" i="1"/>
  <c r="AG117" i="1"/>
  <c r="AH117" i="1"/>
  <c r="AI117" i="1"/>
  <c r="AJ117" i="1"/>
  <c r="AK117" i="1"/>
  <c r="AL117" i="1"/>
  <c r="AM117" i="1"/>
  <c r="AN117" i="1"/>
  <c r="AG176" i="1"/>
  <c r="AH176" i="1"/>
  <c r="AI176" i="1"/>
  <c r="AJ176" i="1"/>
  <c r="AK176" i="1"/>
  <c r="AL176" i="1"/>
  <c r="AM176" i="1"/>
  <c r="AN176" i="1"/>
  <c r="AG234" i="1"/>
  <c r="AH234" i="1"/>
  <c r="AI234" i="1"/>
  <c r="AJ234" i="1"/>
  <c r="AK234" i="1"/>
  <c r="AL234" i="1"/>
  <c r="AM234" i="1"/>
  <c r="AN234" i="1"/>
  <c r="AG293" i="1"/>
  <c r="AH293" i="1"/>
  <c r="AI293" i="1"/>
  <c r="AJ293" i="1"/>
  <c r="AK293" i="1"/>
  <c r="AL293" i="1"/>
  <c r="AM293" i="1"/>
  <c r="AN293" i="1"/>
  <c r="AG328" i="1"/>
  <c r="AH328" i="1"/>
  <c r="AI328" i="1"/>
  <c r="AJ328" i="1"/>
  <c r="AK328" i="1"/>
  <c r="AL328" i="1"/>
  <c r="AM328" i="1"/>
  <c r="AN328" i="1"/>
  <c r="AG386" i="1"/>
  <c r="AH386" i="1"/>
  <c r="AI386" i="1"/>
  <c r="AJ386" i="1"/>
  <c r="AK386" i="1"/>
  <c r="AL386" i="1"/>
  <c r="AM386" i="1"/>
  <c r="AN386" i="1"/>
  <c r="AG445" i="1"/>
  <c r="AH445" i="1"/>
  <c r="AI445" i="1"/>
  <c r="AJ445" i="1"/>
  <c r="AK445" i="1"/>
  <c r="AL445" i="1"/>
  <c r="AM445" i="1"/>
  <c r="AN445" i="1"/>
  <c r="AG503" i="1"/>
  <c r="AH503" i="1"/>
  <c r="AI503" i="1"/>
  <c r="AJ503" i="1"/>
  <c r="AK503" i="1"/>
  <c r="AL503" i="1"/>
  <c r="AM503" i="1"/>
  <c r="AN503" i="1"/>
  <c r="AG561" i="1"/>
  <c r="AH561" i="1"/>
  <c r="AI561" i="1"/>
  <c r="AJ561" i="1"/>
  <c r="AK561" i="1"/>
  <c r="AL561" i="1"/>
  <c r="AM561" i="1"/>
  <c r="AN561" i="1"/>
  <c r="AG619" i="1"/>
  <c r="AH619" i="1"/>
  <c r="AI619" i="1"/>
  <c r="AJ619" i="1"/>
  <c r="AK619" i="1"/>
  <c r="AL619" i="1"/>
  <c r="AM619" i="1"/>
  <c r="AN619" i="1"/>
  <c r="AG677" i="1"/>
  <c r="AH677" i="1"/>
  <c r="AI677" i="1"/>
  <c r="AJ677" i="1"/>
  <c r="AK677" i="1"/>
  <c r="AL677" i="1"/>
  <c r="AM677" i="1"/>
  <c r="AN677" i="1"/>
  <c r="AG735" i="1"/>
  <c r="AH735" i="1"/>
  <c r="AI735" i="1"/>
  <c r="AJ735" i="1"/>
  <c r="AK735" i="1"/>
  <c r="AL735" i="1"/>
  <c r="AM735" i="1"/>
  <c r="AN735" i="1"/>
  <c r="AG794" i="1"/>
  <c r="AH794" i="1"/>
  <c r="AI794" i="1"/>
  <c r="AJ794" i="1"/>
  <c r="AK794" i="1"/>
  <c r="AL794" i="1"/>
  <c r="AM794" i="1"/>
  <c r="AN794" i="1"/>
  <c r="AG852" i="1"/>
  <c r="AH852" i="1"/>
  <c r="AI852" i="1"/>
  <c r="AJ852" i="1"/>
  <c r="AK852" i="1"/>
  <c r="AL852" i="1"/>
  <c r="AM852" i="1"/>
  <c r="AN852" i="1"/>
  <c r="AG909" i="1"/>
  <c r="AH909" i="1"/>
  <c r="AI909" i="1"/>
  <c r="AJ909" i="1"/>
  <c r="AK909" i="1"/>
  <c r="AL909" i="1"/>
  <c r="AM909" i="1"/>
  <c r="AN909" i="1"/>
  <c r="AG968" i="1"/>
  <c r="AH968" i="1"/>
  <c r="AI968" i="1"/>
  <c r="AJ968" i="1"/>
  <c r="AK968" i="1"/>
  <c r="AL968" i="1"/>
  <c r="AM968" i="1"/>
  <c r="AN968" i="1"/>
  <c r="AG1026" i="1"/>
  <c r="AH1026" i="1"/>
  <c r="AI1026" i="1"/>
  <c r="AJ1026" i="1"/>
  <c r="AK1026" i="1"/>
  <c r="AL1026" i="1"/>
  <c r="AM1026" i="1"/>
  <c r="AN1026" i="1"/>
  <c r="AG1084" i="1"/>
  <c r="AH1084" i="1"/>
  <c r="AI1084" i="1"/>
  <c r="AJ1084" i="1"/>
  <c r="AK1084" i="1"/>
  <c r="AL1084" i="1"/>
  <c r="AM1084" i="1"/>
  <c r="AN1084" i="1"/>
  <c r="AG1142" i="1"/>
  <c r="AH1142" i="1"/>
  <c r="AI1142" i="1"/>
  <c r="AJ1142" i="1"/>
  <c r="AK1142" i="1"/>
  <c r="AL1142" i="1"/>
  <c r="AM1142" i="1"/>
  <c r="AN1142" i="1"/>
  <c r="AG1198" i="1"/>
  <c r="AH1198" i="1"/>
  <c r="AI1198" i="1"/>
  <c r="AJ1198" i="1"/>
  <c r="AK1198" i="1"/>
  <c r="AL1198" i="1"/>
  <c r="AM1198" i="1"/>
  <c r="AN1198" i="1"/>
  <c r="AG1257" i="1"/>
  <c r="AH1257" i="1"/>
  <c r="AI1257" i="1"/>
  <c r="AJ1257" i="1"/>
  <c r="AK1257" i="1"/>
  <c r="AL1257" i="1"/>
  <c r="AM1257" i="1"/>
  <c r="AN1257" i="1"/>
  <c r="AG1303" i="1"/>
  <c r="AH1303" i="1"/>
  <c r="AI1303" i="1"/>
  <c r="AJ1303" i="1"/>
  <c r="AK1303" i="1"/>
  <c r="AL1303" i="1"/>
  <c r="AM1303" i="1"/>
  <c r="AN1303" i="1"/>
  <c r="AG1362" i="1"/>
  <c r="AH1362" i="1"/>
  <c r="AI1362" i="1"/>
  <c r="AJ1362" i="1"/>
  <c r="AK1362" i="1"/>
  <c r="AL1362" i="1"/>
  <c r="AM1362" i="1"/>
  <c r="AN1362" i="1"/>
  <c r="AG1420" i="1"/>
  <c r="AH1420" i="1"/>
  <c r="AI1420" i="1"/>
  <c r="AJ1420" i="1"/>
  <c r="AK1420" i="1"/>
  <c r="AL1420" i="1"/>
  <c r="AM1420" i="1"/>
  <c r="AN1420" i="1"/>
  <c r="AG1479" i="1"/>
  <c r="AH1479" i="1"/>
  <c r="AI1479" i="1"/>
  <c r="AJ1479" i="1"/>
  <c r="AK1479" i="1"/>
  <c r="AL1479" i="1"/>
  <c r="AM1479" i="1"/>
  <c r="AN1479" i="1"/>
  <c r="AG1537" i="1"/>
  <c r="AH1537" i="1"/>
  <c r="AI1537" i="1"/>
  <c r="AJ1537" i="1"/>
  <c r="AK1537" i="1"/>
  <c r="AL1537" i="1"/>
  <c r="AM1537" i="1"/>
  <c r="AN1537" i="1"/>
  <c r="AG1595" i="1"/>
  <c r="AH1595" i="1"/>
  <c r="AI1595" i="1"/>
  <c r="AJ1595" i="1"/>
  <c r="AK1595" i="1"/>
  <c r="AL1595" i="1"/>
  <c r="AM1595" i="1"/>
  <c r="AN1595" i="1"/>
  <c r="AG1652" i="1"/>
  <c r="AH1652" i="1"/>
  <c r="AI1652" i="1"/>
  <c r="AJ1652" i="1"/>
  <c r="AK1652" i="1"/>
  <c r="AL1652" i="1"/>
  <c r="AM1652" i="1"/>
  <c r="AN1652" i="1"/>
  <c r="AG1711" i="1"/>
  <c r="AH1711" i="1"/>
  <c r="AI1711" i="1"/>
  <c r="AJ1711" i="1"/>
  <c r="AK1711" i="1"/>
  <c r="AL1711" i="1"/>
  <c r="AM1711" i="1"/>
  <c r="AN1711" i="1"/>
  <c r="AG1769" i="1"/>
  <c r="AH1769" i="1"/>
  <c r="AI1769" i="1"/>
  <c r="AJ1769" i="1"/>
  <c r="AK1769" i="1"/>
  <c r="AL1769" i="1"/>
  <c r="AM1769" i="1"/>
  <c r="AN1769" i="1"/>
  <c r="AG1828" i="1"/>
  <c r="AH1828" i="1"/>
  <c r="AI1828" i="1"/>
  <c r="AJ1828" i="1"/>
  <c r="AK1828" i="1"/>
  <c r="AL1828" i="1"/>
  <c r="AM1828" i="1"/>
  <c r="AN1828" i="1"/>
  <c r="AG1886" i="1"/>
  <c r="AH1886" i="1"/>
  <c r="AI1886" i="1"/>
  <c r="AJ1886" i="1"/>
  <c r="AK1886" i="1"/>
  <c r="AL1886" i="1"/>
  <c r="AM1886" i="1"/>
  <c r="AN1886" i="1"/>
  <c r="AG1944" i="1"/>
  <c r="AH1944" i="1"/>
  <c r="AI1944" i="1"/>
  <c r="AJ1944" i="1"/>
  <c r="AK1944" i="1"/>
  <c r="AL1944" i="1"/>
  <c r="AM1944" i="1"/>
  <c r="AN1944" i="1"/>
  <c r="AG2002" i="1"/>
  <c r="AH2002" i="1"/>
  <c r="AI2002" i="1"/>
  <c r="AJ2002" i="1"/>
  <c r="AK2002" i="1"/>
  <c r="AL2002" i="1"/>
  <c r="AM2002" i="1"/>
  <c r="AN2002" i="1"/>
  <c r="AG2061" i="1"/>
  <c r="AH2061" i="1"/>
  <c r="AI2061" i="1"/>
  <c r="AJ2061" i="1"/>
  <c r="AK2061" i="1"/>
  <c r="AL2061" i="1"/>
  <c r="AM2061" i="1"/>
  <c r="AN2061" i="1"/>
  <c r="AG2120" i="1"/>
  <c r="AH2120" i="1"/>
  <c r="AI2120" i="1"/>
  <c r="AJ2120" i="1"/>
  <c r="AK2120" i="1"/>
  <c r="AL2120" i="1"/>
  <c r="AM2120" i="1"/>
  <c r="AN2120" i="1"/>
  <c r="AG2178" i="1"/>
  <c r="AH2178" i="1"/>
  <c r="AI2178" i="1"/>
  <c r="AJ2178" i="1"/>
  <c r="AK2178" i="1"/>
  <c r="AL2178" i="1"/>
  <c r="AM2178" i="1"/>
  <c r="AN2178" i="1"/>
  <c r="AG2235" i="1"/>
  <c r="AH2235" i="1"/>
  <c r="AI2235" i="1"/>
  <c r="AJ2235" i="1"/>
  <c r="AK2235" i="1"/>
  <c r="AL2235" i="1"/>
  <c r="AM2235" i="1"/>
  <c r="AN2235" i="1"/>
  <c r="BG2120" i="1" l="1"/>
  <c r="BG2002" i="1"/>
  <c r="BG1886" i="1"/>
  <c r="BG1769" i="1"/>
  <c r="BG1652" i="1"/>
  <c r="BG1537" i="1"/>
  <c r="BG1420" i="1"/>
  <c r="BG1303" i="1"/>
  <c r="BG1198" i="1"/>
  <c r="BG1084" i="1"/>
  <c r="BG968" i="1"/>
  <c r="BG852" i="1"/>
  <c r="BG735" i="1"/>
  <c r="BG619" i="1"/>
  <c r="BG503" i="1"/>
  <c r="BG386" i="1"/>
  <c r="BG117" i="1"/>
  <c r="BG2" i="1"/>
  <c r="AO2235" i="1"/>
  <c r="AO2178" i="1"/>
  <c r="AO2120" i="1"/>
  <c r="AO2061" i="1"/>
  <c r="AO2002" i="1"/>
  <c r="AO1944" i="1"/>
  <c r="AO1886" i="1"/>
  <c r="AO1828" i="1"/>
  <c r="AO1769" i="1"/>
  <c r="AO1711" i="1"/>
  <c r="AO1652" i="1"/>
  <c r="AO1595" i="1"/>
  <c r="AO1537" i="1"/>
  <c r="AO1479" i="1"/>
  <c r="AO1420" i="1"/>
  <c r="AO1362" i="1"/>
  <c r="AO1303" i="1"/>
  <c r="AO1257" i="1"/>
  <c r="AO1198" i="1"/>
  <c r="AO1142" i="1"/>
  <c r="AO1084" i="1"/>
  <c r="AO1026" i="1"/>
  <c r="AO968" i="1"/>
  <c r="AO909" i="1"/>
  <c r="AO852" i="1"/>
  <c r="AO794" i="1"/>
  <c r="AO735" i="1"/>
  <c r="AO677" i="1"/>
  <c r="AO619" i="1"/>
  <c r="AO561" i="1"/>
  <c r="AO503" i="1"/>
  <c r="AO445" i="1"/>
  <c r="AO386" i="1"/>
  <c r="AO328" i="1"/>
  <c r="AO293" i="1"/>
  <c r="AO234" i="1"/>
  <c r="AO176" i="1"/>
  <c r="AO117" i="1"/>
  <c r="AO59" i="1"/>
  <c r="AO2" i="1"/>
  <c r="W2" i="1"/>
  <c r="X2" i="1"/>
  <c r="W20" i="1"/>
  <c r="X20" i="1"/>
  <c r="W39" i="1"/>
  <c r="X39" i="1"/>
  <c r="W59" i="1"/>
  <c r="X59" i="1"/>
  <c r="W78" i="1"/>
  <c r="X78" i="1"/>
  <c r="W98" i="1"/>
  <c r="X98" i="1"/>
  <c r="W117" i="1"/>
  <c r="X117" i="1"/>
  <c r="W137" i="1"/>
  <c r="X137" i="1"/>
  <c r="W157" i="1"/>
  <c r="X157" i="1"/>
  <c r="W176" i="1"/>
  <c r="X176" i="1"/>
  <c r="W195" i="1"/>
  <c r="X195" i="1"/>
  <c r="W215" i="1"/>
  <c r="X215" i="1"/>
  <c r="W234" i="1"/>
  <c r="X234" i="1"/>
  <c r="W254" i="1"/>
  <c r="X254" i="1"/>
  <c r="W273" i="1"/>
  <c r="X273" i="1"/>
  <c r="W293" i="1"/>
  <c r="X293" i="1"/>
  <c r="W312" i="1"/>
  <c r="X312" i="1"/>
  <c r="W316" i="1"/>
  <c r="X316" i="1"/>
  <c r="W328" i="1"/>
  <c r="X328" i="1"/>
  <c r="W347" i="1"/>
  <c r="X347" i="1"/>
  <c r="W367" i="1"/>
  <c r="X367" i="1"/>
  <c r="W386" i="1"/>
  <c r="X386" i="1"/>
  <c r="W405" i="1"/>
  <c r="X405" i="1"/>
  <c r="W425" i="1"/>
  <c r="X425" i="1"/>
  <c r="W445" i="1"/>
  <c r="X445" i="1"/>
  <c r="W464" i="1"/>
  <c r="X464" i="1"/>
  <c r="W483" i="1"/>
  <c r="X483" i="1"/>
  <c r="W503" i="1"/>
  <c r="X503" i="1"/>
  <c r="W522" i="1"/>
  <c r="X522" i="1"/>
  <c r="W542" i="1"/>
  <c r="X542" i="1"/>
  <c r="W561" i="1"/>
  <c r="X561" i="1"/>
  <c r="W580" i="1"/>
  <c r="X580" i="1"/>
  <c r="W599" i="1"/>
  <c r="X599" i="1"/>
  <c r="W619" i="1"/>
  <c r="X619" i="1"/>
  <c r="W638" i="1"/>
  <c r="X638" i="1"/>
  <c r="W657" i="1"/>
  <c r="X657" i="1"/>
  <c r="W677" i="1"/>
  <c r="X677" i="1"/>
  <c r="W696" i="1"/>
  <c r="X696" i="1"/>
  <c r="W715" i="1"/>
  <c r="X715" i="1"/>
  <c r="W735" i="1"/>
  <c r="X735" i="1"/>
  <c r="W755" i="1"/>
  <c r="X755" i="1"/>
  <c r="W774" i="1"/>
  <c r="X774" i="1"/>
  <c r="W794" i="1"/>
  <c r="X794" i="1"/>
  <c r="W813" i="1"/>
  <c r="X813" i="1"/>
  <c r="W832" i="1"/>
  <c r="X832" i="1"/>
  <c r="W852" i="1"/>
  <c r="X852" i="1"/>
  <c r="W872" i="1"/>
  <c r="X872" i="1"/>
  <c r="W891" i="1"/>
  <c r="X891" i="1"/>
  <c r="W909" i="1"/>
  <c r="X909" i="1"/>
  <c r="W929" i="1"/>
  <c r="X929" i="1"/>
  <c r="W949" i="1"/>
  <c r="X949" i="1"/>
  <c r="W968" i="1"/>
  <c r="X968" i="1"/>
  <c r="W987" i="1"/>
  <c r="X987" i="1"/>
  <c r="W1007" i="1"/>
  <c r="X1007" i="1"/>
  <c r="W1026" i="1"/>
  <c r="X1026" i="1"/>
  <c r="W1046" i="1"/>
  <c r="X1046" i="1"/>
  <c r="W1065" i="1"/>
  <c r="X1065" i="1"/>
  <c r="W1084" i="1"/>
  <c r="X1084" i="1"/>
  <c r="W1103" i="1"/>
  <c r="X1103" i="1"/>
  <c r="W1122" i="1"/>
  <c r="X1122" i="1"/>
  <c r="W1142" i="1"/>
  <c r="X1142" i="1"/>
  <c r="W1160" i="1"/>
  <c r="X1160" i="1"/>
  <c r="W1179" i="1"/>
  <c r="X1179" i="1"/>
  <c r="W1198" i="1"/>
  <c r="X1198" i="1"/>
  <c r="W1218" i="1"/>
  <c r="X1218" i="1"/>
  <c r="W1237" i="1"/>
  <c r="X1237" i="1"/>
  <c r="W1257" i="1"/>
  <c r="X1257" i="1"/>
  <c r="W1267" i="1"/>
  <c r="X1267" i="1"/>
  <c r="W1285" i="1"/>
  <c r="X1285" i="1"/>
  <c r="W1303" i="1"/>
  <c r="X1303" i="1"/>
  <c r="W1323" i="1"/>
  <c r="X1323" i="1"/>
  <c r="W1342" i="1"/>
  <c r="X1342" i="1"/>
  <c r="W1362" i="1"/>
  <c r="X1362" i="1"/>
  <c r="W1382" i="1"/>
  <c r="X1382" i="1"/>
  <c r="W1401" i="1"/>
  <c r="X1401" i="1"/>
  <c r="W1420" i="1"/>
  <c r="X1420" i="1"/>
  <c r="W1440" i="1"/>
  <c r="X1440" i="1"/>
  <c r="W1460" i="1"/>
  <c r="X1460" i="1"/>
  <c r="W1479" i="1"/>
  <c r="X1479" i="1"/>
  <c r="W1498" i="1"/>
  <c r="X1498" i="1"/>
  <c r="W1518" i="1"/>
  <c r="X1518" i="1"/>
  <c r="W1537" i="1"/>
  <c r="X1537" i="1"/>
  <c r="W1556" i="1"/>
  <c r="X1556" i="1"/>
  <c r="W1576" i="1"/>
  <c r="X1576" i="1"/>
  <c r="W1595" i="1"/>
  <c r="X1595" i="1"/>
  <c r="W1614" i="1"/>
  <c r="X1614" i="1"/>
  <c r="W1633" i="1"/>
  <c r="X1633" i="1"/>
  <c r="W1652" i="1"/>
  <c r="X1652" i="1"/>
  <c r="W1672" i="1"/>
  <c r="X1672" i="1"/>
  <c r="W1692" i="1"/>
  <c r="X1692" i="1"/>
  <c r="W1711" i="1"/>
  <c r="X1711" i="1"/>
  <c r="W1730" i="1"/>
  <c r="X1730" i="1"/>
  <c r="W1750" i="1"/>
  <c r="X1750" i="1"/>
  <c r="W1769" i="1"/>
  <c r="X1769" i="1"/>
  <c r="W1790" i="1"/>
  <c r="X1790" i="1"/>
  <c r="W1809" i="1"/>
  <c r="X1809" i="1"/>
  <c r="W1828" i="1"/>
  <c r="X1828" i="1"/>
  <c r="W1848" i="1"/>
  <c r="X1848" i="1"/>
  <c r="W1867" i="1"/>
  <c r="X1867" i="1"/>
  <c r="W1886" i="1"/>
  <c r="X1886" i="1"/>
  <c r="W1905" i="1"/>
  <c r="X1905" i="1"/>
  <c r="W1925" i="1"/>
  <c r="X1925" i="1"/>
  <c r="W1944" i="1"/>
  <c r="X1944" i="1"/>
  <c r="W1964" i="1"/>
  <c r="X1964" i="1"/>
  <c r="W1983" i="1"/>
  <c r="X1983" i="1"/>
  <c r="W2002" i="1"/>
  <c r="X2002" i="1"/>
  <c r="W2022" i="1"/>
  <c r="X2022" i="1"/>
  <c r="W2042" i="1"/>
  <c r="X2042" i="1"/>
  <c r="W2061" i="1"/>
  <c r="X2061" i="1"/>
  <c r="W2081" i="1"/>
  <c r="X2081" i="1"/>
  <c r="W2101" i="1"/>
  <c r="X2101" i="1"/>
  <c r="W2120" i="1"/>
  <c r="X2120" i="1"/>
  <c r="W2139" i="1"/>
  <c r="X2139" i="1"/>
  <c r="W2159" i="1"/>
  <c r="X2159" i="1"/>
  <c r="W2178" i="1"/>
  <c r="X2178" i="1"/>
  <c r="W2197" i="1"/>
  <c r="X2197" i="1"/>
  <c r="W2216" i="1"/>
  <c r="X2216" i="1"/>
  <c r="W2235" i="1"/>
  <c r="X2235" i="1"/>
  <c r="W2254" i="1"/>
  <c r="X2254" i="1"/>
  <c r="W2274" i="1"/>
  <c r="X2274" i="1"/>
  <c r="W2293" i="1"/>
  <c r="X2293" i="1"/>
  <c r="W2312" i="1"/>
  <c r="X2312" i="1"/>
  <c r="AX2120" i="1"/>
  <c r="AX2002" i="1"/>
  <c r="AX1886" i="1"/>
  <c r="AX1769" i="1"/>
  <c r="AX1652" i="1"/>
  <c r="AX1537" i="1"/>
  <c r="AX1420" i="1"/>
  <c r="AX1303" i="1"/>
  <c r="AX1198" i="1"/>
  <c r="AX1084" i="1"/>
  <c r="AX968" i="1"/>
  <c r="AX852" i="1"/>
  <c r="AX735" i="1"/>
  <c r="AX619" i="1"/>
  <c r="AX503" i="1"/>
  <c r="AX386" i="1"/>
  <c r="AF234" i="1"/>
  <c r="AX117" i="1"/>
  <c r="AX2" i="1"/>
  <c r="AF2235" i="1"/>
  <c r="AF2178" i="1"/>
  <c r="AF2120" i="1"/>
  <c r="AF2061" i="1"/>
  <c r="AF2002" i="1"/>
  <c r="AF1944" i="1"/>
  <c r="AF1886" i="1"/>
  <c r="AF1828" i="1"/>
  <c r="AF1769" i="1"/>
  <c r="AF1711" i="1"/>
  <c r="AF1652" i="1"/>
  <c r="AF1595" i="1"/>
  <c r="AF1537" i="1"/>
  <c r="AF1479" i="1"/>
  <c r="AF1420" i="1"/>
  <c r="AF1362" i="1"/>
  <c r="AF1303" i="1"/>
  <c r="AF1257" i="1"/>
  <c r="AF1198" i="1"/>
  <c r="AF1142" i="1"/>
  <c r="AF1084" i="1"/>
  <c r="AF1026" i="1"/>
  <c r="AF968" i="1"/>
  <c r="AF909" i="1"/>
  <c r="AF852" i="1"/>
  <c r="AF794" i="1"/>
  <c r="AF735" i="1"/>
  <c r="AF677" i="1"/>
  <c r="AF619" i="1"/>
  <c r="AF561" i="1"/>
  <c r="AF503" i="1"/>
  <c r="AF445" i="1"/>
  <c r="AF386" i="1"/>
  <c r="AF328" i="1"/>
  <c r="AF293" i="1"/>
  <c r="AF176" i="1"/>
  <c r="AF117" i="1"/>
  <c r="AF59" i="1"/>
  <c r="AF2" i="1"/>
  <c r="M2" i="2"/>
  <c r="N2" i="2"/>
  <c r="M21" i="2"/>
  <c r="N21" i="2"/>
  <c r="M41" i="2"/>
  <c r="N41" i="2"/>
  <c r="M61" i="2"/>
  <c r="N61" i="2"/>
  <c r="M80" i="2"/>
  <c r="N80" i="2"/>
  <c r="M100" i="2"/>
  <c r="N100" i="2"/>
  <c r="M119" i="2"/>
  <c r="N119" i="2"/>
  <c r="M139" i="2"/>
  <c r="N139" i="2"/>
  <c r="M158" i="2"/>
  <c r="N158" i="2"/>
  <c r="M178" i="2"/>
  <c r="N178" i="2"/>
  <c r="M197" i="2"/>
  <c r="N197" i="2"/>
  <c r="M217" i="2"/>
  <c r="N217" i="2"/>
  <c r="M236" i="2"/>
  <c r="N236" i="2"/>
  <c r="M255" i="2"/>
  <c r="N255" i="2"/>
  <c r="M275" i="2"/>
  <c r="N275" i="2"/>
  <c r="M295" i="2"/>
  <c r="N295" i="2"/>
  <c r="M314" i="2"/>
  <c r="N314" i="2"/>
  <c r="M335" i="2"/>
  <c r="N335" i="2"/>
  <c r="M354" i="2"/>
  <c r="N354" i="2"/>
  <c r="M373" i="2"/>
  <c r="N373" i="2"/>
  <c r="M393" i="2"/>
  <c r="N393" i="2"/>
  <c r="M413" i="2"/>
  <c r="N413" i="2"/>
  <c r="M432" i="2"/>
  <c r="N432" i="2"/>
  <c r="M451" i="2"/>
  <c r="N451" i="2"/>
  <c r="M471" i="2"/>
  <c r="N471" i="2"/>
  <c r="M491" i="2"/>
  <c r="N491" i="2"/>
  <c r="M510" i="2"/>
  <c r="N510" i="2"/>
  <c r="M530" i="2"/>
  <c r="N530" i="2"/>
  <c r="M549" i="2"/>
  <c r="N549" i="2"/>
  <c r="M563" i="2"/>
  <c r="N563" i="2"/>
  <c r="M584" i="2"/>
  <c r="N584" i="2"/>
  <c r="M603" i="2"/>
  <c r="N603" i="2"/>
  <c r="M622" i="2"/>
  <c r="N622" i="2"/>
  <c r="M642" i="2"/>
  <c r="N642" i="2"/>
  <c r="M662" i="2"/>
  <c r="N662" i="2"/>
  <c r="M681" i="2"/>
  <c r="N681" i="2"/>
  <c r="M701" i="2"/>
  <c r="N701" i="2"/>
  <c r="M721" i="2"/>
  <c r="N721" i="2"/>
  <c r="M741" i="2"/>
  <c r="N741" i="2"/>
  <c r="M761" i="2"/>
  <c r="N761" i="2"/>
  <c r="M780" i="2"/>
  <c r="N780" i="2"/>
  <c r="M794" i="2"/>
  <c r="N794" i="2"/>
  <c r="M807" i="2"/>
  <c r="N807" i="2"/>
  <c r="M827" i="2"/>
  <c r="N827" i="2"/>
  <c r="M847" i="2"/>
  <c r="N847" i="2"/>
  <c r="M867" i="2"/>
  <c r="N867" i="2"/>
  <c r="M886" i="2"/>
  <c r="N886" i="2"/>
  <c r="M906" i="2"/>
  <c r="N906" i="2"/>
  <c r="M925" i="2"/>
  <c r="N925" i="2"/>
  <c r="M944" i="2"/>
  <c r="N944" i="2"/>
  <c r="M964" i="2"/>
  <c r="N964" i="2"/>
  <c r="M983" i="2"/>
  <c r="N983" i="2"/>
  <c r="M1003" i="2"/>
  <c r="N1003" i="2"/>
  <c r="M1022" i="2"/>
  <c r="N1022" i="2"/>
  <c r="M1042" i="2"/>
  <c r="N1042" i="2"/>
  <c r="M1062" i="2"/>
  <c r="N1062" i="2"/>
  <c r="M1081" i="2"/>
  <c r="N1081" i="2"/>
  <c r="M1101" i="2"/>
  <c r="N1101" i="2"/>
  <c r="M1120" i="2"/>
  <c r="N1120" i="2"/>
  <c r="M1140" i="2"/>
  <c r="N1140" i="2"/>
  <c r="M1159" i="2"/>
  <c r="N1159" i="2"/>
  <c r="M1180" i="2"/>
  <c r="N1180" i="2"/>
  <c r="M1199" i="2"/>
  <c r="N1199" i="2"/>
  <c r="M1218" i="2"/>
  <c r="N1218" i="2"/>
  <c r="M1238" i="2"/>
  <c r="N1238" i="2"/>
  <c r="M1258" i="2"/>
  <c r="N1258" i="2"/>
  <c r="M1277" i="2"/>
  <c r="N1277" i="2"/>
  <c r="M1296" i="2"/>
  <c r="N1296" i="2"/>
  <c r="M1316" i="2"/>
  <c r="N1316" i="2"/>
  <c r="M1336" i="2"/>
  <c r="N1336" i="2"/>
  <c r="M1355" i="2"/>
  <c r="N1355" i="2"/>
  <c r="M1375" i="2"/>
  <c r="N1375" i="2"/>
  <c r="M1394" i="2"/>
  <c r="N1394" i="2"/>
  <c r="M1414" i="2"/>
  <c r="N1414" i="2"/>
  <c r="M1433" i="2"/>
  <c r="N1433" i="2"/>
  <c r="M1453" i="2"/>
  <c r="N1453" i="2"/>
  <c r="M1472" i="2"/>
  <c r="N1472" i="2"/>
  <c r="M1492" i="2"/>
  <c r="N1492" i="2"/>
  <c r="M1511" i="2"/>
  <c r="N1511" i="2"/>
  <c r="M1531" i="2"/>
  <c r="N1531" i="2"/>
  <c r="M1550" i="2"/>
  <c r="N1550" i="2"/>
  <c r="M1569" i="2"/>
  <c r="N1569" i="2"/>
  <c r="M1590" i="2"/>
  <c r="N1590" i="2"/>
  <c r="M1609" i="2"/>
  <c r="N1609" i="2"/>
  <c r="M1628" i="2"/>
  <c r="N1628" i="2"/>
  <c r="M1648" i="2"/>
  <c r="N1648" i="2"/>
  <c r="M1668" i="2"/>
  <c r="N1668" i="2"/>
  <c r="M1687" i="2"/>
  <c r="N1687" i="2"/>
  <c r="M1706" i="2"/>
  <c r="N1706" i="2"/>
  <c r="M1726" i="2"/>
  <c r="N1726" i="2"/>
  <c r="M1746" i="2"/>
  <c r="N1746" i="2"/>
  <c r="M1765" i="2"/>
  <c r="N1765" i="2"/>
  <c r="M1785" i="2"/>
  <c r="N1785" i="2"/>
  <c r="M1804" i="2"/>
  <c r="N1804" i="2"/>
  <c r="M1824" i="2"/>
  <c r="N1824" i="2"/>
  <c r="M1844" i="2"/>
  <c r="N1844" i="2"/>
  <c r="M1863" i="2"/>
  <c r="N1863" i="2"/>
  <c r="M1882" i="2"/>
  <c r="N1882" i="2"/>
  <c r="M1902" i="2"/>
  <c r="N1902" i="2"/>
  <c r="M1921" i="2"/>
  <c r="N1921" i="2"/>
  <c r="M1941" i="2"/>
  <c r="N1941" i="2"/>
  <c r="M1960" i="2"/>
  <c r="N1960" i="2"/>
  <c r="M1980" i="2"/>
  <c r="N1980" i="2"/>
  <c r="M1999" i="2"/>
  <c r="N1999" i="2"/>
  <c r="M2019" i="2"/>
  <c r="N2019" i="2"/>
  <c r="M2038" i="2"/>
  <c r="N2038" i="2"/>
  <c r="M2058" i="2"/>
  <c r="N2058" i="2"/>
  <c r="M2078" i="2"/>
  <c r="N2078" i="2"/>
  <c r="M2097" i="2"/>
  <c r="N2097" i="2"/>
  <c r="M2117" i="2"/>
  <c r="N2117" i="2"/>
  <c r="M2136" i="2"/>
  <c r="N2136" i="2"/>
  <c r="M2156" i="2"/>
  <c r="N2156" i="2"/>
  <c r="M2176" i="2"/>
  <c r="N2176" i="2"/>
  <c r="M2195" i="2"/>
  <c r="N2195" i="2"/>
  <c r="M2214" i="2"/>
  <c r="N2214" i="2"/>
  <c r="M2235" i="2"/>
  <c r="N2235" i="2"/>
  <c r="N2" i="1"/>
  <c r="O2" i="1"/>
  <c r="N20" i="1"/>
  <c r="O20" i="1"/>
  <c r="N39" i="1"/>
  <c r="O39" i="1"/>
  <c r="N59" i="1"/>
  <c r="O59" i="1"/>
  <c r="N78" i="1"/>
  <c r="O78" i="1"/>
  <c r="N98" i="1"/>
  <c r="O98" i="1"/>
  <c r="N117" i="1"/>
  <c r="O117" i="1"/>
  <c r="N137" i="1"/>
  <c r="O137" i="1"/>
  <c r="N157" i="1"/>
  <c r="O157" i="1"/>
  <c r="N176" i="1"/>
  <c r="O176" i="1"/>
  <c r="N195" i="1"/>
  <c r="O195" i="1"/>
  <c r="N215" i="1"/>
  <c r="O215" i="1"/>
  <c r="N234" i="1"/>
  <c r="O234" i="1"/>
  <c r="N254" i="1"/>
  <c r="O254" i="1"/>
  <c r="N273" i="1"/>
  <c r="O273" i="1"/>
  <c r="N293" i="1"/>
  <c r="O293" i="1"/>
  <c r="N312" i="1"/>
  <c r="O312" i="1"/>
  <c r="N316" i="1"/>
  <c r="O316" i="1"/>
  <c r="N328" i="1"/>
  <c r="O328" i="1"/>
  <c r="N347" i="1"/>
  <c r="O347" i="1"/>
  <c r="N367" i="1"/>
  <c r="O367" i="1"/>
  <c r="N386" i="1"/>
  <c r="O386" i="1"/>
  <c r="N405" i="1"/>
  <c r="O405" i="1"/>
  <c r="N425" i="1"/>
  <c r="O425" i="1"/>
  <c r="N445" i="1"/>
  <c r="O445" i="1"/>
  <c r="N464" i="1"/>
  <c r="O464" i="1"/>
  <c r="N483" i="1"/>
  <c r="O483" i="1"/>
  <c r="N503" i="1"/>
  <c r="O503" i="1"/>
  <c r="N522" i="1"/>
  <c r="O522" i="1"/>
  <c r="N542" i="1"/>
  <c r="O542" i="1"/>
  <c r="N561" i="1"/>
  <c r="O561" i="1"/>
  <c r="N580" i="1"/>
  <c r="O580" i="1"/>
  <c r="N599" i="1"/>
  <c r="O599" i="1"/>
  <c r="N619" i="1"/>
  <c r="O619" i="1"/>
  <c r="N638" i="1"/>
  <c r="O638" i="1"/>
  <c r="N657" i="1"/>
  <c r="O657" i="1"/>
  <c r="N677" i="1"/>
  <c r="O677" i="1"/>
  <c r="N696" i="1"/>
  <c r="O696" i="1"/>
  <c r="N715" i="1"/>
  <c r="O715" i="1"/>
  <c r="N735" i="1"/>
  <c r="O735" i="1"/>
  <c r="N755" i="1"/>
  <c r="O755" i="1"/>
  <c r="N774" i="1"/>
  <c r="O774" i="1"/>
  <c r="N794" i="1"/>
  <c r="O794" i="1"/>
  <c r="N813" i="1"/>
  <c r="O813" i="1"/>
  <c r="N832" i="1"/>
  <c r="O832" i="1"/>
  <c r="N852" i="1"/>
  <c r="O852" i="1"/>
  <c r="N872" i="1"/>
  <c r="O872" i="1"/>
  <c r="N891" i="1"/>
  <c r="O891" i="1"/>
  <c r="N909" i="1"/>
  <c r="O909" i="1"/>
  <c r="N929" i="1"/>
  <c r="O929" i="1"/>
  <c r="N949" i="1"/>
  <c r="O949" i="1"/>
  <c r="N968" i="1"/>
  <c r="O968" i="1"/>
  <c r="N987" i="1"/>
  <c r="O987" i="1"/>
  <c r="N1007" i="1"/>
  <c r="O1007" i="1"/>
  <c r="N1026" i="1"/>
  <c r="O1026" i="1"/>
  <c r="N1046" i="1"/>
  <c r="O1046" i="1"/>
  <c r="N1065" i="1"/>
  <c r="O1065" i="1"/>
  <c r="N1084" i="1"/>
  <c r="O1084" i="1"/>
  <c r="N1103" i="1"/>
  <c r="O1103" i="1"/>
  <c r="N1122" i="1"/>
  <c r="O1122" i="1"/>
  <c r="N1142" i="1"/>
  <c r="O1142" i="1"/>
  <c r="N1160" i="1"/>
  <c r="O1160" i="1"/>
  <c r="N1179" i="1"/>
  <c r="O1179" i="1"/>
  <c r="N1198" i="1"/>
  <c r="O1198" i="1"/>
  <c r="N1218" i="1"/>
  <c r="O1218" i="1"/>
  <c r="N1237" i="1"/>
  <c r="O1237" i="1"/>
  <c r="N1257" i="1"/>
  <c r="O1257" i="1"/>
  <c r="N1267" i="1"/>
  <c r="O1267" i="1"/>
  <c r="N1285" i="1"/>
  <c r="O1285" i="1"/>
  <c r="N1303" i="1"/>
  <c r="O1303" i="1"/>
  <c r="N1323" i="1"/>
  <c r="O1323" i="1"/>
  <c r="N1342" i="1"/>
  <c r="O1342" i="1"/>
  <c r="N1362" i="1"/>
  <c r="O1362" i="1"/>
  <c r="N1382" i="1"/>
  <c r="O1382" i="1"/>
  <c r="N1401" i="1"/>
  <c r="O1401" i="1"/>
  <c r="N1420" i="1"/>
  <c r="O1420" i="1"/>
  <c r="N1440" i="1"/>
  <c r="O1440" i="1"/>
  <c r="N1460" i="1"/>
  <c r="O1460" i="1"/>
  <c r="N1479" i="1"/>
  <c r="O1479" i="1"/>
  <c r="N1498" i="1"/>
  <c r="O1498" i="1"/>
  <c r="N1518" i="1"/>
  <c r="O1518" i="1"/>
  <c r="N1537" i="1"/>
  <c r="O1537" i="1"/>
  <c r="N1556" i="1"/>
  <c r="O1556" i="1"/>
  <c r="N1576" i="1"/>
  <c r="O1576" i="1"/>
  <c r="N1595" i="1"/>
  <c r="O1595" i="1"/>
  <c r="N1614" i="1"/>
  <c r="O1614" i="1"/>
  <c r="N1633" i="1"/>
  <c r="O1633" i="1"/>
  <c r="N1652" i="1"/>
  <c r="O1652" i="1"/>
  <c r="N1672" i="1"/>
  <c r="O1672" i="1"/>
  <c r="N1692" i="1"/>
  <c r="O1692" i="1"/>
  <c r="N1711" i="1"/>
  <c r="O1711" i="1"/>
  <c r="N1730" i="1"/>
  <c r="O1730" i="1"/>
  <c r="N1750" i="1"/>
  <c r="O1750" i="1"/>
  <c r="N1769" i="1"/>
  <c r="O1769" i="1"/>
  <c r="N1790" i="1"/>
  <c r="O1790" i="1"/>
  <c r="N1809" i="1"/>
  <c r="O1809" i="1"/>
  <c r="N1828" i="1"/>
  <c r="O1828" i="1"/>
  <c r="N1848" i="1"/>
  <c r="O1848" i="1"/>
  <c r="N1867" i="1"/>
  <c r="O1867" i="1"/>
  <c r="N1886" i="1"/>
  <c r="O1886" i="1"/>
  <c r="N1905" i="1"/>
  <c r="O1905" i="1"/>
  <c r="N1925" i="1"/>
  <c r="O1925" i="1"/>
  <c r="N1944" i="1"/>
  <c r="O1944" i="1"/>
  <c r="N1964" i="1"/>
  <c r="O1964" i="1"/>
  <c r="N1983" i="1"/>
  <c r="O1983" i="1"/>
  <c r="N2002" i="1"/>
  <c r="O2002" i="1"/>
  <c r="N2022" i="1"/>
  <c r="O2022" i="1"/>
  <c r="N2042" i="1"/>
  <c r="O2042" i="1"/>
  <c r="N2061" i="1"/>
  <c r="O2061" i="1"/>
  <c r="N2081" i="1"/>
  <c r="O2081" i="1"/>
  <c r="N2101" i="1"/>
  <c r="O2101" i="1"/>
  <c r="N2120" i="1"/>
  <c r="O2120" i="1"/>
  <c r="N2139" i="1"/>
  <c r="O2139" i="1"/>
  <c r="N2159" i="1"/>
  <c r="O2159" i="1"/>
  <c r="N2178" i="1"/>
  <c r="O2178" i="1"/>
  <c r="N2197" i="1"/>
  <c r="O2197" i="1"/>
  <c r="N2216" i="1"/>
  <c r="O2216" i="1"/>
  <c r="N2235" i="1"/>
  <c r="O2235" i="1"/>
  <c r="N2254" i="1"/>
  <c r="O2254" i="1"/>
  <c r="N2274" i="1"/>
  <c r="O2274" i="1"/>
  <c r="N2293" i="1"/>
  <c r="O2293" i="1"/>
  <c r="N2312" i="1"/>
  <c r="O2312" i="1"/>
  <c r="BD2" i="2" l="1"/>
  <c r="BE2" i="2"/>
  <c r="BF2" i="2"/>
  <c r="BG2" i="2"/>
  <c r="BH2" i="2"/>
  <c r="BD118" i="2"/>
  <c r="BE118" i="2"/>
  <c r="BF118" i="2"/>
  <c r="BG118" i="2"/>
  <c r="BH118" i="2"/>
  <c r="BD235" i="2"/>
  <c r="BE235" i="2"/>
  <c r="BF235" i="2"/>
  <c r="BG235" i="2"/>
  <c r="BH235" i="2"/>
  <c r="BD353" i="2"/>
  <c r="BE353" i="2"/>
  <c r="BF353" i="2"/>
  <c r="BG353" i="2"/>
  <c r="BH353" i="2"/>
  <c r="BD470" i="2"/>
  <c r="BE470" i="2"/>
  <c r="BF470" i="2"/>
  <c r="BG470" i="2"/>
  <c r="BH470" i="2"/>
  <c r="BD556" i="2"/>
  <c r="BE556" i="2"/>
  <c r="BF556" i="2"/>
  <c r="BG556" i="2"/>
  <c r="BH556" i="2"/>
  <c r="BD641" i="2"/>
  <c r="BE641" i="2"/>
  <c r="BF641" i="2"/>
  <c r="BG641" i="2"/>
  <c r="BH641" i="2"/>
  <c r="BD760" i="2"/>
  <c r="BE760" i="2"/>
  <c r="BF760" i="2"/>
  <c r="BG760" i="2"/>
  <c r="BH760" i="2"/>
  <c r="BD866" i="2"/>
  <c r="BE866" i="2"/>
  <c r="BF866" i="2"/>
  <c r="BG866" i="2"/>
  <c r="BH866" i="2"/>
  <c r="BD983" i="2"/>
  <c r="BE983" i="2"/>
  <c r="BF983" i="2"/>
  <c r="BG983" i="2"/>
  <c r="BH983" i="2"/>
  <c r="BD1101" i="2"/>
  <c r="BE1101" i="2"/>
  <c r="BF1101" i="2"/>
  <c r="BG1101" i="2"/>
  <c r="BH1101" i="2"/>
  <c r="BD1218" i="2"/>
  <c r="BE1218" i="2"/>
  <c r="BF1218" i="2"/>
  <c r="BG1218" i="2"/>
  <c r="BH1218" i="2"/>
  <c r="BD1336" i="2"/>
  <c r="BE1336" i="2"/>
  <c r="BF1336" i="2"/>
  <c r="BG1336" i="2"/>
  <c r="BH1336" i="2"/>
  <c r="BD1453" i="2"/>
  <c r="BE1453" i="2"/>
  <c r="BF1453" i="2"/>
  <c r="BG1453" i="2"/>
  <c r="BH1453" i="2"/>
  <c r="BD1569" i="2"/>
  <c r="BE1569" i="2"/>
  <c r="BF1569" i="2"/>
  <c r="BG1569" i="2"/>
  <c r="BH1569" i="2"/>
  <c r="BD1687" i="2"/>
  <c r="BE1687" i="2"/>
  <c r="BF1687" i="2"/>
  <c r="BG1687" i="2"/>
  <c r="BH1687" i="2"/>
  <c r="BD1804" i="2"/>
  <c r="BE1804" i="2"/>
  <c r="BF1804" i="2"/>
  <c r="BG1804" i="2"/>
  <c r="BH1804" i="2"/>
  <c r="BD1921" i="2"/>
  <c r="BE1921" i="2"/>
  <c r="BF1921" i="2"/>
  <c r="BG1921" i="2"/>
  <c r="BH1921" i="2"/>
  <c r="BD2038" i="2"/>
  <c r="BE2038" i="2"/>
  <c r="BF2038" i="2"/>
  <c r="BG2038" i="2"/>
  <c r="BH2038" i="2"/>
  <c r="BD2156" i="2"/>
  <c r="BE2156" i="2"/>
  <c r="BF2156" i="2"/>
  <c r="BG2156" i="2"/>
  <c r="BH2156" i="2"/>
  <c r="BA2" i="2"/>
  <c r="BB2" i="2"/>
  <c r="BA118" i="2"/>
  <c r="BB118" i="2"/>
  <c r="BA235" i="2"/>
  <c r="BB235" i="2"/>
  <c r="BA353" i="2"/>
  <c r="BB353" i="2"/>
  <c r="BA470" i="2"/>
  <c r="BB470" i="2"/>
  <c r="BA556" i="2"/>
  <c r="BB556" i="2"/>
  <c r="BA641" i="2"/>
  <c r="BB641" i="2"/>
  <c r="BA760" i="2"/>
  <c r="BB760" i="2"/>
  <c r="BA866" i="2"/>
  <c r="BB866" i="2"/>
  <c r="BA983" i="2"/>
  <c r="BB983" i="2"/>
  <c r="BA1101" i="2"/>
  <c r="BB1101" i="2"/>
  <c r="BA1218" i="2"/>
  <c r="BB1218" i="2"/>
  <c r="BA1336" i="2"/>
  <c r="BB1336" i="2"/>
  <c r="BA1453" i="2"/>
  <c r="BB1453" i="2"/>
  <c r="BA1569" i="2"/>
  <c r="BB1569" i="2"/>
  <c r="BA1687" i="2"/>
  <c r="BB1687" i="2"/>
  <c r="BA1804" i="2"/>
  <c r="BB1804" i="2"/>
  <c r="BA1921" i="2"/>
  <c r="BB1921" i="2"/>
  <c r="BA2038" i="2"/>
  <c r="BB2038" i="2"/>
  <c r="BA2156" i="2"/>
  <c r="BB2156" i="2"/>
  <c r="BC2156" i="2" l="1"/>
  <c r="BC2038" i="2"/>
  <c r="BC1921" i="2"/>
  <c r="BC1804" i="2"/>
  <c r="BC1687" i="2"/>
  <c r="BC1569" i="2"/>
  <c r="BC1453" i="2"/>
  <c r="BC1336" i="2"/>
  <c r="BC1218" i="2"/>
  <c r="BC1101" i="2"/>
  <c r="BC983" i="2"/>
  <c r="BC866" i="2"/>
  <c r="BC760" i="2"/>
  <c r="BC641" i="2"/>
  <c r="BC556" i="2"/>
  <c r="BC470" i="2"/>
  <c r="BC353" i="2"/>
  <c r="BC235" i="2"/>
  <c r="BC118" i="2"/>
  <c r="BC2" i="2"/>
  <c r="AT2" i="2"/>
  <c r="AR2" i="2"/>
  <c r="AM2" i="2"/>
  <c r="AQ2" i="2"/>
  <c r="AS2" i="2"/>
  <c r="AU2" i="2"/>
  <c r="AQ60" i="2"/>
  <c r="AR60" i="2"/>
  <c r="AS60" i="2"/>
  <c r="AT60" i="2"/>
  <c r="AU60" i="2"/>
  <c r="AQ118" i="2"/>
  <c r="AR118" i="2"/>
  <c r="AS118" i="2"/>
  <c r="AT118" i="2"/>
  <c r="AU118" i="2"/>
  <c r="AQ177" i="2"/>
  <c r="AR177" i="2"/>
  <c r="AS177" i="2"/>
  <c r="AT177" i="2"/>
  <c r="AU177" i="2"/>
  <c r="AQ235" i="2"/>
  <c r="AR235" i="2"/>
  <c r="AS235" i="2"/>
  <c r="AT235" i="2"/>
  <c r="AU235" i="2"/>
  <c r="AQ353" i="2"/>
  <c r="AR353" i="2"/>
  <c r="AS353" i="2"/>
  <c r="AT353" i="2"/>
  <c r="AU353" i="2"/>
  <c r="AQ412" i="2"/>
  <c r="AR412" i="2"/>
  <c r="AS412" i="2"/>
  <c r="AT412" i="2"/>
  <c r="AU412" i="2"/>
  <c r="AQ470" i="2"/>
  <c r="AR470" i="2"/>
  <c r="AS470" i="2"/>
  <c r="AT470" i="2"/>
  <c r="AU470" i="2"/>
  <c r="AQ529" i="2"/>
  <c r="AR529" i="2"/>
  <c r="AS529" i="2"/>
  <c r="AT529" i="2"/>
  <c r="AU529" i="2"/>
  <c r="AQ583" i="2"/>
  <c r="AR583" i="2"/>
  <c r="AS583" i="2"/>
  <c r="AT583" i="2"/>
  <c r="AU583" i="2"/>
  <c r="AQ641" i="2"/>
  <c r="AR641" i="2"/>
  <c r="AS641" i="2"/>
  <c r="AT641" i="2"/>
  <c r="AU641" i="2"/>
  <c r="AQ700" i="2"/>
  <c r="AR700" i="2"/>
  <c r="AS700" i="2"/>
  <c r="AT700" i="2"/>
  <c r="AU700" i="2"/>
  <c r="AQ760" i="2"/>
  <c r="AR760" i="2"/>
  <c r="AS760" i="2"/>
  <c r="AT760" i="2"/>
  <c r="AU760" i="2"/>
  <c r="AQ806" i="2"/>
  <c r="AR806" i="2"/>
  <c r="AS806" i="2"/>
  <c r="AT806" i="2"/>
  <c r="AU806" i="2"/>
  <c r="AQ866" i="2"/>
  <c r="AR866" i="2"/>
  <c r="AS866" i="2"/>
  <c r="AT866" i="2"/>
  <c r="AU866" i="2"/>
  <c r="AQ924" i="2"/>
  <c r="AR924" i="2"/>
  <c r="AS924" i="2"/>
  <c r="AT924" i="2"/>
  <c r="AU924" i="2"/>
  <c r="AQ983" i="2"/>
  <c r="AR983" i="2"/>
  <c r="AS983" i="2"/>
  <c r="AT983" i="2"/>
  <c r="AU983" i="2"/>
  <c r="AQ1042" i="2"/>
  <c r="AR1042" i="2"/>
  <c r="AS1042" i="2"/>
  <c r="AT1042" i="2"/>
  <c r="AU1042" i="2"/>
  <c r="AQ1101" i="2"/>
  <c r="AR1101" i="2"/>
  <c r="AS1101" i="2"/>
  <c r="AT1101" i="2"/>
  <c r="AU1101" i="2"/>
  <c r="AQ1159" i="2"/>
  <c r="AR1159" i="2"/>
  <c r="AS1159" i="2"/>
  <c r="AT1159" i="2"/>
  <c r="AU1159" i="2"/>
  <c r="AQ1218" i="2"/>
  <c r="AR1218" i="2"/>
  <c r="AS1218" i="2"/>
  <c r="AT1218" i="2"/>
  <c r="AU1218" i="2"/>
  <c r="AQ1277" i="2"/>
  <c r="AR1277" i="2"/>
  <c r="AS1277" i="2"/>
  <c r="AT1277" i="2"/>
  <c r="AU1277" i="2"/>
  <c r="AQ1336" i="2"/>
  <c r="AR1336" i="2"/>
  <c r="AS1336" i="2"/>
  <c r="AT1336" i="2"/>
  <c r="AU1336" i="2"/>
  <c r="AQ1394" i="2"/>
  <c r="AR1394" i="2"/>
  <c r="AS1394" i="2"/>
  <c r="AT1394" i="2"/>
  <c r="AU1394" i="2"/>
  <c r="AQ1453" i="2"/>
  <c r="AR1453" i="2"/>
  <c r="AS1453" i="2"/>
  <c r="AT1453" i="2"/>
  <c r="AU1453" i="2"/>
  <c r="AQ1511" i="2"/>
  <c r="AR1511" i="2"/>
  <c r="AS1511" i="2"/>
  <c r="AT1511" i="2"/>
  <c r="AU1511" i="2"/>
  <c r="AQ1569" i="2"/>
  <c r="AR1569" i="2"/>
  <c r="AS1569" i="2"/>
  <c r="AT1569" i="2"/>
  <c r="AU1569" i="2"/>
  <c r="AQ1628" i="2"/>
  <c r="AR1628" i="2"/>
  <c r="AS1628" i="2"/>
  <c r="AT1628" i="2"/>
  <c r="AU1628" i="2"/>
  <c r="AQ1687" i="2"/>
  <c r="AR1687" i="2"/>
  <c r="AS1687" i="2"/>
  <c r="AT1687" i="2"/>
  <c r="AU1687" i="2"/>
  <c r="AQ1746" i="2"/>
  <c r="AR1746" i="2"/>
  <c r="AS1746" i="2"/>
  <c r="AT1746" i="2"/>
  <c r="AU1746" i="2"/>
  <c r="AQ1804" i="2"/>
  <c r="AR1804" i="2"/>
  <c r="AS1804" i="2"/>
  <c r="AT1804" i="2"/>
  <c r="AU1804" i="2"/>
  <c r="AQ1863" i="2"/>
  <c r="AR1863" i="2"/>
  <c r="AS1863" i="2"/>
  <c r="AT1863" i="2"/>
  <c r="AU1863" i="2"/>
  <c r="AQ1921" i="2"/>
  <c r="AR1921" i="2"/>
  <c r="AS1921" i="2"/>
  <c r="AT1921" i="2"/>
  <c r="AU1921" i="2"/>
  <c r="AQ1980" i="2"/>
  <c r="AR1980" i="2"/>
  <c r="AS1980" i="2"/>
  <c r="AT1980" i="2"/>
  <c r="AU1980" i="2"/>
  <c r="AQ2038" i="2"/>
  <c r="AR2038" i="2"/>
  <c r="AS2038" i="2"/>
  <c r="AT2038" i="2"/>
  <c r="AU2038" i="2"/>
  <c r="AQ2097" i="2"/>
  <c r="AR2097" i="2"/>
  <c r="AS2097" i="2"/>
  <c r="AT2097" i="2"/>
  <c r="AU2097" i="2"/>
  <c r="AQ2156" i="2"/>
  <c r="AR2156" i="2"/>
  <c r="AS2156" i="2"/>
  <c r="AT2156" i="2"/>
  <c r="AU2156" i="2"/>
  <c r="AQ2214" i="2"/>
  <c r="AR2214" i="2"/>
  <c r="AS2214" i="2"/>
  <c r="AT2214" i="2"/>
  <c r="AU2214" i="2"/>
  <c r="AP2" i="2"/>
  <c r="AN2" i="2"/>
  <c r="AO2" i="2"/>
  <c r="AN60" i="2"/>
  <c r="AO60" i="2"/>
  <c r="AN118" i="2"/>
  <c r="AO118" i="2"/>
  <c r="AN177" i="2"/>
  <c r="AO177" i="2"/>
  <c r="AN235" i="2"/>
  <c r="AO235" i="2"/>
  <c r="AN353" i="2"/>
  <c r="AO353" i="2"/>
  <c r="AN412" i="2"/>
  <c r="AO412" i="2"/>
  <c r="AN470" i="2"/>
  <c r="AO470" i="2"/>
  <c r="AN529" i="2"/>
  <c r="AO529" i="2"/>
  <c r="AN583" i="2"/>
  <c r="AO583" i="2"/>
  <c r="AN641" i="2"/>
  <c r="AO641" i="2"/>
  <c r="AN700" i="2"/>
  <c r="AO700" i="2"/>
  <c r="AN760" i="2"/>
  <c r="AO760" i="2"/>
  <c r="AN806" i="2"/>
  <c r="AO806" i="2"/>
  <c r="AN866" i="2"/>
  <c r="AO866" i="2"/>
  <c r="AN924" i="2"/>
  <c r="AO924" i="2"/>
  <c r="AN983" i="2"/>
  <c r="AO983" i="2"/>
  <c r="AN1042" i="2"/>
  <c r="AO1042" i="2"/>
  <c r="AN1101" i="2"/>
  <c r="AO1101" i="2"/>
  <c r="AN1159" i="2"/>
  <c r="AO1159" i="2"/>
  <c r="AN1218" i="2"/>
  <c r="AO1218" i="2"/>
  <c r="AN1277" i="2"/>
  <c r="AO1277" i="2"/>
  <c r="AN1336" i="2"/>
  <c r="AO1336" i="2"/>
  <c r="AN1394" i="2"/>
  <c r="AO1394" i="2"/>
  <c r="AN1453" i="2"/>
  <c r="AO1453" i="2"/>
  <c r="AN1511" i="2"/>
  <c r="AO1511" i="2"/>
  <c r="AN1569" i="2"/>
  <c r="AO1569" i="2"/>
  <c r="AN1628" i="2"/>
  <c r="AO1628" i="2"/>
  <c r="AN1687" i="2"/>
  <c r="AO1687" i="2"/>
  <c r="AN1746" i="2"/>
  <c r="AO1746" i="2"/>
  <c r="AN1804" i="2"/>
  <c r="AO1804" i="2"/>
  <c r="AN1863" i="2"/>
  <c r="AO1863" i="2"/>
  <c r="AN1921" i="2"/>
  <c r="AO1921" i="2"/>
  <c r="AN1980" i="2"/>
  <c r="AO1980" i="2"/>
  <c r="AN2038" i="2"/>
  <c r="AO2038" i="2"/>
  <c r="AN2097" i="2"/>
  <c r="AO2097" i="2"/>
  <c r="AN2156" i="2"/>
  <c r="AO2156" i="2"/>
  <c r="AN2214" i="2"/>
  <c r="AO2214" i="2"/>
  <c r="AP2214" i="2"/>
  <c r="AP2156" i="2"/>
  <c r="AP2097" i="2"/>
  <c r="AP2038" i="2"/>
  <c r="AP1980" i="2"/>
  <c r="AP1921" i="2"/>
  <c r="AP1863" i="2"/>
  <c r="AP1804" i="2"/>
  <c r="AP1746" i="2"/>
  <c r="AP1687" i="2"/>
  <c r="AP1628" i="2"/>
  <c r="AP1569" i="2"/>
  <c r="AP1511" i="2"/>
  <c r="AP1453" i="2"/>
  <c r="AP1394" i="2"/>
  <c r="AP1336" i="2"/>
  <c r="AP1277" i="2"/>
  <c r="AP1218" i="2"/>
  <c r="AP1159" i="2"/>
  <c r="AP1101" i="2"/>
  <c r="AP1042" i="2"/>
  <c r="AP983" i="2"/>
  <c r="AP924" i="2"/>
  <c r="AP866" i="2"/>
  <c r="AP806" i="2"/>
  <c r="AP760" i="2"/>
  <c r="AP700" i="2"/>
  <c r="AP641" i="2"/>
  <c r="AP583" i="2"/>
  <c r="AP529" i="2"/>
  <c r="AP470" i="2"/>
  <c r="AP412" i="2"/>
  <c r="AP353" i="2"/>
  <c r="AP235" i="2"/>
  <c r="AP177" i="2"/>
  <c r="AP118" i="2"/>
  <c r="AP60" i="2"/>
  <c r="AV2" i="2"/>
  <c r="AV21" i="2"/>
  <c r="AV41" i="2"/>
  <c r="AV61" i="2"/>
  <c r="AV80" i="2"/>
  <c r="AV100" i="2"/>
  <c r="AV119" i="2"/>
  <c r="AV139" i="2"/>
  <c r="AV158" i="2"/>
  <c r="AV178" i="2"/>
  <c r="AV197" i="2"/>
  <c r="AV217" i="2"/>
  <c r="AV236" i="2"/>
  <c r="AV255" i="2"/>
  <c r="AV275" i="2"/>
  <c r="AV295" i="2"/>
  <c r="AV314" i="2"/>
  <c r="AV335" i="2"/>
  <c r="AV354" i="2"/>
  <c r="AV373" i="2"/>
  <c r="AV393" i="2"/>
  <c r="AV413" i="2"/>
  <c r="AV432" i="2"/>
  <c r="AV451" i="2"/>
  <c r="AV471" i="2"/>
  <c r="AV491" i="2"/>
  <c r="AV510" i="2"/>
  <c r="AV530" i="2"/>
  <c r="AV549" i="2"/>
  <c r="AV563" i="2"/>
  <c r="AV584" i="2"/>
  <c r="AV603" i="2"/>
  <c r="AV622" i="2"/>
  <c r="AV642" i="2"/>
  <c r="AV662" i="2"/>
  <c r="AV681" i="2"/>
  <c r="AV701" i="2"/>
  <c r="AV721" i="2"/>
  <c r="AV741" i="2"/>
  <c r="AV761" i="2"/>
  <c r="AV780" i="2"/>
  <c r="AV794" i="2"/>
  <c r="AV807" i="2"/>
  <c r="AV827" i="2"/>
  <c r="AV847" i="2"/>
  <c r="AV867" i="2"/>
  <c r="AV886" i="2"/>
  <c r="AV906" i="2"/>
  <c r="AV925" i="2"/>
  <c r="AV944" i="2"/>
  <c r="AV964" i="2"/>
  <c r="AV983" i="2"/>
  <c r="AV1003" i="2"/>
  <c r="AV1022" i="2"/>
  <c r="AV1042" i="2"/>
  <c r="AV1062" i="2"/>
  <c r="AV1081" i="2"/>
  <c r="AV1101" i="2"/>
  <c r="AV1120" i="2"/>
  <c r="AV1140" i="2"/>
  <c r="AV1159" i="2"/>
  <c r="AV1180" i="2"/>
  <c r="AV1199" i="2"/>
  <c r="AV1218" i="2"/>
  <c r="AV1238" i="2"/>
  <c r="AV1258" i="2"/>
  <c r="AV1277" i="2"/>
  <c r="AV1296" i="2"/>
  <c r="AV1316" i="2"/>
  <c r="AV1336" i="2"/>
  <c r="AV1355" i="2"/>
  <c r="AV1375" i="2"/>
  <c r="AV1394" i="2"/>
  <c r="AV1414" i="2"/>
  <c r="AV1433" i="2"/>
  <c r="AV1453" i="2"/>
  <c r="AV1472" i="2"/>
  <c r="AV1492" i="2"/>
  <c r="AV1511" i="2"/>
  <c r="AV1531" i="2"/>
  <c r="AV1550" i="2"/>
  <c r="AV1569" i="2"/>
  <c r="AV1590" i="2"/>
  <c r="AV1609" i="2"/>
  <c r="AV1628" i="2"/>
  <c r="AV1648" i="2"/>
  <c r="AV1668" i="2"/>
  <c r="AV1687" i="2"/>
  <c r="AV1706" i="2"/>
  <c r="AV1726" i="2"/>
  <c r="AV1746" i="2"/>
  <c r="AV1765" i="2"/>
  <c r="AV1785" i="2"/>
  <c r="AV1804" i="2"/>
  <c r="AV1824" i="2"/>
  <c r="AV1844" i="2"/>
  <c r="AV1863" i="2"/>
  <c r="AV1882" i="2"/>
  <c r="AV1902" i="2"/>
  <c r="AV1921" i="2"/>
  <c r="AV1941" i="2"/>
  <c r="AV1960" i="2"/>
  <c r="AV1980" i="2"/>
  <c r="AV1999" i="2"/>
  <c r="AV2019" i="2"/>
  <c r="AV2038" i="2"/>
  <c r="AV2058" i="2"/>
  <c r="AV2078" i="2"/>
  <c r="AV2097" i="2"/>
  <c r="AV2117" i="2"/>
  <c r="AV2136" i="2"/>
  <c r="AV2156" i="2"/>
  <c r="AV2176" i="2"/>
  <c r="AV2195" i="2"/>
  <c r="AV2214" i="2"/>
  <c r="AV2235" i="2"/>
  <c r="AC2" i="2" l="1"/>
  <c r="AD2" i="2"/>
  <c r="AE2" i="2"/>
  <c r="AC118" i="2"/>
  <c r="AD118" i="2"/>
  <c r="AE118" i="2"/>
  <c r="AC235" i="2"/>
  <c r="AD235" i="2"/>
  <c r="AE235" i="2"/>
  <c r="AC353" i="2"/>
  <c r="AD353" i="2"/>
  <c r="AE353" i="2"/>
  <c r="AC470" i="2"/>
  <c r="AD470" i="2"/>
  <c r="AE470" i="2"/>
  <c r="AC556" i="2"/>
  <c r="AD556" i="2"/>
  <c r="AE556" i="2"/>
  <c r="AC641" i="2"/>
  <c r="AD641" i="2"/>
  <c r="AE641" i="2"/>
  <c r="AC760" i="2"/>
  <c r="AD760" i="2"/>
  <c r="AE760" i="2"/>
  <c r="AC866" i="2"/>
  <c r="AD866" i="2"/>
  <c r="AE866" i="2"/>
  <c r="AC983" i="2"/>
  <c r="AD983" i="2"/>
  <c r="AE983" i="2"/>
  <c r="AC1101" i="2"/>
  <c r="AD1101" i="2"/>
  <c r="AE1101" i="2"/>
  <c r="AC1218" i="2"/>
  <c r="AD1218" i="2"/>
  <c r="AE1218" i="2"/>
  <c r="AC1336" i="2"/>
  <c r="AD1336" i="2"/>
  <c r="AE1336" i="2"/>
  <c r="AC1453" i="2"/>
  <c r="AD1453" i="2"/>
  <c r="AE1453" i="2"/>
  <c r="AC1569" i="2"/>
  <c r="AD1569" i="2"/>
  <c r="AE1569" i="2"/>
  <c r="AC1687" i="2"/>
  <c r="AD1687" i="2"/>
  <c r="AE1687" i="2"/>
  <c r="AC1804" i="2"/>
  <c r="AD1804" i="2"/>
  <c r="AE1804" i="2"/>
  <c r="AC1921" i="2"/>
  <c r="AD1921" i="2"/>
  <c r="AE1921" i="2"/>
  <c r="AC2038" i="2"/>
  <c r="AD2038" i="2"/>
  <c r="AE2038" i="2"/>
  <c r="AC2156" i="2"/>
  <c r="AD2156" i="2"/>
  <c r="AE2156" i="2"/>
  <c r="X2" i="2"/>
  <c r="V2" i="2"/>
  <c r="W2" i="2"/>
  <c r="V60" i="2"/>
  <c r="W60" i="2"/>
  <c r="V118" i="2"/>
  <c r="W118" i="2"/>
  <c r="V177" i="2"/>
  <c r="W177" i="2"/>
  <c r="V235" i="2"/>
  <c r="W235" i="2"/>
  <c r="V294" i="2"/>
  <c r="W294" i="2"/>
  <c r="V353" i="2"/>
  <c r="W353" i="2"/>
  <c r="V412" i="2"/>
  <c r="W412" i="2"/>
  <c r="V470" i="2"/>
  <c r="W470" i="2"/>
  <c r="V529" i="2"/>
  <c r="W529" i="2"/>
  <c r="V583" i="2"/>
  <c r="W583" i="2"/>
  <c r="V641" i="2"/>
  <c r="W641" i="2"/>
  <c r="V700" i="2"/>
  <c r="W700" i="2"/>
  <c r="V760" i="2"/>
  <c r="W760" i="2"/>
  <c r="V806" i="2"/>
  <c r="W806" i="2"/>
  <c r="V866" i="2"/>
  <c r="W866" i="2"/>
  <c r="V924" i="2"/>
  <c r="W924" i="2"/>
  <c r="V983" i="2"/>
  <c r="W983" i="2"/>
  <c r="V1042" i="2"/>
  <c r="W1042" i="2"/>
  <c r="V1101" i="2"/>
  <c r="W1101" i="2"/>
  <c r="V1159" i="2"/>
  <c r="W1159" i="2"/>
  <c r="V1218" i="2"/>
  <c r="W1218" i="2"/>
  <c r="V1277" i="2"/>
  <c r="W1277" i="2"/>
  <c r="V1336" i="2"/>
  <c r="W1336" i="2"/>
  <c r="V1394" i="2"/>
  <c r="W1394" i="2"/>
  <c r="V1453" i="2"/>
  <c r="W1453" i="2"/>
  <c r="V1511" i="2"/>
  <c r="W1511" i="2"/>
  <c r="V1569" i="2"/>
  <c r="W1569" i="2"/>
  <c r="V1628" i="2"/>
  <c r="W1628" i="2"/>
  <c r="V1687" i="2"/>
  <c r="W1687" i="2"/>
  <c r="V1746" i="2"/>
  <c r="W1746" i="2"/>
  <c r="V1804" i="2"/>
  <c r="W1804" i="2"/>
  <c r="V1863" i="2"/>
  <c r="W1863" i="2"/>
  <c r="V1921" i="2"/>
  <c r="W1921" i="2"/>
  <c r="V1980" i="2"/>
  <c r="W1980" i="2"/>
  <c r="V2038" i="2"/>
  <c r="W2038" i="2"/>
  <c r="V2097" i="2"/>
  <c r="W2097" i="2"/>
  <c r="V2156" i="2"/>
  <c r="W2156" i="2"/>
  <c r="V2214" i="2"/>
  <c r="W2214" i="2"/>
  <c r="AA2" i="2"/>
  <c r="AB2" i="2"/>
  <c r="AA118" i="2"/>
  <c r="AB118" i="2"/>
  <c r="AA235" i="2"/>
  <c r="AB235" i="2"/>
  <c r="AA353" i="2"/>
  <c r="AB353" i="2"/>
  <c r="AA470" i="2"/>
  <c r="AB470" i="2"/>
  <c r="AA556" i="2"/>
  <c r="AB556" i="2"/>
  <c r="AA641" i="2"/>
  <c r="AB641" i="2"/>
  <c r="AA760" i="2"/>
  <c r="AB760" i="2"/>
  <c r="AA866" i="2"/>
  <c r="AB866" i="2"/>
  <c r="AA983" i="2"/>
  <c r="AB983" i="2"/>
  <c r="AA1101" i="2"/>
  <c r="AB1101" i="2"/>
  <c r="AA1218" i="2"/>
  <c r="AB1218" i="2"/>
  <c r="AA1336" i="2"/>
  <c r="AB1336" i="2"/>
  <c r="AA1453" i="2"/>
  <c r="AB1453" i="2"/>
  <c r="AA1569" i="2"/>
  <c r="AB1569" i="2"/>
  <c r="AA1687" i="2"/>
  <c r="AB1687" i="2"/>
  <c r="AA1804" i="2"/>
  <c r="AB1804" i="2"/>
  <c r="AA1921" i="2"/>
  <c r="AB1921" i="2"/>
  <c r="AA2038" i="2"/>
  <c r="AB2038" i="2"/>
  <c r="AA2156" i="2"/>
  <c r="AB2156" i="2"/>
  <c r="Y2" i="2"/>
  <c r="X118" i="2"/>
  <c r="Y118" i="2"/>
  <c r="X235" i="2"/>
  <c r="Y235" i="2"/>
  <c r="X353" i="2"/>
  <c r="Y353" i="2"/>
  <c r="X470" i="2"/>
  <c r="Y470" i="2"/>
  <c r="X556" i="2"/>
  <c r="Y556" i="2"/>
  <c r="X641" i="2"/>
  <c r="Y641" i="2"/>
  <c r="X760" i="2"/>
  <c r="Y760" i="2"/>
  <c r="X866" i="2"/>
  <c r="Y866" i="2"/>
  <c r="X983" i="2"/>
  <c r="Y983" i="2"/>
  <c r="X1101" i="2"/>
  <c r="Y1101" i="2"/>
  <c r="X1218" i="2"/>
  <c r="Y1218" i="2"/>
  <c r="X1336" i="2"/>
  <c r="Y1336" i="2"/>
  <c r="X1453" i="2"/>
  <c r="Y1453" i="2"/>
  <c r="X1569" i="2"/>
  <c r="Y1569" i="2"/>
  <c r="X1687" i="2"/>
  <c r="Y1687" i="2"/>
  <c r="X1804" i="2"/>
  <c r="Y1804" i="2"/>
  <c r="X1921" i="2"/>
  <c r="Y1921" i="2"/>
  <c r="X2038" i="2"/>
  <c r="Y2038" i="2"/>
  <c r="X2156" i="2"/>
  <c r="Y2156" i="2"/>
  <c r="U2" i="2"/>
  <c r="U60" i="2"/>
  <c r="U118" i="2"/>
  <c r="U177" i="2"/>
  <c r="U235" i="2"/>
  <c r="U294" i="2"/>
  <c r="U353" i="2"/>
  <c r="U412" i="2"/>
  <c r="U470" i="2"/>
  <c r="U529" i="2"/>
  <c r="U583" i="2"/>
  <c r="U641" i="2"/>
  <c r="U700" i="2"/>
  <c r="U760" i="2"/>
  <c r="U806" i="2"/>
  <c r="U866" i="2"/>
  <c r="U924" i="2"/>
  <c r="U983" i="2"/>
  <c r="U1042" i="2"/>
  <c r="U1101" i="2"/>
  <c r="U1159" i="2"/>
  <c r="U1218" i="2"/>
  <c r="U1277" i="2"/>
  <c r="U1336" i="2"/>
  <c r="U1394" i="2"/>
  <c r="U1453" i="2"/>
  <c r="U1511" i="2"/>
  <c r="U1569" i="2"/>
  <c r="U1628" i="2"/>
  <c r="U1687" i="2"/>
  <c r="U1746" i="2"/>
  <c r="U1804" i="2"/>
  <c r="U1863" i="2"/>
  <c r="U1921" i="2"/>
  <c r="U1980" i="2"/>
  <c r="U2038" i="2"/>
  <c r="U2097" i="2"/>
  <c r="U2156" i="2"/>
  <c r="U2214" i="2"/>
  <c r="S2" i="2"/>
  <c r="T2" i="2"/>
  <c r="S60" i="2"/>
  <c r="T60" i="2"/>
  <c r="S118" i="2"/>
  <c r="T118" i="2"/>
  <c r="S177" i="2"/>
  <c r="T177" i="2"/>
  <c r="S235" i="2"/>
  <c r="T235" i="2"/>
  <c r="S294" i="2"/>
  <c r="T294" i="2"/>
  <c r="S353" i="2"/>
  <c r="T353" i="2"/>
  <c r="S412" i="2"/>
  <c r="T412" i="2"/>
  <c r="S470" i="2"/>
  <c r="T470" i="2"/>
  <c r="S529" i="2"/>
  <c r="T529" i="2"/>
  <c r="S583" i="2"/>
  <c r="T583" i="2"/>
  <c r="S641" i="2"/>
  <c r="T641" i="2"/>
  <c r="S700" i="2"/>
  <c r="T700" i="2"/>
  <c r="S760" i="2"/>
  <c r="T760" i="2"/>
  <c r="S806" i="2"/>
  <c r="T806" i="2"/>
  <c r="S866" i="2"/>
  <c r="T866" i="2"/>
  <c r="S924" i="2"/>
  <c r="T924" i="2"/>
  <c r="S983" i="2"/>
  <c r="T983" i="2"/>
  <c r="S1042" i="2"/>
  <c r="T1042" i="2"/>
  <c r="S1101" i="2"/>
  <c r="T1101" i="2"/>
  <c r="S1159" i="2"/>
  <c r="T1159" i="2"/>
  <c r="S1218" i="2"/>
  <c r="T1218" i="2"/>
  <c r="S1277" i="2"/>
  <c r="T1277" i="2"/>
  <c r="S1336" i="2"/>
  <c r="T1336" i="2"/>
  <c r="S1394" i="2"/>
  <c r="T1394" i="2"/>
  <c r="S1453" i="2"/>
  <c r="T1453" i="2"/>
  <c r="S1511" i="2"/>
  <c r="T1511" i="2"/>
  <c r="S1569" i="2"/>
  <c r="T1569" i="2"/>
  <c r="S1628" i="2"/>
  <c r="T1628" i="2"/>
  <c r="S1687" i="2"/>
  <c r="T1687" i="2"/>
  <c r="S1746" i="2"/>
  <c r="T1746" i="2"/>
  <c r="S1804" i="2"/>
  <c r="T1804" i="2"/>
  <c r="S1863" i="2"/>
  <c r="T1863" i="2"/>
  <c r="S1921" i="2"/>
  <c r="T1921" i="2"/>
  <c r="S1980" i="2"/>
  <c r="T1980" i="2"/>
  <c r="S2038" i="2"/>
  <c r="T2038" i="2"/>
  <c r="S2097" i="2"/>
  <c r="T2097" i="2"/>
  <c r="S2156" i="2"/>
  <c r="T2156" i="2"/>
  <c r="S2214" i="2"/>
  <c r="T2214" i="2"/>
  <c r="P2" i="2"/>
  <c r="Q2" i="2"/>
  <c r="P60" i="2"/>
  <c r="Q60" i="2"/>
  <c r="P118" i="2"/>
  <c r="Q118" i="2"/>
  <c r="P177" i="2"/>
  <c r="Q177" i="2"/>
  <c r="P235" i="2"/>
  <c r="Q235" i="2"/>
  <c r="P294" i="2"/>
  <c r="Q294" i="2"/>
  <c r="P353" i="2"/>
  <c r="Q353" i="2"/>
  <c r="P412" i="2"/>
  <c r="Q412" i="2"/>
  <c r="P470" i="2"/>
  <c r="Q470" i="2"/>
  <c r="P529" i="2"/>
  <c r="Q529" i="2"/>
  <c r="P583" i="2"/>
  <c r="Q583" i="2"/>
  <c r="P641" i="2"/>
  <c r="Q641" i="2"/>
  <c r="P700" i="2"/>
  <c r="Q700" i="2"/>
  <c r="P760" i="2"/>
  <c r="Q760" i="2"/>
  <c r="P806" i="2"/>
  <c r="Q806" i="2"/>
  <c r="P866" i="2"/>
  <c r="Q866" i="2"/>
  <c r="P924" i="2"/>
  <c r="Q924" i="2"/>
  <c r="P983" i="2"/>
  <c r="Q983" i="2"/>
  <c r="P1042" i="2"/>
  <c r="Q1042" i="2"/>
  <c r="P1101" i="2"/>
  <c r="Q1101" i="2"/>
  <c r="P1159" i="2"/>
  <c r="Q1159" i="2"/>
  <c r="P1218" i="2"/>
  <c r="Q1218" i="2"/>
  <c r="P1277" i="2"/>
  <c r="Q1277" i="2"/>
  <c r="P1336" i="2"/>
  <c r="Q1336" i="2"/>
  <c r="P1394" i="2"/>
  <c r="Q1394" i="2"/>
  <c r="P1453" i="2"/>
  <c r="Q1453" i="2"/>
  <c r="P1511" i="2"/>
  <c r="Q1511" i="2"/>
  <c r="P1569" i="2"/>
  <c r="Q1569" i="2"/>
  <c r="P1628" i="2"/>
  <c r="Q1628" i="2"/>
  <c r="P1687" i="2"/>
  <c r="Q1687" i="2"/>
  <c r="P1746" i="2"/>
  <c r="Q1746" i="2"/>
  <c r="P1804" i="2"/>
  <c r="Q1804" i="2"/>
  <c r="P1863" i="2"/>
  <c r="Q1863" i="2"/>
  <c r="P1921" i="2"/>
  <c r="Q1921" i="2"/>
  <c r="P1980" i="2"/>
  <c r="Q1980" i="2"/>
  <c r="P2038" i="2"/>
  <c r="Q2038" i="2"/>
  <c r="P2097" i="2"/>
  <c r="Q2097" i="2"/>
  <c r="P2156" i="2"/>
  <c r="Q2156" i="2"/>
  <c r="P2214" i="2"/>
  <c r="Q2214" i="2"/>
  <c r="Z2156" i="2"/>
  <c r="Z2038" i="2"/>
  <c r="Z1921" i="2"/>
  <c r="Z1804" i="2"/>
  <c r="Z1687" i="2"/>
  <c r="Z1569" i="2"/>
  <c r="Z1453" i="2"/>
  <c r="Z1336" i="2"/>
  <c r="Z1101" i="2"/>
  <c r="Z983" i="2"/>
  <c r="Z760" i="2"/>
  <c r="Z641" i="2"/>
  <c r="Z556" i="2"/>
  <c r="Z470" i="2"/>
  <c r="R235" i="2"/>
  <c r="R470" i="2"/>
  <c r="Z353" i="2"/>
  <c r="Z235" i="2"/>
  <c r="Z118" i="2"/>
  <c r="Z2" i="2"/>
  <c r="Z1218" i="2"/>
  <c r="O983" i="2"/>
  <c r="R983" i="2"/>
  <c r="R924" i="2"/>
  <c r="Z866" i="2"/>
  <c r="R2214" i="2"/>
  <c r="R2156" i="2"/>
  <c r="R2097" i="2"/>
  <c r="R2038" i="2"/>
  <c r="R1980" i="2"/>
  <c r="R1921" i="2"/>
  <c r="R1863" i="2"/>
  <c r="R1804" i="2"/>
  <c r="R1746" i="2"/>
  <c r="R1687" i="2"/>
  <c r="R1628" i="2"/>
  <c r="R1569" i="2"/>
  <c r="R1511" i="2"/>
  <c r="R1453" i="2"/>
  <c r="R1394" i="2"/>
  <c r="R1336" i="2"/>
  <c r="R1277" i="2"/>
  <c r="R1218" i="2"/>
  <c r="R1159" i="2"/>
  <c r="R1101" i="2"/>
  <c r="R1042" i="2"/>
  <c r="R866" i="2"/>
  <c r="R806" i="2"/>
  <c r="R760" i="2"/>
  <c r="R700" i="2"/>
  <c r="R641" i="2"/>
  <c r="R583" i="2"/>
  <c r="R529" i="2"/>
  <c r="R412" i="2"/>
  <c r="R353" i="2"/>
  <c r="R294" i="2"/>
  <c r="R177" i="2"/>
  <c r="R118" i="2"/>
  <c r="R60" i="2"/>
  <c r="R2" i="2"/>
  <c r="O2" i="2"/>
  <c r="V2" i="1" l="1"/>
  <c r="AJ4556" i="3" l="1"/>
  <c r="AI4556" i="3"/>
  <c r="AH4556" i="3"/>
  <c r="AG4556" i="3"/>
  <c r="AF4556" i="3"/>
  <c r="AE4556" i="3"/>
  <c r="AD4556" i="3"/>
  <c r="AC4556" i="3"/>
  <c r="AB4556" i="3"/>
  <c r="AA4556" i="3"/>
  <c r="Z4556" i="3"/>
  <c r="Y4556" i="3"/>
  <c r="X4556" i="3"/>
  <c r="W4556" i="3"/>
  <c r="V4556" i="3"/>
  <c r="U4556" i="3"/>
  <c r="T4556" i="3"/>
  <c r="S4556" i="3"/>
  <c r="R4556" i="3"/>
  <c r="Q4556" i="3"/>
  <c r="P4556" i="3"/>
  <c r="O4556" i="3"/>
  <c r="AJ4535" i="3"/>
  <c r="AI4535" i="3"/>
  <c r="AH4535" i="3"/>
  <c r="AG4535" i="3"/>
  <c r="AF4535" i="3"/>
  <c r="AE4535" i="3"/>
  <c r="AD4535" i="3"/>
  <c r="AC4535" i="3"/>
  <c r="AB4535" i="3"/>
  <c r="AA4535" i="3"/>
  <c r="Z4535" i="3"/>
  <c r="Y4535" i="3"/>
  <c r="X4535" i="3"/>
  <c r="W4535" i="3"/>
  <c r="V4535" i="3"/>
  <c r="U4535" i="3"/>
  <c r="T4535" i="3"/>
  <c r="S4535" i="3"/>
  <c r="R4535" i="3"/>
  <c r="Q4535" i="3"/>
  <c r="P4535" i="3"/>
  <c r="O4535" i="3"/>
  <c r="AJ4516" i="3"/>
  <c r="AI4516" i="3"/>
  <c r="AH4516" i="3"/>
  <c r="AG4516" i="3"/>
  <c r="AF4516" i="3"/>
  <c r="AE4516" i="3"/>
  <c r="AD4516" i="3"/>
  <c r="AC4516" i="3"/>
  <c r="AB4516" i="3"/>
  <c r="AA4516" i="3"/>
  <c r="Z4516" i="3"/>
  <c r="Y4516" i="3"/>
  <c r="X4516" i="3"/>
  <c r="W4516" i="3"/>
  <c r="V4516" i="3"/>
  <c r="U4516" i="3"/>
  <c r="T4516" i="3"/>
  <c r="S4516" i="3"/>
  <c r="R4516" i="3"/>
  <c r="Q4516" i="3"/>
  <c r="P4516" i="3"/>
  <c r="O4516" i="3"/>
  <c r="AJ4497" i="3"/>
  <c r="AI4497" i="3"/>
  <c r="AH4497" i="3"/>
  <c r="AG4497" i="3"/>
  <c r="AF4497" i="3"/>
  <c r="AE4497" i="3"/>
  <c r="AD4497" i="3"/>
  <c r="AC4497" i="3"/>
  <c r="AB4497" i="3"/>
  <c r="AA4497" i="3"/>
  <c r="Z4497" i="3"/>
  <c r="Y4497" i="3"/>
  <c r="X4497" i="3"/>
  <c r="W4497" i="3"/>
  <c r="V4497" i="3"/>
  <c r="U4497" i="3"/>
  <c r="T4497" i="3"/>
  <c r="S4497" i="3"/>
  <c r="R4497" i="3"/>
  <c r="Q4497" i="3"/>
  <c r="P4497" i="3"/>
  <c r="O4497" i="3"/>
  <c r="AJ4477" i="3"/>
  <c r="AI4477" i="3"/>
  <c r="AH4477" i="3"/>
  <c r="AG4477" i="3"/>
  <c r="AF4477" i="3"/>
  <c r="AE4477" i="3"/>
  <c r="AD4477" i="3"/>
  <c r="AC4477" i="3"/>
  <c r="AB4477" i="3"/>
  <c r="AA4477" i="3"/>
  <c r="Z4477" i="3"/>
  <c r="Y4477" i="3"/>
  <c r="X4477" i="3"/>
  <c r="W4477" i="3"/>
  <c r="V4477" i="3"/>
  <c r="U4477" i="3"/>
  <c r="T4477" i="3"/>
  <c r="S4477" i="3"/>
  <c r="R4477" i="3"/>
  <c r="Q4477" i="3"/>
  <c r="P4477" i="3"/>
  <c r="O4477" i="3"/>
  <c r="AJ4457" i="3"/>
  <c r="AI4457" i="3"/>
  <c r="AH4457" i="3"/>
  <c r="AG4457" i="3"/>
  <c r="AF4457" i="3"/>
  <c r="AE4457" i="3"/>
  <c r="AD4457" i="3"/>
  <c r="AC4457" i="3"/>
  <c r="AB4457" i="3"/>
  <c r="AA4457" i="3"/>
  <c r="Z4457" i="3"/>
  <c r="Y4457" i="3"/>
  <c r="X4457" i="3"/>
  <c r="W4457" i="3"/>
  <c r="V4457" i="3"/>
  <c r="U4457" i="3"/>
  <c r="T4457" i="3"/>
  <c r="S4457" i="3"/>
  <c r="R4457" i="3"/>
  <c r="Q4457" i="3"/>
  <c r="P4457" i="3"/>
  <c r="O4457" i="3"/>
  <c r="AJ4438" i="3"/>
  <c r="AI4438" i="3"/>
  <c r="AH4438" i="3"/>
  <c r="AG4438" i="3"/>
  <c r="AF4438" i="3"/>
  <c r="AE4438" i="3"/>
  <c r="AD4438" i="3"/>
  <c r="AC4438" i="3"/>
  <c r="AB4438" i="3"/>
  <c r="AA4438" i="3"/>
  <c r="Z4438" i="3"/>
  <c r="Y4438" i="3"/>
  <c r="X4438" i="3"/>
  <c r="W4438" i="3"/>
  <c r="V4438" i="3"/>
  <c r="U4438" i="3"/>
  <c r="T4438" i="3"/>
  <c r="S4438" i="3"/>
  <c r="R4438" i="3"/>
  <c r="Q4438" i="3"/>
  <c r="P4438" i="3"/>
  <c r="O4438" i="3"/>
  <c r="AJ4418" i="3"/>
  <c r="AI4418" i="3"/>
  <c r="AH4418" i="3"/>
  <c r="AG4418" i="3"/>
  <c r="AF4418" i="3"/>
  <c r="AE4418" i="3"/>
  <c r="AD4418" i="3"/>
  <c r="AC4418" i="3"/>
  <c r="AB4418" i="3"/>
  <c r="AA4418" i="3"/>
  <c r="Z4418" i="3"/>
  <c r="Y4418" i="3"/>
  <c r="X4418" i="3"/>
  <c r="W4418" i="3"/>
  <c r="V4418" i="3"/>
  <c r="U4418" i="3"/>
  <c r="T4418" i="3"/>
  <c r="S4418" i="3"/>
  <c r="R4418" i="3"/>
  <c r="Q4418" i="3"/>
  <c r="P4418" i="3"/>
  <c r="O4418" i="3"/>
  <c r="AJ4399" i="3"/>
  <c r="AI4399" i="3"/>
  <c r="AH4399" i="3"/>
  <c r="AG4399" i="3"/>
  <c r="AF4399" i="3"/>
  <c r="AE4399" i="3"/>
  <c r="AD4399" i="3"/>
  <c r="AC4399" i="3"/>
  <c r="AB4399" i="3"/>
  <c r="AA4399" i="3"/>
  <c r="Z4399" i="3"/>
  <c r="Y4399" i="3"/>
  <c r="X4399" i="3"/>
  <c r="W4399" i="3"/>
  <c r="V4399" i="3"/>
  <c r="U4399" i="3"/>
  <c r="T4399" i="3"/>
  <c r="S4399" i="3"/>
  <c r="R4399" i="3"/>
  <c r="Q4399" i="3"/>
  <c r="P4399" i="3"/>
  <c r="O4399" i="3"/>
  <c r="AJ4379" i="3"/>
  <c r="AI4379" i="3"/>
  <c r="AH4379" i="3"/>
  <c r="AG4379" i="3"/>
  <c r="AF4379" i="3"/>
  <c r="AE4379" i="3"/>
  <c r="AD4379" i="3"/>
  <c r="AC4379" i="3"/>
  <c r="AB4379" i="3"/>
  <c r="AA4379" i="3"/>
  <c r="Z4379" i="3"/>
  <c r="Y4379" i="3"/>
  <c r="X4379" i="3"/>
  <c r="W4379" i="3"/>
  <c r="V4379" i="3"/>
  <c r="U4379" i="3"/>
  <c r="T4379" i="3"/>
  <c r="S4379" i="3"/>
  <c r="R4379" i="3"/>
  <c r="Q4379" i="3"/>
  <c r="P4379" i="3"/>
  <c r="O4379" i="3"/>
  <c r="AJ4359" i="3"/>
  <c r="AI4359" i="3"/>
  <c r="AH4359" i="3"/>
  <c r="AG4359" i="3"/>
  <c r="AF4359" i="3"/>
  <c r="AE4359" i="3"/>
  <c r="AD4359" i="3"/>
  <c r="AC4359" i="3"/>
  <c r="AB4359" i="3"/>
  <c r="AA4359" i="3"/>
  <c r="Z4359" i="3"/>
  <c r="Y4359" i="3"/>
  <c r="X4359" i="3"/>
  <c r="W4359" i="3"/>
  <c r="V4359" i="3"/>
  <c r="U4359" i="3"/>
  <c r="T4359" i="3"/>
  <c r="S4359" i="3"/>
  <c r="R4359" i="3"/>
  <c r="Q4359" i="3"/>
  <c r="P4359" i="3"/>
  <c r="O4359" i="3"/>
  <c r="AJ4340" i="3"/>
  <c r="AI4340" i="3"/>
  <c r="AH4340" i="3"/>
  <c r="AG4340" i="3"/>
  <c r="AF4340" i="3"/>
  <c r="AE4340" i="3"/>
  <c r="AD4340" i="3"/>
  <c r="AC4340" i="3"/>
  <c r="AB4340" i="3"/>
  <c r="AA4340" i="3"/>
  <c r="Z4340" i="3"/>
  <c r="Y4340" i="3"/>
  <c r="X4340" i="3"/>
  <c r="W4340" i="3"/>
  <c r="V4340" i="3"/>
  <c r="U4340" i="3"/>
  <c r="T4340" i="3"/>
  <c r="S4340" i="3"/>
  <c r="R4340" i="3"/>
  <c r="Q4340" i="3"/>
  <c r="P4340" i="3"/>
  <c r="O4340" i="3"/>
  <c r="AJ4320" i="3"/>
  <c r="AI4320" i="3"/>
  <c r="AH4320" i="3"/>
  <c r="AG4320" i="3"/>
  <c r="AF4320" i="3"/>
  <c r="AE4320" i="3"/>
  <c r="AD4320" i="3"/>
  <c r="AC4320" i="3"/>
  <c r="AB4320" i="3"/>
  <c r="AA4320" i="3"/>
  <c r="Z4320" i="3"/>
  <c r="Y4320" i="3"/>
  <c r="X4320" i="3"/>
  <c r="W4320" i="3"/>
  <c r="V4320" i="3"/>
  <c r="U4320" i="3"/>
  <c r="T4320" i="3"/>
  <c r="S4320" i="3"/>
  <c r="R4320" i="3"/>
  <c r="Q4320" i="3"/>
  <c r="P4320" i="3"/>
  <c r="O4320" i="3"/>
  <c r="AJ4301" i="3"/>
  <c r="AI4301" i="3"/>
  <c r="AH4301" i="3"/>
  <c r="AG4301" i="3"/>
  <c r="AF4301" i="3"/>
  <c r="AE4301" i="3"/>
  <c r="AD4301" i="3"/>
  <c r="AC4301" i="3"/>
  <c r="AB4301" i="3"/>
  <c r="AA4301" i="3"/>
  <c r="Z4301" i="3"/>
  <c r="Y4301" i="3"/>
  <c r="X4301" i="3"/>
  <c r="W4301" i="3"/>
  <c r="V4301" i="3"/>
  <c r="U4301" i="3"/>
  <c r="T4301" i="3"/>
  <c r="S4301" i="3"/>
  <c r="R4301" i="3"/>
  <c r="Q4301" i="3"/>
  <c r="P4301" i="3"/>
  <c r="O4301" i="3"/>
  <c r="AJ4281" i="3"/>
  <c r="AI4281" i="3"/>
  <c r="AH4281" i="3"/>
  <c r="AG4281" i="3"/>
  <c r="AF4281" i="3"/>
  <c r="AE4281" i="3"/>
  <c r="AD4281" i="3"/>
  <c r="AC4281" i="3"/>
  <c r="AB4281" i="3"/>
  <c r="AA4281" i="3"/>
  <c r="Z4281" i="3"/>
  <c r="Y4281" i="3"/>
  <c r="X4281" i="3"/>
  <c r="W4281" i="3"/>
  <c r="V4281" i="3"/>
  <c r="U4281" i="3"/>
  <c r="T4281" i="3"/>
  <c r="S4281" i="3"/>
  <c r="R4281" i="3"/>
  <c r="Q4281" i="3"/>
  <c r="P4281" i="3"/>
  <c r="O4281" i="3"/>
  <c r="AJ4262" i="3"/>
  <c r="AI4262" i="3"/>
  <c r="AH4262" i="3"/>
  <c r="AG4262" i="3"/>
  <c r="AF4262" i="3"/>
  <c r="AE4262" i="3"/>
  <c r="AD4262" i="3"/>
  <c r="AC4262" i="3"/>
  <c r="AB4262" i="3"/>
  <c r="AA4262" i="3"/>
  <c r="Z4262" i="3"/>
  <c r="Y4262" i="3"/>
  <c r="X4262" i="3"/>
  <c r="W4262" i="3"/>
  <c r="V4262" i="3"/>
  <c r="U4262" i="3"/>
  <c r="T4262" i="3"/>
  <c r="S4262" i="3"/>
  <c r="R4262" i="3"/>
  <c r="Q4262" i="3"/>
  <c r="P4262" i="3"/>
  <c r="O4262" i="3"/>
  <c r="AJ4242" i="3"/>
  <c r="AI4242" i="3"/>
  <c r="AH4242" i="3"/>
  <c r="AG4242" i="3"/>
  <c r="AF4242" i="3"/>
  <c r="AE4242" i="3"/>
  <c r="AD4242" i="3"/>
  <c r="AC4242" i="3"/>
  <c r="AB4242" i="3"/>
  <c r="AA4242" i="3"/>
  <c r="Z4242" i="3"/>
  <c r="Y4242" i="3"/>
  <c r="X4242" i="3"/>
  <c r="W4242" i="3"/>
  <c r="V4242" i="3"/>
  <c r="U4242" i="3"/>
  <c r="T4242" i="3"/>
  <c r="S4242" i="3"/>
  <c r="R4242" i="3"/>
  <c r="Q4242" i="3"/>
  <c r="P4242" i="3"/>
  <c r="O4242" i="3"/>
  <c r="AJ4223" i="3"/>
  <c r="AI4223" i="3"/>
  <c r="AH4223" i="3"/>
  <c r="AG4223" i="3"/>
  <c r="AF4223" i="3"/>
  <c r="AE4223" i="3"/>
  <c r="AD4223" i="3"/>
  <c r="AC4223" i="3"/>
  <c r="AB4223" i="3"/>
  <c r="AA4223" i="3"/>
  <c r="Z4223" i="3"/>
  <c r="Y4223" i="3"/>
  <c r="X4223" i="3"/>
  <c r="W4223" i="3"/>
  <c r="V4223" i="3"/>
  <c r="U4223" i="3"/>
  <c r="T4223" i="3"/>
  <c r="S4223" i="3"/>
  <c r="R4223" i="3"/>
  <c r="Q4223" i="3"/>
  <c r="P4223" i="3"/>
  <c r="O4223" i="3"/>
  <c r="AJ4203" i="3"/>
  <c r="AI4203" i="3"/>
  <c r="AH4203" i="3"/>
  <c r="AG4203" i="3"/>
  <c r="AF4203" i="3"/>
  <c r="AE4203" i="3"/>
  <c r="AD4203" i="3"/>
  <c r="AC4203" i="3"/>
  <c r="AB4203" i="3"/>
  <c r="AA4203" i="3"/>
  <c r="Z4203" i="3"/>
  <c r="Y4203" i="3"/>
  <c r="X4203" i="3"/>
  <c r="W4203" i="3"/>
  <c r="V4203" i="3"/>
  <c r="U4203" i="3"/>
  <c r="T4203" i="3"/>
  <c r="S4203" i="3"/>
  <c r="R4203" i="3"/>
  <c r="Q4203" i="3"/>
  <c r="P4203" i="3"/>
  <c r="O4203" i="3"/>
  <c r="AJ4184" i="3"/>
  <c r="AI4184" i="3"/>
  <c r="AH4184" i="3"/>
  <c r="AG4184" i="3"/>
  <c r="AF4184" i="3"/>
  <c r="AE4184" i="3"/>
  <c r="AD4184" i="3"/>
  <c r="AC4184" i="3"/>
  <c r="AB4184" i="3"/>
  <c r="AA4184" i="3"/>
  <c r="Z4184" i="3"/>
  <c r="Y4184" i="3"/>
  <c r="X4184" i="3"/>
  <c r="W4184" i="3"/>
  <c r="V4184" i="3"/>
  <c r="U4184" i="3"/>
  <c r="T4184" i="3"/>
  <c r="S4184" i="3"/>
  <c r="R4184" i="3"/>
  <c r="Q4184" i="3"/>
  <c r="P4184" i="3"/>
  <c r="O4184" i="3"/>
  <c r="AJ4165" i="3"/>
  <c r="AI4165" i="3"/>
  <c r="AH4165" i="3"/>
  <c r="AG4165" i="3"/>
  <c r="AF4165" i="3"/>
  <c r="AE4165" i="3"/>
  <c r="AD4165" i="3"/>
  <c r="AC4165" i="3"/>
  <c r="AB4165" i="3"/>
  <c r="AA4165" i="3"/>
  <c r="Z4165" i="3"/>
  <c r="Y4165" i="3"/>
  <c r="X4165" i="3"/>
  <c r="W4165" i="3"/>
  <c r="V4165" i="3"/>
  <c r="U4165" i="3"/>
  <c r="T4165" i="3"/>
  <c r="S4165" i="3"/>
  <c r="R4165" i="3"/>
  <c r="Q4165" i="3"/>
  <c r="P4165" i="3"/>
  <c r="O4165" i="3"/>
  <c r="AJ4145" i="3"/>
  <c r="AI4145" i="3"/>
  <c r="AH4145" i="3"/>
  <c r="AG4145" i="3"/>
  <c r="AF4145" i="3"/>
  <c r="AE4145" i="3"/>
  <c r="AD4145" i="3"/>
  <c r="AC4145" i="3"/>
  <c r="AB4145" i="3"/>
  <c r="AA4145" i="3"/>
  <c r="Z4145" i="3"/>
  <c r="Y4145" i="3"/>
  <c r="X4145" i="3"/>
  <c r="W4145" i="3"/>
  <c r="V4145" i="3"/>
  <c r="U4145" i="3"/>
  <c r="T4145" i="3"/>
  <c r="S4145" i="3"/>
  <c r="R4145" i="3"/>
  <c r="Q4145" i="3"/>
  <c r="P4145" i="3"/>
  <c r="O4145" i="3"/>
  <c r="AJ4125" i="3"/>
  <c r="AI4125" i="3"/>
  <c r="AH4125" i="3"/>
  <c r="AG4125" i="3"/>
  <c r="AF4125" i="3"/>
  <c r="AE4125" i="3"/>
  <c r="AD4125" i="3"/>
  <c r="AC4125" i="3"/>
  <c r="AB4125" i="3"/>
  <c r="AA4125" i="3"/>
  <c r="Z4125" i="3"/>
  <c r="Y4125" i="3"/>
  <c r="X4125" i="3"/>
  <c r="W4125" i="3"/>
  <c r="V4125" i="3"/>
  <c r="U4125" i="3"/>
  <c r="T4125" i="3"/>
  <c r="S4125" i="3"/>
  <c r="R4125" i="3"/>
  <c r="Q4125" i="3"/>
  <c r="P4125" i="3"/>
  <c r="O4125" i="3"/>
  <c r="AJ4106" i="3"/>
  <c r="AI4106" i="3"/>
  <c r="AH4106" i="3"/>
  <c r="AG4106" i="3"/>
  <c r="AF4106" i="3"/>
  <c r="AE4106" i="3"/>
  <c r="AD4106" i="3"/>
  <c r="AC4106" i="3"/>
  <c r="AB4106" i="3"/>
  <c r="AA4106" i="3"/>
  <c r="Z4106" i="3"/>
  <c r="Y4106" i="3"/>
  <c r="X4106" i="3"/>
  <c r="W4106" i="3"/>
  <c r="V4106" i="3"/>
  <c r="U4106" i="3"/>
  <c r="T4106" i="3"/>
  <c r="S4106" i="3"/>
  <c r="R4106" i="3"/>
  <c r="Q4106" i="3"/>
  <c r="P4106" i="3"/>
  <c r="O4106" i="3"/>
  <c r="AJ4086" i="3"/>
  <c r="AI4086" i="3"/>
  <c r="AH4086" i="3"/>
  <c r="AG4086" i="3"/>
  <c r="AF4086" i="3"/>
  <c r="AE4086" i="3"/>
  <c r="AD4086" i="3"/>
  <c r="AC4086" i="3"/>
  <c r="AB4086" i="3"/>
  <c r="AA4086" i="3"/>
  <c r="Z4086" i="3"/>
  <c r="Y4086" i="3"/>
  <c r="X4086" i="3"/>
  <c r="W4086" i="3"/>
  <c r="V4086" i="3"/>
  <c r="U4086" i="3"/>
  <c r="T4086" i="3"/>
  <c r="S4086" i="3"/>
  <c r="R4086" i="3"/>
  <c r="Q4086" i="3"/>
  <c r="P4086" i="3"/>
  <c r="O4086" i="3"/>
  <c r="AJ4067" i="3"/>
  <c r="AI4067" i="3"/>
  <c r="AH4067" i="3"/>
  <c r="AG4067" i="3"/>
  <c r="AF4067" i="3"/>
  <c r="AE4067" i="3"/>
  <c r="AD4067" i="3"/>
  <c r="AC4067" i="3"/>
  <c r="AB4067" i="3"/>
  <c r="AA4067" i="3"/>
  <c r="Z4067" i="3"/>
  <c r="Y4067" i="3"/>
  <c r="X4067" i="3"/>
  <c r="W4067" i="3"/>
  <c r="V4067" i="3"/>
  <c r="U4067" i="3"/>
  <c r="T4067" i="3"/>
  <c r="S4067" i="3"/>
  <c r="R4067" i="3"/>
  <c r="Q4067" i="3"/>
  <c r="P4067" i="3"/>
  <c r="O4067" i="3"/>
  <c r="AJ4047" i="3"/>
  <c r="AI4047" i="3"/>
  <c r="AH4047" i="3"/>
  <c r="AG4047" i="3"/>
  <c r="AF4047" i="3"/>
  <c r="AE4047" i="3"/>
  <c r="AD4047" i="3"/>
  <c r="AC4047" i="3"/>
  <c r="AB4047" i="3"/>
  <c r="AA4047" i="3"/>
  <c r="Z4047" i="3"/>
  <c r="Y4047" i="3"/>
  <c r="X4047" i="3"/>
  <c r="W4047" i="3"/>
  <c r="V4047" i="3"/>
  <c r="U4047" i="3"/>
  <c r="T4047" i="3"/>
  <c r="S4047" i="3"/>
  <c r="R4047" i="3"/>
  <c r="Q4047" i="3"/>
  <c r="P4047" i="3"/>
  <c r="O4047" i="3"/>
  <c r="AJ4027" i="3"/>
  <c r="AI4027" i="3"/>
  <c r="AH4027" i="3"/>
  <c r="AG4027" i="3"/>
  <c r="AF4027" i="3"/>
  <c r="AE4027" i="3"/>
  <c r="AD4027" i="3"/>
  <c r="AC4027" i="3"/>
  <c r="AB4027" i="3"/>
  <c r="AA4027" i="3"/>
  <c r="Z4027" i="3"/>
  <c r="Y4027" i="3"/>
  <c r="X4027" i="3"/>
  <c r="W4027" i="3"/>
  <c r="V4027" i="3"/>
  <c r="U4027" i="3"/>
  <c r="T4027" i="3"/>
  <c r="S4027" i="3"/>
  <c r="R4027" i="3"/>
  <c r="Q4027" i="3"/>
  <c r="P4027" i="3"/>
  <c r="O4027" i="3"/>
  <c r="AJ4008" i="3"/>
  <c r="AI4008" i="3"/>
  <c r="AH4008" i="3"/>
  <c r="AG4008" i="3"/>
  <c r="AF4008" i="3"/>
  <c r="AE4008" i="3"/>
  <c r="AD4008" i="3"/>
  <c r="AC4008" i="3"/>
  <c r="AB4008" i="3"/>
  <c r="AA4008" i="3"/>
  <c r="Z4008" i="3"/>
  <c r="Y4008" i="3"/>
  <c r="X4008" i="3"/>
  <c r="W4008" i="3"/>
  <c r="V4008" i="3"/>
  <c r="U4008" i="3"/>
  <c r="T4008" i="3"/>
  <c r="S4008" i="3"/>
  <c r="R4008" i="3"/>
  <c r="Q4008" i="3"/>
  <c r="P4008" i="3"/>
  <c r="O4008" i="3"/>
  <c r="AJ3989" i="3"/>
  <c r="AI3989" i="3"/>
  <c r="AH3989" i="3"/>
  <c r="AG3989" i="3"/>
  <c r="AF3989" i="3"/>
  <c r="AE3989" i="3"/>
  <c r="AD3989" i="3"/>
  <c r="AC3989" i="3"/>
  <c r="AB3989" i="3"/>
  <c r="AA3989" i="3"/>
  <c r="Z3989" i="3"/>
  <c r="Y3989" i="3"/>
  <c r="X3989" i="3"/>
  <c r="W3989" i="3"/>
  <c r="V3989" i="3"/>
  <c r="U3989" i="3"/>
  <c r="T3989" i="3"/>
  <c r="S3989" i="3"/>
  <c r="R3989" i="3"/>
  <c r="Q3989" i="3"/>
  <c r="P3989" i="3"/>
  <c r="O3989" i="3"/>
  <c r="AJ3969" i="3"/>
  <c r="AI3969" i="3"/>
  <c r="AH3969" i="3"/>
  <c r="AG3969" i="3"/>
  <c r="AF3969" i="3"/>
  <c r="AE3969" i="3"/>
  <c r="AD3969" i="3"/>
  <c r="AC3969" i="3"/>
  <c r="AB3969" i="3"/>
  <c r="AA3969" i="3"/>
  <c r="Z3969" i="3"/>
  <c r="Y3969" i="3"/>
  <c r="X3969" i="3"/>
  <c r="W3969" i="3"/>
  <c r="V3969" i="3"/>
  <c r="U3969" i="3"/>
  <c r="T3969" i="3"/>
  <c r="S3969" i="3"/>
  <c r="R3969" i="3"/>
  <c r="Q3969" i="3"/>
  <c r="P3969" i="3"/>
  <c r="O3969" i="3"/>
  <c r="AJ3949" i="3"/>
  <c r="AI3949" i="3"/>
  <c r="AH3949" i="3"/>
  <c r="AG3949" i="3"/>
  <c r="AF3949" i="3"/>
  <c r="AE3949" i="3"/>
  <c r="AD3949" i="3"/>
  <c r="AC3949" i="3"/>
  <c r="AB3949" i="3"/>
  <c r="AA3949" i="3"/>
  <c r="Z3949" i="3"/>
  <c r="Y3949" i="3"/>
  <c r="X3949" i="3"/>
  <c r="W3949" i="3"/>
  <c r="V3949" i="3"/>
  <c r="U3949" i="3"/>
  <c r="T3949" i="3"/>
  <c r="S3949" i="3"/>
  <c r="R3949" i="3"/>
  <c r="Q3949" i="3"/>
  <c r="P3949" i="3"/>
  <c r="O3949" i="3"/>
  <c r="AJ3930" i="3"/>
  <c r="AI3930" i="3"/>
  <c r="AH3930" i="3"/>
  <c r="AG3930" i="3"/>
  <c r="AF3930" i="3"/>
  <c r="AE3930" i="3"/>
  <c r="AD3930" i="3"/>
  <c r="AC3930" i="3"/>
  <c r="AB3930" i="3"/>
  <c r="AA3930" i="3"/>
  <c r="Z3930" i="3"/>
  <c r="Y3930" i="3"/>
  <c r="X3930" i="3"/>
  <c r="W3930" i="3"/>
  <c r="V3930" i="3"/>
  <c r="U3930" i="3"/>
  <c r="T3930" i="3"/>
  <c r="S3930" i="3"/>
  <c r="R3930" i="3"/>
  <c r="Q3930" i="3"/>
  <c r="P3930" i="3"/>
  <c r="O3930" i="3"/>
  <c r="AJ3911" i="3"/>
  <c r="AI3911" i="3"/>
  <c r="AH3911" i="3"/>
  <c r="AG3911" i="3"/>
  <c r="AF3911" i="3"/>
  <c r="AE3911" i="3"/>
  <c r="AD3911" i="3"/>
  <c r="AC3911" i="3"/>
  <c r="AB3911" i="3"/>
  <c r="AA3911" i="3"/>
  <c r="Z3911" i="3"/>
  <c r="Y3911" i="3"/>
  <c r="X3911" i="3"/>
  <c r="W3911" i="3"/>
  <c r="V3911" i="3"/>
  <c r="U3911" i="3"/>
  <c r="T3911" i="3"/>
  <c r="S3911" i="3"/>
  <c r="R3911" i="3"/>
  <c r="Q3911" i="3"/>
  <c r="P3911" i="3"/>
  <c r="O3911" i="3"/>
  <c r="AJ3890" i="3"/>
  <c r="AI3890" i="3"/>
  <c r="AH3890" i="3"/>
  <c r="AG3890" i="3"/>
  <c r="AF3890" i="3"/>
  <c r="AE3890" i="3"/>
  <c r="AD3890" i="3"/>
  <c r="AC3890" i="3"/>
  <c r="AB3890" i="3"/>
  <c r="AA3890" i="3"/>
  <c r="Z3890" i="3"/>
  <c r="Y3890" i="3"/>
  <c r="X3890" i="3"/>
  <c r="W3890" i="3"/>
  <c r="V3890" i="3"/>
  <c r="U3890" i="3"/>
  <c r="T3890" i="3"/>
  <c r="S3890" i="3"/>
  <c r="R3890" i="3"/>
  <c r="Q3890" i="3"/>
  <c r="P3890" i="3"/>
  <c r="O3890" i="3"/>
  <c r="AJ3871" i="3"/>
  <c r="AI3871" i="3"/>
  <c r="AH3871" i="3"/>
  <c r="AG3871" i="3"/>
  <c r="AF3871" i="3"/>
  <c r="AE3871" i="3"/>
  <c r="AD3871" i="3"/>
  <c r="AC3871" i="3"/>
  <c r="AB3871" i="3"/>
  <c r="AA3871" i="3"/>
  <c r="Z3871" i="3"/>
  <c r="Y3871" i="3"/>
  <c r="X3871" i="3"/>
  <c r="W3871" i="3"/>
  <c r="V3871" i="3"/>
  <c r="U3871" i="3"/>
  <c r="T3871" i="3"/>
  <c r="S3871" i="3"/>
  <c r="R3871" i="3"/>
  <c r="Q3871" i="3"/>
  <c r="P3871" i="3"/>
  <c r="O3871" i="3"/>
  <c r="AJ3852" i="3"/>
  <c r="AI3852" i="3"/>
  <c r="AH3852" i="3"/>
  <c r="AG3852" i="3"/>
  <c r="AF3852" i="3"/>
  <c r="AE3852" i="3"/>
  <c r="AD3852" i="3"/>
  <c r="AC3852" i="3"/>
  <c r="AB3852" i="3"/>
  <c r="AA3852" i="3"/>
  <c r="Z3852" i="3"/>
  <c r="Y3852" i="3"/>
  <c r="X3852" i="3"/>
  <c r="W3852" i="3"/>
  <c r="V3852" i="3"/>
  <c r="U3852" i="3"/>
  <c r="T3852" i="3"/>
  <c r="S3852" i="3"/>
  <c r="R3852" i="3"/>
  <c r="Q3852" i="3"/>
  <c r="P3852" i="3"/>
  <c r="O3852" i="3"/>
  <c r="AJ3832" i="3"/>
  <c r="AI3832" i="3"/>
  <c r="AH3832" i="3"/>
  <c r="AG3832" i="3"/>
  <c r="AF3832" i="3"/>
  <c r="AE3832" i="3"/>
  <c r="AD3832" i="3"/>
  <c r="AC3832" i="3"/>
  <c r="AB3832" i="3"/>
  <c r="AA3832" i="3"/>
  <c r="Z3832" i="3"/>
  <c r="Y3832" i="3"/>
  <c r="X3832" i="3"/>
  <c r="W3832" i="3"/>
  <c r="V3832" i="3"/>
  <c r="U3832" i="3"/>
  <c r="T3832" i="3"/>
  <c r="S3832" i="3"/>
  <c r="R3832" i="3"/>
  <c r="Q3832" i="3"/>
  <c r="P3832" i="3"/>
  <c r="O3832" i="3"/>
  <c r="AJ3813" i="3"/>
  <c r="AI3813" i="3"/>
  <c r="AH3813" i="3"/>
  <c r="AG3813" i="3"/>
  <c r="AF3813" i="3"/>
  <c r="AE3813" i="3"/>
  <c r="AD3813" i="3"/>
  <c r="AC3813" i="3"/>
  <c r="AB3813" i="3"/>
  <c r="AA3813" i="3"/>
  <c r="Z3813" i="3"/>
  <c r="Y3813" i="3"/>
  <c r="X3813" i="3"/>
  <c r="W3813" i="3"/>
  <c r="V3813" i="3"/>
  <c r="U3813" i="3"/>
  <c r="T3813" i="3"/>
  <c r="S3813" i="3"/>
  <c r="R3813" i="3"/>
  <c r="Q3813" i="3"/>
  <c r="P3813" i="3"/>
  <c r="O3813" i="3"/>
  <c r="AJ3793" i="3"/>
  <c r="AI3793" i="3"/>
  <c r="AH3793" i="3"/>
  <c r="AG3793" i="3"/>
  <c r="AF3793" i="3"/>
  <c r="AE3793" i="3"/>
  <c r="AD3793" i="3"/>
  <c r="AC3793" i="3"/>
  <c r="AB3793" i="3"/>
  <c r="AA3793" i="3"/>
  <c r="Z3793" i="3"/>
  <c r="Y3793" i="3"/>
  <c r="X3793" i="3"/>
  <c r="W3793" i="3"/>
  <c r="V3793" i="3"/>
  <c r="U3793" i="3"/>
  <c r="T3793" i="3"/>
  <c r="S3793" i="3"/>
  <c r="R3793" i="3"/>
  <c r="Q3793" i="3"/>
  <c r="P3793" i="3"/>
  <c r="O3793" i="3"/>
  <c r="AJ3774" i="3"/>
  <c r="AI3774" i="3"/>
  <c r="AH3774" i="3"/>
  <c r="AG3774" i="3"/>
  <c r="AF3774" i="3"/>
  <c r="AE3774" i="3"/>
  <c r="AD3774" i="3"/>
  <c r="AC3774" i="3"/>
  <c r="AB3774" i="3"/>
  <c r="AA3774" i="3"/>
  <c r="Z3774" i="3"/>
  <c r="Y3774" i="3"/>
  <c r="X3774" i="3"/>
  <c r="W3774" i="3"/>
  <c r="V3774" i="3"/>
  <c r="U3774" i="3"/>
  <c r="T3774" i="3"/>
  <c r="S3774" i="3"/>
  <c r="R3774" i="3"/>
  <c r="Q3774" i="3"/>
  <c r="P3774" i="3"/>
  <c r="O3774" i="3"/>
  <c r="AJ3754" i="3"/>
  <c r="AI3754" i="3"/>
  <c r="AH3754" i="3"/>
  <c r="AG3754" i="3"/>
  <c r="AF3754" i="3"/>
  <c r="AE3754" i="3"/>
  <c r="AD3754" i="3"/>
  <c r="AC3754" i="3"/>
  <c r="AB3754" i="3"/>
  <c r="AA3754" i="3"/>
  <c r="Z3754" i="3"/>
  <c r="Y3754" i="3"/>
  <c r="X3754" i="3"/>
  <c r="W3754" i="3"/>
  <c r="V3754" i="3"/>
  <c r="U3754" i="3"/>
  <c r="T3754" i="3"/>
  <c r="S3754" i="3"/>
  <c r="R3754" i="3"/>
  <c r="Q3754" i="3"/>
  <c r="P3754" i="3"/>
  <c r="O3754" i="3"/>
  <c r="AJ3735" i="3"/>
  <c r="AI3735" i="3"/>
  <c r="AH3735" i="3"/>
  <c r="AG3735" i="3"/>
  <c r="AF3735" i="3"/>
  <c r="AE3735" i="3"/>
  <c r="AD3735" i="3"/>
  <c r="AC3735" i="3"/>
  <c r="AB3735" i="3"/>
  <c r="AA3735" i="3"/>
  <c r="Z3735" i="3"/>
  <c r="Y3735" i="3"/>
  <c r="X3735" i="3"/>
  <c r="W3735" i="3"/>
  <c r="V3735" i="3"/>
  <c r="U3735" i="3"/>
  <c r="T3735" i="3"/>
  <c r="S3735" i="3"/>
  <c r="R3735" i="3"/>
  <c r="Q3735" i="3"/>
  <c r="P3735" i="3"/>
  <c r="O3735" i="3"/>
  <c r="AJ3715" i="3"/>
  <c r="AI3715" i="3"/>
  <c r="AH3715" i="3"/>
  <c r="AG3715" i="3"/>
  <c r="AF3715" i="3"/>
  <c r="AE3715" i="3"/>
  <c r="AD3715" i="3"/>
  <c r="AC3715" i="3"/>
  <c r="AB3715" i="3"/>
  <c r="AA3715" i="3"/>
  <c r="Z3715" i="3"/>
  <c r="Y3715" i="3"/>
  <c r="X3715" i="3"/>
  <c r="W3715" i="3"/>
  <c r="V3715" i="3"/>
  <c r="U3715" i="3"/>
  <c r="T3715" i="3"/>
  <c r="S3715" i="3"/>
  <c r="R3715" i="3"/>
  <c r="Q3715" i="3"/>
  <c r="P3715" i="3"/>
  <c r="O3715" i="3"/>
  <c r="AJ3696" i="3"/>
  <c r="AI3696" i="3"/>
  <c r="AH3696" i="3"/>
  <c r="AG3696" i="3"/>
  <c r="AF3696" i="3"/>
  <c r="AE3696" i="3"/>
  <c r="AD3696" i="3"/>
  <c r="AC3696" i="3"/>
  <c r="AB3696" i="3"/>
  <c r="AA3696" i="3"/>
  <c r="Z3696" i="3"/>
  <c r="Y3696" i="3"/>
  <c r="X3696" i="3"/>
  <c r="W3696" i="3"/>
  <c r="V3696" i="3"/>
  <c r="U3696" i="3"/>
  <c r="T3696" i="3"/>
  <c r="S3696" i="3"/>
  <c r="R3696" i="3"/>
  <c r="Q3696" i="3"/>
  <c r="P3696" i="3"/>
  <c r="O3696" i="3"/>
  <c r="AJ3676" i="3"/>
  <c r="AI3676" i="3"/>
  <c r="AH3676" i="3"/>
  <c r="AG3676" i="3"/>
  <c r="AF3676" i="3"/>
  <c r="AE3676" i="3"/>
  <c r="AD3676" i="3"/>
  <c r="AC3676" i="3"/>
  <c r="AB3676" i="3"/>
  <c r="AA3676" i="3"/>
  <c r="Z3676" i="3"/>
  <c r="Y3676" i="3"/>
  <c r="X3676" i="3"/>
  <c r="W3676" i="3"/>
  <c r="V3676" i="3"/>
  <c r="U3676" i="3"/>
  <c r="T3676" i="3"/>
  <c r="S3676" i="3"/>
  <c r="R3676" i="3"/>
  <c r="Q3676" i="3"/>
  <c r="P3676" i="3"/>
  <c r="O3676" i="3"/>
  <c r="AJ3657" i="3"/>
  <c r="AI3657" i="3"/>
  <c r="AH3657" i="3"/>
  <c r="AG3657" i="3"/>
  <c r="AF3657" i="3"/>
  <c r="AE3657" i="3"/>
  <c r="AD3657" i="3"/>
  <c r="AC3657" i="3"/>
  <c r="AB3657" i="3"/>
  <c r="AA3657" i="3"/>
  <c r="Z3657" i="3"/>
  <c r="Y3657" i="3"/>
  <c r="X3657" i="3"/>
  <c r="W3657" i="3"/>
  <c r="V3657" i="3"/>
  <c r="U3657" i="3"/>
  <c r="T3657" i="3"/>
  <c r="S3657" i="3"/>
  <c r="R3657" i="3"/>
  <c r="Q3657" i="3"/>
  <c r="P3657" i="3"/>
  <c r="O3657" i="3"/>
  <c r="AJ3637" i="3"/>
  <c r="AI3637" i="3"/>
  <c r="AH3637" i="3"/>
  <c r="AG3637" i="3"/>
  <c r="AF3637" i="3"/>
  <c r="AE3637" i="3"/>
  <c r="AD3637" i="3"/>
  <c r="AC3637" i="3"/>
  <c r="AB3637" i="3"/>
  <c r="AA3637" i="3"/>
  <c r="Z3637" i="3"/>
  <c r="Y3637" i="3"/>
  <c r="X3637" i="3"/>
  <c r="W3637" i="3"/>
  <c r="V3637" i="3"/>
  <c r="U3637" i="3"/>
  <c r="T3637" i="3"/>
  <c r="S3637" i="3"/>
  <c r="R3637" i="3"/>
  <c r="Q3637" i="3"/>
  <c r="P3637" i="3"/>
  <c r="O3637" i="3"/>
  <c r="AJ3617" i="3"/>
  <c r="AI3617" i="3"/>
  <c r="AH3617" i="3"/>
  <c r="AG3617" i="3"/>
  <c r="AF3617" i="3"/>
  <c r="AE3617" i="3"/>
  <c r="AD3617" i="3"/>
  <c r="AC3617" i="3"/>
  <c r="AB3617" i="3"/>
  <c r="AA3617" i="3"/>
  <c r="Z3617" i="3"/>
  <c r="Y3617" i="3"/>
  <c r="X3617" i="3"/>
  <c r="W3617" i="3"/>
  <c r="V3617" i="3"/>
  <c r="U3617" i="3"/>
  <c r="T3617" i="3"/>
  <c r="S3617" i="3"/>
  <c r="R3617" i="3"/>
  <c r="Q3617" i="3"/>
  <c r="P3617" i="3"/>
  <c r="O3617" i="3"/>
  <c r="AJ3598" i="3"/>
  <c r="AI3598" i="3"/>
  <c r="AH3598" i="3"/>
  <c r="AG3598" i="3"/>
  <c r="AF3598" i="3"/>
  <c r="AE3598" i="3"/>
  <c r="AD3598" i="3"/>
  <c r="AC3598" i="3"/>
  <c r="AB3598" i="3"/>
  <c r="AA3598" i="3"/>
  <c r="Z3598" i="3"/>
  <c r="Y3598" i="3"/>
  <c r="X3598" i="3"/>
  <c r="W3598" i="3"/>
  <c r="V3598" i="3"/>
  <c r="U3598" i="3"/>
  <c r="T3598" i="3"/>
  <c r="S3598" i="3"/>
  <c r="R3598" i="3"/>
  <c r="Q3598" i="3"/>
  <c r="P3598" i="3"/>
  <c r="O3598" i="3"/>
  <c r="AJ3579" i="3"/>
  <c r="AI3579" i="3"/>
  <c r="AH3579" i="3"/>
  <c r="AG3579" i="3"/>
  <c r="AF3579" i="3"/>
  <c r="AE3579" i="3"/>
  <c r="AD3579" i="3"/>
  <c r="AC3579" i="3"/>
  <c r="AB3579" i="3"/>
  <c r="AA3579" i="3"/>
  <c r="Z3579" i="3"/>
  <c r="Y3579" i="3"/>
  <c r="X3579" i="3"/>
  <c r="W3579" i="3"/>
  <c r="V3579" i="3"/>
  <c r="U3579" i="3"/>
  <c r="T3579" i="3"/>
  <c r="S3579" i="3"/>
  <c r="R3579" i="3"/>
  <c r="Q3579" i="3"/>
  <c r="P3579" i="3"/>
  <c r="O3579" i="3"/>
  <c r="AJ3559" i="3"/>
  <c r="AI3559" i="3"/>
  <c r="AH3559" i="3"/>
  <c r="AG3559" i="3"/>
  <c r="AF3559" i="3"/>
  <c r="AE3559" i="3"/>
  <c r="AD3559" i="3"/>
  <c r="AC3559" i="3"/>
  <c r="AB3559" i="3"/>
  <c r="AA3559" i="3"/>
  <c r="Z3559" i="3"/>
  <c r="Y3559" i="3"/>
  <c r="X3559" i="3"/>
  <c r="W3559" i="3"/>
  <c r="V3559" i="3"/>
  <c r="U3559" i="3"/>
  <c r="T3559" i="3"/>
  <c r="S3559" i="3"/>
  <c r="R3559" i="3"/>
  <c r="Q3559" i="3"/>
  <c r="P3559" i="3"/>
  <c r="O3559" i="3"/>
  <c r="AJ3539" i="3"/>
  <c r="AI3539" i="3"/>
  <c r="AH3539" i="3"/>
  <c r="AG3539" i="3"/>
  <c r="AF3539" i="3"/>
  <c r="AE3539" i="3"/>
  <c r="AD3539" i="3"/>
  <c r="AC3539" i="3"/>
  <c r="AB3539" i="3"/>
  <c r="AA3539" i="3"/>
  <c r="Z3539" i="3"/>
  <c r="Y3539" i="3"/>
  <c r="X3539" i="3"/>
  <c r="W3539" i="3"/>
  <c r="V3539" i="3"/>
  <c r="U3539" i="3"/>
  <c r="T3539" i="3"/>
  <c r="S3539" i="3"/>
  <c r="R3539" i="3"/>
  <c r="Q3539" i="3"/>
  <c r="P3539" i="3"/>
  <c r="O3539" i="3"/>
  <c r="AJ3520" i="3"/>
  <c r="AI3520" i="3"/>
  <c r="AH3520" i="3"/>
  <c r="AG3520" i="3"/>
  <c r="AF3520" i="3"/>
  <c r="AE3520" i="3"/>
  <c r="AD3520" i="3"/>
  <c r="AC3520" i="3"/>
  <c r="AB3520" i="3"/>
  <c r="AA3520" i="3"/>
  <c r="Z3520" i="3"/>
  <c r="Y3520" i="3"/>
  <c r="X3520" i="3"/>
  <c r="W3520" i="3"/>
  <c r="V3520" i="3"/>
  <c r="U3520" i="3"/>
  <c r="T3520" i="3"/>
  <c r="S3520" i="3"/>
  <c r="R3520" i="3"/>
  <c r="Q3520" i="3"/>
  <c r="P3520" i="3"/>
  <c r="O3520" i="3"/>
  <c r="AJ3501" i="3"/>
  <c r="AI3501" i="3"/>
  <c r="AH3501" i="3"/>
  <c r="AG3501" i="3"/>
  <c r="AF3501" i="3"/>
  <c r="AE3501" i="3"/>
  <c r="AD3501" i="3"/>
  <c r="AC3501" i="3"/>
  <c r="AB3501" i="3"/>
  <c r="AA3501" i="3"/>
  <c r="Z3501" i="3"/>
  <c r="Y3501" i="3"/>
  <c r="X3501" i="3"/>
  <c r="W3501" i="3"/>
  <c r="V3501" i="3"/>
  <c r="U3501" i="3"/>
  <c r="T3501" i="3"/>
  <c r="S3501" i="3"/>
  <c r="R3501" i="3"/>
  <c r="Q3501" i="3"/>
  <c r="P3501" i="3"/>
  <c r="O3501" i="3"/>
  <c r="AJ3480" i="3"/>
  <c r="AI3480" i="3"/>
  <c r="AH3480" i="3"/>
  <c r="AG3480" i="3"/>
  <c r="AF3480" i="3"/>
  <c r="AE3480" i="3"/>
  <c r="AD3480" i="3"/>
  <c r="AC3480" i="3"/>
  <c r="AB3480" i="3"/>
  <c r="AA3480" i="3"/>
  <c r="Z3480" i="3"/>
  <c r="Y3480" i="3"/>
  <c r="X3480" i="3"/>
  <c r="W3480" i="3"/>
  <c r="V3480" i="3"/>
  <c r="U3480" i="3"/>
  <c r="T3480" i="3"/>
  <c r="S3480" i="3"/>
  <c r="R3480" i="3"/>
  <c r="Q3480" i="3"/>
  <c r="P3480" i="3"/>
  <c r="O3480" i="3"/>
  <c r="AJ3461" i="3"/>
  <c r="AI3461" i="3"/>
  <c r="AH3461" i="3"/>
  <c r="AG3461" i="3"/>
  <c r="AF3461" i="3"/>
  <c r="AE3461" i="3"/>
  <c r="AD3461" i="3"/>
  <c r="AC3461" i="3"/>
  <c r="AB3461" i="3"/>
  <c r="AA3461" i="3"/>
  <c r="Z3461" i="3"/>
  <c r="Y3461" i="3"/>
  <c r="X3461" i="3"/>
  <c r="W3461" i="3"/>
  <c r="V3461" i="3"/>
  <c r="U3461" i="3"/>
  <c r="T3461" i="3"/>
  <c r="S3461" i="3"/>
  <c r="R3461" i="3"/>
  <c r="Q3461" i="3"/>
  <c r="P3461" i="3"/>
  <c r="O3461" i="3"/>
  <c r="AJ3441" i="3"/>
  <c r="AI3441" i="3"/>
  <c r="AH3441" i="3"/>
  <c r="AG3441" i="3"/>
  <c r="AF3441" i="3"/>
  <c r="AE3441" i="3"/>
  <c r="AD3441" i="3"/>
  <c r="AC3441" i="3"/>
  <c r="AB3441" i="3"/>
  <c r="AA3441" i="3"/>
  <c r="Z3441" i="3"/>
  <c r="Y3441" i="3"/>
  <c r="X3441" i="3"/>
  <c r="W3441" i="3"/>
  <c r="V3441" i="3"/>
  <c r="U3441" i="3"/>
  <c r="T3441" i="3"/>
  <c r="S3441" i="3"/>
  <c r="R3441" i="3"/>
  <c r="Q3441" i="3"/>
  <c r="P3441" i="3"/>
  <c r="O3441" i="3"/>
  <c r="AJ3422" i="3"/>
  <c r="AI3422" i="3"/>
  <c r="AH3422" i="3"/>
  <c r="AG3422" i="3"/>
  <c r="AF3422" i="3"/>
  <c r="AE3422" i="3"/>
  <c r="AD3422" i="3"/>
  <c r="AC3422" i="3"/>
  <c r="AB3422" i="3"/>
  <c r="AA3422" i="3"/>
  <c r="Z3422" i="3"/>
  <c r="Y3422" i="3"/>
  <c r="X3422" i="3"/>
  <c r="W3422" i="3"/>
  <c r="V3422" i="3"/>
  <c r="U3422" i="3"/>
  <c r="T3422" i="3"/>
  <c r="S3422" i="3"/>
  <c r="R3422" i="3"/>
  <c r="Q3422" i="3"/>
  <c r="P3422" i="3"/>
  <c r="O3422" i="3"/>
  <c r="AJ3402" i="3"/>
  <c r="AI3402" i="3"/>
  <c r="AH3402" i="3"/>
  <c r="AG3402" i="3"/>
  <c r="AF3402" i="3"/>
  <c r="AE3402" i="3"/>
  <c r="AD3402" i="3"/>
  <c r="AC3402" i="3"/>
  <c r="AB3402" i="3"/>
  <c r="AA3402" i="3"/>
  <c r="Z3402" i="3"/>
  <c r="Y3402" i="3"/>
  <c r="X3402" i="3"/>
  <c r="W3402" i="3"/>
  <c r="V3402" i="3"/>
  <c r="U3402" i="3"/>
  <c r="T3402" i="3"/>
  <c r="S3402" i="3"/>
  <c r="R3402" i="3"/>
  <c r="Q3402" i="3"/>
  <c r="P3402" i="3"/>
  <c r="O3402" i="3"/>
  <c r="AJ3383" i="3"/>
  <c r="AI3383" i="3"/>
  <c r="AH3383" i="3"/>
  <c r="AG3383" i="3"/>
  <c r="AF3383" i="3"/>
  <c r="AE3383" i="3"/>
  <c r="AD3383" i="3"/>
  <c r="AC3383" i="3"/>
  <c r="AB3383" i="3"/>
  <c r="AA3383" i="3"/>
  <c r="Z3383" i="3"/>
  <c r="Y3383" i="3"/>
  <c r="X3383" i="3"/>
  <c r="W3383" i="3"/>
  <c r="V3383" i="3"/>
  <c r="U3383" i="3"/>
  <c r="T3383" i="3"/>
  <c r="S3383" i="3"/>
  <c r="R3383" i="3"/>
  <c r="Q3383" i="3"/>
  <c r="P3383" i="3"/>
  <c r="O3383" i="3"/>
  <c r="AJ3363" i="3"/>
  <c r="AI3363" i="3"/>
  <c r="AH3363" i="3"/>
  <c r="AG3363" i="3"/>
  <c r="AF3363" i="3"/>
  <c r="AE3363" i="3"/>
  <c r="AD3363" i="3"/>
  <c r="AC3363" i="3"/>
  <c r="AB3363" i="3"/>
  <c r="AA3363" i="3"/>
  <c r="Z3363" i="3"/>
  <c r="Y3363" i="3"/>
  <c r="X3363" i="3"/>
  <c r="W3363" i="3"/>
  <c r="V3363" i="3"/>
  <c r="U3363" i="3"/>
  <c r="T3363" i="3"/>
  <c r="S3363" i="3"/>
  <c r="R3363" i="3"/>
  <c r="Q3363" i="3"/>
  <c r="P3363" i="3"/>
  <c r="O3363" i="3"/>
  <c r="AJ3343" i="3"/>
  <c r="AI3343" i="3"/>
  <c r="AH3343" i="3"/>
  <c r="AG3343" i="3"/>
  <c r="AF3343" i="3"/>
  <c r="AE3343" i="3"/>
  <c r="AD3343" i="3"/>
  <c r="AC3343" i="3"/>
  <c r="AB3343" i="3"/>
  <c r="AA3343" i="3"/>
  <c r="Z3343" i="3"/>
  <c r="Y3343" i="3"/>
  <c r="X3343" i="3"/>
  <c r="W3343" i="3"/>
  <c r="V3343" i="3"/>
  <c r="U3343" i="3"/>
  <c r="T3343" i="3"/>
  <c r="S3343" i="3"/>
  <c r="R3343" i="3"/>
  <c r="Q3343" i="3"/>
  <c r="P3343" i="3"/>
  <c r="O3343" i="3"/>
  <c r="AJ3324" i="3"/>
  <c r="AI3324" i="3"/>
  <c r="AH3324" i="3"/>
  <c r="AG3324" i="3"/>
  <c r="AF3324" i="3"/>
  <c r="AE3324" i="3"/>
  <c r="AD3324" i="3"/>
  <c r="AC3324" i="3"/>
  <c r="AB3324" i="3"/>
  <c r="AA3324" i="3"/>
  <c r="Z3324" i="3"/>
  <c r="Y3324" i="3"/>
  <c r="X3324" i="3"/>
  <c r="W3324" i="3"/>
  <c r="V3324" i="3"/>
  <c r="U3324" i="3"/>
  <c r="T3324" i="3"/>
  <c r="S3324" i="3"/>
  <c r="R3324" i="3"/>
  <c r="Q3324" i="3"/>
  <c r="P3324" i="3"/>
  <c r="O3324" i="3"/>
  <c r="AJ3304" i="3"/>
  <c r="AI3304" i="3"/>
  <c r="AH3304" i="3"/>
  <c r="AG3304" i="3"/>
  <c r="AF3304" i="3"/>
  <c r="AE3304" i="3"/>
  <c r="AD3304" i="3"/>
  <c r="AC3304" i="3"/>
  <c r="AB3304" i="3"/>
  <c r="AA3304" i="3"/>
  <c r="Z3304" i="3"/>
  <c r="Y3304" i="3"/>
  <c r="X3304" i="3"/>
  <c r="W3304" i="3"/>
  <c r="V3304" i="3"/>
  <c r="U3304" i="3"/>
  <c r="T3304" i="3"/>
  <c r="S3304" i="3"/>
  <c r="R3304" i="3"/>
  <c r="Q3304" i="3"/>
  <c r="P3304" i="3"/>
  <c r="O3304" i="3"/>
  <c r="AJ3285" i="3"/>
  <c r="AI3285" i="3"/>
  <c r="AH3285" i="3"/>
  <c r="AG3285" i="3"/>
  <c r="AF3285" i="3"/>
  <c r="AE3285" i="3"/>
  <c r="AD3285" i="3"/>
  <c r="AC3285" i="3"/>
  <c r="AB3285" i="3"/>
  <c r="AA3285" i="3"/>
  <c r="Z3285" i="3"/>
  <c r="Y3285" i="3"/>
  <c r="X3285" i="3"/>
  <c r="W3285" i="3"/>
  <c r="V3285" i="3"/>
  <c r="U3285" i="3"/>
  <c r="T3285" i="3"/>
  <c r="S3285" i="3"/>
  <c r="R3285" i="3"/>
  <c r="Q3285" i="3"/>
  <c r="P3285" i="3"/>
  <c r="O3285" i="3"/>
  <c r="AJ3265" i="3"/>
  <c r="AI3265" i="3"/>
  <c r="AH3265" i="3"/>
  <c r="AG3265" i="3"/>
  <c r="AF3265" i="3"/>
  <c r="AE3265" i="3"/>
  <c r="AD3265" i="3"/>
  <c r="AC3265" i="3"/>
  <c r="AB3265" i="3"/>
  <c r="AA3265" i="3"/>
  <c r="Z3265" i="3"/>
  <c r="Y3265" i="3"/>
  <c r="X3265" i="3"/>
  <c r="W3265" i="3"/>
  <c r="V3265" i="3"/>
  <c r="U3265" i="3"/>
  <c r="T3265" i="3"/>
  <c r="S3265" i="3"/>
  <c r="R3265" i="3"/>
  <c r="Q3265" i="3"/>
  <c r="P3265" i="3"/>
  <c r="O3265" i="3"/>
  <c r="AJ3246" i="3"/>
  <c r="AI3246" i="3"/>
  <c r="AH3246" i="3"/>
  <c r="AG3246" i="3"/>
  <c r="AF3246" i="3"/>
  <c r="AE3246" i="3"/>
  <c r="AD3246" i="3"/>
  <c r="AC3246" i="3"/>
  <c r="AB3246" i="3"/>
  <c r="AA3246" i="3"/>
  <c r="Z3246" i="3"/>
  <c r="Y3246" i="3"/>
  <c r="X3246" i="3"/>
  <c r="W3246" i="3"/>
  <c r="V3246" i="3"/>
  <c r="U3246" i="3"/>
  <c r="T3246" i="3"/>
  <c r="S3246" i="3"/>
  <c r="R3246" i="3"/>
  <c r="Q3246" i="3"/>
  <c r="P3246" i="3"/>
  <c r="O3246" i="3"/>
  <c r="AJ3227" i="3"/>
  <c r="AI3227" i="3"/>
  <c r="AH3227" i="3"/>
  <c r="AG3227" i="3"/>
  <c r="AF3227" i="3"/>
  <c r="AE3227" i="3"/>
  <c r="AD3227" i="3"/>
  <c r="AC3227" i="3"/>
  <c r="AB3227" i="3"/>
  <c r="AA3227" i="3"/>
  <c r="Z3227" i="3"/>
  <c r="Y3227" i="3"/>
  <c r="X3227" i="3"/>
  <c r="W3227" i="3"/>
  <c r="V3227" i="3"/>
  <c r="U3227" i="3"/>
  <c r="T3227" i="3"/>
  <c r="S3227" i="3"/>
  <c r="R3227" i="3"/>
  <c r="Q3227" i="3"/>
  <c r="P3227" i="3"/>
  <c r="O3227" i="3"/>
  <c r="AJ3207" i="3"/>
  <c r="AI3207" i="3"/>
  <c r="AH3207" i="3"/>
  <c r="AG3207" i="3"/>
  <c r="AF3207" i="3"/>
  <c r="AE3207" i="3"/>
  <c r="AD3207" i="3"/>
  <c r="AC3207" i="3"/>
  <c r="AB3207" i="3"/>
  <c r="AA3207" i="3"/>
  <c r="Z3207" i="3"/>
  <c r="Y3207" i="3"/>
  <c r="X3207" i="3"/>
  <c r="W3207" i="3"/>
  <c r="V3207" i="3"/>
  <c r="U3207" i="3"/>
  <c r="T3207" i="3"/>
  <c r="S3207" i="3"/>
  <c r="R3207" i="3"/>
  <c r="Q3207" i="3"/>
  <c r="P3207" i="3"/>
  <c r="O3207" i="3"/>
  <c r="AJ3188" i="3"/>
  <c r="AI3188" i="3"/>
  <c r="AH3188" i="3"/>
  <c r="AG3188" i="3"/>
  <c r="AF3188" i="3"/>
  <c r="AE3188" i="3"/>
  <c r="AD3188" i="3"/>
  <c r="AC3188" i="3"/>
  <c r="AB3188" i="3"/>
  <c r="AA3188" i="3"/>
  <c r="Z3188" i="3"/>
  <c r="Y3188" i="3"/>
  <c r="X3188" i="3"/>
  <c r="W3188" i="3"/>
  <c r="V3188" i="3"/>
  <c r="U3188" i="3"/>
  <c r="T3188" i="3"/>
  <c r="S3188" i="3"/>
  <c r="R3188" i="3"/>
  <c r="Q3188" i="3"/>
  <c r="P3188" i="3"/>
  <c r="O3188" i="3"/>
  <c r="AJ3168" i="3"/>
  <c r="AI3168" i="3"/>
  <c r="AH3168" i="3"/>
  <c r="AG3168" i="3"/>
  <c r="AF3168" i="3"/>
  <c r="AE3168" i="3"/>
  <c r="AD3168" i="3"/>
  <c r="AC3168" i="3"/>
  <c r="AB3168" i="3"/>
  <c r="AA3168" i="3"/>
  <c r="Z3168" i="3"/>
  <c r="Y3168" i="3"/>
  <c r="X3168" i="3"/>
  <c r="W3168" i="3"/>
  <c r="V3168" i="3"/>
  <c r="U3168" i="3"/>
  <c r="T3168" i="3"/>
  <c r="S3168" i="3"/>
  <c r="R3168" i="3"/>
  <c r="Q3168" i="3"/>
  <c r="P3168" i="3"/>
  <c r="O3168" i="3"/>
  <c r="AJ3148" i="3"/>
  <c r="AI3148" i="3"/>
  <c r="AH3148" i="3"/>
  <c r="AG3148" i="3"/>
  <c r="AF3148" i="3"/>
  <c r="AE3148" i="3"/>
  <c r="AD3148" i="3"/>
  <c r="AC3148" i="3"/>
  <c r="AB3148" i="3"/>
  <c r="AA3148" i="3"/>
  <c r="Z3148" i="3"/>
  <c r="Y3148" i="3"/>
  <c r="X3148" i="3"/>
  <c r="W3148" i="3"/>
  <c r="V3148" i="3"/>
  <c r="U3148" i="3"/>
  <c r="T3148" i="3"/>
  <c r="S3148" i="3"/>
  <c r="R3148" i="3"/>
  <c r="Q3148" i="3"/>
  <c r="P3148" i="3"/>
  <c r="O3148" i="3"/>
  <c r="AJ3128" i="3"/>
  <c r="AI3128" i="3"/>
  <c r="AH3128" i="3"/>
  <c r="AG3128" i="3"/>
  <c r="AF3128" i="3"/>
  <c r="AE3128" i="3"/>
  <c r="AD3128" i="3"/>
  <c r="AC3128" i="3"/>
  <c r="AB3128" i="3"/>
  <c r="AA3128" i="3"/>
  <c r="Z3128" i="3"/>
  <c r="Y3128" i="3"/>
  <c r="X3128" i="3"/>
  <c r="W3128" i="3"/>
  <c r="V3128" i="3"/>
  <c r="U3128" i="3"/>
  <c r="T3128" i="3"/>
  <c r="S3128" i="3"/>
  <c r="R3128" i="3"/>
  <c r="Q3128" i="3"/>
  <c r="P3128" i="3"/>
  <c r="O3128" i="3"/>
  <c r="AJ3115" i="3"/>
  <c r="AI3115" i="3"/>
  <c r="AH3115" i="3"/>
  <c r="AG3115" i="3"/>
  <c r="AF3115" i="3"/>
  <c r="AE3115" i="3"/>
  <c r="AD3115" i="3"/>
  <c r="AC3115" i="3"/>
  <c r="AB3115" i="3"/>
  <c r="AA3115" i="3"/>
  <c r="Z3115" i="3"/>
  <c r="Y3115" i="3"/>
  <c r="X3115" i="3"/>
  <c r="W3115" i="3"/>
  <c r="V3115" i="3"/>
  <c r="U3115" i="3"/>
  <c r="T3115" i="3"/>
  <c r="S3115" i="3"/>
  <c r="R3115" i="3"/>
  <c r="Q3115" i="3"/>
  <c r="P3115" i="3"/>
  <c r="O3115" i="3"/>
  <c r="AJ3101" i="3"/>
  <c r="AI3101" i="3"/>
  <c r="AH3101" i="3"/>
  <c r="AG3101" i="3"/>
  <c r="AF3101" i="3"/>
  <c r="AE3101" i="3"/>
  <c r="AD3101" i="3"/>
  <c r="AC3101" i="3"/>
  <c r="AB3101" i="3"/>
  <c r="AA3101" i="3"/>
  <c r="Z3101" i="3"/>
  <c r="Y3101" i="3"/>
  <c r="X3101" i="3"/>
  <c r="W3101" i="3"/>
  <c r="V3101" i="3"/>
  <c r="U3101" i="3"/>
  <c r="T3101" i="3"/>
  <c r="S3101" i="3"/>
  <c r="R3101" i="3"/>
  <c r="Q3101" i="3"/>
  <c r="P3101" i="3"/>
  <c r="O3101" i="3"/>
  <c r="AJ3082" i="3"/>
  <c r="AI3082" i="3"/>
  <c r="AH3082" i="3"/>
  <c r="AG3082" i="3"/>
  <c r="AF3082" i="3"/>
  <c r="AE3082" i="3"/>
  <c r="AD3082" i="3"/>
  <c r="AC3082" i="3"/>
  <c r="AB3082" i="3"/>
  <c r="AA3082" i="3"/>
  <c r="Z3082" i="3"/>
  <c r="Y3082" i="3"/>
  <c r="X3082" i="3"/>
  <c r="W3082" i="3"/>
  <c r="V3082" i="3"/>
  <c r="U3082" i="3"/>
  <c r="T3082" i="3"/>
  <c r="S3082" i="3"/>
  <c r="R3082" i="3"/>
  <c r="Q3082" i="3"/>
  <c r="P3082" i="3"/>
  <c r="O3082" i="3"/>
  <c r="AJ3062" i="3"/>
  <c r="AI3062" i="3"/>
  <c r="AH3062" i="3"/>
  <c r="AG3062" i="3"/>
  <c r="AF3062" i="3"/>
  <c r="AE3062" i="3"/>
  <c r="AD3062" i="3"/>
  <c r="AC3062" i="3"/>
  <c r="AB3062" i="3"/>
  <c r="AA3062" i="3"/>
  <c r="Z3062" i="3"/>
  <c r="Y3062" i="3"/>
  <c r="X3062" i="3"/>
  <c r="W3062" i="3"/>
  <c r="V3062" i="3"/>
  <c r="U3062" i="3"/>
  <c r="T3062" i="3"/>
  <c r="S3062" i="3"/>
  <c r="R3062" i="3"/>
  <c r="Q3062" i="3"/>
  <c r="P3062" i="3"/>
  <c r="O3062" i="3"/>
  <c r="AJ3042" i="3"/>
  <c r="AI3042" i="3"/>
  <c r="AH3042" i="3"/>
  <c r="AG3042" i="3"/>
  <c r="AF3042" i="3"/>
  <c r="AE3042" i="3"/>
  <c r="AD3042" i="3"/>
  <c r="AC3042" i="3"/>
  <c r="AB3042" i="3"/>
  <c r="AA3042" i="3"/>
  <c r="Z3042" i="3"/>
  <c r="Y3042" i="3"/>
  <c r="X3042" i="3"/>
  <c r="W3042" i="3"/>
  <c r="V3042" i="3"/>
  <c r="U3042" i="3"/>
  <c r="T3042" i="3"/>
  <c r="S3042" i="3"/>
  <c r="R3042" i="3"/>
  <c r="Q3042" i="3"/>
  <c r="P3042" i="3"/>
  <c r="O3042" i="3"/>
  <c r="AJ3022" i="3"/>
  <c r="AI3022" i="3"/>
  <c r="AH3022" i="3"/>
  <c r="AG3022" i="3"/>
  <c r="AF3022" i="3"/>
  <c r="AE3022" i="3"/>
  <c r="AD3022" i="3"/>
  <c r="AC3022" i="3"/>
  <c r="AB3022" i="3"/>
  <c r="AA3022" i="3"/>
  <c r="Z3022" i="3"/>
  <c r="Y3022" i="3"/>
  <c r="X3022" i="3"/>
  <c r="W3022" i="3"/>
  <c r="V3022" i="3"/>
  <c r="U3022" i="3"/>
  <c r="T3022" i="3"/>
  <c r="S3022" i="3"/>
  <c r="R3022" i="3"/>
  <c r="Q3022" i="3"/>
  <c r="P3022" i="3"/>
  <c r="O3022" i="3"/>
  <c r="AJ3002" i="3"/>
  <c r="AI3002" i="3"/>
  <c r="AH3002" i="3"/>
  <c r="AG3002" i="3"/>
  <c r="AF3002" i="3"/>
  <c r="AE3002" i="3"/>
  <c r="AD3002" i="3"/>
  <c r="AC3002" i="3"/>
  <c r="AB3002" i="3"/>
  <c r="AA3002" i="3"/>
  <c r="Z3002" i="3"/>
  <c r="Y3002" i="3"/>
  <c r="X3002" i="3"/>
  <c r="W3002" i="3"/>
  <c r="V3002" i="3"/>
  <c r="U3002" i="3"/>
  <c r="T3002" i="3"/>
  <c r="S3002" i="3"/>
  <c r="R3002" i="3"/>
  <c r="Q3002" i="3"/>
  <c r="P3002" i="3"/>
  <c r="O3002" i="3"/>
  <c r="AJ2983" i="3"/>
  <c r="AI2983" i="3"/>
  <c r="AH2983" i="3"/>
  <c r="AG2983" i="3"/>
  <c r="AF2983" i="3"/>
  <c r="AE2983" i="3"/>
  <c r="AD2983" i="3"/>
  <c r="AC2983" i="3"/>
  <c r="AB2983" i="3"/>
  <c r="AA2983" i="3"/>
  <c r="Z2983" i="3"/>
  <c r="Y2983" i="3"/>
  <c r="X2983" i="3"/>
  <c r="W2983" i="3"/>
  <c r="V2983" i="3"/>
  <c r="U2983" i="3"/>
  <c r="T2983" i="3"/>
  <c r="S2983" i="3"/>
  <c r="R2983" i="3"/>
  <c r="Q2983" i="3"/>
  <c r="P2983" i="3"/>
  <c r="O2983" i="3"/>
  <c r="AJ2963" i="3"/>
  <c r="AI2963" i="3"/>
  <c r="AH2963" i="3"/>
  <c r="AG2963" i="3"/>
  <c r="AF2963" i="3"/>
  <c r="AE2963" i="3"/>
  <c r="AD2963" i="3"/>
  <c r="AC2963" i="3"/>
  <c r="AB2963" i="3"/>
  <c r="AA2963" i="3"/>
  <c r="Z2963" i="3"/>
  <c r="Y2963" i="3"/>
  <c r="X2963" i="3"/>
  <c r="W2963" i="3"/>
  <c r="V2963" i="3"/>
  <c r="U2963" i="3"/>
  <c r="T2963" i="3"/>
  <c r="S2963" i="3"/>
  <c r="R2963" i="3"/>
  <c r="Q2963" i="3"/>
  <c r="P2963" i="3"/>
  <c r="O2963" i="3"/>
  <c r="AJ2943" i="3"/>
  <c r="AI2943" i="3"/>
  <c r="AH2943" i="3"/>
  <c r="AG2943" i="3"/>
  <c r="AF2943" i="3"/>
  <c r="AE2943" i="3"/>
  <c r="AD2943" i="3"/>
  <c r="AC2943" i="3"/>
  <c r="AB2943" i="3"/>
  <c r="AA2943" i="3"/>
  <c r="Z2943" i="3"/>
  <c r="Y2943" i="3"/>
  <c r="X2943" i="3"/>
  <c r="W2943" i="3"/>
  <c r="V2943" i="3"/>
  <c r="U2943" i="3"/>
  <c r="T2943" i="3"/>
  <c r="S2943" i="3"/>
  <c r="R2943" i="3"/>
  <c r="Q2943" i="3"/>
  <c r="P2943" i="3"/>
  <c r="O2943" i="3"/>
  <c r="AJ2924" i="3"/>
  <c r="AI2924" i="3"/>
  <c r="AH2924" i="3"/>
  <c r="AG2924" i="3"/>
  <c r="AF2924" i="3"/>
  <c r="AE2924" i="3"/>
  <c r="AD2924" i="3"/>
  <c r="AC2924" i="3"/>
  <c r="AB2924" i="3"/>
  <c r="AA2924" i="3"/>
  <c r="Z2924" i="3"/>
  <c r="Y2924" i="3"/>
  <c r="X2924" i="3"/>
  <c r="W2924" i="3"/>
  <c r="V2924" i="3"/>
  <c r="U2924" i="3"/>
  <c r="T2924" i="3"/>
  <c r="S2924" i="3"/>
  <c r="R2924" i="3"/>
  <c r="Q2924" i="3"/>
  <c r="P2924" i="3"/>
  <c r="O2924" i="3"/>
  <c r="AJ2905" i="3"/>
  <c r="AI2905" i="3"/>
  <c r="AH2905" i="3"/>
  <c r="AG2905" i="3"/>
  <c r="AF2905" i="3"/>
  <c r="AE2905" i="3"/>
  <c r="AD2905" i="3"/>
  <c r="AC2905" i="3"/>
  <c r="AB2905" i="3"/>
  <c r="AA2905" i="3"/>
  <c r="Z2905" i="3"/>
  <c r="Y2905" i="3"/>
  <c r="X2905" i="3"/>
  <c r="W2905" i="3"/>
  <c r="V2905" i="3"/>
  <c r="U2905" i="3"/>
  <c r="T2905" i="3"/>
  <c r="S2905" i="3"/>
  <c r="R2905" i="3"/>
  <c r="Q2905" i="3"/>
  <c r="P2905" i="3"/>
  <c r="O2905" i="3"/>
  <c r="AJ2884" i="3"/>
  <c r="AI2884" i="3"/>
  <c r="AH2884" i="3"/>
  <c r="AG2884" i="3"/>
  <c r="AF2884" i="3"/>
  <c r="AE2884" i="3"/>
  <c r="AD2884" i="3"/>
  <c r="AC2884" i="3"/>
  <c r="AB2884" i="3"/>
  <c r="AA2884" i="3"/>
  <c r="Z2884" i="3"/>
  <c r="Y2884" i="3"/>
  <c r="X2884" i="3"/>
  <c r="W2884" i="3"/>
  <c r="V2884" i="3"/>
  <c r="U2884" i="3"/>
  <c r="T2884" i="3"/>
  <c r="S2884" i="3"/>
  <c r="R2884" i="3"/>
  <c r="Q2884" i="3"/>
  <c r="P2884" i="3"/>
  <c r="O2884" i="3"/>
  <c r="AJ2870" i="3"/>
  <c r="AI2870" i="3"/>
  <c r="AH2870" i="3"/>
  <c r="AG2870" i="3"/>
  <c r="AF2870" i="3"/>
  <c r="AE2870" i="3"/>
  <c r="AD2870" i="3"/>
  <c r="AC2870" i="3"/>
  <c r="AB2870" i="3"/>
  <c r="AA2870" i="3"/>
  <c r="Z2870" i="3"/>
  <c r="Y2870" i="3"/>
  <c r="X2870" i="3"/>
  <c r="W2870" i="3"/>
  <c r="V2870" i="3"/>
  <c r="U2870" i="3"/>
  <c r="T2870" i="3"/>
  <c r="S2870" i="3"/>
  <c r="R2870" i="3"/>
  <c r="Q2870" i="3"/>
  <c r="P2870" i="3"/>
  <c r="O2870" i="3"/>
  <c r="AJ2851" i="3"/>
  <c r="AI2851" i="3"/>
  <c r="AH2851" i="3"/>
  <c r="AG2851" i="3"/>
  <c r="AF2851" i="3"/>
  <c r="AE2851" i="3"/>
  <c r="AD2851" i="3"/>
  <c r="AC2851" i="3"/>
  <c r="AB2851" i="3"/>
  <c r="AA2851" i="3"/>
  <c r="Z2851" i="3"/>
  <c r="Y2851" i="3"/>
  <c r="X2851" i="3"/>
  <c r="W2851" i="3"/>
  <c r="V2851" i="3"/>
  <c r="U2851" i="3"/>
  <c r="T2851" i="3"/>
  <c r="S2851" i="3"/>
  <c r="R2851" i="3"/>
  <c r="Q2851" i="3"/>
  <c r="P2851" i="3"/>
  <c r="O2851" i="3"/>
  <c r="AJ2831" i="3"/>
  <c r="AI2831" i="3"/>
  <c r="AH2831" i="3"/>
  <c r="AG2831" i="3"/>
  <c r="AF2831" i="3"/>
  <c r="AE2831" i="3"/>
  <c r="AD2831" i="3"/>
  <c r="AC2831" i="3"/>
  <c r="AB2831" i="3"/>
  <c r="AA2831" i="3"/>
  <c r="Z2831" i="3"/>
  <c r="Y2831" i="3"/>
  <c r="X2831" i="3"/>
  <c r="W2831" i="3"/>
  <c r="V2831" i="3"/>
  <c r="U2831" i="3"/>
  <c r="T2831" i="3"/>
  <c r="S2831" i="3"/>
  <c r="R2831" i="3"/>
  <c r="Q2831" i="3"/>
  <c r="P2831" i="3"/>
  <c r="O2831" i="3"/>
  <c r="AJ2812" i="3"/>
  <c r="AI2812" i="3"/>
  <c r="AH2812" i="3"/>
  <c r="AG2812" i="3"/>
  <c r="AF2812" i="3"/>
  <c r="AE2812" i="3"/>
  <c r="AD2812" i="3"/>
  <c r="AC2812" i="3"/>
  <c r="AB2812" i="3"/>
  <c r="AA2812" i="3"/>
  <c r="Z2812" i="3"/>
  <c r="Y2812" i="3"/>
  <c r="X2812" i="3"/>
  <c r="W2812" i="3"/>
  <c r="V2812" i="3"/>
  <c r="U2812" i="3"/>
  <c r="T2812" i="3"/>
  <c r="S2812" i="3"/>
  <c r="R2812" i="3"/>
  <c r="Q2812" i="3"/>
  <c r="P2812" i="3"/>
  <c r="O2812" i="3"/>
  <c r="AJ2792" i="3"/>
  <c r="AI2792" i="3"/>
  <c r="AH2792" i="3"/>
  <c r="AG2792" i="3"/>
  <c r="AF2792" i="3"/>
  <c r="AE2792" i="3"/>
  <c r="AD2792" i="3"/>
  <c r="AC2792" i="3"/>
  <c r="AB2792" i="3"/>
  <c r="AA2792" i="3"/>
  <c r="Z2792" i="3"/>
  <c r="Y2792" i="3"/>
  <c r="X2792" i="3"/>
  <c r="W2792" i="3"/>
  <c r="V2792" i="3"/>
  <c r="U2792" i="3"/>
  <c r="T2792" i="3"/>
  <c r="S2792" i="3"/>
  <c r="R2792" i="3"/>
  <c r="Q2792" i="3"/>
  <c r="P2792" i="3"/>
  <c r="O2792" i="3"/>
  <c r="AJ2772" i="3"/>
  <c r="AI2772" i="3"/>
  <c r="AH2772" i="3"/>
  <c r="AG2772" i="3"/>
  <c r="AF2772" i="3"/>
  <c r="AE2772" i="3"/>
  <c r="AD2772" i="3"/>
  <c r="AC2772" i="3"/>
  <c r="AB2772" i="3"/>
  <c r="AA2772" i="3"/>
  <c r="Z2772" i="3"/>
  <c r="Y2772" i="3"/>
  <c r="X2772" i="3"/>
  <c r="W2772" i="3"/>
  <c r="V2772" i="3"/>
  <c r="U2772" i="3"/>
  <c r="T2772" i="3"/>
  <c r="S2772" i="3"/>
  <c r="R2772" i="3"/>
  <c r="Q2772" i="3"/>
  <c r="P2772" i="3"/>
  <c r="O2772" i="3"/>
  <c r="AJ2753" i="3"/>
  <c r="AI2753" i="3"/>
  <c r="AH2753" i="3"/>
  <c r="AG2753" i="3"/>
  <c r="AF2753" i="3"/>
  <c r="AE2753" i="3"/>
  <c r="AD2753" i="3"/>
  <c r="AC2753" i="3"/>
  <c r="AB2753" i="3"/>
  <c r="AA2753" i="3"/>
  <c r="Z2753" i="3"/>
  <c r="Y2753" i="3"/>
  <c r="X2753" i="3"/>
  <c r="W2753" i="3"/>
  <c r="V2753" i="3"/>
  <c r="U2753" i="3"/>
  <c r="T2753" i="3"/>
  <c r="S2753" i="3"/>
  <c r="R2753" i="3"/>
  <c r="Q2753" i="3"/>
  <c r="P2753" i="3"/>
  <c r="O2753" i="3"/>
  <c r="AJ2734" i="3"/>
  <c r="AI2734" i="3"/>
  <c r="AH2734" i="3"/>
  <c r="AG2734" i="3"/>
  <c r="AF2734" i="3"/>
  <c r="AE2734" i="3"/>
  <c r="AD2734" i="3"/>
  <c r="AC2734" i="3"/>
  <c r="AB2734" i="3"/>
  <c r="AA2734" i="3"/>
  <c r="Z2734" i="3"/>
  <c r="Y2734" i="3"/>
  <c r="X2734" i="3"/>
  <c r="W2734" i="3"/>
  <c r="V2734" i="3"/>
  <c r="U2734" i="3"/>
  <c r="T2734" i="3"/>
  <c r="S2734" i="3"/>
  <c r="R2734" i="3"/>
  <c r="Q2734" i="3"/>
  <c r="P2734" i="3"/>
  <c r="O2734" i="3"/>
  <c r="AJ2714" i="3"/>
  <c r="AI2714" i="3"/>
  <c r="AH2714" i="3"/>
  <c r="AG2714" i="3"/>
  <c r="AF2714" i="3"/>
  <c r="AE2714" i="3"/>
  <c r="AD2714" i="3"/>
  <c r="AC2714" i="3"/>
  <c r="AB2714" i="3"/>
  <c r="AA2714" i="3"/>
  <c r="Z2714" i="3"/>
  <c r="Y2714" i="3"/>
  <c r="X2714" i="3"/>
  <c r="W2714" i="3"/>
  <c r="V2714" i="3"/>
  <c r="U2714" i="3"/>
  <c r="T2714" i="3"/>
  <c r="S2714" i="3"/>
  <c r="R2714" i="3"/>
  <c r="Q2714" i="3"/>
  <c r="P2714" i="3"/>
  <c r="O2714" i="3"/>
  <c r="AJ2694" i="3"/>
  <c r="AI2694" i="3"/>
  <c r="AH2694" i="3"/>
  <c r="AG2694" i="3"/>
  <c r="AF2694" i="3"/>
  <c r="AE2694" i="3"/>
  <c r="AD2694" i="3"/>
  <c r="AC2694" i="3"/>
  <c r="AB2694" i="3"/>
  <c r="AA2694" i="3"/>
  <c r="Z2694" i="3"/>
  <c r="Y2694" i="3"/>
  <c r="X2694" i="3"/>
  <c r="W2694" i="3"/>
  <c r="V2694" i="3"/>
  <c r="U2694" i="3"/>
  <c r="T2694" i="3"/>
  <c r="S2694" i="3"/>
  <c r="R2694" i="3"/>
  <c r="Q2694" i="3"/>
  <c r="P2694" i="3"/>
  <c r="O2694" i="3"/>
  <c r="AJ2675" i="3"/>
  <c r="AI2675" i="3"/>
  <c r="AH2675" i="3"/>
  <c r="AG2675" i="3"/>
  <c r="AF2675" i="3"/>
  <c r="AE2675" i="3"/>
  <c r="AD2675" i="3"/>
  <c r="AC2675" i="3"/>
  <c r="AB2675" i="3"/>
  <c r="AA2675" i="3"/>
  <c r="Z2675" i="3"/>
  <c r="Y2675" i="3"/>
  <c r="X2675" i="3"/>
  <c r="W2675" i="3"/>
  <c r="V2675" i="3"/>
  <c r="U2675" i="3"/>
  <c r="T2675" i="3"/>
  <c r="S2675" i="3"/>
  <c r="R2675" i="3"/>
  <c r="Q2675" i="3"/>
  <c r="P2675" i="3"/>
  <c r="O2675" i="3"/>
  <c r="AJ2656" i="3"/>
  <c r="AI2656" i="3"/>
  <c r="AH2656" i="3"/>
  <c r="AG2656" i="3"/>
  <c r="AF2656" i="3"/>
  <c r="AE2656" i="3"/>
  <c r="AD2656" i="3"/>
  <c r="AC2656" i="3"/>
  <c r="AB2656" i="3"/>
  <c r="AA2656" i="3"/>
  <c r="Z2656" i="3"/>
  <c r="Y2656" i="3"/>
  <c r="X2656" i="3"/>
  <c r="W2656" i="3"/>
  <c r="V2656" i="3"/>
  <c r="U2656" i="3"/>
  <c r="T2656" i="3"/>
  <c r="S2656" i="3"/>
  <c r="R2656" i="3"/>
  <c r="Q2656" i="3"/>
  <c r="P2656" i="3"/>
  <c r="O2656" i="3"/>
  <c r="AJ2635" i="3"/>
  <c r="AI2635" i="3"/>
  <c r="AH2635" i="3"/>
  <c r="AG2635" i="3"/>
  <c r="AF2635" i="3"/>
  <c r="AE2635" i="3"/>
  <c r="AD2635" i="3"/>
  <c r="AC2635" i="3"/>
  <c r="AB2635" i="3"/>
  <c r="AA2635" i="3"/>
  <c r="Z2635" i="3"/>
  <c r="Y2635" i="3"/>
  <c r="X2635" i="3"/>
  <c r="W2635" i="3"/>
  <c r="V2635" i="3"/>
  <c r="U2635" i="3"/>
  <c r="T2635" i="3"/>
  <c r="S2635" i="3"/>
  <c r="R2635" i="3"/>
  <c r="Q2635" i="3"/>
  <c r="P2635" i="3"/>
  <c r="O2635" i="3"/>
  <c r="AJ2616" i="3"/>
  <c r="AI2616" i="3"/>
  <c r="AH2616" i="3"/>
  <c r="AG2616" i="3"/>
  <c r="AF2616" i="3"/>
  <c r="AE2616" i="3"/>
  <c r="AD2616" i="3"/>
  <c r="AC2616" i="3"/>
  <c r="AB2616" i="3"/>
  <c r="AA2616" i="3"/>
  <c r="Z2616" i="3"/>
  <c r="Y2616" i="3"/>
  <c r="X2616" i="3"/>
  <c r="W2616" i="3"/>
  <c r="V2616" i="3"/>
  <c r="U2616" i="3"/>
  <c r="T2616" i="3"/>
  <c r="S2616" i="3"/>
  <c r="R2616" i="3"/>
  <c r="Q2616" i="3"/>
  <c r="P2616" i="3"/>
  <c r="O2616" i="3"/>
  <c r="AJ2596" i="3"/>
  <c r="AI2596" i="3"/>
  <c r="AH2596" i="3"/>
  <c r="AG2596" i="3"/>
  <c r="AF2596" i="3"/>
  <c r="AE2596" i="3"/>
  <c r="AD2596" i="3"/>
  <c r="AC2596" i="3"/>
  <c r="AB2596" i="3"/>
  <c r="AA2596" i="3"/>
  <c r="Z2596" i="3"/>
  <c r="Y2596" i="3"/>
  <c r="X2596" i="3"/>
  <c r="W2596" i="3"/>
  <c r="V2596" i="3"/>
  <c r="U2596" i="3"/>
  <c r="T2596" i="3"/>
  <c r="S2596" i="3"/>
  <c r="R2596" i="3"/>
  <c r="Q2596" i="3"/>
  <c r="P2596" i="3"/>
  <c r="O2596" i="3"/>
  <c r="AJ2576" i="3"/>
  <c r="AI2576" i="3"/>
  <c r="AH2576" i="3"/>
  <c r="AG2576" i="3"/>
  <c r="AF2576" i="3"/>
  <c r="AE2576" i="3"/>
  <c r="AD2576" i="3"/>
  <c r="AC2576" i="3"/>
  <c r="AB2576" i="3"/>
  <c r="AA2576" i="3"/>
  <c r="Z2576" i="3"/>
  <c r="Y2576" i="3"/>
  <c r="X2576" i="3"/>
  <c r="W2576" i="3"/>
  <c r="V2576" i="3"/>
  <c r="U2576" i="3"/>
  <c r="T2576" i="3"/>
  <c r="S2576" i="3"/>
  <c r="R2576" i="3"/>
  <c r="Q2576" i="3"/>
  <c r="P2576" i="3"/>
  <c r="O2576" i="3"/>
  <c r="AJ2557" i="3"/>
  <c r="AI2557" i="3"/>
  <c r="AH2557" i="3"/>
  <c r="AG2557" i="3"/>
  <c r="AF2557" i="3"/>
  <c r="AE2557" i="3"/>
  <c r="AD2557" i="3"/>
  <c r="AC2557" i="3"/>
  <c r="AB2557" i="3"/>
  <c r="AA2557" i="3"/>
  <c r="Z2557" i="3"/>
  <c r="Y2557" i="3"/>
  <c r="X2557" i="3"/>
  <c r="W2557" i="3"/>
  <c r="V2557" i="3"/>
  <c r="U2557" i="3"/>
  <c r="T2557" i="3"/>
  <c r="S2557" i="3"/>
  <c r="R2557" i="3"/>
  <c r="Q2557" i="3"/>
  <c r="P2557" i="3"/>
  <c r="O2557" i="3"/>
  <c r="AJ2538" i="3"/>
  <c r="AI2538" i="3"/>
  <c r="AH2538" i="3"/>
  <c r="AG2538" i="3"/>
  <c r="AF2538" i="3"/>
  <c r="AE2538" i="3"/>
  <c r="AD2538" i="3"/>
  <c r="AC2538" i="3"/>
  <c r="AB2538" i="3"/>
  <c r="AA2538" i="3"/>
  <c r="Z2538" i="3"/>
  <c r="Y2538" i="3"/>
  <c r="X2538" i="3"/>
  <c r="W2538" i="3"/>
  <c r="V2538" i="3"/>
  <c r="U2538" i="3"/>
  <c r="T2538" i="3"/>
  <c r="S2538" i="3"/>
  <c r="R2538" i="3"/>
  <c r="Q2538" i="3"/>
  <c r="P2538" i="3"/>
  <c r="O2538" i="3"/>
  <c r="AJ2518" i="3"/>
  <c r="AI2518" i="3"/>
  <c r="AH2518" i="3"/>
  <c r="AG2518" i="3"/>
  <c r="AF2518" i="3"/>
  <c r="AE2518" i="3"/>
  <c r="AD2518" i="3"/>
  <c r="AC2518" i="3"/>
  <c r="AB2518" i="3"/>
  <c r="AA2518" i="3"/>
  <c r="Z2518" i="3"/>
  <c r="Y2518" i="3"/>
  <c r="X2518" i="3"/>
  <c r="W2518" i="3"/>
  <c r="V2518" i="3"/>
  <c r="U2518" i="3"/>
  <c r="T2518" i="3"/>
  <c r="S2518" i="3"/>
  <c r="R2518" i="3"/>
  <c r="Q2518" i="3"/>
  <c r="P2518" i="3"/>
  <c r="O2518" i="3"/>
  <c r="AJ2499" i="3"/>
  <c r="AI2499" i="3"/>
  <c r="AH2499" i="3"/>
  <c r="AG2499" i="3"/>
  <c r="AF2499" i="3"/>
  <c r="AE2499" i="3"/>
  <c r="AD2499" i="3"/>
  <c r="AC2499" i="3"/>
  <c r="AB2499" i="3"/>
  <c r="AA2499" i="3"/>
  <c r="Z2499" i="3"/>
  <c r="Y2499" i="3"/>
  <c r="X2499" i="3"/>
  <c r="W2499" i="3"/>
  <c r="V2499" i="3"/>
  <c r="U2499" i="3"/>
  <c r="T2499" i="3"/>
  <c r="S2499" i="3"/>
  <c r="R2499" i="3"/>
  <c r="Q2499" i="3"/>
  <c r="P2499" i="3"/>
  <c r="O2499" i="3"/>
  <c r="AJ2479" i="3"/>
  <c r="AI2479" i="3"/>
  <c r="AH2479" i="3"/>
  <c r="AG2479" i="3"/>
  <c r="AF2479" i="3"/>
  <c r="AE2479" i="3"/>
  <c r="AD2479" i="3"/>
  <c r="AC2479" i="3"/>
  <c r="AB2479" i="3"/>
  <c r="AA2479" i="3"/>
  <c r="Z2479" i="3"/>
  <c r="Y2479" i="3"/>
  <c r="X2479" i="3"/>
  <c r="W2479" i="3"/>
  <c r="V2479" i="3"/>
  <c r="U2479" i="3"/>
  <c r="T2479" i="3"/>
  <c r="S2479" i="3"/>
  <c r="R2479" i="3"/>
  <c r="Q2479" i="3"/>
  <c r="P2479" i="3"/>
  <c r="O2479" i="3"/>
  <c r="AJ2460" i="3"/>
  <c r="AI2460" i="3"/>
  <c r="AH2460" i="3"/>
  <c r="AG2460" i="3"/>
  <c r="AF2460" i="3"/>
  <c r="AE2460" i="3"/>
  <c r="AD2460" i="3"/>
  <c r="AC2460" i="3"/>
  <c r="AB2460" i="3"/>
  <c r="AA2460" i="3"/>
  <c r="Z2460" i="3"/>
  <c r="Y2460" i="3"/>
  <c r="X2460" i="3"/>
  <c r="W2460" i="3"/>
  <c r="V2460" i="3"/>
  <c r="U2460" i="3"/>
  <c r="T2460" i="3"/>
  <c r="S2460" i="3"/>
  <c r="R2460" i="3"/>
  <c r="Q2460" i="3"/>
  <c r="P2460" i="3"/>
  <c r="O2460" i="3"/>
  <c r="AJ2440" i="3"/>
  <c r="AI2440" i="3"/>
  <c r="AH2440" i="3"/>
  <c r="AG2440" i="3"/>
  <c r="AF2440" i="3"/>
  <c r="AE2440" i="3"/>
  <c r="AD2440" i="3"/>
  <c r="AC2440" i="3"/>
  <c r="AB2440" i="3"/>
  <c r="AA2440" i="3"/>
  <c r="Z2440" i="3"/>
  <c r="Y2440" i="3"/>
  <c r="X2440" i="3"/>
  <c r="W2440" i="3"/>
  <c r="V2440" i="3"/>
  <c r="U2440" i="3"/>
  <c r="T2440" i="3"/>
  <c r="S2440" i="3"/>
  <c r="R2440" i="3"/>
  <c r="Q2440" i="3"/>
  <c r="P2440" i="3"/>
  <c r="O2440" i="3"/>
  <c r="AJ2421" i="3"/>
  <c r="AI2421" i="3"/>
  <c r="AH2421" i="3"/>
  <c r="AG2421" i="3"/>
  <c r="AF2421" i="3"/>
  <c r="AE2421" i="3"/>
  <c r="AD2421" i="3"/>
  <c r="AC2421" i="3"/>
  <c r="AB2421" i="3"/>
  <c r="AA2421" i="3"/>
  <c r="Z2421" i="3"/>
  <c r="Y2421" i="3"/>
  <c r="X2421" i="3"/>
  <c r="W2421" i="3"/>
  <c r="V2421" i="3"/>
  <c r="U2421" i="3"/>
  <c r="T2421" i="3"/>
  <c r="S2421" i="3"/>
  <c r="R2421" i="3"/>
  <c r="Q2421" i="3"/>
  <c r="P2421" i="3"/>
  <c r="O2421" i="3"/>
  <c r="AJ2401" i="3"/>
  <c r="AI2401" i="3"/>
  <c r="AH2401" i="3"/>
  <c r="AG2401" i="3"/>
  <c r="AF2401" i="3"/>
  <c r="AE2401" i="3"/>
  <c r="AD2401" i="3"/>
  <c r="AC2401" i="3"/>
  <c r="AB2401" i="3"/>
  <c r="AA2401" i="3"/>
  <c r="Z2401" i="3"/>
  <c r="Y2401" i="3"/>
  <c r="X2401" i="3"/>
  <c r="W2401" i="3"/>
  <c r="V2401" i="3"/>
  <c r="U2401" i="3"/>
  <c r="T2401" i="3"/>
  <c r="S2401" i="3"/>
  <c r="R2401" i="3"/>
  <c r="Q2401" i="3"/>
  <c r="P2401" i="3"/>
  <c r="O2401" i="3"/>
  <c r="AJ2382" i="3"/>
  <c r="AI2382" i="3"/>
  <c r="AH2382" i="3"/>
  <c r="AG2382" i="3"/>
  <c r="AF2382" i="3"/>
  <c r="AE2382" i="3"/>
  <c r="AD2382" i="3"/>
  <c r="AC2382" i="3"/>
  <c r="AB2382" i="3"/>
  <c r="AA2382" i="3"/>
  <c r="Z2382" i="3"/>
  <c r="Y2382" i="3"/>
  <c r="X2382" i="3"/>
  <c r="W2382" i="3"/>
  <c r="V2382" i="3"/>
  <c r="U2382" i="3"/>
  <c r="T2382" i="3"/>
  <c r="S2382" i="3"/>
  <c r="R2382" i="3"/>
  <c r="Q2382" i="3"/>
  <c r="P2382" i="3"/>
  <c r="O2382" i="3"/>
  <c r="AJ2362" i="3"/>
  <c r="AI2362" i="3"/>
  <c r="AH2362" i="3"/>
  <c r="AG2362" i="3"/>
  <c r="AF2362" i="3"/>
  <c r="AE2362" i="3"/>
  <c r="AD2362" i="3"/>
  <c r="AC2362" i="3"/>
  <c r="AB2362" i="3"/>
  <c r="AA2362" i="3"/>
  <c r="Z2362" i="3"/>
  <c r="Y2362" i="3"/>
  <c r="X2362" i="3"/>
  <c r="W2362" i="3"/>
  <c r="V2362" i="3"/>
  <c r="U2362" i="3"/>
  <c r="T2362" i="3"/>
  <c r="S2362" i="3"/>
  <c r="R2362" i="3"/>
  <c r="Q2362" i="3"/>
  <c r="P2362" i="3"/>
  <c r="O2362" i="3"/>
  <c r="AJ2342" i="3"/>
  <c r="AI2342" i="3"/>
  <c r="AH2342" i="3"/>
  <c r="AG2342" i="3"/>
  <c r="AF2342" i="3"/>
  <c r="AE2342" i="3"/>
  <c r="AD2342" i="3"/>
  <c r="AC2342" i="3"/>
  <c r="AB2342" i="3"/>
  <c r="AA2342" i="3"/>
  <c r="Z2342" i="3"/>
  <c r="Y2342" i="3"/>
  <c r="X2342" i="3"/>
  <c r="W2342" i="3"/>
  <c r="V2342" i="3"/>
  <c r="U2342" i="3"/>
  <c r="T2342" i="3"/>
  <c r="S2342" i="3"/>
  <c r="R2342" i="3"/>
  <c r="Q2342" i="3"/>
  <c r="P2342" i="3"/>
  <c r="O2342" i="3"/>
  <c r="AJ2323" i="3"/>
  <c r="AI2323" i="3"/>
  <c r="AH2323" i="3"/>
  <c r="AG2323" i="3"/>
  <c r="AF2323" i="3"/>
  <c r="AE2323" i="3"/>
  <c r="AD2323" i="3"/>
  <c r="AC2323" i="3"/>
  <c r="AB2323" i="3"/>
  <c r="AA2323" i="3"/>
  <c r="Z2323" i="3"/>
  <c r="Y2323" i="3"/>
  <c r="X2323" i="3"/>
  <c r="W2323" i="3"/>
  <c r="V2323" i="3"/>
  <c r="U2323" i="3"/>
  <c r="T2323" i="3"/>
  <c r="S2323" i="3"/>
  <c r="R2323" i="3"/>
  <c r="Q2323" i="3"/>
  <c r="P2323" i="3"/>
  <c r="O2323" i="3"/>
  <c r="AJ2312" i="3"/>
  <c r="AI2312" i="3"/>
  <c r="AH2312" i="3"/>
  <c r="AG2312" i="3"/>
  <c r="AF2312" i="3"/>
  <c r="AE2312" i="3"/>
  <c r="AD2312" i="3"/>
  <c r="AC2312" i="3"/>
  <c r="AB2312" i="3"/>
  <c r="AA2312" i="3"/>
  <c r="Z2312" i="3"/>
  <c r="Y2312" i="3"/>
  <c r="X2312" i="3"/>
  <c r="W2312" i="3"/>
  <c r="V2312" i="3"/>
  <c r="U2312" i="3"/>
  <c r="T2312" i="3"/>
  <c r="S2312" i="3"/>
  <c r="R2312" i="3"/>
  <c r="Q2312" i="3"/>
  <c r="P2312" i="3"/>
  <c r="O2312" i="3"/>
  <c r="AJ2293" i="3"/>
  <c r="AI2293" i="3"/>
  <c r="AH2293" i="3"/>
  <c r="AG2293" i="3"/>
  <c r="AF2293" i="3"/>
  <c r="AE2293" i="3"/>
  <c r="AD2293" i="3"/>
  <c r="AC2293" i="3"/>
  <c r="AB2293" i="3"/>
  <c r="AA2293" i="3"/>
  <c r="Z2293" i="3"/>
  <c r="Y2293" i="3"/>
  <c r="X2293" i="3"/>
  <c r="W2293" i="3"/>
  <c r="V2293" i="3"/>
  <c r="U2293" i="3"/>
  <c r="T2293" i="3"/>
  <c r="S2293" i="3"/>
  <c r="R2293" i="3"/>
  <c r="Q2293" i="3"/>
  <c r="P2293" i="3"/>
  <c r="O2293" i="3"/>
  <c r="AJ2274" i="3"/>
  <c r="AI2274" i="3"/>
  <c r="AH2274" i="3"/>
  <c r="AG2274" i="3"/>
  <c r="AF2274" i="3"/>
  <c r="AE2274" i="3"/>
  <c r="AD2274" i="3"/>
  <c r="AC2274" i="3"/>
  <c r="AB2274" i="3"/>
  <c r="AA2274" i="3"/>
  <c r="Z2274" i="3"/>
  <c r="Y2274" i="3"/>
  <c r="X2274" i="3"/>
  <c r="W2274" i="3"/>
  <c r="V2274" i="3"/>
  <c r="U2274" i="3"/>
  <c r="T2274" i="3"/>
  <c r="S2274" i="3"/>
  <c r="R2274" i="3"/>
  <c r="Q2274" i="3"/>
  <c r="P2274" i="3"/>
  <c r="O2274" i="3"/>
  <c r="AJ2254" i="3"/>
  <c r="AI2254" i="3"/>
  <c r="AH2254" i="3"/>
  <c r="AG2254" i="3"/>
  <c r="AF2254" i="3"/>
  <c r="AE2254" i="3"/>
  <c r="AD2254" i="3"/>
  <c r="AC2254" i="3"/>
  <c r="AB2254" i="3"/>
  <c r="AA2254" i="3"/>
  <c r="Z2254" i="3"/>
  <c r="Y2254" i="3"/>
  <c r="X2254" i="3"/>
  <c r="W2254" i="3"/>
  <c r="V2254" i="3"/>
  <c r="U2254" i="3"/>
  <c r="T2254" i="3"/>
  <c r="S2254" i="3"/>
  <c r="R2254" i="3"/>
  <c r="Q2254" i="3"/>
  <c r="P2254" i="3"/>
  <c r="O2254" i="3"/>
  <c r="AJ2235" i="3"/>
  <c r="AI2235" i="3"/>
  <c r="AH2235" i="3"/>
  <c r="AG2235" i="3"/>
  <c r="AF2235" i="3"/>
  <c r="AE2235" i="3"/>
  <c r="AD2235" i="3"/>
  <c r="AC2235" i="3"/>
  <c r="AB2235" i="3"/>
  <c r="AA2235" i="3"/>
  <c r="Z2235" i="3"/>
  <c r="Y2235" i="3"/>
  <c r="X2235" i="3"/>
  <c r="W2235" i="3"/>
  <c r="V2235" i="3"/>
  <c r="U2235" i="3"/>
  <c r="T2235" i="3"/>
  <c r="S2235" i="3"/>
  <c r="R2235" i="3"/>
  <c r="Q2235" i="3"/>
  <c r="P2235" i="3"/>
  <c r="O2235" i="3"/>
  <c r="AJ2216" i="3"/>
  <c r="AI2216" i="3"/>
  <c r="AH2216" i="3"/>
  <c r="AG2216" i="3"/>
  <c r="AF2216" i="3"/>
  <c r="AE2216" i="3"/>
  <c r="AD2216" i="3"/>
  <c r="AC2216" i="3"/>
  <c r="AB2216" i="3"/>
  <c r="AA2216" i="3"/>
  <c r="Z2216" i="3"/>
  <c r="Y2216" i="3"/>
  <c r="X2216" i="3"/>
  <c r="W2216" i="3"/>
  <c r="V2216" i="3"/>
  <c r="U2216" i="3"/>
  <c r="T2216" i="3"/>
  <c r="S2216" i="3"/>
  <c r="R2216" i="3"/>
  <c r="Q2216" i="3"/>
  <c r="P2216" i="3"/>
  <c r="O2216" i="3"/>
  <c r="AJ2197" i="3"/>
  <c r="AI2197" i="3"/>
  <c r="AH2197" i="3"/>
  <c r="AG2197" i="3"/>
  <c r="AF2197" i="3"/>
  <c r="AE2197" i="3"/>
  <c r="AD2197" i="3"/>
  <c r="AC2197" i="3"/>
  <c r="AB2197" i="3"/>
  <c r="AA2197" i="3"/>
  <c r="Z2197" i="3"/>
  <c r="Y2197" i="3"/>
  <c r="X2197" i="3"/>
  <c r="W2197" i="3"/>
  <c r="V2197" i="3"/>
  <c r="U2197" i="3"/>
  <c r="T2197" i="3"/>
  <c r="S2197" i="3"/>
  <c r="R2197" i="3"/>
  <c r="Q2197" i="3"/>
  <c r="P2197" i="3"/>
  <c r="O2197" i="3"/>
  <c r="AJ2178" i="3"/>
  <c r="AI2178" i="3"/>
  <c r="AH2178" i="3"/>
  <c r="AG2178" i="3"/>
  <c r="AF2178" i="3"/>
  <c r="AE2178" i="3"/>
  <c r="AD2178" i="3"/>
  <c r="AC2178" i="3"/>
  <c r="AB2178" i="3"/>
  <c r="AA2178" i="3"/>
  <c r="Z2178" i="3"/>
  <c r="Y2178" i="3"/>
  <c r="X2178" i="3"/>
  <c r="W2178" i="3"/>
  <c r="V2178" i="3"/>
  <c r="U2178" i="3"/>
  <c r="T2178" i="3"/>
  <c r="S2178" i="3"/>
  <c r="R2178" i="3"/>
  <c r="Q2178" i="3"/>
  <c r="P2178" i="3"/>
  <c r="O2178" i="3"/>
  <c r="AJ2159" i="3"/>
  <c r="AI2159" i="3"/>
  <c r="AH2159" i="3"/>
  <c r="AG2159" i="3"/>
  <c r="AF2159" i="3"/>
  <c r="AE2159" i="3"/>
  <c r="AD2159" i="3"/>
  <c r="AC2159" i="3"/>
  <c r="AB2159" i="3"/>
  <c r="AA2159" i="3"/>
  <c r="Z2159" i="3"/>
  <c r="Y2159" i="3"/>
  <c r="X2159" i="3"/>
  <c r="W2159" i="3"/>
  <c r="V2159" i="3"/>
  <c r="U2159" i="3"/>
  <c r="T2159" i="3"/>
  <c r="S2159" i="3"/>
  <c r="R2159" i="3"/>
  <c r="Q2159" i="3"/>
  <c r="P2159" i="3"/>
  <c r="O2159" i="3"/>
  <c r="AJ2139" i="3"/>
  <c r="AI2139" i="3"/>
  <c r="AH2139" i="3"/>
  <c r="AG2139" i="3"/>
  <c r="AF2139" i="3"/>
  <c r="AE2139" i="3"/>
  <c r="AD2139" i="3"/>
  <c r="AC2139" i="3"/>
  <c r="AB2139" i="3"/>
  <c r="AA2139" i="3"/>
  <c r="Z2139" i="3"/>
  <c r="Y2139" i="3"/>
  <c r="X2139" i="3"/>
  <c r="W2139" i="3"/>
  <c r="V2139" i="3"/>
  <c r="U2139" i="3"/>
  <c r="T2139" i="3"/>
  <c r="S2139" i="3"/>
  <c r="R2139" i="3"/>
  <c r="Q2139" i="3"/>
  <c r="P2139" i="3"/>
  <c r="O2139" i="3"/>
  <c r="AJ2120" i="3"/>
  <c r="AI2120" i="3"/>
  <c r="AH2120" i="3"/>
  <c r="AG2120" i="3"/>
  <c r="AF2120" i="3"/>
  <c r="AE2120" i="3"/>
  <c r="AD2120" i="3"/>
  <c r="AC2120" i="3"/>
  <c r="AB2120" i="3"/>
  <c r="AA2120" i="3"/>
  <c r="Z2120" i="3"/>
  <c r="Y2120" i="3"/>
  <c r="X2120" i="3"/>
  <c r="W2120" i="3"/>
  <c r="V2120" i="3"/>
  <c r="U2120" i="3"/>
  <c r="T2120" i="3"/>
  <c r="S2120" i="3"/>
  <c r="R2120" i="3"/>
  <c r="Q2120" i="3"/>
  <c r="P2120" i="3"/>
  <c r="O2120" i="3"/>
  <c r="AJ2101" i="3"/>
  <c r="AI2101" i="3"/>
  <c r="AH2101" i="3"/>
  <c r="AG2101" i="3"/>
  <c r="AF2101" i="3"/>
  <c r="AE2101" i="3"/>
  <c r="AD2101" i="3"/>
  <c r="AC2101" i="3"/>
  <c r="AB2101" i="3"/>
  <c r="AA2101" i="3"/>
  <c r="Z2101" i="3"/>
  <c r="Y2101" i="3"/>
  <c r="X2101" i="3"/>
  <c r="W2101" i="3"/>
  <c r="V2101" i="3"/>
  <c r="U2101" i="3"/>
  <c r="T2101" i="3"/>
  <c r="S2101" i="3"/>
  <c r="R2101" i="3"/>
  <c r="Q2101" i="3"/>
  <c r="P2101" i="3"/>
  <c r="O2101" i="3"/>
  <c r="AJ2081" i="3"/>
  <c r="AI2081" i="3"/>
  <c r="AH2081" i="3"/>
  <c r="AG2081" i="3"/>
  <c r="AF2081" i="3"/>
  <c r="AE2081" i="3"/>
  <c r="AD2081" i="3"/>
  <c r="AC2081" i="3"/>
  <c r="AB2081" i="3"/>
  <c r="AA2081" i="3"/>
  <c r="Z2081" i="3"/>
  <c r="Y2081" i="3"/>
  <c r="X2081" i="3"/>
  <c r="W2081" i="3"/>
  <c r="V2081" i="3"/>
  <c r="U2081" i="3"/>
  <c r="T2081" i="3"/>
  <c r="S2081" i="3"/>
  <c r="R2081" i="3"/>
  <c r="Q2081" i="3"/>
  <c r="P2081" i="3"/>
  <c r="O2081" i="3"/>
  <c r="AJ2061" i="3"/>
  <c r="AI2061" i="3"/>
  <c r="AH2061" i="3"/>
  <c r="AG2061" i="3"/>
  <c r="AF2061" i="3"/>
  <c r="AE2061" i="3"/>
  <c r="AD2061" i="3"/>
  <c r="AC2061" i="3"/>
  <c r="AB2061" i="3"/>
  <c r="AA2061" i="3"/>
  <c r="Z2061" i="3"/>
  <c r="Y2061" i="3"/>
  <c r="X2061" i="3"/>
  <c r="W2061" i="3"/>
  <c r="V2061" i="3"/>
  <c r="U2061" i="3"/>
  <c r="T2061" i="3"/>
  <c r="S2061" i="3"/>
  <c r="R2061" i="3"/>
  <c r="Q2061" i="3"/>
  <c r="P2061" i="3"/>
  <c r="O2061" i="3"/>
  <c r="AJ2042" i="3"/>
  <c r="AI2042" i="3"/>
  <c r="AH2042" i="3"/>
  <c r="AG2042" i="3"/>
  <c r="AF2042" i="3"/>
  <c r="AE2042" i="3"/>
  <c r="AD2042" i="3"/>
  <c r="AC2042" i="3"/>
  <c r="AB2042" i="3"/>
  <c r="AA2042" i="3"/>
  <c r="Z2042" i="3"/>
  <c r="Y2042" i="3"/>
  <c r="X2042" i="3"/>
  <c r="W2042" i="3"/>
  <c r="V2042" i="3"/>
  <c r="U2042" i="3"/>
  <c r="T2042" i="3"/>
  <c r="S2042" i="3"/>
  <c r="R2042" i="3"/>
  <c r="Q2042" i="3"/>
  <c r="P2042" i="3"/>
  <c r="O2042" i="3"/>
  <c r="AJ2022" i="3"/>
  <c r="AI2022" i="3"/>
  <c r="AH2022" i="3"/>
  <c r="AG2022" i="3"/>
  <c r="AF2022" i="3"/>
  <c r="AE2022" i="3"/>
  <c r="AD2022" i="3"/>
  <c r="AC2022" i="3"/>
  <c r="AB2022" i="3"/>
  <c r="AA2022" i="3"/>
  <c r="Z2022" i="3"/>
  <c r="Y2022" i="3"/>
  <c r="X2022" i="3"/>
  <c r="W2022" i="3"/>
  <c r="V2022" i="3"/>
  <c r="U2022" i="3"/>
  <c r="T2022" i="3"/>
  <c r="S2022" i="3"/>
  <c r="R2022" i="3"/>
  <c r="Q2022" i="3"/>
  <c r="P2022" i="3"/>
  <c r="O2022" i="3"/>
  <c r="AJ2002" i="3"/>
  <c r="AI2002" i="3"/>
  <c r="AH2002" i="3"/>
  <c r="AG2002" i="3"/>
  <c r="AF2002" i="3"/>
  <c r="AE2002" i="3"/>
  <c r="AD2002" i="3"/>
  <c r="AC2002" i="3"/>
  <c r="AB2002" i="3"/>
  <c r="AA2002" i="3"/>
  <c r="Z2002" i="3"/>
  <c r="Y2002" i="3"/>
  <c r="X2002" i="3"/>
  <c r="W2002" i="3"/>
  <c r="V2002" i="3"/>
  <c r="U2002" i="3"/>
  <c r="T2002" i="3"/>
  <c r="S2002" i="3"/>
  <c r="R2002" i="3"/>
  <c r="Q2002" i="3"/>
  <c r="P2002" i="3"/>
  <c r="O2002" i="3"/>
  <c r="AJ1983" i="3"/>
  <c r="AI1983" i="3"/>
  <c r="AH1983" i="3"/>
  <c r="AG1983" i="3"/>
  <c r="AF1983" i="3"/>
  <c r="AE1983" i="3"/>
  <c r="AD1983" i="3"/>
  <c r="AC1983" i="3"/>
  <c r="AB1983" i="3"/>
  <c r="AA1983" i="3"/>
  <c r="Z1983" i="3"/>
  <c r="Y1983" i="3"/>
  <c r="X1983" i="3"/>
  <c r="W1983" i="3"/>
  <c r="V1983" i="3"/>
  <c r="U1983" i="3"/>
  <c r="T1983" i="3"/>
  <c r="S1983" i="3"/>
  <c r="R1983" i="3"/>
  <c r="Q1983" i="3"/>
  <c r="P1983" i="3"/>
  <c r="O1983" i="3"/>
  <c r="AJ1964" i="3"/>
  <c r="AI1964" i="3"/>
  <c r="AH1964" i="3"/>
  <c r="AG1964" i="3"/>
  <c r="AF1964" i="3"/>
  <c r="AE1964" i="3"/>
  <c r="AD1964" i="3"/>
  <c r="AC1964" i="3"/>
  <c r="AB1964" i="3"/>
  <c r="AA1964" i="3"/>
  <c r="Z1964" i="3"/>
  <c r="Y1964" i="3"/>
  <c r="X1964" i="3"/>
  <c r="W1964" i="3"/>
  <c r="V1964" i="3"/>
  <c r="U1964" i="3"/>
  <c r="T1964" i="3"/>
  <c r="S1964" i="3"/>
  <c r="R1964" i="3"/>
  <c r="Q1964" i="3"/>
  <c r="P1964" i="3"/>
  <c r="O1964" i="3"/>
  <c r="AJ1944" i="3"/>
  <c r="AI1944" i="3"/>
  <c r="AH1944" i="3"/>
  <c r="AG1944" i="3"/>
  <c r="AF1944" i="3"/>
  <c r="AE1944" i="3"/>
  <c r="AD1944" i="3"/>
  <c r="AC1944" i="3"/>
  <c r="AB1944" i="3"/>
  <c r="AA1944" i="3"/>
  <c r="Z1944" i="3"/>
  <c r="Y1944" i="3"/>
  <c r="X1944" i="3"/>
  <c r="W1944" i="3"/>
  <c r="V1944" i="3"/>
  <c r="U1944" i="3"/>
  <c r="T1944" i="3"/>
  <c r="S1944" i="3"/>
  <c r="R1944" i="3"/>
  <c r="Q1944" i="3"/>
  <c r="P1944" i="3"/>
  <c r="O1944" i="3"/>
  <c r="AJ1925" i="3"/>
  <c r="AI1925" i="3"/>
  <c r="AH1925" i="3"/>
  <c r="AG1925" i="3"/>
  <c r="AF1925" i="3"/>
  <c r="AE1925" i="3"/>
  <c r="AD1925" i="3"/>
  <c r="AC1925" i="3"/>
  <c r="AB1925" i="3"/>
  <c r="AA1925" i="3"/>
  <c r="Z1925" i="3"/>
  <c r="Y1925" i="3"/>
  <c r="X1925" i="3"/>
  <c r="W1925" i="3"/>
  <c r="V1925" i="3"/>
  <c r="U1925" i="3"/>
  <c r="T1925" i="3"/>
  <c r="S1925" i="3"/>
  <c r="R1925" i="3"/>
  <c r="Q1925" i="3"/>
  <c r="P1925" i="3"/>
  <c r="O1925" i="3"/>
  <c r="AJ1905" i="3"/>
  <c r="AI1905" i="3"/>
  <c r="AH1905" i="3"/>
  <c r="AG1905" i="3"/>
  <c r="AF1905" i="3"/>
  <c r="AE1905" i="3"/>
  <c r="AD1905" i="3"/>
  <c r="AC1905" i="3"/>
  <c r="AB1905" i="3"/>
  <c r="AA1905" i="3"/>
  <c r="Z1905" i="3"/>
  <c r="Y1905" i="3"/>
  <c r="X1905" i="3"/>
  <c r="W1905" i="3"/>
  <c r="V1905" i="3"/>
  <c r="U1905" i="3"/>
  <c r="T1905" i="3"/>
  <c r="S1905" i="3"/>
  <c r="R1905" i="3"/>
  <c r="Q1905" i="3"/>
  <c r="P1905" i="3"/>
  <c r="O1905" i="3"/>
  <c r="AJ1886" i="3"/>
  <c r="AI1886" i="3"/>
  <c r="AH1886" i="3"/>
  <c r="AG1886" i="3"/>
  <c r="AF1886" i="3"/>
  <c r="AE1886" i="3"/>
  <c r="AD1886" i="3"/>
  <c r="AC1886" i="3"/>
  <c r="AB1886" i="3"/>
  <c r="AA1886" i="3"/>
  <c r="Z1886" i="3"/>
  <c r="Y1886" i="3"/>
  <c r="X1886" i="3"/>
  <c r="W1886" i="3"/>
  <c r="V1886" i="3"/>
  <c r="U1886" i="3"/>
  <c r="T1886" i="3"/>
  <c r="S1886" i="3"/>
  <c r="R1886" i="3"/>
  <c r="Q1886" i="3"/>
  <c r="P1886" i="3"/>
  <c r="O1886" i="3"/>
  <c r="AJ1867" i="3"/>
  <c r="AI1867" i="3"/>
  <c r="AH1867" i="3"/>
  <c r="AG1867" i="3"/>
  <c r="AF1867" i="3"/>
  <c r="AE1867" i="3"/>
  <c r="AD1867" i="3"/>
  <c r="AC1867" i="3"/>
  <c r="AB1867" i="3"/>
  <c r="AA1867" i="3"/>
  <c r="Z1867" i="3"/>
  <c r="Y1867" i="3"/>
  <c r="X1867" i="3"/>
  <c r="W1867" i="3"/>
  <c r="V1867" i="3"/>
  <c r="U1867" i="3"/>
  <c r="T1867" i="3"/>
  <c r="S1867" i="3"/>
  <c r="R1867" i="3"/>
  <c r="Q1867" i="3"/>
  <c r="P1867" i="3"/>
  <c r="O1867" i="3"/>
  <c r="AJ1848" i="3"/>
  <c r="AI1848" i="3"/>
  <c r="AH1848" i="3"/>
  <c r="AG1848" i="3"/>
  <c r="AF1848" i="3"/>
  <c r="AE1848" i="3"/>
  <c r="AD1848" i="3"/>
  <c r="AC1848" i="3"/>
  <c r="AB1848" i="3"/>
  <c r="AA1848" i="3"/>
  <c r="Z1848" i="3"/>
  <c r="Y1848" i="3"/>
  <c r="X1848" i="3"/>
  <c r="W1848" i="3"/>
  <c r="V1848" i="3"/>
  <c r="U1848" i="3"/>
  <c r="T1848" i="3"/>
  <c r="S1848" i="3"/>
  <c r="R1848" i="3"/>
  <c r="Q1848" i="3"/>
  <c r="P1848" i="3"/>
  <c r="O1848" i="3"/>
  <c r="AJ1828" i="3"/>
  <c r="AI1828" i="3"/>
  <c r="AH1828" i="3"/>
  <c r="AG1828" i="3"/>
  <c r="AF1828" i="3"/>
  <c r="AE1828" i="3"/>
  <c r="AD1828" i="3"/>
  <c r="AC1828" i="3"/>
  <c r="AB1828" i="3"/>
  <c r="AA1828" i="3"/>
  <c r="Z1828" i="3"/>
  <c r="Y1828" i="3"/>
  <c r="X1828" i="3"/>
  <c r="W1828" i="3"/>
  <c r="V1828" i="3"/>
  <c r="U1828" i="3"/>
  <c r="T1828" i="3"/>
  <c r="S1828" i="3"/>
  <c r="R1828" i="3"/>
  <c r="Q1828" i="3"/>
  <c r="P1828" i="3"/>
  <c r="O1828" i="3"/>
  <c r="AJ1809" i="3"/>
  <c r="AI1809" i="3"/>
  <c r="AH1809" i="3"/>
  <c r="AG1809" i="3"/>
  <c r="AF1809" i="3"/>
  <c r="AE1809" i="3"/>
  <c r="AD1809" i="3"/>
  <c r="AC1809" i="3"/>
  <c r="AB1809" i="3"/>
  <c r="AA1809" i="3"/>
  <c r="Z1809" i="3"/>
  <c r="Y1809" i="3"/>
  <c r="X1809" i="3"/>
  <c r="W1809" i="3"/>
  <c r="V1809" i="3"/>
  <c r="U1809" i="3"/>
  <c r="T1809" i="3"/>
  <c r="S1809" i="3"/>
  <c r="R1809" i="3"/>
  <c r="Q1809" i="3"/>
  <c r="P1809" i="3"/>
  <c r="O1809" i="3"/>
  <c r="AJ1790" i="3"/>
  <c r="AI1790" i="3"/>
  <c r="AH1790" i="3"/>
  <c r="AG1790" i="3"/>
  <c r="AF1790" i="3"/>
  <c r="AE1790" i="3"/>
  <c r="AD1790" i="3"/>
  <c r="AC1790" i="3"/>
  <c r="AB1790" i="3"/>
  <c r="AA1790" i="3"/>
  <c r="Z1790" i="3"/>
  <c r="Y1790" i="3"/>
  <c r="X1790" i="3"/>
  <c r="W1790" i="3"/>
  <c r="V1790" i="3"/>
  <c r="U1790" i="3"/>
  <c r="T1790" i="3"/>
  <c r="S1790" i="3"/>
  <c r="R1790" i="3"/>
  <c r="Q1790" i="3"/>
  <c r="P1790" i="3"/>
  <c r="O1790" i="3"/>
  <c r="AJ1769" i="3"/>
  <c r="AI1769" i="3"/>
  <c r="AH1769" i="3"/>
  <c r="AG1769" i="3"/>
  <c r="AF1769" i="3"/>
  <c r="AE1769" i="3"/>
  <c r="AD1769" i="3"/>
  <c r="AC1769" i="3"/>
  <c r="AB1769" i="3"/>
  <c r="AA1769" i="3"/>
  <c r="Z1769" i="3"/>
  <c r="Y1769" i="3"/>
  <c r="X1769" i="3"/>
  <c r="W1769" i="3"/>
  <c r="V1769" i="3"/>
  <c r="U1769" i="3"/>
  <c r="T1769" i="3"/>
  <c r="S1769" i="3"/>
  <c r="R1769" i="3"/>
  <c r="Q1769" i="3"/>
  <c r="P1769" i="3"/>
  <c r="O1769" i="3"/>
  <c r="AJ1750" i="3"/>
  <c r="AI1750" i="3"/>
  <c r="AH1750" i="3"/>
  <c r="AG1750" i="3"/>
  <c r="AF1750" i="3"/>
  <c r="AE1750" i="3"/>
  <c r="AD1750" i="3"/>
  <c r="AC1750" i="3"/>
  <c r="AB1750" i="3"/>
  <c r="AA1750" i="3"/>
  <c r="Z1750" i="3"/>
  <c r="Y1750" i="3"/>
  <c r="X1750" i="3"/>
  <c r="W1750" i="3"/>
  <c r="V1750" i="3"/>
  <c r="U1750" i="3"/>
  <c r="T1750" i="3"/>
  <c r="S1750" i="3"/>
  <c r="R1750" i="3"/>
  <c r="Q1750" i="3"/>
  <c r="P1750" i="3"/>
  <c r="O1750" i="3"/>
  <c r="AJ1730" i="3"/>
  <c r="AI1730" i="3"/>
  <c r="AH1730" i="3"/>
  <c r="AG1730" i="3"/>
  <c r="AF1730" i="3"/>
  <c r="AE1730" i="3"/>
  <c r="AD1730" i="3"/>
  <c r="AC1730" i="3"/>
  <c r="AB1730" i="3"/>
  <c r="AA1730" i="3"/>
  <c r="Z1730" i="3"/>
  <c r="Y1730" i="3"/>
  <c r="X1730" i="3"/>
  <c r="W1730" i="3"/>
  <c r="V1730" i="3"/>
  <c r="U1730" i="3"/>
  <c r="T1730" i="3"/>
  <c r="S1730" i="3"/>
  <c r="R1730" i="3"/>
  <c r="Q1730" i="3"/>
  <c r="P1730" i="3"/>
  <c r="O1730" i="3"/>
  <c r="AJ1711" i="3"/>
  <c r="AI1711" i="3"/>
  <c r="AH1711" i="3"/>
  <c r="AG1711" i="3"/>
  <c r="AF1711" i="3"/>
  <c r="AE1711" i="3"/>
  <c r="AD1711" i="3"/>
  <c r="AC1711" i="3"/>
  <c r="AB1711" i="3"/>
  <c r="AA1711" i="3"/>
  <c r="Z1711" i="3"/>
  <c r="Y1711" i="3"/>
  <c r="X1711" i="3"/>
  <c r="W1711" i="3"/>
  <c r="V1711" i="3"/>
  <c r="U1711" i="3"/>
  <c r="T1711" i="3"/>
  <c r="S1711" i="3"/>
  <c r="R1711" i="3"/>
  <c r="Q1711" i="3"/>
  <c r="P1711" i="3"/>
  <c r="O1711" i="3"/>
  <c r="AJ1692" i="3"/>
  <c r="AI1692" i="3"/>
  <c r="AH1692" i="3"/>
  <c r="AG1692" i="3"/>
  <c r="AF1692" i="3"/>
  <c r="AE1692" i="3"/>
  <c r="AD1692" i="3"/>
  <c r="AC1692" i="3"/>
  <c r="AB1692" i="3"/>
  <c r="AA1692" i="3"/>
  <c r="Z1692" i="3"/>
  <c r="Y1692" i="3"/>
  <c r="X1692" i="3"/>
  <c r="W1692" i="3"/>
  <c r="V1692" i="3"/>
  <c r="U1692" i="3"/>
  <c r="T1692" i="3"/>
  <c r="S1692" i="3"/>
  <c r="R1692" i="3"/>
  <c r="Q1692" i="3"/>
  <c r="P1692" i="3"/>
  <c r="O1692" i="3"/>
  <c r="AJ1672" i="3"/>
  <c r="AI1672" i="3"/>
  <c r="AH1672" i="3"/>
  <c r="AG1672" i="3"/>
  <c r="AF1672" i="3"/>
  <c r="AE1672" i="3"/>
  <c r="AD1672" i="3"/>
  <c r="AC1672" i="3"/>
  <c r="AB1672" i="3"/>
  <c r="AA1672" i="3"/>
  <c r="Z1672" i="3"/>
  <c r="Y1672" i="3"/>
  <c r="X1672" i="3"/>
  <c r="W1672" i="3"/>
  <c r="V1672" i="3"/>
  <c r="U1672" i="3"/>
  <c r="T1672" i="3"/>
  <c r="S1672" i="3"/>
  <c r="R1672" i="3"/>
  <c r="Q1672" i="3"/>
  <c r="P1672" i="3"/>
  <c r="O1672" i="3"/>
  <c r="AJ1652" i="3"/>
  <c r="AI1652" i="3"/>
  <c r="AH1652" i="3"/>
  <c r="AG1652" i="3"/>
  <c r="AF1652" i="3"/>
  <c r="AE1652" i="3"/>
  <c r="AD1652" i="3"/>
  <c r="AC1652" i="3"/>
  <c r="AB1652" i="3"/>
  <c r="AA1652" i="3"/>
  <c r="Z1652" i="3"/>
  <c r="Y1652" i="3"/>
  <c r="X1652" i="3"/>
  <c r="W1652" i="3"/>
  <c r="V1652" i="3"/>
  <c r="U1652" i="3"/>
  <c r="T1652" i="3"/>
  <c r="S1652" i="3"/>
  <c r="R1652" i="3"/>
  <c r="Q1652" i="3"/>
  <c r="P1652" i="3"/>
  <c r="O1652" i="3"/>
  <c r="AJ1633" i="3"/>
  <c r="AI1633" i="3"/>
  <c r="AH1633" i="3"/>
  <c r="AG1633" i="3"/>
  <c r="AF1633" i="3"/>
  <c r="AE1633" i="3"/>
  <c r="AD1633" i="3"/>
  <c r="AC1633" i="3"/>
  <c r="AB1633" i="3"/>
  <c r="AA1633" i="3"/>
  <c r="Z1633" i="3"/>
  <c r="Y1633" i="3"/>
  <c r="X1633" i="3"/>
  <c r="W1633" i="3"/>
  <c r="V1633" i="3"/>
  <c r="U1633" i="3"/>
  <c r="T1633" i="3"/>
  <c r="S1633" i="3"/>
  <c r="R1633" i="3"/>
  <c r="Q1633" i="3"/>
  <c r="P1633" i="3"/>
  <c r="O1633" i="3"/>
  <c r="AJ1614" i="3"/>
  <c r="AI1614" i="3"/>
  <c r="AH1614" i="3"/>
  <c r="AG1614" i="3"/>
  <c r="AF1614" i="3"/>
  <c r="AE1614" i="3"/>
  <c r="AD1614" i="3"/>
  <c r="AC1614" i="3"/>
  <c r="AB1614" i="3"/>
  <c r="AA1614" i="3"/>
  <c r="Z1614" i="3"/>
  <c r="Y1614" i="3"/>
  <c r="X1614" i="3"/>
  <c r="W1614" i="3"/>
  <c r="V1614" i="3"/>
  <c r="U1614" i="3"/>
  <c r="T1614" i="3"/>
  <c r="S1614" i="3"/>
  <c r="R1614" i="3"/>
  <c r="Q1614" i="3"/>
  <c r="P1614" i="3"/>
  <c r="O1614" i="3"/>
  <c r="AJ1595" i="3"/>
  <c r="AI1595" i="3"/>
  <c r="AH1595" i="3"/>
  <c r="AG1595" i="3"/>
  <c r="AF1595" i="3"/>
  <c r="AE1595" i="3"/>
  <c r="AD1595" i="3"/>
  <c r="AC1595" i="3"/>
  <c r="AB1595" i="3"/>
  <c r="AA1595" i="3"/>
  <c r="Z1595" i="3"/>
  <c r="Y1595" i="3"/>
  <c r="X1595" i="3"/>
  <c r="W1595" i="3"/>
  <c r="V1595" i="3"/>
  <c r="U1595" i="3"/>
  <c r="T1595" i="3"/>
  <c r="S1595" i="3"/>
  <c r="R1595" i="3"/>
  <c r="Q1595" i="3"/>
  <c r="P1595" i="3"/>
  <c r="O1595" i="3"/>
  <c r="AJ1576" i="3"/>
  <c r="AI1576" i="3"/>
  <c r="AH1576" i="3"/>
  <c r="AG1576" i="3"/>
  <c r="AF1576" i="3"/>
  <c r="AE1576" i="3"/>
  <c r="AD1576" i="3"/>
  <c r="AC1576" i="3"/>
  <c r="AB1576" i="3"/>
  <c r="AA1576" i="3"/>
  <c r="Z1576" i="3"/>
  <c r="Y1576" i="3"/>
  <c r="X1576" i="3"/>
  <c r="W1576" i="3"/>
  <c r="V1576" i="3"/>
  <c r="U1576" i="3"/>
  <c r="T1576" i="3"/>
  <c r="S1576" i="3"/>
  <c r="R1576" i="3"/>
  <c r="Q1576" i="3"/>
  <c r="P1576" i="3"/>
  <c r="O1576" i="3"/>
  <c r="AJ1556" i="3"/>
  <c r="AI1556" i="3"/>
  <c r="AH1556" i="3"/>
  <c r="AG1556" i="3"/>
  <c r="AF1556" i="3"/>
  <c r="AE1556" i="3"/>
  <c r="AD1556" i="3"/>
  <c r="AC1556" i="3"/>
  <c r="AB1556" i="3"/>
  <c r="AA1556" i="3"/>
  <c r="Z1556" i="3"/>
  <c r="Y1556" i="3"/>
  <c r="X1556" i="3"/>
  <c r="W1556" i="3"/>
  <c r="V1556" i="3"/>
  <c r="U1556" i="3"/>
  <c r="T1556" i="3"/>
  <c r="S1556" i="3"/>
  <c r="R1556" i="3"/>
  <c r="Q1556" i="3"/>
  <c r="P1556" i="3"/>
  <c r="O1556" i="3"/>
  <c r="AJ1537" i="3"/>
  <c r="AI1537" i="3"/>
  <c r="AH1537" i="3"/>
  <c r="AG1537" i="3"/>
  <c r="AF1537" i="3"/>
  <c r="AE1537" i="3"/>
  <c r="AD1537" i="3"/>
  <c r="AC1537" i="3"/>
  <c r="AB1537" i="3"/>
  <c r="AA1537" i="3"/>
  <c r="Z1537" i="3"/>
  <c r="Y1537" i="3"/>
  <c r="X1537" i="3"/>
  <c r="W1537" i="3"/>
  <c r="V1537" i="3"/>
  <c r="U1537" i="3"/>
  <c r="T1537" i="3"/>
  <c r="S1537" i="3"/>
  <c r="R1537" i="3"/>
  <c r="Q1537" i="3"/>
  <c r="P1537" i="3"/>
  <c r="O1537" i="3"/>
  <c r="AJ1518" i="3"/>
  <c r="AI1518" i="3"/>
  <c r="AH1518" i="3"/>
  <c r="AG1518" i="3"/>
  <c r="AF1518" i="3"/>
  <c r="AE1518" i="3"/>
  <c r="AD1518" i="3"/>
  <c r="AC1518" i="3"/>
  <c r="AB1518" i="3"/>
  <c r="AA1518" i="3"/>
  <c r="Z1518" i="3"/>
  <c r="Y1518" i="3"/>
  <c r="X1518" i="3"/>
  <c r="W1518" i="3"/>
  <c r="V1518" i="3"/>
  <c r="U1518" i="3"/>
  <c r="T1518" i="3"/>
  <c r="S1518" i="3"/>
  <c r="R1518" i="3"/>
  <c r="Q1518" i="3"/>
  <c r="P1518" i="3"/>
  <c r="O1518" i="3"/>
  <c r="AJ1498" i="3"/>
  <c r="AI1498" i="3"/>
  <c r="AH1498" i="3"/>
  <c r="AG1498" i="3"/>
  <c r="AF1498" i="3"/>
  <c r="AE1498" i="3"/>
  <c r="AD1498" i="3"/>
  <c r="AC1498" i="3"/>
  <c r="AB1498" i="3"/>
  <c r="AA1498" i="3"/>
  <c r="Z1498" i="3"/>
  <c r="Y1498" i="3"/>
  <c r="X1498" i="3"/>
  <c r="W1498" i="3"/>
  <c r="V1498" i="3"/>
  <c r="U1498" i="3"/>
  <c r="T1498" i="3"/>
  <c r="S1498" i="3"/>
  <c r="R1498" i="3"/>
  <c r="Q1498" i="3"/>
  <c r="P1498" i="3"/>
  <c r="O1498" i="3"/>
  <c r="AJ1479" i="3"/>
  <c r="AI1479" i="3"/>
  <c r="AH1479" i="3"/>
  <c r="AG1479" i="3"/>
  <c r="AF1479" i="3"/>
  <c r="AE1479" i="3"/>
  <c r="AD1479" i="3"/>
  <c r="AC1479" i="3"/>
  <c r="AB1479" i="3"/>
  <c r="AA1479" i="3"/>
  <c r="Z1479" i="3"/>
  <c r="Y1479" i="3"/>
  <c r="X1479" i="3"/>
  <c r="W1479" i="3"/>
  <c r="V1479" i="3"/>
  <c r="U1479" i="3"/>
  <c r="T1479" i="3"/>
  <c r="S1479" i="3"/>
  <c r="R1479" i="3"/>
  <c r="Q1479" i="3"/>
  <c r="P1479" i="3"/>
  <c r="O1479" i="3"/>
  <c r="AJ1460" i="3"/>
  <c r="AI1460" i="3"/>
  <c r="AH1460" i="3"/>
  <c r="AG1460" i="3"/>
  <c r="AF1460" i="3"/>
  <c r="AE1460" i="3"/>
  <c r="AD1460" i="3"/>
  <c r="AC1460" i="3"/>
  <c r="AB1460" i="3"/>
  <c r="AA1460" i="3"/>
  <c r="Z1460" i="3"/>
  <c r="Y1460" i="3"/>
  <c r="X1460" i="3"/>
  <c r="W1460" i="3"/>
  <c r="V1460" i="3"/>
  <c r="U1460" i="3"/>
  <c r="T1460" i="3"/>
  <c r="S1460" i="3"/>
  <c r="R1460" i="3"/>
  <c r="Q1460" i="3"/>
  <c r="P1460" i="3"/>
  <c r="O1460" i="3"/>
  <c r="AJ1440" i="3"/>
  <c r="AI1440" i="3"/>
  <c r="AH1440" i="3"/>
  <c r="AG1440" i="3"/>
  <c r="AF1440" i="3"/>
  <c r="AE1440" i="3"/>
  <c r="AD1440" i="3"/>
  <c r="AC1440" i="3"/>
  <c r="AB1440" i="3"/>
  <c r="AA1440" i="3"/>
  <c r="Z1440" i="3"/>
  <c r="Y1440" i="3"/>
  <c r="X1440" i="3"/>
  <c r="W1440" i="3"/>
  <c r="V1440" i="3"/>
  <c r="U1440" i="3"/>
  <c r="T1440" i="3"/>
  <c r="S1440" i="3"/>
  <c r="R1440" i="3"/>
  <c r="Q1440" i="3"/>
  <c r="P1440" i="3"/>
  <c r="O1440" i="3"/>
  <c r="AJ1420" i="3"/>
  <c r="AI1420" i="3"/>
  <c r="AH1420" i="3"/>
  <c r="AG1420" i="3"/>
  <c r="AF1420" i="3"/>
  <c r="AE1420" i="3"/>
  <c r="AD1420" i="3"/>
  <c r="AC1420" i="3"/>
  <c r="AB1420" i="3"/>
  <c r="AA1420" i="3"/>
  <c r="Z1420" i="3"/>
  <c r="Y1420" i="3"/>
  <c r="X1420" i="3"/>
  <c r="W1420" i="3"/>
  <c r="V1420" i="3"/>
  <c r="U1420" i="3"/>
  <c r="T1420" i="3"/>
  <c r="S1420" i="3"/>
  <c r="R1420" i="3"/>
  <c r="Q1420" i="3"/>
  <c r="P1420" i="3"/>
  <c r="O1420" i="3"/>
  <c r="AJ1401" i="3"/>
  <c r="AI1401" i="3"/>
  <c r="AH1401" i="3"/>
  <c r="AG1401" i="3"/>
  <c r="AF1401" i="3"/>
  <c r="AE1401" i="3"/>
  <c r="AD1401" i="3"/>
  <c r="AC1401" i="3"/>
  <c r="AB1401" i="3"/>
  <c r="AA1401" i="3"/>
  <c r="Z1401" i="3"/>
  <c r="Y1401" i="3"/>
  <c r="X1401" i="3"/>
  <c r="W1401" i="3"/>
  <c r="V1401" i="3"/>
  <c r="U1401" i="3"/>
  <c r="T1401" i="3"/>
  <c r="S1401" i="3"/>
  <c r="R1401" i="3"/>
  <c r="Q1401" i="3"/>
  <c r="P1401" i="3"/>
  <c r="O1401" i="3"/>
  <c r="AJ1382" i="3"/>
  <c r="AI1382" i="3"/>
  <c r="AH1382" i="3"/>
  <c r="AG1382" i="3"/>
  <c r="AF1382" i="3"/>
  <c r="AE1382" i="3"/>
  <c r="AD1382" i="3"/>
  <c r="AC1382" i="3"/>
  <c r="AB1382" i="3"/>
  <c r="AA1382" i="3"/>
  <c r="Z1382" i="3"/>
  <c r="Y1382" i="3"/>
  <c r="X1382" i="3"/>
  <c r="W1382" i="3"/>
  <c r="V1382" i="3"/>
  <c r="U1382" i="3"/>
  <c r="T1382" i="3"/>
  <c r="S1382" i="3"/>
  <c r="R1382" i="3"/>
  <c r="Q1382" i="3"/>
  <c r="P1382" i="3"/>
  <c r="O1382" i="3"/>
  <c r="AJ1362" i="3"/>
  <c r="AI1362" i="3"/>
  <c r="AH1362" i="3"/>
  <c r="AG1362" i="3"/>
  <c r="AF1362" i="3"/>
  <c r="AE1362" i="3"/>
  <c r="AD1362" i="3"/>
  <c r="AC1362" i="3"/>
  <c r="AB1362" i="3"/>
  <c r="AA1362" i="3"/>
  <c r="Z1362" i="3"/>
  <c r="Y1362" i="3"/>
  <c r="X1362" i="3"/>
  <c r="W1362" i="3"/>
  <c r="V1362" i="3"/>
  <c r="U1362" i="3"/>
  <c r="T1362" i="3"/>
  <c r="S1362" i="3"/>
  <c r="R1362" i="3"/>
  <c r="Q1362" i="3"/>
  <c r="P1362" i="3"/>
  <c r="O1362" i="3"/>
  <c r="AJ1342" i="3"/>
  <c r="AI1342" i="3"/>
  <c r="AH1342" i="3"/>
  <c r="AG1342" i="3"/>
  <c r="AF1342" i="3"/>
  <c r="AE1342" i="3"/>
  <c r="AD1342" i="3"/>
  <c r="AC1342" i="3"/>
  <c r="AB1342" i="3"/>
  <c r="AA1342" i="3"/>
  <c r="Z1342" i="3"/>
  <c r="Y1342" i="3"/>
  <c r="X1342" i="3"/>
  <c r="W1342" i="3"/>
  <c r="V1342" i="3"/>
  <c r="U1342" i="3"/>
  <c r="T1342" i="3"/>
  <c r="S1342" i="3"/>
  <c r="R1342" i="3"/>
  <c r="Q1342" i="3"/>
  <c r="P1342" i="3"/>
  <c r="O1342" i="3"/>
  <c r="AJ1323" i="3"/>
  <c r="AI1323" i="3"/>
  <c r="AH1323" i="3"/>
  <c r="AG1323" i="3"/>
  <c r="AF1323" i="3"/>
  <c r="AE1323" i="3"/>
  <c r="AD1323" i="3"/>
  <c r="AC1323" i="3"/>
  <c r="AB1323" i="3"/>
  <c r="AA1323" i="3"/>
  <c r="Z1323" i="3"/>
  <c r="Y1323" i="3"/>
  <c r="X1323" i="3"/>
  <c r="W1323" i="3"/>
  <c r="V1323" i="3"/>
  <c r="U1323" i="3"/>
  <c r="T1323" i="3"/>
  <c r="S1323" i="3"/>
  <c r="R1323" i="3"/>
  <c r="Q1323" i="3"/>
  <c r="P1323" i="3"/>
  <c r="O1323" i="3"/>
  <c r="AJ1303" i="3"/>
  <c r="AI1303" i="3"/>
  <c r="AH1303" i="3"/>
  <c r="AG1303" i="3"/>
  <c r="AF1303" i="3"/>
  <c r="AE1303" i="3"/>
  <c r="AD1303" i="3"/>
  <c r="AC1303" i="3"/>
  <c r="AB1303" i="3"/>
  <c r="AA1303" i="3"/>
  <c r="Z1303" i="3"/>
  <c r="Y1303" i="3"/>
  <c r="X1303" i="3"/>
  <c r="W1303" i="3"/>
  <c r="V1303" i="3"/>
  <c r="U1303" i="3"/>
  <c r="T1303" i="3"/>
  <c r="S1303" i="3"/>
  <c r="R1303" i="3"/>
  <c r="Q1303" i="3"/>
  <c r="P1303" i="3"/>
  <c r="O1303" i="3"/>
  <c r="AJ1285" i="3"/>
  <c r="AI1285" i="3"/>
  <c r="AH1285" i="3"/>
  <c r="AG1285" i="3"/>
  <c r="AF1285" i="3"/>
  <c r="AE1285" i="3"/>
  <c r="AD1285" i="3"/>
  <c r="AC1285" i="3"/>
  <c r="AB1285" i="3"/>
  <c r="AA1285" i="3"/>
  <c r="Z1285" i="3"/>
  <c r="Y1285" i="3"/>
  <c r="X1285" i="3"/>
  <c r="W1285" i="3"/>
  <c r="V1285" i="3"/>
  <c r="U1285" i="3"/>
  <c r="T1285" i="3"/>
  <c r="S1285" i="3"/>
  <c r="R1285" i="3"/>
  <c r="Q1285" i="3"/>
  <c r="P1285" i="3"/>
  <c r="O1285" i="3"/>
  <c r="AJ1267" i="3"/>
  <c r="AI1267" i="3"/>
  <c r="AH1267" i="3"/>
  <c r="AG1267" i="3"/>
  <c r="AF1267" i="3"/>
  <c r="AE1267" i="3"/>
  <c r="AD1267" i="3"/>
  <c r="AC1267" i="3"/>
  <c r="AB1267" i="3"/>
  <c r="AA1267" i="3"/>
  <c r="Z1267" i="3"/>
  <c r="Y1267" i="3"/>
  <c r="X1267" i="3"/>
  <c r="W1267" i="3"/>
  <c r="V1267" i="3"/>
  <c r="U1267" i="3"/>
  <c r="T1267" i="3"/>
  <c r="S1267" i="3"/>
  <c r="R1267" i="3"/>
  <c r="Q1267" i="3"/>
  <c r="P1267" i="3"/>
  <c r="O1267" i="3"/>
  <c r="AJ1257" i="3"/>
  <c r="AI1257" i="3"/>
  <c r="AH1257" i="3"/>
  <c r="AG1257" i="3"/>
  <c r="AF1257" i="3"/>
  <c r="AE1257" i="3"/>
  <c r="AD1257" i="3"/>
  <c r="AC1257" i="3"/>
  <c r="AB1257" i="3"/>
  <c r="AA1257" i="3"/>
  <c r="Z1257" i="3"/>
  <c r="Y1257" i="3"/>
  <c r="X1257" i="3"/>
  <c r="W1257" i="3"/>
  <c r="V1257" i="3"/>
  <c r="U1257" i="3"/>
  <c r="T1257" i="3"/>
  <c r="S1257" i="3"/>
  <c r="R1257" i="3"/>
  <c r="Q1257" i="3"/>
  <c r="P1257" i="3"/>
  <c r="O1257" i="3"/>
  <c r="AJ1237" i="3"/>
  <c r="AI1237" i="3"/>
  <c r="AH1237" i="3"/>
  <c r="AG1237" i="3"/>
  <c r="AF1237" i="3"/>
  <c r="AE1237" i="3"/>
  <c r="AD1237" i="3"/>
  <c r="AC1237" i="3"/>
  <c r="AB1237" i="3"/>
  <c r="AA1237" i="3"/>
  <c r="Z1237" i="3"/>
  <c r="Y1237" i="3"/>
  <c r="X1237" i="3"/>
  <c r="W1237" i="3"/>
  <c r="V1237" i="3"/>
  <c r="U1237" i="3"/>
  <c r="T1237" i="3"/>
  <c r="S1237" i="3"/>
  <c r="R1237" i="3"/>
  <c r="Q1237" i="3"/>
  <c r="P1237" i="3"/>
  <c r="O1237" i="3"/>
  <c r="AJ1218" i="3"/>
  <c r="AI1218" i="3"/>
  <c r="AH1218" i="3"/>
  <c r="AG1218" i="3"/>
  <c r="AF1218" i="3"/>
  <c r="AE1218" i="3"/>
  <c r="AD1218" i="3"/>
  <c r="AC1218" i="3"/>
  <c r="AB1218" i="3"/>
  <c r="AA1218" i="3"/>
  <c r="Z1218" i="3"/>
  <c r="Y1218" i="3"/>
  <c r="X1218" i="3"/>
  <c r="W1218" i="3"/>
  <c r="V1218" i="3"/>
  <c r="U1218" i="3"/>
  <c r="T1218" i="3"/>
  <c r="S1218" i="3"/>
  <c r="R1218" i="3"/>
  <c r="Q1218" i="3"/>
  <c r="P1218" i="3"/>
  <c r="O1218" i="3"/>
  <c r="AJ1198" i="3"/>
  <c r="AI1198" i="3"/>
  <c r="AH1198" i="3"/>
  <c r="AG1198" i="3"/>
  <c r="AF1198" i="3"/>
  <c r="AE1198" i="3"/>
  <c r="AD1198" i="3"/>
  <c r="AC1198" i="3"/>
  <c r="AB1198" i="3"/>
  <c r="AA1198" i="3"/>
  <c r="Z1198" i="3"/>
  <c r="Y1198" i="3"/>
  <c r="X1198" i="3"/>
  <c r="W1198" i="3"/>
  <c r="V1198" i="3"/>
  <c r="U1198" i="3"/>
  <c r="T1198" i="3"/>
  <c r="S1198" i="3"/>
  <c r="R1198" i="3"/>
  <c r="Q1198" i="3"/>
  <c r="P1198" i="3"/>
  <c r="O1198" i="3"/>
  <c r="AJ1179" i="3"/>
  <c r="AI1179" i="3"/>
  <c r="AH1179" i="3"/>
  <c r="AG1179" i="3"/>
  <c r="AF1179" i="3"/>
  <c r="AE1179" i="3"/>
  <c r="AD1179" i="3"/>
  <c r="AC1179" i="3"/>
  <c r="AB1179" i="3"/>
  <c r="AA1179" i="3"/>
  <c r="Z1179" i="3"/>
  <c r="Y1179" i="3"/>
  <c r="X1179" i="3"/>
  <c r="W1179" i="3"/>
  <c r="V1179" i="3"/>
  <c r="U1179" i="3"/>
  <c r="T1179" i="3"/>
  <c r="S1179" i="3"/>
  <c r="R1179" i="3"/>
  <c r="Q1179" i="3"/>
  <c r="P1179" i="3"/>
  <c r="O1179" i="3"/>
  <c r="AJ1160" i="3"/>
  <c r="AI1160" i="3"/>
  <c r="AH1160" i="3"/>
  <c r="AG1160" i="3"/>
  <c r="AF1160" i="3"/>
  <c r="AE1160" i="3"/>
  <c r="AD1160" i="3"/>
  <c r="AC1160" i="3"/>
  <c r="AB1160" i="3"/>
  <c r="AA1160" i="3"/>
  <c r="Z1160" i="3"/>
  <c r="Y1160" i="3"/>
  <c r="X1160" i="3"/>
  <c r="W1160" i="3"/>
  <c r="V1160" i="3"/>
  <c r="U1160" i="3"/>
  <c r="T1160" i="3"/>
  <c r="S1160" i="3"/>
  <c r="R1160" i="3"/>
  <c r="Q1160" i="3"/>
  <c r="P1160" i="3"/>
  <c r="O1160" i="3"/>
  <c r="AJ1142" i="3"/>
  <c r="AI1142" i="3"/>
  <c r="AH1142" i="3"/>
  <c r="AG1142" i="3"/>
  <c r="AF1142" i="3"/>
  <c r="AE1142" i="3"/>
  <c r="AD1142" i="3"/>
  <c r="AC1142" i="3"/>
  <c r="AB1142" i="3"/>
  <c r="AA1142" i="3"/>
  <c r="Z1142" i="3"/>
  <c r="Y1142" i="3"/>
  <c r="X1142" i="3"/>
  <c r="W1142" i="3"/>
  <c r="V1142" i="3"/>
  <c r="U1142" i="3"/>
  <c r="T1142" i="3"/>
  <c r="S1142" i="3"/>
  <c r="R1142" i="3"/>
  <c r="Q1142" i="3"/>
  <c r="P1142" i="3"/>
  <c r="O1142" i="3"/>
  <c r="AJ1122" i="3"/>
  <c r="AI1122" i="3"/>
  <c r="AH1122" i="3"/>
  <c r="AG1122" i="3"/>
  <c r="AF1122" i="3"/>
  <c r="AE1122" i="3"/>
  <c r="AD1122" i="3"/>
  <c r="AC1122" i="3"/>
  <c r="AB1122" i="3"/>
  <c r="AA1122" i="3"/>
  <c r="Z1122" i="3"/>
  <c r="Y1122" i="3"/>
  <c r="X1122" i="3"/>
  <c r="W1122" i="3"/>
  <c r="V1122" i="3"/>
  <c r="U1122" i="3"/>
  <c r="T1122" i="3"/>
  <c r="S1122" i="3"/>
  <c r="R1122" i="3"/>
  <c r="Q1122" i="3"/>
  <c r="P1122" i="3"/>
  <c r="O1122" i="3"/>
  <c r="AJ1103" i="3"/>
  <c r="AI1103" i="3"/>
  <c r="AH1103" i="3"/>
  <c r="AG1103" i="3"/>
  <c r="AF1103" i="3"/>
  <c r="AE1103" i="3"/>
  <c r="AD1103" i="3"/>
  <c r="AC1103" i="3"/>
  <c r="AB1103" i="3"/>
  <c r="AA1103" i="3"/>
  <c r="Z1103" i="3"/>
  <c r="Y1103" i="3"/>
  <c r="X1103" i="3"/>
  <c r="W1103" i="3"/>
  <c r="V1103" i="3"/>
  <c r="U1103" i="3"/>
  <c r="T1103" i="3"/>
  <c r="S1103" i="3"/>
  <c r="R1103" i="3"/>
  <c r="Q1103" i="3"/>
  <c r="P1103" i="3"/>
  <c r="O1103" i="3"/>
  <c r="AJ1084" i="3"/>
  <c r="AI1084" i="3"/>
  <c r="AH1084" i="3"/>
  <c r="AG1084" i="3"/>
  <c r="AF1084" i="3"/>
  <c r="AE1084" i="3"/>
  <c r="AD1084" i="3"/>
  <c r="AC1084" i="3"/>
  <c r="AB1084" i="3"/>
  <c r="AA1084" i="3"/>
  <c r="Z1084" i="3"/>
  <c r="Y1084" i="3"/>
  <c r="X1084" i="3"/>
  <c r="W1084" i="3"/>
  <c r="V1084" i="3"/>
  <c r="U1084" i="3"/>
  <c r="T1084" i="3"/>
  <c r="S1084" i="3"/>
  <c r="R1084" i="3"/>
  <c r="Q1084" i="3"/>
  <c r="P1084" i="3"/>
  <c r="O1084" i="3"/>
  <c r="AJ1065" i="3"/>
  <c r="AI1065" i="3"/>
  <c r="AH1065" i="3"/>
  <c r="AG1065" i="3"/>
  <c r="AF1065" i="3"/>
  <c r="AE1065" i="3"/>
  <c r="AD1065" i="3"/>
  <c r="AC1065" i="3"/>
  <c r="AB1065" i="3"/>
  <c r="AA1065" i="3"/>
  <c r="Z1065" i="3"/>
  <c r="Y1065" i="3"/>
  <c r="X1065" i="3"/>
  <c r="W1065" i="3"/>
  <c r="V1065" i="3"/>
  <c r="U1065" i="3"/>
  <c r="T1065" i="3"/>
  <c r="S1065" i="3"/>
  <c r="R1065" i="3"/>
  <c r="Q1065" i="3"/>
  <c r="P1065" i="3"/>
  <c r="O1065" i="3"/>
  <c r="AJ1046" i="3"/>
  <c r="AI1046" i="3"/>
  <c r="AH1046" i="3"/>
  <c r="AG1046" i="3"/>
  <c r="AF1046" i="3"/>
  <c r="AE1046" i="3"/>
  <c r="AD1046" i="3"/>
  <c r="AC1046" i="3"/>
  <c r="AB1046" i="3"/>
  <c r="AA1046" i="3"/>
  <c r="Z1046" i="3"/>
  <c r="Y1046" i="3"/>
  <c r="X1046" i="3"/>
  <c r="W1046" i="3"/>
  <c r="V1046" i="3"/>
  <c r="U1046" i="3"/>
  <c r="T1046" i="3"/>
  <c r="S1046" i="3"/>
  <c r="R1046" i="3"/>
  <c r="Q1046" i="3"/>
  <c r="P1046" i="3"/>
  <c r="O1046" i="3"/>
  <c r="AJ1026" i="3"/>
  <c r="AI1026" i="3"/>
  <c r="AH1026" i="3"/>
  <c r="AG1026" i="3"/>
  <c r="AF1026" i="3"/>
  <c r="AE1026" i="3"/>
  <c r="AD1026" i="3"/>
  <c r="AC1026" i="3"/>
  <c r="AB1026" i="3"/>
  <c r="AA1026" i="3"/>
  <c r="Z1026" i="3"/>
  <c r="Y1026" i="3"/>
  <c r="X1026" i="3"/>
  <c r="W1026" i="3"/>
  <c r="V1026" i="3"/>
  <c r="U1026" i="3"/>
  <c r="T1026" i="3"/>
  <c r="S1026" i="3"/>
  <c r="R1026" i="3"/>
  <c r="Q1026" i="3"/>
  <c r="P1026" i="3"/>
  <c r="O1026" i="3"/>
  <c r="AJ1007" i="3"/>
  <c r="AI1007" i="3"/>
  <c r="AH1007" i="3"/>
  <c r="AG1007" i="3"/>
  <c r="AF1007" i="3"/>
  <c r="AE1007" i="3"/>
  <c r="AD1007" i="3"/>
  <c r="AC1007" i="3"/>
  <c r="AB1007" i="3"/>
  <c r="AA1007" i="3"/>
  <c r="Z1007" i="3"/>
  <c r="Y1007" i="3"/>
  <c r="X1007" i="3"/>
  <c r="W1007" i="3"/>
  <c r="V1007" i="3"/>
  <c r="U1007" i="3"/>
  <c r="T1007" i="3"/>
  <c r="S1007" i="3"/>
  <c r="R1007" i="3"/>
  <c r="Q1007" i="3"/>
  <c r="P1007" i="3"/>
  <c r="O100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S987" i="3"/>
  <c r="R987" i="3"/>
  <c r="Q987" i="3"/>
  <c r="P987" i="3"/>
  <c r="O987" i="3"/>
  <c r="AJ968" i="3"/>
  <c r="AI968" i="3"/>
  <c r="AH968" i="3"/>
  <c r="AG968" i="3"/>
  <c r="AF968" i="3"/>
  <c r="AE968" i="3"/>
  <c r="AD968" i="3"/>
  <c r="AC968" i="3"/>
  <c r="AB968" i="3"/>
  <c r="AA968" i="3"/>
  <c r="Z968" i="3"/>
  <c r="Y968" i="3"/>
  <c r="X968" i="3"/>
  <c r="W968" i="3"/>
  <c r="V968" i="3"/>
  <c r="U968" i="3"/>
  <c r="T968" i="3"/>
  <c r="S968" i="3"/>
  <c r="R968" i="3"/>
  <c r="Q968" i="3"/>
  <c r="P968" i="3"/>
  <c r="O968" i="3"/>
  <c r="AJ949" i="3"/>
  <c r="AI949" i="3"/>
  <c r="AH949" i="3"/>
  <c r="AG949" i="3"/>
  <c r="AF949" i="3"/>
  <c r="AE949" i="3"/>
  <c r="AD949" i="3"/>
  <c r="AC949" i="3"/>
  <c r="AB949" i="3"/>
  <c r="AA949" i="3"/>
  <c r="Z949" i="3"/>
  <c r="Y949" i="3"/>
  <c r="X949" i="3"/>
  <c r="W949" i="3"/>
  <c r="V949" i="3"/>
  <c r="U949" i="3"/>
  <c r="T949" i="3"/>
  <c r="S949" i="3"/>
  <c r="R949" i="3"/>
  <c r="Q949" i="3"/>
  <c r="P949" i="3"/>
  <c r="O949" i="3"/>
  <c r="AJ929" i="3"/>
  <c r="AI929" i="3"/>
  <c r="AH929" i="3"/>
  <c r="AG929" i="3"/>
  <c r="AF929" i="3"/>
  <c r="AE929" i="3"/>
  <c r="AD929" i="3"/>
  <c r="AC929" i="3"/>
  <c r="AB929" i="3"/>
  <c r="AA929" i="3"/>
  <c r="Z929" i="3"/>
  <c r="Y929" i="3"/>
  <c r="X929" i="3"/>
  <c r="W929" i="3"/>
  <c r="V929" i="3"/>
  <c r="U929" i="3"/>
  <c r="T929" i="3"/>
  <c r="S929" i="3"/>
  <c r="R929" i="3"/>
  <c r="Q929" i="3"/>
  <c r="P929" i="3"/>
  <c r="O929" i="3"/>
  <c r="AJ909" i="3"/>
  <c r="AI909" i="3"/>
  <c r="AH909" i="3"/>
  <c r="AG909" i="3"/>
  <c r="AF909" i="3"/>
  <c r="AE909" i="3"/>
  <c r="AD909" i="3"/>
  <c r="AC909" i="3"/>
  <c r="AB909" i="3"/>
  <c r="AA909" i="3"/>
  <c r="Z909" i="3"/>
  <c r="Y909" i="3"/>
  <c r="X909" i="3"/>
  <c r="W909" i="3"/>
  <c r="V909" i="3"/>
  <c r="U909" i="3"/>
  <c r="T909" i="3"/>
  <c r="S909" i="3"/>
  <c r="R909" i="3"/>
  <c r="Q909" i="3"/>
  <c r="P909" i="3"/>
  <c r="O909" i="3"/>
  <c r="AJ891" i="3"/>
  <c r="AI891" i="3"/>
  <c r="AH891" i="3"/>
  <c r="AG891" i="3"/>
  <c r="AF891" i="3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S891" i="3"/>
  <c r="R891" i="3"/>
  <c r="Q891" i="3"/>
  <c r="P891" i="3"/>
  <c r="O891" i="3"/>
  <c r="AJ872" i="3"/>
  <c r="AI872" i="3"/>
  <c r="AH872" i="3"/>
  <c r="AG872" i="3"/>
  <c r="AF872" i="3"/>
  <c r="AE872" i="3"/>
  <c r="AD872" i="3"/>
  <c r="AC872" i="3"/>
  <c r="AB872" i="3"/>
  <c r="AA872" i="3"/>
  <c r="Z872" i="3"/>
  <c r="Y872" i="3"/>
  <c r="X872" i="3"/>
  <c r="W872" i="3"/>
  <c r="V872" i="3"/>
  <c r="U872" i="3"/>
  <c r="T872" i="3"/>
  <c r="S872" i="3"/>
  <c r="R872" i="3"/>
  <c r="Q872" i="3"/>
  <c r="P872" i="3"/>
  <c r="O872" i="3"/>
  <c r="AJ852" i="3"/>
  <c r="AI852" i="3"/>
  <c r="AH852" i="3"/>
  <c r="AG852" i="3"/>
  <c r="AF852" i="3"/>
  <c r="AE852" i="3"/>
  <c r="AD852" i="3"/>
  <c r="AC852" i="3"/>
  <c r="AB852" i="3"/>
  <c r="AA852" i="3"/>
  <c r="Z852" i="3"/>
  <c r="Y852" i="3"/>
  <c r="X852" i="3"/>
  <c r="W852" i="3"/>
  <c r="V852" i="3"/>
  <c r="U852" i="3"/>
  <c r="T852" i="3"/>
  <c r="S852" i="3"/>
  <c r="R852" i="3"/>
  <c r="Q852" i="3"/>
  <c r="P852" i="3"/>
  <c r="O852" i="3"/>
  <c r="AJ832" i="3"/>
  <c r="AI832" i="3"/>
  <c r="AH832" i="3"/>
  <c r="AG832" i="3"/>
  <c r="AF832" i="3"/>
  <c r="AE832" i="3"/>
  <c r="AD832" i="3"/>
  <c r="AC832" i="3"/>
  <c r="AB832" i="3"/>
  <c r="AA832" i="3"/>
  <c r="Z832" i="3"/>
  <c r="Y832" i="3"/>
  <c r="X832" i="3"/>
  <c r="W832" i="3"/>
  <c r="V832" i="3"/>
  <c r="U832" i="3"/>
  <c r="T832" i="3"/>
  <c r="S832" i="3"/>
  <c r="R832" i="3"/>
  <c r="Q832" i="3"/>
  <c r="P832" i="3"/>
  <c r="O832" i="3"/>
  <c r="AJ813" i="3"/>
  <c r="AI813" i="3"/>
  <c r="AH813" i="3"/>
  <c r="AG813" i="3"/>
  <c r="AF813" i="3"/>
  <c r="AE813" i="3"/>
  <c r="AD813" i="3"/>
  <c r="AC813" i="3"/>
  <c r="AB813" i="3"/>
  <c r="AA813" i="3"/>
  <c r="Z813" i="3"/>
  <c r="Y813" i="3"/>
  <c r="X813" i="3"/>
  <c r="W813" i="3"/>
  <c r="V813" i="3"/>
  <c r="U813" i="3"/>
  <c r="T813" i="3"/>
  <c r="S813" i="3"/>
  <c r="R813" i="3"/>
  <c r="Q813" i="3"/>
  <c r="P813" i="3"/>
  <c r="O813" i="3"/>
  <c r="AJ794" i="3"/>
  <c r="AI794" i="3"/>
  <c r="AH794" i="3"/>
  <c r="AG794" i="3"/>
  <c r="AF794" i="3"/>
  <c r="AE794" i="3"/>
  <c r="AD794" i="3"/>
  <c r="AC794" i="3"/>
  <c r="AB794" i="3"/>
  <c r="AA794" i="3"/>
  <c r="Z794" i="3"/>
  <c r="Y794" i="3"/>
  <c r="X794" i="3"/>
  <c r="W794" i="3"/>
  <c r="V794" i="3"/>
  <c r="U794" i="3"/>
  <c r="T794" i="3"/>
  <c r="S794" i="3"/>
  <c r="R794" i="3"/>
  <c r="Q794" i="3"/>
  <c r="P794" i="3"/>
  <c r="O794" i="3"/>
  <c r="AJ774" i="3"/>
  <c r="AI774" i="3"/>
  <c r="AH774" i="3"/>
  <c r="AG774" i="3"/>
  <c r="AF774" i="3"/>
  <c r="AE774" i="3"/>
  <c r="AD774" i="3"/>
  <c r="AC774" i="3"/>
  <c r="AB774" i="3"/>
  <c r="AA774" i="3"/>
  <c r="Z774" i="3"/>
  <c r="Y774" i="3"/>
  <c r="X774" i="3"/>
  <c r="W774" i="3"/>
  <c r="V774" i="3"/>
  <c r="U774" i="3"/>
  <c r="T774" i="3"/>
  <c r="S774" i="3"/>
  <c r="R774" i="3"/>
  <c r="Q774" i="3"/>
  <c r="P774" i="3"/>
  <c r="O774" i="3"/>
  <c r="AJ755" i="3"/>
  <c r="AI755" i="3"/>
  <c r="AH755" i="3"/>
  <c r="AG755" i="3"/>
  <c r="AF755" i="3"/>
  <c r="AE755" i="3"/>
  <c r="AD755" i="3"/>
  <c r="AC755" i="3"/>
  <c r="AB755" i="3"/>
  <c r="AA755" i="3"/>
  <c r="Z755" i="3"/>
  <c r="Y755" i="3"/>
  <c r="X755" i="3"/>
  <c r="W755" i="3"/>
  <c r="V755" i="3"/>
  <c r="U755" i="3"/>
  <c r="T755" i="3"/>
  <c r="S755" i="3"/>
  <c r="R755" i="3"/>
  <c r="Q755" i="3"/>
  <c r="P755" i="3"/>
  <c r="O755" i="3"/>
  <c r="AJ735" i="3"/>
  <c r="AI735" i="3"/>
  <c r="AH735" i="3"/>
  <c r="AG735" i="3"/>
  <c r="AF735" i="3"/>
  <c r="AE735" i="3"/>
  <c r="AD735" i="3"/>
  <c r="AC735" i="3"/>
  <c r="AB735" i="3"/>
  <c r="AA735" i="3"/>
  <c r="Z735" i="3"/>
  <c r="Y735" i="3"/>
  <c r="X735" i="3"/>
  <c r="W735" i="3"/>
  <c r="V735" i="3"/>
  <c r="U735" i="3"/>
  <c r="T735" i="3"/>
  <c r="S735" i="3"/>
  <c r="R735" i="3"/>
  <c r="Q735" i="3"/>
  <c r="P735" i="3"/>
  <c r="O735" i="3"/>
  <c r="AJ715" i="3"/>
  <c r="AI715" i="3"/>
  <c r="AH715" i="3"/>
  <c r="AG715" i="3"/>
  <c r="AF715" i="3"/>
  <c r="AE715" i="3"/>
  <c r="AD715" i="3"/>
  <c r="AC715" i="3"/>
  <c r="AB715" i="3"/>
  <c r="AA715" i="3"/>
  <c r="Z715" i="3"/>
  <c r="Y715" i="3"/>
  <c r="X715" i="3"/>
  <c r="W715" i="3"/>
  <c r="V715" i="3"/>
  <c r="U715" i="3"/>
  <c r="T715" i="3"/>
  <c r="S715" i="3"/>
  <c r="R715" i="3"/>
  <c r="Q715" i="3"/>
  <c r="P715" i="3"/>
  <c r="O715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S696" i="3"/>
  <c r="R696" i="3"/>
  <c r="Q696" i="3"/>
  <c r="P696" i="3"/>
  <c r="O696" i="3"/>
  <c r="AJ677" i="3"/>
  <c r="AI677" i="3"/>
  <c r="AH677" i="3"/>
  <c r="AG677" i="3"/>
  <c r="AF677" i="3"/>
  <c r="AE677" i="3"/>
  <c r="AD677" i="3"/>
  <c r="AC677" i="3"/>
  <c r="AB677" i="3"/>
  <c r="AA677" i="3"/>
  <c r="Z677" i="3"/>
  <c r="Y677" i="3"/>
  <c r="X677" i="3"/>
  <c r="W677" i="3"/>
  <c r="V677" i="3"/>
  <c r="U677" i="3"/>
  <c r="T677" i="3"/>
  <c r="S677" i="3"/>
  <c r="R677" i="3"/>
  <c r="Q677" i="3"/>
  <c r="P677" i="3"/>
  <c r="O677" i="3"/>
  <c r="AJ657" i="3"/>
  <c r="AI657" i="3"/>
  <c r="AH657" i="3"/>
  <c r="AG657" i="3"/>
  <c r="AF657" i="3"/>
  <c r="AE657" i="3"/>
  <c r="AD657" i="3"/>
  <c r="AC657" i="3"/>
  <c r="AB657" i="3"/>
  <c r="AA657" i="3"/>
  <c r="Z657" i="3"/>
  <c r="Y657" i="3"/>
  <c r="X657" i="3"/>
  <c r="W657" i="3"/>
  <c r="V657" i="3"/>
  <c r="U657" i="3"/>
  <c r="T657" i="3"/>
  <c r="S657" i="3"/>
  <c r="R657" i="3"/>
  <c r="Q657" i="3"/>
  <c r="P657" i="3"/>
  <c r="O657" i="3"/>
  <c r="AJ638" i="3"/>
  <c r="AI638" i="3"/>
  <c r="AH638" i="3"/>
  <c r="AG638" i="3"/>
  <c r="AF638" i="3"/>
  <c r="AE638" i="3"/>
  <c r="AD638" i="3"/>
  <c r="AC638" i="3"/>
  <c r="AB638" i="3"/>
  <c r="AA638" i="3"/>
  <c r="Z638" i="3"/>
  <c r="Y638" i="3"/>
  <c r="X638" i="3"/>
  <c r="W638" i="3"/>
  <c r="V638" i="3"/>
  <c r="U638" i="3"/>
  <c r="T638" i="3"/>
  <c r="S638" i="3"/>
  <c r="R638" i="3"/>
  <c r="Q638" i="3"/>
  <c r="P638" i="3"/>
  <c r="O638" i="3"/>
  <c r="AJ619" i="3"/>
  <c r="AI619" i="3"/>
  <c r="AH619" i="3"/>
  <c r="AG619" i="3"/>
  <c r="AF619" i="3"/>
  <c r="AE619" i="3"/>
  <c r="AD619" i="3"/>
  <c r="AC619" i="3"/>
  <c r="AB619" i="3"/>
  <c r="AA619" i="3"/>
  <c r="Z619" i="3"/>
  <c r="Y619" i="3"/>
  <c r="X619" i="3"/>
  <c r="W619" i="3"/>
  <c r="V619" i="3"/>
  <c r="U619" i="3"/>
  <c r="T619" i="3"/>
  <c r="S619" i="3"/>
  <c r="R619" i="3"/>
  <c r="Q619" i="3"/>
  <c r="P619" i="3"/>
  <c r="O619" i="3"/>
  <c r="AJ599" i="3"/>
  <c r="AI599" i="3"/>
  <c r="AH599" i="3"/>
  <c r="AG599" i="3"/>
  <c r="AF599" i="3"/>
  <c r="AE599" i="3"/>
  <c r="AD599" i="3"/>
  <c r="AC599" i="3"/>
  <c r="AB599" i="3"/>
  <c r="AA599" i="3"/>
  <c r="Z599" i="3"/>
  <c r="Y599" i="3"/>
  <c r="X599" i="3"/>
  <c r="W599" i="3"/>
  <c r="V599" i="3"/>
  <c r="U599" i="3"/>
  <c r="T599" i="3"/>
  <c r="S599" i="3"/>
  <c r="R599" i="3"/>
  <c r="Q599" i="3"/>
  <c r="P599" i="3"/>
  <c r="O599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S580" i="3"/>
  <c r="R580" i="3"/>
  <c r="Q580" i="3"/>
  <c r="P580" i="3"/>
  <c r="O580" i="3"/>
  <c r="AJ561" i="3"/>
  <c r="AI561" i="3"/>
  <c r="AH561" i="3"/>
  <c r="AG561" i="3"/>
  <c r="AF561" i="3"/>
  <c r="AE561" i="3"/>
  <c r="AD561" i="3"/>
  <c r="AC561" i="3"/>
  <c r="AB561" i="3"/>
  <c r="AA561" i="3"/>
  <c r="Z561" i="3"/>
  <c r="Y561" i="3"/>
  <c r="X561" i="3"/>
  <c r="W561" i="3"/>
  <c r="V561" i="3"/>
  <c r="U561" i="3"/>
  <c r="T561" i="3"/>
  <c r="S561" i="3"/>
  <c r="R561" i="3"/>
  <c r="Q561" i="3"/>
  <c r="P561" i="3"/>
  <c r="O561" i="3"/>
  <c r="AJ542" i="3"/>
  <c r="AI542" i="3"/>
  <c r="AH542" i="3"/>
  <c r="AG542" i="3"/>
  <c r="AF542" i="3"/>
  <c r="AE542" i="3"/>
  <c r="AD542" i="3"/>
  <c r="AC542" i="3"/>
  <c r="AB542" i="3"/>
  <c r="AA542" i="3"/>
  <c r="Z542" i="3"/>
  <c r="Y542" i="3"/>
  <c r="X542" i="3"/>
  <c r="W542" i="3"/>
  <c r="V542" i="3"/>
  <c r="U542" i="3"/>
  <c r="T542" i="3"/>
  <c r="S542" i="3"/>
  <c r="R542" i="3"/>
  <c r="Q542" i="3"/>
  <c r="P542" i="3"/>
  <c r="O54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X522" i="3"/>
  <c r="W522" i="3"/>
  <c r="V522" i="3"/>
  <c r="U522" i="3"/>
  <c r="T522" i="3"/>
  <c r="S522" i="3"/>
  <c r="R522" i="3"/>
  <c r="Q522" i="3"/>
  <c r="P522" i="3"/>
  <c r="O522" i="3"/>
  <c r="AJ503" i="3"/>
  <c r="AI503" i="3"/>
  <c r="AH503" i="3"/>
  <c r="AG503" i="3"/>
  <c r="AF503" i="3"/>
  <c r="AE503" i="3"/>
  <c r="AD503" i="3"/>
  <c r="AC503" i="3"/>
  <c r="AB503" i="3"/>
  <c r="AA503" i="3"/>
  <c r="Z503" i="3"/>
  <c r="Y503" i="3"/>
  <c r="X503" i="3"/>
  <c r="W503" i="3"/>
  <c r="V503" i="3"/>
  <c r="U503" i="3"/>
  <c r="T503" i="3"/>
  <c r="S503" i="3"/>
  <c r="R503" i="3"/>
  <c r="Q503" i="3"/>
  <c r="P503" i="3"/>
  <c r="O503" i="3"/>
  <c r="AJ483" i="3"/>
  <c r="AI483" i="3"/>
  <c r="AH483" i="3"/>
  <c r="AG483" i="3"/>
  <c r="AF483" i="3"/>
  <c r="AE483" i="3"/>
  <c r="AD483" i="3"/>
  <c r="AC483" i="3"/>
  <c r="AB483" i="3"/>
  <c r="AA483" i="3"/>
  <c r="Z483" i="3"/>
  <c r="Y483" i="3"/>
  <c r="X483" i="3"/>
  <c r="W483" i="3"/>
  <c r="V483" i="3"/>
  <c r="U483" i="3"/>
  <c r="T483" i="3"/>
  <c r="S483" i="3"/>
  <c r="R483" i="3"/>
  <c r="Q483" i="3"/>
  <c r="P483" i="3"/>
  <c r="O483" i="3"/>
  <c r="AJ464" i="3"/>
  <c r="AI464" i="3"/>
  <c r="AH464" i="3"/>
  <c r="AG464" i="3"/>
  <c r="AF464" i="3"/>
  <c r="AE464" i="3"/>
  <c r="AD464" i="3"/>
  <c r="AC464" i="3"/>
  <c r="AB464" i="3"/>
  <c r="AA464" i="3"/>
  <c r="Z464" i="3"/>
  <c r="Y464" i="3"/>
  <c r="X464" i="3"/>
  <c r="W464" i="3"/>
  <c r="V464" i="3"/>
  <c r="U464" i="3"/>
  <c r="T464" i="3"/>
  <c r="S464" i="3"/>
  <c r="R464" i="3"/>
  <c r="Q464" i="3"/>
  <c r="P464" i="3"/>
  <c r="O464" i="3"/>
  <c r="AJ445" i="3"/>
  <c r="AI445" i="3"/>
  <c r="AH445" i="3"/>
  <c r="AG445" i="3"/>
  <c r="AF445" i="3"/>
  <c r="AE445" i="3"/>
  <c r="AD445" i="3"/>
  <c r="AC445" i="3"/>
  <c r="AB445" i="3"/>
  <c r="AA445" i="3"/>
  <c r="Z445" i="3"/>
  <c r="Y445" i="3"/>
  <c r="X445" i="3"/>
  <c r="W445" i="3"/>
  <c r="V445" i="3"/>
  <c r="U445" i="3"/>
  <c r="T445" i="3"/>
  <c r="S445" i="3"/>
  <c r="R445" i="3"/>
  <c r="Q445" i="3"/>
  <c r="P445" i="3"/>
  <c r="O445" i="3"/>
  <c r="AJ425" i="3"/>
  <c r="AI425" i="3"/>
  <c r="AH425" i="3"/>
  <c r="AG425" i="3"/>
  <c r="AF425" i="3"/>
  <c r="AE425" i="3"/>
  <c r="AD425" i="3"/>
  <c r="AC425" i="3"/>
  <c r="AB425" i="3"/>
  <c r="AA425" i="3"/>
  <c r="Z425" i="3"/>
  <c r="Y425" i="3"/>
  <c r="X425" i="3"/>
  <c r="W425" i="3"/>
  <c r="V425" i="3"/>
  <c r="U425" i="3"/>
  <c r="T425" i="3"/>
  <c r="S425" i="3"/>
  <c r="R425" i="3"/>
  <c r="Q425" i="3"/>
  <c r="P425" i="3"/>
  <c r="O425" i="3"/>
  <c r="AJ405" i="3"/>
  <c r="AI405" i="3"/>
  <c r="AH405" i="3"/>
  <c r="AG405" i="3"/>
  <c r="AF405" i="3"/>
  <c r="AE405" i="3"/>
  <c r="AD405" i="3"/>
  <c r="AC405" i="3"/>
  <c r="AB405" i="3"/>
  <c r="AA405" i="3"/>
  <c r="Z405" i="3"/>
  <c r="Y405" i="3"/>
  <c r="X405" i="3"/>
  <c r="W405" i="3"/>
  <c r="V405" i="3"/>
  <c r="U405" i="3"/>
  <c r="T405" i="3"/>
  <c r="S405" i="3"/>
  <c r="R405" i="3"/>
  <c r="Q405" i="3"/>
  <c r="P405" i="3"/>
  <c r="O405" i="3"/>
  <c r="AJ386" i="3"/>
  <c r="AI386" i="3"/>
  <c r="AH386" i="3"/>
  <c r="AG386" i="3"/>
  <c r="AF386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J367" i="3"/>
  <c r="AI367" i="3"/>
  <c r="AH367" i="3"/>
  <c r="AG367" i="3"/>
  <c r="AF367" i="3"/>
  <c r="AE367" i="3"/>
  <c r="AD367" i="3"/>
  <c r="AC367" i="3"/>
  <c r="AB367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O367" i="3"/>
  <c r="AJ347" i="3"/>
  <c r="AI347" i="3"/>
  <c r="AH347" i="3"/>
  <c r="AG347" i="3"/>
  <c r="AF347" i="3"/>
  <c r="AE347" i="3"/>
  <c r="AD347" i="3"/>
  <c r="AC347" i="3"/>
  <c r="AB347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O347" i="3"/>
  <c r="AJ328" i="3"/>
  <c r="AI328" i="3"/>
  <c r="AH328" i="3"/>
  <c r="AG328" i="3"/>
  <c r="AF328" i="3"/>
  <c r="AE328" i="3"/>
  <c r="AD328" i="3"/>
  <c r="AC328" i="3"/>
  <c r="AB328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O328" i="3"/>
  <c r="AJ316" i="3"/>
  <c r="AI316" i="3"/>
  <c r="AH316" i="3"/>
  <c r="AG316" i="3"/>
  <c r="AF316" i="3"/>
  <c r="AE316" i="3"/>
  <c r="AD316" i="3"/>
  <c r="AC316" i="3"/>
  <c r="AB316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O312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O29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AF2" i="2" l="1"/>
  <c r="O21" i="2"/>
  <c r="AF21" i="2"/>
  <c r="O41" i="2"/>
  <c r="AF41" i="2"/>
  <c r="O61" i="2"/>
  <c r="AF61" i="2"/>
  <c r="O80" i="2"/>
  <c r="AF80" i="2"/>
  <c r="O100" i="2"/>
  <c r="AF100" i="2"/>
  <c r="O119" i="2"/>
  <c r="AF119" i="2"/>
  <c r="O139" i="2"/>
  <c r="AF139" i="2"/>
  <c r="O158" i="2"/>
  <c r="AF158" i="2"/>
  <c r="O178" i="2"/>
  <c r="AF178" i="2"/>
  <c r="O197" i="2"/>
  <c r="AF197" i="2"/>
  <c r="O217" i="2"/>
  <c r="AF217" i="2"/>
  <c r="O236" i="2"/>
  <c r="AF236" i="2"/>
  <c r="O255" i="2"/>
  <c r="AF255" i="2"/>
  <c r="O275" i="2"/>
  <c r="AF275" i="2"/>
  <c r="O295" i="2"/>
  <c r="AF295" i="2"/>
  <c r="O314" i="2"/>
  <c r="AF314" i="2"/>
  <c r="O335" i="2"/>
  <c r="AF335" i="2"/>
  <c r="O354" i="2"/>
  <c r="AF354" i="2"/>
  <c r="O373" i="2"/>
  <c r="AF373" i="2"/>
  <c r="O393" i="2"/>
  <c r="AF393" i="2"/>
  <c r="O413" i="2"/>
  <c r="AF413" i="2"/>
  <c r="O432" i="2"/>
  <c r="AF432" i="2"/>
  <c r="O451" i="2"/>
  <c r="AF451" i="2"/>
  <c r="Y2" i="1"/>
  <c r="Z2" i="1"/>
  <c r="AA2" i="1"/>
  <c r="AB2" i="1"/>
  <c r="AC2" i="1"/>
  <c r="AD2" i="1"/>
  <c r="Y20" i="1"/>
  <c r="Z20" i="1"/>
  <c r="AA20" i="1"/>
  <c r="AB20" i="1"/>
  <c r="AC20" i="1"/>
  <c r="AD20" i="1"/>
  <c r="Y39" i="1"/>
  <c r="Z39" i="1"/>
  <c r="AA39" i="1"/>
  <c r="AB39" i="1"/>
  <c r="AC39" i="1"/>
  <c r="AD39" i="1"/>
  <c r="Y59" i="1"/>
  <c r="Z59" i="1"/>
  <c r="AA59" i="1"/>
  <c r="AB59" i="1"/>
  <c r="AC59" i="1"/>
  <c r="AD59" i="1"/>
  <c r="Y78" i="1"/>
  <c r="Z78" i="1"/>
  <c r="AA78" i="1"/>
  <c r="AB78" i="1"/>
  <c r="AC78" i="1"/>
  <c r="AD78" i="1"/>
  <c r="Y98" i="1"/>
  <c r="Z98" i="1"/>
  <c r="AA98" i="1"/>
  <c r="AB98" i="1"/>
  <c r="AC98" i="1"/>
  <c r="AD98" i="1"/>
  <c r="Y117" i="1"/>
  <c r="Z117" i="1"/>
  <c r="AA117" i="1"/>
  <c r="AB117" i="1"/>
  <c r="AC117" i="1"/>
  <c r="AD117" i="1"/>
  <c r="Y137" i="1"/>
  <c r="Z137" i="1"/>
  <c r="AA137" i="1"/>
  <c r="AB137" i="1"/>
  <c r="AC137" i="1"/>
  <c r="AD137" i="1"/>
  <c r="Y157" i="1"/>
  <c r="Z157" i="1"/>
  <c r="AA157" i="1"/>
  <c r="AB157" i="1"/>
  <c r="AC157" i="1"/>
  <c r="AD157" i="1"/>
  <c r="Y176" i="1"/>
  <c r="Z176" i="1"/>
  <c r="AA176" i="1"/>
  <c r="AB176" i="1"/>
  <c r="AC176" i="1"/>
  <c r="AD176" i="1"/>
  <c r="Y195" i="1"/>
  <c r="Z195" i="1"/>
  <c r="AA195" i="1"/>
  <c r="AB195" i="1"/>
  <c r="AC195" i="1"/>
  <c r="AD195" i="1"/>
  <c r="Y215" i="1"/>
  <c r="Z215" i="1"/>
  <c r="AA215" i="1"/>
  <c r="AB215" i="1"/>
  <c r="AC215" i="1"/>
  <c r="AD215" i="1"/>
  <c r="Y234" i="1"/>
  <c r="Z234" i="1"/>
  <c r="AA234" i="1"/>
  <c r="AB234" i="1"/>
  <c r="AC234" i="1"/>
  <c r="AD234" i="1"/>
  <c r="Y254" i="1"/>
  <c r="Z254" i="1"/>
  <c r="AA254" i="1"/>
  <c r="AB254" i="1"/>
  <c r="AC254" i="1"/>
  <c r="AD254" i="1"/>
  <c r="Y273" i="1"/>
  <c r="Z273" i="1"/>
  <c r="AA273" i="1"/>
  <c r="AB273" i="1"/>
  <c r="AC273" i="1"/>
  <c r="AD273" i="1"/>
  <c r="Y293" i="1"/>
  <c r="Z293" i="1"/>
  <c r="AA293" i="1"/>
  <c r="AB293" i="1"/>
  <c r="AC293" i="1"/>
  <c r="AD293" i="1"/>
  <c r="Y312" i="1"/>
  <c r="Z312" i="1"/>
  <c r="AA312" i="1"/>
  <c r="AB312" i="1"/>
  <c r="AC312" i="1"/>
  <c r="AD312" i="1"/>
  <c r="Y316" i="1"/>
  <c r="Z316" i="1"/>
  <c r="AA316" i="1"/>
  <c r="AB316" i="1"/>
  <c r="AC316" i="1"/>
  <c r="AD316" i="1"/>
  <c r="Y328" i="1"/>
  <c r="Z328" i="1"/>
  <c r="AA328" i="1"/>
  <c r="AB328" i="1"/>
  <c r="AC328" i="1"/>
  <c r="AD328" i="1"/>
  <c r="Y347" i="1"/>
  <c r="Z347" i="1"/>
  <c r="AA347" i="1"/>
  <c r="AB347" i="1"/>
  <c r="AC347" i="1"/>
  <c r="AD347" i="1"/>
  <c r="Y367" i="1"/>
  <c r="Z367" i="1"/>
  <c r="AA367" i="1"/>
  <c r="AB367" i="1"/>
  <c r="AC367" i="1"/>
  <c r="AD367" i="1"/>
  <c r="Y386" i="1"/>
  <c r="Z386" i="1"/>
  <c r="AA386" i="1"/>
  <c r="AB386" i="1"/>
  <c r="AC386" i="1"/>
  <c r="AD386" i="1"/>
  <c r="Y405" i="1"/>
  <c r="Z405" i="1"/>
  <c r="AA405" i="1"/>
  <c r="AB405" i="1"/>
  <c r="AC405" i="1"/>
  <c r="AD405" i="1"/>
  <c r="Y425" i="1"/>
  <c r="Z425" i="1"/>
  <c r="AA425" i="1"/>
  <c r="AB425" i="1"/>
  <c r="AC425" i="1"/>
  <c r="AD425" i="1"/>
  <c r="Y445" i="1"/>
  <c r="Z445" i="1"/>
  <c r="AA445" i="1"/>
  <c r="AB445" i="1"/>
  <c r="AC445" i="1"/>
  <c r="AD445" i="1"/>
  <c r="Y464" i="1"/>
  <c r="Z464" i="1"/>
  <c r="AA464" i="1"/>
  <c r="AB464" i="1"/>
  <c r="AC464" i="1"/>
  <c r="AD464" i="1"/>
  <c r="Y483" i="1"/>
  <c r="Z483" i="1"/>
  <c r="AA483" i="1"/>
  <c r="AB483" i="1"/>
  <c r="AC483" i="1"/>
  <c r="AD483" i="1"/>
  <c r="Y503" i="1"/>
  <c r="Z503" i="1"/>
  <c r="AA503" i="1"/>
  <c r="AB503" i="1"/>
  <c r="AC503" i="1"/>
  <c r="AD503" i="1"/>
  <c r="Y522" i="1"/>
  <c r="Z522" i="1"/>
  <c r="AA522" i="1"/>
  <c r="AB522" i="1"/>
  <c r="AC522" i="1"/>
  <c r="AD522" i="1"/>
  <c r="Y542" i="1"/>
  <c r="Z542" i="1"/>
  <c r="AA542" i="1"/>
  <c r="AB542" i="1"/>
  <c r="AC542" i="1"/>
  <c r="AD542" i="1"/>
  <c r="Y561" i="1"/>
  <c r="Z561" i="1"/>
  <c r="AA561" i="1"/>
  <c r="AB561" i="1"/>
  <c r="AC561" i="1"/>
  <c r="AD561" i="1"/>
  <c r="Y580" i="1"/>
  <c r="Z580" i="1"/>
  <c r="AA580" i="1"/>
  <c r="AB580" i="1"/>
  <c r="AC580" i="1"/>
  <c r="AD580" i="1"/>
  <c r="Y599" i="1"/>
  <c r="Z599" i="1"/>
  <c r="AA599" i="1"/>
  <c r="AB599" i="1"/>
  <c r="AC599" i="1"/>
  <c r="AD599" i="1"/>
  <c r="Y619" i="1"/>
  <c r="Z619" i="1"/>
  <c r="AA619" i="1"/>
  <c r="AB619" i="1"/>
  <c r="AC619" i="1"/>
  <c r="AD619" i="1"/>
  <c r="Y638" i="1"/>
  <c r="Z638" i="1"/>
  <c r="AA638" i="1"/>
  <c r="AB638" i="1"/>
  <c r="AC638" i="1"/>
  <c r="AD638" i="1"/>
  <c r="Y657" i="1"/>
  <c r="Z657" i="1"/>
  <c r="AA657" i="1"/>
  <c r="AB657" i="1"/>
  <c r="AC657" i="1"/>
  <c r="AD657" i="1"/>
  <c r="Y677" i="1"/>
  <c r="Z677" i="1"/>
  <c r="AA677" i="1"/>
  <c r="AB677" i="1"/>
  <c r="AC677" i="1"/>
  <c r="AD677" i="1"/>
  <c r="Y696" i="1"/>
  <c r="Z696" i="1"/>
  <c r="AA696" i="1"/>
  <c r="AB696" i="1"/>
  <c r="AC696" i="1"/>
  <c r="AD696" i="1"/>
  <c r="Y715" i="1"/>
  <c r="Z715" i="1"/>
  <c r="AA715" i="1"/>
  <c r="AB715" i="1"/>
  <c r="AC715" i="1"/>
  <c r="AD715" i="1"/>
  <c r="Y735" i="1"/>
  <c r="Z735" i="1"/>
  <c r="AA735" i="1"/>
  <c r="AB735" i="1"/>
  <c r="AC735" i="1"/>
  <c r="AD735" i="1"/>
  <c r="Y755" i="1"/>
  <c r="Z755" i="1"/>
  <c r="AA755" i="1"/>
  <c r="AB755" i="1"/>
  <c r="AC755" i="1"/>
  <c r="AD755" i="1"/>
  <c r="Y774" i="1"/>
  <c r="Z774" i="1"/>
  <c r="AA774" i="1"/>
  <c r="AB774" i="1"/>
  <c r="AC774" i="1"/>
  <c r="AD774" i="1"/>
  <c r="Y794" i="1"/>
  <c r="Z794" i="1"/>
  <c r="AA794" i="1"/>
  <c r="AB794" i="1"/>
  <c r="AC794" i="1"/>
  <c r="AD794" i="1"/>
  <c r="Y813" i="1"/>
  <c r="Z813" i="1"/>
  <c r="AA813" i="1"/>
  <c r="AB813" i="1"/>
  <c r="AC813" i="1"/>
  <c r="AD813" i="1"/>
  <c r="Y832" i="1"/>
  <c r="Z832" i="1"/>
  <c r="AA832" i="1"/>
  <c r="AB832" i="1"/>
  <c r="AC832" i="1"/>
  <c r="AD832" i="1"/>
  <c r="Y852" i="1"/>
  <c r="Z852" i="1"/>
  <c r="AA852" i="1"/>
  <c r="AB852" i="1"/>
  <c r="AC852" i="1"/>
  <c r="AD852" i="1"/>
  <c r="Y872" i="1"/>
  <c r="Z872" i="1"/>
  <c r="AA872" i="1"/>
  <c r="AB872" i="1"/>
  <c r="AC872" i="1"/>
  <c r="AD872" i="1"/>
  <c r="Y891" i="1"/>
  <c r="Z891" i="1"/>
  <c r="AA891" i="1"/>
  <c r="AB891" i="1"/>
  <c r="AC891" i="1"/>
  <c r="AD891" i="1"/>
  <c r="Y909" i="1"/>
  <c r="Z909" i="1"/>
  <c r="AA909" i="1"/>
  <c r="AB909" i="1"/>
  <c r="AC909" i="1"/>
  <c r="AD909" i="1"/>
  <c r="Y929" i="1"/>
  <c r="Z929" i="1"/>
  <c r="AA929" i="1"/>
  <c r="AB929" i="1"/>
  <c r="AC929" i="1"/>
  <c r="AD929" i="1"/>
  <c r="Y949" i="1"/>
  <c r="Z949" i="1"/>
  <c r="AA949" i="1"/>
  <c r="AB949" i="1"/>
  <c r="AC949" i="1"/>
  <c r="AD949" i="1"/>
  <c r="Y968" i="1"/>
  <c r="Z968" i="1"/>
  <c r="AA968" i="1"/>
  <c r="AB968" i="1"/>
  <c r="AC968" i="1"/>
  <c r="AD968" i="1"/>
  <c r="Y987" i="1"/>
  <c r="Z987" i="1"/>
  <c r="AA987" i="1"/>
  <c r="AB987" i="1"/>
  <c r="AC987" i="1"/>
  <c r="AD987" i="1"/>
  <c r="Y1007" i="1"/>
  <c r="Z1007" i="1"/>
  <c r="AA1007" i="1"/>
  <c r="AB1007" i="1"/>
  <c r="AC1007" i="1"/>
  <c r="AD1007" i="1"/>
  <c r="Y1026" i="1"/>
  <c r="Z1026" i="1"/>
  <c r="AA1026" i="1"/>
  <c r="AB1026" i="1"/>
  <c r="AC1026" i="1"/>
  <c r="AD1026" i="1"/>
  <c r="Y1046" i="1"/>
  <c r="Z1046" i="1"/>
  <c r="AA1046" i="1"/>
  <c r="AB1046" i="1"/>
  <c r="AC1046" i="1"/>
  <c r="AD1046" i="1"/>
  <c r="Y1065" i="1"/>
  <c r="Z1065" i="1"/>
  <c r="AA1065" i="1"/>
  <c r="AB1065" i="1"/>
  <c r="AC1065" i="1"/>
  <c r="AD1065" i="1"/>
  <c r="Y1084" i="1"/>
  <c r="Z1084" i="1"/>
  <c r="AA1084" i="1"/>
  <c r="AB1084" i="1"/>
  <c r="AC1084" i="1"/>
  <c r="AD1084" i="1"/>
  <c r="Y1103" i="1"/>
  <c r="Z1103" i="1"/>
  <c r="AA1103" i="1"/>
  <c r="AB1103" i="1"/>
  <c r="AC1103" i="1"/>
  <c r="AD1103" i="1"/>
  <c r="Y1122" i="1"/>
  <c r="Z1122" i="1"/>
  <c r="AA1122" i="1"/>
  <c r="AB1122" i="1"/>
  <c r="AC1122" i="1"/>
  <c r="AD1122" i="1"/>
  <c r="Y1142" i="1"/>
  <c r="Z1142" i="1"/>
  <c r="AA1142" i="1"/>
  <c r="AB1142" i="1"/>
  <c r="AC1142" i="1"/>
  <c r="AD1142" i="1"/>
  <c r="Y1160" i="1"/>
  <c r="Z1160" i="1"/>
  <c r="AA1160" i="1"/>
  <c r="AB1160" i="1"/>
  <c r="AC1160" i="1"/>
  <c r="AD1160" i="1"/>
  <c r="Y1179" i="1"/>
  <c r="Z1179" i="1"/>
  <c r="AA1179" i="1"/>
  <c r="AB1179" i="1"/>
  <c r="AC1179" i="1"/>
  <c r="AD1179" i="1"/>
  <c r="Y1198" i="1"/>
  <c r="Z1198" i="1"/>
  <c r="AA1198" i="1"/>
  <c r="AB1198" i="1"/>
  <c r="AC1198" i="1"/>
  <c r="AD1198" i="1"/>
  <c r="Y1218" i="1"/>
  <c r="Z1218" i="1"/>
  <c r="AA1218" i="1"/>
  <c r="AB1218" i="1"/>
  <c r="AC1218" i="1"/>
  <c r="AD1218" i="1"/>
  <c r="Y1237" i="1"/>
  <c r="Z1237" i="1"/>
  <c r="AA1237" i="1"/>
  <c r="AB1237" i="1"/>
  <c r="AC1237" i="1"/>
  <c r="AD1237" i="1"/>
  <c r="Y1257" i="1"/>
  <c r="Z1257" i="1"/>
  <c r="AA1257" i="1"/>
  <c r="AB1257" i="1"/>
  <c r="AC1257" i="1"/>
  <c r="AD1257" i="1"/>
  <c r="Y1267" i="1"/>
  <c r="Z1267" i="1"/>
  <c r="AA1267" i="1"/>
  <c r="AB1267" i="1"/>
  <c r="AC1267" i="1"/>
  <c r="AD1267" i="1"/>
  <c r="Y1285" i="1"/>
  <c r="Z1285" i="1"/>
  <c r="AA1285" i="1"/>
  <c r="AB1285" i="1"/>
  <c r="AC1285" i="1"/>
  <c r="AD1285" i="1"/>
  <c r="Y1303" i="1"/>
  <c r="Z1303" i="1"/>
  <c r="AA1303" i="1"/>
  <c r="AB1303" i="1"/>
  <c r="AC1303" i="1"/>
  <c r="AD1303" i="1"/>
  <c r="Y1323" i="1"/>
  <c r="Z1323" i="1"/>
  <c r="AA1323" i="1"/>
  <c r="AB1323" i="1"/>
  <c r="AC1323" i="1"/>
  <c r="AD1323" i="1"/>
  <c r="Y1342" i="1"/>
  <c r="Z1342" i="1"/>
  <c r="AA1342" i="1"/>
  <c r="AB1342" i="1"/>
  <c r="AC1342" i="1"/>
  <c r="AD1342" i="1"/>
  <c r="Y1362" i="1"/>
  <c r="Z1362" i="1"/>
  <c r="AA1362" i="1"/>
  <c r="AB1362" i="1"/>
  <c r="AC1362" i="1"/>
  <c r="AD1362" i="1"/>
  <c r="Y1382" i="1"/>
  <c r="Z1382" i="1"/>
  <c r="AA1382" i="1"/>
  <c r="AB1382" i="1"/>
  <c r="AC1382" i="1"/>
  <c r="AD1382" i="1"/>
  <c r="Y1401" i="1"/>
  <c r="Z1401" i="1"/>
  <c r="AA1401" i="1"/>
  <c r="AB1401" i="1"/>
  <c r="AC1401" i="1"/>
  <c r="AD1401" i="1"/>
  <c r="Y1420" i="1"/>
  <c r="Z1420" i="1"/>
  <c r="AA1420" i="1"/>
  <c r="AB1420" i="1"/>
  <c r="AC1420" i="1"/>
  <c r="AD1420" i="1"/>
  <c r="Y1440" i="1"/>
  <c r="Z1440" i="1"/>
  <c r="AA1440" i="1"/>
  <c r="AB1440" i="1"/>
  <c r="AC1440" i="1"/>
  <c r="AD1440" i="1"/>
  <c r="Y1460" i="1"/>
  <c r="Z1460" i="1"/>
  <c r="AA1460" i="1"/>
  <c r="AB1460" i="1"/>
  <c r="AC1460" i="1"/>
  <c r="AD1460" i="1"/>
  <c r="Y1479" i="1"/>
  <c r="Z1479" i="1"/>
  <c r="AA1479" i="1"/>
  <c r="AB1479" i="1"/>
  <c r="AC1479" i="1"/>
  <c r="AD1479" i="1"/>
  <c r="Y1498" i="1"/>
  <c r="Z1498" i="1"/>
  <c r="AA1498" i="1"/>
  <c r="AB1498" i="1"/>
  <c r="AC1498" i="1"/>
  <c r="AD1498" i="1"/>
  <c r="Y1518" i="1"/>
  <c r="Z1518" i="1"/>
  <c r="AA1518" i="1"/>
  <c r="AB1518" i="1"/>
  <c r="AC1518" i="1"/>
  <c r="AD1518" i="1"/>
  <c r="Y1537" i="1"/>
  <c r="Z1537" i="1"/>
  <c r="AA1537" i="1"/>
  <c r="AB1537" i="1"/>
  <c r="AC1537" i="1"/>
  <c r="AD1537" i="1"/>
  <c r="Y1556" i="1"/>
  <c r="Z1556" i="1"/>
  <c r="AA1556" i="1"/>
  <c r="AB1556" i="1"/>
  <c r="AC1556" i="1"/>
  <c r="AD1556" i="1"/>
  <c r="Y1576" i="1"/>
  <c r="Z1576" i="1"/>
  <c r="AA1576" i="1"/>
  <c r="AB1576" i="1"/>
  <c r="AC1576" i="1"/>
  <c r="AD1576" i="1"/>
  <c r="Y1595" i="1"/>
  <c r="Z1595" i="1"/>
  <c r="AA1595" i="1"/>
  <c r="AB1595" i="1"/>
  <c r="AC1595" i="1"/>
  <c r="AD1595" i="1"/>
  <c r="Y1614" i="1"/>
  <c r="Z1614" i="1"/>
  <c r="AA1614" i="1"/>
  <c r="AB1614" i="1"/>
  <c r="AC1614" i="1"/>
  <c r="AD1614" i="1"/>
  <c r="Y1633" i="1"/>
  <c r="Z1633" i="1"/>
  <c r="AA1633" i="1"/>
  <c r="AB1633" i="1"/>
  <c r="AC1633" i="1"/>
  <c r="AD1633" i="1"/>
  <c r="Y1652" i="1"/>
  <c r="Z1652" i="1"/>
  <c r="AA1652" i="1"/>
  <c r="AB1652" i="1"/>
  <c r="AC1652" i="1"/>
  <c r="AD1652" i="1"/>
  <c r="Y1672" i="1"/>
  <c r="Z1672" i="1"/>
  <c r="AA1672" i="1"/>
  <c r="AB1672" i="1"/>
  <c r="AC1672" i="1"/>
  <c r="AD1672" i="1"/>
  <c r="Y1692" i="1"/>
  <c r="Z1692" i="1"/>
  <c r="AA1692" i="1"/>
  <c r="AB1692" i="1"/>
  <c r="AC1692" i="1"/>
  <c r="AD1692" i="1"/>
  <c r="Y1711" i="1"/>
  <c r="Z1711" i="1"/>
  <c r="AA1711" i="1"/>
  <c r="AB1711" i="1"/>
  <c r="AC1711" i="1"/>
  <c r="AD1711" i="1"/>
  <c r="Y1730" i="1"/>
  <c r="Z1730" i="1"/>
  <c r="AA1730" i="1"/>
  <c r="AB1730" i="1"/>
  <c r="AC1730" i="1"/>
  <c r="AD1730" i="1"/>
  <c r="Y1750" i="1"/>
  <c r="Z1750" i="1"/>
  <c r="AA1750" i="1"/>
  <c r="AB1750" i="1"/>
  <c r="AC1750" i="1"/>
  <c r="AD1750" i="1"/>
  <c r="Y1769" i="1"/>
  <c r="Z1769" i="1"/>
  <c r="AA1769" i="1"/>
  <c r="AB1769" i="1"/>
  <c r="AC1769" i="1"/>
  <c r="AD1769" i="1"/>
  <c r="Y1790" i="1"/>
  <c r="Z1790" i="1"/>
  <c r="AA1790" i="1"/>
  <c r="AB1790" i="1"/>
  <c r="AC1790" i="1"/>
  <c r="AD1790" i="1"/>
  <c r="Y1809" i="1"/>
  <c r="Z1809" i="1"/>
  <c r="AA1809" i="1"/>
  <c r="AB1809" i="1"/>
  <c r="AC1809" i="1"/>
  <c r="AD1809" i="1"/>
  <c r="Y1828" i="1"/>
  <c r="Z1828" i="1"/>
  <c r="AA1828" i="1"/>
  <c r="AB1828" i="1"/>
  <c r="AC1828" i="1"/>
  <c r="AD1828" i="1"/>
  <c r="Y1848" i="1"/>
  <c r="Z1848" i="1"/>
  <c r="AA1848" i="1"/>
  <c r="AB1848" i="1"/>
  <c r="AC1848" i="1"/>
  <c r="AD1848" i="1"/>
  <c r="Y1867" i="1"/>
  <c r="Z1867" i="1"/>
  <c r="AA1867" i="1"/>
  <c r="AB1867" i="1"/>
  <c r="AC1867" i="1"/>
  <c r="AD1867" i="1"/>
  <c r="Y1886" i="1"/>
  <c r="Z1886" i="1"/>
  <c r="AA1886" i="1"/>
  <c r="AB1886" i="1"/>
  <c r="AC1886" i="1"/>
  <c r="AD1886" i="1"/>
  <c r="Y1905" i="1"/>
  <c r="Z1905" i="1"/>
  <c r="AA1905" i="1"/>
  <c r="AB1905" i="1"/>
  <c r="AC1905" i="1"/>
  <c r="AD1905" i="1"/>
  <c r="Y1925" i="1"/>
  <c r="Z1925" i="1"/>
  <c r="AA1925" i="1"/>
  <c r="AB1925" i="1"/>
  <c r="AC1925" i="1"/>
  <c r="AD1925" i="1"/>
  <c r="Y1944" i="1"/>
  <c r="Z1944" i="1"/>
  <c r="AA1944" i="1"/>
  <c r="AB1944" i="1"/>
  <c r="AC1944" i="1"/>
  <c r="AD1944" i="1"/>
  <c r="Y1964" i="1"/>
  <c r="Z1964" i="1"/>
  <c r="AA1964" i="1"/>
  <c r="AB1964" i="1"/>
  <c r="AC1964" i="1"/>
  <c r="AD1964" i="1"/>
  <c r="Y1983" i="1"/>
  <c r="Z1983" i="1"/>
  <c r="AA1983" i="1"/>
  <c r="AB1983" i="1"/>
  <c r="AC1983" i="1"/>
  <c r="AD1983" i="1"/>
  <c r="Y2002" i="1"/>
  <c r="Z2002" i="1"/>
  <c r="AA2002" i="1"/>
  <c r="AB2002" i="1"/>
  <c r="AC2002" i="1"/>
  <c r="AD2002" i="1"/>
  <c r="Y2022" i="1"/>
  <c r="Z2022" i="1"/>
  <c r="AA2022" i="1"/>
  <c r="AB2022" i="1"/>
  <c r="AC2022" i="1"/>
  <c r="AD2022" i="1"/>
  <c r="Y2042" i="1"/>
  <c r="Z2042" i="1"/>
  <c r="AA2042" i="1"/>
  <c r="AB2042" i="1"/>
  <c r="AC2042" i="1"/>
  <c r="AD2042" i="1"/>
  <c r="Y2061" i="1"/>
  <c r="Z2061" i="1"/>
  <c r="AA2061" i="1"/>
  <c r="AB2061" i="1"/>
  <c r="AC2061" i="1"/>
  <c r="AD2061" i="1"/>
  <c r="Y2081" i="1"/>
  <c r="Z2081" i="1"/>
  <c r="AA2081" i="1"/>
  <c r="AB2081" i="1"/>
  <c r="AC2081" i="1"/>
  <c r="AD2081" i="1"/>
  <c r="Y2101" i="1"/>
  <c r="Z2101" i="1"/>
  <c r="AA2101" i="1"/>
  <c r="AB2101" i="1"/>
  <c r="AC2101" i="1"/>
  <c r="AD2101" i="1"/>
  <c r="Y2120" i="1"/>
  <c r="Z2120" i="1"/>
  <c r="AA2120" i="1"/>
  <c r="AB2120" i="1"/>
  <c r="AC2120" i="1"/>
  <c r="AD2120" i="1"/>
  <c r="Y2139" i="1"/>
  <c r="Z2139" i="1"/>
  <c r="AA2139" i="1"/>
  <c r="AB2139" i="1"/>
  <c r="AC2139" i="1"/>
  <c r="AD2139" i="1"/>
  <c r="Y2159" i="1"/>
  <c r="Z2159" i="1"/>
  <c r="AA2159" i="1"/>
  <c r="AB2159" i="1"/>
  <c r="AC2159" i="1"/>
  <c r="AD2159" i="1"/>
  <c r="Y2178" i="1"/>
  <c r="Z2178" i="1"/>
  <c r="AA2178" i="1"/>
  <c r="AB2178" i="1"/>
  <c r="AC2178" i="1"/>
  <c r="AD2178" i="1"/>
  <c r="Y2197" i="1"/>
  <c r="Z2197" i="1"/>
  <c r="AA2197" i="1"/>
  <c r="AB2197" i="1"/>
  <c r="AC2197" i="1"/>
  <c r="AD2197" i="1"/>
  <c r="Y2216" i="1"/>
  <c r="Z2216" i="1"/>
  <c r="AA2216" i="1"/>
  <c r="AB2216" i="1"/>
  <c r="AC2216" i="1"/>
  <c r="AD2216" i="1"/>
  <c r="Y2235" i="1"/>
  <c r="Z2235" i="1"/>
  <c r="AA2235" i="1"/>
  <c r="AB2235" i="1"/>
  <c r="AC2235" i="1"/>
  <c r="AD2235" i="1"/>
  <c r="Y2254" i="1"/>
  <c r="Z2254" i="1"/>
  <c r="AA2254" i="1"/>
  <c r="AB2254" i="1"/>
  <c r="AC2254" i="1"/>
  <c r="AD2254" i="1"/>
  <c r="Y2274" i="1"/>
  <c r="Z2274" i="1"/>
  <c r="AA2274" i="1"/>
  <c r="AB2274" i="1"/>
  <c r="AC2274" i="1"/>
  <c r="AD2274" i="1"/>
  <c r="Y2293" i="1"/>
  <c r="Z2293" i="1"/>
  <c r="AA2293" i="1"/>
  <c r="AB2293" i="1"/>
  <c r="AC2293" i="1"/>
  <c r="AD2293" i="1"/>
  <c r="Y2312" i="1"/>
  <c r="Z2312" i="1"/>
  <c r="AA2312" i="1"/>
  <c r="AB2312" i="1"/>
  <c r="AC2312" i="1"/>
  <c r="AD2312" i="1"/>
  <c r="P2" i="1"/>
  <c r="Q2" i="1"/>
  <c r="R2" i="1"/>
  <c r="S2" i="1"/>
  <c r="T2" i="1"/>
  <c r="U2" i="1"/>
  <c r="P20" i="1"/>
  <c r="Q20" i="1"/>
  <c r="R20" i="1"/>
  <c r="S20" i="1"/>
  <c r="T20" i="1"/>
  <c r="U20" i="1"/>
  <c r="P39" i="1"/>
  <c r="Q39" i="1"/>
  <c r="R39" i="1"/>
  <c r="S39" i="1"/>
  <c r="T39" i="1"/>
  <c r="U39" i="1"/>
  <c r="P59" i="1"/>
  <c r="Q59" i="1"/>
  <c r="R59" i="1"/>
  <c r="S59" i="1"/>
  <c r="T59" i="1"/>
  <c r="U59" i="1"/>
  <c r="P78" i="1"/>
  <c r="Q78" i="1"/>
  <c r="R78" i="1"/>
  <c r="S78" i="1"/>
  <c r="T78" i="1"/>
  <c r="U78" i="1"/>
  <c r="P98" i="1"/>
  <c r="Q98" i="1"/>
  <c r="R98" i="1"/>
  <c r="S98" i="1"/>
  <c r="T98" i="1"/>
  <c r="U98" i="1"/>
  <c r="P117" i="1"/>
  <c r="Q117" i="1"/>
  <c r="R117" i="1"/>
  <c r="S117" i="1"/>
  <c r="T117" i="1"/>
  <c r="U117" i="1"/>
  <c r="P137" i="1"/>
  <c r="Q137" i="1"/>
  <c r="R137" i="1"/>
  <c r="S137" i="1"/>
  <c r="T137" i="1"/>
  <c r="U137" i="1"/>
  <c r="P157" i="1"/>
  <c r="Q157" i="1"/>
  <c r="R157" i="1"/>
  <c r="S157" i="1"/>
  <c r="T157" i="1"/>
  <c r="U157" i="1"/>
  <c r="P176" i="1"/>
  <c r="Q176" i="1"/>
  <c r="R176" i="1"/>
  <c r="S176" i="1"/>
  <c r="T176" i="1"/>
  <c r="U176" i="1"/>
  <c r="P195" i="1"/>
  <c r="Q195" i="1"/>
  <c r="R195" i="1"/>
  <c r="S195" i="1"/>
  <c r="T195" i="1"/>
  <c r="U195" i="1"/>
  <c r="P215" i="1"/>
  <c r="Q215" i="1"/>
  <c r="R215" i="1"/>
  <c r="S215" i="1"/>
  <c r="T215" i="1"/>
  <c r="U215" i="1"/>
  <c r="P234" i="1"/>
  <c r="Q234" i="1"/>
  <c r="R234" i="1"/>
  <c r="S234" i="1"/>
  <c r="T234" i="1"/>
  <c r="U234" i="1"/>
  <c r="P254" i="1"/>
  <c r="Q254" i="1"/>
  <c r="R254" i="1"/>
  <c r="S254" i="1"/>
  <c r="T254" i="1"/>
  <c r="U254" i="1"/>
  <c r="P273" i="1"/>
  <c r="Q273" i="1"/>
  <c r="R273" i="1"/>
  <c r="S273" i="1"/>
  <c r="T273" i="1"/>
  <c r="U273" i="1"/>
  <c r="P293" i="1"/>
  <c r="Q293" i="1"/>
  <c r="R293" i="1"/>
  <c r="S293" i="1"/>
  <c r="T293" i="1"/>
  <c r="U293" i="1"/>
  <c r="P312" i="1"/>
  <c r="Q312" i="1"/>
  <c r="R312" i="1"/>
  <c r="S312" i="1"/>
  <c r="T312" i="1"/>
  <c r="U312" i="1"/>
  <c r="P316" i="1"/>
  <c r="Q316" i="1"/>
  <c r="R316" i="1"/>
  <c r="S316" i="1"/>
  <c r="T316" i="1"/>
  <c r="U316" i="1"/>
  <c r="P328" i="1"/>
  <c r="Q328" i="1"/>
  <c r="R328" i="1"/>
  <c r="S328" i="1"/>
  <c r="T328" i="1"/>
  <c r="U328" i="1"/>
  <c r="P347" i="1"/>
  <c r="Q347" i="1"/>
  <c r="R347" i="1"/>
  <c r="S347" i="1"/>
  <c r="T347" i="1"/>
  <c r="U347" i="1"/>
  <c r="P367" i="1"/>
  <c r="Q367" i="1"/>
  <c r="R367" i="1"/>
  <c r="S367" i="1"/>
  <c r="T367" i="1"/>
  <c r="U367" i="1"/>
  <c r="P386" i="1"/>
  <c r="Q386" i="1"/>
  <c r="R386" i="1"/>
  <c r="S386" i="1"/>
  <c r="T386" i="1"/>
  <c r="U386" i="1"/>
  <c r="P405" i="1"/>
  <c r="Q405" i="1"/>
  <c r="R405" i="1"/>
  <c r="S405" i="1"/>
  <c r="T405" i="1"/>
  <c r="U405" i="1"/>
  <c r="P425" i="1"/>
  <c r="Q425" i="1"/>
  <c r="R425" i="1"/>
  <c r="S425" i="1"/>
  <c r="T425" i="1"/>
  <c r="U425" i="1"/>
  <c r="P445" i="1"/>
  <c r="Q445" i="1"/>
  <c r="R445" i="1"/>
  <c r="S445" i="1"/>
  <c r="T445" i="1"/>
  <c r="U445" i="1"/>
  <c r="P464" i="1"/>
  <c r="Q464" i="1"/>
  <c r="R464" i="1"/>
  <c r="S464" i="1"/>
  <c r="T464" i="1"/>
  <c r="U464" i="1"/>
  <c r="P483" i="1"/>
  <c r="Q483" i="1"/>
  <c r="R483" i="1"/>
  <c r="S483" i="1"/>
  <c r="T483" i="1"/>
  <c r="U483" i="1"/>
  <c r="P503" i="1"/>
  <c r="Q503" i="1"/>
  <c r="R503" i="1"/>
  <c r="S503" i="1"/>
  <c r="T503" i="1"/>
  <c r="U503" i="1"/>
  <c r="P522" i="1"/>
  <c r="Q522" i="1"/>
  <c r="R522" i="1"/>
  <c r="S522" i="1"/>
  <c r="T522" i="1"/>
  <c r="U522" i="1"/>
  <c r="P542" i="1"/>
  <c r="Q542" i="1"/>
  <c r="R542" i="1"/>
  <c r="S542" i="1"/>
  <c r="T542" i="1"/>
  <c r="U542" i="1"/>
  <c r="P561" i="1"/>
  <c r="Q561" i="1"/>
  <c r="R561" i="1"/>
  <c r="S561" i="1"/>
  <c r="T561" i="1"/>
  <c r="U561" i="1"/>
  <c r="P580" i="1"/>
  <c r="Q580" i="1"/>
  <c r="R580" i="1"/>
  <c r="S580" i="1"/>
  <c r="T580" i="1"/>
  <c r="U580" i="1"/>
  <c r="P599" i="1"/>
  <c r="Q599" i="1"/>
  <c r="R599" i="1"/>
  <c r="S599" i="1"/>
  <c r="T599" i="1"/>
  <c r="U599" i="1"/>
  <c r="P619" i="1"/>
  <c r="Q619" i="1"/>
  <c r="R619" i="1"/>
  <c r="S619" i="1"/>
  <c r="T619" i="1"/>
  <c r="U619" i="1"/>
  <c r="P638" i="1"/>
  <c r="Q638" i="1"/>
  <c r="R638" i="1"/>
  <c r="S638" i="1"/>
  <c r="T638" i="1"/>
  <c r="U638" i="1"/>
  <c r="P657" i="1"/>
  <c r="Q657" i="1"/>
  <c r="R657" i="1"/>
  <c r="S657" i="1"/>
  <c r="T657" i="1"/>
  <c r="U657" i="1"/>
  <c r="P677" i="1"/>
  <c r="Q677" i="1"/>
  <c r="R677" i="1"/>
  <c r="S677" i="1"/>
  <c r="T677" i="1"/>
  <c r="U677" i="1"/>
  <c r="P696" i="1"/>
  <c r="Q696" i="1"/>
  <c r="R696" i="1"/>
  <c r="S696" i="1"/>
  <c r="T696" i="1"/>
  <c r="U696" i="1"/>
  <c r="P715" i="1"/>
  <c r="Q715" i="1"/>
  <c r="R715" i="1"/>
  <c r="S715" i="1"/>
  <c r="T715" i="1"/>
  <c r="U715" i="1"/>
  <c r="P735" i="1"/>
  <c r="Q735" i="1"/>
  <c r="R735" i="1"/>
  <c r="S735" i="1"/>
  <c r="T735" i="1"/>
  <c r="U735" i="1"/>
  <c r="P755" i="1"/>
  <c r="Q755" i="1"/>
  <c r="R755" i="1"/>
  <c r="S755" i="1"/>
  <c r="T755" i="1"/>
  <c r="U755" i="1"/>
  <c r="P774" i="1"/>
  <c r="Q774" i="1"/>
  <c r="R774" i="1"/>
  <c r="S774" i="1"/>
  <c r="T774" i="1"/>
  <c r="U774" i="1"/>
  <c r="P794" i="1"/>
  <c r="Q794" i="1"/>
  <c r="R794" i="1"/>
  <c r="S794" i="1"/>
  <c r="T794" i="1"/>
  <c r="U794" i="1"/>
  <c r="P813" i="1"/>
  <c r="Q813" i="1"/>
  <c r="R813" i="1"/>
  <c r="S813" i="1"/>
  <c r="T813" i="1"/>
  <c r="U813" i="1"/>
  <c r="P832" i="1"/>
  <c r="Q832" i="1"/>
  <c r="R832" i="1"/>
  <c r="S832" i="1"/>
  <c r="T832" i="1"/>
  <c r="U832" i="1"/>
  <c r="P852" i="1"/>
  <c r="Q852" i="1"/>
  <c r="R852" i="1"/>
  <c r="S852" i="1"/>
  <c r="T852" i="1"/>
  <c r="U852" i="1"/>
  <c r="P872" i="1"/>
  <c r="Q872" i="1"/>
  <c r="R872" i="1"/>
  <c r="S872" i="1"/>
  <c r="T872" i="1"/>
  <c r="U872" i="1"/>
  <c r="P891" i="1"/>
  <c r="Q891" i="1"/>
  <c r="R891" i="1"/>
  <c r="S891" i="1"/>
  <c r="T891" i="1"/>
  <c r="U891" i="1"/>
  <c r="P909" i="1"/>
  <c r="Q909" i="1"/>
  <c r="R909" i="1"/>
  <c r="S909" i="1"/>
  <c r="T909" i="1"/>
  <c r="U909" i="1"/>
  <c r="P929" i="1"/>
  <c r="Q929" i="1"/>
  <c r="R929" i="1"/>
  <c r="S929" i="1"/>
  <c r="T929" i="1"/>
  <c r="U929" i="1"/>
  <c r="P949" i="1"/>
  <c r="Q949" i="1"/>
  <c r="R949" i="1"/>
  <c r="S949" i="1"/>
  <c r="T949" i="1"/>
  <c r="U949" i="1"/>
  <c r="P968" i="1"/>
  <c r="Q968" i="1"/>
  <c r="R968" i="1"/>
  <c r="S968" i="1"/>
  <c r="T968" i="1"/>
  <c r="U968" i="1"/>
  <c r="P987" i="1"/>
  <c r="Q987" i="1"/>
  <c r="R987" i="1"/>
  <c r="S987" i="1"/>
  <c r="T987" i="1"/>
  <c r="U987" i="1"/>
  <c r="P1007" i="1"/>
  <c r="Q1007" i="1"/>
  <c r="R1007" i="1"/>
  <c r="S1007" i="1"/>
  <c r="T1007" i="1"/>
  <c r="U1007" i="1"/>
  <c r="P1026" i="1"/>
  <c r="Q1026" i="1"/>
  <c r="R1026" i="1"/>
  <c r="S1026" i="1"/>
  <c r="T1026" i="1"/>
  <c r="U1026" i="1"/>
  <c r="P1046" i="1"/>
  <c r="Q1046" i="1"/>
  <c r="R1046" i="1"/>
  <c r="S1046" i="1"/>
  <c r="T1046" i="1"/>
  <c r="U1046" i="1"/>
  <c r="P1065" i="1"/>
  <c r="Q1065" i="1"/>
  <c r="R1065" i="1"/>
  <c r="S1065" i="1"/>
  <c r="T1065" i="1"/>
  <c r="U1065" i="1"/>
  <c r="P1084" i="1"/>
  <c r="Q1084" i="1"/>
  <c r="R1084" i="1"/>
  <c r="S1084" i="1"/>
  <c r="T1084" i="1"/>
  <c r="U1084" i="1"/>
  <c r="P1103" i="1"/>
  <c r="Q1103" i="1"/>
  <c r="R1103" i="1"/>
  <c r="S1103" i="1"/>
  <c r="T1103" i="1"/>
  <c r="U1103" i="1"/>
  <c r="P1122" i="1"/>
  <c r="Q1122" i="1"/>
  <c r="R1122" i="1"/>
  <c r="S1122" i="1"/>
  <c r="T1122" i="1"/>
  <c r="U1122" i="1"/>
  <c r="P1142" i="1"/>
  <c r="Q1142" i="1"/>
  <c r="R1142" i="1"/>
  <c r="S1142" i="1"/>
  <c r="T1142" i="1"/>
  <c r="U1142" i="1"/>
  <c r="P1160" i="1"/>
  <c r="Q1160" i="1"/>
  <c r="R1160" i="1"/>
  <c r="S1160" i="1"/>
  <c r="T1160" i="1"/>
  <c r="U1160" i="1"/>
  <c r="P1179" i="1"/>
  <c r="Q1179" i="1"/>
  <c r="R1179" i="1"/>
  <c r="S1179" i="1"/>
  <c r="T1179" i="1"/>
  <c r="U1179" i="1"/>
  <c r="P1198" i="1"/>
  <c r="Q1198" i="1"/>
  <c r="R1198" i="1"/>
  <c r="S1198" i="1"/>
  <c r="T1198" i="1"/>
  <c r="U1198" i="1"/>
  <c r="P1218" i="1"/>
  <c r="Q1218" i="1"/>
  <c r="R1218" i="1"/>
  <c r="S1218" i="1"/>
  <c r="T1218" i="1"/>
  <c r="U1218" i="1"/>
  <c r="P1237" i="1"/>
  <c r="Q1237" i="1"/>
  <c r="R1237" i="1"/>
  <c r="S1237" i="1"/>
  <c r="T1237" i="1"/>
  <c r="U1237" i="1"/>
  <c r="P1257" i="1"/>
  <c r="Q1257" i="1"/>
  <c r="R1257" i="1"/>
  <c r="S1257" i="1"/>
  <c r="T1257" i="1"/>
  <c r="U1257" i="1"/>
  <c r="P1267" i="1"/>
  <c r="Q1267" i="1"/>
  <c r="R1267" i="1"/>
  <c r="S1267" i="1"/>
  <c r="T1267" i="1"/>
  <c r="U1267" i="1"/>
  <c r="P1285" i="1"/>
  <c r="Q1285" i="1"/>
  <c r="R1285" i="1"/>
  <c r="S1285" i="1"/>
  <c r="T1285" i="1"/>
  <c r="U1285" i="1"/>
  <c r="P1303" i="1"/>
  <c r="Q1303" i="1"/>
  <c r="R1303" i="1"/>
  <c r="S1303" i="1"/>
  <c r="T1303" i="1"/>
  <c r="U1303" i="1"/>
  <c r="P1323" i="1"/>
  <c r="Q1323" i="1"/>
  <c r="R1323" i="1"/>
  <c r="S1323" i="1"/>
  <c r="T1323" i="1"/>
  <c r="U1323" i="1"/>
  <c r="P1342" i="1"/>
  <c r="Q1342" i="1"/>
  <c r="R1342" i="1"/>
  <c r="S1342" i="1"/>
  <c r="T1342" i="1"/>
  <c r="U1342" i="1"/>
  <c r="P1362" i="1"/>
  <c r="Q1362" i="1"/>
  <c r="R1362" i="1"/>
  <c r="S1362" i="1"/>
  <c r="T1362" i="1"/>
  <c r="U1362" i="1"/>
  <c r="P1382" i="1"/>
  <c r="Q1382" i="1"/>
  <c r="R1382" i="1"/>
  <c r="S1382" i="1"/>
  <c r="T1382" i="1"/>
  <c r="U1382" i="1"/>
  <c r="P1401" i="1"/>
  <c r="Q1401" i="1"/>
  <c r="R1401" i="1"/>
  <c r="S1401" i="1"/>
  <c r="T1401" i="1"/>
  <c r="U1401" i="1"/>
  <c r="P1420" i="1"/>
  <c r="Q1420" i="1"/>
  <c r="R1420" i="1"/>
  <c r="S1420" i="1"/>
  <c r="T1420" i="1"/>
  <c r="U1420" i="1"/>
  <c r="P1440" i="1"/>
  <c r="Q1440" i="1"/>
  <c r="R1440" i="1"/>
  <c r="S1440" i="1"/>
  <c r="T1440" i="1"/>
  <c r="U1440" i="1"/>
  <c r="P1460" i="1"/>
  <c r="Q1460" i="1"/>
  <c r="R1460" i="1"/>
  <c r="S1460" i="1"/>
  <c r="T1460" i="1"/>
  <c r="U1460" i="1"/>
  <c r="P1479" i="1"/>
  <c r="Q1479" i="1"/>
  <c r="R1479" i="1"/>
  <c r="S1479" i="1"/>
  <c r="T1479" i="1"/>
  <c r="U1479" i="1"/>
  <c r="P1498" i="1"/>
  <c r="Q1498" i="1"/>
  <c r="R1498" i="1"/>
  <c r="S1498" i="1"/>
  <c r="T1498" i="1"/>
  <c r="U1498" i="1"/>
  <c r="P1518" i="1"/>
  <c r="Q1518" i="1"/>
  <c r="R1518" i="1"/>
  <c r="S1518" i="1"/>
  <c r="T1518" i="1"/>
  <c r="U1518" i="1"/>
  <c r="P1537" i="1"/>
  <c r="Q1537" i="1"/>
  <c r="R1537" i="1"/>
  <c r="S1537" i="1"/>
  <c r="T1537" i="1"/>
  <c r="U1537" i="1"/>
  <c r="P1556" i="1"/>
  <c r="Q1556" i="1"/>
  <c r="R1556" i="1"/>
  <c r="S1556" i="1"/>
  <c r="T1556" i="1"/>
  <c r="U1556" i="1"/>
  <c r="P1576" i="1"/>
  <c r="Q1576" i="1"/>
  <c r="R1576" i="1"/>
  <c r="S1576" i="1"/>
  <c r="T1576" i="1"/>
  <c r="U1576" i="1"/>
  <c r="P1595" i="1"/>
  <c r="Q1595" i="1"/>
  <c r="R1595" i="1"/>
  <c r="S1595" i="1"/>
  <c r="T1595" i="1"/>
  <c r="U1595" i="1"/>
  <c r="P1614" i="1"/>
  <c r="Q1614" i="1"/>
  <c r="R1614" i="1"/>
  <c r="S1614" i="1"/>
  <c r="T1614" i="1"/>
  <c r="U1614" i="1"/>
  <c r="P1633" i="1"/>
  <c r="Q1633" i="1"/>
  <c r="R1633" i="1"/>
  <c r="S1633" i="1"/>
  <c r="T1633" i="1"/>
  <c r="U1633" i="1"/>
  <c r="P1652" i="1"/>
  <c r="Q1652" i="1"/>
  <c r="R1652" i="1"/>
  <c r="S1652" i="1"/>
  <c r="T1652" i="1"/>
  <c r="U1652" i="1"/>
  <c r="P1672" i="1"/>
  <c r="Q1672" i="1"/>
  <c r="R1672" i="1"/>
  <c r="S1672" i="1"/>
  <c r="T1672" i="1"/>
  <c r="U1672" i="1"/>
  <c r="P1692" i="1"/>
  <c r="Q1692" i="1"/>
  <c r="R1692" i="1"/>
  <c r="S1692" i="1"/>
  <c r="T1692" i="1"/>
  <c r="U1692" i="1"/>
  <c r="P1711" i="1"/>
  <c r="Q1711" i="1"/>
  <c r="R1711" i="1"/>
  <c r="S1711" i="1"/>
  <c r="T1711" i="1"/>
  <c r="U1711" i="1"/>
  <c r="P1730" i="1"/>
  <c r="Q1730" i="1"/>
  <c r="R1730" i="1"/>
  <c r="S1730" i="1"/>
  <c r="T1730" i="1"/>
  <c r="U1730" i="1"/>
  <c r="P1750" i="1"/>
  <c r="Q1750" i="1"/>
  <c r="R1750" i="1"/>
  <c r="S1750" i="1"/>
  <c r="T1750" i="1"/>
  <c r="U1750" i="1"/>
  <c r="P1769" i="1"/>
  <c r="Q1769" i="1"/>
  <c r="R1769" i="1"/>
  <c r="S1769" i="1"/>
  <c r="T1769" i="1"/>
  <c r="U1769" i="1"/>
  <c r="P1790" i="1"/>
  <c r="Q1790" i="1"/>
  <c r="R1790" i="1"/>
  <c r="S1790" i="1"/>
  <c r="T1790" i="1"/>
  <c r="U1790" i="1"/>
  <c r="P1809" i="1"/>
  <c r="Q1809" i="1"/>
  <c r="R1809" i="1"/>
  <c r="S1809" i="1"/>
  <c r="T1809" i="1"/>
  <c r="U1809" i="1"/>
  <c r="P1828" i="1"/>
  <c r="Q1828" i="1"/>
  <c r="R1828" i="1"/>
  <c r="S1828" i="1"/>
  <c r="T1828" i="1"/>
  <c r="U1828" i="1"/>
  <c r="P1848" i="1"/>
  <c r="Q1848" i="1"/>
  <c r="R1848" i="1"/>
  <c r="S1848" i="1"/>
  <c r="T1848" i="1"/>
  <c r="U1848" i="1"/>
  <c r="P1867" i="1"/>
  <c r="Q1867" i="1"/>
  <c r="R1867" i="1"/>
  <c r="S1867" i="1"/>
  <c r="T1867" i="1"/>
  <c r="U1867" i="1"/>
  <c r="P1886" i="1"/>
  <c r="Q1886" i="1"/>
  <c r="R1886" i="1"/>
  <c r="S1886" i="1"/>
  <c r="T1886" i="1"/>
  <c r="U1886" i="1"/>
  <c r="P1905" i="1"/>
  <c r="Q1905" i="1"/>
  <c r="R1905" i="1"/>
  <c r="S1905" i="1"/>
  <c r="T1905" i="1"/>
  <c r="U1905" i="1"/>
  <c r="P1925" i="1"/>
  <c r="Q1925" i="1"/>
  <c r="R1925" i="1"/>
  <c r="S1925" i="1"/>
  <c r="T1925" i="1"/>
  <c r="U1925" i="1"/>
  <c r="P1944" i="1"/>
  <c r="Q1944" i="1"/>
  <c r="R1944" i="1"/>
  <c r="S1944" i="1"/>
  <c r="T1944" i="1"/>
  <c r="U1944" i="1"/>
  <c r="P1964" i="1"/>
  <c r="Q1964" i="1"/>
  <c r="R1964" i="1"/>
  <c r="S1964" i="1"/>
  <c r="T1964" i="1"/>
  <c r="U1964" i="1"/>
  <c r="P1983" i="1"/>
  <c r="Q1983" i="1"/>
  <c r="R1983" i="1"/>
  <c r="S1983" i="1"/>
  <c r="T1983" i="1"/>
  <c r="U1983" i="1"/>
  <c r="P2002" i="1"/>
  <c r="Q2002" i="1"/>
  <c r="R2002" i="1"/>
  <c r="S2002" i="1"/>
  <c r="T2002" i="1"/>
  <c r="U2002" i="1"/>
  <c r="P2022" i="1"/>
  <c r="Q2022" i="1"/>
  <c r="R2022" i="1"/>
  <c r="S2022" i="1"/>
  <c r="T2022" i="1"/>
  <c r="U2022" i="1"/>
  <c r="P2042" i="1"/>
  <c r="Q2042" i="1"/>
  <c r="R2042" i="1"/>
  <c r="S2042" i="1"/>
  <c r="T2042" i="1"/>
  <c r="U2042" i="1"/>
  <c r="P2061" i="1"/>
  <c r="Q2061" i="1"/>
  <c r="R2061" i="1"/>
  <c r="S2061" i="1"/>
  <c r="T2061" i="1"/>
  <c r="U2061" i="1"/>
  <c r="P2081" i="1"/>
  <c r="Q2081" i="1"/>
  <c r="R2081" i="1"/>
  <c r="S2081" i="1"/>
  <c r="T2081" i="1"/>
  <c r="U2081" i="1"/>
  <c r="P2101" i="1"/>
  <c r="Q2101" i="1"/>
  <c r="R2101" i="1"/>
  <c r="S2101" i="1"/>
  <c r="T2101" i="1"/>
  <c r="U2101" i="1"/>
  <c r="P2120" i="1"/>
  <c r="Q2120" i="1"/>
  <c r="R2120" i="1"/>
  <c r="S2120" i="1"/>
  <c r="T2120" i="1"/>
  <c r="U2120" i="1"/>
  <c r="P2139" i="1"/>
  <c r="Q2139" i="1"/>
  <c r="R2139" i="1"/>
  <c r="S2139" i="1"/>
  <c r="T2139" i="1"/>
  <c r="U2139" i="1"/>
  <c r="P2159" i="1"/>
  <c r="Q2159" i="1"/>
  <c r="R2159" i="1"/>
  <c r="S2159" i="1"/>
  <c r="T2159" i="1"/>
  <c r="U2159" i="1"/>
  <c r="P2178" i="1"/>
  <c r="Q2178" i="1"/>
  <c r="R2178" i="1"/>
  <c r="S2178" i="1"/>
  <c r="T2178" i="1"/>
  <c r="U2178" i="1"/>
  <c r="P2197" i="1"/>
  <c r="Q2197" i="1"/>
  <c r="R2197" i="1"/>
  <c r="S2197" i="1"/>
  <c r="T2197" i="1"/>
  <c r="U2197" i="1"/>
  <c r="P2216" i="1"/>
  <c r="Q2216" i="1"/>
  <c r="R2216" i="1"/>
  <c r="S2216" i="1"/>
  <c r="T2216" i="1"/>
  <c r="U2216" i="1"/>
  <c r="P2235" i="1"/>
  <c r="Q2235" i="1"/>
  <c r="R2235" i="1"/>
  <c r="S2235" i="1"/>
  <c r="T2235" i="1"/>
  <c r="U2235" i="1"/>
  <c r="P2254" i="1"/>
  <c r="Q2254" i="1"/>
  <c r="R2254" i="1"/>
  <c r="S2254" i="1"/>
  <c r="T2254" i="1"/>
  <c r="U2254" i="1"/>
  <c r="P2274" i="1"/>
  <c r="Q2274" i="1"/>
  <c r="R2274" i="1"/>
  <c r="S2274" i="1"/>
  <c r="T2274" i="1"/>
  <c r="U2274" i="1"/>
  <c r="P2293" i="1"/>
  <c r="Q2293" i="1"/>
  <c r="R2293" i="1"/>
  <c r="S2293" i="1"/>
  <c r="T2293" i="1"/>
  <c r="U2293" i="1"/>
  <c r="P2312" i="1"/>
  <c r="Q2312" i="1"/>
  <c r="R2312" i="1"/>
  <c r="S2312" i="1"/>
  <c r="T2312" i="1"/>
  <c r="U2312" i="1"/>
  <c r="AW2" i="2" l="1"/>
  <c r="AX2" i="2"/>
  <c r="AY2" i="2"/>
  <c r="AM21" i="2"/>
  <c r="AW21" i="2"/>
  <c r="AX21" i="2"/>
  <c r="AY21" i="2"/>
  <c r="AM41" i="2"/>
  <c r="AW41" i="2"/>
  <c r="AX41" i="2"/>
  <c r="AY41" i="2"/>
  <c r="AM61" i="2"/>
  <c r="AW61" i="2"/>
  <c r="AX61" i="2"/>
  <c r="AY61" i="2"/>
  <c r="AM80" i="2"/>
  <c r="AW80" i="2"/>
  <c r="AX80" i="2"/>
  <c r="AY80" i="2"/>
  <c r="AM100" i="2"/>
  <c r="AW100" i="2"/>
  <c r="AX100" i="2"/>
  <c r="AY100" i="2"/>
  <c r="AM119" i="2"/>
  <c r="AW119" i="2"/>
  <c r="AX119" i="2"/>
  <c r="AY119" i="2"/>
  <c r="AM139" i="2"/>
  <c r="AW139" i="2"/>
  <c r="AX139" i="2"/>
  <c r="AY139" i="2"/>
  <c r="AM158" i="2"/>
  <c r="AW158" i="2"/>
  <c r="AX158" i="2"/>
  <c r="AY158" i="2"/>
  <c r="AM178" i="2"/>
  <c r="AW178" i="2"/>
  <c r="AX178" i="2"/>
  <c r="AY178" i="2"/>
  <c r="AM197" i="2"/>
  <c r="AW197" i="2"/>
  <c r="AX197" i="2"/>
  <c r="AY197" i="2"/>
  <c r="AM217" i="2"/>
  <c r="AW217" i="2"/>
  <c r="AX217" i="2"/>
  <c r="AY217" i="2"/>
  <c r="AM236" i="2"/>
  <c r="AW236" i="2"/>
  <c r="AX236" i="2"/>
  <c r="AY236" i="2"/>
  <c r="AM255" i="2"/>
  <c r="AW255" i="2"/>
  <c r="AX255" i="2"/>
  <c r="AY255" i="2"/>
  <c r="AM275" i="2"/>
  <c r="AW275" i="2"/>
  <c r="AX275" i="2"/>
  <c r="AY275" i="2"/>
  <c r="AM295" i="2"/>
  <c r="AW295" i="2"/>
  <c r="AX295" i="2"/>
  <c r="AY295" i="2"/>
  <c r="AM314" i="2"/>
  <c r="AW314" i="2"/>
  <c r="AX314" i="2"/>
  <c r="AY314" i="2"/>
  <c r="AM335" i="2"/>
  <c r="AW335" i="2"/>
  <c r="AX335" i="2"/>
  <c r="AY335" i="2"/>
  <c r="AM354" i="2"/>
  <c r="AW354" i="2"/>
  <c r="AX354" i="2"/>
  <c r="AY354" i="2"/>
  <c r="AM373" i="2"/>
  <c r="AW373" i="2"/>
  <c r="AX373" i="2"/>
  <c r="AY373" i="2"/>
  <c r="AM393" i="2"/>
  <c r="AW393" i="2"/>
  <c r="AX393" i="2"/>
  <c r="AY393" i="2"/>
  <c r="AM413" i="2"/>
  <c r="AW413" i="2"/>
  <c r="AX413" i="2"/>
  <c r="AY413" i="2"/>
  <c r="AM432" i="2"/>
  <c r="AW432" i="2"/>
  <c r="AX432" i="2"/>
  <c r="AY432" i="2"/>
  <c r="AM451" i="2"/>
  <c r="AW451" i="2"/>
  <c r="AX451" i="2"/>
  <c r="AY451" i="2"/>
  <c r="AM471" i="2"/>
  <c r="AW471" i="2"/>
  <c r="AX471" i="2"/>
  <c r="AY471" i="2"/>
  <c r="AM491" i="2"/>
  <c r="AW491" i="2"/>
  <c r="AX491" i="2"/>
  <c r="AY491" i="2"/>
  <c r="AM510" i="2"/>
  <c r="AW510" i="2"/>
  <c r="AX510" i="2"/>
  <c r="AY510" i="2"/>
  <c r="AM530" i="2"/>
  <c r="AW530" i="2"/>
  <c r="AX530" i="2"/>
  <c r="AY530" i="2"/>
  <c r="AM549" i="2"/>
  <c r="AW549" i="2"/>
  <c r="AX549" i="2"/>
  <c r="AY549" i="2"/>
  <c r="AM563" i="2"/>
  <c r="AW563" i="2"/>
  <c r="AX563" i="2"/>
  <c r="AY563" i="2"/>
  <c r="AM584" i="2"/>
  <c r="AW584" i="2"/>
  <c r="AX584" i="2"/>
  <c r="AY584" i="2"/>
  <c r="AM603" i="2"/>
  <c r="AW603" i="2"/>
  <c r="AX603" i="2"/>
  <c r="AY603" i="2"/>
  <c r="AM622" i="2"/>
  <c r="AW622" i="2"/>
  <c r="AX622" i="2"/>
  <c r="AY622" i="2"/>
  <c r="AM642" i="2"/>
  <c r="AW642" i="2"/>
  <c r="AX642" i="2"/>
  <c r="AY642" i="2"/>
  <c r="AM662" i="2"/>
  <c r="AW662" i="2"/>
  <c r="AX662" i="2"/>
  <c r="AY662" i="2"/>
  <c r="AM681" i="2"/>
  <c r="AW681" i="2"/>
  <c r="AX681" i="2"/>
  <c r="AY681" i="2"/>
  <c r="AM701" i="2"/>
  <c r="AW701" i="2"/>
  <c r="AX701" i="2"/>
  <c r="AY701" i="2"/>
  <c r="AM721" i="2"/>
  <c r="AW721" i="2"/>
  <c r="AX721" i="2"/>
  <c r="AY721" i="2"/>
  <c r="AM741" i="2"/>
  <c r="AW741" i="2"/>
  <c r="AX741" i="2"/>
  <c r="AY741" i="2"/>
  <c r="AM761" i="2"/>
  <c r="AW761" i="2"/>
  <c r="AX761" i="2"/>
  <c r="AY761" i="2"/>
  <c r="AM780" i="2"/>
  <c r="AW780" i="2"/>
  <c r="AX780" i="2"/>
  <c r="AY780" i="2"/>
  <c r="AM794" i="2"/>
  <c r="AW794" i="2"/>
  <c r="AX794" i="2"/>
  <c r="AY794" i="2"/>
  <c r="AM807" i="2"/>
  <c r="AW807" i="2"/>
  <c r="AX807" i="2"/>
  <c r="AY807" i="2"/>
  <c r="AM827" i="2"/>
  <c r="AW827" i="2"/>
  <c r="AX827" i="2"/>
  <c r="AY827" i="2"/>
  <c r="AM847" i="2"/>
  <c r="AW847" i="2"/>
  <c r="AX847" i="2"/>
  <c r="AY847" i="2"/>
  <c r="AM867" i="2"/>
  <c r="AW867" i="2"/>
  <c r="AX867" i="2"/>
  <c r="AY867" i="2"/>
  <c r="AM886" i="2"/>
  <c r="AW886" i="2"/>
  <c r="AX886" i="2"/>
  <c r="AY886" i="2"/>
  <c r="AM906" i="2"/>
  <c r="AW906" i="2"/>
  <c r="AX906" i="2"/>
  <c r="AY906" i="2"/>
  <c r="AM925" i="2"/>
  <c r="AW925" i="2"/>
  <c r="AX925" i="2"/>
  <c r="AY925" i="2"/>
  <c r="AM944" i="2"/>
  <c r="AW944" i="2"/>
  <c r="AX944" i="2"/>
  <c r="AY944" i="2"/>
  <c r="AM964" i="2"/>
  <c r="AW964" i="2"/>
  <c r="AX964" i="2"/>
  <c r="AY964" i="2"/>
  <c r="AM983" i="2"/>
  <c r="AW983" i="2"/>
  <c r="AX983" i="2"/>
  <c r="AY983" i="2"/>
  <c r="AM1003" i="2"/>
  <c r="AW1003" i="2"/>
  <c r="AX1003" i="2"/>
  <c r="AY1003" i="2"/>
  <c r="AM1022" i="2"/>
  <c r="AW1022" i="2"/>
  <c r="AX1022" i="2"/>
  <c r="AY1022" i="2"/>
  <c r="AM1042" i="2"/>
  <c r="AW1042" i="2"/>
  <c r="AX1042" i="2"/>
  <c r="AY1042" i="2"/>
  <c r="AM1062" i="2"/>
  <c r="AW1062" i="2"/>
  <c r="AX1062" i="2"/>
  <c r="AY1062" i="2"/>
  <c r="AM1081" i="2"/>
  <c r="AW1081" i="2"/>
  <c r="AX1081" i="2"/>
  <c r="AY1081" i="2"/>
  <c r="AM1101" i="2"/>
  <c r="AW1101" i="2"/>
  <c r="AX1101" i="2"/>
  <c r="AY1101" i="2"/>
  <c r="AM1120" i="2"/>
  <c r="AW1120" i="2"/>
  <c r="AX1120" i="2"/>
  <c r="AY1120" i="2"/>
  <c r="AM1140" i="2"/>
  <c r="AW1140" i="2"/>
  <c r="AX1140" i="2"/>
  <c r="AY1140" i="2"/>
  <c r="AM1159" i="2"/>
  <c r="AW1159" i="2"/>
  <c r="AX1159" i="2"/>
  <c r="AY1159" i="2"/>
  <c r="AM1180" i="2"/>
  <c r="AW1180" i="2"/>
  <c r="AX1180" i="2"/>
  <c r="AY1180" i="2"/>
  <c r="AM1199" i="2"/>
  <c r="AW1199" i="2"/>
  <c r="AX1199" i="2"/>
  <c r="AY1199" i="2"/>
  <c r="AM1218" i="2"/>
  <c r="AW1218" i="2"/>
  <c r="AX1218" i="2"/>
  <c r="AY1218" i="2"/>
  <c r="AM1238" i="2"/>
  <c r="AW1238" i="2"/>
  <c r="AX1238" i="2"/>
  <c r="AY1238" i="2"/>
  <c r="AM1258" i="2"/>
  <c r="AW1258" i="2"/>
  <c r="AX1258" i="2"/>
  <c r="AY1258" i="2"/>
  <c r="AM1277" i="2"/>
  <c r="AW1277" i="2"/>
  <c r="AX1277" i="2"/>
  <c r="AY1277" i="2"/>
  <c r="AM1296" i="2"/>
  <c r="AW1296" i="2"/>
  <c r="AX1296" i="2"/>
  <c r="AY1296" i="2"/>
  <c r="AM1316" i="2"/>
  <c r="AW1316" i="2"/>
  <c r="AX1316" i="2"/>
  <c r="AY1316" i="2"/>
  <c r="AM1336" i="2"/>
  <c r="AW1336" i="2"/>
  <c r="AX1336" i="2"/>
  <c r="AY1336" i="2"/>
  <c r="AM1355" i="2"/>
  <c r="AW1355" i="2"/>
  <c r="AX1355" i="2"/>
  <c r="AY1355" i="2"/>
  <c r="AM1375" i="2"/>
  <c r="AW1375" i="2"/>
  <c r="AX1375" i="2"/>
  <c r="AY1375" i="2"/>
  <c r="AM1394" i="2"/>
  <c r="AW1394" i="2"/>
  <c r="AX1394" i="2"/>
  <c r="AY1394" i="2"/>
  <c r="AM1414" i="2"/>
  <c r="AW1414" i="2"/>
  <c r="AX1414" i="2"/>
  <c r="AY1414" i="2"/>
  <c r="AM1433" i="2"/>
  <c r="AW1433" i="2"/>
  <c r="AX1433" i="2"/>
  <c r="AY1433" i="2"/>
  <c r="AM1453" i="2"/>
  <c r="AW1453" i="2"/>
  <c r="AX1453" i="2"/>
  <c r="AY1453" i="2"/>
  <c r="AM1472" i="2"/>
  <c r="AW1472" i="2"/>
  <c r="AX1472" i="2"/>
  <c r="AY1472" i="2"/>
  <c r="AM1492" i="2"/>
  <c r="AW1492" i="2"/>
  <c r="AX1492" i="2"/>
  <c r="AY1492" i="2"/>
  <c r="AM1511" i="2"/>
  <c r="AW1511" i="2"/>
  <c r="AX1511" i="2"/>
  <c r="AY1511" i="2"/>
  <c r="AM1531" i="2"/>
  <c r="AW1531" i="2"/>
  <c r="AX1531" i="2"/>
  <c r="AY1531" i="2"/>
  <c r="AM1550" i="2"/>
  <c r="AW1550" i="2"/>
  <c r="AX1550" i="2"/>
  <c r="AY1550" i="2"/>
  <c r="AM1569" i="2"/>
  <c r="AW1569" i="2"/>
  <c r="AX1569" i="2"/>
  <c r="AY1569" i="2"/>
  <c r="AM1590" i="2"/>
  <c r="AW1590" i="2"/>
  <c r="AX1590" i="2"/>
  <c r="AY1590" i="2"/>
  <c r="AM1609" i="2"/>
  <c r="AW1609" i="2"/>
  <c r="AX1609" i="2"/>
  <c r="AY1609" i="2"/>
  <c r="AM1628" i="2"/>
  <c r="AW1628" i="2"/>
  <c r="AX1628" i="2"/>
  <c r="AY1628" i="2"/>
  <c r="AM1648" i="2"/>
  <c r="AW1648" i="2"/>
  <c r="AX1648" i="2"/>
  <c r="AY1648" i="2"/>
  <c r="AM1668" i="2"/>
  <c r="AW1668" i="2"/>
  <c r="AX1668" i="2"/>
  <c r="AY1668" i="2"/>
  <c r="AM1687" i="2"/>
  <c r="AW1687" i="2"/>
  <c r="AX1687" i="2"/>
  <c r="AY1687" i="2"/>
  <c r="AM1706" i="2"/>
  <c r="AW1706" i="2"/>
  <c r="AX1706" i="2"/>
  <c r="AY1706" i="2"/>
  <c r="AM1726" i="2"/>
  <c r="AW1726" i="2"/>
  <c r="AX1726" i="2"/>
  <c r="AY1726" i="2"/>
  <c r="AM1746" i="2"/>
  <c r="AW1746" i="2"/>
  <c r="AX1746" i="2"/>
  <c r="AY1746" i="2"/>
  <c r="AM1765" i="2"/>
  <c r="AW1765" i="2"/>
  <c r="AX1765" i="2"/>
  <c r="AY1765" i="2"/>
  <c r="AM1785" i="2"/>
  <c r="AW1785" i="2"/>
  <c r="AX1785" i="2"/>
  <c r="AY1785" i="2"/>
  <c r="AM1804" i="2"/>
  <c r="AW1804" i="2"/>
  <c r="AX1804" i="2"/>
  <c r="AY1804" i="2"/>
  <c r="AM1824" i="2"/>
  <c r="AW1824" i="2"/>
  <c r="AX1824" i="2"/>
  <c r="AY1824" i="2"/>
  <c r="AM1844" i="2"/>
  <c r="AW1844" i="2"/>
  <c r="AX1844" i="2"/>
  <c r="AY1844" i="2"/>
  <c r="AM1863" i="2"/>
  <c r="AW1863" i="2"/>
  <c r="AX1863" i="2"/>
  <c r="AY1863" i="2"/>
  <c r="AM1882" i="2"/>
  <c r="AW1882" i="2"/>
  <c r="AX1882" i="2"/>
  <c r="AY1882" i="2"/>
  <c r="AM1902" i="2"/>
  <c r="AW1902" i="2"/>
  <c r="AX1902" i="2"/>
  <c r="AY1902" i="2"/>
  <c r="AM1921" i="2"/>
  <c r="AW1921" i="2"/>
  <c r="AX1921" i="2"/>
  <c r="AY1921" i="2"/>
  <c r="AM1941" i="2"/>
  <c r="AW1941" i="2"/>
  <c r="AX1941" i="2"/>
  <c r="AY1941" i="2"/>
  <c r="AM1960" i="2"/>
  <c r="AW1960" i="2"/>
  <c r="AX1960" i="2"/>
  <c r="AY1960" i="2"/>
  <c r="AM1980" i="2"/>
  <c r="AW1980" i="2"/>
  <c r="AX1980" i="2"/>
  <c r="AY1980" i="2"/>
  <c r="AM1999" i="2"/>
  <c r="AW1999" i="2"/>
  <c r="AX1999" i="2"/>
  <c r="AY1999" i="2"/>
  <c r="AM2019" i="2"/>
  <c r="AW2019" i="2"/>
  <c r="AX2019" i="2"/>
  <c r="AY2019" i="2"/>
  <c r="AM2038" i="2"/>
  <c r="AW2038" i="2"/>
  <c r="AX2038" i="2"/>
  <c r="AY2038" i="2"/>
  <c r="AM2058" i="2"/>
  <c r="AW2058" i="2"/>
  <c r="AX2058" i="2"/>
  <c r="AY2058" i="2"/>
  <c r="AM2078" i="2"/>
  <c r="AW2078" i="2"/>
  <c r="AX2078" i="2"/>
  <c r="AY2078" i="2"/>
  <c r="AM2097" i="2"/>
  <c r="AW2097" i="2"/>
  <c r="AX2097" i="2"/>
  <c r="AY2097" i="2"/>
  <c r="AM2117" i="2"/>
  <c r="AW2117" i="2"/>
  <c r="AX2117" i="2"/>
  <c r="AY2117" i="2"/>
  <c r="AM2136" i="2"/>
  <c r="AW2136" i="2"/>
  <c r="AX2136" i="2"/>
  <c r="AY2136" i="2"/>
  <c r="AM2156" i="2"/>
  <c r="AW2156" i="2"/>
  <c r="AX2156" i="2"/>
  <c r="AY2156" i="2"/>
  <c r="AM2176" i="2"/>
  <c r="AW2176" i="2"/>
  <c r="AX2176" i="2"/>
  <c r="AY2176" i="2"/>
  <c r="AM2195" i="2"/>
  <c r="AW2195" i="2"/>
  <c r="AX2195" i="2"/>
  <c r="AY2195" i="2"/>
  <c r="AM2214" i="2"/>
  <c r="AW2214" i="2"/>
  <c r="AX2214" i="2"/>
  <c r="AY2214" i="2"/>
  <c r="AM2235" i="2"/>
  <c r="AW2235" i="2"/>
  <c r="AX2235" i="2"/>
  <c r="AY2235" i="2"/>
  <c r="AG2" i="2"/>
  <c r="AH2" i="2"/>
  <c r="AI2" i="2"/>
  <c r="AG21" i="2"/>
  <c r="AH21" i="2"/>
  <c r="AI21" i="2"/>
  <c r="AG41" i="2"/>
  <c r="AH41" i="2"/>
  <c r="AI41" i="2"/>
  <c r="AG61" i="2"/>
  <c r="AH61" i="2"/>
  <c r="AI61" i="2"/>
  <c r="AG80" i="2"/>
  <c r="AH80" i="2"/>
  <c r="AI80" i="2"/>
  <c r="AG100" i="2"/>
  <c r="AH100" i="2"/>
  <c r="AI100" i="2"/>
  <c r="AG119" i="2"/>
  <c r="AH119" i="2"/>
  <c r="AI119" i="2"/>
  <c r="AG139" i="2"/>
  <c r="AH139" i="2"/>
  <c r="AI139" i="2"/>
  <c r="AG158" i="2"/>
  <c r="AH158" i="2"/>
  <c r="AI158" i="2"/>
  <c r="AG178" i="2"/>
  <c r="AH178" i="2"/>
  <c r="AI178" i="2"/>
  <c r="AG197" i="2"/>
  <c r="AH197" i="2"/>
  <c r="AI197" i="2"/>
  <c r="AG217" i="2"/>
  <c r="AH217" i="2"/>
  <c r="AI217" i="2"/>
  <c r="AG236" i="2"/>
  <c r="AH236" i="2"/>
  <c r="AI236" i="2"/>
  <c r="AG255" i="2"/>
  <c r="AH255" i="2"/>
  <c r="AI255" i="2"/>
  <c r="AG275" i="2"/>
  <c r="AH275" i="2"/>
  <c r="AI275" i="2"/>
  <c r="AG295" i="2"/>
  <c r="AH295" i="2"/>
  <c r="AI295" i="2"/>
  <c r="AG314" i="2"/>
  <c r="AH314" i="2"/>
  <c r="AI314" i="2"/>
  <c r="AG335" i="2"/>
  <c r="AH335" i="2"/>
  <c r="AI335" i="2"/>
  <c r="AG354" i="2"/>
  <c r="AH354" i="2"/>
  <c r="AI354" i="2"/>
  <c r="AG373" i="2"/>
  <c r="AH373" i="2"/>
  <c r="AI373" i="2"/>
  <c r="AG393" i="2"/>
  <c r="AH393" i="2"/>
  <c r="AI393" i="2"/>
  <c r="AG413" i="2"/>
  <c r="AH413" i="2"/>
  <c r="AI413" i="2"/>
  <c r="AG432" i="2"/>
  <c r="AH432" i="2"/>
  <c r="AI432" i="2"/>
  <c r="AG451" i="2"/>
  <c r="AH451" i="2"/>
  <c r="AI451" i="2"/>
  <c r="O471" i="2"/>
  <c r="AF471" i="2"/>
  <c r="AG471" i="2"/>
  <c r="AH471" i="2"/>
  <c r="AI471" i="2"/>
  <c r="O491" i="2"/>
  <c r="AF491" i="2"/>
  <c r="AG491" i="2"/>
  <c r="AH491" i="2"/>
  <c r="AI491" i="2"/>
  <c r="O510" i="2"/>
  <c r="AF510" i="2"/>
  <c r="AG510" i="2"/>
  <c r="AH510" i="2"/>
  <c r="AI510" i="2"/>
  <c r="O530" i="2"/>
  <c r="AF530" i="2"/>
  <c r="AG530" i="2"/>
  <c r="AH530" i="2"/>
  <c r="AI530" i="2"/>
  <c r="O549" i="2"/>
  <c r="AF549" i="2"/>
  <c r="AG549" i="2"/>
  <c r="AH549" i="2"/>
  <c r="AI549" i="2"/>
  <c r="O563" i="2"/>
  <c r="AF563" i="2"/>
  <c r="AG563" i="2"/>
  <c r="AH563" i="2"/>
  <c r="AI563" i="2"/>
  <c r="O584" i="2"/>
  <c r="AF584" i="2"/>
  <c r="AG584" i="2"/>
  <c r="AH584" i="2"/>
  <c r="AI584" i="2"/>
  <c r="O603" i="2"/>
  <c r="AF603" i="2"/>
  <c r="AG603" i="2"/>
  <c r="AH603" i="2"/>
  <c r="AI603" i="2"/>
  <c r="O622" i="2"/>
  <c r="AF622" i="2"/>
  <c r="AG622" i="2"/>
  <c r="AH622" i="2"/>
  <c r="AI622" i="2"/>
  <c r="O642" i="2"/>
  <c r="AF642" i="2"/>
  <c r="AG642" i="2"/>
  <c r="AH642" i="2"/>
  <c r="AI642" i="2"/>
  <c r="O662" i="2"/>
  <c r="AF662" i="2"/>
  <c r="AG662" i="2"/>
  <c r="AH662" i="2"/>
  <c r="AI662" i="2"/>
  <c r="O681" i="2"/>
  <c r="AF681" i="2"/>
  <c r="AG681" i="2"/>
  <c r="AH681" i="2"/>
  <c r="AI681" i="2"/>
  <c r="O701" i="2"/>
  <c r="AF701" i="2"/>
  <c r="AG701" i="2"/>
  <c r="AH701" i="2"/>
  <c r="AI701" i="2"/>
  <c r="O721" i="2"/>
  <c r="AF721" i="2"/>
  <c r="AG721" i="2"/>
  <c r="AH721" i="2"/>
  <c r="AI721" i="2"/>
  <c r="O741" i="2"/>
  <c r="AF741" i="2"/>
  <c r="AG741" i="2"/>
  <c r="AH741" i="2"/>
  <c r="AI741" i="2"/>
  <c r="O761" i="2"/>
  <c r="AF761" i="2"/>
  <c r="AG761" i="2"/>
  <c r="AH761" i="2"/>
  <c r="AI761" i="2"/>
  <c r="O780" i="2"/>
  <c r="AF780" i="2"/>
  <c r="AG780" i="2"/>
  <c r="AH780" i="2"/>
  <c r="AI780" i="2"/>
  <c r="O794" i="2"/>
  <c r="AF794" i="2"/>
  <c r="AG794" i="2"/>
  <c r="AH794" i="2"/>
  <c r="AI794" i="2"/>
  <c r="O807" i="2"/>
  <c r="AF807" i="2"/>
  <c r="AG807" i="2"/>
  <c r="AH807" i="2"/>
  <c r="AI807" i="2"/>
  <c r="O827" i="2"/>
  <c r="AF827" i="2"/>
  <c r="AG827" i="2"/>
  <c r="AH827" i="2"/>
  <c r="AI827" i="2"/>
  <c r="O847" i="2"/>
  <c r="AF847" i="2"/>
  <c r="AG847" i="2"/>
  <c r="AH847" i="2"/>
  <c r="AI847" i="2"/>
  <c r="O867" i="2"/>
  <c r="AF867" i="2"/>
  <c r="AG867" i="2"/>
  <c r="AH867" i="2"/>
  <c r="AI867" i="2"/>
  <c r="O886" i="2"/>
  <c r="AF886" i="2"/>
  <c r="AG886" i="2"/>
  <c r="AH886" i="2"/>
  <c r="AI886" i="2"/>
  <c r="O906" i="2"/>
  <c r="AF906" i="2"/>
  <c r="AG906" i="2"/>
  <c r="AH906" i="2"/>
  <c r="AI906" i="2"/>
  <c r="O925" i="2"/>
  <c r="AF925" i="2"/>
  <c r="AG925" i="2"/>
  <c r="AH925" i="2"/>
  <c r="AI925" i="2"/>
  <c r="O944" i="2"/>
  <c r="AF944" i="2"/>
  <c r="AG944" i="2"/>
  <c r="AH944" i="2"/>
  <c r="AI944" i="2"/>
  <c r="O964" i="2"/>
  <c r="AF964" i="2"/>
  <c r="AG964" i="2"/>
  <c r="AH964" i="2"/>
  <c r="AI964" i="2"/>
  <c r="AF983" i="2"/>
  <c r="AG983" i="2"/>
  <c r="AH983" i="2"/>
  <c r="AI983" i="2"/>
  <c r="O1003" i="2"/>
  <c r="AF1003" i="2"/>
  <c r="AG1003" i="2"/>
  <c r="AH1003" i="2"/>
  <c r="AI1003" i="2"/>
  <c r="O1022" i="2"/>
  <c r="AF1022" i="2"/>
  <c r="AG1022" i="2"/>
  <c r="AH1022" i="2"/>
  <c r="AI1022" i="2"/>
  <c r="O1042" i="2"/>
  <c r="AF1042" i="2"/>
  <c r="AG1042" i="2"/>
  <c r="AH1042" i="2"/>
  <c r="AI1042" i="2"/>
  <c r="O1062" i="2"/>
  <c r="AF1062" i="2"/>
  <c r="AG1062" i="2"/>
  <c r="AH1062" i="2"/>
  <c r="AI1062" i="2"/>
  <c r="O1081" i="2"/>
  <c r="AF1081" i="2"/>
  <c r="AG1081" i="2"/>
  <c r="AH1081" i="2"/>
  <c r="AI1081" i="2"/>
  <c r="O1101" i="2"/>
  <c r="AF1101" i="2"/>
  <c r="AG1101" i="2"/>
  <c r="AH1101" i="2"/>
  <c r="AI1101" i="2"/>
  <c r="O1120" i="2"/>
  <c r="AF1120" i="2"/>
  <c r="AG1120" i="2"/>
  <c r="AH1120" i="2"/>
  <c r="AI1120" i="2"/>
  <c r="O1140" i="2"/>
  <c r="AF1140" i="2"/>
  <c r="AG1140" i="2"/>
  <c r="AH1140" i="2"/>
  <c r="AI1140" i="2"/>
  <c r="O1159" i="2"/>
  <c r="AF1159" i="2"/>
  <c r="AG1159" i="2"/>
  <c r="AH1159" i="2"/>
  <c r="AI1159" i="2"/>
  <c r="O1180" i="2"/>
  <c r="AF1180" i="2"/>
  <c r="AG1180" i="2"/>
  <c r="AH1180" i="2"/>
  <c r="AI1180" i="2"/>
  <c r="O1199" i="2"/>
  <c r="AF1199" i="2"/>
  <c r="AG1199" i="2"/>
  <c r="AH1199" i="2"/>
  <c r="AI1199" i="2"/>
  <c r="O1218" i="2"/>
  <c r="AF1218" i="2"/>
  <c r="AG1218" i="2"/>
  <c r="AH1218" i="2"/>
  <c r="AI1218" i="2"/>
  <c r="O1238" i="2"/>
  <c r="AF1238" i="2"/>
  <c r="AG1238" i="2"/>
  <c r="AH1238" i="2"/>
  <c r="AI1238" i="2"/>
  <c r="O1258" i="2"/>
  <c r="AF1258" i="2"/>
  <c r="AG1258" i="2"/>
  <c r="AH1258" i="2"/>
  <c r="AI1258" i="2"/>
  <c r="O1277" i="2"/>
  <c r="AF1277" i="2"/>
  <c r="AG1277" i="2"/>
  <c r="AH1277" i="2"/>
  <c r="AI1277" i="2"/>
  <c r="O1296" i="2"/>
  <c r="AF1296" i="2"/>
  <c r="AG1296" i="2"/>
  <c r="AH1296" i="2"/>
  <c r="AI1296" i="2"/>
  <c r="O1316" i="2"/>
  <c r="AF1316" i="2"/>
  <c r="AG1316" i="2"/>
  <c r="AH1316" i="2"/>
  <c r="AI1316" i="2"/>
  <c r="O1336" i="2"/>
  <c r="AF1336" i="2"/>
  <c r="AG1336" i="2"/>
  <c r="AH1336" i="2"/>
  <c r="AI1336" i="2"/>
  <c r="O1355" i="2"/>
  <c r="AF1355" i="2"/>
  <c r="AG1355" i="2"/>
  <c r="AH1355" i="2"/>
  <c r="AI1355" i="2"/>
  <c r="O1375" i="2"/>
  <c r="AF1375" i="2"/>
  <c r="AG1375" i="2"/>
  <c r="AH1375" i="2"/>
  <c r="AI1375" i="2"/>
  <c r="O1394" i="2"/>
  <c r="AF1394" i="2"/>
  <c r="AG1394" i="2"/>
  <c r="AH1394" i="2"/>
  <c r="AI1394" i="2"/>
  <c r="O1414" i="2"/>
  <c r="AF1414" i="2"/>
  <c r="AG1414" i="2"/>
  <c r="AH1414" i="2"/>
  <c r="AI1414" i="2"/>
  <c r="O1433" i="2"/>
  <c r="AF1433" i="2"/>
  <c r="AG1433" i="2"/>
  <c r="AH1433" i="2"/>
  <c r="AI1433" i="2"/>
  <c r="O1453" i="2"/>
  <c r="AF1453" i="2"/>
  <c r="AG1453" i="2"/>
  <c r="AH1453" i="2"/>
  <c r="AI1453" i="2"/>
  <c r="O1472" i="2"/>
  <c r="AF1472" i="2"/>
  <c r="AG1472" i="2"/>
  <c r="AH1472" i="2"/>
  <c r="AI1472" i="2"/>
  <c r="O1492" i="2"/>
  <c r="AF1492" i="2"/>
  <c r="AG1492" i="2"/>
  <c r="AH1492" i="2"/>
  <c r="AI1492" i="2"/>
  <c r="O1511" i="2"/>
  <c r="AF1511" i="2"/>
  <c r="AG1511" i="2"/>
  <c r="AH1511" i="2"/>
  <c r="AI1511" i="2"/>
  <c r="O1531" i="2"/>
  <c r="AF1531" i="2"/>
  <c r="AG1531" i="2"/>
  <c r="AH1531" i="2"/>
  <c r="AI1531" i="2"/>
  <c r="O1550" i="2"/>
  <c r="AF1550" i="2"/>
  <c r="AG1550" i="2"/>
  <c r="AH1550" i="2"/>
  <c r="AI1550" i="2"/>
  <c r="O1569" i="2"/>
  <c r="AF1569" i="2"/>
  <c r="AG1569" i="2"/>
  <c r="AH1569" i="2"/>
  <c r="AI1569" i="2"/>
  <c r="O1590" i="2"/>
  <c r="AF1590" i="2"/>
  <c r="AG1590" i="2"/>
  <c r="AH1590" i="2"/>
  <c r="AI1590" i="2"/>
  <c r="O1609" i="2"/>
  <c r="AF1609" i="2"/>
  <c r="AG1609" i="2"/>
  <c r="AH1609" i="2"/>
  <c r="AI1609" i="2"/>
  <c r="O1628" i="2"/>
  <c r="AF1628" i="2"/>
  <c r="AG1628" i="2"/>
  <c r="AH1628" i="2"/>
  <c r="AI1628" i="2"/>
  <c r="O1648" i="2"/>
  <c r="AF1648" i="2"/>
  <c r="AG1648" i="2"/>
  <c r="AH1648" i="2"/>
  <c r="AI1648" i="2"/>
  <c r="O1668" i="2"/>
  <c r="AF1668" i="2"/>
  <c r="AG1668" i="2"/>
  <c r="AH1668" i="2"/>
  <c r="AI1668" i="2"/>
  <c r="O1687" i="2"/>
  <c r="AF1687" i="2"/>
  <c r="AG1687" i="2"/>
  <c r="AH1687" i="2"/>
  <c r="AI1687" i="2"/>
  <c r="O1706" i="2"/>
  <c r="AF1706" i="2"/>
  <c r="AG1706" i="2"/>
  <c r="AH1706" i="2"/>
  <c r="AI1706" i="2"/>
  <c r="O1726" i="2"/>
  <c r="AF1726" i="2"/>
  <c r="AG1726" i="2"/>
  <c r="AH1726" i="2"/>
  <c r="AI1726" i="2"/>
  <c r="O1746" i="2"/>
  <c r="AF1746" i="2"/>
  <c r="AG1746" i="2"/>
  <c r="AH1746" i="2"/>
  <c r="AI1746" i="2"/>
  <c r="O1765" i="2"/>
  <c r="AF1765" i="2"/>
  <c r="AG1765" i="2"/>
  <c r="AH1765" i="2"/>
  <c r="AI1765" i="2"/>
  <c r="O1785" i="2"/>
  <c r="AF1785" i="2"/>
  <c r="AG1785" i="2"/>
  <c r="AH1785" i="2"/>
  <c r="AI1785" i="2"/>
  <c r="O1804" i="2"/>
  <c r="AF1804" i="2"/>
  <c r="AG1804" i="2"/>
  <c r="AH1804" i="2"/>
  <c r="AI1804" i="2"/>
  <c r="O1824" i="2"/>
  <c r="AF1824" i="2"/>
  <c r="AG1824" i="2"/>
  <c r="AH1824" i="2"/>
  <c r="AI1824" i="2"/>
  <c r="O1844" i="2"/>
  <c r="AF1844" i="2"/>
  <c r="AG1844" i="2"/>
  <c r="AH1844" i="2"/>
  <c r="AI1844" i="2"/>
  <c r="O1863" i="2"/>
  <c r="AF1863" i="2"/>
  <c r="AG1863" i="2"/>
  <c r="AH1863" i="2"/>
  <c r="AI1863" i="2"/>
  <c r="O1882" i="2"/>
  <c r="AF1882" i="2"/>
  <c r="AG1882" i="2"/>
  <c r="AH1882" i="2"/>
  <c r="AI1882" i="2"/>
  <c r="O1902" i="2"/>
  <c r="AF1902" i="2"/>
  <c r="AG1902" i="2"/>
  <c r="AH1902" i="2"/>
  <c r="AI1902" i="2"/>
  <c r="O1921" i="2"/>
  <c r="AF1921" i="2"/>
  <c r="AG1921" i="2"/>
  <c r="AH1921" i="2"/>
  <c r="AI1921" i="2"/>
  <c r="O1941" i="2"/>
  <c r="AF1941" i="2"/>
  <c r="AG1941" i="2"/>
  <c r="AH1941" i="2"/>
  <c r="AI1941" i="2"/>
  <c r="O1960" i="2"/>
  <c r="AF1960" i="2"/>
  <c r="AG1960" i="2"/>
  <c r="AH1960" i="2"/>
  <c r="AI1960" i="2"/>
  <c r="O1980" i="2"/>
  <c r="AF1980" i="2"/>
  <c r="AG1980" i="2"/>
  <c r="AH1980" i="2"/>
  <c r="AI1980" i="2"/>
  <c r="O1999" i="2"/>
  <c r="AF1999" i="2"/>
  <c r="AG1999" i="2"/>
  <c r="AH1999" i="2"/>
  <c r="AI1999" i="2"/>
  <c r="O2019" i="2"/>
  <c r="AF2019" i="2"/>
  <c r="AG2019" i="2"/>
  <c r="AH2019" i="2"/>
  <c r="AI2019" i="2"/>
  <c r="O2038" i="2"/>
  <c r="AF2038" i="2"/>
  <c r="AG2038" i="2"/>
  <c r="AH2038" i="2"/>
  <c r="AI2038" i="2"/>
  <c r="O2058" i="2"/>
  <c r="AF2058" i="2"/>
  <c r="AG2058" i="2"/>
  <c r="AH2058" i="2"/>
  <c r="AI2058" i="2"/>
  <c r="O2078" i="2"/>
  <c r="AF2078" i="2"/>
  <c r="AG2078" i="2"/>
  <c r="AH2078" i="2"/>
  <c r="AI2078" i="2"/>
  <c r="O2097" i="2"/>
  <c r="AF2097" i="2"/>
  <c r="AG2097" i="2"/>
  <c r="AH2097" i="2"/>
  <c r="AI2097" i="2"/>
  <c r="O2117" i="2"/>
  <c r="AF2117" i="2"/>
  <c r="AG2117" i="2"/>
  <c r="AH2117" i="2"/>
  <c r="AI2117" i="2"/>
  <c r="O2136" i="2"/>
  <c r="AF2136" i="2"/>
  <c r="AG2136" i="2"/>
  <c r="AH2136" i="2"/>
  <c r="AI2136" i="2"/>
  <c r="O2156" i="2"/>
  <c r="AF2156" i="2"/>
  <c r="AG2156" i="2"/>
  <c r="AH2156" i="2"/>
  <c r="AI2156" i="2"/>
  <c r="O2176" i="2"/>
  <c r="AF2176" i="2"/>
  <c r="AG2176" i="2"/>
  <c r="AH2176" i="2"/>
  <c r="AI2176" i="2"/>
  <c r="O2195" i="2"/>
  <c r="AF2195" i="2"/>
  <c r="AG2195" i="2"/>
  <c r="AH2195" i="2"/>
  <c r="AI2195" i="2"/>
  <c r="O2214" i="2"/>
  <c r="AF2214" i="2"/>
  <c r="AG2214" i="2"/>
  <c r="AH2214" i="2"/>
  <c r="AI2214" i="2"/>
  <c r="O2235" i="2"/>
  <c r="AF2235" i="2"/>
  <c r="AG2235" i="2"/>
  <c r="AH2235" i="2"/>
  <c r="AI2235" i="2"/>
  <c r="AJ21" i="2"/>
  <c r="AZ2235" i="2"/>
  <c r="AJ2235" i="2"/>
  <c r="AJ2214" i="2"/>
  <c r="AZ2214" i="2"/>
  <c r="AJ2195" i="2"/>
  <c r="AZ2195" i="2"/>
  <c r="AJ2176" i="2"/>
  <c r="AZ2176" i="2"/>
  <c r="AJ2156" i="2"/>
  <c r="AZ2156" i="2"/>
  <c r="AJ2136" i="2"/>
  <c r="AZ2136" i="2"/>
  <c r="AJ2117" i="2"/>
  <c r="AZ2117" i="2"/>
  <c r="AJ2097" i="2"/>
  <c r="AZ2097" i="2"/>
  <c r="AJ2078" i="2"/>
  <c r="AZ2078" i="2"/>
  <c r="AJ2058" i="2"/>
  <c r="AZ2058" i="2"/>
  <c r="AJ2038" i="2"/>
  <c r="AZ2038" i="2"/>
  <c r="AJ2019" i="2"/>
  <c r="AZ2019" i="2"/>
  <c r="AJ1999" i="2"/>
  <c r="AZ1999" i="2"/>
  <c r="AJ1980" i="2"/>
  <c r="AZ1980" i="2"/>
  <c r="AJ1960" i="2"/>
  <c r="AZ1960" i="2"/>
  <c r="AJ1941" i="2"/>
  <c r="AZ1941" i="2"/>
  <c r="AJ1921" i="2"/>
  <c r="AZ1921" i="2"/>
  <c r="AJ1902" i="2"/>
  <c r="AZ1902" i="2"/>
  <c r="AJ1882" i="2"/>
  <c r="AZ1882" i="2"/>
  <c r="AJ1863" i="2"/>
  <c r="AZ1863" i="2"/>
  <c r="AJ1844" i="2"/>
  <c r="AZ1844" i="2"/>
  <c r="AJ1824" i="2"/>
  <c r="AZ1824" i="2"/>
  <c r="AJ1804" i="2"/>
  <c r="AZ1804" i="2"/>
  <c r="AJ1785" i="2"/>
  <c r="AZ1785" i="2"/>
  <c r="AJ1765" i="2"/>
  <c r="AZ1765" i="2"/>
  <c r="AJ1746" i="2"/>
  <c r="AZ1746" i="2"/>
  <c r="AJ1726" i="2"/>
  <c r="AZ1726" i="2"/>
  <c r="AJ1706" i="2"/>
  <c r="AZ1706" i="2"/>
  <c r="AJ1687" i="2"/>
  <c r="AZ1687" i="2"/>
  <c r="AZ1668" i="2"/>
  <c r="AJ1668" i="2"/>
  <c r="AJ1648" i="2"/>
  <c r="AZ1648" i="2"/>
  <c r="AJ1628" i="2"/>
  <c r="AZ1628" i="2"/>
  <c r="AZ1609" i="2"/>
  <c r="AJ1609" i="2"/>
  <c r="AJ1590" i="2"/>
  <c r="AZ1590" i="2"/>
  <c r="AJ1569" i="2"/>
  <c r="AZ1569" i="2"/>
  <c r="AJ1550" i="2"/>
  <c r="AZ1550" i="2"/>
  <c r="AJ1531" i="2"/>
  <c r="AZ1531" i="2"/>
  <c r="AZ1511" i="2"/>
  <c r="AJ1511" i="2"/>
  <c r="AJ1492" i="2"/>
  <c r="AZ1492" i="2"/>
  <c r="AJ1472" i="2"/>
  <c r="AZ1472" i="2"/>
  <c r="AZ1453" i="2"/>
  <c r="AJ1453" i="2"/>
  <c r="AJ1433" i="2"/>
  <c r="AZ1433" i="2"/>
  <c r="AJ1414" i="2"/>
  <c r="AZ1414" i="2"/>
  <c r="AJ1394" i="2"/>
  <c r="AZ1394" i="2"/>
  <c r="AZ1375" i="2"/>
  <c r="AJ1375" i="2"/>
  <c r="AJ1355" i="2"/>
  <c r="AZ1355" i="2"/>
  <c r="AZ1336" i="2"/>
  <c r="AJ1336" i="2"/>
  <c r="AJ1316" i="2"/>
  <c r="AZ1316" i="2"/>
  <c r="AJ1296" i="2"/>
  <c r="AZ1296" i="2"/>
  <c r="AZ1277" i="2"/>
  <c r="AJ1277" i="2"/>
  <c r="AZ1258" i="2"/>
  <c r="AJ1258" i="2"/>
  <c r="AZ1238" i="2"/>
  <c r="AJ1238" i="2"/>
  <c r="AZ1218" i="2"/>
  <c r="AJ1218" i="2"/>
  <c r="AZ1199" i="2"/>
  <c r="AJ1199" i="2"/>
  <c r="AZ1180" i="2"/>
  <c r="AJ1180" i="2"/>
  <c r="AJ1159" i="2"/>
  <c r="AZ1159" i="2"/>
  <c r="AJ1140" i="2"/>
  <c r="AZ1140" i="2"/>
  <c r="AZ1120" i="2"/>
  <c r="AJ1120" i="2"/>
  <c r="AZ1101" i="2"/>
  <c r="AJ1101" i="2"/>
  <c r="AZ1081" i="2"/>
  <c r="AJ1081" i="2"/>
  <c r="AJ1062" i="2"/>
  <c r="AZ1062" i="2"/>
  <c r="AZ1042" i="2"/>
  <c r="AJ1042" i="2"/>
  <c r="AZ1022" i="2"/>
  <c r="AJ1022" i="2"/>
  <c r="AZ1003" i="2"/>
  <c r="AJ1003" i="2"/>
  <c r="AZ983" i="2"/>
  <c r="AJ983" i="2"/>
  <c r="AZ964" i="2"/>
  <c r="AJ964" i="2"/>
  <c r="AZ944" i="2"/>
  <c r="AJ944" i="2"/>
  <c r="AJ295" i="2"/>
  <c r="AZ275" i="2"/>
  <c r="AJ275" i="2"/>
  <c r="AJ255" i="2"/>
  <c r="AE2312" i="1"/>
  <c r="AE2293" i="1"/>
  <c r="AE2274" i="1"/>
  <c r="AE2254" i="1"/>
  <c r="AE2235" i="1"/>
  <c r="AE2216" i="1"/>
  <c r="AE2197" i="1"/>
  <c r="AE2178" i="1"/>
  <c r="AE2159" i="1"/>
  <c r="AE2139" i="1"/>
  <c r="AE2120" i="1"/>
  <c r="AE2101" i="1"/>
  <c r="AE2081" i="1"/>
  <c r="AE2061" i="1"/>
  <c r="AE2042" i="1"/>
  <c r="AE2022" i="1"/>
  <c r="AE2002" i="1"/>
  <c r="AE1983" i="1"/>
  <c r="AE1964" i="1"/>
  <c r="AE1944" i="1"/>
  <c r="AE1925" i="1"/>
  <c r="AE1905" i="1"/>
  <c r="AE1886" i="1"/>
  <c r="AE1867" i="1"/>
  <c r="AE1848" i="1"/>
  <c r="AE1828" i="1"/>
  <c r="AE1809" i="1"/>
  <c r="AE1790" i="1"/>
  <c r="AE1769" i="1"/>
  <c r="AE1750" i="1"/>
  <c r="AE1730" i="1"/>
  <c r="AE1711" i="1"/>
  <c r="AE1692" i="1"/>
  <c r="AE1672" i="1"/>
  <c r="AE1652" i="1"/>
  <c r="AE1633" i="1"/>
  <c r="AE1614" i="1"/>
  <c r="AE1595" i="1"/>
  <c r="AE1576" i="1"/>
  <c r="AE1556" i="1"/>
  <c r="AE1537" i="1"/>
  <c r="AE1518" i="1"/>
  <c r="AE1498" i="1"/>
  <c r="AE1479" i="1"/>
  <c r="AE1460" i="1"/>
  <c r="AE1440" i="1"/>
  <c r="AE1420" i="1"/>
  <c r="AE1401" i="1"/>
  <c r="AE1382" i="1" l="1"/>
  <c r="AE1362" i="1"/>
  <c r="AE1342" i="1"/>
  <c r="AE1323" i="1"/>
  <c r="AE1303" i="1"/>
  <c r="AE1285" i="1"/>
  <c r="AE1267" i="1"/>
  <c r="AE1257" i="1"/>
  <c r="AE1237" i="1"/>
  <c r="AE1218" i="1"/>
  <c r="AE1198" i="1"/>
  <c r="AE1179" i="1"/>
  <c r="AE1160" i="1"/>
  <c r="AE1142" i="1"/>
  <c r="AE1122" i="1"/>
  <c r="AE1103" i="1"/>
  <c r="AE1084" i="1"/>
  <c r="AE1065" i="1"/>
  <c r="AE1046" i="1"/>
  <c r="AE1026" i="1"/>
  <c r="AE1007" i="1"/>
  <c r="AE987" i="1"/>
  <c r="AE968" i="1"/>
  <c r="AE949" i="1"/>
  <c r="AE929" i="1"/>
  <c r="AE909" i="1"/>
  <c r="AE891" i="1"/>
  <c r="AE872" i="1"/>
  <c r="AE852" i="1"/>
  <c r="AE832" i="1"/>
  <c r="AE813" i="1"/>
  <c r="AE794" i="1"/>
  <c r="AE774" i="1"/>
  <c r="AE755" i="1"/>
  <c r="AE735" i="1"/>
  <c r="AE715" i="1"/>
  <c r="AE696" i="1"/>
  <c r="AE677" i="1"/>
  <c r="AE657" i="1"/>
  <c r="AE638" i="1"/>
  <c r="AE619" i="1"/>
  <c r="AE599" i="1"/>
  <c r="AE580" i="1"/>
  <c r="AE561" i="1"/>
  <c r="AE542" i="1"/>
  <c r="AE522" i="1"/>
  <c r="AE503" i="1"/>
  <c r="AE483" i="1"/>
  <c r="AE464" i="1"/>
  <c r="AE445" i="1"/>
  <c r="AE425" i="1"/>
  <c r="AE405" i="1"/>
  <c r="AE386" i="1"/>
  <c r="AE367" i="1"/>
  <c r="AE347" i="1"/>
  <c r="AE328" i="1"/>
  <c r="AE316" i="1"/>
  <c r="AE312" i="1"/>
  <c r="AE293" i="1"/>
  <c r="AE273" i="1"/>
  <c r="AE254" i="1"/>
  <c r="AE234" i="1"/>
  <c r="AE215" i="1"/>
  <c r="AE195" i="1"/>
  <c r="AE176" i="1"/>
  <c r="AE157" i="1"/>
  <c r="AE137" i="1"/>
  <c r="AE117" i="1"/>
  <c r="AE98" i="1"/>
  <c r="AE78" i="1"/>
  <c r="AE59" i="1"/>
  <c r="AE39" i="1"/>
  <c r="AE20" i="1"/>
  <c r="AE2" i="1"/>
  <c r="AZ2" i="2"/>
  <c r="V2312" i="1" l="1"/>
  <c r="V2293" i="1"/>
  <c r="V2274" i="1"/>
  <c r="V2254" i="1"/>
  <c r="V2235" i="1"/>
  <c r="V2216" i="1"/>
  <c r="V2197" i="1"/>
  <c r="V2178" i="1"/>
  <c r="V2159" i="1"/>
  <c r="V2139" i="1"/>
  <c r="V2120" i="1"/>
  <c r="V2101" i="1"/>
  <c r="V2081" i="1"/>
  <c r="V2061" i="1"/>
  <c r="V2042" i="1"/>
  <c r="V2022" i="1"/>
  <c r="V2002" i="1"/>
  <c r="V1983" i="1"/>
  <c r="V1964" i="1"/>
  <c r="V1944" i="1"/>
  <c r="V1925" i="1"/>
  <c r="V1905" i="1"/>
  <c r="V1886" i="1"/>
  <c r="V1867" i="1"/>
  <c r="V1848" i="1"/>
  <c r="V1828" i="1"/>
  <c r="V1809" i="1"/>
  <c r="V1790" i="1"/>
  <c r="V1769" i="1"/>
  <c r="V1750" i="1"/>
  <c r="V1730" i="1"/>
  <c r="V1711" i="1"/>
  <c r="V1692" i="1"/>
  <c r="V1672" i="1"/>
  <c r="V1652" i="1"/>
  <c r="V1633" i="1"/>
  <c r="V1614" i="1"/>
  <c r="V1595" i="1"/>
  <c r="V1576" i="1"/>
  <c r="V1556" i="1"/>
  <c r="V1537" i="1"/>
  <c r="V1518" i="1"/>
  <c r="V1498" i="1"/>
  <c r="V1479" i="1"/>
  <c r="V1460" i="1"/>
  <c r="V1440" i="1"/>
  <c r="V1420" i="1"/>
  <c r="V1401" i="1"/>
  <c r="V1382" i="1"/>
  <c r="V1362" i="1"/>
  <c r="V1342" i="1"/>
  <c r="V1323" i="1"/>
  <c r="V1303" i="1"/>
  <c r="V1285" i="1"/>
  <c r="V1267" i="1"/>
  <c r="V1257" i="1"/>
  <c r="V1237" i="1"/>
  <c r="V1218" i="1"/>
  <c r="V1198" i="1"/>
  <c r="V1179" i="1"/>
  <c r="V1160" i="1"/>
  <c r="V1142" i="1"/>
  <c r="V1122" i="1"/>
  <c r="V1103" i="1"/>
  <c r="V1084" i="1"/>
  <c r="V1065" i="1"/>
  <c r="V1046" i="1"/>
  <c r="V1026" i="1"/>
  <c r="V1007" i="1"/>
  <c r="V987" i="1"/>
  <c r="V968" i="1"/>
  <c r="V949" i="1"/>
  <c r="V929" i="1"/>
  <c r="V909" i="1"/>
  <c r="V891" i="1"/>
  <c r="V872" i="1"/>
  <c r="V852" i="1"/>
  <c r="V832" i="1"/>
  <c r="V813" i="1"/>
  <c r="V794" i="1"/>
  <c r="V774" i="1"/>
  <c r="V755" i="1"/>
  <c r="V735" i="1"/>
  <c r="V715" i="1"/>
  <c r="V696" i="1"/>
  <c r="V677" i="1"/>
  <c r="V657" i="1"/>
  <c r="V638" i="1"/>
  <c r="V619" i="1"/>
  <c r="V599" i="1"/>
  <c r="V580" i="1"/>
  <c r="V561" i="1"/>
  <c r="V542" i="1"/>
  <c r="V522" i="1"/>
  <c r="V503" i="1"/>
  <c r="V483" i="1"/>
  <c r="V464" i="1"/>
  <c r="V445" i="1"/>
  <c r="V425" i="1"/>
  <c r="V405" i="1"/>
  <c r="V386" i="1"/>
  <c r="V367" i="1"/>
  <c r="V347" i="1"/>
  <c r="V328" i="1"/>
  <c r="V316" i="1"/>
  <c r="V312" i="1"/>
  <c r="V293" i="1"/>
  <c r="V273" i="1"/>
  <c r="V254" i="1"/>
  <c r="V234" i="1"/>
  <c r="V215" i="1"/>
  <c r="V195" i="1"/>
  <c r="V176" i="1"/>
  <c r="V157" i="1"/>
  <c r="V137" i="1"/>
  <c r="V117" i="1"/>
  <c r="V98" i="1"/>
  <c r="V78" i="1"/>
  <c r="V59" i="1"/>
  <c r="V39" i="1"/>
  <c r="V20" i="1"/>
  <c r="AZ41" i="2"/>
  <c r="AZ925" i="2"/>
  <c r="AZ906" i="2"/>
  <c r="AZ886" i="2"/>
  <c r="AZ867" i="2"/>
  <c r="AZ847" i="2"/>
  <c r="AZ827" i="2"/>
  <c r="AZ807" i="2"/>
  <c r="AZ794" i="2"/>
  <c r="AZ780" i="2"/>
  <c r="AZ761" i="2"/>
  <c r="AZ741" i="2"/>
  <c r="AZ721" i="2"/>
  <c r="AZ701" i="2"/>
  <c r="AZ681" i="2"/>
  <c r="AZ662" i="2"/>
  <c r="AZ642" i="2"/>
  <c r="AZ622" i="2"/>
  <c r="AZ603" i="2"/>
  <c r="AZ584" i="2"/>
  <c r="AZ563" i="2"/>
  <c r="AZ549" i="2"/>
  <c r="AZ530" i="2"/>
  <c r="AZ510" i="2"/>
  <c r="AZ491" i="2"/>
  <c r="AZ471" i="2"/>
  <c r="AZ451" i="2"/>
  <c r="AZ432" i="2"/>
  <c r="AZ413" i="2"/>
  <c r="AZ393" i="2"/>
  <c r="AZ373" i="2"/>
  <c r="AZ354" i="2"/>
  <c r="AZ335" i="2"/>
  <c r="AZ314" i="2"/>
  <c r="AZ295" i="2"/>
  <c r="AZ255" i="2"/>
  <c r="AZ236" i="2"/>
  <c r="AZ217" i="2"/>
  <c r="AZ197" i="2"/>
  <c r="AZ178" i="2"/>
  <c r="AZ158" i="2"/>
  <c r="AZ139" i="2"/>
  <c r="AZ119" i="2"/>
  <c r="AZ100" i="2"/>
  <c r="AZ80" i="2"/>
  <c r="AZ61" i="2"/>
  <c r="AZ21" i="2"/>
  <c r="AJ925" i="2"/>
  <c r="AJ906" i="2"/>
  <c r="AJ886" i="2"/>
  <c r="AJ867" i="2"/>
  <c r="AJ847" i="2"/>
  <c r="AJ827" i="2"/>
  <c r="AJ807" i="2"/>
  <c r="AJ794" i="2"/>
  <c r="AJ780" i="2"/>
  <c r="AJ761" i="2"/>
  <c r="AJ741" i="2"/>
  <c r="AJ721" i="2"/>
  <c r="AJ701" i="2"/>
  <c r="AJ681" i="2"/>
  <c r="AJ662" i="2"/>
  <c r="AJ642" i="2"/>
  <c r="AJ622" i="2"/>
  <c r="AJ603" i="2"/>
  <c r="AJ584" i="2"/>
  <c r="AJ563" i="2"/>
  <c r="AJ549" i="2"/>
  <c r="AJ530" i="2"/>
  <c r="AJ510" i="2"/>
  <c r="AJ491" i="2"/>
  <c r="AJ471" i="2"/>
  <c r="AJ451" i="2"/>
  <c r="AJ432" i="2"/>
  <c r="AJ413" i="2"/>
  <c r="AJ393" i="2"/>
  <c r="AJ373" i="2"/>
  <c r="AJ354" i="2"/>
  <c r="AJ335" i="2"/>
  <c r="AJ314" i="2"/>
  <c r="AJ236" i="2"/>
  <c r="AJ217" i="2"/>
  <c r="AJ197" i="2"/>
  <c r="AJ178" i="2"/>
  <c r="AJ158" i="2"/>
  <c r="AJ139" i="2"/>
  <c r="AJ119" i="2"/>
  <c r="AJ100" i="2"/>
  <c r="AJ80" i="2"/>
  <c r="AJ61" i="2"/>
  <c r="AJ41" i="2"/>
  <c r="AJ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85261B7C-0529-4A67-8A88-2F7316B57FEF}">
      <text>
        <r>
          <rPr>
            <sz val="10"/>
            <color rgb="FF000000"/>
            <rFont val="Arial"/>
            <family val="2"/>
          </rPr>
          <t>ต้นดี
	-Alkatear channel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9194A491-57BE-4FBE-A3CA-CDA72E8564EB}">
      <text>
        <r>
          <rPr>
            <sz val="10"/>
            <color rgb="FF000000"/>
            <rFont val="Arial"/>
            <family val="2"/>
          </rPr>
          <t>ต้นดี
	-Alkatear channel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5173E55A-53E5-49F5-9249-B7BFB8B6C4E7}">
      <text>
        <r>
          <rPr>
            <sz val="10"/>
            <color rgb="FF000000"/>
            <rFont val="Arial"/>
            <family val="2"/>
          </rPr>
          <t>ต้นดี
	-Alkatear channel</t>
        </r>
      </text>
    </comment>
  </commentList>
</comments>
</file>

<file path=xl/sharedStrings.xml><?xml version="1.0" encoding="utf-8"?>
<sst xmlns="http://schemas.openxmlformats.org/spreadsheetml/2006/main" count="324" uniqueCount="112">
  <si>
    <t>Date:time</t>
  </si>
  <si>
    <t>Temperature</t>
  </si>
  <si>
    <t>Pressure</t>
  </si>
  <si>
    <t>Humidity</t>
  </si>
  <si>
    <t>Altitude</t>
  </si>
  <si>
    <t>Vis</t>
  </si>
  <si>
    <t>IR</t>
  </si>
  <si>
    <t>UVindex</t>
  </si>
  <si>
    <t>Ambient(*C)</t>
  </si>
  <si>
    <t>Object(*C)</t>
  </si>
  <si>
    <t>CO2Analog(ppm)</t>
  </si>
  <si>
    <t>CO2PWM(ppm)</t>
  </si>
  <si>
    <t>isGood</t>
  </si>
  <si>
    <t>Round</t>
  </si>
  <si>
    <t>Mode_co2analog</t>
  </si>
  <si>
    <t>SD_co2analog</t>
  </si>
  <si>
    <t>Xbar_co2analog</t>
  </si>
  <si>
    <t>Xbar_Humidity</t>
  </si>
  <si>
    <t>Xbar_Altitude</t>
  </si>
  <si>
    <t>Xbar_Vis</t>
  </si>
  <si>
    <t>Xbar_IR</t>
  </si>
  <si>
    <t>Xbar_UVindex</t>
  </si>
  <si>
    <t>Xbar_Ambient(*C)</t>
  </si>
  <si>
    <t>Xbar_Object(*C)</t>
  </si>
  <si>
    <t>SD_Humidity</t>
  </si>
  <si>
    <t>SD_Altitude</t>
  </si>
  <si>
    <t>SD_Vis</t>
  </si>
  <si>
    <t>SD_IR</t>
  </si>
  <si>
    <t>SD_UVindex</t>
  </si>
  <si>
    <t>SD_Ambient(*C)</t>
  </si>
  <si>
    <t>SD_Object(*C)</t>
  </si>
  <si>
    <t>Mode_Humidity</t>
  </si>
  <si>
    <t>Mode_Vis</t>
  </si>
  <si>
    <t>Mode_IR</t>
  </si>
  <si>
    <t>Mode_Ambient(*C)</t>
  </si>
  <si>
    <t>Mode_Object(*C)</t>
  </si>
  <si>
    <t>Xbar_Humidity_3hr</t>
  </si>
  <si>
    <t>Xbar_Humidity_6hr</t>
  </si>
  <si>
    <t>Xbar_presure_3hr</t>
  </si>
  <si>
    <t>Xbar_temp_3hr</t>
  </si>
  <si>
    <t>Xbar_Vis_3hr</t>
  </si>
  <si>
    <t>Xbar_UVindex_3hr</t>
  </si>
  <si>
    <t>Xbar_ambient_3hr</t>
  </si>
  <si>
    <t>Xbar_presure_6hr</t>
  </si>
  <si>
    <t>Xbar_temp_6hr</t>
  </si>
  <si>
    <t>Xbar_Vis_6hr</t>
  </si>
  <si>
    <t>Xbar_UVindex_6hr</t>
  </si>
  <si>
    <t>Xbar_object_3hr</t>
  </si>
  <si>
    <t>Xbar_co2analog_3hr</t>
  </si>
  <si>
    <t>Xbar_ambient_6hr</t>
  </si>
  <si>
    <t>Xbar_object_6hr</t>
  </si>
  <si>
    <t>Xbar_co2analog_6hr</t>
  </si>
  <si>
    <t>SD_tmp_3hr</t>
  </si>
  <si>
    <t>SD_Vis_3hr</t>
  </si>
  <si>
    <t>SD_presure_3hr</t>
  </si>
  <si>
    <t>SD_UVindex_3hr</t>
  </si>
  <si>
    <t>SD_Humdity_3hr</t>
  </si>
  <si>
    <t>SD_Ambient(*C)_3hr</t>
  </si>
  <si>
    <t>SD_object(*C)_3hr</t>
  </si>
  <si>
    <t>SD_co2analog_3hr</t>
  </si>
  <si>
    <t>SD_Humidity_6hr</t>
  </si>
  <si>
    <t>SD_Temperature_6hr</t>
  </si>
  <si>
    <t>SD_Presure_6hr</t>
  </si>
  <si>
    <t>SD_Vis_6hr</t>
  </si>
  <si>
    <t>SD_UVindex_6hr</t>
  </si>
  <si>
    <t>SD_Ambient(*C)_6hr</t>
  </si>
  <si>
    <t>SD_Object(*C)_6hr</t>
  </si>
  <si>
    <t>SD_CO2Analog(ppm)_6hr</t>
  </si>
  <si>
    <t>Xbar_Temp</t>
  </si>
  <si>
    <t>Xbar_presure</t>
  </si>
  <si>
    <t>Xbar_temp_1hr</t>
  </si>
  <si>
    <t>Xbar_presure_1hr</t>
  </si>
  <si>
    <t>Xbar_humidity_1hr</t>
  </si>
  <si>
    <t>SD_temp_3hr</t>
  </si>
  <si>
    <t>XbarTemp_3hr</t>
  </si>
  <si>
    <t>SD_presure</t>
  </si>
  <si>
    <t>SD_temp</t>
  </si>
  <si>
    <t>SD_temp_6hr</t>
  </si>
  <si>
    <t>XbarPressure_3hr</t>
  </si>
  <si>
    <t>XbarHumidity_3hr</t>
  </si>
  <si>
    <t>XbarAltitude_3hr</t>
  </si>
  <si>
    <t>XbarVis_3hr</t>
  </si>
  <si>
    <t>XbarUVindex_3hr</t>
  </si>
  <si>
    <t>XbarAmbient(*C)_3hr</t>
  </si>
  <si>
    <t>XbarObject(*C)_3hr</t>
  </si>
  <si>
    <t>XbarCO2Analog(ppm)_3hr</t>
  </si>
  <si>
    <t>SD_Pressure_3hr</t>
  </si>
  <si>
    <t>SD_Humidity_3hr</t>
  </si>
  <si>
    <t>SD_Altitude_3hr</t>
  </si>
  <si>
    <t>SD_Object(*C)_3hr</t>
  </si>
  <si>
    <t>SD_CO2Analog(ppm)_3hr</t>
  </si>
  <si>
    <t>Xbar_Pressure_6hr</t>
  </si>
  <si>
    <t>Xbar_Altitude_6hr</t>
  </si>
  <si>
    <t>Xbar_Ambient(*C)_6hr</t>
  </si>
  <si>
    <t>Xbar_Object(*C)_6hr</t>
  </si>
  <si>
    <t>Xbar_CO2Analog(ppm)_6hr</t>
  </si>
  <si>
    <t>SD_Pressure_6hr</t>
  </si>
  <si>
    <t>SD_Altitude_6hr</t>
  </si>
  <si>
    <t>Xbar_Humidity_1hr</t>
  </si>
  <si>
    <t>Xbar_Vis_1hr</t>
  </si>
  <si>
    <t>Xbar_UVindex_1hr</t>
  </si>
  <si>
    <t>Xbar_Ambient(*C)_1hr</t>
  </si>
  <si>
    <t>Xbar_Object(*C)_1hr</t>
  </si>
  <si>
    <t>Xbar_co2analog_1hr</t>
  </si>
  <si>
    <t>SD_temp_1hr</t>
  </si>
  <si>
    <t>SD_Humidity_1hr</t>
  </si>
  <si>
    <t>SD_Vis_1hr</t>
  </si>
  <si>
    <t>SD_UVindex_1hr</t>
  </si>
  <si>
    <t>SD_Ambient(*C)_1hr</t>
  </si>
  <si>
    <t>SD_Object(*C)_1hr</t>
  </si>
  <si>
    <t>SD_co2analog_1hr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</si>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</sst>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yy\,\ h:mm:ss"/>
    <numFmt numFmtId="165" formatCode="h:mm;@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0"/>
      <name val="Arial"/>
      <family val="2"/>
    </font>
    <font>
      <sz val="11"/>
      <name val="Calibri"/>
      <family val="2"/>
      <scheme val="minor"/>
    </font>
    <font>
      <sz val="10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rgb="FFFF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rgb="FFFF0000"/>
      </patternFill>
    </fill>
    <fill>
      <patternFill patternType="solid">
        <fgColor theme="7" tint="0.39997558519241921"/>
        <bgColor rgb="FFFF0000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8">
    <xf numFmtId="0" fontId="0" fillId="0" borderId="0" xfId="0"/>
    <xf numFmtId="0" fontId="1" fillId="0" borderId="0" xfId="0" applyFont="1"/>
    <xf numFmtId="0" fontId="1" fillId="2" borderId="0" xfId="0" applyFont="1" applyFill="1"/>
    <xf numFmtId="164" fontId="1" fillId="2" borderId="0" xfId="0" applyNumberFormat="1" applyFont="1" applyFill="1"/>
    <xf numFmtId="0" fontId="0" fillId="2" borderId="0" xfId="0" applyFill="1"/>
    <xf numFmtId="0" fontId="1" fillId="3" borderId="0" xfId="0" applyFont="1" applyFill="1"/>
    <xf numFmtId="0" fontId="0" fillId="3" borderId="0" xfId="0" applyFill="1"/>
    <xf numFmtId="0" fontId="1" fillId="4" borderId="0" xfId="0" applyFont="1" applyFill="1"/>
    <xf numFmtId="0" fontId="0" fillId="4" borderId="0" xfId="0" applyFill="1"/>
    <xf numFmtId="0" fontId="1" fillId="5" borderId="0" xfId="0" applyFont="1" applyFill="1"/>
    <xf numFmtId="0" fontId="0" fillId="5" borderId="0" xfId="0" applyFill="1"/>
    <xf numFmtId="0" fontId="1" fillId="6" borderId="0" xfId="0" applyFont="1" applyFill="1"/>
    <xf numFmtId="0" fontId="0" fillId="6" borderId="0" xfId="0" applyFill="1"/>
    <xf numFmtId="0" fontId="1" fillId="7" borderId="0" xfId="0" applyFont="1" applyFill="1"/>
    <xf numFmtId="0" fontId="0" fillId="7" borderId="0" xfId="0" applyFill="1"/>
    <xf numFmtId="0" fontId="1" fillId="8" borderId="0" xfId="0" applyFont="1" applyFill="1"/>
    <xf numFmtId="0" fontId="0" fillId="8" borderId="0" xfId="0" applyFill="1"/>
    <xf numFmtId="0" fontId="1" fillId="9" borderId="0" xfId="0" applyFont="1" applyFill="1"/>
    <xf numFmtId="0" fontId="0" fillId="9" borderId="0" xfId="0" applyFill="1"/>
    <xf numFmtId="0" fontId="1" fillId="10" borderId="0" xfId="0" applyFont="1" applyFill="1"/>
    <xf numFmtId="0" fontId="0" fillId="10" borderId="0" xfId="0" applyFill="1"/>
    <xf numFmtId="0" fontId="1" fillId="11" borderId="0" xfId="0" applyFont="1" applyFill="1"/>
    <xf numFmtId="0" fontId="0" fillId="11" borderId="0" xfId="0" applyFill="1"/>
    <xf numFmtId="0" fontId="1" fillId="12" borderId="0" xfId="0" applyFont="1" applyFill="1"/>
    <xf numFmtId="164" fontId="1" fillId="12" borderId="0" xfId="0" applyNumberFormat="1" applyFont="1" applyFill="1"/>
    <xf numFmtId="0" fontId="0" fillId="12" borderId="0" xfId="0" applyFill="1"/>
    <xf numFmtId="0" fontId="1" fillId="13" borderId="0" xfId="0" applyFont="1" applyFill="1"/>
    <xf numFmtId="0" fontId="0" fillId="13" borderId="0" xfId="0" applyFill="1"/>
    <xf numFmtId="0" fontId="1" fillId="14" borderId="0" xfId="0" applyFont="1" applyFill="1"/>
    <xf numFmtId="0" fontId="0" fillId="14" borderId="0" xfId="0" applyFill="1"/>
    <xf numFmtId="0" fontId="1" fillId="15" borderId="0" xfId="0" applyFont="1" applyFill="1"/>
    <xf numFmtId="0" fontId="0" fillId="15" borderId="0" xfId="0" applyFill="1"/>
    <xf numFmtId="0" fontId="1" fillId="16" borderId="0" xfId="0" applyFont="1" applyFill="1"/>
    <xf numFmtId="0" fontId="1" fillId="17" borderId="0" xfId="0" applyFont="1" applyFill="1"/>
    <xf numFmtId="0" fontId="0" fillId="17" borderId="0" xfId="0" applyFill="1"/>
    <xf numFmtId="0" fontId="1" fillId="18" borderId="0" xfId="0" applyFont="1" applyFill="1"/>
    <xf numFmtId="0" fontId="0" fillId="18" borderId="0" xfId="0" applyFill="1"/>
    <xf numFmtId="0" fontId="1" fillId="19" borderId="0" xfId="0" applyFont="1" applyFill="1"/>
    <xf numFmtId="0" fontId="0" fillId="19" borderId="0" xfId="0" applyFill="1"/>
    <xf numFmtId="0" fontId="1" fillId="20" borderId="0" xfId="0" applyFont="1" applyFill="1"/>
    <xf numFmtId="0" fontId="0" fillId="20" borderId="0" xfId="0" applyFill="1"/>
    <xf numFmtId="0" fontId="1" fillId="21" borderId="0" xfId="0" applyFont="1" applyFill="1"/>
    <xf numFmtId="0" fontId="0" fillId="21" borderId="0" xfId="0" applyFill="1"/>
    <xf numFmtId="0" fontId="1" fillId="22" borderId="0" xfId="0" applyFont="1" applyFill="1"/>
    <xf numFmtId="164" fontId="1" fillId="22" borderId="0" xfId="0" applyNumberFormat="1" applyFont="1" applyFill="1"/>
    <xf numFmtId="0" fontId="0" fillId="22" borderId="0" xfId="0" applyFill="1"/>
    <xf numFmtId="164" fontId="3" fillId="22" borderId="0" xfId="0" applyNumberFormat="1" applyFont="1" applyFill="1"/>
    <xf numFmtId="0" fontId="1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1" fillId="16" borderId="0" xfId="0" applyFont="1" applyFill="1" applyAlignment="1">
      <alignment horizontal="center"/>
    </xf>
    <xf numFmtId="0" fontId="1" fillId="8" borderId="0" xfId="0" applyFont="1" applyFill="1" applyAlignment="1">
      <alignment horizontal="center"/>
    </xf>
    <xf numFmtId="0" fontId="0" fillId="17" borderId="0" xfId="0" applyFill="1" applyAlignment="1">
      <alignment horizontal="center"/>
    </xf>
    <xf numFmtId="0" fontId="0" fillId="18" borderId="0" xfId="0" applyFill="1" applyAlignment="1">
      <alignment horizontal="center"/>
    </xf>
    <xf numFmtId="0" fontId="0" fillId="19" borderId="0" xfId="0" applyFill="1" applyAlignment="1">
      <alignment horizontal="center"/>
    </xf>
    <xf numFmtId="0" fontId="0" fillId="20" borderId="0" xfId="0" applyFill="1" applyAlignment="1">
      <alignment horizontal="center"/>
    </xf>
    <xf numFmtId="0" fontId="0" fillId="21" borderId="0" xfId="0" applyFill="1" applyAlignment="1">
      <alignment horizontal="center"/>
    </xf>
    <xf numFmtId="0" fontId="0" fillId="0" borderId="0" xfId="0" applyAlignment="1">
      <alignment horizontal="center"/>
    </xf>
    <xf numFmtId="164" fontId="3" fillId="2" borderId="0" xfId="0" applyNumberFormat="1" applyFont="1" applyFill="1"/>
    <xf numFmtId="2" fontId="0" fillId="2" borderId="0" xfId="0" applyNumberFormat="1" applyFill="1"/>
    <xf numFmtId="2" fontId="1" fillId="12" borderId="0" xfId="0" applyNumberFormat="1" applyFont="1" applyFill="1"/>
    <xf numFmtId="2" fontId="0" fillId="22" borderId="0" xfId="0" applyNumberFormat="1" applyFill="1"/>
    <xf numFmtId="2" fontId="0" fillId="12" borderId="0" xfId="0" applyNumberFormat="1" applyFill="1"/>
    <xf numFmtId="0" fontId="1" fillId="12" borderId="0" xfId="0" applyNumberFormat="1" applyFont="1" applyFill="1"/>
    <xf numFmtId="0" fontId="0" fillId="2" borderId="0" xfId="0" applyNumberFormat="1" applyFill="1"/>
    <xf numFmtId="0" fontId="0" fillId="22" borderId="0" xfId="0" applyNumberFormat="1" applyFill="1"/>
    <xf numFmtId="0" fontId="5" fillId="0" borderId="0" xfId="0" applyFont="1"/>
    <xf numFmtId="0" fontId="6" fillId="23" borderId="0" xfId="0" applyFont="1" applyFill="1"/>
    <xf numFmtId="0" fontId="4" fillId="23" borderId="0" xfId="0" applyFont="1" applyFill="1"/>
    <xf numFmtId="0" fontId="4" fillId="23" borderId="0" xfId="0" applyFont="1" applyFill="1" applyAlignment="1">
      <alignment horizontal="center"/>
    </xf>
    <xf numFmtId="165" fontId="1" fillId="0" borderId="0" xfId="0" applyNumberFormat="1" applyFont="1"/>
    <xf numFmtId="165" fontId="1" fillId="2" borderId="0" xfId="0" applyNumberFormat="1" applyFont="1" applyFill="1"/>
    <xf numFmtId="165" fontId="1" fillId="3" borderId="0" xfId="0" applyNumberFormat="1" applyFont="1" applyFill="1"/>
    <xf numFmtId="165" fontId="1" fillId="4" borderId="0" xfId="0" applyNumberFormat="1" applyFont="1" applyFill="1"/>
    <xf numFmtId="165" fontId="1" fillId="5" borderId="0" xfId="0" applyNumberFormat="1" applyFont="1" applyFill="1"/>
    <xf numFmtId="165" fontId="1" fillId="6" borderId="0" xfId="0" applyNumberFormat="1" applyFont="1" applyFill="1"/>
    <xf numFmtId="165" fontId="1" fillId="7" borderId="0" xfId="0" applyNumberFormat="1" applyFont="1" applyFill="1"/>
    <xf numFmtId="165" fontId="1" fillId="8" borderId="0" xfId="0" applyNumberFormat="1" applyFont="1" applyFill="1"/>
    <xf numFmtId="165" fontId="1" fillId="9" borderId="0" xfId="0" applyNumberFormat="1" applyFont="1" applyFill="1"/>
    <xf numFmtId="165" fontId="1" fillId="10" borderId="0" xfId="0" applyNumberFormat="1" applyFont="1" applyFill="1"/>
    <xf numFmtId="165" fontId="1" fillId="11" borderId="0" xfId="0" applyNumberFormat="1" applyFont="1" applyFill="1"/>
    <xf numFmtId="165" fontId="1" fillId="12" borderId="0" xfId="0" applyNumberFormat="1" applyFont="1" applyFill="1"/>
    <xf numFmtId="165" fontId="1" fillId="13" borderId="0" xfId="0" applyNumberFormat="1" applyFont="1" applyFill="1"/>
    <xf numFmtId="165" fontId="1" fillId="22" borderId="0" xfId="0" applyNumberFormat="1" applyFont="1" applyFill="1"/>
    <xf numFmtId="165" fontId="1" fillId="14" borderId="0" xfId="0" applyNumberFormat="1" applyFont="1" applyFill="1"/>
    <xf numFmtId="165" fontId="1" fillId="15" borderId="0" xfId="0" applyNumberFormat="1" applyFont="1" applyFill="1"/>
    <xf numFmtId="165" fontId="1" fillId="17" borderId="0" xfId="0" applyNumberFormat="1" applyFont="1" applyFill="1"/>
    <xf numFmtId="165" fontId="6" fillId="23" borderId="0" xfId="0" applyNumberFormat="1" applyFont="1" applyFill="1"/>
    <xf numFmtId="165" fontId="1" fillId="18" borderId="0" xfId="0" applyNumberFormat="1" applyFont="1" applyFill="1"/>
    <xf numFmtId="165" fontId="1" fillId="19" borderId="0" xfId="0" applyNumberFormat="1" applyFont="1" applyFill="1"/>
    <xf numFmtId="165" fontId="1" fillId="20" borderId="0" xfId="0" applyNumberFormat="1" applyFont="1" applyFill="1"/>
    <xf numFmtId="165" fontId="1" fillId="21" borderId="0" xfId="0" applyNumberFormat="1" applyFont="1" applyFill="1"/>
    <xf numFmtId="165" fontId="3" fillId="0" borderId="0" xfId="0" applyNumberFormat="1" applyFont="1"/>
    <xf numFmtId="165" fontId="3" fillId="22" borderId="0" xfId="0" applyNumberFormat="1" applyFont="1" applyFill="1"/>
    <xf numFmtId="165" fontId="0" fillId="0" borderId="0" xfId="0" applyNumberFormat="1"/>
    <xf numFmtId="165" fontId="3" fillId="2" borderId="0" xfId="0" applyNumberFormat="1" applyFont="1" applyFill="1"/>
    <xf numFmtId="165" fontId="0" fillId="2" borderId="0" xfId="0" applyNumberFormat="1" applyFill="1"/>
    <xf numFmtId="0" fontId="1" fillId="24" borderId="0" xfId="0" applyFont="1" applyFill="1"/>
    <xf numFmtId="0" fontId="6" fillId="24" borderId="0" xfId="0" applyFont="1" applyFill="1"/>
    <xf numFmtId="0" fontId="0" fillId="24" borderId="0" xfId="0" applyFill="1"/>
    <xf numFmtId="0" fontId="1" fillId="25" borderId="0" xfId="0" applyFont="1" applyFill="1"/>
    <xf numFmtId="0" fontId="6" fillId="12" borderId="0" xfId="0" applyFont="1" applyFill="1"/>
    <xf numFmtId="0" fontId="1" fillId="26" borderId="0" xfId="0" applyFont="1" applyFill="1"/>
    <xf numFmtId="165" fontId="1" fillId="26" borderId="0" xfId="0" applyNumberFormat="1" applyFont="1" applyFill="1"/>
    <xf numFmtId="0" fontId="0" fillId="26" borderId="0" xfId="0" applyFill="1"/>
    <xf numFmtId="0" fontId="0" fillId="26" borderId="0" xfId="0" applyFill="1" applyAlignment="1">
      <alignment horizontal="center"/>
    </xf>
    <xf numFmtId="0" fontId="6" fillId="26" borderId="0" xfId="0" applyFont="1" applyFill="1"/>
    <xf numFmtId="165" fontId="6" fillId="26" borderId="0" xfId="0" applyNumberFormat="1" applyFont="1" applyFill="1"/>
    <xf numFmtId="165" fontId="3" fillId="26" borderId="0" xfId="0" applyNumberFormat="1" applyFont="1" applyFill="1"/>
    <xf numFmtId="0" fontId="3" fillId="26" borderId="0" xfId="0" applyFont="1" applyFill="1"/>
    <xf numFmtId="0" fontId="3" fillId="12" borderId="0" xfId="0" applyFont="1" applyFill="1"/>
    <xf numFmtId="165" fontId="3" fillId="12" borderId="0" xfId="0" applyNumberFormat="1" applyFont="1" applyFill="1"/>
    <xf numFmtId="0" fontId="7" fillId="12" borderId="0" xfId="0" applyFont="1" applyFill="1"/>
    <xf numFmtId="0" fontId="7" fillId="12" borderId="0" xfId="0" applyFont="1" applyFill="1" applyAlignment="1">
      <alignment horizontal="center"/>
    </xf>
    <xf numFmtId="0" fontId="1" fillId="27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1" fillId="28" borderId="0" xfId="0" applyFont="1" applyFill="1" applyAlignment="1">
      <alignment horizontal="center"/>
    </xf>
    <xf numFmtId="0" fontId="1" fillId="19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1" fillId="29" borderId="0" xfId="0" applyFont="1" applyFill="1"/>
    <xf numFmtId="165" fontId="1" fillId="29" borderId="0" xfId="0" applyNumberFormat="1" applyFont="1" applyFill="1"/>
    <xf numFmtId="0" fontId="0" fillId="29" borderId="0" xfId="0" applyFill="1"/>
    <xf numFmtId="0" fontId="0" fillId="29" borderId="0" xfId="0" applyFill="1" applyAlignment="1">
      <alignment horizontal="center"/>
    </xf>
    <xf numFmtId="0" fontId="8" fillId="12" borderId="0" xfId="0" applyFont="1" applyFill="1"/>
    <xf numFmtId="0" fontId="0" fillId="25" borderId="0" xfId="0" applyFill="1"/>
    <xf numFmtId="165" fontId="0" fillId="25" borderId="0" xfId="0" applyNumberFormat="1" applyFill="1"/>
    <xf numFmtId="165" fontId="0" fillId="6" borderId="0" xfId="0" applyNumberFormat="1" applyFill="1"/>
    <xf numFmtId="165" fontId="0" fillId="12" borderId="0" xfId="0" applyNumberFormat="1" applyFill="1"/>
    <xf numFmtId="2" fontId="0" fillId="4" borderId="0" xfId="0" applyNumberFormat="1" applyFill="1"/>
    <xf numFmtId="0" fontId="0" fillId="4" borderId="0" xfId="0" applyNumberFormat="1" applyFill="1"/>
    <xf numFmtId="0" fontId="0" fillId="17" borderId="0" xfId="0" applyNumberFormat="1" applyFill="1"/>
    <xf numFmtId="2" fontId="0" fillId="17" borderId="0" xfId="0" applyNumberFormat="1" applyFill="1"/>
    <xf numFmtId="2" fontId="0" fillId="0" borderId="0" xfId="0" applyNumberFormat="1"/>
    <xf numFmtId="165" fontId="0" fillId="7" borderId="0" xfId="0" applyNumberFormat="1" applyFill="1"/>
    <xf numFmtId="2" fontId="0" fillId="7" borderId="0" xfId="0" applyNumberFormat="1" applyFill="1"/>
    <xf numFmtId="0" fontId="5" fillId="1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co2(analog)</a:t>
            </a:r>
            <a:r>
              <a:rPr lang="en-US" baseline="0"/>
              <a:t> day2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bad!$J$471:$J$1218</c:f>
              <c:numCache>
                <c:formatCode>General</c:formatCode>
                <c:ptCount val="748"/>
                <c:pt idx="0">
                  <c:v>809</c:v>
                </c:pt>
                <c:pt idx="1">
                  <c:v>856</c:v>
                </c:pt>
                <c:pt idx="2">
                  <c:v>834</c:v>
                </c:pt>
                <c:pt idx="3">
                  <c:v>843</c:v>
                </c:pt>
                <c:pt idx="4">
                  <c:v>834</c:v>
                </c:pt>
                <c:pt idx="5">
                  <c:v>865</c:v>
                </c:pt>
                <c:pt idx="6">
                  <c:v>834</c:v>
                </c:pt>
                <c:pt idx="7">
                  <c:v>831</c:v>
                </c:pt>
                <c:pt idx="8">
                  <c:v>834</c:v>
                </c:pt>
                <c:pt idx="9">
                  <c:v>831</c:v>
                </c:pt>
                <c:pt idx="10">
                  <c:v>881</c:v>
                </c:pt>
                <c:pt idx="11">
                  <c:v>859</c:v>
                </c:pt>
                <c:pt idx="12">
                  <c:v>834</c:v>
                </c:pt>
                <c:pt idx="13">
                  <c:v>818</c:v>
                </c:pt>
                <c:pt idx="14">
                  <c:v>834</c:v>
                </c:pt>
                <c:pt idx="15">
                  <c:v>815</c:v>
                </c:pt>
                <c:pt idx="16">
                  <c:v>831</c:v>
                </c:pt>
                <c:pt idx="17">
                  <c:v>818</c:v>
                </c:pt>
                <c:pt idx="18">
                  <c:v>818</c:v>
                </c:pt>
                <c:pt idx="19">
                  <c:v>834</c:v>
                </c:pt>
                <c:pt idx="20">
                  <c:v>834</c:v>
                </c:pt>
                <c:pt idx="21">
                  <c:v>825</c:v>
                </c:pt>
                <c:pt idx="22">
                  <c:v>806</c:v>
                </c:pt>
                <c:pt idx="23">
                  <c:v>806</c:v>
                </c:pt>
                <c:pt idx="24">
                  <c:v>834</c:v>
                </c:pt>
                <c:pt idx="25">
                  <c:v>818</c:v>
                </c:pt>
                <c:pt idx="26">
                  <c:v>825</c:v>
                </c:pt>
                <c:pt idx="27">
                  <c:v>806</c:v>
                </c:pt>
                <c:pt idx="28">
                  <c:v>806</c:v>
                </c:pt>
                <c:pt idx="29">
                  <c:v>815</c:v>
                </c:pt>
                <c:pt idx="30">
                  <c:v>806</c:v>
                </c:pt>
                <c:pt idx="31">
                  <c:v>834</c:v>
                </c:pt>
                <c:pt idx="32">
                  <c:v>815</c:v>
                </c:pt>
                <c:pt idx="33">
                  <c:v>800</c:v>
                </c:pt>
                <c:pt idx="34">
                  <c:v>793</c:v>
                </c:pt>
                <c:pt idx="35">
                  <c:v>815</c:v>
                </c:pt>
                <c:pt idx="36">
                  <c:v>834</c:v>
                </c:pt>
                <c:pt idx="37">
                  <c:v>806</c:v>
                </c:pt>
                <c:pt idx="38">
                  <c:v>806</c:v>
                </c:pt>
                <c:pt idx="39">
                  <c:v>806</c:v>
                </c:pt>
                <c:pt idx="40">
                  <c:v>809</c:v>
                </c:pt>
                <c:pt idx="41">
                  <c:v>831</c:v>
                </c:pt>
                <c:pt idx="42">
                  <c:v>793</c:v>
                </c:pt>
                <c:pt idx="43">
                  <c:v>800</c:v>
                </c:pt>
                <c:pt idx="44">
                  <c:v>806</c:v>
                </c:pt>
                <c:pt idx="45">
                  <c:v>800</c:v>
                </c:pt>
                <c:pt idx="46">
                  <c:v>806</c:v>
                </c:pt>
                <c:pt idx="47">
                  <c:v>793</c:v>
                </c:pt>
                <c:pt idx="48">
                  <c:v>793</c:v>
                </c:pt>
                <c:pt idx="49">
                  <c:v>831</c:v>
                </c:pt>
                <c:pt idx="50">
                  <c:v>825</c:v>
                </c:pt>
                <c:pt idx="51">
                  <c:v>831</c:v>
                </c:pt>
                <c:pt idx="52">
                  <c:v>809</c:v>
                </c:pt>
                <c:pt idx="53">
                  <c:v>834</c:v>
                </c:pt>
                <c:pt idx="54">
                  <c:v>831</c:v>
                </c:pt>
                <c:pt idx="55">
                  <c:v>825</c:v>
                </c:pt>
                <c:pt idx="56">
                  <c:v>800</c:v>
                </c:pt>
                <c:pt idx="57">
                  <c:v>815</c:v>
                </c:pt>
                <c:pt idx="58">
                  <c:v>809</c:v>
                </c:pt>
                <c:pt idx="59">
                  <c:v>859</c:v>
                </c:pt>
                <c:pt idx="60">
                  <c:v>859</c:v>
                </c:pt>
                <c:pt idx="61">
                  <c:v>850</c:v>
                </c:pt>
                <c:pt idx="62">
                  <c:v>831</c:v>
                </c:pt>
                <c:pt idx="63">
                  <c:v>825</c:v>
                </c:pt>
                <c:pt idx="64">
                  <c:v>818</c:v>
                </c:pt>
                <c:pt idx="65">
                  <c:v>831</c:v>
                </c:pt>
                <c:pt idx="66">
                  <c:v>818</c:v>
                </c:pt>
                <c:pt idx="67">
                  <c:v>815</c:v>
                </c:pt>
                <c:pt idx="68">
                  <c:v>843</c:v>
                </c:pt>
                <c:pt idx="69">
                  <c:v>806</c:v>
                </c:pt>
                <c:pt idx="70">
                  <c:v>790</c:v>
                </c:pt>
                <c:pt idx="71">
                  <c:v>818</c:v>
                </c:pt>
                <c:pt idx="72">
                  <c:v>840</c:v>
                </c:pt>
                <c:pt idx="73">
                  <c:v>809</c:v>
                </c:pt>
                <c:pt idx="74">
                  <c:v>818</c:v>
                </c:pt>
                <c:pt idx="75">
                  <c:v>818</c:v>
                </c:pt>
                <c:pt idx="76">
                  <c:v>825</c:v>
                </c:pt>
                <c:pt idx="77">
                  <c:v>831</c:v>
                </c:pt>
                <c:pt idx="78">
                  <c:v>834</c:v>
                </c:pt>
                <c:pt idx="79">
                  <c:v>840</c:v>
                </c:pt>
                <c:pt idx="80">
                  <c:v>865</c:v>
                </c:pt>
                <c:pt idx="81">
                  <c:v>834</c:v>
                </c:pt>
                <c:pt idx="82">
                  <c:v>934</c:v>
                </c:pt>
                <c:pt idx="83">
                  <c:v>868</c:v>
                </c:pt>
                <c:pt idx="84">
                  <c:v>875</c:v>
                </c:pt>
                <c:pt idx="85">
                  <c:v>875</c:v>
                </c:pt>
                <c:pt idx="86">
                  <c:v>856</c:v>
                </c:pt>
                <c:pt idx="87">
                  <c:v>900</c:v>
                </c:pt>
                <c:pt idx="88">
                  <c:v>934</c:v>
                </c:pt>
                <c:pt idx="89">
                  <c:v>906</c:v>
                </c:pt>
                <c:pt idx="90">
                  <c:v>881</c:v>
                </c:pt>
                <c:pt idx="91">
                  <c:v>875</c:v>
                </c:pt>
                <c:pt idx="92">
                  <c:v>868</c:v>
                </c:pt>
                <c:pt idx="93">
                  <c:v>840</c:v>
                </c:pt>
                <c:pt idx="94">
                  <c:v>840</c:v>
                </c:pt>
                <c:pt idx="95">
                  <c:v>881</c:v>
                </c:pt>
                <c:pt idx="96">
                  <c:v>881</c:v>
                </c:pt>
                <c:pt idx="97">
                  <c:v>915</c:v>
                </c:pt>
                <c:pt idx="98">
                  <c:v>925</c:v>
                </c:pt>
                <c:pt idx="99">
                  <c:v>915</c:v>
                </c:pt>
                <c:pt idx="100">
                  <c:v>906</c:v>
                </c:pt>
                <c:pt idx="101">
                  <c:v>943</c:v>
                </c:pt>
                <c:pt idx="102">
                  <c:v>925</c:v>
                </c:pt>
                <c:pt idx="103">
                  <c:v>931</c:v>
                </c:pt>
                <c:pt idx="104">
                  <c:v>931</c:v>
                </c:pt>
                <c:pt idx="105">
                  <c:v>893</c:v>
                </c:pt>
                <c:pt idx="106">
                  <c:v>890</c:v>
                </c:pt>
                <c:pt idx="107">
                  <c:v>906</c:v>
                </c:pt>
                <c:pt idx="108">
                  <c:v>890</c:v>
                </c:pt>
                <c:pt idx="109">
                  <c:v>859</c:v>
                </c:pt>
                <c:pt idx="110">
                  <c:v>843</c:v>
                </c:pt>
                <c:pt idx="111">
                  <c:v>843</c:v>
                </c:pt>
                <c:pt idx="112">
                  <c:v>834</c:v>
                </c:pt>
                <c:pt idx="113">
                  <c:v>868</c:v>
                </c:pt>
                <c:pt idx="114">
                  <c:v>909</c:v>
                </c:pt>
                <c:pt idx="115">
                  <c:v>956</c:v>
                </c:pt>
                <c:pt idx="116">
                  <c:v>990</c:v>
                </c:pt>
                <c:pt idx="117">
                  <c:v>940</c:v>
                </c:pt>
                <c:pt idx="118">
                  <c:v>918</c:v>
                </c:pt>
                <c:pt idx="119">
                  <c:v>990</c:v>
                </c:pt>
                <c:pt idx="120">
                  <c:v>956</c:v>
                </c:pt>
                <c:pt idx="121">
                  <c:v>981</c:v>
                </c:pt>
                <c:pt idx="122">
                  <c:v>943</c:v>
                </c:pt>
                <c:pt idx="123">
                  <c:v>950</c:v>
                </c:pt>
                <c:pt idx="124">
                  <c:v>959</c:v>
                </c:pt>
                <c:pt idx="125">
                  <c:v>975</c:v>
                </c:pt>
                <c:pt idx="126">
                  <c:v>968</c:v>
                </c:pt>
                <c:pt idx="127">
                  <c:v>984</c:v>
                </c:pt>
                <c:pt idx="128">
                  <c:v>984</c:v>
                </c:pt>
                <c:pt idx="129">
                  <c:v>990</c:v>
                </c:pt>
                <c:pt idx="130">
                  <c:v>975</c:v>
                </c:pt>
                <c:pt idx="131">
                  <c:v>959</c:v>
                </c:pt>
                <c:pt idx="132">
                  <c:v>959</c:v>
                </c:pt>
                <c:pt idx="133">
                  <c:v>975</c:v>
                </c:pt>
                <c:pt idx="134">
                  <c:v>968</c:v>
                </c:pt>
                <c:pt idx="135">
                  <c:v>959</c:v>
                </c:pt>
                <c:pt idx="136">
                  <c:v>993</c:v>
                </c:pt>
                <c:pt idx="137">
                  <c:v>956</c:v>
                </c:pt>
                <c:pt idx="138">
                  <c:v>950</c:v>
                </c:pt>
                <c:pt idx="139">
                  <c:v>943</c:v>
                </c:pt>
                <c:pt idx="140">
                  <c:v>956</c:v>
                </c:pt>
                <c:pt idx="141">
                  <c:v>915</c:v>
                </c:pt>
                <c:pt idx="142">
                  <c:v>940</c:v>
                </c:pt>
                <c:pt idx="143">
                  <c:v>915</c:v>
                </c:pt>
                <c:pt idx="144">
                  <c:v>915</c:v>
                </c:pt>
                <c:pt idx="145">
                  <c:v>906</c:v>
                </c:pt>
                <c:pt idx="146">
                  <c:v>931</c:v>
                </c:pt>
                <c:pt idx="147">
                  <c:v>931</c:v>
                </c:pt>
                <c:pt idx="148">
                  <c:v>943</c:v>
                </c:pt>
                <c:pt idx="149">
                  <c:v>950</c:v>
                </c:pt>
                <c:pt idx="150">
                  <c:v>925</c:v>
                </c:pt>
                <c:pt idx="151">
                  <c:v>931</c:v>
                </c:pt>
                <c:pt idx="152">
                  <c:v>900</c:v>
                </c:pt>
                <c:pt idx="153">
                  <c:v>940</c:v>
                </c:pt>
                <c:pt idx="154">
                  <c:v>950</c:v>
                </c:pt>
                <c:pt idx="155">
                  <c:v>931</c:v>
                </c:pt>
                <c:pt idx="156">
                  <c:v>868</c:v>
                </c:pt>
                <c:pt idx="157">
                  <c:v>893</c:v>
                </c:pt>
                <c:pt idx="158">
                  <c:v>909</c:v>
                </c:pt>
                <c:pt idx="159">
                  <c:v>890</c:v>
                </c:pt>
                <c:pt idx="160">
                  <c:v>890</c:v>
                </c:pt>
                <c:pt idx="161">
                  <c:v>893</c:v>
                </c:pt>
                <c:pt idx="162">
                  <c:v>875</c:v>
                </c:pt>
                <c:pt idx="163">
                  <c:v>881</c:v>
                </c:pt>
                <c:pt idx="164">
                  <c:v>884</c:v>
                </c:pt>
                <c:pt idx="165">
                  <c:v>865</c:v>
                </c:pt>
                <c:pt idx="166">
                  <c:v>875</c:v>
                </c:pt>
                <c:pt idx="167">
                  <c:v>890</c:v>
                </c:pt>
                <c:pt idx="168">
                  <c:v>859</c:v>
                </c:pt>
                <c:pt idx="169">
                  <c:v>843</c:v>
                </c:pt>
                <c:pt idx="170">
                  <c:v>834</c:v>
                </c:pt>
                <c:pt idx="171">
                  <c:v>831</c:v>
                </c:pt>
                <c:pt idx="172">
                  <c:v>815</c:v>
                </c:pt>
                <c:pt idx="173">
                  <c:v>768</c:v>
                </c:pt>
                <c:pt idx="174">
                  <c:v>756</c:v>
                </c:pt>
                <c:pt idx="175">
                  <c:v>759</c:v>
                </c:pt>
                <c:pt idx="176">
                  <c:v>768</c:v>
                </c:pt>
                <c:pt idx="177">
                  <c:v>756</c:v>
                </c:pt>
                <c:pt idx="178">
                  <c:v>756</c:v>
                </c:pt>
                <c:pt idx="179">
                  <c:v>765</c:v>
                </c:pt>
                <c:pt idx="180">
                  <c:v>759</c:v>
                </c:pt>
                <c:pt idx="181">
                  <c:v>750</c:v>
                </c:pt>
                <c:pt idx="182">
                  <c:v>715</c:v>
                </c:pt>
                <c:pt idx="183">
                  <c:v>725</c:v>
                </c:pt>
                <c:pt idx="184">
                  <c:v>756</c:v>
                </c:pt>
                <c:pt idx="185">
                  <c:v>709</c:v>
                </c:pt>
                <c:pt idx="186">
                  <c:v>725</c:v>
                </c:pt>
                <c:pt idx="187">
                  <c:v>718</c:v>
                </c:pt>
                <c:pt idx="188">
                  <c:v>759</c:v>
                </c:pt>
                <c:pt idx="189">
                  <c:v>768</c:v>
                </c:pt>
                <c:pt idx="190">
                  <c:v>756</c:v>
                </c:pt>
                <c:pt idx="191">
                  <c:v>756</c:v>
                </c:pt>
                <c:pt idx="192">
                  <c:v>756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756</c:v>
                </c:pt>
                <c:pt idx="197">
                  <c:v>750</c:v>
                </c:pt>
                <c:pt idx="198">
                  <c:v>765</c:v>
                </c:pt>
                <c:pt idx="199">
                  <c:v>756</c:v>
                </c:pt>
                <c:pt idx="200">
                  <c:v>765</c:v>
                </c:pt>
                <c:pt idx="201">
                  <c:v>765</c:v>
                </c:pt>
                <c:pt idx="202">
                  <c:v>759</c:v>
                </c:pt>
                <c:pt idx="203">
                  <c:v>768</c:v>
                </c:pt>
                <c:pt idx="204">
                  <c:v>768</c:v>
                </c:pt>
                <c:pt idx="205">
                  <c:v>768</c:v>
                </c:pt>
                <c:pt idx="206">
                  <c:v>759</c:v>
                </c:pt>
                <c:pt idx="207">
                  <c:v>759</c:v>
                </c:pt>
                <c:pt idx="208">
                  <c:v>731</c:v>
                </c:pt>
                <c:pt idx="209">
                  <c:v>731</c:v>
                </c:pt>
                <c:pt idx="210">
                  <c:v>756</c:v>
                </c:pt>
                <c:pt idx="211">
                  <c:v>743</c:v>
                </c:pt>
                <c:pt idx="212">
                  <c:v>718</c:v>
                </c:pt>
                <c:pt idx="213">
                  <c:v>750</c:v>
                </c:pt>
                <c:pt idx="214">
                  <c:v>756</c:v>
                </c:pt>
                <c:pt idx="215">
                  <c:v>756</c:v>
                </c:pt>
                <c:pt idx="216">
                  <c:v>740</c:v>
                </c:pt>
                <c:pt idx="217">
                  <c:v>743</c:v>
                </c:pt>
                <c:pt idx="218">
                  <c:v>800</c:v>
                </c:pt>
                <c:pt idx="219">
                  <c:v>781</c:v>
                </c:pt>
                <c:pt idx="220">
                  <c:v>784</c:v>
                </c:pt>
                <c:pt idx="221">
                  <c:v>756</c:v>
                </c:pt>
                <c:pt idx="222">
                  <c:v>756</c:v>
                </c:pt>
                <c:pt idx="223">
                  <c:v>756</c:v>
                </c:pt>
                <c:pt idx="224">
                  <c:v>759</c:v>
                </c:pt>
                <c:pt idx="225">
                  <c:v>756</c:v>
                </c:pt>
                <c:pt idx="226">
                  <c:v>756</c:v>
                </c:pt>
                <c:pt idx="227">
                  <c:v>759</c:v>
                </c:pt>
                <c:pt idx="228">
                  <c:v>743</c:v>
                </c:pt>
                <c:pt idx="229">
                  <c:v>768</c:v>
                </c:pt>
                <c:pt idx="230">
                  <c:v>790</c:v>
                </c:pt>
                <c:pt idx="231">
                  <c:v>768</c:v>
                </c:pt>
                <c:pt idx="232">
                  <c:v>731</c:v>
                </c:pt>
                <c:pt idx="233">
                  <c:v>750</c:v>
                </c:pt>
                <c:pt idx="234">
                  <c:v>759</c:v>
                </c:pt>
                <c:pt idx="235">
                  <c:v>775</c:v>
                </c:pt>
                <c:pt idx="236">
                  <c:v>768</c:v>
                </c:pt>
                <c:pt idx="237">
                  <c:v>756</c:v>
                </c:pt>
                <c:pt idx="238">
                  <c:v>784</c:v>
                </c:pt>
                <c:pt idx="239">
                  <c:v>790</c:v>
                </c:pt>
                <c:pt idx="240">
                  <c:v>765</c:v>
                </c:pt>
                <c:pt idx="241">
                  <c:v>775</c:v>
                </c:pt>
                <c:pt idx="242">
                  <c:v>793</c:v>
                </c:pt>
                <c:pt idx="243">
                  <c:v>765</c:v>
                </c:pt>
                <c:pt idx="244">
                  <c:v>759</c:v>
                </c:pt>
                <c:pt idx="245">
                  <c:v>759</c:v>
                </c:pt>
                <c:pt idx="246">
                  <c:v>790</c:v>
                </c:pt>
                <c:pt idx="247">
                  <c:v>775</c:v>
                </c:pt>
                <c:pt idx="248">
                  <c:v>818</c:v>
                </c:pt>
                <c:pt idx="249">
                  <c:v>756</c:v>
                </c:pt>
                <c:pt idx="250">
                  <c:v>759</c:v>
                </c:pt>
                <c:pt idx="251">
                  <c:v>765</c:v>
                </c:pt>
                <c:pt idx="252">
                  <c:v>756</c:v>
                </c:pt>
                <c:pt idx="253">
                  <c:v>756</c:v>
                </c:pt>
                <c:pt idx="254">
                  <c:v>756</c:v>
                </c:pt>
                <c:pt idx="255">
                  <c:v>756</c:v>
                </c:pt>
                <c:pt idx="256">
                  <c:v>784</c:v>
                </c:pt>
                <c:pt idx="257">
                  <c:v>800</c:v>
                </c:pt>
                <c:pt idx="258">
                  <c:v>793</c:v>
                </c:pt>
                <c:pt idx="259">
                  <c:v>784</c:v>
                </c:pt>
                <c:pt idx="260">
                  <c:v>775</c:v>
                </c:pt>
                <c:pt idx="261">
                  <c:v>784</c:v>
                </c:pt>
                <c:pt idx="262">
                  <c:v>775</c:v>
                </c:pt>
                <c:pt idx="263">
                  <c:v>781</c:v>
                </c:pt>
                <c:pt idx="264">
                  <c:v>818</c:v>
                </c:pt>
                <c:pt idx="265">
                  <c:v>800</c:v>
                </c:pt>
                <c:pt idx="266">
                  <c:v>793</c:v>
                </c:pt>
                <c:pt idx="267">
                  <c:v>793</c:v>
                </c:pt>
                <c:pt idx="268">
                  <c:v>793</c:v>
                </c:pt>
                <c:pt idx="269">
                  <c:v>806</c:v>
                </c:pt>
                <c:pt idx="270">
                  <c:v>818</c:v>
                </c:pt>
                <c:pt idx="271">
                  <c:v>781</c:v>
                </c:pt>
                <c:pt idx="272">
                  <c:v>756</c:v>
                </c:pt>
                <c:pt idx="273">
                  <c:v>790</c:v>
                </c:pt>
                <c:pt idx="274">
                  <c:v>784</c:v>
                </c:pt>
                <c:pt idx="275">
                  <c:v>765</c:v>
                </c:pt>
                <c:pt idx="276">
                  <c:v>775</c:v>
                </c:pt>
                <c:pt idx="277">
                  <c:v>781</c:v>
                </c:pt>
                <c:pt idx="278">
                  <c:v>800</c:v>
                </c:pt>
                <c:pt idx="279">
                  <c:v>781</c:v>
                </c:pt>
                <c:pt idx="280">
                  <c:v>793</c:v>
                </c:pt>
                <c:pt idx="281">
                  <c:v>800</c:v>
                </c:pt>
                <c:pt idx="282">
                  <c:v>793</c:v>
                </c:pt>
                <c:pt idx="283">
                  <c:v>790</c:v>
                </c:pt>
                <c:pt idx="284">
                  <c:v>759</c:v>
                </c:pt>
                <c:pt idx="285">
                  <c:v>765</c:v>
                </c:pt>
                <c:pt idx="286">
                  <c:v>790</c:v>
                </c:pt>
                <c:pt idx="287">
                  <c:v>793</c:v>
                </c:pt>
                <c:pt idx="288">
                  <c:v>800</c:v>
                </c:pt>
                <c:pt idx="289">
                  <c:v>809</c:v>
                </c:pt>
                <c:pt idx="290">
                  <c:v>815</c:v>
                </c:pt>
                <c:pt idx="291">
                  <c:v>800</c:v>
                </c:pt>
                <c:pt idx="292">
                  <c:v>809</c:v>
                </c:pt>
                <c:pt idx="293">
                  <c:v>793</c:v>
                </c:pt>
                <c:pt idx="294">
                  <c:v>768</c:v>
                </c:pt>
                <c:pt idx="295">
                  <c:v>806</c:v>
                </c:pt>
                <c:pt idx="296">
                  <c:v>793</c:v>
                </c:pt>
                <c:pt idx="297">
                  <c:v>759</c:v>
                </c:pt>
                <c:pt idx="298">
                  <c:v>790</c:v>
                </c:pt>
                <c:pt idx="299">
                  <c:v>775</c:v>
                </c:pt>
                <c:pt idx="300">
                  <c:v>781</c:v>
                </c:pt>
                <c:pt idx="301">
                  <c:v>790</c:v>
                </c:pt>
                <c:pt idx="302">
                  <c:v>809</c:v>
                </c:pt>
                <c:pt idx="303">
                  <c:v>775</c:v>
                </c:pt>
                <c:pt idx="304">
                  <c:v>793</c:v>
                </c:pt>
                <c:pt idx="305">
                  <c:v>800</c:v>
                </c:pt>
                <c:pt idx="306">
                  <c:v>765</c:v>
                </c:pt>
                <c:pt idx="307">
                  <c:v>759</c:v>
                </c:pt>
                <c:pt idx="308">
                  <c:v>759</c:v>
                </c:pt>
                <c:pt idx="309">
                  <c:v>768</c:v>
                </c:pt>
                <c:pt idx="310">
                  <c:v>790</c:v>
                </c:pt>
                <c:pt idx="311">
                  <c:v>800</c:v>
                </c:pt>
                <c:pt idx="312">
                  <c:v>781</c:v>
                </c:pt>
                <c:pt idx="313">
                  <c:v>781</c:v>
                </c:pt>
                <c:pt idx="314">
                  <c:v>793</c:v>
                </c:pt>
                <c:pt idx="315">
                  <c:v>806</c:v>
                </c:pt>
                <c:pt idx="316">
                  <c:v>793</c:v>
                </c:pt>
                <c:pt idx="317">
                  <c:v>793</c:v>
                </c:pt>
                <c:pt idx="318">
                  <c:v>793</c:v>
                </c:pt>
                <c:pt idx="319">
                  <c:v>768</c:v>
                </c:pt>
                <c:pt idx="320">
                  <c:v>781</c:v>
                </c:pt>
                <c:pt idx="321">
                  <c:v>781</c:v>
                </c:pt>
                <c:pt idx="322">
                  <c:v>800</c:v>
                </c:pt>
                <c:pt idx="323">
                  <c:v>768</c:v>
                </c:pt>
                <c:pt idx="324">
                  <c:v>793</c:v>
                </c:pt>
                <c:pt idx="325">
                  <c:v>793</c:v>
                </c:pt>
                <c:pt idx="326">
                  <c:v>818</c:v>
                </c:pt>
                <c:pt idx="327">
                  <c:v>818</c:v>
                </c:pt>
                <c:pt idx="328">
                  <c:v>793</c:v>
                </c:pt>
                <c:pt idx="329">
                  <c:v>818</c:v>
                </c:pt>
                <c:pt idx="330">
                  <c:v>790</c:v>
                </c:pt>
                <c:pt idx="331">
                  <c:v>818</c:v>
                </c:pt>
                <c:pt idx="332">
                  <c:v>815</c:v>
                </c:pt>
                <c:pt idx="333">
                  <c:v>809</c:v>
                </c:pt>
                <c:pt idx="334">
                  <c:v>800</c:v>
                </c:pt>
                <c:pt idx="335">
                  <c:v>793</c:v>
                </c:pt>
                <c:pt idx="336">
                  <c:v>790</c:v>
                </c:pt>
                <c:pt idx="337">
                  <c:v>790</c:v>
                </c:pt>
                <c:pt idx="338">
                  <c:v>818</c:v>
                </c:pt>
                <c:pt idx="339">
                  <c:v>800</c:v>
                </c:pt>
                <c:pt idx="340">
                  <c:v>831</c:v>
                </c:pt>
                <c:pt idx="341">
                  <c:v>793</c:v>
                </c:pt>
                <c:pt idx="342">
                  <c:v>793</c:v>
                </c:pt>
                <c:pt idx="343">
                  <c:v>784</c:v>
                </c:pt>
                <c:pt idx="344">
                  <c:v>809</c:v>
                </c:pt>
                <c:pt idx="345">
                  <c:v>809</c:v>
                </c:pt>
                <c:pt idx="346">
                  <c:v>815</c:v>
                </c:pt>
                <c:pt idx="347">
                  <c:v>790</c:v>
                </c:pt>
                <c:pt idx="348">
                  <c:v>793</c:v>
                </c:pt>
                <c:pt idx="349">
                  <c:v>800</c:v>
                </c:pt>
                <c:pt idx="350">
                  <c:v>809</c:v>
                </c:pt>
                <c:pt idx="351">
                  <c:v>793</c:v>
                </c:pt>
                <c:pt idx="352">
                  <c:v>793</c:v>
                </c:pt>
                <c:pt idx="353">
                  <c:v>781</c:v>
                </c:pt>
                <c:pt idx="354">
                  <c:v>768</c:v>
                </c:pt>
                <c:pt idx="355">
                  <c:v>818</c:v>
                </c:pt>
                <c:pt idx="356">
                  <c:v>809</c:v>
                </c:pt>
                <c:pt idx="357">
                  <c:v>806</c:v>
                </c:pt>
                <c:pt idx="358">
                  <c:v>800</c:v>
                </c:pt>
                <c:pt idx="359">
                  <c:v>806</c:v>
                </c:pt>
                <c:pt idx="360">
                  <c:v>793</c:v>
                </c:pt>
                <c:pt idx="361">
                  <c:v>793</c:v>
                </c:pt>
                <c:pt idx="362">
                  <c:v>806</c:v>
                </c:pt>
                <c:pt idx="363">
                  <c:v>800</c:v>
                </c:pt>
                <c:pt idx="364">
                  <c:v>784</c:v>
                </c:pt>
                <c:pt idx="365">
                  <c:v>793</c:v>
                </c:pt>
                <c:pt idx="366">
                  <c:v>793</c:v>
                </c:pt>
                <c:pt idx="367">
                  <c:v>815</c:v>
                </c:pt>
                <c:pt idx="368">
                  <c:v>793</c:v>
                </c:pt>
                <c:pt idx="369">
                  <c:v>781</c:v>
                </c:pt>
                <c:pt idx="370">
                  <c:v>790</c:v>
                </c:pt>
                <c:pt idx="371">
                  <c:v>815</c:v>
                </c:pt>
                <c:pt idx="372">
                  <c:v>800</c:v>
                </c:pt>
                <c:pt idx="373">
                  <c:v>781</c:v>
                </c:pt>
                <c:pt idx="374">
                  <c:v>806</c:v>
                </c:pt>
                <c:pt idx="375">
                  <c:v>793</c:v>
                </c:pt>
                <c:pt idx="376">
                  <c:v>834</c:v>
                </c:pt>
                <c:pt idx="377">
                  <c:v>790</c:v>
                </c:pt>
                <c:pt idx="378">
                  <c:v>784</c:v>
                </c:pt>
                <c:pt idx="379">
                  <c:v>825</c:v>
                </c:pt>
                <c:pt idx="380">
                  <c:v>800</c:v>
                </c:pt>
                <c:pt idx="381">
                  <c:v>806</c:v>
                </c:pt>
                <c:pt idx="382">
                  <c:v>793</c:v>
                </c:pt>
                <c:pt idx="383">
                  <c:v>800</c:v>
                </c:pt>
                <c:pt idx="384">
                  <c:v>831</c:v>
                </c:pt>
                <c:pt idx="385">
                  <c:v>806</c:v>
                </c:pt>
                <c:pt idx="386">
                  <c:v>793</c:v>
                </c:pt>
                <c:pt idx="387">
                  <c:v>800</c:v>
                </c:pt>
                <c:pt idx="388">
                  <c:v>800</c:v>
                </c:pt>
                <c:pt idx="389">
                  <c:v>815</c:v>
                </c:pt>
                <c:pt idx="390">
                  <c:v>806</c:v>
                </c:pt>
                <c:pt idx="391">
                  <c:v>831</c:v>
                </c:pt>
                <c:pt idx="392">
                  <c:v>825</c:v>
                </c:pt>
                <c:pt idx="393">
                  <c:v>806</c:v>
                </c:pt>
                <c:pt idx="394">
                  <c:v>815</c:v>
                </c:pt>
                <c:pt idx="395">
                  <c:v>800</c:v>
                </c:pt>
                <c:pt idx="396">
                  <c:v>809</c:v>
                </c:pt>
                <c:pt idx="397">
                  <c:v>840</c:v>
                </c:pt>
                <c:pt idx="398">
                  <c:v>818</c:v>
                </c:pt>
                <c:pt idx="399">
                  <c:v>834</c:v>
                </c:pt>
                <c:pt idx="400">
                  <c:v>840</c:v>
                </c:pt>
                <c:pt idx="401">
                  <c:v>834</c:v>
                </c:pt>
                <c:pt idx="402">
                  <c:v>834</c:v>
                </c:pt>
                <c:pt idx="403">
                  <c:v>850</c:v>
                </c:pt>
                <c:pt idx="404">
                  <c:v>859</c:v>
                </c:pt>
                <c:pt idx="405">
                  <c:v>834</c:v>
                </c:pt>
                <c:pt idx="406">
                  <c:v>875</c:v>
                </c:pt>
                <c:pt idx="407">
                  <c:v>875</c:v>
                </c:pt>
                <c:pt idx="408">
                  <c:v>875</c:v>
                </c:pt>
                <c:pt idx="409">
                  <c:v>875</c:v>
                </c:pt>
                <c:pt idx="410">
                  <c:v>865</c:v>
                </c:pt>
                <c:pt idx="411">
                  <c:v>865</c:v>
                </c:pt>
                <c:pt idx="412">
                  <c:v>859</c:v>
                </c:pt>
                <c:pt idx="413">
                  <c:v>834</c:v>
                </c:pt>
                <c:pt idx="414">
                  <c:v>815</c:v>
                </c:pt>
                <c:pt idx="415">
                  <c:v>834</c:v>
                </c:pt>
                <c:pt idx="416">
                  <c:v>840</c:v>
                </c:pt>
                <c:pt idx="417">
                  <c:v>850</c:v>
                </c:pt>
                <c:pt idx="418">
                  <c:v>834</c:v>
                </c:pt>
                <c:pt idx="419">
                  <c:v>818</c:v>
                </c:pt>
                <c:pt idx="420">
                  <c:v>806</c:v>
                </c:pt>
                <c:pt idx="421">
                  <c:v>800</c:v>
                </c:pt>
                <c:pt idx="422">
                  <c:v>806</c:v>
                </c:pt>
                <c:pt idx="423">
                  <c:v>834</c:v>
                </c:pt>
                <c:pt idx="424">
                  <c:v>840</c:v>
                </c:pt>
                <c:pt idx="425">
                  <c:v>834</c:v>
                </c:pt>
                <c:pt idx="426">
                  <c:v>831</c:v>
                </c:pt>
                <c:pt idx="427">
                  <c:v>850</c:v>
                </c:pt>
                <c:pt idx="428">
                  <c:v>840</c:v>
                </c:pt>
                <c:pt idx="429">
                  <c:v>840</c:v>
                </c:pt>
                <c:pt idx="430">
                  <c:v>834</c:v>
                </c:pt>
                <c:pt idx="431">
                  <c:v>834</c:v>
                </c:pt>
                <c:pt idx="432">
                  <c:v>834</c:v>
                </c:pt>
                <c:pt idx="433">
                  <c:v>834</c:v>
                </c:pt>
                <c:pt idx="434">
                  <c:v>865</c:v>
                </c:pt>
                <c:pt idx="435">
                  <c:v>840</c:v>
                </c:pt>
                <c:pt idx="436">
                  <c:v>843</c:v>
                </c:pt>
                <c:pt idx="437">
                  <c:v>843</c:v>
                </c:pt>
                <c:pt idx="438">
                  <c:v>840</c:v>
                </c:pt>
                <c:pt idx="439">
                  <c:v>834</c:v>
                </c:pt>
                <c:pt idx="440">
                  <c:v>834</c:v>
                </c:pt>
                <c:pt idx="441">
                  <c:v>840</c:v>
                </c:pt>
                <c:pt idx="442">
                  <c:v>865</c:v>
                </c:pt>
                <c:pt idx="443">
                  <c:v>831</c:v>
                </c:pt>
                <c:pt idx="444">
                  <c:v>850</c:v>
                </c:pt>
                <c:pt idx="445">
                  <c:v>881</c:v>
                </c:pt>
                <c:pt idx="446">
                  <c:v>875</c:v>
                </c:pt>
                <c:pt idx="447">
                  <c:v>868</c:v>
                </c:pt>
                <c:pt idx="448">
                  <c:v>859</c:v>
                </c:pt>
                <c:pt idx="449">
                  <c:v>865</c:v>
                </c:pt>
                <c:pt idx="450">
                  <c:v>868</c:v>
                </c:pt>
                <c:pt idx="451">
                  <c:v>868</c:v>
                </c:pt>
                <c:pt idx="452">
                  <c:v>850</c:v>
                </c:pt>
                <c:pt idx="453">
                  <c:v>834</c:v>
                </c:pt>
                <c:pt idx="454">
                  <c:v>834</c:v>
                </c:pt>
                <c:pt idx="455">
                  <c:v>881</c:v>
                </c:pt>
                <c:pt idx="456">
                  <c:v>868</c:v>
                </c:pt>
                <c:pt idx="457">
                  <c:v>868</c:v>
                </c:pt>
                <c:pt idx="458">
                  <c:v>834</c:v>
                </c:pt>
                <c:pt idx="459">
                  <c:v>834</c:v>
                </c:pt>
                <c:pt idx="460">
                  <c:v>850</c:v>
                </c:pt>
                <c:pt idx="461">
                  <c:v>834</c:v>
                </c:pt>
                <c:pt idx="462">
                  <c:v>850</c:v>
                </c:pt>
                <c:pt idx="463">
                  <c:v>840</c:v>
                </c:pt>
                <c:pt idx="464">
                  <c:v>843</c:v>
                </c:pt>
                <c:pt idx="465">
                  <c:v>859</c:v>
                </c:pt>
                <c:pt idx="466">
                  <c:v>859</c:v>
                </c:pt>
                <c:pt idx="467">
                  <c:v>840</c:v>
                </c:pt>
                <c:pt idx="468">
                  <c:v>859</c:v>
                </c:pt>
                <c:pt idx="469">
                  <c:v>834</c:v>
                </c:pt>
                <c:pt idx="470">
                  <c:v>840</c:v>
                </c:pt>
                <c:pt idx="471">
                  <c:v>843</c:v>
                </c:pt>
                <c:pt idx="472">
                  <c:v>840</c:v>
                </c:pt>
                <c:pt idx="473">
                  <c:v>856</c:v>
                </c:pt>
                <c:pt idx="474">
                  <c:v>859</c:v>
                </c:pt>
                <c:pt idx="475">
                  <c:v>884</c:v>
                </c:pt>
                <c:pt idx="476">
                  <c:v>881</c:v>
                </c:pt>
                <c:pt idx="477">
                  <c:v>865</c:v>
                </c:pt>
                <c:pt idx="478">
                  <c:v>875</c:v>
                </c:pt>
                <c:pt idx="479">
                  <c:v>834</c:v>
                </c:pt>
                <c:pt idx="480">
                  <c:v>834</c:v>
                </c:pt>
                <c:pt idx="481">
                  <c:v>815</c:v>
                </c:pt>
                <c:pt idx="482">
                  <c:v>818</c:v>
                </c:pt>
                <c:pt idx="483">
                  <c:v>825</c:v>
                </c:pt>
                <c:pt idx="484">
                  <c:v>825</c:v>
                </c:pt>
                <c:pt idx="485">
                  <c:v>818</c:v>
                </c:pt>
                <c:pt idx="486">
                  <c:v>850</c:v>
                </c:pt>
                <c:pt idx="487">
                  <c:v>840</c:v>
                </c:pt>
                <c:pt idx="488">
                  <c:v>834</c:v>
                </c:pt>
                <c:pt idx="489">
                  <c:v>834</c:v>
                </c:pt>
                <c:pt idx="490">
                  <c:v>856</c:v>
                </c:pt>
                <c:pt idx="491">
                  <c:v>818</c:v>
                </c:pt>
                <c:pt idx="492">
                  <c:v>831</c:v>
                </c:pt>
                <c:pt idx="493">
                  <c:v>809</c:v>
                </c:pt>
                <c:pt idx="494">
                  <c:v>818</c:v>
                </c:pt>
                <c:pt idx="495">
                  <c:v>831</c:v>
                </c:pt>
                <c:pt idx="496">
                  <c:v>806</c:v>
                </c:pt>
                <c:pt idx="497">
                  <c:v>825</c:v>
                </c:pt>
                <c:pt idx="498">
                  <c:v>825</c:v>
                </c:pt>
                <c:pt idx="499">
                  <c:v>834</c:v>
                </c:pt>
                <c:pt idx="500">
                  <c:v>825</c:v>
                </c:pt>
                <c:pt idx="501">
                  <c:v>840</c:v>
                </c:pt>
                <c:pt idx="502">
                  <c:v>831</c:v>
                </c:pt>
                <c:pt idx="503">
                  <c:v>834</c:v>
                </c:pt>
                <c:pt idx="504">
                  <c:v>834</c:v>
                </c:pt>
                <c:pt idx="505">
                  <c:v>834</c:v>
                </c:pt>
                <c:pt idx="506">
                  <c:v>834</c:v>
                </c:pt>
                <c:pt idx="507">
                  <c:v>834</c:v>
                </c:pt>
                <c:pt idx="508">
                  <c:v>800</c:v>
                </c:pt>
                <c:pt idx="509">
                  <c:v>818</c:v>
                </c:pt>
                <c:pt idx="510">
                  <c:v>806</c:v>
                </c:pt>
                <c:pt idx="511">
                  <c:v>793</c:v>
                </c:pt>
                <c:pt idx="512">
                  <c:v>784</c:v>
                </c:pt>
                <c:pt idx="513">
                  <c:v>790</c:v>
                </c:pt>
                <c:pt idx="514">
                  <c:v>793</c:v>
                </c:pt>
                <c:pt idx="515">
                  <c:v>793</c:v>
                </c:pt>
                <c:pt idx="516">
                  <c:v>800</c:v>
                </c:pt>
                <c:pt idx="517">
                  <c:v>806</c:v>
                </c:pt>
                <c:pt idx="518">
                  <c:v>800</c:v>
                </c:pt>
                <c:pt idx="519">
                  <c:v>806</c:v>
                </c:pt>
                <c:pt idx="520">
                  <c:v>831</c:v>
                </c:pt>
                <c:pt idx="521">
                  <c:v>793</c:v>
                </c:pt>
                <c:pt idx="522">
                  <c:v>809</c:v>
                </c:pt>
                <c:pt idx="523">
                  <c:v>793</c:v>
                </c:pt>
                <c:pt idx="524">
                  <c:v>790</c:v>
                </c:pt>
                <c:pt idx="525">
                  <c:v>818</c:v>
                </c:pt>
                <c:pt idx="526">
                  <c:v>790</c:v>
                </c:pt>
                <c:pt idx="527">
                  <c:v>800</c:v>
                </c:pt>
                <c:pt idx="528">
                  <c:v>793</c:v>
                </c:pt>
                <c:pt idx="529">
                  <c:v>818</c:v>
                </c:pt>
                <c:pt idx="530">
                  <c:v>800</c:v>
                </c:pt>
                <c:pt idx="531">
                  <c:v>818</c:v>
                </c:pt>
                <c:pt idx="532">
                  <c:v>809</c:v>
                </c:pt>
                <c:pt idx="533">
                  <c:v>793</c:v>
                </c:pt>
                <c:pt idx="534">
                  <c:v>806</c:v>
                </c:pt>
                <c:pt idx="535">
                  <c:v>806</c:v>
                </c:pt>
                <c:pt idx="536">
                  <c:v>834</c:v>
                </c:pt>
                <c:pt idx="537">
                  <c:v>818</c:v>
                </c:pt>
                <c:pt idx="538">
                  <c:v>818</c:v>
                </c:pt>
                <c:pt idx="539">
                  <c:v>918</c:v>
                </c:pt>
                <c:pt idx="540">
                  <c:v>959</c:v>
                </c:pt>
                <c:pt idx="541">
                  <c:v>940</c:v>
                </c:pt>
                <c:pt idx="542">
                  <c:v>931</c:v>
                </c:pt>
                <c:pt idx="543">
                  <c:v>918</c:v>
                </c:pt>
                <c:pt idx="544">
                  <c:v>875</c:v>
                </c:pt>
                <c:pt idx="545">
                  <c:v>931</c:v>
                </c:pt>
                <c:pt idx="546">
                  <c:v>893</c:v>
                </c:pt>
                <c:pt idx="547">
                  <c:v>915</c:v>
                </c:pt>
                <c:pt idx="548">
                  <c:v>890</c:v>
                </c:pt>
                <c:pt idx="549">
                  <c:v>881</c:v>
                </c:pt>
                <c:pt idx="550">
                  <c:v>906</c:v>
                </c:pt>
                <c:pt idx="551">
                  <c:v>900</c:v>
                </c:pt>
                <c:pt idx="552">
                  <c:v>906</c:v>
                </c:pt>
                <c:pt idx="553">
                  <c:v>934</c:v>
                </c:pt>
                <c:pt idx="554">
                  <c:v>915</c:v>
                </c:pt>
                <c:pt idx="555">
                  <c:v>881</c:v>
                </c:pt>
                <c:pt idx="556">
                  <c:v>900</c:v>
                </c:pt>
                <c:pt idx="557">
                  <c:v>918</c:v>
                </c:pt>
                <c:pt idx="558">
                  <c:v>890</c:v>
                </c:pt>
                <c:pt idx="559">
                  <c:v>915</c:v>
                </c:pt>
                <c:pt idx="560">
                  <c:v>959</c:v>
                </c:pt>
                <c:pt idx="561">
                  <c:v>881</c:v>
                </c:pt>
                <c:pt idx="562">
                  <c:v>875</c:v>
                </c:pt>
                <c:pt idx="563">
                  <c:v>859</c:v>
                </c:pt>
                <c:pt idx="564">
                  <c:v>890</c:v>
                </c:pt>
                <c:pt idx="565">
                  <c:v>900</c:v>
                </c:pt>
                <c:pt idx="566">
                  <c:v>918</c:v>
                </c:pt>
                <c:pt idx="567">
                  <c:v>950</c:v>
                </c:pt>
                <c:pt idx="568">
                  <c:v>931</c:v>
                </c:pt>
                <c:pt idx="569">
                  <c:v>918</c:v>
                </c:pt>
                <c:pt idx="570">
                  <c:v>890</c:v>
                </c:pt>
                <c:pt idx="571">
                  <c:v>943</c:v>
                </c:pt>
                <c:pt idx="572">
                  <c:v>931</c:v>
                </c:pt>
                <c:pt idx="573">
                  <c:v>943</c:v>
                </c:pt>
                <c:pt idx="574">
                  <c:v>956</c:v>
                </c:pt>
                <c:pt idx="575">
                  <c:v>990</c:v>
                </c:pt>
                <c:pt idx="576">
                  <c:v>956</c:v>
                </c:pt>
                <c:pt idx="577">
                  <c:v>1000</c:v>
                </c:pt>
                <c:pt idx="578">
                  <c:v>1009</c:v>
                </c:pt>
                <c:pt idx="579">
                  <c:v>1000</c:v>
                </c:pt>
                <c:pt idx="580">
                  <c:v>984</c:v>
                </c:pt>
                <c:pt idx="581">
                  <c:v>1006</c:v>
                </c:pt>
                <c:pt idx="582">
                  <c:v>1006</c:v>
                </c:pt>
                <c:pt idx="583">
                  <c:v>993</c:v>
                </c:pt>
                <c:pt idx="584">
                  <c:v>934</c:v>
                </c:pt>
                <c:pt idx="585">
                  <c:v>959</c:v>
                </c:pt>
                <c:pt idx="586">
                  <c:v>956</c:v>
                </c:pt>
                <c:pt idx="587">
                  <c:v>950</c:v>
                </c:pt>
                <c:pt idx="588">
                  <c:v>975</c:v>
                </c:pt>
                <c:pt idx="589">
                  <c:v>968</c:v>
                </c:pt>
                <c:pt idx="590">
                  <c:v>959</c:v>
                </c:pt>
                <c:pt idx="591">
                  <c:v>918</c:v>
                </c:pt>
                <c:pt idx="592">
                  <c:v>940</c:v>
                </c:pt>
                <c:pt idx="593">
                  <c:v>968</c:v>
                </c:pt>
                <c:pt idx="594">
                  <c:v>981</c:v>
                </c:pt>
                <c:pt idx="595">
                  <c:v>959</c:v>
                </c:pt>
                <c:pt idx="596">
                  <c:v>918</c:v>
                </c:pt>
                <c:pt idx="597">
                  <c:v>931</c:v>
                </c:pt>
                <c:pt idx="598">
                  <c:v>918</c:v>
                </c:pt>
                <c:pt idx="599">
                  <c:v>959</c:v>
                </c:pt>
                <c:pt idx="600">
                  <c:v>943</c:v>
                </c:pt>
                <c:pt idx="601">
                  <c:v>956</c:v>
                </c:pt>
                <c:pt idx="602">
                  <c:v>925</c:v>
                </c:pt>
                <c:pt idx="603">
                  <c:v>956</c:v>
                </c:pt>
                <c:pt idx="604">
                  <c:v>959</c:v>
                </c:pt>
                <c:pt idx="605">
                  <c:v>981</c:v>
                </c:pt>
                <c:pt idx="606">
                  <c:v>965</c:v>
                </c:pt>
                <c:pt idx="607">
                  <c:v>956</c:v>
                </c:pt>
                <c:pt idx="608">
                  <c:v>943</c:v>
                </c:pt>
                <c:pt idx="609">
                  <c:v>984</c:v>
                </c:pt>
                <c:pt idx="610">
                  <c:v>956</c:v>
                </c:pt>
                <c:pt idx="611">
                  <c:v>956</c:v>
                </c:pt>
                <c:pt idx="612">
                  <c:v>950</c:v>
                </c:pt>
                <c:pt idx="613">
                  <c:v>950</c:v>
                </c:pt>
                <c:pt idx="614">
                  <c:v>950</c:v>
                </c:pt>
                <c:pt idx="615">
                  <c:v>900</c:v>
                </c:pt>
                <c:pt idx="616">
                  <c:v>925</c:v>
                </c:pt>
                <c:pt idx="617">
                  <c:v>915</c:v>
                </c:pt>
                <c:pt idx="618">
                  <c:v>909</c:v>
                </c:pt>
                <c:pt idx="619">
                  <c:v>909</c:v>
                </c:pt>
                <c:pt idx="620">
                  <c:v>900</c:v>
                </c:pt>
                <c:pt idx="621">
                  <c:v>909</c:v>
                </c:pt>
                <c:pt idx="622">
                  <c:v>890</c:v>
                </c:pt>
                <c:pt idx="623">
                  <c:v>868</c:v>
                </c:pt>
                <c:pt idx="624">
                  <c:v>868</c:v>
                </c:pt>
                <c:pt idx="625">
                  <c:v>915</c:v>
                </c:pt>
                <c:pt idx="626">
                  <c:v>859</c:v>
                </c:pt>
                <c:pt idx="627">
                  <c:v>815</c:v>
                </c:pt>
                <c:pt idx="628">
                  <c:v>859</c:v>
                </c:pt>
                <c:pt idx="629">
                  <c:v>831</c:v>
                </c:pt>
                <c:pt idx="630">
                  <c:v>834</c:v>
                </c:pt>
                <c:pt idx="631">
                  <c:v>815</c:v>
                </c:pt>
                <c:pt idx="632">
                  <c:v>800</c:v>
                </c:pt>
                <c:pt idx="633">
                  <c:v>775</c:v>
                </c:pt>
                <c:pt idx="634">
                  <c:v>781</c:v>
                </c:pt>
                <c:pt idx="635">
                  <c:v>790</c:v>
                </c:pt>
                <c:pt idx="636">
                  <c:v>784</c:v>
                </c:pt>
                <c:pt idx="637">
                  <c:v>800</c:v>
                </c:pt>
                <c:pt idx="638">
                  <c:v>790</c:v>
                </c:pt>
                <c:pt idx="639">
                  <c:v>800</c:v>
                </c:pt>
                <c:pt idx="640">
                  <c:v>806</c:v>
                </c:pt>
                <c:pt idx="641">
                  <c:v>806</c:v>
                </c:pt>
                <c:pt idx="642">
                  <c:v>756</c:v>
                </c:pt>
                <c:pt idx="643">
                  <c:v>756</c:v>
                </c:pt>
                <c:pt idx="644">
                  <c:v>784</c:v>
                </c:pt>
                <c:pt idx="645">
                  <c:v>781</c:v>
                </c:pt>
                <c:pt idx="646">
                  <c:v>759</c:v>
                </c:pt>
                <c:pt idx="647">
                  <c:v>756</c:v>
                </c:pt>
                <c:pt idx="648">
                  <c:v>750</c:v>
                </c:pt>
                <c:pt idx="649">
                  <c:v>718</c:v>
                </c:pt>
                <c:pt idx="650">
                  <c:v>731</c:v>
                </c:pt>
                <c:pt idx="651">
                  <c:v>756</c:v>
                </c:pt>
                <c:pt idx="652">
                  <c:v>756</c:v>
                </c:pt>
                <c:pt idx="653">
                  <c:v>756</c:v>
                </c:pt>
                <c:pt idx="654">
                  <c:v>740</c:v>
                </c:pt>
                <c:pt idx="655">
                  <c:v>734</c:v>
                </c:pt>
                <c:pt idx="656">
                  <c:v>734</c:v>
                </c:pt>
                <c:pt idx="657">
                  <c:v>759</c:v>
                </c:pt>
                <c:pt idx="658">
                  <c:v>725</c:v>
                </c:pt>
                <c:pt idx="659">
                  <c:v>715</c:v>
                </c:pt>
                <c:pt idx="660">
                  <c:v>731</c:v>
                </c:pt>
                <c:pt idx="661">
                  <c:v>706</c:v>
                </c:pt>
                <c:pt idx="662">
                  <c:v>709</c:v>
                </c:pt>
                <c:pt idx="663">
                  <c:v>709</c:v>
                </c:pt>
                <c:pt idx="664">
                  <c:v>706</c:v>
                </c:pt>
                <c:pt idx="665">
                  <c:v>709</c:v>
                </c:pt>
                <c:pt idx="666">
                  <c:v>740</c:v>
                </c:pt>
                <c:pt idx="667">
                  <c:v>718</c:v>
                </c:pt>
                <c:pt idx="668">
                  <c:v>706</c:v>
                </c:pt>
                <c:pt idx="669">
                  <c:v>709</c:v>
                </c:pt>
                <c:pt idx="670">
                  <c:v>718</c:v>
                </c:pt>
                <c:pt idx="671">
                  <c:v>756</c:v>
                </c:pt>
                <c:pt idx="672">
                  <c:v>725</c:v>
                </c:pt>
                <c:pt idx="673">
                  <c:v>731</c:v>
                </c:pt>
                <c:pt idx="674">
                  <c:v>740</c:v>
                </c:pt>
                <c:pt idx="675">
                  <c:v>743</c:v>
                </c:pt>
                <c:pt idx="676">
                  <c:v>740</c:v>
                </c:pt>
                <c:pt idx="677">
                  <c:v>715</c:v>
                </c:pt>
                <c:pt idx="678">
                  <c:v>725</c:v>
                </c:pt>
                <c:pt idx="679">
                  <c:v>718</c:v>
                </c:pt>
                <c:pt idx="680">
                  <c:v>709</c:v>
                </c:pt>
                <c:pt idx="681">
                  <c:v>715</c:v>
                </c:pt>
                <c:pt idx="682">
                  <c:v>700</c:v>
                </c:pt>
                <c:pt idx="683">
                  <c:v>725</c:v>
                </c:pt>
                <c:pt idx="684">
                  <c:v>718</c:v>
                </c:pt>
                <c:pt idx="685">
                  <c:v>725</c:v>
                </c:pt>
                <c:pt idx="686">
                  <c:v>731</c:v>
                </c:pt>
                <c:pt idx="687">
                  <c:v>725</c:v>
                </c:pt>
                <c:pt idx="688">
                  <c:v>700</c:v>
                </c:pt>
                <c:pt idx="689">
                  <c:v>693</c:v>
                </c:pt>
                <c:pt idx="690">
                  <c:v>718</c:v>
                </c:pt>
                <c:pt idx="691">
                  <c:v>740</c:v>
                </c:pt>
                <c:pt idx="692">
                  <c:v>740</c:v>
                </c:pt>
                <c:pt idx="693">
                  <c:v>750</c:v>
                </c:pt>
                <c:pt idx="694">
                  <c:v>731</c:v>
                </c:pt>
                <c:pt idx="695">
                  <c:v>718</c:v>
                </c:pt>
                <c:pt idx="696">
                  <c:v>743</c:v>
                </c:pt>
                <c:pt idx="697">
                  <c:v>756</c:v>
                </c:pt>
                <c:pt idx="698">
                  <c:v>725</c:v>
                </c:pt>
                <c:pt idx="699">
                  <c:v>740</c:v>
                </c:pt>
                <c:pt idx="700">
                  <c:v>740</c:v>
                </c:pt>
                <c:pt idx="701">
                  <c:v>756</c:v>
                </c:pt>
                <c:pt idx="702">
                  <c:v>740</c:v>
                </c:pt>
                <c:pt idx="703">
                  <c:v>756</c:v>
                </c:pt>
                <c:pt idx="704">
                  <c:v>759</c:v>
                </c:pt>
                <c:pt idx="705">
                  <c:v>768</c:v>
                </c:pt>
                <c:pt idx="706">
                  <c:v>806</c:v>
                </c:pt>
                <c:pt idx="707">
                  <c:v>768</c:v>
                </c:pt>
                <c:pt idx="708">
                  <c:v>793</c:v>
                </c:pt>
                <c:pt idx="709">
                  <c:v>759</c:v>
                </c:pt>
                <c:pt idx="710">
                  <c:v>775</c:v>
                </c:pt>
                <c:pt idx="711">
                  <c:v>768</c:v>
                </c:pt>
                <c:pt idx="712">
                  <c:v>765</c:v>
                </c:pt>
                <c:pt idx="713">
                  <c:v>743</c:v>
                </c:pt>
                <c:pt idx="714">
                  <c:v>756</c:v>
                </c:pt>
                <c:pt idx="715">
                  <c:v>759</c:v>
                </c:pt>
                <c:pt idx="716">
                  <c:v>759</c:v>
                </c:pt>
                <c:pt idx="717">
                  <c:v>765</c:v>
                </c:pt>
                <c:pt idx="718">
                  <c:v>756</c:v>
                </c:pt>
                <c:pt idx="719">
                  <c:v>756</c:v>
                </c:pt>
                <c:pt idx="720">
                  <c:v>765</c:v>
                </c:pt>
                <c:pt idx="721">
                  <c:v>743</c:v>
                </c:pt>
                <c:pt idx="722">
                  <c:v>756</c:v>
                </c:pt>
                <c:pt idx="723">
                  <c:v>765</c:v>
                </c:pt>
                <c:pt idx="724">
                  <c:v>775</c:v>
                </c:pt>
                <c:pt idx="725">
                  <c:v>756</c:v>
                </c:pt>
                <c:pt idx="726">
                  <c:v>759</c:v>
                </c:pt>
                <c:pt idx="727">
                  <c:v>756</c:v>
                </c:pt>
                <c:pt idx="728">
                  <c:v>759</c:v>
                </c:pt>
                <c:pt idx="729">
                  <c:v>750</c:v>
                </c:pt>
                <c:pt idx="730">
                  <c:v>768</c:v>
                </c:pt>
                <c:pt idx="731">
                  <c:v>765</c:v>
                </c:pt>
                <c:pt idx="732">
                  <c:v>768</c:v>
                </c:pt>
                <c:pt idx="733">
                  <c:v>784</c:v>
                </c:pt>
                <c:pt idx="734">
                  <c:v>809</c:v>
                </c:pt>
                <c:pt idx="735">
                  <c:v>765</c:v>
                </c:pt>
                <c:pt idx="736">
                  <c:v>756</c:v>
                </c:pt>
                <c:pt idx="737">
                  <c:v>756</c:v>
                </c:pt>
                <c:pt idx="738">
                  <c:v>756</c:v>
                </c:pt>
                <c:pt idx="739">
                  <c:v>756</c:v>
                </c:pt>
                <c:pt idx="740">
                  <c:v>759</c:v>
                </c:pt>
                <c:pt idx="741">
                  <c:v>765</c:v>
                </c:pt>
                <c:pt idx="742">
                  <c:v>793</c:v>
                </c:pt>
                <c:pt idx="743">
                  <c:v>781</c:v>
                </c:pt>
                <c:pt idx="744">
                  <c:v>784</c:v>
                </c:pt>
                <c:pt idx="745">
                  <c:v>781</c:v>
                </c:pt>
                <c:pt idx="746">
                  <c:v>784</c:v>
                </c:pt>
                <c:pt idx="747">
                  <c:v>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8C-415B-AE2D-39078B974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63680"/>
        <c:axId val="2025711040"/>
      </c:lineChart>
      <c:catAx>
        <c:axId val="190663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11040"/>
        <c:crosses val="autoZero"/>
        <c:auto val="1"/>
        <c:lblAlgn val="ctr"/>
        <c:lblOffset val="100"/>
        <c:noMultiLvlLbl val="0"/>
      </c:catAx>
      <c:valAx>
        <c:axId val="202571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63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bad!$B$158:$B$177</c:f>
              <c:numCache>
                <c:formatCode>h:mm;@</c:formatCode>
                <c:ptCount val="20"/>
                <c:pt idx="0">
                  <c:v>43912.336451597221</c:v>
                </c:pt>
                <c:pt idx="1">
                  <c:v>43912.338048773148</c:v>
                </c:pt>
                <c:pt idx="2">
                  <c:v>43912.339644675929</c:v>
                </c:pt>
                <c:pt idx="3">
                  <c:v>43912.342864340273</c:v>
                </c:pt>
                <c:pt idx="4">
                  <c:v>43912.345024768518</c:v>
                </c:pt>
                <c:pt idx="5">
                  <c:v>43912.346621921301</c:v>
                </c:pt>
                <c:pt idx="6">
                  <c:v>43912.348217488427</c:v>
                </c:pt>
                <c:pt idx="7">
                  <c:v>43912.351439282407</c:v>
                </c:pt>
                <c:pt idx="8">
                  <c:v>43912.353585486111</c:v>
                </c:pt>
                <c:pt idx="9">
                  <c:v>43912.35518402778</c:v>
                </c:pt>
                <c:pt idx="10">
                  <c:v>43912.356780624999</c:v>
                </c:pt>
                <c:pt idx="11">
                  <c:v>43912.360000578701</c:v>
                </c:pt>
                <c:pt idx="12">
                  <c:v>43912.362149409717</c:v>
                </c:pt>
                <c:pt idx="13">
                  <c:v>43912.363746736111</c:v>
                </c:pt>
                <c:pt idx="14">
                  <c:v>43912.365343703699</c:v>
                </c:pt>
                <c:pt idx="15">
                  <c:v>43912.36856372685</c:v>
                </c:pt>
                <c:pt idx="16">
                  <c:v>43912.370712743053</c:v>
                </c:pt>
                <c:pt idx="17">
                  <c:v>43912.37230959491</c:v>
                </c:pt>
                <c:pt idx="18">
                  <c:v>43912.373907175926</c:v>
                </c:pt>
                <c:pt idx="19">
                  <c:v>43912.377128182867</c:v>
                </c:pt>
              </c:numCache>
            </c:numRef>
          </c:cat>
          <c:val>
            <c:numRef>
              <c:f>bad!$J$158:$J$177</c:f>
              <c:numCache>
                <c:formatCode>General</c:formatCode>
                <c:ptCount val="20"/>
                <c:pt idx="0">
                  <c:v>993</c:v>
                </c:pt>
                <c:pt idx="1">
                  <c:v>1009</c:v>
                </c:pt>
                <c:pt idx="2">
                  <c:v>1025</c:v>
                </c:pt>
                <c:pt idx="3">
                  <c:v>1025</c:v>
                </c:pt>
                <c:pt idx="4">
                  <c:v>1050</c:v>
                </c:pt>
                <c:pt idx="5">
                  <c:v>1075</c:v>
                </c:pt>
                <c:pt idx="6">
                  <c:v>1050</c:v>
                </c:pt>
                <c:pt idx="7">
                  <c:v>1068</c:v>
                </c:pt>
                <c:pt idx="8">
                  <c:v>1059</c:v>
                </c:pt>
                <c:pt idx="9">
                  <c:v>1031</c:v>
                </c:pt>
                <c:pt idx="10">
                  <c:v>1009</c:v>
                </c:pt>
                <c:pt idx="11">
                  <c:v>1043</c:v>
                </c:pt>
                <c:pt idx="12">
                  <c:v>1025</c:v>
                </c:pt>
                <c:pt idx="13">
                  <c:v>1000</c:v>
                </c:pt>
                <c:pt idx="14">
                  <c:v>993</c:v>
                </c:pt>
                <c:pt idx="15">
                  <c:v>993</c:v>
                </c:pt>
                <c:pt idx="16">
                  <c:v>1031</c:v>
                </c:pt>
                <c:pt idx="17">
                  <c:v>1025</c:v>
                </c:pt>
                <c:pt idx="18">
                  <c:v>1031</c:v>
                </c:pt>
                <c:pt idx="19">
                  <c:v>1018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D-4EBF-BBD5-CD1B4E492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40816"/>
        <c:axId val="2030458688"/>
      </c:lineChart>
      <c:catAx>
        <c:axId val="380440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8688"/>
        <c:crosses val="autoZero"/>
        <c:auto val="0"/>
        <c:lblAlgn val="ctr"/>
        <c:lblOffset val="100"/>
        <c:noMultiLvlLbl val="0"/>
      </c:catAx>
      <c:valAx>
        <c:axId val="203045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40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bad!$B$178:$B$196</c:f>
              <c:numCache>
                <c:formatCode>h:mm;@</c:formatCode>
                <c:ptCount val="19"/>
                <c:pt idx="0">
                  <c:v>43912.379289803241</c:v>
                </c:pt>
                <c:pt idx="1">
                  <c:v>43912.38088449074</c:v>
                </c:pt>
                <c:pt idx="2">
                  <c:v>43912.38248320602</c:v>
                </c:pt>
                <c:pt idx="3">
                  <c:v>43912.385703425927</c:v>
                </c:pt>
                <c:pt idx="4">
                  <c:v>43912.387852650463</c:v>
                </c:pt>
                <c:pt idx="5">
                  <c:v>43912.389450358794</c:v>
                </c:pt>
                <c:pt idx="6">
                  <c:v>43912.391047048615</c:v>
                </c:pt>
                <c:pt idx="7">
                  <c:v>43912.394268680553</c:v>
                </c:pt>
                <c:pt idx="8">
                  <c:v>43912.396418009259</c:v>
                </c:pt>
                <c:pt idx="9">
                  <c:v>43912.398027418982</c:v>
                </c:pt>
                <c:pt idx="10">
                  <c:v>43912.399624421298</c:v>
                </c:pt>
                <c:pt idx="11">
                  <c:v>43912.402846076388</c:v>
                </c:pt>
                <c:pt idx="12">
                  <c:v>43912.404994571756</c:v>
                </c:pt>
                <c:pt idx="13">
                  <c:v>43912.40659489583</c:v>
                </c:pt>
                <c:pt idx="14">
                  <c:v>43912.408189479167</c:v>
                </c:pt>
                <c:pt idx="15">
                  <c:v>43912.411411319445</c:v>
                </c:pt>
                <c:pt idx="16">
                  <c:v>43912.413560081019</c:v>
                </c:pt>
                <c:pt idx="17">
                  <c:v>43912.415159328702</c:v>
                </c:pt>
                <c:pt idx="18">
                  <c:v>43912.416756736115</c:v>
                </c:pt>
              </c:numCache>
            </c:numRef>
          </c:cat>
          <c:val>
            <c:numRef>
              <c:f>bad!$J$178:$J$196</c:f>
              <c:numCache>
                <c:formatCode>General</c:formatCode>
                <c:ptCount val="19"/>
                <c:pt idx="0">
                  <c:v>1009</c:v>
                </c:pt>
                <c:pt idx="1">
                  <c:v>1025</c:v>
                </c:pt>
                <c:pt idx="2">
                  <c:v>1006</c:v>
                </c:pt>
                <c:pt idx="3">
                  <c:v>1025</c:v>
                </c:pt>
                <c:pt idx="4">
                  <c:v>1000</c:v>
                </c:pt>
                <c:pt idx="5">
                  <c:v>993</c:v>
                </c:pt>
                <c:pt idx="6">
                  <c:v>1006</c:v>
                </c:pt>
                <c:pt idx="7">
                  <c:v>993</c:v>
                </c:pt>
                <c:pt idx="8">
                  <c:v>993</c:v>
                </c:pt>
                <c:pt idx="9">
                  <c:v>968</c:v>
                </c:pt>
                <c:pt idx="10">
                  <c:v>990</c:v>
                </c:pt>
                <c:pt idx="11">
                  <c:v>990</c:v>
                </c:pt>
                <c:pt idx="12">
                  <c:v>990</c:v>
                </c:pt>
                <c:pt idx="13">
                  <c:v>984</c:v>
                </c:pt>
                <c:pt idx="14">
                  <c:v>1000</c:v>
                </c:pt>
                <c:pt idx="15">
                  <c:v>993</c:v>
                </c:pt>
                <c:pt idx="16">
                  <c:v>1000</c:v>
                </c:pt>
                <c:pt idx="17">
                  <c:v>1000</c:v>
                </c:pt>
                <c:pt idx="18">
                  <c:v>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58-44E0-B4ED-7DD8EEC9D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472240"/>
        <c:axId val="1953693280"/>
      </c:lineChart>
      <c:catAx>
        <c:axId val="621472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93280"/>
        <c:crosses val="autoZero"/>
        <c:auto val="1"/>
        <c:lblAlgn val="ctr"/>
        <c:lblOffset val="100"/>
        <c:noMultiLvlLbl val="0"/>
      </c:catAx>
      <c:valAx>
        <c:axId val="195369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47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bad!$J$1</c:f>
              <c:strCache>
                <c:ptCount val="1"/>
                <c:pt idx="0">
                  <c:v>CO2Analog(ppm)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bad!$B$197:$B$216</c:f>
              <c:numCache>
                <c:formatCode>h:mm;@</c:formatCode>
                <c:ptCount val="20"/>
                <c:pt idx="0">
                  <c:v>43912.419977835649</c:v>
                </c:pt>
                <c:pt idx="1">
                  <c:v>43912.422126898149</c:v>
                </c:pt>
                <c:pt idx="2">
                  <c:v>43912.42372475694</c:v>
                </c:pt>
                <c:pt idx="3">
                  <c:v>43912.425323125004</c:v>
                </c:pt>
                <c:pt idx="4">
                  <c:v>43912.428544953698</c:v>
                </c:pt>
                <c:pt idx="5">
                  <c:v>43912.430693831018</c:v>
                </c:pt>
                <c:pt idx="6">
                  <c:v>43912.432292233796</c:v>
                </c:pt>
                <c:pt idx="7">
                  <c:v>43912.43388916667</c:v>
                </c:pt>
                <c:pt idx="8">
                  <c:v>43912.437111631945</c:v>
                </c:pt>
                <c:pt idx="9">
                  <c:v>43912.439261087959</c:v>
                </c:pt>
                <c:pt idx="10">
                  <c:v>43912.440859907409</c:v>
                </c:pt>
                <c:pt idx="11">
                  <c:v>43912.442459525468</c:v>
                </c:pt>
                <c:pt idx="12">
                  <c:v>43912.445680914352</c:v>
                </c:pt>
                <c:pt idx="13">
                  <c:v>43912.447837835643</c:v>
                </c:pt>
                <c:pt idx="14">
                  <c:v>43912.449448449071</c:v>
                </c:pt>
                <c:pt idx="15">
                  <c:v>43912.451058969906</c:v>
                </c:pt>
                <c:pt idx="16">
                  <c:v>43912.452670567131</c:v>
                </c:pt>
                <c:pt idx="17">
                  <c:v>43912.455896817133</c:v>
                </c:pt>
                <c:pt idx="18">
                  <c:v>43912.458054525458</c:v>
                </c:pt>
                <c:pt idx="19">
                  <c:v>43912.459654166669</c:v>
                </c:pt>
              </c:numCache>
            </c:numRef>
          </c:cat>
          <c:val>
            <c:numRef>
              <c:f>bad!$J$197:$J$216</c:f>
              <c:numCache>
                <c:formatCode>General</c:formatCode>
                <c:ptCount val="20"/>
                <c:pt idx="0">
                  <c:v>984</c:v>
                </c:pt>
                <c:pt idx="1">
                  <c:v>993</c:v>
                </c:pt>
                <c:pt idx="2">
                  <c:v>1009</c:v>
                </c:pt>
                <c:pt idx="3">
                  <c:v>1018</c:v>
                </c:pt>
                <c:pt idx="4">
                  <c:v>981</c:v>
                </c:pt>
                <c:pt idx="5">
                  <c:v>1006</c:v>
                </c:pt>
                <c:pt idx="6">
                  <c:v>1000</c:v>
                </c:pt>
                <c:pt idx="7">
                  <c:v>1006</c:v>
                </c:pt>
                <c:pt idx="8">
                  <c:v>990</c:v>
                </c:pt>
                <c:pt idx="9">
                  <c:v>1000</c:v>
                </c:pt>
                <c:pt idx="10">
                  <c:v>993</c:v>
                </c:pt>
                <c:pt idx="11">
                  <c:v>993</c:v>
                </c:pt>
                <c:pt idx="12">
                  <c:v>1000</c:v>
                </c:pt>
                <c:pt idx="13">
                  <c:v>993</c:v>
                </c:pt>
                <c:pt idx="14">
                  <c:v>1006</c:v>
                </c:pt>
                <c:pt idx="15">
                  <c:v>981</c:v>
                </c:pt>
                <c:pt idx="16">
                  <c:v>981</c:v>
                </c:pt>
                <c:pt idx="17">
                  <c:v>990</c:v>
                </c:pt>
                <c:pt idx="18">
                  <c:v>959</c:v>
                </c:pt>
                <c:pt idx="19">
                  <c:v>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4C-455D-99D4-2A3938463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9859824"/>
        <c:axId val="382097216"/>
      </c:lineChart>
      <c:catAx>
        <c:axId val="1959859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97216"/>
        <c:crosses val="autoZero"/>
        <c:auto val="1"/>
        <c:lblAlgn val="ctr"/>
        <c:lblOffset val="100"/>
        <c:noMultiLvlLbl val="0"/>
      </c:catAx>
      <c:valAx>
        <c:axId val="38209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859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bad!$B$217:$B$235</c:f>
              <c:numCache>
                <c:formatCode>h:mm;@</c:formatCode>
                <c:ptCount val="19"/>
                <c:pt idx="0">
                  <c:v>43912.461251157409</c:v>
                </c:pt>
                <c:pt idx="1">
                  <c:v>43912.464475023153</c:v>
                </c:pt>
                <c:pt idx="2">
                  <c:v>43912.46664402778</c:v>
                </c:pt>
                <c:pt idx="3">
                  <c:v>43912.468255416665</c:v>
                </c:pt>
                <c:pt idx="4">
                  <c:v>43912.469865266205</c:v>
                </c:pt>
                <c:pt idx="5">
                  <c:v>43912.471474004633</c:v>
                </c:pt>
                <c:pt idx="6">
                  <c:v>43912.474701157407</c:v>
                </c:pt>
                <c:pt idx="7">
                  <c:v>43912.476862754629</c:v>
                </c:pt>
                <c:pt idx="8">
                  <c:v>43912.478461064813</c:v>
                </c:pt>
                <c:pt idx="9">
                  <c:v>43912.480058842593</c:v>
                </c:pt>
                <c:pt idx="10">
                  <c:v>43912.483283263893</c:v>
                </c:pt>
                <c:pt idx="11">
                  <c:v>43912.485443958329</c:v>
                </c:pt>
                <c:pt idx="12">
                  <c:v>43912.487043090281</c:v>
                </c:pt>
                <c:pt idx="13">
                  <c:v>43912.488642083335</c:v>
                </c:pt>
                <c:pt idx="14">
                  <c:v>43912.491877916662</c:v>
                </c:pt>
                <c:pt idx="15">
                  <c:v>43912.49403858796</c:v>
                </c:pt>
                <c:pt idx="16">
                  <c:v>43912.49563607639</c:v>
                </c:pt>
                <c:pt idx="17">
                  <c:v>43912.497235601855</c:v>
                </c:pt>
                <c:pt idx="18">
                  <c:v>43912.500459282412</c:v>
                </c:pt>
              </c:numCache>
            </c:numRef>
          </c:cat>
          <c:val>
            <c:numRef>
              <c:f>bad!$J$217:$J$235</c:f>
              <c:numCache>
                <c:formatCode>General</c:formatCode>
                <c:ptCount val="19"/>
                <c:pt idx="0">
                  <c:v>959</c:v>
                </c:pt>
                <c:pt idx="1">
                  <c:v>959</c:v>
                </c:pt>
                <c:pt idx="2">
                  <c:v>959</c:v>
                </c:pt>
                <c:pt idx="3">
                  <c:v>959</c:v>
                </c:pt>
                <c:pt idx="4">
                  <c:v>956</c:v>
                </c:pt>
                <c:pt idx="5">
                  <c:v>965</c:v>
                </c:pt>
                <c:pt idx="6">
                  <c:v>965</c:v>
                </c:pt>
                <c:pt idx="7">
                  <c:v>950</c:v>
                </c:pt>
                <c:pt idx="8">
                  <c:v>934</c:v>
                </c:pt>
                <c:pt idx="9">
                  <c:v>950</c:v>
                </c:pt>
                <c:pt idx="10">
                  <c:v>965</c:v>
                </c:pt>
                <c:pt idx="11">
                  <c:v>965</c:v>
                </c:pt>
                <c:pt idx="12">
                  <c:v>959</c:v>
                </c:pt>
                <c:pt idx="13">
                  <c:v>968</c:v>
                </c:pt>
                <c:pt idx="14">
                  <c:v>956</c:v>
                </c:pt>
                <c:pt idx="15">
                  <c:v>965</c:v>
                </c:pt>
                <c:pt idx="16">
                  <c:v>940</c:v>
                </c:pt>
                <c:pt idx="17">
                  <c:v>950</c:v>
                </c:pt>
                <c:pt idx="18">
                  <c:v>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05-4334-8314-76487EB5C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729616"/>
        <c:axId val="1759824496"/>
      </c:lineChart>
      <c:catAx>
        <c:axId val="634729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24496"/>
        <c:crosses val="autoZero"/>
        <c:auto val="1"/>
        <c:lblAlgn val="ctr"/>
        <c:lblOffset val="100"/>
        <c:noMultiLvlLbl val="0"/>
      </c:catAx>
      <c:valAx>
        <c:axId val="175982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72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bad!$B$236:$B$254</c:f>
              <c:numCache>
                <c:formatCode>h:mm;@</c:formatCode>
                <c:ptCount val="19"/>
                <c:pt idx="0">
                  <c:v>43912.502621874999</c:v>
                </c:pt>
                <c:pt idx="1">
                  <c:v>43912.504218888891</c:v>
                </c:pt>
                <c:pt idx="2">
                  <c:v>43912.505817604164</c:v>
                </c:pt>
                <c:pt idx="3">
                  <c:v>43912.509042083329</c:v>
                </c:pt>
                <c:pt idx="4">
                  <c:v>43912.511193599537</c:v>
                </c:pt>
                <c:pt idx="5">
                  <c:v>43912.512791215282</c:v>
                </c:pt>
                <c:pt idx="6">
                  <c:v>43912.514389918986</c:v>
                </c:pt>
                <c:pt idx="7">
                  <c:v>43912.517614282406</c:v>
                </c:pt>
                <c:pt idx="8">
                  <c:v>43912.519775127315</c:v>
                </c:pt>
                <c:pt idx="9">
                  <c:v>43912.52137368056</c:v>
                </c:pt>
                <c:pt idx="10">
                  <c:v>43912.522971828701</c:v>
                </c:pt>
                <c:pt idx="11">
                  <c:v>43912.526197997686</c:v>
                </c:pt>
                <c:pt idx="12">
                  <c:v>43912.528346805557</c:v>
                </c:pt>
                <c:pt idx="13">
                  <c:v>43912.529945983799</c:v>
                </c:pt>
                <c:pt idx="14">
                  <c:v>43912.531544328704</c:v>
                </c:pt>
                <c:pt idx="15">
                  <c:v>43912.534770590282</c:v>
                </c:pt>
                <c:pt idx="16">
                  <c:v>43912.53692194444</c:v>
                </c:pt>
                <c:pt idx="17">
                  <c:v>43912.538522442133</c:v>
                </c:pt>
                <c:pt idx="18">
                  <c:v>43912.540123576386</c:v>
                </c:pt>
              </c:numCache>
            </c:numRef>
          </c:cat>
          <c:val>
            <c:numRef>
              <c:f>bad!$J$236:$J$254</c:f>
              <c:numCache>
                <c:formatCode>General</c:formatCode>
                <c:ptCount val="19"/>
                <c:pt idx="0">
                  <c:v>984</c:v>
                </c:pt>
                <c:pt idx="1">
                  <c:v>956</c:v>
                </c:pt>
                <c:pt idx="2">
                  <c:v>950</c:v>
                </c:pt>
                <c:pt idx="3">
                  <c:v>959</c:v>
                </c:pt>
                <c:pt idx="4">
                  <c:v>931</c:v>
                </c:pt>
                <c:pt idx="5">
                  <c:v>931</c:v>
                </c:pt>
                <c:pt idx="6">
                  <c:v>925</c:v>
                </c:pt>
                <c:pt idx="7">
                  <c:v>915</c:v>
                </c:pt>
                <c:pt idx="8">
                  <c:v>925</c:v>
                </c:pt>
                <c:pt idx="9">
                  <c:v>915</c:v>
                </c:pt>
                <c:pt idx="10">
                  <c:v>915</c:v>
                </c:pt>
                <c:pt idx="11">
                  <c:v>881</c:v>
                </c:pt>
                <c:pt idx="12">
                  <c:v>906</c:v>
                </c:pt>
                <c:pt idx="13">
                  <c:v>915</c:v>
                </c:pt>
                <c:pt idx="14">
                  <c:v>915</c:v>
                </c:pt>
                <c:pt idx="15">
                  <c:v>984</c:v>
                </c:pt>
                <c:pt idx="16">
                  <c:v>1000</c:v>
                </c:pt>
                <c:pt idx="17">
                  <c:v>1009</c:v>
                </c:pt>
                <c:pt idx="18">
                  <c:v>1025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00-4EEE-A572-AA26B59EC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829152"/>
        <c:axId val="382097632"/>
      </c:lineChart>
      <c:catAx>
        <c:axId val="126829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97632"/>
        <c:crosses val="autoZero"/>
        <c:auto val="1"/>
        <c:lblAlgn val="ctr"/>
        <c:lblOffset val="100"/>
        <c:noMultiLvlLbl val="0"/>
      </c:catAx>
      <c:valAx>
        <c:axId val="38209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2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bad!$B$255:$B$274</c:f>
              <c:numCache>
                <c:formatCode>h:mm;@</c:formatCode>
                <c:ptCount val="20"/>
                <c:pt idx="0">
                  <c:v>43912.54335349537</c:v>
                </c:pt>
                <c:pt idx="1">
                  <c:v>43912.545504710652</c:v>
                </c:pt>
                <c:pt idx="2">
                  <c:v>43912.54710413194</c:v>
                </c:pt>
                <c:pt idx="3">
                  <c:v>43912.548704930552</c:v>
                </c:pt>
                <c:pt idx="4">
                  <c:v>43912.551933587965</c:v>
                </c:pt>
                <c:pt idx="5">
                  <c:v>43912.554085694443</c:v>
                </c:pt>
                <c:pt idx="6">
                  <c:v>43912.555686168984</c:v>
                </c:pt>
                <c:pt idx="7">
                  <c:v>43912.55728721065</c:v>
                </c:pt>
                <c:pt idx="8">
                  <c:v>43912.560515694444</c:v>
                </c:pt>
                <c:pt idx="9">
                  <c:v>43912.562666979167</c:v>
                </c:pt>
                <c:pt idx="10">
                  <c:v>43912.564279803242</c:v>
                </c:pt>
                <c:pt idx="11">
                  <c:v>43912.565880185182</c:v>
                </c:pt>
                <c:pt idx="12">
                  <c:v>43912.569109872682</c:v>
                </c:pt>
                <c:pt idx="13">
                  <c:v>43912.571273402777</c:v>
                </c:pt>
                <c:pt idx="14">
                  <c:v>43912.572873055557</c:v>
                </c:pt>
                <c:pt idx="15">
                  <c:v>43912.574476238427</c:v>
                </c:pt>
                <c:pt idx="16">
                  <c:v>43912.577705729171</c:v>
                </c:pt>
                <c:pt idx="17">
                  <c:v>43912.579868506946</c:v>
                </c:pt>
                <c:pt idx="18">
                  <c:v>43912.581468680553</c:v>
                </c:pt>
                <c:pt idx="19">
                  <c:v>43912.583080833334</c:v>
                </c:pt>
              </c:numCache>
            </c:numRef>
          </c:cat>
          <c:val>
            <c:numRef>
              <c:f>bad!$J$255:$J$274</c:f>
              <c:numCache>
                <c:formatCode>General</c:formatCode>
                <c:ptCount val="20"/>
                <c:pt idx="0">
                  <c:v>993</c:v>
                </c:pt>
                <c:pt idx="1">
                  <c:v>1018</c:v>
                </c:pt>
                <c:pt idx="2">
                  <c:v>993</c:v>
                </c:pt>
                <c:pt idx="3">
                  <c:v>993</c:v>
                </c:pt>
                <c:pt idx="4">
                  <c:v>1025</c:v>
                </c:pt>
                <c:pt idx="5">
                  <c:v>1009</c:v>
                </c:pt>
                <c:pt idx="6">
                  <c:v>1015</c:v>
                </c:pt>
                <c:pt idx="7">
                  <c:v>1031</c:v>
                </c:pt>
                <c:pt idx="8">
                  <c:v>1018</c:v>
                </c:pt>
                <c:pt idx="9">
                  <c:v>1006</c:v>
                </c:pt>
                <c:pt idx="10">
                  <c:v>1018</c:v>
                </c:pt>
                <c:pt idx="11">
                  <c:v>1031</c:v>
                </c:pt>
                <c:pt idx="12">
                  <c:v>975</c:v>
                </c:pt>
                <c:pt idx="13">
                  <c:v>965</c:v>
                </c:pt>
                <c:pt idx="14">
                  <c:v>993</c:v>
                </c:pt>
                <c:pt idx="15">
                  <c:v>1000</c:v>
                </c:pt>
                <c:pt idx="16">
                  <c:v>968</c:v>
                </c:pt>
                <c:pt idx="17">
                  <c:v>975</c:v>
                </c:pt>
                <c:pt idx="18">
                  <c:v>981</c:v>
                </c:pt>
                <c:pt idx="19">
                  <c:v>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19-48FC-8DBE-933374861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62080"/>
        <c:axId val="1955494448"/>
      </c:lineChart>
      <c:catAx>
        <c:axId val="190662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4448"/>
        <c:crosses val="autoZero"/>
        <c:auto val="1"/>
        <c:lblAlgn val="ctr"/>
        <c:lblOffset val="100"/>
        <c:noMultiLvlLbl val="0"/>
      </c:catAx>
      <c:valAx>
        <c:axId val="195549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6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bad!$B$275:$B$294</c:f>
              <c:numCache>
                <c:formatCode>h:mm;@</c:formatCode>
                <c:ptCount val="20"/>
                <c:pt idx="0">
                  <c:v>43912.586309745369</c:v>
                </c:pt>
                <c:pt idx="1">
                  <c:v>43912.588470567134</c:v>
                </c:pt>
                <c:pt idx="2">
                  <c:v>43912.590073043983</c:v>
                </c:pt>
                <c:pt idx="3">
                  <c:v>43912.591668842593</c:v>
                </c:pt>
                <c:pt idx="4">
                  <c:v>43912.594896087961</c:v>
                </c:pt>
                <c:pt idx="5">
                  <c:v>43912.597047476855</c:v>
                </c:pt>
                <c:pt idx="6">
                  <c:v>43912.598646064813</c:v>
                </c:pt>
                <c:pt idx="7">
                  <c:v>43912.600246192131</c:v>
                </c:pt>
                <c:pt idx="8">
                  <c:v>43912.603471111113</c:v>
                </c:pt>
                <c:pt idx="9">
                  <c:v>43912.605621828705</c:v>
                </c:pt>
                <c:pt idx="10">
                  <c:v>43912.607222962964</c:v>
                </c:pt>
                <c:pt idx="11">
                  <c:v>43912.608823263887</c:v>
                </c:pt>
                <c:pt idx="12">
                  <c:v>43912.612049166666</c:v>
                </c:pt>
                <c:pt idx="13">
                  <c:v>43912.614213726847</c:v>
                </c:pt>
                <c:pt idx="14">
                  <c:v>43912.615814918987</c:v>
                </c:pt>
                <c:pt idx="15">
                  <c:v>43912.617416226851</c:v>
                </c:pt>
                <c:pt idx="16">
                  <c:v>43912.62064739583</c:v>
                </c:pt>
                <c:pt idx="17">
                  <c:v>43912.622797581018</c:v>
                </c:pt>
                <c:pt idx="18">
                  <c:v>43912.624400474539</c:v>
                </c:pt>
                <c:pt idx="19">
                  <c:v>43912.625999247684</c:v>
                </c:pt>
              </c:numCache>
            </c:numRef>
          </c:cat>
          <c:val>
            <c:numRef>
              <c:f>bad!$J$275:$J$294</c:f>
              <c:numCache>
                <c:formatCode>General</c:formatCode>
                <c:ptCount val="20"/>
                <c:pt idx="0">
                  <c:v>931</c:v>
                </c:pt>
                <c:pt idx="1">
                  <c:v>918</c:v>
                </c:pt>
                <c:pt idx="2">
                  <c:v>900</c:v>
                </c:pt>
                <c:pt idx="3">
                  <c:v>900</c:v>
                </c:pt>
                <c:pt idx="4">
                  <c:v>884</c:v>
                </c:pt>
                <c:pt idx="5">
                  <c:v>893</c:v>
                </c:pt>
                <c:pt idx="6">
                  <c:v>909</c:v>
                </c:pt>
                <c:pt idx="7">
                  <c:v>915</c:v>
                </c:pt>
                <c:pt idx="8">
                  <c:v>890</c:v>
                </c:pt>
                <c:pt idx="9">
                  <c:v>915</c:v>
                </c:pt>
                <c:pt idx="10">
                  <c:v>915</c:v>
                </c:pt>
                <c:pt idx="11">
                  <c:v>931</c:v>
                </c:pt>
                <c:pt idx="12">
                  <c:v>965</c:v>
                </c:pt>
                <c:pt idx="13">
                  <c:v>1006</c:v>
                </c:pt>
                <c:pt idx="14">
                  <c:v>1000</c:v>
                </c:pt>
                <c:pt idx="15">
                  <c:v>1043</c:v>
                </c:pt>
                <c:pt idx="16">
                  <c:v>990</c:v>
                </c:pt>
                <c:pt idx="17">
                  <c:v>975</c:v>
                </c:pt>
                <c:pt idx="18">
                  <c:v>993</c:v>
                </c:pt>
                <c:pt idx="19">
                  <c:v>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1F-4948-912D-AD8B25D5D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76016"/>
        <c:axId val="2030454528"/>
      </c:lineChart>
      <c:catAx>
        <c:axId val="380476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4528"/>
        <c:crosses val="autoZero"/>
        <c:auto val="1"/>
        <c:lblAlgn val="ctr"/>
        <c:lblOffset val="100"/>
        <c:noMultiLvlLbl val="0"/>
      </c:catAx>
      <c:valAx>
        <c:axId val="203045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76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bad!$B$295:$B$313</c:f>
              <c:numCache>
                <c:formatCode>h:mm;@</c:formatCode>
                <c:ptCount val="19"/>
                <c:pt idx="0">
                  <c:v>43912.629231550927</c:v>
                </c:pt>
                <c:pt idx="1">
                  <c:v>43912.631390115741</c:v>
                </c:pt>
                <c:pt idx="2">
                  <c:v>43912.633005462965</c:v>
                </c:pt>
                <c:pt idx="3">
                  <c:v>43912.634617152777</c:v>
                </c:pt>
                <c:pt idx="4">
                  <c:v>43912.636229780095</c:v>
                </c:pt>
                <c:pt idx="5">
                  <c:v>43912.639462349536</c:v>
                </c:pt>
                <c:pt idx="6">
                  <c:v>43912.641627476856</c:v>
                </c:pt>
                <c:pt idx="7">
                  <c:v>43912.643227523149</c:v>
                </c:pt>
                <c:pt idx="8">
                  <c:v>43912.644829328703</c:v>
                </c:pt>
                <c:pt idx="9">
                  <c:v>43912.648061793981</c:v>
                </c:pt>
                <c:pt idx="10">
                  <c:v>43912.650230127314</c:v>
                </c:pt>
                <c:pt idx="11">
                  <c:v>43912.651833703705</c:v>
                </c:pt>
                <c:pt idx="12">
                  <c:v>43912.653434340275</c:v>
                </c:pt>
                <c:pt idx="13">
                  <c:v>43912.655049409717</c:v>
                </c:pt>
                <c:pt idx="14">
                  <c:v>43912.658307500002</c:v>
                </c:pt>
                <c:pt idx="15">
                  <c:v>43912.660459305553</c:v>
                </c:pt>
                <c:pt idx="16">
                  <c:v>43912.662065972225</c:v>
                </c:pt>
                <c:pt idx="17">
                  <c:v>43912.663663831016</c:v>
                </c:pt>
                <c:pt idx="18">
                  <c:v>43912.666894224538</c:v>
                </c:pt>
              </c:numCache>
            </c:numRef>
          </c:cat>
          <c:val>
            <c:numRef>
              <c:f>bad!$J$295:$J$313</c:f>
              <c:numCache>
                <c:formatCode>General</c:formatCode>
                <c:ptCount val="19"/>
                <c:pt idx="0">
                  <c:v>993</c:v>
                </c:pt>
                <c:pt idx="1">
                  <c:v>1018</c:v>
                </c:pt>
                <c:pt idx="2">
                  <c:v>993</c:v>
                </c:pt>
                <c:pt idx="3">
                  <c:v>981</c:v>
                </c:pt>
                <c:pt idx="4">
                  <c:v>993</c:v>
                </c:pt>
                <c:pt idx="5">
                  <c:v>990</c:v>
                </c:pt>
                <c:pt idx="6">
                  <c:v>1006</c:v>
                </c:pt>
                <c:pt idx="7">
                  <c:v>1006</c:v>
                </c:pt>
                <c:pt idx="8">
                  <c:v>993</c:v>
                </c:pt>
                <c:pt idx="9">
                  <c:v>990</c:v>
                </c:pt>
                <c:pt idx="10">
                  <c:v>990</c:v>
                </c:pt>
                <c:pt idx="11">
                  <c:v>975</c:v>
                </c:pt>
                <c:pt idx="12">
                  <c:v>959</c:v>
                </c:pt>
                <c:pt idx="13">
                  <c:v>975</c:v>
                </c:pt>
                <c:pt idx="14">
                  <c:v>993</c:v>
                </c:pt>
                <c:pt idx="15">
                  <c:v>993</c:v>
                </c:pt>
                <c:pt idx="16">
                  <c:v>993</c:v>
                </c:pt>
                <c:pt idx="17">
                  <c:v>993</c:v>
                </c:pt>
                <c:pt idx="18">
                  <c:v>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EB-4A0B-BA4B-13515580D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113936"/>
        <c:axId val="1955496112"/>
      </c:lineChart>
      <c:catAx>
        <c:axId val="124113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6112"/>
        <c:crosses val="autoZero"/>
        <c:auto val="1"/>
        <c:lblAlgn val="ctr"/>
        <c:lblOffset val="100"/>
        <c:noMultiLvlLbl val="0"/>
      </c:catAx>
      <c:valAx>
        <c:axId val="195549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13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bad!$B$313:$B$334</c:f>
              <c:numCache>
                <c:formatCode>h:mm;@</c:formatCode>
                <c:ptCount val="22"/>
                <c:pt idx="0">
                  <c:v>43912.666894224538</c:v>
                </c:pt>
                <c:pt idx="1">
                  <c:v>43912.669054988422</c:v>
                </c:pt>
                <c:pt idx="2">
                  <c:v>43912.670667337967</c:v>
                </c:pt>
                <c:pt idx="3">
                  <c:v>43912.672270486109</c:v>
                </c:pt>
                <c:pt idx="4">
                  <c:v>43912.673884502314</c:v>
                </c:pt>
                <c:pt idx="5">
                  <c:v>43912.677118993059</c:v>
                </c:pt>
                <c:pt idx="6">
                  <c:v>43912.679282881945</c:v>
                </c:pt>
                <c:pt idx="7">
                  <c:v>43912.680884456015</c:v>
                </c:pt>
                <c:pt idx="8">
                  <c:v>43912.682486215279</c:v>
                </c:pt>
                <c:pt idx="9">
                  <c:v>43912.685726087962</c:v>
                </c:pt>
                <c:pt idx="10">
                  <c:v>43912.687885740743</c:v>
                </c:pt>
                <c:pt idx="11">
                  <c:v>43912.689486909723</c:v>
                </c:pt>
                <c:pt idx="12">
                  <c:v>43912.69109119213</c:v>
                </c:pt>
                <c:pt idx="13">
                  <c:v>43912.694319629634</c:v>
                </c:pt>
                <c:pt idx="14">
                  <c:v>43912.696472268522</c:v>
                </c:pt>
                <c:pt idx="15">
                  <c:v>43912.698074351851</c:v>
                </c:pt>
                <c:pt idx="16">
                  <c:v>43912.699677569442</c:v>
                </c:pt>
                <c:pt idx="17">
                  <c:v>43912.702909097221</c:v>
                </c:pt>
                <c:pt idx="18">
                  <c:v>43912.705062743058</c:v>
                </c:pt>
                <c:pt idx="19">
                  <c:v>43912.706664432873</c:v>
                </c:pt>
                <c:pt idx="20">
                  <c:v>43912.708266412039</c:v>
                </c:pt>
                <c:pt idx="21">
                  <c:v>43912.711497060183</c:v>
                </c:pt>
              </c:numCache>
            </c:numRef>
          </c:cat>
          <c:val>
            <c:numRef>
              <c:f>bad!$J$314:$J$334</c:f>
              <c:numCache>
                <c:formatCode>General</c:formatCode>
                <c:ptCount val="21"/>
                <c:pt idx="0">
                  <c:v>1006</c:v>
                </c:pt>
                <c:pt idx="1">
                  <c:v>993</c:v>
                </c:pt>
                <c:pt idx="2">
                  <c:v>981</c:v>
                </c:pt>
                <c:pt idx="3">
                  <c:v>1018</c:v>
                </c:pt>
                <c:pt idx="4">
                  <c:v>1009</c:v>
                </c:pt>
                <c:pt idx="5">
                  <c:v>1009</c:v>
                </c:pt>
                <c:pt idx="6">
                  <c:v>1015</c:v>
                </c:pt>
                <c:pt idx="7">
                  <c:v>1025</c:v>
                </c:pt>
                <c:pt idx="8">
                  <c:v>1056</c:v>
                </c:pt>
                <c:pt idx="9">
                  <c:v>1034</c:v>
                </c:pt>
                <c:pt idx="10">
                  <c:v>1040</c:v>
                </c:pt>
                <c:pt idx="11">
                  <c:v>1025</c:v>
                </c:pt>
                <c:pt idx="12">
                  <c:v>1000</c:v>
                </c:pt>
                <c:pt idx="13">
                  <c:v>993</c:v>
                </c:pt>
                <c:pt idx="14">
                  <c:v>993</c:v>
                </c:pt>
                <c:pt idx="15">
                  <c:v>1000</c:v>
                </c:pt>
                <c:pt idx="16">
                  <c:v>1018</c:v>
                </c:pt>
                <c:pt idx="17">
                  <c:v>1009</c:v>
                </c:pt>
                <c:pt idx="18">
                  <c:v>993</c:v>
                </c:pt>
                <c:pt idx="19">
                  <c:v>1006</c:v>
                </c:pt>
                <c:pt idx="20">
                  <c:v>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71-4E5E-A02D-6AF8EB060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750480"/>
        <c:axId val="2030459520"/>
      </c:lineChart>
      <c:catAx>
        <c:axId val="2024750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9520"/>
        <c:crosses val="autoZero"/>
        <c:auto val="1"/>
        <c:lblAlgn val="ctr"/>
        <c:lblOffset val="100"/>
        <c:noMultiLvlLbl val="0"/>
      </c:catAx>
      <c:valAx>
        <c:axId val="203045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75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bad!$B$335:$B$353</c:f>
              <c:numCache>
                <c:formatCode>h:mm;@</c:formatCode>
                <c:ptCount val="19"/>
                <c:pt idx="0">
                  <c:v>43912.713658321758</c:v>
                </c:pt>
                <c:pt idx="1">
                  <c:v>43912.715269502311</c:v>
                </c:pt>
                <c:pt idx="2">
                  <c:v>43912.716883634261</c:v>
                </c:pt>
                <c:pt idx="3">
                  <c:v>43912.718494456014</c:v>
                </c:pt>
                <c:pt idx="4">
                  <c:v>43912.721729351848</c:v>
                </c:pt>
                <c:pt idx="5">
                  <c:v>43912.723881562502</c:v>
                </c:pt>
                <c:pt idx="6">
                  <c:v>43912.725481481481</c:v>
                </c:pt>
                <c:pt idx="7">
                  <c:v>43912.727082245372</c:v>
                </c:pt>
                <c:pt idx="8">
                  <c:v>43912.730313171298</c:v>
                </c:pt>
                <c:pt idx="9">
                  <c:v>43912.732474201388</c:v>
                </c:pt>
                <c:pt idx="10">
                  <c:v>43912.734074178239</c:v>
                </c:pt>
                <c:pt idx="11">
                  <c:v>43912.735674791664</c:v>
                </c:pt>
                <c:pt idx="12">
                  <c:v>43912.73890950231</c:v>
                </c:pt>
                <c:pt idx="13">
                  <c:v>43912.741067303243</c:v>
                </c:pt>
                <c:pt idx="14">
                  <c:v>43912.742667233797</c:v>
                </c:pt>
                <c:pt idx="15">
                  <c:v>43912.744267754635</c:v>
                </c:pt>
                <c:pt idx="16">
                  <c:v>43912.747496064811</c:v>
                </c:pt>
                <c:pt idx="17">
                  <c:v>43912.749658784727</c:v>
                </c:pt>
                <c:pt idx="18">
                  <c:v>43912.751258460645</c:v>
                </c:pt>
              </c:numCache>
            </c:numRef>
          </c:cat>
          <c:val>
            <c:numRef>
              <c:f>bad!$J$335:$J$353</c:f>
              <c:numCache>
                <c:formatCode>General</c:formatCode>
                <c:ptCount val="19"/>
                <c:pt idx="0">
                  <c:v>984</c:v>
                </c:pt>
                <c:pt idx="1">
                  <c:v>965</c:v>
                </c:pt>
                <c:pt idx="2">
                  <c:v>981</c:v>
                </c:pt>
                <c:pt idx="3">
                  <c:v>965</c:v>
                </c:pt>
                <c:pt idx="4">
                  <c:v>925</c:v>
                </c:pt>
                <c:pt idx="5">
                  <c:v>918</c:v>
                </c:pt>
                <c:pt idx="6">
                  <c:v>915</c:v>
                </c:pt>
                <c:pt idx="7">
                  <c:v>900</c:v>
                </c:pt>
                <c:pt idx="8">
                  <c:v>909</c:v>
                </c:pt>
                <c:pt idx="9">
                  <c:v>915</c:v>
                </c:pt>
                <c:pt idx="10">
                  <c:v>909</c:v>
                </c:pt>
                <c:pt idx="11">
                  <c:v>915</c:v>
                </c:pt>
                <c:pt idx="12">
                  <c:v>918</c:v>
                </c:pt>
                <c:pt idx="13">
                  <c:v>915</c:v>
                </c:pt>
                <c:pt idx="14">
                  <c:v>915</c:v>
                </c:pt>
                <c:pt idx="15">
                  <c:v>915</c:v>
                </c:pt>
                <c:pt idx="16">
                  <c:v>925</c:v>
                </c:pt>
                <c:pt idx="17">
                  <c:v>906</c:v>
                </c:pt>
                <c:pt idx="18">
                  <c:v>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E6-46F6-91A9-1E891EA32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7764800"/>
        <c:axId val="119267504"/>
      </c:lineChart>
      <c:catAx>
        <c:axId val="1947764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67504"/>
        <c:crosses val="autoZero"/>
        <c:auto val="1"/>
        <c:lblAlgn val="ctr"/>
        <c:lblOffset val="100"/>
        <c:noMultiLvlLbl val="0"/>
      </c:catAx>
      <c:valAx>
        <c:axId val="11926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764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bad!$B$354:$B$372</c:f>
              <c:numCache>
                <c:formatCode>h:mm;@</c:formatCode>
                <c:ptCount val="19"/>
                <c:pt idx="0">
                  <c:v>43912.752858125001</c:v>
                </c:pt>
                <c:pt idx="1">
                  <c:v>43912.756084490742</c:v>
                </c:pt>
                <c:pt idx="2">
                  <c:v>43912.758234699075</c:v>
                </c:pt>
                <c:pt idx="3">
                  <c:v>43912.759833402779</c:v>
                </c:pt>
                <c:pt idx="4">
                  <c:v>43912.761432268519</c:v>
                </c:pt>
                <c:pt idx="5">
                  <c:v>43912.764658425927</c:v>
                </c:pt>
                <c:pt idx="6">
                  <c:v>43912.766809004628</c:v>
                </c:pt>
                <c:pt idx="7">
                  <c:v>43912.768407048614</c:v>
                </c:pt>
                <c:pt idx="8">
                  <c:v>43912.770005798608</c:v>
                </c:pt>
                <c:pt idx="9">
                  <c:v>43912.773230613428</c:v>
                </c:pt>
                <c:pt idx="10">
                  <c:v>43912.775380995372</c:v>
                </c:pt>
                <c:pt idx="11">
                  <c:v>43912.776979189817</c:v>
                </c:pt>
                <c:pt idx="12">
                  <c:v>43912.778578159719</c:v>
                </c:pt>
                <c:pt idx="13">
                  <c:v>43912.78180193287</c:v>
                </c:pt>
                <c:pt idx="14">
                  <c:v>43912.783984247682</c:v>
                </c:pt>
                <c:pt idx="15">
                  <c:v>43912.785584305559</c:v>
                </c:pt>
                <c:pt idx="16">
                  <c:v>43912.787183472217</c:v>
                </c:pt>
                <c:pt idx="17">
                  <c:v>43912.790406539352</c:v>
                </c:pt>
                <c:pt idx="18">
                  <c:v>43912.792555763888</c:v>
                </c:pt>
              </c:numCache>
            </c:numRef>
          </c:cat>
          <c:val>
            <c:numRef>
              <c:f>bad!$J$354:$J$372</c:f>
              <c:numCache>
                <c:formatCode>General</c:formatCode>
                <c:ptCount val="19"/>
                <c:pt idx="0">
                  <c:v>850</c:v>
                </c:pt>
                <c:pt idx="1">
                  <c:v>859</c:v>
                </c:pt>
                <c:pt idx="2">
                  <c:v>850</c:v>
                </c:pt>
                <c:pt idx="3">
                  <c:v>840</c:v>
                </c:pt>
                <c:pt idx="4">
                  <c:v>825</c:v>
                </c:pt>
                <c:pt idx="5">
                  <c:v>859</c:v>
                </c:pt>
                <c:pt idx="6">
                  <c:v>834</c:v>
                </c:pt>
                <c:pt idx="7">
                  <c:v>834</c:v>
                </c:pt>
                <c:pt idx="8">
                  <c:v>834</c:v>
                </c:pt>
                <c:pt idx="9">
                  <c:v>834</c:v>
                </c:pt>
                <c:pt idx="10">
                  <c:v>831</c:v>
                </c:pt>
                <c:pt idx="11">
                  <c:v>809</c:v>
                </c:pt>
                <c:pt idx="12">
                  <c:v>809</c:v>
                </c:pt>
                <c:pt idx="13">
                  <c:v>809</c:v>
                </c:pt>
                <c:pt idx="14">
                  <c:v>825</c:v>
                </c:pt>
                <c:pt idx="15">
                  <c:v>793</c:v>
                </c:pt>
                <c:pt idx="16">
                  <c:v>793</c:v>
                </c:pt>
                <c:pt idx="17">
                  <c:v>815</c:v>
                </c:pt>
                <c:pt idx="18">
                  <c:v>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A-43C6-A995-4C6E7021C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491440"/>
        <c:axId val="1810838560"/>
      </c:lineChart>
      <c:catAx>
        <c:axId val="62149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838560"/>
        <c:crosses val="autoZero"/>
        <c:auto val="1"/>
        <c:lblAlgn val="ctr"/>
        <c:lblOffset val="100"/>
        <c:noMultiLvlLbl val="0"/>
      </c:catAx>
      <c:valAx>
        <c:axId val="181083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491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bad!$B$373:$B$392</c:f>
              <c:numCache>
                <c:formatCode>h:mm;@</c:formatCode>
                <c:ptCount val="20"/>
                <c:pt idx="0">
                  <c:v>43912.794153993054</c:v>
                </c:pt>
                <c:pt idx="1">
                  <c:v>43912.795771967591</c:v>
                </c:pt>
                <c:pt idx="2">
                  <c:v>43912.799001608801</c:v>
                </c:pt>
                <c:pt idx="3">
                  <c:v>43912.801160416668</c:v>
                </c:pt>
                <c:pt idx="4">
                  <c:v>43912.802758657403</c:v>
                </c:pt>
                <c:pt idx="5">
                  <c:v>43912.804358541667</c:v>
                </c:pt>
                <c:pt idx="6">
                  <c:v>43912.807580370369</c:v>
                </c:pt>
                <c:pt idx="7">
                  <c:v>43912.809730381945</c:v>
                </c:pt>
                <c:pt idx="8">
                  <c:v>43912.811333657402</c:v>
                </c:pt>
                <c:pt idx="9">
                  <c:v>43912.812927256949</c:v>
                </c:pt>
                <c:pt idx="10">
                  <c:v>43912.816150057872</c:v>
                </c:pt>
                <c:pt idx="11">
                  <c:v>43912.818300104162</c:v>
                </c:pt>
                <c:pt idx="12">
                  <c:v>43912.819897870373</c:v>
                </c:pt>
                <c:pt idx="13">
                  <c:v>43912.82149696759</c:v>
                </c:pt>
                <c:pt idx="14">
                  <c:v>43912.824720914352</c:v>
                </c:pt>
                <c:pt idx="15">
                  <c:v>43912.826881631947</c:v>
                </c:pt>
                <c:pt idx="16">
                  <c:v>43912.828480057869</c:v>
                </c:pt>
                <c:pt idx="17">
                  <c:v>43912.830078321756</c:v>
                </c:pt>
                <c:pt idx="18">
                  <c:v>43912.833301828708</c:v>
                </c:pt>
                <c:pt idx="19">
                  <c:v>43912.835450520834</c:v>
                </c:pt>
              </c:numCache>
            </c:numRef>
          </c:cat>
          <c:val>
            <c:numRef>
              <c:f>bad!$J$373:$J$392</c:f>
              <c:numCache>
                <c:formatCode>General</c:formatCode>
                <c:ptCount val="20"/>
                <c:pt idx="0">
                  <c:v>831</c:v>
                </c:pt>
                <c:pt idx="1">
                  <c:v>809</c:v>
                </c:pt>
                <c:pt idx="2">
                  <c:v>800</c:v>
                </c:pt>
                <c:pt idx="3">
                  <c:v>818</c:v>
                </c:pt>
                <c:pt idx="4">
                  <c:v>806</c:v>
                </c:pt>
                <c:pt idx="5">
                  <c:v>800</c:v>
                </c:pt>
                <c:pt idx="6">
                  <c:v>793</c:v>
                </c:pt>
                <c:pt idx="7">
                  <c:v>793</c:v>
                </c:pt>
                <c:pt idx="8">
                  <c:v>793</c:v>
                </c:pt>
                <c:pt idx="9">
                  <c:v>784</c:v>
                </c:pt>
                <c:pt idx="10">
                  <c:v>790</c:v>
                </c:pt>
                <c:pt idx="11">
                  <c:v>793</c:v>
                </c:pt>
                <c:pt idx="12">
                  <c:v>784</c:v>
                </c:pt>
                <c:pt idx="13">
                  <c:v>806</c:v>
                </c:pt>
                <c:pt idx="14">
                  <c:v>793</c:v>
                </c:pt>
                <c:pt idx="15">
                  <c:v>793</c:v>
                </c:pt>
                <c:pt idx="16">
                  <c:v>809</c:v>
                </c:pt>
                <c:pt idx="17">
                  <c:v>790</c:v>
                </c:pt>
                <c:pt idx="18">
                  <c:v>793</c:v>
                </c:pt>
                <c:pt idx="19">
                  <c:v>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5F-4F38-9AC1-D2832318A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002192"/>
        <c:axId val="382083904"/>
      </c:lineChart>
      <c:catAx>
        <c:axId val="156002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3904"/>
        <c:crosses val="autoZero"/>
        <c:auto val="1"/>
        <c:lblAlgn val="ctr"/>
        <c:lblOffset val="100"/>
        <c:noMultiLvlLbl val="0"/>
      </c:catAx>
      <c:valAx>
        <c:axId val="38208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0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bad!$B$393:$B$412</c:f>
              <c:numCache>
                <c:formatCode>h:mm;@</c:formatCode>
                <c:ptCount val="20"/>
                <c:pt idx="0">
                  <c:v>43912.837049710652</c:v>
                </c:pt>
                <c:pt idx="1">
                  <c:v>43912.83864887731</c:v>
                </c:pt>
                <c:pt idx="2">
                  <c:v>43912.841871886572</c:v>
                </c:pt>
                <c:pt idx="3">
                  <c:v>43912.84402650463</c:v>
                </c:pt>
                <c:pt idx="4">
                  <c:v>43912.845620578708</c:v>
                </c:pt>
                <c:pt idx="5">
                  <c:v>43912.847218043986</c:v>
                </c:pt>
                <c:pt idx="6">
                  <c:v>43912.850441909723</c:v>
                </c:pt>
                <c:pt idx="7">
                  <c:v>43912.852368692125</c:v>
                </c:pt>
                <c:pt idx="8">
                  <c:v>43912.854518518521</c:v>
                </c:pt>
                <c:pt idx="9">
                  <c:v>43912.85611734954</c:v>
                </c:pt>
                <c:pt idx="10">
                  <c:v>43912.8577156713</c:v>
                </c:pt>
                <c:pt idx="11">
                  <c:v>43912.860938854166</c:v>
                </c:pt>
                <c:pt idx="12">
                  <c:v>43912.863101192124</c:v>
                </c:pt>
                <c:pt idx="13">
                  <c:v>43912.864697812503</c:v>
                </c:pt>
                <c:pt idx="14">
                  <c:v>43912.866298506946</c:v>
                </c:pt>
                <c:pt idx="15">
                  <c:v>43912.869520567125</c:v>
                </c:pt>
                <c:pt idx="16">
                  <c:v>43912.871670173612</c:v>
                </c:pt>
                <c:pt idx="17">
                  <c:v>43912.873269837961</c:v>
                </c:pt>
                <c:pt idx="18">
                  <c:v>43912.874866886574</c:v>
                </c:pt>
                <c:pt idx="19">
                  <c:v>43912.878090648148</c:v>
                </c:pt>
              </c:numCache>
            </c:numRef>
          </c:cat>
          <c:val>
            <c:numRef>
              <c:f>bad!$J$393:$J$412</c:f>
              <c:numCache>
                <c:formatCode>General</c:formatCode>
                <c:ptCount val="20"/>
                <c:pt idx="0">
                  <c:v>765</c:v>
                </c:pt>
                <c:pt idx="1">
                  <c:v>768</c:v>
                </c:pt>
                <c:pt idx="2">
                  <c:v>784</c:v>
                </c:pt>
                <c:pt idx="3">
                  <c:v>768</c:v>
                </c:pt>
                <c:pt idx="4">
                  <c:v>759</c:v>
                </c:pt>
                <c:pt idx="5">
                  <c:v>781</c:v>
                </c:pt>
                <c:pt idx="6">
                  <c:v>759</c:v>
                </c:pt>
                <c:pt idx="7">
                  <c:v>781</c:v>
                </c:pt>
                <c:pt idx="8">
                  <c:v>759</c:v>
                </c:pt>
                <c:pt idx="9">
                  <c:v>784</c:v>
                </c:pt>
                <c:pt idx="10">
                  <c:v>765</c:v>
                </c:pt>
                <c:pt idx="11">
                  <c:v>759</c:v>
                </c:pt>
                <c:pt idx="12">
                  <c:v>784</c:v>
                </c:pt>
                <c:pt idx="13">
                  <c:v>781</c:v>
                </c:pt>
                <c:pt idx="14">
                  <c:v>756</c:v>
                </c:pt>
                <c:pt idx="15">
                  <c:v>768</c:v>
                </c:pt>
                <c:pt idx="16">
                  <c:v>759</c:v>
                </c:pt>
                <c:pt idx="17">
                  <c:v>784</c:v>
                </c:pt>
                <c:pt idx="18">
                  <c:v>781</c:v>
                </c:pt>
                <c:pt idx="19">
                  <c:v>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C3-4E95-93B5-E07E82C85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279168"/>
        <c:axId val="382087232"/>
      </c:lineChart>
      <c:catAx>
        <c:axId val="148279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7232"/>
        <c:crosses val="autoZero"/>
        <c:auto val="1"/>
        <c:lblAlgn val="ctr"/>
        <c:lblOffset val="100"/>
        <c:noMultiLvlLbl val="0"/>
      </c:catAx>
      <c:valAx>
        <c:axId val="38208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7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bad!$B$413:$B$431</c:f>
              <c:numCache>
                <c:formatCode>h:mm;@</c:formatCode>
                <c:ptCount val="19"/>
                <c:pt idx="0">
                  <c:v>43912.880247696754</c:v>
                </c:pt>
                <c:pt idx="1">
                  <c:v>43912.881859062501</c:v>
                </c:pt>
                <c:pt idx="2">
                  <c:v>43912.883470613422</c:v>
                </c:pt>
                <c:pt idx="3">
                  <c:v>43912.885083032408</c:v>
                </c:pt>
                <c:pt idx="4">
                  <c:v>43912.888310775466</c:v>
                </c:pt>
                <c:pt idx="5">
                  <c:v>43912.890460416667</c:v>
                </c:pt>
                <c:pt idx="6">
                  <c:v>43912.892059432867</c:v>
                </c:pt>
                <c:pt idx="7">
                  <c:v>43912.893658611109</c:v>
                </c:pt>
                <c:pt idx="8">
                  <c:v>43912.896895925922</c:v>
                </c:pt>
                <c:pt idx="9">
                  <c:v>43912.899047314815</c:v>
                </c:pt>
                <c:pt idx="10">
                  <c:v>43912.900643414352</c:v>
                </c:pt>
                <c:pt idx="11">
                  <c:v>43912.902241979165</c:v>
                </c:pt>
                <c:pt idx="12">
                  <c:v>43912.905465972217</c:v>
                </c:pt>
                <c:pt idx="13">
                  <c:v>43912.907615069445</c:v>
                </c:pt>
                <c:pt idx="14">
                  <c:v>43912.909213680556</c:v>
                </c:pt>
                <c:pt idx="15">
                  <c:v>43912.91081134259</c:v>
                </c:pt>
                <c:pt idx="16">
                  <c:v>43912.914035393522</c:v>
                </c:pt>
                <c:pt idx="17">
                  <c:v>43912.916187893519</c:v>
                </c:pt>
                <c:pt idx="18">
                  <c:v>43912.917783946759</c:v>
                </c:pt>
              </c:numCache>
            </c:numRef>
          </c:cat>
          <c:val>
            <c:numRef>
              <c:f>bad!$J$413:$J$431</c:f>
              <c:numCache>
                <c:formatCode>General</c:formatCode>
                <c:ptCount val="19"/>
                <c:pt idx="0">
                  <c:v>793</c:v>
                </c:pt>
                <c:pt idx="1">
                  <c:v>793</c:v>
                </c:pt>
                <c:pt idx="2">
                  <c:v>815</c:v>
                </c:pt>
                <c:pt idx="3">
                  <c:v>834</c:v>
                </c:pt>
                <c:pt idx="4">
                  <c:v>790</c:v>
                </c:pt>
                <c:pt idx="5">
                  <c:v>834</c:v>
                </c:pt>
                <c:pt idx="6">
                  <c:v>825</c:v>
                </c:pt>
                <c:pt idx="7">
                  <c:v>793</c:v>
                </c:pt>
                <c:pt idx="8">
                  <c:v>825</c:v>
                </c:pt>
                <c:pt idx="9">
                  <c:v>809</c:v>
                </c:pt>
                <c:pt idx="10">
                  <c:v>831</c:v>
                </c:pt>
                <c:pt idx="11">
                  <c:v>809</c:v>
                </c:pt>
                <c:pt idx="12">
                  <c:v>809</c:v>
                </c:pt>
                <c:pt idx="13">
                  <c:v>793</c:v>
                </c:pt>
                <c:pt idx="14">
                  <c:v>815</c:v>
                </c:pt>
                <c:pt idx="15">
                  <c:v>806</c:v>
                </c:pt>
                <c:pt idx="16">
                  <c:v>790</c:v>
                </c:pt>
                <c:pt idx="17">
                  <c:v>809</c:v>
                </c:pt>
                <c:pt idx="18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A-4079-9187-E56DA777E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6274336"/>
        <c:axId val="1952952064"/>
      </c:lineChart>
      <c:catAx>
        <c:axId val="2026274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52064"/>
        <c:crosses val="autoZero"/>
        <c:auto val="1"/>
        <c:lblAlgn val="ctr"/>
        <c:lblOffset val="100"/>
        <c:noMultiLvlLbl val="0"/>
      </c:catAx>
      <c:valAx>
        <c:axId val="195295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274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bad!$B$432:$B$450</c:f>
              <c:numCache>
                <c:formatCode>h:mm;@</c:formatCode>
                <c:ptCount val="19"/>
                <c:pt idx="0">
                  <c:v>43912.919381412037</c:v>
                </c:pt>
                <c:pt idx="1">
                  <c:v>43912.92260424768</c:v>
                </c:pt>
                <c:pt idx="2">
                  <c:v>43912.924755671294</c:v>
                </c:pt>
                <c:pt idx="3">
                  <c:v>43912.926352916664</c:v>
                </c:pt>
                <c:pt idx="4">
                  <c:v>43912.927950486112</c:v>
                </c:pt>
                <c:pt idx="5">
                  <c:v>43912.931173379635</c:v>
                </c:pt>
                <c:pt idx="6">
                  <c:v>43912.933321909717</c:v>
                </c:pt>
                <c:pt idx="7">
                  <c:v>43912.934922696761</c:v>
                </c:pt>
                <c:pt idx="8">
                  <c:v>43912.936529895829</c:v>
                </c:pt>
                <c:pt idx="9">
                  <c:v>43912.939753344908</c:v>
                </c:pt>
                <c:pt idx="10">
                  <c:v>43912.941902812498</c:v>
                </c:pt>
                <c:pt idx="11">
                  <c:v>43912.943499641202</c:v>
                </c:pt>
                <c:pt idx="12">
                  <c:v>43912.945098240743</c:v>
                </c:pt>
                <c:pt idx="13">
                  <c:v>43912.948319849536</c:v>
                </c:pt>
                <c:pt idx="14">
                  <c:v>43912.950481319443</c:v>
                </c:pt>
                <c:pt idx="15">
                  <c:v>43912.9520791088</c:v>
                </c:pt>
                <c:pt idx="16">
                  <c:v>43912.953676469908</c:v>
                </c:pt>
                <c:pt idx="17">
                  <c:v>43912.956898854165</c:v>
                </c:pt>
                <c:pt idx="18">
                  <c:v>43912.95905888889</c:v>
                </c:pt>
              </c:numCache>
            </c:numRef>
          </c:cat>
          <c:val>
            <c:numRef>
              <c:f>bad!$J$432:$J$450</c:f>
              <c:numCache>
                <c:formatCode>General</c:formatCode>
                <c:ptCount val="19"/>
                <c:pt idx="0">
                  <c:v>790</c:v>
                </c:pt>
                <c:pt idx="1">
                  <c:v>793</c:v>
                </c:pt>
                <c:pt idx="2">
                  <c:v>784</c:v>
                </c:pt>
                <c:pt idx="3">
                  <c:v>809</c:v>
                </c:pt>
                <c:pt idx="4">
                  <c:v>834</c:v>
                </c:pt>
                <c:pt idx="5">
                  <c:v>790</c:v>
                </c:pt>
                <c:pt idx="6">
                  <c:v>831</c:v>
                </c:pt>
                <c:pt idx="7">
                  <c:v>806</c:v>
                </c:pt>
                <c:pt idx="8">
                  <c:v>806</c:v>
                </c:pt>
                <c:pt idx="9">
                  <c:v>809</c:v>
                </c:pt>
                <c:pt idx="10">
                  <c:v>800</c:v>
                </c:pt>
                <c:pt idx="11">
                  <c:v>806</c:v>
                </c:pt>
                <c:pt idx="12">
                  <c:v>815</c:v>
                </c:pt>
                <c:pt idx="13">
                  <c:v>806</c:v>
                </c:pt>
                <c:pt idx="14">
                  <c:v>825</c:v>
                </c:pt>
                <c:pt idx="15">
                  <c:v>825</c:v>
                </c:pt>
                <c:pt idx="16">
                  <c:v>809</c:v>
                </c:pt>
                <c:pt idx="17">
                  <c:v>850</c:v>
                </c:pt>
                <c:pt idx="18">
                  <c:v>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C1-41C7-BB73-DD3190E32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625632"/>
        <c:axId val="1952949568"/>
      </c:lineChart>
      <c:catAx>
        <c:axId val="2015625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9568"/>
        <c:crosses val="autoZero"/>
        <c:auto val="1"/>
        <c:lblAlgn val="ctr"/>
        <c:lblOffset val="100"/>
        <c:noMultiLvlLbl val="0"/>
      </c:catAx>
      <c:valAx>
        <c:axId val="19529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c02(ppm)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625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bad!$B$451:$B$470</c:f>
              <c:numCache>
                <c:formatCode>h:mm;@</c:formatCode>
                <c:ptCount val="20"/>
                <c:pt idx="0">
                  <c:v>43912.960656041665</c:v>
                </c:pt>
                <c:pt idx="1">
                  <c:v>43912.962255497681</c:v>
                </c:pt>
                <c:pt idx="2">
                  <c:v>43912.965476157406</c:v>
                </c:pt>
                <c:pt idx="3">
                  <c:v>43912.967623993056</c:v>
                </c:pt>
                <c:pt idx="4">
                  <c:v>43912.969222951389</c:v>
                </c:pt>
                <c:pt idx="5">
                  <c:v>43912.97065909722</c:v>
                </c:pt>
                <c:pt idx="6">
                  <c:v>43912.973937939816</c:v>
                </c:pt>
                <c:pt idx="7">
                  <c:v>43912.976098865736</c:v>
                </c:pt>
                <c:pt idx="8">
                  <c:v>43912.977696354166</c:v>
                </c:pt>
                <c:pt idx="9">
                  <c:v>43912.979293668977</c:v>
                </c:pt>
                <c:pt idx="10">
                  <c:v>43912.982514733798</c:v>
                </c:pt>
                <c:pt idx="11">
                  <c:v>43912.984674027779</c:v>
                </c:pt>
                <c:pt idx="12">
                  <c:v>43912.986272048613</c:v>
                </c:pt>
                <c:pt idx="13">
                  <c:v>43912.987869884259</c:v>
                </c:pt>
                <c:pt idx="14">
                  <c:v>43912.991090416668</c:v>
                </c:pt>
                <c:pt idx="15">
                  <c:v>43912.993239641204</c:v>
                </c:pt>
                <c:pt idx="16">
                  <c:v>43912.994837048609</c:v>
                </c:pt>
                <c:pt idx="17">
                  <c:v>43912.996435162037</c:v>
                </c:pt>
                <c:pt idx="18">
                  <c:v>43912.99965435185</c:v>
                </c:pt>
                <c:pt idx="19">
                  <c:v>43913.001802766201</c:v>
                </c:pt>
              </c:numCache>
            </c:numRef>
          </c:cat>
          <c:val>
            <c:numRef>
              <c:f>bad!$J$451:$J$470</c:f>
              <c:numCache>
                <c:formatCode>General</c:formatCode>
                <c:ptCount val="20"/>
                <c:pt idx="0">
                  <c:v>834</c:v>
                </c:pt>
                <c:pt idx="1">
                  <c:v>859</c:v>
                </c:pt>
                <c:pt idx="2">
                  <c:v>868</c:v>
                </c:pt>
                <c:pt idx="3">
                  <c:v>856</c:v>
                </c:pt>
                <c:pt idx="4">
                  <c:v>859</c:v>
                </c:pt>
                <c:pt idx="5">
                  <c:v>868</c:v>
                </c:pt>
                <c:pt idx="6">
                  <c:v>875</c:v>
                </c:pt>
                <c:pt idx="7">
                  <c:v>856</c:v>
                </c:pt>
                <c:pt idx="8">
                  <c:v>834</c:v>
                </c:pt>
                <c:pt idx="9">
                  <c:v>800</c:v>
                </c:pt>
                <c:pt idx="10">
                  <c:v>825</c:v>
                </c:pt>
                <c:pt idx="11">
                  <c:v>793</c:v>
                </c:pt>
                <c:pt idx="12">
                  <c:v>834</c:v>
                </c:pt>
                <c:pt idx="13">
                  <c:v>806</c:v>
                </c:pt>
                <c:pt idx="14">
                  <c:v>834</c:v>
                </c:pt>
                <c:pt idx="15">
                  <c:v>825</c:v>
                </c:pt>
                <c:pt idx="16">
                  <c:v>834</c:v>
                </c:pt>
                <c:pt idx="17">
                  <c:v>831</c:v>
                </c:pt>
                <c:pt idx="18">
                  <c:v>831</c:v>
                </c:pt>
                <c:pt idx="19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9B-47A9-A870-0BC629BF2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3372128"/>
        <c:axId val="1952951648"/>
      </c:lineChart>
      <c:catAx>
        <c:axId val="2023372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51648"/>
        <c:crosses val="autoZero"/>
        <c:auto val="1"/>
        <c:lblAlgn val="ctr"/>
        <c:lblOffset val="100"/>
        <c:noMultiLvlLbl val="0"/>
      </c:catAx>
      <c:valAx>
        <c:axId val="195295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372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bad!$B$471:$B$490</c:f>
              <c:numCache>
                <c:formatCode>h:mm;@</c:formatCode>
                <c:ptCount val="20"/>
                <c:pt idx="0">
                  <c:v>43913.003400960646</c:v>
                </c:pt>
                <c:pt idx="1">
                  <c:v>43913.004998298609</c:v>
                </c:pt>
                <c:pt idx="2">
                  <c:v>43913.00821969907</c:v>
                </c:pt>
                <c:pt idx="3">
                  <c:v>43913.010379085652</c:v>
                </c:pt>
                <c:pt idx="4">
                  <c:v>43913.011975821762</c:v>
                </c:pt>
                <c:pt idx="5">
                  <c:v>43913.013573738426</c:v>
                </c:pt>
                <c:pt idx="6">
                  <c:v>43913.016793877316</c:v>
                </c:pt>
                <c:pt idx="7">
                  <c:v>43913.018955324078</c:v>
                </c:pt>
                <c:pt idx="8">
                  <c:v>43913.020551909722</c:v>
                </c:pt>
                <c:pt idx="9">
                  <c:v>43913.022147847223</c:v>
                </c:pt>
                <c:pt idx="10">
                  <c:v>43913.025368055554</c:v>
                </c:pt>
                <c:pt idx="11">
                  <c:v>43913.027527314815</c:v>
                </c:pt>
                <c:pt idx="12">
                  <c:v>43913.029124618057</c:v>
                </c:pt>
                <c:pt idx="13">
                  <c:v>43913.030722337964</c:v>
                </c:pt>
                <c:pt idx="14">
                  <c:v>43913.03394282407</c:v>
                </c:pt>
                <c:pt idx="15">
                  <c:v>43913.036107731481</c:v>
                </c:pt>
                <c:pt idx="16">
                  <c:v>43913.037716747684</c:v>
                </c:pt>
                <c:pt idx="17">
                  <c:v>43913.039328275467</c:v>
                </c:pt>
                <c:pt idx="18">
                  <c:v>43913.040936273144</c:v>
                </c:pt>
                <c:pt idx="19">
                  <c:v>43913.044159166668</c:v>
                </c:pt>
              </c:numCache>
            </c:numRef>
          </c:cat>
          <c:val>
            <c:numRef>
              <c:f>bad!$J$471:$J$490</c:f>
              <c:numCache>
                <c:formatCode>General</c:formatCode>
                <c:ptCount val="20"/>
                <c:pt idx="0">
                  <c:v>809</c:v>
                </c:pt>
                <c:pt idx="1">
                  <c:v>856</c:v>
                </c:pt>
                <c:pt idx="2">
                  <c:v>834</c:v>
                </c:pt>
                <c:pt idx="3">
                  <c:v>843</c:v>
                </c:pt>
                <c:pt idx="4">
                  <c:v>834</c:v>
                </c:pt>
                <c:pt idx="5">
                  <c:v>865</c:v>
                </c:pt>
                <c:pt idx="6">
                  <c:v>834</c:v>
                </c:pt>
                <c:pt idx="7">
                  <c:v>831</c:v>
                </c:pt>
                <c:pt idx="8">
                  <c:v>834</c:v>
                </c:pt>
                <c:pt idx="9">
                  <c:v>831</c:v>
                </c:pt>
                <c:pt idx="10">
                  <c:v>881</c:v>
                </c:pt>
                <c:pt idx="11">
                  <c:v>859</c:v>
                </c:pt>
                <c:pt idx="12">
                  <c:v>834</c:v>
                </c:pt>
                <c:pt idx="13">
                  <c:v>818</c:v>
                </c:pt>
                <c:pt idx="14">
                  <c:v>834</c:v>
                </c:pt>
                <c:pt idx="15">
                  <c:v>815</c:v>
                </c:pt>
                <c:pt idx="16">
                  <c:v>831</c:v>
                </c:pt>
                <c:pt idx="17">
                  <c:v>818</c:v>
                </c:pt>
                <c:pt idx="18">
                  <c:v>818</c:v>
                </c:pt>
                <c:pt idx="19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9F-44F8-8869-9F1F71C65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183552"/>
        <c:axId val="1952942080"/>
      </c:lineChart>
      <c:catAx>
        <c:axId val="571183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2080"/>
        <c:crosses val="autoZero"/>
        <c:auto val="1"/>
        <c:lblAlgn val="ctr"/>
        <c:lblOffset val="100"/>
        <c:noMultiLvlLbl val="0"/>
      </c:catAx>
      <c:valAx>
        <c:axId val="195294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83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370603674540683"/>
          <c:y val="0.18560185185185185"/>
          <c:w val="0.83129396325459315"/>
          <c:h val="0.599082093904928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bad!$B$491:$B$509</c:f>
              <c:numCache>
                <c:formatCode>h:mm;@</c:formatCode>
                <c:ptCount val="19"/>
                <c:pt idx="0">
                  <c:v>43913.046308726851</c:v>
                </c:pt>
                <c:pt idx="1">
                  <c:v>43913.047904432868</c:v>
                </c:pt>
                <c:pt idx="2">
                  <c:v>43913.049501678237</c:v>
                </c:pt>
                <c:pt idx="3">
                  <c:v>43913.052722685185</c:v>
                </c:pt>
                <c:pt idx="4">
                  <c:v>43913.054881203701</c:v>
                </c:pt>
                <c:pt idx="5">
                  <c:v>43913.05647891204</c:v>
                </c:pt>
                <c:pt idx="6">
                  <c:v>43913.058075277775</c:v>
                </c:pt>
                <c:pt idx="7">
                  <c:v>43913.061296192129</c:v>
                </c:pt>
                <c:pt idx="8">
                  <c:v>43913.063455972224</c:v>
                </c:pt>
                <c:pt idx="9">
                  <c:v>43913.065051909725</c:v>
                </c:pt>
                <c:pt idx="10">
                  <c:v>43913.066649618057</c:v>
                </c:pt>
                <c:pt idx="11">
                  <c:v>43913.069868541672</c:v>
                </c:pt>
                <c:pt idx="12">
                  <c:v>43913.072029374998</c:v>
                </c:pt>
                <c:pt idx="13">
                  <c:v>43913.07363712963</c:v>
                </c:pt>
                <c:pt idx="14">
                  <c:v>43913.07619324074</c:v>
                </c:pt>
                <c:pt idx="15">
                  <c:v>43913.07836918981</c:v>
                </c:pt>
                <c:pt idx="16">
                  <c:v>43913.079971655097</c:v>
                </c:pt>
                <c:pt idx="17">
                  <c:v>43913.081569421294</c:v>
                </c:pt>
                <c:pt idx="18">
                  <c:v>43913.084788518521</c:v>
                </c:pt>
              </c:numCache>
            </c:numRef>
          </c:cat>
          <c:val>
            <c:numRef>
              <c:f>bad!$J$491:$J$509</c:f>
              <c:numCache>
                <c:formatCode>General</c:formatCode>
                <c:ptCount val="19"/>
                <c:pt idx="0">
                  <c:v>834</c:v>
                </c:pt>
                <c:pt idx="1">
                  <c:v>825</c:v>
                </c:pt>
                <c:pt idx="2">
                  <c:v>806</c:v>
                </c:pt>
                <c:pt idx="3">
                  <c:v>806</c:v>
                </c:pt>
                <c:pt idx="4">
                  <c:v>834</c:v>
                </c:pt>
                <c:pt idx="5">
                  <c:v>818</c:v>
                </c:pt>
                <c:pt idx="6">
                  <c:v>825</c:v>
                </c:pt>
                <c:pt idx="7">
                  <c:v>806</c:v>
                </c:pt>
                <c:pt idx="8">
                  <c:v>806</c:v>
                </c:pt>
                <c:pt idx="9">
                  <c:v>815</c:v>
                </c:pt>
                <c:pt idx="10">
                  <c:v>806</c:v>
                </c:pt>
                <c:pt idx="11">
                  <c:v>834</c:v>
                </c:pt>
                <c:pt idx="12">
                  <c:v>815</c:v>
                </c:pt>
                <c:pt idx="13">
                  <c:v>800</c:v>
                </c:pt>
                <c:pt idx="14">
                  <c:v>793</c:v>
                </c:pt>
                <c:pt idx="15">
                  <c:v>815</c:v>
                </c:pt>
                <c:pt idx="16">
                  <c:v>834</c:v>
                </c:pt>
                <c:pt idx="17">
                  <c:v>806</c:v>
                </c:pt>
                <c:pt idx="18">
                  <c:v>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E-45A6-A3B3-F6C56F294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6471296"/>
        <c:axId val="2030461600"/>
      </c:lineChart>
      <c:catAx>
        <c:axId val="201647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1600"/>
        <c:crosses val="autoZero"/>
        <c:auto val="1"/>
        <c:lblAlgn val="ctr"/>
        <c:lblOffset val="100"/>
        <c:noMultiLvlLbl val="0"/>
      </c:catAx>
      <c:valAx>
        <c:axId val="203046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471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bad!$B$510:$B$529</c:f>
              <c:numCache>
                <c:formatCode>h:mm;@</c:formatCode>
                <c:ptCount val="20"/>
                <c:pt idx="0">
                  <c:v>43913.086949467594</c:v>
                </c:pt>
                <c:pt idx="1">
                  <c:v>43913.088544467595</c:v>
                </c:pt>
                <c:pt idx="2">
                  <c:v>43913.090140844906</c:v>
                </c:pt>
                <c:pt idx="3">
                  <c:v>43913.093359409722</c:v>
                </c:pt>
                <c:pt idx="4">
                  <c:v>43913.095507094906</c:v>
                </c:pt>
                <c:pt idx="5">
                  <c:v>43913.097103321757</c:v>
                </c:pt>
                <c:pt idx="6">
                  <c:v>43913.098700879629</c:v>
                </c:pt>
                <c:pt idx="7">
                  <c:v>43913.101919074077</c:v>
                </c:pt>
                <c:pt idx="8">
                  <c:v>43913.104079375</c:v>
                </c:pt>
                <c:pt idx="9">
                  <c:v>43913.105674710649</c:v>
                </c:pt>
                <c:pt idx="10">
                  <c:v>43913.107272800931</c:v>
                </c:pt>
                <c:pt idx="11">
                  <c:v>43913.110493148153</c:v>
                </c:pt>
                <c:pt idx="12">
                  <c:v>43913.112652060183</c:v>
                </c:pt>
                <c:pt idx="13">
                  <c:v>43913.1142487037</c:v>
                </c:pt>
                <c:pt idx="14">
                  <c:v>43913.115845798609</c:v>
                </c:pt>
                <c:pt idx="15">
                  <c:v>43913.119066608793</c:v>
                </c:pt>
                <c:pt idx="16">
                  <c:v>43913.121225972223</c:v>
                </c:pt>
                <c:pt idx="17">
                  <c:v>43913.122823680555</c:v>
                </c:pt>
                <c:pt idx="18">
                  <c:v>43913.124430925927</c:v>
                </c:pt>
                <c:pt idx="19">
                  <c:v>43913.127650023147</c:v>
                </c:pt>
              </c:numCache>
            </c:numRef>
          </c:cat>
          <c:val>
            <c:numRef>
              <c:f>bad!$J$510:$J$529</c:f>
              <c:numCache>
                <c:formatCode>General</c:formatCode>
                <c:ptCount val="20"/>
                <c:pt idx="0">
                  <c:v>806</c:v>
                </c:pt>
                <c:pt idx="1">
                  <c:v>809</c:v>
                </c:pt>
                <c:pt idx="2">
                  <c:v>831</c:v>
                </c:pt>
                <c:pt idx="3">
                  <c:v>793</c:v>
                </c:pt>
                <c:pt idx="4">
                  <c:v>800</c:v>
                </c:pt>
                <c:pt idx="5">
                  <c:v>806</c:v>
                </c:pt>
                <c:pt idx="6">
                  <c:v>800</c:v>
                </c:pt>
                <c:pt idx="7">
                  <c:v>806</c:v>
                </c:pt>
                <c:pt idx="8">
                  <c:v>793</c:v>
                </c:pt>
                <c:pt idx="9">
                  <c:v>793</c:v>
                </c:pt>
                <c:pt idx="10">
                  <c:v>831</c:v>
                </c:pt>
                <c:pt idx="11">
                  <c:v>825</c:v>
                </c:pt>
                <c:pt idx="12">
                  <c:v>831</c:v>
                </c:pt>
                <c:pt idx="13">
                  <c:v>809</c:v>
                </c:pt>
                <c:pt idx="14">
                  <c:v>834</c:v>
                </c:pt>
                <c:pt idx="15">
                  <c:v>831</c:v>
                </c:pt>
                <c:pt idx="16">
                  <c:v>825</c:v>
                </c:pt>
                <c:pt idx="17">
                  <c:v>800</c:v>
                </c:pt>
                <c:pt idx="18">
                  <c:v>815</c:v>
                </c:pt>
                <c:pt idx="19">
                  <c:v>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46-4D55-9EE8-E06BA93A7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643008"/>
        <c:axId val="1952938752"/>
      </c:lineChart>
      <c:catAx>
        <c:axId val="542643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38752"/>
        <c:crosses val="autoZero"/>
        <c:auto val="1"/>
        <c:lblAlgn val="ctr"/>
        <c:lblOffset val="100"/>
        <c:noMultiLvlLbl val="0"/>
      </c:catAx>
      <c:valAx>
        <c:axId val="195293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4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bad!$B$530:$B$548</c:f>
              <c:numCache>
                <c:formatCode>h:mm;@</c:formatCode>
                <c:ptCount val="19"/>
                <c:pt idx="0">
                  <c:v>43913.129799537041</c:v>
                </c:pt>
                <c:pt idx="1">
                  <c:v>43913.131395520832</c:v>
                </c:pt>
                <c:pt idx="2">
                  <c:v>43913.132992268518</c:v>
                </c:pt>
                <c:pt idx="3">
                  <c:v>43913.136211979167</c:v>
                </c:pt>
                <c:pt idx="4">
                  <c:v>43913.138372152782</c:v>
                </c:pt>
                <c:pt idx="5">
                  <c:v>43913.139969479162</c:v>
                </c:pt>
                <c:pt idx="6">
                  <c:v>43913.1415653125</c:v>
                </c:pt>
                <c:pt idx="7">
                  <c:v>43913.144784444448</c:v>
                </c:pt>
                <c:pt idx="8">
                  <c:v>43913.146934212964</c:v>
                </c:pt>
                <c:pt idx="9">
                  <c:v>43913.148540509261</c:v>
                </c:pt>
                <c:pt idx="10">
                  <c:v>43913.150139212958</c:v>
                </c:pt>
                <c:pt idx="11">
                  <c:v>43913.153356608796</c:v>
                </c:pt>
                <c:pt idx="12">
                  <c:v>43913.155516446757</c:v>
                </c:pt>
                <c:pt idx="13">
                  <c:v>43913.157112939814</c:v>
                </c:pt>
                <c:pt idx="14">
                  <c:v>43913.15870965278</c:v>
                </c:pt>
                <c:pt idx="15">
                  <c:v>43913.161929629627</c:v>
                </c:pt>
                <c:pt idx="16">
                  <c:v>43913.164088564816</c:v>
                </c:pt>
                <c:pt idx="17">
                  <c:v>43913.165685046297</c:v>
                </c:pt>
                <c:pt idx="18">
                  <c:v>43913.167281527778</c:v>
                </c:pt>
              </c:numCache>
            </c:numRef>
          </c:cat>
          <c:val>
            <c:numRef>
              <c:f>bad!$J$530:$J$548</c:f>
              <c:numCache>
                <c:formatCode>General</c:formatCode>
                <c:ptCount val="19"/>
                <c:pt idx="0">
                  <c:v>859</c:v>
                </c:pt>
                <c:pt idx="1">
                  <c:v>859</c:v>
                </c:pt>
                <c:pt idx="2">
                  <c:v>850</c:v>
                </c:pt>
                <c:pt idx="3">
                  <c:v>831</c:v>
                </c:pt>
                <c:pt idx="4">
                  <c:v>825</c:v>
                </c:pt>
                <c:pt idx="5">
                  <c:v>818</c:v>
                </c:pt>
                <c:pt idx="6">
                  <c:v>831</c:v>
                </c:pt>
                <c:pt idx="7">
                  <c:v>818</c:v>
                </c:pt>
                <c:pt idx="8">
                  <c:v>815</c:v>
                </c:pt>
                <c:pt idx="9">
                  <c:v>843</c:v>
                </c:pt>
                <c:pt idx="10">
                  <c:v>806</c:v>
                </c:pt>
                <c:pt idx="11">
                  <c:v>790</c:v>
                </c:pt>
                <c:pt idx="12">
                  <c:v>818</c:v>
                </c:pt>
                <c:pt idx="13">
                  <c:v>840</c:v>
                </c:pt>
                <c:pt idx="14">
                  <c:v>809</c:v>
                </c:pt>
                <c:pt idx="15">
                  <c:v>818</c:v>
                </c:pt>
                <c:pt idx="16">
                  <c:v>818</c:v>
                </c:pt>
                <c:pt idx="17">
                  <c:v>825</c:v>
                </c:pt>
                <c:pt idx="18">
                  <c:v>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95-4F2C-B379-947BF48EA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5711712"/>
        <c:axId val="382084320"/>
      </c:lineChart>
      <c:catAx>
        <c:axId val="725711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4320"/>
        <c:crosses val="autoZero"/>
        <c:auto val="0"/>
        <c:lblAlgn val="ctr"/>
        <c:lblOffset val="100"/>
        <c:noMultiLvlLbl val="0"/>
      </c:catAx>
      <c:valAx>
        <c:axId val="38208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71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bad!$B$549:$B$562</c:f>
              <c:numCache>
                <c:formatCode>h:mm;@</c:formatCode>
                <c:ptCount val="14"/>
                <c:pt idx="0">
                  <c:v>43913.170501342596</c:v>
                </c:pt>
                <c:pt idx="1">
                  <c:v>43913.173081273148</c:v>
                </c:pt>
                <c:pt idx="2">
                  <c:v>43913.175241736113</c:v>
                </c:pt>
                <c:pt idx="3">
                  <c:v>43913.17684728009</c:v>
                </c:pt>
                <c:pt idx="4">
                  <c:v>43913.178808784724</c:v>
                </c:pt>
                <c:pt idx="5">
                  <c:v>43913.180976967589</c:v>
                </c:pt>
                <c:pt idx="6">
                  <c:v>43913.182586030089</c:v>
                </c:pt>
                <c:pt idx="7">
                  <c:v>43913.184194942129</c:v>
                </c:pt>
                <c:pt idx="8">
                  <c:v>43913.572665902779</c:v>
                </c:pt>
                <c:pt idx="9">
                  <c:v>43913.57482756945</c:v>
                </c:pt>
                <c:pt idx="10">
                  <c:v>43913.57642730324</c:v>
                </c:pt>
                <c:pt idx="11">
                  <c:v>43913.578027210649</c:v>
                </c:pt>
                <c:pt idx="12">
                  <c:v>43913.581254375</c:v>
                </c:pt>
                <c:pt idx="13">
                  <c:v>43913.583426944446</c:v>
                </c:pt>
              </c:numCache>
            </c:numRef>
          </c:cat>
          <c:val>
            <c:numRef>
              <c:f>bad!$J$549:$J$562</c:f>
              <c:numCache>
                <c:formatCode>General</c:formatCode>
                <c:ptCount val="14"/>
                <c:pt idx="0">
                  <c:v>834</c:v>
                </c:pt>
                <c:pt idx="1">
                  <c:v>840</c:v>
                </c:pt>
                <c:pt idx="2">
                  <c:v>865</c:v>
                </c:pt>
                <c:pt idx="3">
                  <c:v>834</c:v>
                </c:pt>
                <c:pt idx="4">
                  <c:v>934</c:v>
                </c:pt>
                <c:pt idx="5">
                  <c:v>868</c:v>
                </c:pt>
                <c:pt idx="6">
                  <c:v>875</c:v>
                </c:pt>
                <c:pt idx="7">
                  <c:v>875</c:v>
                </c:pt>
                <c:pt idx="8">
                  <c:v>856</c:v>
                </c:pt>
                <c:pt idx="9">
                  <c:v>900</c:v>
                </c:pt>
                <c:pt idx="10">
                  <c:v>934</c:v>
                </c:pt>
                <c:pt idx="11">
                  <c:v>906</c:v>
                </c:pt>
                <c:pt idx="12">
                  <c:v>881</c:v>
                </c:pt>
                <c:pt idx="13">
                  <c:v>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E6-4A4F-9AD4-382E59A90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159136"/>
        <c:axId val="1953690784"/>
      </c:lineChart>
      <c:catAx>
        <c:axId val="124159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90784"/>
        <c:crosses val="autoZero"/>
        <c:auto val="1"/>
        <c:lblAlgn val="ctr"/>
        <c:lblOffset val="100"/>
        <c:noMultiLvlLbl val="0"/>
      </c:catAx>
      <c:valAx>
        <c:axId val="195369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59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bad!$B$563:$B$583</c:f>
              <c:numCache>
                <c:formatCode>h:mm;@</c:formatCode>
                <c:ptCount val="21"/>
                <c:pt idx="0">
                  <c:v>43913.585028437505</c:v>
                </c:pt>
                <c:pt idx="1">
                  <c:v>43913.586640729161</c:v>
                </c:pt>
                <c:pt idx="2">
                  <c:v>43913.589867835646</c:v>
                </c:pt>
                <c:pt idx="3">
                  <c:v>43913.59203039352</c:v>
                </c:pt>
                <c:pt idx="4">
                  <c:v>43913.593641018517</c:v>
                </c:pt>
                <c:pt idx="5">
                  <c:v>43913.595241932868</c:v>
                </c:pt>
                <c:pt idx="6">
                  <c:v>43913.598470011573</c:v>
                </c:pt>
                <c:pt idx="7">
                  <c:v>43913.600633553244</c:v>
                </c:pt>
                <c:pt idx="8">
                  <c:v>43913.602234814811</c:v>
                </c:pt>
                <c:pt idx="9">
                  <c:v>43913.603834166672</c:v>
                </c:pt>
                <c:pt idx="10">
                  <c:v>43913.607062916664</c:v>
                </c:pt>
                <c:pt idx="11">
                  <c:v>43913.609223437496</c:v>
                </c:pt>
                <c:pt idx="12">
                  <c:v>43913.61083755787</c:v>
                </c:pt>
                <c:pt idx="13">
                  <c:v>43913.61244730324</c:v>
                </c:pt>
                <c:pt idx="14">
                  <c:v>43913.614060231484</c:v>
                </c:pt>
                <c:pt idx="15">
                  <c:v>43913.617290775466</c:v>
                </c:pt>
                <c:pt idx="16">
                  <c:v>43913.619462881943</c:v>
                </c:pt>
                <c:pt idx="17">
                  <c:v>43913.621074502313</c:v>
                </c:pt>
                <c:pt idx="18">
                  <c:v>43913.622685254624</c:v>
                </c:pt>
                <c:pt idx="19">
                  <c:v>43913.624297662041</c:v>
                </c:pt>
                <c:pt idx="20">
                  <c:v>43913.627527939811</c:v>
                </c:pt>
              </c:numCache>
            </c:numRef>
          </c:cat>
          <c:val>
            <c:numRef>
              <c:f>bad!$J$563:$J$583</c:f>
              <c:numCache>
                <c:formatCode>General</c:formatCode>
                <c:ptCount val="21"/>
                <c:pt idx="0">
                  <c:v>868</c:v>
                </c:pt>
                <c:pt idx="1">
                  <c:v>840</c:v>
                </c:pt>
                <c:pt idx="2">
                  <c:v>840</c:v>
                </c:pt>
                <c:pt idx="3">
                  <c:v>881</c:v>
                </c:pt>
                <c:pt idx="4">
                  <c:v>881</c:v>
                </c:pt>
                <c:pt idx="5">
                  <c:v>915</c:v>
                </c:pt>
                <c:pt idx="6">
                  <c:v>925</c:v>
                </c:pt>
                <c:pt idx="7">
                  <c:v>915</c:v>
                </c:pt>
                <c:pt idx="8">
                  <c:v>906</c:v>
                </c:pt>
                <c:pt idx="9">
                  <c:v>943</c:v>
                </c:pt>
                <c:pt idx="10">
                  <c:v>925</c:v>
                </c:pt>
                <c:pt idx="11">
                  <c:v>931</c:v>
                </c:pt>
                <c:pt idx="12">
                  <c:v>931</c:v>
                </c:pt>
                <c:pt idx="13">
                  <c:v>893</c:v>
                </c:pt>
                <c:pt idx="14">
                  <c:v>890</c:v>
                </c:pt>
                <c:pt idx="15">
                  <c:v>906</c:v>
                </c:pt>
                <c:pt idx="16">
                  <c:v>890</c:v>
                </c:pt>
                <c:pt idx="17">
                  <c:v>859</c:v>
                </c:pt>
                <c:pt idx="18">
                  <c:v>843</c:v>
                </c:pt>
                <c:pt idx="19">
                  <c:v>843</c:v>
                </c:pt>
                <c:pt idx="20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6B-42C7-8D6D-52BE05366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132448"/>
        <c:axId val="382090976"/>
      </c:lineChart>
      <c:catAx>
        <c:axId val="2022132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90976"/>
        <c:crosses val="autoZero"/>
        <c:auto val="1"/>
        <c:lblAlgn val="ctr"/>
        <c:lblOffset val="100"/>
        <c:noMultiLvlLbl val="0"/>
      </c:catAx>
      <c:valAx>
        <c:axId val="38209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132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grpah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bad!$B$584:$B$602</c:f>
              <c:numCache>
                <c:formatCode>h:mm;@</c:formatCode>
                <c:ptCount val="19"/>
                <c:pt idx="0">
                  <c:v>43913.629690972222</c:v>
                </c:pt>
                <c:pt idx="1">
                  <c:v>43913.631292349542</c:v>
                </c:pt>
                <c:pt idx="2">
                  <c:v>43913.632893229165</c:v>
                </c:pt>
                <c:pt idx="3">
                  <c:v>43913.63612664352</c:v>
                </c:pt>
                <c:pt idx="4">
                  <c:v>43913.638290925926</c:v>
                </c:pt>
                <c:pt idx="5">
                  <c:v>43913.639719155093</c:v>
                </c:pt>
                <c:pt idx="6">
                  <c:v>43913.641321192132</c:v>
                </c:pt>
                <c:pt idx="7">
                  <c:v>43913.64455405093</c:v>
                </c:pt>
                <c:pt idx="8">
                  <c:v>43913.646718263888</c:v>
                </c:pt>
                <c:pt idx="9">
                  <c:v>43913.648321412038</c:v>
                </c:pt>
                <c:pt idx="10">
                  <c:v>43913.649923136574</c:v>
                </c:pt>
                <c:pt idx="11">
                  <c:v>43913.653154884261</c:v>
                </c:pt>
                <c:pt idx="12">
                  <c:v>43913.655307129629</c:v>
                </c:pt>
                <c:pt idx="13">
                  <c:v>43913.656909120371</c:v>
                </c:pt>
                <c:pt idx="14">
                  <c:v>43913.658512951384</c:v>
                </c:pt>
                <c:pt idx="15">
                  <c:v>43913.661745613426</c:v>
                </c:pt>
                <c:pt idx="16">
                  <c:v>43913.663899409723</c:v>
                </c:pt>
                <c:pt idx="17">
                  <c:v>43913.665502071759</c:v>
                </c:pt>
                <c:pt idx="18">
                  <c:v>43913.667102164356</c:v>
                </c:pt>
              </c:numCache>
            </c:numRef>
          </c:cat>
          <c:val>
            <c:numRef>
              <c:f>bad!$J$584:$J$602</c:f>
              <c:numCache>
                <c:formatCode>General</c:formatCode>
                <c:ptCount val="19"/>
                <c:pt idx="0">
                  <c:v>868</c:v>
                </c:pt>
                <c:pt idx="1">
                  <c:v>909</c:v>
                </c:pt>
                <c:pt idx="2">
                  <c:v>956</c:v>
                </c:pt>
                <c:pt idx="3">
                  <c:v>990</c:v>
                </c:pt>
                <c:pt idx="4">
                  <c:v>940</c:v>
                </c:pt>
                <c:pt idx="5">
                  <c:v>918</c:v>
                </c:pt>
                <c:pt idx="6">
                  <c:v>990</c:v>
                </c:pt>
                <c:pt idx="7">
                  <c:v>956</c:v>
                </c:pt>
                <c:pt idx="8">
                  <c:v>981</c:v>
                </c:pt>
                <c:pt idx="9">
                  <c:v>943</c:v>
                </c:pt>
                <c:pt idx="10">
                  <c:v>950</c:v>
                </c:pt>
                <c:pt idx="11">
                  <c:v>959</c:v>
                </c:pt>
                <c:pt idx="12">
                  <c:v>975</c:v>
                </c:pt>
                <c:pt idx="13">
                  <c:v>968</c:v>
                </c:pt>
                <c:pt idx="14">
                  <c:v>984</c:v>
                </c:pt>
                <c:pt idx="15">
                  <c:v>984</c:v>
                </c:pt>
                <c:pt idx="16">
                  <c:v>990</c:v>
                </c:pt>
                <c:pt idx="17">
                  <c:v>975</c:v>
                </c:pt>
                <c:pt idx="18">
                  <c:v>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12-4A44-B8E9-45D5A540A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962192"/>
        <c:axId val="1953021696"/>
      </c:lineChart>
      <c:catAx>
        <c:axId val="192962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021696"/>
        <c:crosses val="autoZero"/>
        <c:auto val="1"/>
        <c:lblAlgn val="ctr"/>
        <c:lblOffset val="100"/>
        <c:noMultiLvlLbl val="0"/>
      </c:catAx>
      <c:valAx>
        <c:axId val="195302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96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bad!$B$603:$B$621</c:f>
              <c:numCache>
                <c:formatCode>h:mm;@</c:formatCode>
                <c:ptCount val="19"/>
                <c:pt idx="0">
                  <c:v>43913.670336076393</c:v>
                </c:pt>
                <c:pt idx="1">
                  <c:v>43913.672503124995</c:v>
                </c:pt>
                <c:pt idx="2">
                  <c:v>43913.674113564819</c:v>
                </c:pt>
                <c:pt idx="3">
                  <c:v>43913.675716990736</c:v>
                </c:pt>
                <c:pt idx="4">
                  <c:v>43913.678950682872</c:v>
                </c:pt>
                <c:pt idx="5">
                  <c:v>43913.681101863425</c:v>
                </c:pt>
                <c:pt idx="6">
                  <c:v>43913.682704282408</c:v>
                </c:pt>
                <c:pt idx="7">
                  <c:v>43913.684304791663</c:v>
                </c:pt>
                <c:pt idx="8">
                  <c:v>43913.68753711805</c:v>
                </c:pt>
                <c:pt idx="9">
                  <c:v>43913.689690717598</c:v>
                </c:pt>
                <c:pt idx="10">
                  <c:v>43913.691292488424</c:v>
                </c:pt>
                <c:pt idx="11">
                  <c:v>43913.692893761574</c:v>
                </c:pt>
                <c:pt idx="12">
                  <c:v>43913.696125937495</c:v>
                </c:pt>
                <c:pt idx="13">
                  <c:v>43913.698278206022</c:v>
                </c:pt>
                <c:pt idx="14">
                  <c:v>43913.699879664353</c:v>
                </c:pt>
                <c:pt idx="15">
                  <c:v>43913.701480636577</c:v>
                </c:pt>
                <c:pt idx="16">
                  <c:v>43913.704712013889</c:v>
                </c:pt>
                <c:pt idx="17">
                  <c:v>43913.706865034721</c:v>
                </c:pt>
                <c:pt idx="18">
                  <c:v>43913.708467731485</c:v>
                </c:pt>
              </c:numCache>
            </c:numRef>
          </c:cat>
          <c:val>
            <c:numRef>
              <c:f>bad!$J$603:$J$621</c:f>
              <c:numCache>
                <c:formatCode>General</c:formatCode>
                <c:ptCount val="19"/>
                <c:pt idx="0">
                  <c:v>959</c:v>
                </c:pt>
                <c:pt idx="1">
                  <c:v>975</c:v>
                </c:pt>
                <c:pt idx="2">
                  <c:v>968</c:v>
                </c:pt>
                <c:pt idx="3">
                  <c:v>959</c:v>
                </c:pt>
                <c:pt idx="4">
                  <c:v>993</c:v>
                </c:pt>
                <c:pt idx="5">
                  <c:v>956</c:v>
                </c:pt>
                <c:pt idx="6">
                  <c:v>950</c:v>
                </c:pt>
                <c:pt idx="7">
                  <c:v>943</c:v>
                </c:pt>
                <c:pt idx="8">
                  <c:v>956</c:v>
                </c:pt>
                <c:pt idx="9">
                  <c:v>915</c:v>
                </c:pt>
                <c:pt idx="10">
                  <c:v>940</c:v>
                </c:pt>
                <c:pt idx="11">
                  <c:v>915</c:v>
                </c:pt>
                <c:pt idx="12">
                  <c:v>915</c:v>
                </c:pt>
                <c:pt idx="13">
                  <c:v>906</c:v>
                </c:pt>
                <c:pt idx="14">
                  <c:v>931</c:v>
                </c:pt>
                <c:pt idx="15">
                  <c:v>931</c:v>
                </c:pt>
                <c:pt idx="16">
                  <c:v>943</c:v>
                </c:pt>
                <c:pt idx="17">
                  <c:v>950</c:v>
                </c:pt>
                <c:pt idx="18">
                  <c:v>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E2-42E3-9728-52152E14E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2347792"/>
        <c:axId val="119278736"/>
      </c:lineChart>
      <c:catAx>
        <c:axId val="1502347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78736"/>
        <c:crosses val="autoZero"/>
        <c:auto val="1"/>
        <c:lblAlgn val="ctr"/>
        <c:lblOffset val="100"/>
        <c:noMultiLvlLbl val="0"/>
      </c:catAx>
      <c:valAx>
        <c:axId val="1192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347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bad!$B$622:$B$641</c:f>
              <c:numCache>
                <c:formatCode>h:mm;@</c:formatCode>
                <c:ptCount val="20"/>
                <c:pt idx="0">
                  <c:v>43913.710068298613</c:v>
                </c:pt>
                <c:pt idx="1">
                  <c:v>43913.713298564813</c:v>
                </c:pt>
                <c:pt idx="2">
                  <c:v>43913.715451504628</c:v>
                </c:pt>
                <c:pt idx="3">
                  <c:v>43913.717053206019</c:v>
                </c:pt>
                <c:pt idx="4">
                  <c:v>43913.718654386576</c:v>
                </c:pt>
                <c:pt idx="5">
                  <c:v>43913.721884826387</c:v>
                </c:pt>
                <c:pt idx="6">
                  <c:v>43913.724048298609</c:v>
                </c:pt>
                <c:pt idx="7">
                  <c:v>43913.725649733795</c:v>
                </c:pt>
                <c:pt idx="8">
                  <c:v>43913.727250729164</c:v>
                </c:pt>
                <c:pt idx="9">
                  <c:v>43913.730481840277</c:v>
                </c:pt>
                <c:pt idx="10">
                  <c:v>43913.732641342591</c:v>
                </c:pt>
                <c:pt idx="11">
                  <c:v>43913.73425292824</c:v>
                </c:pt>
                <c:pt idx="12">
                  <c:v>43913.735866076386</c:v>
                </c:pt>
                <c:pt idx="13">
                  <c:v>43913.737480243057</c:v>
                </c:pt>
                <c:pt idx="14">
                  <c:v>43913.740711643521</c:v>
                </c:pt>
                <c:pt idx="15">
                  <c:v>43913.742885081017</c:v>
                </c:pt>
                <c:pt idx="16">
                  <c:v>43913.744497557869</c:v>
                </c:pt>
                <c:pt idx="17">
                  <c:v>43913.746108993058</c:v>
                </c:pt>
                <c:pt idx="18">
                  <c:v>43913.747722627319</c:v>
                </c:pt>
                <c:pt idx="19">
                  <c:v>43913.750950671296</c:v>
                </c:pt>
              </c:numCache>
            </c:numRef>
          </c:cat>
          <c:val>
            <c:numRef>
              <c:f>bad!$J$622:$J$641</c:f>
              <c:numCache>
                <c:formatCode>General</c:formatCode>
                <c:ptCount val="20"/>
                <c:pt idx="0">
                  <c:v>931</c:v>
                </c:pt>
                <c:pt idx="1">
                  <c:v>900</c:v>
                </c:pt>
                <c:pt idx="2">
                  <c:v>940</c:v>
                </c:pt>
                <c:pt idx="3">
                  <c:v>950</c:v>
                </c:pt>
                <c:pt idx="4">
                  <c:v>931</c:v>
                </c:pt>
                <c:pt idx="5">
                  <c:v>868</c:v>
                </c:pt>
                <c:pt idx="6">
                  <c:v>893</c:v>
                </c:pt>
                <c:pt idx="7">
                  <c:v>909</c:v>
                </c:pt>
                <c:pt idx="8">
                  <c:v>890</c:v>
                </c:pt>
                <c:pt idx="9">
                  <c:v>890</c:v>
                </c:pt>
                <c:pt idx="10">
                  <c:v>893</c:v>
                </c:pt>
                <c:pt idx="11">
                  <c:v>875</c:v>
                </c:pt>
                <c:pt idx="12">
                  <c:v>881</c:v>
                </c:pt>
                <c:pt idx="13">
                  <c:v>884</c:v>
                </c:pt>
                <c:pt idx="14">
                  <c:v>865</c:v>
                </c:pt>
                <c:pt idx="15">
                  <c:v>875</c:v>
                </c:pt>
                <c:pt idx="16">
                  <c:v>890</c:v>
                </c:pt>
                <c:pt idx="17">
                  <c:v>859</c:v>
                </c:pt>
                <c:pt idx="18">
                  <c:v>843</c:v>
                </c:pt>
                <c:pt idx="19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DC-4D60-BDA5-D55E7959C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8430128"/>
        <c:axId val="2021106176"/>
      </c:lineChart>
      <c:catAx>
        <c:axId val="418430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106176"/>
        <c:crosses val="autoZero"/>
        <c:auto val="1"/>
        <c:lblAlgn val="ctr"/>
        <c:lblOffset val="100"/>
        <c:noMultiLvlLbl val="0"/>
      </c:catAx>
      <c:valAx>
        <c:axId val="202110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43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layout>
        <c:manualLayout>
          <c:xMode val="edge"/>
          <c:yMode val="edge"/>
          <c:x val="0.4178263342082240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bad!$B$642:$B$661</c:f>
              <c:numCache>
                <c:formatCode>h:mm;@</c:formatCode>
                <c:ptCount val="20"/>
                <c:pt idx="0">
                  <c:v>43913.753113125</c:v>
                </c:pt>
                <c:pt idx="1">
                  <c:v>43913.754714791663</c:v>
                </c:pt>
                <c:pt idx="2">
                  <c:v>43913.756312847225</c:v>
                </c:pt>
                <c:pt idx="3">
                  <c:v>43913.75953625</c:v>
                </c:pt>
                <c:pt idx="4">
                  <c:v>43913.76169525463</c:v>
                </c:pt>
                <c:pt idx="5">
                  <c:v>43913.763303506945</c:v>
                </c:pt>
                <c:pt idx="6">
                  <c:v>43913.764915</c:v>
                </c:pt>
                <c:pt idx="7">
                  <c:v>43913.766524270832</c:v>
                </c:pt>
                <c:pt idx="8">
                  <c:v>43913.769751458334</c:v>
                </c:pt>
                <c:pt idx="9">
                  <c:v>43913.771922187501</c:v>
                </c:pt>
                <c:pt idx="10">
                  <c:v>43913.77354101852</c:v>
                </c:pt>
                <c:pt idx="11">
                  <c:v>43913.775153078706</c:v>
                </c:pt>
                <c:pt idx="12">
                  <c:v>43913.776762372683</c:v>
                </c:pt>
                <c:pt idx="13">
                  <c:v>43913.779988576389</c:v>
                </c:pt>
                <c:pt idx="14">
                  <c:v>43913.782149502316</c:v>
                </c:pt>
                <c:pt idx="15">
                  <c:v>43913.783746724541</c:v>
                </c:pt>
                <c:pt idx="16">
                  <c:v>43913.785344386575</c:v>
                </c:pt>
                <c:pt idx="17">
                  <c:v>43913.78856666667</c:v>
                </c:pt>
                <c:pt idx="18">
                  <c:v>43913.790715763884</c:v>
                </c:pt>
                <c:pt idx="19">
                  <c:v>43913.792314409722</c:v>
                </c:pt>
              </c:numCache>
            </c:numRef>
          </c:cat>
          <c:val>
            <c:numRef>
              <c:f>bad!$J$642:$J$661</c:f>
              <c:numCache>
                <c:formatCode>General</c:formatCode>
                <c:ptCount val="20"/>
                <c:pt idx="0">
                  <c:v>831</c:v>
                </c:pt>
                <c:pt idx="1">
                  <c:v>815</c:v>
                </c:pt>
                <c:pt idx="2">
                  <c:v>768</c:v>
                </c:pt>
                <c:pt idx="3">
                  <c:v>756</c:v>
                </c:pt>
                <c:pt idx="4">
                  <c:v>759</c:v>
                </c:pt>
                <c:pt idx="5">
                  <c:v>768</c:v>
                </c:pt>
                <c:pt idx="6">
                  <c:v>756</c:v>
                </c:pt>
                <c:pt idx="7">
                  <c:v>756</c:v>
                </c:pt>
                <c:pt idx="8">
                  <c:v>765</c:v>
                </c:pt>
                <c:pt idx="9">
                  <c:v>759</c:v>
                </c:pt>
                <c:pt idx="10">
                  <c:v>750</c:v>
                </c:pt>
                <c:pt idx="11">
                  <c:v>715</c:v>
                </c:pt>
                <c:pt idx="12">
                  <c:v>725</c:v>
                </c:pt>
                <c:pt idx="13">
                  <c:v>756</c:v>
                </c:pt>
                <c:pt idx="14">
                  <c:v>709</c:v>
                </c:pt>
                <c:pt idx="15">
                  <c:v>725</c:v>
                </c:pt>
                <c:pt idx="16">
                  <c:v>718</c:v>
                </c:pt>
                <c:pt idx="17">
                  <c:v>759</c:v>
                </c:pt>
                <c:pt idx="18">
                  <c:v>768</c:v>
                </c:pt>
                <c:pt idx="19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2B-444D-A186-68D9B15C4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870464"/>
        <c:axId val="1809431104"/>
      </c:lineChart>
      <c:catAx>
        <c:axId val="726870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31104"/>
        <c:crosses val="autoZero"/>
        <c:auto val="1"/>
        <c:lblAlgn val="ctr"/>
        <c:lblOffset val="100"/>
        <c:noMultiLvlLbl val="0"/>
      </c:catAx>
      <c:valAx>
        <c:axId val="180943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7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bad!$B$662:$B$680</c:f>
              <c:numCache>
                <c:formatCode>h:mm;@</c:formatCode>
                <c:ptCount val="19"/>
                <c:pt idx="0">
                  <c:v>43913.793912118053</c:v>
                </c:pt>
                <c:pt idx="1">
                  <c:v>43913.797134618057</c:v>
                </c:pt>
                <c:pt idx="2">
                  <c:v>43913.799295636578</c:v>
                </c:pt>
                <c:pt idx="3">
                  <c:v>43913.800892928237</c:v>
                </c:pt>
                <c:pt idx="4">
                  <c:v>43913.802492071758</c:v>
                </c:pt>
                <c:pt idx="5">
                  <c:v>43913.805714745366</c:v>
                </c:pt>
                <c:pt idx="6">
                  <c:v>43913.807876377316</c:v>
                </c:pt>
                <c:pt idx="7">
                  <c:v>43913.809473333335</c:v>
                </c:pt>
                <c:pt idx="8">
                  <c:v>43913.811072534721</c:v>
                </c:pt>
                <c:pt idx="9">
                  <c:v>43913.814294085649</c:v>
                </c:pt>
                <c:pt idx="10">
                  <c:v>43913.816443888893</c:v>
                </c:pt>
                <c:pt idx="11">
                  <c:v>43913.818042222221</c:v>
                </c:pt>
                <c:pt idx="12">
                  <c:v>43913.819639374997</c:v>
                </c:pt>
                <c:pt idx="13">
                  <c:v>43913.822863217589</c:v>
                </c:pt>
                <c:pt idx="14">
                  <c:v>43913.825023680554</c:v>
                </c:pt>
                <c:pt idx="15">
                  <c:v>43913.826622858796</c:v>
                </c:pt>
                <c:pt idx="16">
                  <c:v>43913.828219641204</c:v>
                </c:pt>
                <c:pt idx="17">
                  <c:v>43913.831443229166</c:v>
                </c:pt>
                <c:pt idx="18">
                  <c:v>43913.833611817128</c:v>
                </c:pt>
              </c:numCache>
            </c:numRef>
          </c:cat>
          <c:val>
            <c:numRef>
              <c:f>bad!$J$662:$J$680</c:f>
              <c:numCache>
                <c:formatCode>General</c:formatCode>
                <c:ptCount val="19"/>
                <c:pt idx="0">
                  <c:v>756</c:v>
                </c:pt>
                <c:pt idx="1">
                  <c:v>756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756</c:v>
                </c:pt>
                <c:pt idx="6">
                  <c:v>750</c:v>
                </c:pt>
                <c:pt idx="7">
                  <c:v>765</c:v>
                </c:pt>
                <c:pt idx="8">
                  <c:v>756</c:v>
                </c:pt>
                <c:pt idx="9">
                  <c:v>765</c:v>
                </c:pt>
                <c:pt idx="10">
                  <c:v>765</c:v>
                </c:pt>
                <c:pt idx="11">
                  <c:v>759</c:v>
                </c:pt>
                <c:pt idx="12">
                  <c:v>768</c:v>
                </c:pt>
                <c:pt idx="13">
                  <c:v>768</c:v>
                </c:pt>
                <c:pt idx="14">
                  <c:v>768</c:v>
                </c:pt>
                <c:pt idx="15">
                  <c:v>759</c:v>
                </c:pt>
                <c:pt idx="16">
                  <c:v>759</c:v>
                </c:pt>
                <c:pt idx="17">
                  <c:v>731</c:v>
                </c:pt>
                <c:pt idx="18">
                  <c:v>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B7-4F8D-92E1-143100F7D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516240"/>
        <c:axId val="1955498608"/>
      </c:lineChart>
      <c:catAx>
        <c:axId val="621516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8608"/>
        <c:crosses val="autoZero"/>
        <c:auto val="1"/>
        <c:lblAlgn val="ctr"/>
        <c:lblOffset val="100"/>
        <c:noMultiLvlLbl val="0"/>
      </c:catAx>
      <c:valAx>
        <c:axId val="195549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516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bad!$B$681:$B$700</c:f>
              <c:numCache>
                <c:formatCode>h:mm;@</c:formatCode>
                <c:ptCount val="20"/>
                <c:pt idx="0">
                  <c:v>43913.835220590277</c:v>
                </c:pt>
                <c:pt idx="1">
                  <c:v>43913.836835069444</c:v>
                </c:pt>
                <c:pt idx="2">
                  <c:v>43913.838442581022</c:v>
                </c:pt>
                <c:pt idx="3">
                  <c:v>43913.841667916669</c:v>
                </c:pt>
                <c:pt idx="4">
                  <c:v>43913.843830115744</c:v>
                </c:pt>
                <c:pt idx="5">
                  <c:v>43913.84542834491</c:v>
                </c:pt>
                <c:pt idx="6">
                  <c:v>43913.847031956015</c:v>
                </c:pt>
                <c:pt idx="7">
                  <c:v>43913.850260474537</c:v>
                </c:pt>
                <c:pt idx="8">
                  <c:v>43913.852429733801</c:v>
                </c:pt>
                <c:pt idx="9">
                  <c:v>43913.854031898147</c:v>
                </c:pt>
                <c:pt idx="10">
                  <c:v>43913.855630520833</c:v>
                </c:pt>
                <c:pt idx="11">
                  <c:v>43913.858853738428</c:v>
                </c:pt>
                <c:pt idx="12">
                  <c:v>43913.861016412033</c:v>
                </c:pt>
                <c:pt idx="13">
                  <c:v>43913.86261394676</c:v>
                </c:pt>
                <c:pt idx="14">
                  <c:v>43913.864214201385</c:v>
                </c:pt>
                <c:pt idx="15">
                  <c:v>43913.867434953703</c:v>
                </c:pt>
                <c:pt idx="16">
                  <c:v>43913.869585659719</c:v>
                </c:pt>
                <c:pt idx="17">
                  <c:v>43913.871185428245</c:v>
                </c:pt>
                <c:pt idx="18">
                  <c:v>43913.872794965282</c:v>
                </c:pt>
                <c:pt idx="19">
                  <c:v>43913.876030347223</c:v>
                </c:pt>
              </c:numCache>
            </c:numRef>
          </c:cat>
          <c:val>
            <c:numRef>
              <c:f>bad!$J$681:$J$700</c:f>
              <c:numCache>
                <c:formatCode>General</c:formatCode>
                <c:ptCount val="20"/>
                <c:pt idx="0">
                  <c:v>756</c:v>
                </c:pt>
                <c:pt idx="1">
                  <c:v>743</c:v>
                </c:pt>
                <c:pt idx="2">
                  <c:v>718</c:v>
                </c:pt>
                <c:pt idx="3">
                  <c:v>750</c:v>
                </c:pt>
                <c:pt idx="4">
                  <c:v>756</c:v>
                </c:pt>
                <c:pt idx="5">
                  <c:v>756</c:v>
                </c:pt>
                <c:pt idx="6">
                  <c:v>740</c:v>
                </c:pt>
                <c:pt idx="7">
                  <c:v>743</c:v>
                </c:pt>
                <c:pt idx="8">
                  <c:v>800</c:v>
                </c:pt>
                <c:pt idx="9">
                  <c:v>781</c:v>
                </c:pt>
                <c:pt idx="10">
                  <c:v>784</c:v>
                </c:pt>
                <c:pt idx="11">
                  <c:v>756</c:v>
                </c:pt>
                <c:pt idx="12">
                  <c:v>756</c:v>
                </c:pt>
                <c:pt idx="13">
                  <c:v>756</c:v>
                </c:pt>
                <c:pt idx="14">
                  <c:v>759</c:v>
                </c:pt>
                <c:pt idx="15">
                  <c:v>756</c:v>
                </c:pt>
                <c:pt idx="16">
                  <c:v>756</c:v>
                </c:pt>
                <c:pt idx="17">
                  <c:v>759</c:v>
                </c:pt>
                <c:pt idx="18">
                  <c:v>743</c:v>
                </c:pt>
                <c:pt idx="19">
                  <c:v>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DB-40CE-A470-034177BBF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893664"/>
        <c:axId val="2018540448"/>
      </c:lineChart>
      <c:catAx>
        <c:axId val="726893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540448"/>
        <c:crosses val="autoZero"/>
        <c:auto val="1"/>
        <c:lblAlgn val="ctr"/>
        <c:lblOffset val="100"/>
        <c:noMultiLvlLbl val="0"/>
      </c:catAx>
      <c:valAx>
        <c:axId val="201854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93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bad!$B$701:$B$720</c:f>
              <c:numCache>
                <c:formatCode>h:mm;@</c:formatCode>
                <c:ptCount val="20"/>
                <c:pt idx="0">
                  <c:v>43913.878191435186</c:v>
                </c:pt>
                <c:pt idx="1">
                  <c:v>43913.879789976854</c:v>
                </c:pt>
                <c:pt idx="2">
                  <c:v>43913.881387974536</c:v>
                </c:pt>
                <c:pt idx="3">
                  <c:v>43913.884611319445</c:v>
                </c:pt>
                <c:pt idx="4">
                  <c:v>43913.886782511574</c:v>
                </c:pt>
                <c:pt idx="5">
                  <c:v>43913.888392152774</c:v>
                </c:pt>
                <c:pt idx="6">
                  <c:v>43913.890002881948</c:v>
                </c:pt>
                <c:pt idx="7">
                  <c:v>43913.891614201391</c:v>
                </c:pt>
                <c:pt idx="8">
                  <c:v>43913.894841909721</c:v>
                </c:pt>
                <c:pt idx="9">
                  <c:v>43913.897003124999</c:v>
                </c:pt>
                <c:pt idx="10">
                  <c:v>43913.898603784721</c:v>
                </c:pt>
                <c:pt idx="11">
                  <c:v>43913.90020290509</c:v>
                </c:pt>
                <c:pt idx="12">
                  <c:v>43913.90342707176</c:v>
                </c:pt>
                <c:pt idx="13">
                  <c:v>43913.905588298614</c:v>
                </c:pt>
                <c:pt idx="14">
                  <c:v>43913.907187337958</c:v>
                </c:pt>
                <c:pt idx="15">
                  <c:v>43913.908785266205</c:v>
                </c:pt>
                <c:pt idx="16">
                  <c:v>43913.912012291665</c:v>
                </c:pt>
                <c:pt idx="17">
                  <c:v>43913.914170937496</c:v>
                </c:pt>
                <c:pt idx="18">
                  <c:v>43913.915770914347</c:v>
                </c:pt>
                <c:pt idx="19">
                  <c:v>43913.917379479171</c:v>
                </c:pt>
              </c:numCache>
            </c:numRef>
          </c:cat>
          <c:val>
            <c:numRef>
              <c:f>bad!$J$701:$J$720</c:f>
              <c:numCache>
                <c:formatCode>General</c:formatCode>
                <c:ptCount val="20"/>
                <c:pt idx="0">
                  <c:v>790</c:v>
                </c:pt>
                <c:pt idx="1">
                  <c:v>768</c:v>
                </c:pt>
                <c:pt idx="2">
                  <c:v>731</c:v>
                </c:pt>
                <c:pt idx="3">
                  <c:v>750</c:v>
                </c:pt>
                <c:pt idx="4">
                  <c:v>759</c:v>
                </c:pt>
                <c:pt idx="5">
                  <c:v>775</c:v>
                </c:pt>
                <c:pt idx="6">
                  <c:v>768</c:v>
                </c:pt>
                <c:pt idx="7">
                  <c:v>756</c:v>
                </c:pt>
                <c:pt idx="8">
                  <c:v>784</c:v>
                </c:pt>
                <c:pt idx="9">
                  <c:v>790</c:v>
                </c:pt>
                <c:pt idx="10">
                  <c:v>765</c:v>
                </c:pt>
                <c:pt idx="11">
                  <c:v>775</c:v>
                </c:pt>
                <c:pt idx="12">
                  <c:v>793</c:v>
                </c:pt>
                <c:pt idx="13">
                  <c:v>765</c:v>
                </c:pt>
                <c:pt idx="14">
                  <c:v>759</c:v>
                </c:pt>
                <c:pt idx="15">
                  <c:v>759</c:v>
                </c:pt>
                <c:pt idx="16">
                  <c:v>790</c:v>
                </c:pt>
                <c:pt idx="17">
                  <c:v>775</c:v>
                </c:pt>
                <c:pt idx="18">
                  <c:v>818</c:v>
                </c:pt>
                <c:pt idx="19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F0-4B37-A88D-DCFBD7494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665008"/>
        <c:axId val="191096320"/>
      </c:lineChart>
      <c:catAx>
        <c:axId val="542665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layout>
            <c:manualLayout>
              <c:xMode val="edge"/>
              <c:yMode val="edge"/>
              <c:x val="0.503283464566929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96320"/>
        <c:crosses val="autoZero"/>
        <c:auto val="1"/>
        <c:lblAlgn val="ctr"/>
        <c:lblOffset val="100"/>
        <c:noMultiLvlLbl val="0"/>
      </c:catAx>
      <c:valAx>
        <c:axId val="19109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65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bad!$B$721:$B$740</c:f>
              <c:numCache>
                <c:formatCode>h:mm;@</c:formatCode>
                <c:ptCount val="20"/>
                <c:pt idx="0">
                  <c:v>43913.920616527779</c:v>
                </c:pt>
                <c:pt idx="1">
                  <c:v>43913.922783819449</c:v>
                </c:pt>
                <c:pt idx="2">
                  <c:v>43913.924393437497</c:v>
                </c:pt>
                <c:pt idx="3">
                  <c:v>43913.926001493055</c:v>
                </c:pt>
                <c:pt idx="4">
                  <c:v>43913.927614074069</c:v>
                </c:pt>
                <c:pt idx="5">
                  <c:v>43913.930840914356</c:v>
                </c:pt>
                <c:pt idx="6">
                  <c:v>43913.933002453705</c:v>
                </c:pt>
                <c:pt idx="7">
                  <c:v>43913.934597731481</c:v>
                </c:pt>
                <c:pt idx="8">
                  <c:v>43913.936196041672</c:v>
                </c:pt>
                <c:pt idx="9">
                  <c:v>43913.939430046295</c:v>
                </c:pt>
                <c:pt idx="10">
                  <c:v>43913.941596666671</c:v>
                </c:pt>
                <c:pt idx="11">
                  <c:v>43913.943209178236</c:v>
                </c:pt>
                <c:pt idx="12">
                  <c:v>43913.944818495365</c:v>
                </c:pt>
                <c:pt idx="13">
                  <c:v>43913.946429386575</c:v>
                </c:pt>
                <c:pt idx="14">
                  <c:v>43913.949652777781</c:v>
                </c:pt>
                <c:pt idx="15">
                  <c:v>43913.951802291667</c:v>
                </c:pt>
                <c:pt idx="16">
                  <c:v>43913.953402222221</c:v>
                </c:pt>
                <c:pt idx="17">
                  <c:v>43913.954999062495</c:v>
                </c:pt>
                <c:pt idx="18">
                  <c:v>43913.958222175926</c:v>
                </c:pt>
                <c:pt idx="19">
                  <c:v>43913.960381400466</c:v>
                </c:pt>
              </c:numCache>
            </c:numRef>
          </c:cat>
          <c:val>
            <c:numRef>
              <c:f>bad!$J$721:$J$740</c:f>
              <c:numCache>
                <c:formatCode>General</c:formatCode>
                <c:ptCount val="20"/>
                <c:pt idx="0">
                  <c:v>759</c:v>
                </c:pt>
                <c:pt idx="1">
                  <c:v>765</c:v>
                </c:pt>
                <c:pt idx="2">
                  <c:v>756</c:v>
                </c:pt>
                <c:pt idx="3">
                  <c:v>756</c:v>
                </c:pt>
                <c:pt idx="4">
                  <c:v>756</c:v>
                </c:pt>
                <c:pt idx="5">
                  <c:v>756</c:v>
                </c:pt>
                <c:pt idx="6">
                  <c:v>784</c:v>
                </c:pt>
                <c:pt idx="7">
                  <c:v>800</c:v>
                </c:pt>
                <c:pt idx="8">
                  <c:v>793</c:v>
                </c:pt>
                <c:pt idx="9">
                  <c:v>784</c:v>
                </c:pt>
                <c:pt idx="10">
                  <c:v>775</c:v>
                </c:pt>
                <c:pt idx="11">
                  <c:v>784</c:v>
                </c:pt>
                <c:pt idx="12">
                  <c:v>775</c:v>
                </c:pt>
                <c:pt idx="13">
                  <c:v>781</c:v>
                </c:pt>
                <c:pt idx="14">
                  <c:v>818</c:v>
                </c:pt>
                <c:pt idx="15">
                  <c:v>800</c:v>
                </c:pt>
                <c:pt idx="16">
                  <c:v>793</c:v>
                </c:pt>
                <c:pt idx="17">
                  <c:v>793</c:v>
                </c:pt>
                <c:pt idx="18">
                  <c:v>793</c:v>
                </c:pt>
                <c:pt idx="19">
                  <c:v>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DB-4FCF-858A-8B65DBC81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955664"/>
        <c:axId val="1809429024"/>
      </c:lineChart>
      <c:catAx>
        <c:axId val="726955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9024"/>
        <c:crosses val="autoZero"/>
        <c:auto val="1"/>
        <c:lblAlgn val="ctr"/>
        <c:lblOffset val="100"/>
        <c:noMultiLvlLbl val="0"/>
      </c:catAx>
      <c:valAx>
        <c:axId val="180942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55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bad!$B$741:$B$760</c:f>
              <c:numCache>
                <c:formatCode>h:mm;@</c:formatCode>
                <c:ptCount val="20"/>
                <c:pt idx="0">
                  <c:v>43913.961981643515</c:v>
                </c:pt>
                <c:pt idx="1">
                  <c:v>43913.963577986113</c:v>
                </c:pt>
                <c:pt idx="2">
                  <c:v>43913.966799502319</c:v>
                </c:pt>
                <c:pt idx="3">
                  <c:v>43913.968959791666</c:v>
                </c:pt>
                <c:pt idx="4">
                  <c:v>43913.970557141205</c:v>
                </c:pt>
                <c:pt idx="5">
                  <c:v>43913.972155543983</c:v>
                </c:pt>
                <c:pt idx="6">
                  <c:v>43913.975377129631</c:v>
                </c:pt>
                <c:pt idx="7">
                  <c:v>43913.977537106482</c:v>
                </c:pt>
                <c:pt idx="8">
                  <c:v>43913.979135520829</c:v>
                </c:pt>
                <c:pt idx="9">
                  <c:v>43913.980733414355</c:v>
                </c:pt>
                <c:pt idx="10">
                  <c:v>43913.983954479168</c:v>
                </c:pt>
                <c:pt idx="11">
                  <c:v>43913.986116203705</c:v>
                </c:pt>
                <c:pt idx="12">
                  <c:v>43913.987712951392</c:v>
                </c:pt>
                <c:pt idx="13">
                  <c:v>43913.989310520832</c:v>
                </c:pt>
                <c:pt idx="14">
                  <c:v>43913.992530613425</c:v>
                </c:pt>
                <c:pt idx="15">
                  <c:v>43913.994689884261</c:v>
                </c:pt>
                <c:pt idx="16">
                  <c:v>43913.996297627316</c:v>
                </c:pt>
                <c:pt idx="17">
                  <c:v>43913.997907488425</c:v>
                </c:pt>
                <c:pt idx="18">
                  <c:v>43913.999514502313</c:v>
                </c:pt>
                <c:pt idx="19">
                  <c:v>43914.002741111108</c:v>
                </c:pt>
              </c:numCache>
            </c:numRef>
          </c:cat>
          <c:val>
            <c:numRef>
              <c:f>bad!$J$741:$J$760</c:f>
              <c:numCache>
                <c:formatCode>General</c:formatCode>
                <c:ptCount val="20"/>
                <c:pt idx="0">
                  <c:v>818</c:v>
                </c:pt>
                <c:pt idx="1">
                  <c:v>781</c:v>
                </c:pt>
                <c:pt idx="2">
                  <c:v>756</c:v>
                </c:pt>
                <c:pt idx="3">
                  <c:v>790</c:v>
                </c:pt>
                <c:pt idx="4">
                  <c:v>784</c:v>
                </c:pt>
                <c:pt idx="5">
                  <c:v>765</c:v>
                </c:pt>
                <c:pt idx="6">
                  <c:v>775</c:v>
                </c:pt>
                <c:pt idx="7">
                  <c:v>781</c:v>
                </c:pt>
                <c:pt idx="8">
                  <c:v>800</c:v>
                </c:pt>
                <c:pt idx="9">
                  <c:v>781</c:v>
                </c:pt>
                <c:pt idx="10">
                  <c:v>793</c:v>
                </c:pt>
                <c:pt idx="11">
                  <c:v>800</c:v>
                </c:pt>
                <c:pt idx="12">
                  <c:v>793</c:v>
                </c:pt>
                <c:pt idx="13">
                  <c:v>790</c:v>
                </c:pt>
                <c:pt idx="14">
                  <c:v>759</c:v>
                </c:pt>
                <c:pt idx="15">
                  <c:v>765</c:v>
                </c:pt>
                <c:pt idx="16">
                  <c:v>790</c:v>
                </c:pt>
                <c:pt idx="17">
                  <c:v>793</c:v>
                </c:pt>
                <c:pt idx="18">
                  <c:v>800</c:v>
                </c:pt>
                <c:pt idx="19">
                  <c:v>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A6-46F2-900F-141F14A72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845984"/>
        <c:axId val="1953692864"/>
      </c:lineChart>
      <c:catAx>
        <c:axId val="614845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92864"/>
        <c:crosses val="autoZero"/>
        <c:auto val="1"/>
        <c:lblAlgn val="ctr"/>
        <c:lblOffset val="100"/>
        <c:noMultiLvlLbl val="0"/>
      </c:catAx>
      <c:valAx>
        <c:axId val="195369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4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bad!$B$761:$B$779</c:f>
              <c:numCache>
                <c:formatCode>h:mm;@</c:formatCode>
                <c:ptCount val="19"/>
                <c:pt idx="0">
                  <c:v>43914.004900150467</c:v>
                </c:pt>
                <c:pt idx="1">
                  <c:v>43914.006497997689</c:v>
                </c:pt>
                <c:pt idx="2">
                  <c:v>43914.008106944442</c:v>
                </c:pt>
                <c:pt idx="3">
                  <c:v>43914.011327754633</c:v>
                </c:pt>
                <c:pt idx="4">
                  <c:v>43914.013487766206</c:v>
                </c:pt>
                <c:pt idx="5">
                  <c:v>43914.015085370367</c:v>
                </c:pt>
                <c:pt idx="6">
                  <c:v>43914.01668252315</c:v>
                </c:pt>
                <c:pt idx="7">
                  <c:v>43914.019903541666</c:v>
                </c:pt>
                <c:pt idx="8">
                  <c:v>43914.022064293982</c:v>
                </c:pt>
                <c:pt idx="9">
                  <c:v>43914.023663287036</c:v>
                </c:pt>
                <c:pt idx="10">
                  <c:v>43914.02525929398</c:v>
                </c:pt>
                <c:pt idx="11">
                  <c:v>43914.028479895831</c:v>
                </c:pt>
                <c:pt idx="12">
                  <c:v>43914.030640694444</c:v>
                </c:pt>
                <c:pt idx="13">
                  <c:v>43914.032240659726</c:v>
                </c:pt>
                <c:pt idx="14">
                  <c:v>43914.033836516202</c:v>
                </c:pt>
                <c:pt idx="15">
                  <c:v>43914.037056145833</c:v>
                </c:pt>
                <c:pt idx="16">
                  <c:v>43914.039224675929</c:v>
                </c:pt>
                <c:pt idx="17">
                  <c:v>43914.040832719911</c:v>
                </c:pt>
                <c:pt idx="18">
                  <c:v>43914.042443622689</c:v>
                </c:pt>
              </c:numCache>
            </c:numRef>
          </c:cat>
          <c:val>
            <c:numRef>
              <c:f>bad!$J$761:$J$779</c:f>
              <c:numCache>
                <c:formatCode>General</c:formatCode>
                <c:ptCount val="19"/>
                <c:pt idx="0">
                  <c:v>815</c:v>
                </c:pt>
                <c:pt idx="1">
                  <c:v>800</c:v>
                </c:pt>
                <c:pt idx="2">
                  <c:v>809</c:v>
                </c:pt>
                <c:pt idx="3">
                  <c:v>793</c:v>
                </c:pt>
                <c:pt idx="4">
                  <c:v>768</c:v>
                </c:pt>
                <c:pt idx="5">
                  <c:v>806</c:v>
                </c:pt>
                <c:pt idx="6">
                  <c:v>793</c:v>
                </c:pt>
                <c:pt idx="7">
                  <c:v>759</c:v>
                </c:pt>
                <c:pt idx="8">
                  <c:v>790</c:v>
                </c:pt>
                <c:pt idx="9">
                  <c:v>775</c:v>
                </c:pt>
                <c:pt idx="10">
                  <c:v>781</c:v>
                </c:pt>
                <c:pt idx="11">
                  <c:v>790</c:v>
                </c:pt>
                <c:pt idx="12">
                  <c:v>809</c:v>
                </c:pt>
                <c:pt idx="13">
                  <c:v>775</c:v>
                </c:pt>
                <c:pt idx="14">
                  <c:v>793</c:v>
                </c:pt>
                <c:pt idx="15">
                  <c:v>800</c:v>
                </c:pt>
                <c:pt idx="16">
                  <c:v>765</c:v>
                </c:pt>
                <c:pt idx="17">
                  <c:v>759</c:v>
                </c:pt>
                <c:pt idx="18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BE-48F8-8322-E29845F82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051504"/>
        <c:axId val="1809429440"/>
      </c:lineChart>
      <c:catAx>
        <c:axId val="650051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9440"/>
        <c:crosses val="autoZero"/>
        <c:auto val="1"/>
        <c:lblAlgn val="ctr"/>
        <c:lblOffset val="100"/>
        <c:noMultiLvlLbl val="0"/>
      </c:catAx>
      <c:valAx>
        <c:axId val="180942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51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bad!$B$780:$B$793</c:f>
              <c:numCache>
                <c:formatCode>h:mm;@</c:formatCode>
                <c:ptCount val="14"/>
                <c:pt idx="0">
                  <c:v>43914.04405222222</c:v>
                </c:pt>
                <c:pt idx="1">
                  <c:v>43914.047276273152</c:v>
                </c:pt>
                <c:pt idx="2">
                  <c:v>43914.049437754627</c:v>
                </c:pt>
                <c:pt idx="3">
                  <c:v>43914.051044652777</c:v>
                </c:pt>
                <c:pt idx="4">
                  <c:v>43914.052655312495</c:v>
                </c:pt>
                <c:pt idx="5">
                  <c:v>43914.055874571757</c:v>
                </c:pt>
                <c:pt idx="6">
                  <c:v>43914.05803443287</c:v>
                </c:pt>
                <c:pt idx="7">
                  <c:v>43914.059632916666</c:v>
                </c:pt>
                <c:pt idx="8">
                  <c:v>43914.061229537037</c:v>
                </c:pt>
                <c:pt idx="9">
                  <c:v>43914.064448240737</c:v>
                </c:pt>
                <c:pt idx="10">
                  <c:v>43914.066598020829</c:v>
                </c:pt>
                <c:pt idx="11">
                  <c:v>43914.068195925924</c:v>
                </c:pt>
                <c:pt idx="12">
                  <c:v>43914.069802754631</c:v>
                </c:pt>
                <c:pt idx="13">
                  <c:v>43914.097631076387</c:v>
                </c:pt>
              </c:numCache>
            </c:numRef>
          </c:cat>
          <c:val>
            <c:numRef>
              <c:f>bad!$J$780:$J$793</c:f>
              <c:numCache>
                <c:formatCode>General</c:formatCode>
                <c:ptCount val="14"/>
                <c:pt idx="0">
                  <c:v>768</c:v>
                </c:pt>
                <c:pt idx="1">
                  <c:v>790</c:v>
                </c:pt>
                <c:pt idx="2">
                  <c:v>800</c:v>
                </c:pt>
                <c:pt idx="3">
                  <c:v>781</c:v>
                </c:pt>
                <c:pt idx="4">
                  <c:v>781</c:v>
                </c:pt>
                <c:pt idx="5">
                  <c:v>793</c:v>
                </c:pt>
                <c:pt idx="6">
                  <c:v>806</c:v>
                </c:pt>
                <c:pt idx="7">
                  <c:v>793</c:v>
                </c:pt>
                <c:pt idx="8">
                  <c:v>793</c:v>
                </c:pt>
                <c:pt idx="9">
                  <c:v>793</c:v>
                </c:pt>
                <c:pt idx="10">
                  <c:v>768</c:v>
                </c:pt>
                <c:pt idx="11">
                  <c:v>781</c:v>
                </c:pt>
                <c:pt idx="12">
                  <c:v>781</c:v>
                </c:pt>
                <c:pt idx="13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BB-4E41-B862-8D6EF08B4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129088"/>
        <c:axId val="188899920"/>
      </c:lineChart>
      <c:catAx>
        <c:axId val="194129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99920"/>
        <c:crosses val="autoZero"/>
        <c:auto val="1"/>
        <c:lblAlgn val="ctr"/>
        <c:lblOffset val="100"/>
        <c:noMultiLvlLbl val="0"/>
      </c:catAx>
      <c:valAx>
        <c:axId val="1888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29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bad!$B$794:$B$806</c:f>
              <c:numCache>
                <c:formatCode>h:mm;@</c:formatCode>
                <c:ptCount val="13"/>
                <c:pt idx="0">
                  <c:v>43914.099787268518</c:v>
                </c:pt>
                <c:pt idx="1">
                  <c:v>43914.101384629626</c:v>
                </c:pt>
                <c:pt idx="2">
                  <c:v>43914.102980949072</c:v>
                </c:pt>
                <c:pt idx="3">
                  <c:v>43914.106200439812</c:v>
                </c:pt>
                <c:pt idx="4">
                  <c:v>43914.108348981477</c:v>
                </c:pt>
                <c:pt idx="5">
                  <c:v>43914.109957361114</c:v>
                </c:pt>
                <c:pt idx="6">
                  <c:v>43914.111554768519</c:v>
                </c:pt>
                <c:pt idx="7">
                  <c:v>43914.114774502319</c:v>
                </c:pt>
                <c:pt idx="8">
                  <c:v>43914.116935254628</c:v>
                </c:pt>
                <c:pt idx="9">
                  <c:v>43914.118532615743</c:v>
                </c:pt>
                <c:pt idx="10">
                  <c:v>43914.120128333336</c:v>
                </c:pt>
                <c:pt idx="11">
                  <c:v>43914.123348043984</c:v>
                </c:pt>
                <c:pt idx="12">
                  <c:v>43914.125508796293</c:v>
                </c:pt>
              </c:numCache>
            </c:numRef>
          </c:cat>
          <c:val>
            <c:numRef>
              <c:f>bad!$J$794:$J$806</c:f>
              <c:numCache>
                <c:formatCode>General</c:formatCode>
                <c:ptCount val="13"/>
                <c:pt idx="0">
                  <c:v>768</c:v>
                </c:pt>
                <c:pt idx="1">
                  <c:v>793</c:v>
                </c:pt>
                <c:pt idx="2">
                  <c:v>793</c:v>
                </c:pt>
                <c:pt idx="3">
                  <c:v>818</c:v>
                </c:pt>
                <c:pt idx="4">
                  <c:v>818</c:v>
                </c:pt>
                <c:pt idx="5">
                  <c:v>793</c:v>
                </c:pt>
                <c:pt idx="6">
                  <c:v>818</c:v>
                </c:pt>
                <c:pt idx="7">
                  <c:v>790</c:v>
                </c:pt>
                <c:pt idx="8">
                  <c:v>818</c:v>
                </c:pt>
                <c:pt idx="9">
                  <c:v>815</c:v>
                </c:pt>
                <c:pt idx="10">
                  <c:v>809</c:v>
                </c:pt>
                <c:pt idx="11">
                  <c:v>800</c:v>
                </c:pt>
                <c:pt idx="12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40-4B76-9152-3C84B72E6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083504"/>
        <c:axId val="1809428192"/>
      </c:lineChart>
      <c:catAx>
        <c:axId val="650083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8192"/>
        <c:crosses val="autoZero"/>
        <c:auto val="1"/>
        <c:lblAlgn val="ctr"/>
        <c:lblOffset val="100"/>
        <c:noMultiLvlLbl val="0"/>
      </c:catAx>
      <c:valAx>
        <c:axId val="180942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83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bad!$B$807:$B$826</c:f>
              <c:numCache>
                <c:formatCode>h:mm;@</c:formatCode>
                <c:ptCount val="20"/>
                <c:pt idx="0">
                  <c:v>43914.127115798612</c:v>
                </c:pt>
                <c:pt idx="1">
                  <c:v>43914.128712106482</c:v>
                </c:pt>
                <c:pt idx="2">
                  <c:v>43914.13193265046</c:v>
                </c:pt>
                <c:pt idx="3">
                  <c:v>43914.134091793981</c:v>
                </c:pt>
                <c:pt idx="4">
                  <c:v>43914.135688819442</c:v>
                </c:pt>
                <c:pt idx="5">
                  <c:v>43914.137284687502</c:v>
                </c:pt>
                <c:pt idx="6">
                  <c:v>43914.140504756942</c:v>
                </c:pt>
                <c:pt idx="7">
                  <c:v>43914.142665763888</c:v>
                </c:pt>
                <c:pt idx="8">
                  <c:v>43914.144260844907</c:v>
                </c:pt>
                <c:pt idx="9">
                  <c:v>43914.145858263888</c:v>
                </c:pt>
                <c:pt idx="10">
                  <c:v>43914.149080266201</c:v>
                </c:pt>
                <c:pt idx="11">
                  <c:v>43914.151244432869</c:v>
                </c:pt>
                <c:pt idx="12">
                  <c:v>43914.152852488427</c:v>
                </c:pt>
                <c:pt idx="13">
                  <c:v>43914.154459583333</c:v>
                </c:pt>
                <c:pt idx="14">
                  <c:v>43914.156069629629</c:v>
                </c:pt>
                <c:pt idx="15">
                  <c:v>43914.159291608798</c:v>
                </c:pt>
                <c:pt idx="16">
                  <c:v>43914.161452789354</c:v>
                </c:pt>
                <c:pt idx="17">
                  <c:v>43914.163047893519</c:v>
                </c:pt>
                <c:pt idx="18">
                  <c:v>43914.164643877317</c:v>
                </c:pt>
                <c:pt idx="19">
                  <c:v>43914.167862581016</c:v>
                </c:pt>
              </c:numCache>
            </c:numRef>
          </c:cat>
          <c:val>
            <c:numRef>
              <c:f>bad!$J$807:$J$826</c:f>
              <c:numCache>
                <c:formatCode>General</c:formatCode>
                <c:ptCount val="20"/>
                <c:pt idx="0">
                  <c:v>790</c:v>
                </c:pt>
                <c:pt idx="1">
                  <c:v>790</c:v>
                </c:pt>
                <c:pt idx="2">
                  <c:v>818</c:v>
                </c:pt>
                <c:pt idx="3">
                  <c:v>800</c:v>
                </c:pt>
                <c:pt idx="4">
                  <c:v>831</c:v>
                </c:pt>
                <c:pt idx="5">
                  <c:v>793</c:v>
                </c:pt>
                <c:pt idx="6">
                  <c:v>793</c:v>
                </c:pt>
                <c:pt idx="7">
                  <c:v>784</c:v>
                </c:pt>
                <c:pt idx="8">
                  <c:v>809</c:v>
                </c:pt>
                <c:pt idx="9">
                  <c:v>809</c:v>
                </c:pt>
                <c:pt idx="10">
                  <c:v>815</c:v>
                </c:pt>
                <c:pt idx="11">
                  <c:v>790</c:v>
                </c:pt>
                <c:pt idx="12">
                  <c:v>793</c:v>
                </c:pt>
                <c:pt idx="13">
                  <c:v>800</c:v>
                </c:pt>
                <c:pt idx="14">
                  <c:v>809</c:v>
                </c:pt>
                <c:pt idx="15">
                  <c:v>793</c:v>
                </c:pt>
                <c:pt idx="16">
                  <c:v>793</c:v>
                </c:pt>
                <c:pt idx="17">
                  <c:v>781</c:v>
                </c:pt>
                <c:pt idx="18">
                  <c:v>768</c:v>
                </c:pt>
                <c:pt idx="19">
                  <c:v>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CC-4883-B0BA-47696298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103104"/>
        <c:axId val="1818226512"/>
      </c:lineChart>
      <c:catAx>
        <c:axId val="650103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226512"/>
        <c:crosses val="autoZero"/>
        <c:auto val="1"/>
        <c:lblAlgn val="ctr"/>
        <c:lblOffset val="100"/>
        <c:noMultiLvlLbl val="0"/>
      </c:catAx>
      <c:valAx>
        <c:axId val="181822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103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bad!$B$827:$B$846</c:f>
              <c:numCache>
                <c:formatCode>h:mm;@</c:formatCode>
                <c:ptCount val="20"/>
                <c:pt idx="0">
                  <c:v>43914.170010439819</c:v>
                </c:pt>
                <c:pt idx="1">
                  <c:v>43914.171608599536</c:v>
                </c:pt>
                <c:pt idx="2">
                  <c:v>43914.173203622689</c:v>
                </c:pt>
                <c:pt idx="3">
                  <c:v>43914.17642236111</c:v>
                </c:pt>
                <c:pt idx="4">
                  <c:v>43914.178571087963</c:v>
                </c:pt>
                <c:pt idx="5">
                  <c:v>43914.180167164348</c:v>
                </c:pt>
                <c:pt idx="6">
                  <c:v>43914.181763298606</c:v>
                </c:pt>
                <c:pt idx="7">
                  <c:v>43914.184982060186</c:v>
                </c:pt>
                <c:pt idx="8">
                  <c:v>43914.187129456019</c:v>
                </c:pt>
                <c:pt idx="9">
                  <c:v>43914.188725925924</c:v>
                </c:pt>
                <c:pt idx="10">
                  <c:v>43914.190322349532</c:v>
                </c:pt>
                <c:pt idx="11">
                  <c:v>43914.193541469911</c:v>
                </c:pt>
                <c:pt idx="12">
                  <c:v>43914.195690208333</c:v>
                </c:pt>
                <c:pt idx="13">
                  <c:v>43914.197285486109</c:v>
                </c:pt>
                <c:pt idx="14">
                  <c:v>43914.198881828706</c:v>
                </c:pt>
                <c:pt idx="15">
                  <c:v>43914.202102418982</c:v>
                </c:pt>
                <c:pt idx="16">
                  <c:v>43914.204260937498</c:v>
                </c:pt>
                <c:pt idx="17">
                  <c:v>43914.205867662036</c:v>
                </c:pt>
                <c:pt idx="18">
                  <c:v>43914.207464409723</c:v>
                </c:pt>
                <c:pt idx="19">
                  <c:v>43914.210684027777</c:v>
                </c:pt>
              </c:numCache>
            </c:numRef>
          </c:cat>
          <c:val>
            <c:numRef>
              <c:f>bad!$J$827:$J$846</c:f>
              <c:numCache>
                <c:formatCode>General</c:formatCode>
                <c:ptCount val="20"/>
                <c:pt idx="0">
                  <c:v>809</c:v>
                </c:pt>
                <c:pt idx="1">
                  <c:v>806</c:v>
                </c:pt>
                <c:pt idx="2">
                  <c:v>800</c:v>
                </c:pt>
                <c:pt idx="3">
                  <c:v>806</c:v>
                </c:pt>
                <c:pt idx="4">
                  <c:v>793</c:v>
                </c:pt>
                <c:pt idx="5">
                  <c:v>793</c:v>
                </c:pt>
                <c:pt idx="6">
                  <c:v>806</c:v>
                </c:pt>
                <c:pt idx="7">
                  <c:v>800</c:v>
                </c:pt>
                <c:pt idx="8">
                  <c:v>784</c:v>
                </c:pt>
                <c:pt idx="9">
                  <c:v>793</c:v>
                </c:pt>
                <c:pt idx="10">
                  <c:v>793</c:v>
                </c:pt>
                <c:pt idx="11">
                  <c:v>815</c:v>
                </c:pt>
                <c:pt idx="12">
                  <c:v>793</c:v>
                </c:pt>
                <c:pt idx="13">
                  <c:v>781</c:v>
                </c:pt>
                <c:pt idx="14">
                  <c:v>790</c:v>
                </c:pt>
                <c:pt idx="15">
                  <c:v>815</c:v>
                </c:pt>
                <c:pt idx="16">
                  <c:v>800</c:v>
                </c:pt>
                <c:pt idx="17">
                  <c:v>781</c:v>
                </c:pt>
                <c:pt idx="18">
                  <c:v>806</c:v>
                </c:pt>
                <c:pt idx="19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7A-4D38-A663-0F9643146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847264"/>
        <c:axId val="191095072"/>
      </c:lineChart>
      <c:catAx>
        <c:axId val="726847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95072"/>
        <c:crosses val="autoZero"/>
        <c:auto val="1"/>
        <c:lblAlgn val="ctr"/>
        <c:lblOffset val="100"/>
        <c:noMultiLvlLbl val="0"/>
      </c:catAx>
      <c:valAx>
        <c:axId val="19109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4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bad!$B$847:$B$866</c:f>
              <c:numCache>
                <c:formatCode>h:mm;@</c:formatCode>
                <c:ptCount val="20"/>
                <c:pt idx="0">
                  <c:v>43914.212843541667</c:v>
                </c:pt>
                <c:pt idx="1">
                  <c:v>43914.214439641204</c:v>
                </c:pt>
                <c:pt idx="2">
                  <c:v>43914.216036122685</c:v>
                </c:pt>
                <c:pt idx="3">
                  <c:v>43914.219255104166</c:v>
                </c:pt>
                <c:pt idx="4">
                  <c:v>43914.221403819443</c:v>
                </c:pt>
                <c:pt idx="5">
                  <c:v>43914.223000439815</c:v>
                </c:pt>
                <c:pt idx="6">
                  <c:v>43914.224596099535</c:v>
                </c:pt>
                <c:pt idx="7">
                  <c:v>43914.227814849539</c:v>
                </c:pt>
                <c:pt idx="8">
                  <c:v>43914.229963298611</c:v>
                </c:pt>
                <c:pt idx="9">
                  <c:v>43914.231561550929</c:v>
                </c:pt>
                <c:pt idx="10">
                  <c:v>43914.233155266207</c:v>
                </c:pt>
                <c:pt idx="11">
                  <c:v>43914.235135648152</c:v>
                </c:pt>
                <c:pt idx="12">
                  <c:v>43914.237284050927</c:v>
                </c:pt>
                <c:pt idx="13">
                  <c:v>43914.238880219906</c:v>
                </c:pt>
                <c:pt idx="14">
                  <c:v>43914.240476226856</c:v>
                </c:pt>
                <c:pt idx="15">
                  <c:v>43914.243695439814</c:v>
                </c:pt>
                <c:pt idx="16">
                  <c:v>43914.245854317131</c:v>
                </c:pt>
                <c:pt idx="17">
                  <c:v>43914.24745008102</c:v>
                </c:pt>
                <c:pt idx="18">
                  <c:v>43914.249045706019</c:v>
                </c:pt>
                <c:pt idx="19">
                  <c:v>43914.252266342592</c:v>
                </c:pt>
              </c:numCache>
            </c:numRef>
          </c:cat>
          <c:val>
            <c:numRef>
              <c:f>bad!$J$847:$J$866</c:f>
              <c:numCache>
                <c:formatCode>General</c:formatCode>
                <c:ptCount val="20"/>
                <c:pt idx="0">
                  <c:v>834</c:v>
                </c:pt>
                <c:pt idx="1">
                  <c:v>790</c:v>
                </c:pt>
                <c:pt idx="2">
                  <c:v>784</c:v>
                </c:pt>
                <c:pt idx="3">
                  <c:v>825</c:v>
                </c:pt>
                <c:pt idx="4">
                  <c:v>800</c:v>
                </c:pt>
                <c:pt idx="5">
                  <c:v>806</c:v>
                </c:pt>
                <c:pt idx="6">
                  <c:v>793</c:v>
                </c:pt>
                <c:pt idx="7">
                  <c:v>800</c:v>
                </c:pt>
                <c:pt idx="8">
                  <c:v>831</c:v>
                </c:pt>
                <c:pt idx="9">
                  <c:v>806</c:v>
                </c:pt>
                <c:pt idx="10">
                  <c:v>793</c:v>
                </c:pt>
                <c:pt idx="11">
                  <c:v>800</c:v>
                </c:pt>
                <c:pt idx="12">
                  <c:v>800</c:v>
                </c:pt>
                <c:pt idx="13">
                  <c:v>815</c:v>
                </c:pt>
                <c:pt idx="14">
                  <c:v>806</c:v>
                </c:pt>
                <c:pt idx="15">
                  <c:v>831</c:v>
                </c:pt>
                <c:pt idx="16">
                  <c:v>825</c:v>
                </c:pt>
                <c:pt idx="17">
                  <c:v>806</c:v>
                </c:pt>
                <c:pt idx="18">
                  <c:v>815</c:v>
                </c:pt>
                <c:pt idx="1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14-4A04-B317-98FE2B9D8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5643024"/>
        <c:axId val="1955499024"/>
      </c:lineChart>
      <c:catAx>
        <c:axId val="745643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9024"/>
        <c:crosses val="autoZero"/>
        <c:auto val="1"/>
        <c:lblAlgn val="ctr"/>
        <c:lblOffset val="100"/>
        <c:noMultiLvlLbl val="0"/>
      </c:catAx>
      <c:valAx>
        <c:axId val="195549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643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bad!$B$867:$B$885</c:f>
              <c:numCache>
                <c:formatCode>h:mm;@</c:formatCode>
                <c:ptCount val="19"/>
                <c:pt idx="0">
                  <c:v>43914.254424652783</c:v>
                </c:pt>
                <c:pt idx="1">
                  <c:v>43914.256021666668</c:v>
                </c:pt>
                <c:pt idx="2">
                  <c:v>43914.257618402778</c:v>
                </c:pt>
                <c:pt idx="3">
                  <c:v>43914.260837916663</c:v>
                </c:pt>
                <c:pt idx="4">
                  <c:v>43914.262995046302</c:v>
                </c:pt>
                <c:pt idx="5">
                  <c:v>43914.264590833336</c:v>
                </c:pt>
                <c:pt idx="6">
                  <c:v>43914.266189837959</c:v>
                </c:pt>
                <c:pt idx="7">
                  <c:v>43914.269406921296</c:v>
                </c:pt>
                <c:pt idx="8">
                  <c:v>43914.271565659721</c:v>
                </c:pt>
                <c:pt idx="9">
                  <c:v>43914.27316109954</c:v>
                </c:pt>
                <c:pt idx="10">
                  <c:v>43914.274757094907</c:v>
                </c:pt>
                <c:pt idx="11">
                  <c:v>43914.277975775462</c:v>
                </c:pt>
                <c:pt idx="12">
                  <c:v>43914.28014210648</c:v>
                </c:pt>
                <c:pt idx="13">
                  <c:v>43914.281752037037</c:v>
                </c:pt>
                <c:pt idx="14">
                  <c:v>43914.283360462963</c:v>
                </c:pt>
                <c:pt idx="15">
                  <c:v>43914.284967951389</c:v>
                </c:pt>
                <c:pt idx="16">
                  <c:v>43914.288189837964</c:v>
                </c:pt>
                <c:pt idx="17">
                  <c:v>43914.290347418981</c:v>
                </c:pt>
                <c:pt idx="18">
                  <c:v>43914.291944143522</c:v>
                </c:pt>
              </c:numCache>
            </c:numRef>
          </c:cat>
          <c:val>
            <c:numRef>
              <c:f>bad!$J$867:$J$885</c:f>
              <c:numCache>
                <c:formatCode>General</c:formatCode>
                <c:ptCount val="19"/>
                <c:pt idx="0">
                  <c:v>809</c:v>
                </c:pt>
                <c:pt idx="1">
                  <c:v>840</c:v>
                </c:pt>
                <c:pt idx="2">
                  <c:v>818</c:v>
                </c:pt>
                <c:pt idx="3">
                  <c:v>834</c:v>
                </c:pt>
                <c:pt idx="4">
                  <c:v>840</c:v>
                </c:pt>
                <c:pt idx="5">
                  <c:v>834</c:v>
                </c:pt>
                <c:pt idx="6">
                  <c:v>834</c:v>
                </c:pt>
                <c:pt idx="7">
                  <c:v>850</c:v>
                </c:pt>
                <c:pt idx="8">
                  <c:v>859</c:v>
                </c:pt>
                <c:pt idx="9">
                  <c:v>834</c:v>
                </c:pt>
                <c:pt idx="10">
                  <c:v>875</c:v>
                </c:pt>
                <c:pt idx="11">
                  <c:v>875</c:v>
                </c:pt>
                <c:pt idx="12">
                  <c:v>875</c:v>
                </c:pt>
                <c:pt idx="13">
                  <c:v>875</c:v>
                </c:pt>
                <c:pt idx="14">
                  <c:v>865</c:v>
                </c:pt>
                <c:pt idx="15">
                  <c:v>865</c:v>
                </c:pt>
                <c:pt idx="16">
                  <c:v>859</c:v>
                </c:pt>
                <c:pt idx="17">
                  <c:v>834</c:v>
                </c:pt>
                <c:pt idx="18">
                  <c:v>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75-4CEC-8406-9D0CDB00B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830560"/>
        <c:axId val="382098048"/>
      </c:lineChart>
      <c:catAx>
        <c:axId val="2015830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98048"/>
        <c:crosses val="autoZero"/>
        <c:auto val="1"/>
        <c:lblAlgn val="ctr"/>
        <c:lblOffset val="100"/>
        <c:noMultiLvlLbl val="0"/>
      </c:catAx>
      <c:valAx>
        <c:axId val="38209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83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bad!$B$886:$B$905</c:f>
              <c:numCache>
                <c:formatCode>h:mm;@</c:formatCode>
                <c:ptCount val="20"/>
                <c:pt idx="0">
                  <c:v>43914.293541099541</c:v>
                </c:pt>
                <c:pt idx="1">
                  <c:v>43914.296759837962</c:v>
                </c:pt>
                <c:pt idx="2">
                  <c:v>43914.298918703702</c:v>
                </c:pt>
                <c:pt idx="3">
                  <c:v>43914.300514328701</c:v>
                </c:pt>
                <c:pt idx="4">
                  <c:v>43914.302110844903</c:v>
                </c:pt>
                <c:pt idx="5">
                  <c:v>43914.305328576389</c:v>
                </c:pt>
                <c:pt idx="6">
                  <c:v>43914.307490289357</c:v>
                </c:pt>
                <c:pt idx="7">
                  <c:v>43914.309085081019</c:v>
                </c:pt>
                <c:pt idx="8">
                  <c:v>43914.310681446761</c:v>
                </c:pt>
                <c:pt idx="9">
                  <c:v>43914.313899270834</c:v>
                </c:pt>
                <c:pt idx="10">
                  <c:v>43914.316047905093</c:v>
                </c:pt>
                <c:pt idx="11">
                  <c:v>43914.317642662034</c:v>
                </c:pt>
                <c:pt idx="12">
                  <c:v>43914.319240925921</c:v>
                </c:pt>
                <c:pt idx="13">
                  <c:v>43914.322459976851</c:v>
                </c:pt>
                <c:pt idx="14">
                  <c:v>43914.324618287035</c:v>
                </c:pt>
                <c:pt idx="15">
                  <c:v>43914.326214918983</c:v>
                </c:pt>
                <c:pt idx="16">
                  <c:v>43914.327811736111</c:v>
                </c:pt>
                <c:pt idx="17">
                  <c:v>43914.331030173613</c:v>
                </c:pt>
                <c:pt idx="18">
                  <c:v>43914.333190868056</c:v>
                </c:pt>
                <c:pt idx="19">
                  <c:v>43914.334785590283</c:v>
                </c:pt>
              </c:numCache>
            </c:numRef>
          </c:cat>
          <c:val>
            <c:numRef>
              <c:f>bad!$J$886:$J$905</c:f>
              <c:numCache>
                <c:formatCode>General</c:formatCode>
                <c:ptCount val="20"/>
                <c:pt idx="0">
                  <c:v>834</c:v>
                </c:pt>
                <c:pt idx="1">
                  <c:v>840</c:v>
                </c:pt>
                <c:pt idx="2">
                  <c:v>850</c:v>
                </c:pt>
                <c:pt idx="3">
                  <c:v>834</c:v>
                </c:pt>
                <c:pt idx="4">
                  <c:v>818</c:v>
                </c:pt>
                <c:pt idx="5">
                  <c:v>806</c:v>
                </c:pt>
                <c:pt idx="6">
                  <c:v>800</c:v>
                </c:pt>
                <c:pt idx="7">
                  <c:v>806</c:v>
                </c:pt>
                <c:pt idx="8">
                  <c:v>834</c:v>
                </c:pt>
                <c:pt idx="9">
                  <c:v>840</c:v>
                </c:pt>
                <c:pt idx="10">
                  <c:v>834</c:v>
                </c:pt>
                <c:pt idx="11">
                  <c:v>831</c:v>
                </c:pt>
                <c:pt idx="12">
                  <c:v>850</c:v>
                </c:pt>
                <c:pt idx="13">
                  <c:v>840</c:v>
                </c:pt>
                <c:pt idx="14">
                  <c:v>840</c:v>
                </c:pt>
                <c:pt idx="15">
                  <c:v>834</c:v>
                </c:pt>
                <c:pt idx="16">
                  <c:v>834</c:v>
                </c:pt>
                <c:pt idx="17">
                  <c:v>834</c:v>
                </c:pt>
                <c:pt idx="18">
                  <c:v>834</c:v>
                </c:pt>
                <c:pt idx="19">
                  <c:v>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1A-47DB-9D3A-571180B06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033744"/>
        <c:axId val="1953689952"/>
      </c:lineChart>
      <c:catAx>
        <c:axId val="156033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89952"/>
        <c:crosses val="autoZero"/>
        <c:auto val="1"/>
        <c:lblAlgn val="ctr"/>
        <c:lblOffset val="100"/>
        <c:noMultiLvlLbl val="0"/>
      </c:catAx>
      <c:valAx>
        <c:axId val="195368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3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bad!$B$906:$B$924</c:f>
              <c:numCache>
                <c:formatCode>h:mm;@</c:formatCode>
                <c:ptCount val="19"/>
                <c:pt idx="0">
                  <c:v>43914.336382337962</c:v>
                </c:pt>
                <c:pt idx="1">
                  <c:v>43914.339601828702</c:v>
                </c:pt>
                <c:pt idx="2">
                  <c:v>43914.341759444447</c:v>
                </c:pt>
                <c:pt idx="3">
                  <c:v>43914.343374282413</c:v>
                </c:pt>
                <c:pt idx="4">
                  <c:v>43914.34497578704</c:v>
                </c:pt>
                <c:pt idx="5">
                  <c:v>43914.348197326384</c:v>
                </c:pt>
                <c:pt idx="6">
                  <c:v>43914.350354965281</c:v>
                </c:pt>
                <c:pt idx="7">
                  <c:v>43914.351952118057</c:v>
                </c:pt>
                <c:pt idx="8">
                  <c:v>43914.353549282408</c:v>
                </c:pt>
                <c:pt idx="9">
                  <c:v>43914.356766736106</c:v>
                </c:pt>
                <c:pt idx="10">
                  <c:v>43914.358926539353</c:v>
                </c:pt>
                <c:pt idx="11">
                  <c:v>43914.360524942131</c:v>
                </c:pt>
                <c:pt idx="12">
                  <c:v>43914.362120798614</c:v>
                </c:pt>
                <c:pt idx="13">
                  <c:v>43914.36534167824</c:v>
                </c:pt>
                <c:pt idx="14">
                  <c:v>43914.367509930555</c:v>
                </c:pt>
                <c:pt idx="15">
                  <c:v>43914.369118263887</c:v>
                </c:pt>
                <c:pt idx="16">
                  <c:v>43914.37072762732</c:v>
                </c:pt>
                <c:pt idx="17">
                  <c:v>43914.372336412038</c:v>
                </c:pt>
                <c:pt idx="18">
                  <c:v>43914.375559328706</c:v>
                </c:pt>
              </c:numCache>
            </c:numRef>
          </c:cat>
          <c:val>
            <c:numRef>
              <c:f>bad!$J$906:$J$924</c:f>
              <c:numCache>
                <c:formatCode>General</c:formatCode>
                <c:ptCount val="19"/>
                <c:pt idx="0">
                  <c:v>840</c:v>
                </c:pt>
                <c:pt idx="1">
                  <c:v>843</c:v>
                </c:pt>
                <c:pt idx="2">
                  <c:v>843</c:v>
                </c:pt>
                <c:pt idx="3">
                  <c:v>840</c:v>
                </c:pt>
                <c:pt idx="4">
                  <c:v>834</c:v>
                </c:pt>
                <c:pt idx="5">
                  <c:v>834</c:v>
                </c:pt>
                <c:pt idx="6">
                  <c:v>840</c:v>
                </c:pt>
                <c:pt idx="7">
                  <c:v>865</c:v>
                </c:pt>
                <c:pt idx="8">
                  <c:v>831</c:v>
                </c:pt>
                <c:pt idx="9">
                  <c:v>850</c:v>
                </c:pt>
                <c:pt idx="10">
                  <c:v>881</c:v>
                </c:pt>
                <c:pt idx="11">
                  <c:v>875</c:v>
                </c:pt>
                <c:pt idx="12">
                  <c:v>868</c:v>
                </c:pt>
                <c:pt idx="13">
                  <c:v>859</c:v>
                </c:pt>
                <c:pt idx="14">
                  <c:v>865</c:v>
                </c:pt>
                <c:pt idx="15">
                  <c:v>868</c:v>
                </c:pt>
                <c:pt idx="16">
                  <c:v>868</c:v>
                </c:pt>
                <c:pt idx="17">
                  <c:v>850</c:v>
                </c:pt>
                <c:pt idx="18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47-47AE-BC17-9EE1D3C55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372320"/>
        <c:axId val="1955499440"/>
      </c:lineChart>
      <c:catAx>
        <c:axId val="655372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9440"/>
        <c:crosses val="autoZero"/>
        <c:auto val="1"/>
        <c:lblAlgn val="ctr"/>
        <c:lblOffset val="100"/>
        <c:noMultiLvlLbl val="0"/>
      </c:catAx>
      <c:valAx>
        <c:axId val="195549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372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bad!$B$925:$B$943</c:f>
              <c:numCache>
                <c:formatCode>h:mm;@</c:formatCode>
                <c:ptCount val="19"/>
                <c:pt idx="0">
                  <c:v>43914.377727638886</c:v>
                </c:pt>
                <c:pt idx="1">
                  <c:v>43914.379337766208</c:v>
                </c:pt>
                <c:pt idx="2">
                  <c:v>43914.380946458332</c:v>
                </c:pt>
                <c:pt idx="3">
                  <c:v>43914.382555578704</c:v>
                </c:pt>
                <c:pt idx="4">
                  <c:v>43914.385778206022</c:v>
                </c:pt>
                <c:pt idx="5">
                  <c:v>43914.387938576387</c:v>
                </c:pt>
                <c:pt idx="6">
                  <c:v>43914.38953537037</c:v>
                </c:pt>
                <c:pt idx="7">
                  <c:v>43914.39114900463</c:v>
                </c:pt>
                <c:pt idx="8">
                  <c:v>43914.394366689812</c:v>
                </c:pt>
                <c:pt idx="9">
                  <c:v>43914.396524930555</c:v>
                </c:pt>
                <c:pt idx="10">
                  <c:v>43914.398122650462</c:v>
                </c:pt>
                <c:pt idx="11">
                  <c:v>43914.399720185189</c:v>
                </c:pt>
                <c:pt idx="12">
                  <c:v>43914.402941504624</c:v>
                </c:pt>
                <c:pt idx="13">
                  <c:v>43914.405102939811</c:v>
                </c:pt>
                <c:pt idx="14">
                  <c:v>43914.406701006941</c:v>
                </c:pt>
                <c:pt idx="15">
                  <c:v>43914.408295995367</c:v>
                </c:pt>
                <c:pt idx="16">
                  <c:v>43914.411518182867</c:v>
                </c:pt>
                <c:pt idx="17">
                  <c:v>43914.413687939814</c:v>
                </c:pt>
                <c:pt idx="18">
                  <c:v>43914.415313113423</c:v>
                </c:pt>
              </c:numCache>
            </c:numRef>
          </c:cat>
          <c:val>
            <c:numRef>
              <c:f>bad!$J$925:$J$943</c:f>
              <c:numCache>
                <c:formatCode>General</c:formatCode>
                <c:ptCount val="19"/>
                <c:pt idx="0">
                  <c:v>834</c:v>
                </c:pt>
                <c:pt idx="1">
                  <c:v>881</c:v>
                </c:pt>
                <c:pt idx="2">
                  <c:v>868</c:v>
                </c:pt>
                <c:pt idx="3">
                  <c:v>868</c:v>
                </c:pt>
                <c:pt idx="4">
                  <c:v>834</c:v>
                </c:pt>
                <c:pt idx="5">
                  <c:v>834</c:v>
                </c:pt>
                <c:pt idx="6">
                  <c:v>850</c:v>
                </c:pt>
                <c:pt idx="7">
                  <c:v>834</c:v>
                </c:pt>
                <c:pt idx="8">
                  <c:v>850</c:v>
                </c:pt>
                <c:pt idx="9">
                  <c:v>840</c:v>
                </c:pt>
                <c:pt idx="10">
                  <c:v>843</c:v>
                </c:pt>
                <c:pt idx="11">
                  <c:v>859</c:v>
                </c:pt>
                <c:pt idx="12">
                  <c:v>859</c:v>
                </c:pt>
                <c:pt idx="13">
                  <c:v>840</c:v>
                </c:pt>
                <c:pt idx="14">
                  <c:v>859</c:v>
                </c:pt>
                <c:pt idx="15">
                  <c:v>834</c:v>
                </c:pt>
                <c:pt idx="16">
                  <c:v>840</c:v>
                </c:pt>
                <c:pt idx="17">
                  <c:v>843</c:v>
                </c:pt>
                <c:pt idx="18">
                  <c:v>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A6-4700-ADF7-F410F90F0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857264"/>
        <c:axId val="1730736784"/>
      </c:lineChart>
      <c:catAx>
        <c:axId val="726857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736784"/>
        <c:crosses val="autoZero"/>
        <c:auto val="1"/>
        <c:lblAlgn val="ctr"/>
        <c:lblOffset val="100"/>
        <c:noMultiLvlLbl val="0"/>
      </c:catAx>
      <c:valAx>
        <c:axId val="173073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5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bad!$B$944:$B$963</c:f>
              <c:numCache>
                <c:formatCode>h:mm;@</c:formatCode>
                <c:ptCount val="20"/>
                <c:pt idx="0">
                  <c:v>43914.416929861109</c:v>
                </c:pt>
                <c:pt idx="1">
                  <c:v>43914.418539305552</c:v>
                </c:pt>
                <c:pt idx="2">
                  <c:v>43914.421763101855</c:v>
                </c:pt>
                <c:pt idx="3">
                  <c:v>43914.423924479168</c:v>
                </c:pt>
                <c:pt idx="4">
                  <c:v>43914.425522141202</c:v>
                </c:pt>
                <c:pt idx="5">
                  <c:v>43914.42713196759</c:v>
                </c:pt>
                <c:pt idx="6">
                  <c:v>43914.430352777781</c:v>
                </c:pt>
                <c:pt idx="7">
                  <c:v>43914.432502037038</c:v>
                </c:pt>
                <c:pt idx="8">
                  <c:v>43914.434100462968</c:v>
                </c:pt>
                <c:pt idx="9">
                  <c:v>43914.435699328707</c:v>
                </c:pt>
                <c:pt idx="10">
                  <c:v>43914.438932500001</c:v>
                </c:pt>
                <c:pt idx="11">
                  <c:v>43914.441093414353</c:v>
                </c:pt>
                <c:pt idx="12">
                  <c:v>43914.442692476849</c:v>
                </c:pt>
                <c:pt idx="13">
                  <c:v>43914.444289328705</c:v>
                </c:pt>
                <c:pt idx="14">
                  <c:v>43914.447514837964</c:v>
                </c:pt>
                <c:pt idx="15">
                  <c:v>43914.449673877316</c:v>
                </c:pt>
                <c:pt idx="16">
                  <c:v>43914.451273784725</c:v>
                </c:pt>
                <c:pt idx="17">
                  <c:v>43914.452870706024</c:v>
                </c:pt>
                <c:pt idx="18">
                  <c:v>43914.456094942128</c:v>
                </c:pt>
                <c:pt idx="19">
                  <c:v>43914.458263125001</c:v>
                </c:pt>
              </c:numCache>
            </c:numRef>
          </c:cat>
          <c:val>
            <c:numRef>
              <c:f>bad!$J$944:$J$963</c:f>
              <c:numCache>
                <c:formatCode>General</c:formatCode>
                <c:ptCount val="20"/>
                <c:pt idx="0">
                  <c:v>856</c:v>
                </c:pt>
                <c:pt idx="1">
                  <c:v>859</c:v>
                </c:pt>
                <c:pt idx="2">
                  <c:v>884</c:v>
                </c:pt>
                <c:pt idx="3">
                  <c:v>881</c:v>
                </c:pt>
                <c:pt idx="4">
                  <c:v>865</c:v>
                </c:pt>
                <c:pt idx="5">
                  <c:v>875</c:v>
                </c:pt>
                <c:pt idx="6">
                  <c:v>834</c:v>
                </c:pt>
                <c:pt idx="7">
                  <c:v>834</c:v>
                </c:pt>
                <c:pt idx="8">
                  <c:v>815</c:v>
                </c:pt>
                <c:pt idx="9">
                  <c:v>818</c:v>
                </c:pt>
                <c:pt idx="10">
                  <c:v>825</c:v>
                </c:pt>
                <c:pt idx="11">
                  <c:v>825</c:v>
                </c:pt>
                <c:pt idx="12">
                  <c:v>818</c:v>
                </c:pt>
                <c:pt idx="13">
                  <c:v>850</c:v>
                </c:pt>
                <c:pt idx="14">
                  <c:v>840</c:v>
                </c:pt>
                <c:pt idx="15">
                  <c:v>834</c:v>
                </c:pt>
                <c:pt idx="16">
                  <c:v>834</c:v>
                </c:pt>
                <c:pt idx="17">
                  <c:v>856</c:v>
                </c:pt>
                <c:pt idx="18">
                  <c:v>818</c:v>
                </c:pt>
                <c:pt idx="19">
                  <c:v>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B7-4AED-87C5-0194056A9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405120"/>
        <c:axId val="1955491952"/>
      </c:lineChart>
      <c:catAx>
        <c:axId val="655405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1952"/>
        <c:crosses val="autoZero"/>
        <c:auto val="1"/>
        <c:lblAlgn val="ctr"/>
        <c:lblOffset val="100"/>
        <c:noMultiLvlLbl val="0"/>
      </c:catAx>
      <c:valAx>
        <c:axId val="195549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40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bad!$B$964:$B$982</c:f>
              <c:numCache>
                <c:formatCode>h:mm;@</c:formatCode>
                <c:ptCount val="19"/>
                <c:pt idx="0">
                  <c:v>43914.459871932871</c:v>
                </c:pt>
                <c:pt idx="1">
                  <c:v>43914.461482662038</c:v>
                </c:pt>
                <c:pt idx="2">
                  <c:v>43914.463094062499</c:v>
                </c:pt>
                <c:pt idx="3">
                  <c:v>43914.466320717591</c:v>
                </c:pt>
                <c:pt idx="4">
                  <c:v>43914.468481643518</c:v>
                </c:pt>
                <c:pt idx="5">
                  <c:v>43914.470080081017</c:v>
                </c:pt>
                <c:pt idx="6">
                  <c:v>43914.471678865739</c:v>
                </c:pt>
                <c:pt idx="7">
                  <c:v>43914.474902002316</c:v>
                </c:pt>
                <c:pt idx="8">
                  <c:v>43914.477052488422</c:v>
                </c:pt>
                <c:pt idx="9">
                  <c:v>43914.478651018522</c:v>
                </c:pt>
                <c:pt idx="10">
                  <c:v>43914.480248240739</c:v>
                </c:pt>
                <c:pt idx="11">
                  <c:v>43914.483473287037</c:v>
                </c:pt>
                <c:pt idx="12">
                  <c:v>43914.485634189812</c:v>
                </c:pt>
                <c:pt idx="13">
                  <c:v>43914.48723363426</c:v>
                </c:pt>
                <c:pt idx="14">
                  <c:v>43914.488831932875</c:v>
                </c:pt>
                <c:pt idx="15">
                  <c:v>43914.492054745366</c:v>
                </c:pt>
                <c:pt idx="16">
                  <c:v>43914.494203877315</c:v>
                </c:pt>
                <c:pt idx="17">
                  <c:v>43914.495857337963</c:v>
                </c:pt>
                <c:pt idx="18">
                  <c:v>43914.497459803242</c:v>
                </c:pt>
              </c:numCache>
            </c:numRef>
          </c:cat>
          <c:val>
            <c:numRef>
              <c:f>bad!$J$964:$J$982</c:f>
              <c:numCache>
                <c:formatCode>General</c:formatCode>
                <c:ptCount val="19"/>
                <c:pt idx="0">
                  <c:v>809</c:v>
                </c:pt>
                <c:pt idx="1">
                  <c:v>818</c:v>
                </c:pt>
                <c:pt idx="2">
                  <c:v>831</c:v>
                </c:pt>
                <c:pt idx="3">
                  <c:v>806</c:v>
                </c:pt>
                <c:pt idx="4">
                  <c:v>825</c:v>
                </c:pt>
                <c:pt idx="5">
                  <c:v>825</c:v>
                </c:pt>
                <c:pt idx="6">
                  <c:v>834</c:v>
                </c:pt>
                <c:pt idx="7">
                  <c:v>825</c:v>
                </c:pt>
                <c:pt idx="8">
                  <c:v>840</c:v>
                </c:pt>
                <c:pt idx="9">
                  <c:v>831</c:v>
                </c:pt>
                <c:pt idx="10">
                  <c:v>834</c:v>
                </c:pt>
                <c:pt idx="11">
                  <c:v>834</c:v>
                </c:pt>
                <c:pt idx="12">
                  <c:v>834</c:v>
                </c:pt>
                <c:pt idx="13">
                  <c:v>834</c:v>
                </c:pt>
                <c:pt idx="14">
                  <c:v>834</c:v>
                </c:pt>
                <c:pt idx="15">
                  <c:v>800</c:v>
                </c:pt>
                <c:pt idx="16">
                  <c:v>818</c:v>
                </c:pt>
                <c:pt idx="17">
                  <c:v>806</c:v>
                </c:pt>
                <c:pt idx="18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91-4E73-B53C-F14271C4A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2452000"/>
        <c:axId val="382085984"/>
      </c:lineChart>
      <c:catAx>
        <c:axId val="652452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5984"/>
        <c:crosses val="autoZero"/>
        <c:auto val="1"/>
        <c:lblAlgn val="ctr"/>
        <c:lblOffset val="100"/>
        <c:noMultiLvlLbl val="0"/>
      </c:catAx>
      <c:valAx>
        <c:axId val="38208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5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bad!$B$983:$B$1002</c:f>
              <c:numCache>
                <c:formatCode>h:mm;@</c:formatCode>
                <c:ptCount val="20"/>
                <c:pt idx="0">
                  <c:v>43914.500684178245</c:v>
                </c:pt>
                <c:pt idx="1">
                  <c:v>43914.502845405092</c:v>
                </c:pt>
                <c:pt idx="2">
                  <c:v>43914.504443969912</c:v>
                </c:pt>
                <c:pt idx="3">
                  <c:v>43914.506043958332</c:v>
                </c:pt>
                <c:pt idx="4">
                  <c:v>43914.509266689813</c:v>
                </c:pt>
                <c:pt idx="5">
                  <c:v>43914.511416574074</c:v>
                </c:pt>
                <c:pt idx="6">
                  <c:v>43914.513014490745</c:v>
                </c:pt>
                <c:pt idx="7">
                  <c:v>43914.514614074069</c:v>
                </c:pt>
                <c:pt idx="8">
                  <c:v>43914.5178394213</c:v>
                </c:pt>
                <c:pt idx="9">
                  <c:v>43914.520007928237</c:v>
                </c:pt>
                <c:pt idx="10">
                  <c:v>43914.521618530096</c:v>
                </c:pt>
                <c:pt idx="11">
                  <c:v>43914.523230983796</c:v>
                </c:pt>
                <c:pt idx="12">
                  <c:v>43914.524838865742</c:v>
                </c:pt>
                <c:pt idx="13">
                  <c:v>43914.528068750005</c:v>
                </c:pt>
                <c:pt idx="14">
                  <c:v>43914.530230578705</c:v>
                </c:pt>
                <c:pt idx="15">
                  <c:v>43914.531840763884</c:v>
                </c:pt>
                <c:pt idx="16">
                  <c:v>43914.533440266205</c:v>
                </c:pt>
                <c:pt idx="17">
                  <c:v>43914.536665173611</c:v>
                </c:pt>
                <c:pt idx="18">
                  <c:v>43914.538815428241</c:v>
                </c:pt>
                <c:pt idx="19">
                  <c:v>43914.540414594907</c:v>
                </c:pt>
              </c:numCache>
            </c:numRef>
          </c:cat>
          <c:val>
            <c:numRef>
              <c:f>bad!$J$983:$J$1002</c:f>
              <c:numCache>
                <c:formatCode>General</c:formatCode>
                <c:ptCount val="20"/>
                <c:pt idx="0">
                  <c:v>784</c:v>
                </c:pt>
                <c:pt idx="1">
                  <c:v>790</c:v>
                </c:pt>
                <c:pt idx="2">
                  <c:v>793</c:v>
                </c:pt>
                <c:pt idx="3">
                  <c:v>793</c:v>
                </c:pt>
                <c:pt idx="4">
                  <c:v>800</c:v>
                </c:pt>
                <c:pt idx="5">
                  <c:v>806</c:v>
                </c:pt>
                <c:pt idx="6">
                  <c:v>800</c:v>
                </c:pt>
                <c:pt idx="7">
                  <c:v>806</c:v>
                </c:pt>
                <c:pt idx="8">
                  <c:v>831</c:v>
                </c:pt>
                <c:pt idx="9">
                  <c:v>793</c:v>
                </c:pt>
                <c:pt idx="10">
                  <c:v>809</c:v>
                </c:pt>
                <c:pt idx="11">
                  <c:v>793</c:v>
                </c:pt>
                <c:pt idx="12">
                  <c:v>790</c:v>
                </c:pt>
                <c:pt idx="13">
                  <c:v>818</c:v>
                </c:pt>
                <c:pt idx="14">
                  <c:v>790</c:v>
                </c:pt>
                <c:pt idx="15">
                  <c:v>800</c:v>
                </c:pt>
                <c:pt idx="16">
                  <c:v>793</c:v>
                </c:pt>
                <c:pt idx="17">
                  <c:v>818</c:v>
                </c:pt>
                <c:pt idx="18">
                  <c:v>800</c:v>
                </c:pt>
                <c:pt idx="19">
                  <c:v>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0A-4E06-840D-830A03200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832512"/>
        <c:axId val="1953022944"/>
      </c:lineChart>
      <c:catAx>
        <c:axId val="636832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022944"/>
        <c:crosses val="autoZero"/>
        <c:auto val="1"/>
        <c:lblAlgn val="ctr"/>
        <c:lblOffset val="100"/>
        <c:noMultiLvlLbl val="0"/>
      </c:catAx>
      <c:valAx>
        <c:axId val="195302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83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bad!$B$1003:$B$1021</c:f>
              <c:numCache>
                <c:formatCode>h:mm;@</c:formatCode>
                <c:ptCount val="19"/>
                <c:pt idx="0">
                  <c:v>43914.542024861112</c:v>
                </c:pt>
                <c:pt idx="1">
                  <c:v>43914.545250810188</c:v>
                </c:pt>
                <c:pt idx="2">
                  <c:v>43914.547400891199</c:v>
                </c:pt>
                <c:pt idx="3">
                  <c:v>43914.549001400461</c:v>
                </c:pt>
                <c:pt idx="4">
                  <c:v>43914.550601134259</c:v>
                </c:pt>
                <c:pt idx="5">
                  <c:v>43914.553836006948</c:v>
                </c:pt>
                <c:pt idx="6">
                  <c:v>43914.55600005787</c:v>
                </c:pt>
                <c:pt idx="7">
                  <c:v>43914.557599837965</c:v>
                </c:pt>
                <c:pt idx="8">
                  <c:v>43914.559200300922</c:v>
                </c:pt>
                <c:pt idx="9">
                  <c:v>43914.562429560188</c:v>
                </c:pt>
                <c:pt idx="10">
                  <c:v>43914.56459465278</c:v>
                </c:pt>
                <c:pt idx="11">
                  <c:v>43914.566193796301</c:v>
                </c:pt>
                <c:pt idx="12">
                  <c:v>43914.567794131945</c:v>
                </c:pt>
                <c:pt idx="13">
                  <c:v>43914.571035081019</c:v>
                </c:pt>
                <c:pt idx="14">
                  <c:v>43914.573187766204</c:v>
                </c:pt>
                <c:pt idx="15">
                  <c:v>43914.574786886573</c:v>
                </c:pt>
                <c:pt idx="16">
                  <c:v>43914.576387245368</c:v>
                </c:pt>
                <c:pt idx="17">
                  <c:v>43914.579615428243</c:v>
                </c:pt>
                <c:pt idx="18">
                  <c:v>43914.581767164353</c:v>
                </c:pt>
              </c:numCache>
            </c:numRef>
          </c:cat>
          <c:val>
            <c:numRef>
              <c:f>bad!$J$1003:$J$1021</c:f>
              <c:numCache>
                <c:formatCode>General</c:formatCode>
                <c:ptCount val="19"/>
                <c:pt idx="0">
                  <c:v>809</c:v>
                </c:pt>
                <c:pt idx="1">
                  <c:v>793</c:v>
                </c:pt>
                <c:pt idx="2">
                  <c:v>806</c:v>
                </c:pt>
                <c:pt idx="3">
                  <c:v>806</c:v>
                </c:pt>
                <c:pt idx="4">
                  <c:v>834</c:v>
                </c:pt>
                <c:pt idx="5">
                  <c:v>818</c:v>
                </c:pt>
                <c:pt idx="6">
                  <c:v>818</c:v>
                </c:pt>
                <c:pt idx="7">
                  <c:v>918</c:v>
                </c:pt>
                <c:pt idx="8">
                  <c:v>959</c:v>
                </c:pt>
                <c:pt idx="9">
                  <c:v>940</c:v>
                </c:pt>
                <c:pt idx="10">
                  <c:v>931</c:v>
                </c:pt>
                <c:pt idx="11">
                  <c:v>918</c:v>
                </c:pt>
                <c:pt idx="12">
                  <c:v>875</c:v>
                </c:pt>
                <c:pt idx="13">
                  <c:v>931</c:v>
                </c:pt>
                <c:pt idx="14">
                  <c:v>893</c:v>
                </c:pt>
                <c:pt idx="15">
                  <c:v>915</c:v>
                </c:pt>
                <c:pt idx="16">
                  <c:v>890</c:v>
                </c:pt>
                <c:pt idx="17">
                  <c:v>881</c:v>
                </c:pt>
                <c:pt idx="18">
                  <c:v>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E5-45FC-8327-7E2999628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297712"/>
        <c:axId val="2030457856"/>
      </c:lineChart>
      <c:catAx>
        <c:axId val="64929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7856"/>
        <c:crosses val="autoZero"/>
        <c:auto val="1"/>
        <c:lblAlgn val="ctr"/>
        <c:lblOffset val="100"/>
        <c:noMultiLvlLbl val="0"/>
      </c:catAx>
      <c:valAx>
        <c:axId val="203045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29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bad!$J$1022:$J$1041</c:f>
              <c:numCache>
                <c:formatCode>General</c:formatCode>
                <c:ptCount val="20"/>
                <c:pt idx="0">
                  <c:v>900</c:v>
                </c:pt>
                <c:pt idx="1">
                  <c:v>906</c:v>
                </c:pt>
                <c:pt idx="2">
                  <c:v>934</c:v>
                </c:pt>
                <c:pt idx="3">
                  <c:v>915</c:v>
                </c:pt>
                <c:pt idx="4">
                  <c:v>881</c:v>
                </c:pt>
                <c:pt idx="5">
                  <c:v>900</c:v>
                </c:pt>
                <c:pt idx="6">
                  <c:v>918</c:v>
                </c:pt>
                <c:pt idx="7">
                  <c:v>890</c:v>
                </c:pt>
                <c:pt idx="8">
                  <c:v>915</c:v>
                </c:pt>
                <c:pt idx="9">
                  <c:v>959</c:v>
                </c:pt>
                <c:pt idx="10">
                  <c:v>881</c:v>
                </c:pt>
                <c:pt idx="11">
                  <c:v>875</c:v>
                </c:pt>
                <c:pt idx="12">
                  <c:v>859</c:v>
                </c:pt>
                <c:pt idx="13">
                  <c:v>890</c:v>
                </c:pt>
                <c:pt idx="14">
                  <c:v>900</c:v>
                </c:pt>
                <c:pt idx="15">
                  <c:v>918</c:v>
                </c:pt>
                <c:pt idx="16">
                  <c:v>950</c:v>
                </c:pt>
                <c:pt idx="17">
                  <c:v>931</c:v>
                </c:pt>
                <c:pt idx="18">
                  <c:v>918</c:v>
                </c:pt>
                <c:pt idx="19">
                  <c:v>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74-4440-8C34-11C161506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094496"/>
        <c:axId val="1953693696"/>
      </c:lineChart>
      <c:catAx>
        <c:axId val="651094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93696"/>
        <c:crosses val="autoZero"/>
        <c:auto val="1"/>
        <c:lblAlgn val="ctr"/>
        <c:lblOffset val="100"/>
        <c:noMultiLvlLbl val="0"/>
      </c:catAx>
      <c:valAx>
        <c:axId val="195369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09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bad!$B$1042:$B$1061</c:f>
              <c:numCache>
                <c:formatCode>h:mm;@</c:formatCode>
                <c:ptCount val="20"/>
                <c:pt idx="0">
                  <c:v>43914.626377048611</c:v>
                </c:pt>
                <c:pt idx="1">
                  <c:v>43914.627978078701</c:v>
                </c:pt>
                <c:pt idx="2">
                  <c:v>43914.629579780092</c:v>
                </c:pt>
                <c:pt idx="3">
                  <c:v>43914.63281451389</c:v>
                </c:pt>
                <c:pt idx="4">
                  <c:v>43914.634990185186</c:v>
                </c:pt>
                <c:pt idx="5">
                  <c:v>43914.63659248843</c:v>
                </c:pt>
                <c:pt idx="6">
                  <c:v>43914.638194375002</c:v>
                </c:pt>
                <c:pt idx="7">
                  <c:v>43914.641430578704</c:v>
                </c:pt>
                <c:pt idx="8">
                  <c:v>43914.643593449073</c:v>
                </c:pt>
                <c:pt idx="9">
                  <c:v>43914.64519653935</c:v>
                </c:pt>
                <c:pt idx="10">
                  <c:v>43914.646799363429</c:v>
                </c:pt>
                <c:pt idx="11">
                  <c:v>43914.650044108799</c:v>
                </c:pt>
                <c:pt idx="12">
                  <c:v>43914.652206550927</c:v>
                </c:pt>
                <c:pt idx="13">
                  <c:v>43914.653819293977</c:v>
                </c:pt>
                <c:pt idx="14">
                  <c:v>43914.655432662039</c:v>
                </c:pt>
                <c:pt idx="15">
                  <c:v>43914.657046921297</c:v>
                </c:pt>
                <c:pt idx="16">
                  <c:v>43914.660282337965</c:v>
                </c:pt>
                <c:pt idx="17">
                  <c:v>43914.662434398153</c:v>
                </c:pt>
                <c:pt idx="18">
                  <c:v>43914.664048182865</c:v>
                </c:pt>
                <c:pt idx="19">
                  <c:v>43914.665653055556</c:v>
                </c:pt>
              </c:numCache>
            </c:numRef>
          </c:cat>
          <c:val>
            <c:numRef>
              <c:f>bad!$J$1042:$J$1061</c:f>
              <c:numCache>
                <c:formatCode>General</c:formatCode>
                <c:ptCount val="20"/>
                <c:pt idx="0">
                  <c:v>943</c:v>
                </c:pt>
                <c:pt idx="1">
                  <c:v>931</c:v>
                </c:pt>
                <c:pt idx="2">
                  <c:v>943</c:v>
                </c:pt>
                <c:pt idx="3">
                  <c:v>956</c:v>
                </c:pt>
                <c:pt idx="4">
                  <c:v>990</c:v>
                </c:pt>
                <c:pt idx="5">
                  <c:v>956</c:v>
                </c:pt>
                <c:pt idx="6">
                  <c:v>1000</c:v>
                </c:pt>
                <c:pt idx="7">
                  <c:v>1009</c:v>
                </c:pt>
                <c:pt idx="8">
                  <c:v>1000</c:v>
                </c:pt>
                <c:pt idx="9">
                  <c:v>984</c:v>
                </c:pt>
                <c:pt idx="10">
                  <c:v>1006</c:v>
                </c:pt>
                <c:pt idx="11">
                  <c:v>1006</c:v>
                </c:pt>
                <c:pt idx="12">
                  <c:v>993</c:v>
                </c:pt>
                <c:pt idx="13">
                  <c:v>934</c:v>
                </c:pt>
                <c:pt idx="14">
                  <c:v>959</c:v>
                </c:pt>
                <c:pt idx="15">
                  <c:v>956</c:v>
                </c:pt>
                <c:pt idx="16">
                  <c:v>950</c:v>
                </c:pt>
                <c:pt idx="17">
                  <c:v>975</c:v>
                </c:pt>
                <c:pt idx="18">
                  <c:v>968</c:v>
                </c:pt>
                <c:pt idx="19">
                  <c:v>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AE-4CCD-89F2-9A08A3EF5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422576"/>
        <c:axId val="1952945408"/>
      </c:lineChart>
      <c:catAx>
        <c:axId val="659422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5408"/>
        <c:crosses val="autoZero"/>
        <c:auto val="1"/>
        <c:lblAlgn val="ctr"/>
        <c:lblOffset val="100"/>
        <c:noMultiLvlLbl val="0"/>
      </c:catAx>
      <c:valAx>
        <c:axId val="195294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2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bad!$B$1062:$B$1080</c:f>
              <c:numCache>
                <c:formatCode>h:mm;@</c:formatCode>
                <c:ptCount val="19"/>
                <c:pt idx="0">
                  <c:v>43914.668881076388</c:v>
                </c:pt>
                <c:pt idx="1">
                  <c:v>43914.671046909723</c:v>
                </c:pt>
                <c:pt idx="2">
                  <c:v>43914.672647511572</c:v>
                </c:pt>
                <c:pt idx="3">
                  <c:v>43914.674248946758</c:v>
                </c:pt>
                <c:pt idx="4">
                  <c:v>43914.677481458333</c:v>
                </c:pt>
                <c:pt idx="5">
                  <c:v>43914.679634236112</c:v>
                </c:pt>
                <c:pt idx="6">
                  <c:v>43914.681235729164</c:v>
                </c:pt>
                <c:pt idx="7">
                  <c:v>43914.682836064814</c:v>
                </c:pt>
                <c:pt idx="8">
                  <c:v>43914.68606821759</c:v>
                </c:pt>
                <c:pt idx="9">
                  <c:v>43914.688222349534</c:v>
                </c:pt>
                <c:pt idx="10">
                  <c:v>43914.689822002314</c:v>
                </c:pt>
                <c:pt idx="11">
                  <c:v>43914.691423495373</c:v>
                </c:pt>
                <c:pt idx="12">
                  <c:v>43914.694655937499</c:v>
                </c:pt>
                <c:pt idx="13">
                  <c:v>43914.696807962959</c:v>
                </c:pt>
                <c:pt idx="14">
                  <c:v>43914.698410509256</c:v>
                </c:pt>
                <c:pt idx="15">
                  <c:v>43914.70001163194</c:v>
                </c:pt>
                <c:pt idx="16">
                  <c:v>43914.703245717596</c:v>
                </c:pt>
                <c:pt idx="17">
                  <c:v>43914.70539855324</c:v>
                </c:pt>
                <c:pt idx="18">
                  <c:v>43914.707000347218</c:v>
                </c:pt>
              </c:numCache>
            </c:numRef>
          </c:cat>
          <c:val>
            <c:numRef>
              <c:f>bad!$J$1062:$J$1080</c:f>
              <c:numCache>
                <c:formatCode>General</c:formatCode>
                <c:ptCount val="19"/>
                <c:pt idx="0">
                  <c:v>918</c:v>
                </c:pt>
                <c:pt idx="1">
                  <c:v>940</c:v>
                </c:pt>
                <c:pt idx="2">
                  <c:v>968</c:v>
                </c:pt>
                <c:pt idx="3">
                  <c:v>981</c:v>
                </c:pt>
                <c:pt idx="4">
                  <c:v>959</c:v>
                </c:pt>
                <c:pt idx="5">
                  <c:v>918</c:v>
                </c:pt>
                <c:pt idx="6">
                  <c:v>931</c:v>
                </c:pt>
                <c:pt idx="7">
                  <c:v>918</c:v>
                </c:pt>
                <c:pt idx="8">
                  <c:v>959</c:v>
                </c:pt>
                <c:pt idx="9">
                  <c:v>943</c:v>
                </c:pt>
                <c:pt idx="10">
                  <c:v>956</c:v>
                </c:pt>
                <c:pt idx="11">
                  <c:v>925</c:v>
                </c:pt>
                <c:pt idx="12">
                  <c:v>956</c:v>
                </c:pt>
                <c:pt idx="13">
                  <c:v>959</c:v>
                </c:pt>
                <c:pt idx="14">
                  <c:v>981</c:v>
                </c:pt>
                <c:pt idx="15">
                  <c:v>965</c:v>
                </c:pt>
                <c:pt idx="16">
                  <c:v>956</c:v>
                </c:pt>
                <c:pt idx="17">
                  <c:v>943</c:v>
                </c:pt>
                <c:pt idx="18">
                  <c:v>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0C-48E6-B2A1-C956DA280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097296"/>
        <c:axId val="1955494032"/>
      </c:lineChart>
      <c:catAx>
        <c:axId val="651097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4032"/>
        <c:crosses val="autoZero"/>
        <c:auto val="1"/>
        <c:lblAlgn val="ctr"/>
        <c:lblOffset val="100"/>
        <c:noMultiLvlLbl val="0"/>
      </c:catAx>
      <c:valAx>
        <c:axId val="195549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09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bad!$B$1081:$B$1100</c:f>
              <c:numCache>
                <c:formatCode>h:mm;@</c:formatCode>
                <c:ptCount val="20"/>
                <c:pt idx="0">
                  <c:v>43914.708603148145</c:v>
                </c:pt>
                <c:pt idx="1">
                  <c:v>43914.711835150461</c:v>
                </c:pt>
                <c:pt idx="2">
                  <c:v>43914.71399935185</c:v>
                </c:pt>
                <c:pt idx="3">
                  <c:v>43914.715601990742</c:v>
                </c:pt>
                <c:pt idx="4">
                  <c:v>43914.717202928237</c:v>
                </c:pt>
                <c:pt idx="5">
                  <c:v>43914.72044715278</c:v>
                </c:pt>
                <c:pt idx="6">
                  <c:v>43914.722599895831</c:v>
                </c:pt>
                <c:pt idx="7">
                  <c:v>43914.724201643519</c:v>
                </c:pt>
                <c:pt idx="8">
                  <c:v>43914.725804293979</c:v>
                </c:pt>
                <c:pt idx="9">
                  <c:v>43914.729033495372</c:v>
                </c:pt>
                <c:pt idx="10">
                  <c:v>43914.731184398144</c:v>
                </c:pt>
                <c:pt idx="11">
                  <c:v>43914.732786851848</c:v>
                </c:pt>
                <c:pt idx="12">
                  <c:v>43914.734388634257</c:v>
                </c:pt>
                <c:pt idx="13">
                  <c:v>43914.737617199076</c:v>
                </c:pt>
                <c:pt idx="14">
                  <c:v>43914.739770428241</c:v>
                </c:pt>
                <c:pt idx="15">
                  <c:v>43914.741370381947</c:v>
                </c:pt>
                <c:pt idx="16">
                  <c:v>43914.742971666667</c:v>
                </c:pt>
                <c:pt idx="17">
                  <c:v>43914.746200173613</c:v>
                </c:pt>
                <c:pt idx="18">
                  <c:v>43914.748359687495</c:v>
                </c:pt>
                <c:pt idx="19">
                  <c:v>43914.749972604171</c:v>
                </c:pt>
              </c:numCache>
            </c:numRef>
          </c:cat>
          <c:val>
            <c:numRef>
              <c:f>bad!$J$1081:$J$1100</c:f>
              <c:numCache>
                <c:formatCode>General</c:formatCode>
                <c:ptCount val="20"/>
                <c:pt idx="0">
                  <c:v>956</c:v>
                </c:pt>
                <c:pt idx="1">
                  <c:v>956</c:v>
                </c:pt>
                <c:pt idx="2">
                  <c:v>950</c:v>
                </c:pt>
                <c:pt idx="3">
                  <c:v>950</c:v>
                </c:pt>
                <c:pt idx="4">
                  <c:v>950</c:v>
                </c:pt>
                <c:pt idx="5">
                  <c:v>900</c:v>
                </c:pt>
                <c:pt idx="6">
                  <c:v>925</c:v>
                </c:pt>
                <c:pt idx="7">
                  <c:v>915</c:v>
                </c:pt>
                <c:pt idx="8">
                  <c:v>909</c:v>
                </c:pt>
                <c:pt idx="9">
                  <c:v>909</c:v>
                </c:pt>
                <c:pt idx="10">
                  <c:v>900</c:v>
                </c:pt>
                <c:pt idx="11">
                  <c:v>909</c:v>
                </c:pt>
                <c:pt idx="12">
                  <c:v>890</c:v>
                </c:pt>
                <c:pt idx="13">
                  <c:v>868</c:v>
                </c:pt>
                <c:pt idx="14">
                  <c:v>868</c:v>
                </c:pt>
                <c:pt idx="15">
                  <c:v>915</c:v>
                </c:pt>
                <c:pt idx="16">
                  <c:v>859</c:v>
                </c:pt>
                <c:pt idx="17">
                  <c:v>815</c:v>
                </c:pt>
                <c:pt idx="18">
                  <c:v>859</c:v>
                </c:pt>
                <c:pt idx="19">
                  <c:v>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CC-484A-AE3F-EAD2762D1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129296"/>
        <c:axId val="1955495280"/>
      </c:lineChart>
      <c:catAx>
        <c:axId val="651129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5280"/>
        <c:crosses val="autoZero"/>
        <c:auto val="1"/>
        <c:lblAlgn val="ctr"/>
        <c:lblOffset val="100"/>
        <c:noMultiLvlLbl val="0"/>
      </c:catAx>
      <c:valAx>
        <c:axId val="195549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129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bad!$B$1101:$B$1119</c:f>
              <c:numCache>
                <c:formatCode>h:mm;@</c:formatCode>
                <c:ptCount val="19"/>
                <c:pt idx="0">
                  <c:v>43914.751600532407</c:v>
                </c:pt>
                <c:pt idx="1">
                  <c:v>43914.753206724534</c:v>
                </c:pt>
                <c:pt idx="2">
                  <c:v>43914.756437245371</c:v>
                </c:pt>
                <c:pt idx="3">
                  <c:v>43914.758587291668</c:v>
                </c:pt>
                <c:pt idx="4">
                  <c:v>43914.76018798611</c:v>
                </c:pt>
                <c:pt idx="5">
                  <c:v>43914.761790671299</c:v>
                </c:pt>
                <c:pt idx="6">
                  <c:v>43914.765026238427</c:v>
                </c:pt>
                <c:pt idx="7">
                  <c:v>43914.767198113426</c:v>
                </c:pt>
                <c:pt idx="8">
                  <c:v>43914.768808356486</c:v>
                </c:pt>
                <c:pt idx="9">
                  <c:v>43914.770457256949</c:v>
                </c:pt>
                <c:pt idx="10">
                  <c:v>43914.772065509256</c:v>
                </c:pt>
                <c:pt idx="11">
                  <c:v>43914.775296828702</c:v>
                </c:pt>
                <c:pt idx="12">
                  <c:v>43914.777447199071</c:v>
                </c:pt>
                <c:pt idx="13">
                  <c:v>43914.779045763891</c:v>
                </c:pt>
                <c:pt idx="14">
                  <c:v>43914.780645624996</c:v>
                </c:pt>
                <c:pt idx="15">
                  <c:v>43914.783871643522</c:v>
                </c:pt>
                <c:pt idx="16">
                  <c:v>43914.786022534725</c:v>
                </c:pt>
                <c:pt idx="17">
                  <c:v>43914.787621076393</c:v>
                </c:pt>
                <c:pt idx="18">
                  <c:v>43914.789222118052</c:v>
                </c:pt>
              </c:numCache>
            </c:numRef>
          </c:cat>
          <c:val>
            <c:numRef>
              <c:f>bad!$J$1101:$J$1119</c:f>
              <c:numCache>
                <c:formatCode>General</c:formatCode>
                <c:ptCount val="19"/>
                <c:pt idx="0">
                  <c:v>834</c:v>
                </c:pt>
                <c:pt idx="1">
                  <c:v>815</c:v>
                </c:pt>
                <c:pt idx="2">
                  <c:v>800</c:v>
                </c:pt>
                <c:pt idx="3">
                  <c:v>775</c:v>
                </c:pt>
                <c:pt idx="4">
                  <c:v>781</c:v>
                </c:pt>
                <c:pt idx="5">
                  <c:v>790</c:v>
                </c:pt>
                <c:pt idx="6">
                  <c:v>784</c:v>
                </c:pt>
                <c:pt idx="7">
                  <c:v>800</c:v>
                </c:pt>
                <c:pt idx="8">
                  <c:v>790</c:v>
                </c:pt>
                <c:pt idx="9">
                  <c:v>800</c:v>
                </c:pt>
                <c:pt idx="10">
                  <c:v>806</c:v>
                </c:pt>
                <c:pt idx="11">
                  <c:v>806</c:v>
                </c:pt>
                <c:pt idx="12">
                  <c:v>756</c:v>
                </c:pt>
                <c:pt idx="13">
                  <c:v>756</c:v>
                </c:pt>
                <c:pt idx="14">
                  <c:v>784</c:v>
                </c:pt>
                <c:pt idx="15">
                  <c:v>781</c:v>
                </c:pt>
                <c:pt idx="16">
                  <c:v>759</c:v>
                </c:pt>
                <c:pt idx="17">
                  <c:v>756</c:v>
                </c:pt>
                <c:pt idx="18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EC-4553-9124-97513F679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456576"/>
        <c:axId val="2030453696"/>
      </c:lineChart>
      <c:catAx>
        <c:axId val="659456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3696"/>
        <c:crosses val="autoZero"/>
        <c:auto val="0"/>
        <c:lblAlgn val="ctr"/>
        <c:lblOffset val="100"/>
        <c:noMultiLvlLbl val="0"/>
      </c:catAx>
      <c:valAx>
        <c:axId val="203045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5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bad!$B$1120:$B$1139</c:f>
              <c:numCache>
                <c:formatCode>h:mm;@</c:formatCode>
                <c:ptCount val="20"/>
                <c:pt idx="0">
                  <c:v>43914.792446377316</c:v>
                </c:pt>
                <c:pt idx="1">
                  <c:v>43914.794607245371</c:v>
                </c:pt>
                <c:pt idx="2">
                  <c:v>43914.79620636574</c:v>
                </c:pt>
                <c:pt idx="3">
                  <c:v>43914.797804733797</c:v>
                </c:pt>
                <c:pt idx="4">
                  <c:v>43914.801028090282</c:v>
                </c:pt>
                <c:pt idx="5">
                  <c:v>43914.803193553242</c:v>
                </c:pt>
                <c:pt idx="6">
                  <c:v>43914.804792719908</c:v>
                </c:pt>
                <c:pt idx="7">
                  <c:v>43914.806388055556</c:v>
                </c:pt>
                <c:pt idx="8">
                  <c:v>43914.809610775468</c:v>
                </c:pt>
                <c:pt idx="9">
                  <c:v>43914.811761481484</c:v>
                </c:pt>
                <c:pt idx="10">
                  <c:v>43914.813370393516</c:v>
                </c:pt>
                <c:pt idx="11">
                  <c:v>43914.814969317129</c:v>
                </c:pt>
                <c:pt idx="12">
                  <c:v>43914.818193090279</c:v>
                </c:pt>
                <c:pt idx="13">
                  <c:v>43914.820363749997</c:v>
                </c:pt>
                <c:pt idx="14">
                  <c:v>43914.821971342593</c:v>
                </c:pt>
                <c:pt idx="15">
                  <c:v>43914.823583391204</c:v>
                </c:pt>
                <c:pt idx="16">
                  <c:v>43914.825193206023</c:v>
                </c:pt>
                <c:pt idx="17">
                  <c:v>43914.828420451391</c:v>
                </c:pt>
                <c:pt idx="18">
                  <c:v>43914.830580462964</c:v>
                </c:pt>
                <c:pt idx="19">
                  <c:v>43914.832178657409</c:v>
                </c:pt>
              </c:numCache>
            </c:numRef>
          </c:cat>
          <c:val>
            <c:numRef>
              <c:f>bad!$J$1120:$J$1139</c:f>
              <c:numCache>
                <c:formatCode>General</c:formatCode>
                <c:ptCount val="20"/>
                <c:pt idx="0">
                  <c:v>718</c:v>
                </c:pt>
                <c:pt idx="1">
                  <c:v>731</c:v>
                </c:pt>
                <c:pt idx="2">
                  <c:v>756</c:v>
                </c:pt>
                <c:pt idx="3">
                  <c:v>756</c:v>
                </c:pt>
                <c:pt idx="4">
                  <c:v>756</c:v>
                </c:pt>
                <c:pt idx="5">
                  <c:v>740</c:v>
                </c:pt>
                <c:pt idx="6">
                  <c:v>734</c:v>
                </c:pt>
                <c:pt idx="7">
                  <c:v>734</c:v>
                </c:pt>
                <c:pt idx="8">
                  <c:v>759</c:v>
                </c:pt>
                <c:pt idx="9">
                  <c:v>725</c:v>
                </c:pt>
                <c:pt idx="10">
                  <c:v>715</c:v>
                </c:pt>
                <c:pt idx="11">
                  <c:v>731</c:v>
                </c:pt>
                <c:pt idx="12">
                  <c:v>706</c:v>
                </c:pt>
                <c:pt idx="13">
                  <c:v>709</c:v>
                </c:pt>
                <c:pt idx="14">
                  <c:v>709</c:v>
                </c:pt>
                <c:pt idx="15">
                  <c:v>706</c:v>
                </c:pt>
                <c:pt idx="16">
                  <c:v>709</c:v>
                </c:pt>
                <c:pt idx="17">
                  <c:v>740</c:v>
                </c:pt>
                <c:pt idx="18">
                  <c:v>718</c:v>
                </c:pt>
                <c:pt idx="19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BD-44CB-999B-400A84ECE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6314096"/>
        <c:axId val="119274992"/>
      </c:lineChart>
      <c:catAx>
        <c:axId val="2016314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74992"/>
        <c:crosses val="autoZero"/>
        <c:auto val="1"/>
        <c:lblAlgn val="ctr"/>
        <c:lblOffset val="100"/>
        <c:noMultiLvlLbl val="0"/>
      </c:catAx>
      <c:valAx>
        <c:axId val="11927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31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bad!$B$1140:$B$1158</c:f>
              <c:numCache>
                <c:formatCode>h:mm;@</c:formatCode>
                <c:ptCount val="19"/>
                <c:pt idx="0">
                  <c:v>43914.833776215281</c:v>
                </c:pt>
                <c:pt idx="1">
                  <c:v>43914.837011435186</c:v>
                </c:pt>
                <c:pt idx="2">
                  <c:v>43914.839173402783</c:v>
                </c:pt>
                <c:pt idx="3">
                  <c:v>43914.840771377319</c:v>
                </c:pt>
                <c:pt idx="4">
                  <c:v>43914.842370532409</c:v>
                </c:pt>
                <c:pt idx="5">
                  <c:v>43914.845592962964</c:v>
                </c:pt>
                <c:pt idx="6">
                  <c:v>43914.847749548615</c:v>
                </c:pt>
                <c:pt idx="7">
                  <c:v>43914.849360995373</c:v>
                </c:pt>
                <c:pt idx="8">
                  <c:v>43914.850972071756</c:v>
                </c:pt>
                <c:pt idx="9">
                  <c:v>43914.852582511579</c:v>
                </c:pt>
                <c:pt idx="10">
                  <c:v>43914.855807835644</c:v>
                </c:pt>
                <c:pt idx="11">
                  <c:v>43914.857970613426</c:v>
                </c:pt>
                <c:pt idx="12">
                  <c:v>43914.859569837965</c:v>
                </c:pt>
                <c:pt idx="13">
                  <c:v>43914.861167222218</c:v>
                </c:pt>
                <c:pt idx="14">
                  <c:v>43914.864390787036</c:v>
                </c:pt>
                <c:pt idx="15">
                  <c:v>43914.86655100694</c:v>
                </c:pt>
                <c:pt idx="16">
                  <c:v>43914.868149120375</c:v>
                </c:pt>
                <c:pt idx="17">
                  <c:v>43914.869747685181</c:v>
                </c:pt>
                <c:pt idx="18">
                  <c:v>43914.872973506943</c:v>
                </c:pt>
              </c:numCache>
            </c:numRef>
          </c:cat>
          <c:val>
            <c:numRef>
              <c:f>bad!$J$1140:$J$1158</c:f>
              <c:numCache>
                <c:formatCode>General</c:formatCode>
                <c:ptCount val="19"/>
                <c:pt idx="0">
                  <c:v>709</c:v>
                </c:pt>
                <c:pt idx="1">
                  <c:v>718</c:v>
                </c:pt>
                <c:pt idx="2">
                  <c:v>756</c:v>
                </c:pt>
                <c:pt idx="3">
                  <c:v>725</c:v>
                </c:pt>
                <c:pt idx="4">
                  <c:v>731</c:v>
                </c:pt>
                <c:pt idx="5">
                  <c:v>740</c:v>
                </c:pt>
                <c:pt idx="6">
                  <c:v>743</c:v>
                </c:pt>
                <c:pt idx="7">
                  <c:v>740</c:v>
                </c:pt>
                <c:pt idx="8">
                  <c:v>715</c:v>
                </c:pt>
                <c:pt idx="9">
                  <c:v>725</c:v>
                </c:pt>
                <c:pt idx="10">
                  <c:v>718</c:v>
                </c:pt>
                <c:pt idx="11">
                  <c:v>709</c:v>
                </c:pt>
                <c:pt idx="12">
                  <c:v>715</c:v>
                </c:pt>
                <c:pt idx="13">
                  <c:v>700</c:v>
                </c:pt>
                <c:pt idx="14">
                  <c:v>725</c:v>
                </c:pt>
                <c:pt idx="15">
                  <c:v>718</c:v>
                </c:pt>
                <c:pt idx="16">
                  <c:v>725</c:v>
                </c:pt>
                <c:pt idx="17">
                  <c:v>731</c:v>
                </c:pt>
                <c:pt idx="18">
                  <c:v>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AD-482B-B8A8-381EF1B4B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503248"/>
        <c:axId val="1955497776"/>
      </c:lineChart>
      <c:catAx>
        <c:axId val="2015503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7776"/>
        <c:crosses val="autoZero"/>
        <c:auto val="1"/>
        <c:lblAlgn val="ctr"/>
        <c:lblOffset val="100"/>
        <c:noMultiLvlLbl val="0"/>
      </c:catAx>
      <c:valAx>
        <c:axId val="195549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503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bad!$B$1159:$B$1179</c:f>
              <c:numCache>
                <c:formatCode>h:mm;@</c:formatCode>
                <c:ptCount val="21"/>
                <c:pt idx="0">
                  <c:v>43914.875141469907</c:v>
                </c:pt>
                <c:pt idx="1">
                  <c:v>43914.876752777782</c:v>
                </c:pt>
                <c:pt idx="2">
                  <c:v>43914.878361203708</c:v>
                </c:pt>
                <c:pt idx="3">
                  <c:v>43914.879975034724</c:v>
                </c:pt>
                <c:pt idx="4">
                  <c:v>43914.883198043986</c:v>
                </c:pt>
                <c:pt idx="5">
                  <c:v>43914.88535975694</c:v>
                </c:pt>
                <c:pt idx="6">
                  <c:v>43914.886957789349</c:v>
                </c:pt>
                <c:pt idx="7">
                  <c:v>43914.888556377315</c:v>
                </c:pt>
                <c:pt idx="8">
                  <c:v>43914.891792083334</c:v>
                </c:pt>
                <c:pt idx="9">
                  <c:v>43914.893952951388</c:v>
                </c:pt>
                <c:pt idx="10">
                  <c:v>43914.895551932874</c:v>
                </c:pt>
                <c:pt idx="11">
                  <c:v>43914.897151064812</c:v>
                </c:pt>
                <c:pt idx="12">
                  <c:v>43914.900373877317</c:v>
                </c:pt>
                <c:pt idx="13">
                  <c:v>43914.902535439818</c:v>
                </c:pt>
                <c:pt idx="14">
                  <c:v>43914.904133703705</c:v>
                </c:pt>
                <c:pt idx="15">
                  <c:v>43914.905733495369</c:v>
                </c:pt>
                <c:pt idx="16">
                  <c:v>43914.908979131942</c:v>
                </c:pt>
                <c:pt idx="17">
                  <c:v>43914.911150532411</c:v>
                </c:pt>
                <c:pt idx="18">
                  <c:v>43914.912760381943</c:v>
                </c:pt>
                <c:pt idx="19">
                  <c:v>43914.9143734838</c:v>
                </c:pt>
                <c:pt idx="20">
                  <c:v>43914.915982789353</c:v>
                </c:pt>
              </c:numCache>
            </c:numRef>
          </c:cat>
          <c:val>
            <c:numRef>
              <c:f>bad!$J$1159:$J$1179</c:f>
              <c:numCache>
                <c:formatCode>General</c:formatCode>
                <c:ptCount val="21"/>
                <c:pt idx="0">
                  <c:v>700</c:v>
                </c:pt>
                <c:pt idx="1">
                  <c:v>693</c:v>
                </c:pt>
                <c:pt idx="2">
                  <c:v>718</c:v>
                </c:pt>
                <c:pt idx="3">
                  <c:v>740</c:v>
                </c:pt>
                <c:pt idx="4">
                  <c:v>740</c:v>
                </c:pt>
                <c:pt idx="5">
                  <c:v>750</c:v>
                </c:pt>
                <c:pt idx="6">
                  <c:v>731</c:v>
                </c:pt>
                <c:pt idx="7">
                  <c:v>718</c:v>
                </c:pt>
                <c:pt idx="8">
                  <c:v>743</c:v>
                </c:pt>
                <c:pt idx="9">
                  <c:v>756</c:v>
                </c:pt>
                <c:pt idx="10">
                  <c:v>725</c:v>
                </c:pt>
                <c:pt idx="11">
                  <c:v>740</c:v>
                </c:pt>
                <c:pt idx="12">
                  <c:v>740</c:v>
                </c:pt>
                <c:pt idx="13">
                  <c:v>756</c:v>
                </c:pt>
                <c:pt idx="14">
                  <c:v>740</c:v>
                </c:pt>
                <c:pt idx="15">
                  <c:v>756</c:v>
                </c:pt>
                <c:pt idx="16">
                  <c:v>759</c:v>
                </c:pt>
                <c:pt idx="17">
                  <c:v>768</c:v>
                </c:pt>
                <c:pt idx="18">
                  <c:v>806</c:v>
                </c:pt>
                <c:pt idx="19">
                  <c:v>768</c:v>
                </c:pt>
                <c:pt idx="20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B7-48A7-9B44-253C41D64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509248"/>
        <c:axId val="1955497360"/>
      </c:lineChart>
      <c:catAx>
        <c:axId val="2015509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7360"/>
        <c:crosses val="autoZero"/>
        <c:auto val="1"/>
        <c:lblAlgn val="ctr"/>
        <c:lblOffset val="100"/>
        <c:noMultiLvlLbl val="0"/>
      </c:catAx>
      <c:valAx>
        <c:axId val="195549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50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bad!$B$1180:$B$1198</c:f>
              <c:numCache>
                <c:formatCode>h:mm;@</c:formatCode>
                <c:ptCount val="19"/>
                <c:pt idx="0">
                  <c:v>43914.919210555556</c:v>
                </c:pt>
                <c:pt idx="1">
                  <c:v>43914.921373055557</c:v>
                </c:pt>
                <c:pt idx="2">
                  <c:v>43914.922970729167</c:v>
                </c:pt>
                <c:pt idx="3">
                  <c:v>43914.924567546295</c:v>
                </c:pt>
                <c:pt idx="4">
                  <c:v>43914.927792048613</c:v>
                </c:pt>
                <c:pt idx="5">
                  <c:v>43914.929953437502</c:v>
                </c:pt>
                <c:pt idx="6">
                  <c:v>43914.931553263887</c:v>
                </c:pt>
                <c:pt idx="7">
                  <c:v>43914.933150520832</c:v>
                </c:pt>
                <c:pt idx="8">
                  <c:v>43914.936374699071</c:v>
                </c:pt>
                <c:pt idx="9">
                  <c:v>43914.938548692131</c:v>
                </c:pt>
                <c:pt idx="10">
                  <c:v>43914.940144027772</c:v>
                </c:pt>
                <c:pt idx="11">
                  <c:v>43914.94174952546</c:v>
                </c:pt>
                <c:pt idx="12">
                  <c:v>43914.94499314815</c:v>
                </c:pt>
                <c:pt idx="13">
                  <c:v>43914.947159398143</c:v>
                </c:pt>
                <c:pt idx="14">
                  <c:v>43914.948771145835</c:v>
                </c:pt>
                <c:pt idx="15">
                  <c:v>43914.950382106486</c:v>
                </c:pt>
                <c:pt idx="16">
                  <c:v>43914.951990844907</c:v>
                </c:pt>
                <c:pt idx="17">
                  <c:v>43914.955227453705</c:v>
                </c:pt>
                <c:pt idx="18">
                  <c:v>43914.957390578704</c:v>
                </c:pt>
              </c:numCache>
            </c:numRef>
          </c:cat>
          <c:val>
            <c:numRef>
              <c:f>bad!$J$1180:$J$1198</c:f>
              <c:numCache>
                <c:formatCode>General</c:formatCode>
                <c:ptCount val="19"/>
                <c:pt idx="0">
                  <c:v>759</c:v>
                </c:pt>
                <c:pt idx="1">
                  <c:v>775</c:v>
                </c:pt>
                <c:pt idx="2">
                  <c:v>768</c:v>
                </c:pt>
                <c:pt idx="3">
                  <c:v>765</c:v>
                </c:pt>
                <c:pt idx="4">
                  <c:v>743</c:v>
                </c:pt>
                <c:pt idx="5">
                  <c:v>756</c:v>
                </c:pt>
                <c:pt idx="6">
                  <c:v>759</c:v>
                </c:pt>
                <c:pt idx="7">
                  <c:v>759</c:v>
                </c:pt>
                <c:pt idx="8">
                  <c:v>765</c:v>
                </c:pt>
                <c:pt idx="9">
                  <c:v>756</c:v>
                </c:pt>
                <c:pt idx="10">
                  <c:v>756</c:v>
                </c:pt>
                <c:pt idx="11">
                  <c:v>765</c:v>
                </c:pt>
                <c:pt idx="12">
                  <c:v>743</c:v>
                </c:pt>
                <c:pt idx="13">
                  <c:v>756</c:v>
                </c:pt>
                <c:pt idx="14">
                  <c:v>765</c:v>
                </c:pt>
                <c:pt idx="15">
                  <c:v>775</c:v>
                </c:pt>
                <c:pt idx="16">
                  <c:v>756</c:v>
                </c:pt>
                <c:pt idx="17">
                  <c:v>759</c:v>
                </c:pt>
                <c:pt idx="18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C-40E7-9446-A80D03E8D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432976"/>
        <c:axId val="2030467424"/>
      </c:lineChart>
      <c:catAx>
        <c:axId val="659432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7424"/>
        <c:crosses val="autoZero"/>
        <c:auto val="1"/>
        <c:lblAlgn val="ctr"/>
        <c:lblOffset val="100"/>
        <c:noMultiLvlLbl val="0"/>
      </c:catAx>
      <c:valAx>
        <c:axId val="203046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32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bad!$B$1199:$B$1217</c:f>
              <c:numCache>
                <c:formatCode>h:mm;@</c:formatCode>
                <c:ptCount val="19"/>
                <c:pt idx="0">
                  <c:v>43914.95902141204</c:v>
                </c:pt>
                <c:pt idx="1">
                  <c:v>43914.96062283565</c:v>
                </c:pt>
                <c:pt idx="2">
                  <c:v>43914.963853194444</c:v>
                </c:pt>
                <c:pt idx="3">
                  <c:v>43914.96601478009</c:v>
                </c:pt>
                <c:pt idx="4">
                  <c:v>43914.967611319444</c:v>
                </c:pt>
                <c:pt idx="5">
                  <c:v>43914.969208969909</c:v>
                </c:pt>
                <c:pt idx="6">
                  <c:v>43914.972443182865</c:v>
                </c:pt>
                <c:pt idx="7">
                  <c:v>43914.974603020833</c:v>
                </c:pt>
                <c:pt idx="8">
                  <c:v>43914.976214583337</c:v>
                </c:pt>
                <c:pt idx="9">
                  <c:v>43914.977810231481</c:v>
                </c:pt>
                <c:pt idx="10">
                  <c:v>43914.981032465279</c:v>
                </c:pt>
                <c:pt idx="11">
                  <c:v>43914.983183090277</c:v>
                </c:pt>
                <c:pt idx="12">
                  <c:v>43914.984779849532</c:v>
                </c:pt>
                <c:pt idx="13">
                  <c:v>43914.986379861111</c:v>
                </c:pt>
                <c:pt idx="14">
                  <c:v>43914.989610625002</c:v>
                </c:pt>
                <c:pt idx="15">
                  <c:v>43914.991770312496</c:v>
                </c:pt>
                <c:pt idx="16">
                  <c:v>43914.993381261578</c:v>
                </c:pt>
                <c:pt idx="17">
                  <c:v>43914.99499298611</c:v>
                </c:pt>
                <c:pt idx="18">
                  <c:v>43914.998223657407</c:v>
                </c:pt>
              </c:numCache>
            </c:numRef>
          </c:cat>
          <c:val>
            <c:numRef>
              <c:f>bad!$J$1199:$J$1217</c:f>
              <c:numCache>
                <c:formatCode>General</c:formatCode>
                <c:ptCount val="19"/>
                <c:pt idx="0">
                  <c:v>759</c:v>
                </c:pt>
                <c:pt idx="1">
                  <c:v>750</c:v>
                </c:pt>
                <c:pt idx="2">
                  <c:v>768</c:v>
                </c:pt>
                <c:pt idx="3">
                  <c:v>765</c:v>
                </c:pt>
                <c:pt idx="4">
                  <c:v>768</c:v>
                </c:pt>
                <c:pt idx="5">
                  <c:v>784</c:v>
                </c:pt>
                <c:pt idx="6">
                  <c:v>809</c:v>
                </c:pt>
                <c:pt idx="7">
                  <c:v>765</c:v>
                </c:pt>
                <c:pt idx="8">
                  <c:v>756</c:v>
                </c:pt>
                <c:pt idx="9">
                  <c:v>756</c:v>
                </c:pt>
                <c:pt idx="10">
                  <c:v>756</c:v>
                </c:pt>
                <c:pt idx="11">
                  <c:v>756</c:v>
                </c:pt>
                <c:pt idx="12">
                  <c:v>759</c:v>
                </c:pt>
                <c:pt idx="13">
                  <c:v>765</c:v>
                </c:pt>
                <c:pt idx="14">
                  <c:v>793</c:v>
                </c:pt>
                <c:pt idx="15">
                  <c:v>781</c:v>
                </c:pt>
                <c:pt idx="16">
                  <c:v>784</c:v>
                </c:pt>
                <c:pt idx="17">
                  <c:v>781</c:v>
                </c:pt>
                <c:pt idx="18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D9-4B47-BA0D-5402BC7C4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802976"/>
        <c:axId val="1946665632"/>
      </c:lineChart>
      <c:catAx>
        <c:axId val="200802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665632"/>
        <c:crosses val="autoZero"/>
        <c:auto val="1"/>
        <c:lblAlgn val="ctr"/>
        <c:lblOffset val="100"/>
        <c:noMultiLvlLbl val="0"/>
      </c:catAx>
      <c:valAx>
        <c:axId val="194666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02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bad!$B$1218:$B$1237</c:f>
              <c:numCache>
                <c:formatCode>h:mm;@</c:formatCode>
                <c:ptCount val="20"/>
                <c:pt idx="0">
                  <c:v>43915.000383460647</c:v>
                </c:pt>
                <c:pt idx="1">
                  <c:v>43915.001980474539</c:v>
                </c:pt>
                <c:pt idx="2">
                  <c:v>43915.003589074069</c:v>
                </c:pt>
                <c:pt idx="3">
                  <c:v>43915.006811458334</c:v>
                </c:pt>
                <c:pt idx="4">
                  <c:v>43915.008979803242</c:v>
                </c:pt>
                <c:pt idx="5">
                  <c:v>43915.01059085648</c:v>
                </c:pt>
                <c:pt idx="6">
                  <c:v>43915.01219908565</c:v>
                </c:pt>
                <c:pt idx="7">
                  <c:v>43915.013808692129</c:v>
                </c:pt>
                <c:pt idx="8">
                  <c:v>43915.017471979168</c:v>
                </c:pt>
                <c:pt idx="9">
                  <c:v>43915.019633761578</c:v>
                </c:pt>
                <c:pt idx="10">
                  <c:v>43915.021229537037</c:v>
                </c:pt>
                <c:pt idx="11">
                  <c:v>43915.022840590274</c:v>
                </c:pt>
                <c:pt idx="12">
                  <c:v>43915.026061643519</c:v>
                </c:pt>
                <c:pt idx="13">
                  <c:v>43915.028221840279</c:v>
                </c:pt>
                <c:pt idx="14">
                  <c:v>43915.029831180553</c:v>
                </c:pt>
                <c:pt idx="15">
                  <c:v>43915.031438171296</c:v>
                </c:pt>
                <c:pt idx="16">
                  <c:v>43915.034658900462</c:v>
                </c:pt>
                <c:pt idx="17">
                  <c:v>43915.036819224537</c:v>
                </c:pt>
                <c:pt idx="18">
                  <c:v>43915.038416932875</c:v>
                </c:pt>
                <c:pt idx="19">
                  <c:v>43915.040013472222</c:v>
                </c:pt>
              </c:numCache>
            </c:numRef>
          </c:cat>
          <c:val>
            <c:numRef>
              <c:f>bad!$J$1218:$J$1237</c:f>
              <c:numCache>
                <c:formatCode>General</c:formatCode>
                <c:ptCount val="20"/>
                <c:pt idx="0">
                  <c:v>781</c:v>
                </c:pt>
                <c:pt idx="1">
                  <c:v>781</c:v>
                </c:pt>
                <c:pt idx="2">
                  <c:v>781</c:v>
                </c:pt>
                <c:pt idx="3">
                  <c:v>756</c:v>
                </c:pt>
                <c:pt idx="4">
                  <c:v>768</c:v>
                </c:pt>
                <c:pt idx="5">
                  <c:v>750</c:v>
                </c:pt>
                <c:pt idx="6">
                  <c:v>765</c:v>
                </c:pt>
                <c:pt idx="7">
                  <c:v>768</c:v>
                </c:pt>
                <c:pt idx="8">
                  <c:v>818</c:v>
                </c:pt>
                <c:pt idx="9">
                  <c:v>768</c:v>
                </c:pt>
                <c:pt idx="10">
                  <c:v>756</c:v>
                </c:pt>
                <c:pt idx="11">
                  <c:v>750</c:v>
                </c:pt>
                <c:pt idx="12">
                  <c:v>740</c:v>
                </c:pt>
                <c:pt idx="13">
                  <c:v>790</c:v>
                </c:pt>
                <c:pt idx="14">
                  <c:v>759</c:v>
                </c:pt>
                <c:pt idx="15">
                  <c:v>750</c:v>
                </c:pt>
                <c:pt idx="16">
                  <c:v>756</c:v>
                </c:pt>
                <c:pt idx="17">
                  <c:v>750</c:v>
                </c:pt>
                <c:pt idx="18">
                  <c:v>775</c:v>
                </c:pt>
                <c:pt idx="19">
                  <c:v>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A0-441C-B1F3-F22F64970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2420000"/>
        <c:axId val="382088064"/>
      </c:lineChart>
      <c:catAx>
        <c:axId val="652420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8064"/>
        <c:crosses val="autoZero"/>
        <c:auto val="1"/>
        <c:lblAlgn val="ctr"/>
        <c:lblOffset val="100"/>
        <c:noMultiLvlLbl val="0"/>
      </c:catAx>
      <c:valAx>
        <c:axId val="38208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2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bad!$B$1238:$B$1257</c:f>
              <c:numCache>
                <c:formatCode>h:mm;@</c:formatCode>
                <c:ptCount val="20"/>
                <c:pt idx="0">
                  <c:v>43915.043235069446</c:v>
                </c:pt>
                <c:pt idx="1">
                  <c:v>43915.045394386572</c:v>
                </c:pt>
                <c:pt idx="2">
                  <c:v>43915.046991215277</c:v>
                </c:pt>
                <c:pt idx="3">
                  <c:v>43915.048589722224</c:v>
                </c:pt>
                <c:pt idx="4">
                  <c:v>43915.051809629629</c:v>
                </c:pt>
                <c:pt idx="5">
                  <c:v>43915.053959988421</c:v>
                </c:pt>
                <c:pt idx="6">
                  <c:v>43915.055556307867</c:v>
                </c:pt>
                <c:pt idx="7">
                  <c:v>43915.0571522338</c:v>
                </c:pt>
                <c:pt idx="8">
                  <c:v>43915.060372789347</c:v>
                </c:pt>
                <c:pt idx="9">
                  <c:v>43915.062534687502</c:v>
                </c:pt>
                <c:pt idx="10">
                  <c:v>43915.064141909723</c:v>
                </c:pt>
                <c:pt idx="11">
                  <c:v>43915.065751087968</c:v>
                </c:pt>
                <c:pt idx="12">
                  <c:v>43915.068971909721</c:v>
                </c:pt>
                <c:pt idx="13">
                  <c:v>43915.071131701392</c:v>
                </c:pt>
                <c:pt idx="14">
                  <c:v>43915.072728888888</c:v>
                </c:pt>
                <c:pt idx="15">
                  <c:v>43915.074326006943</c:v>
                </c:pt>
                <c:pt idx="16">
                  <c:v>43915.077557187498</c:v>
                </c:pt>
                <c:pt idx="17">
                  <c:v>43915.079713437503</c:v>
                </c:pt>
                <c:pt idx="18">
                  <c:v>43915.081335995375</c:v>
                </c:pt>
                <c:pt idx="19">
                  <c:v>43915.082942210647</c:v>
                </c:pt>
              </c:numCache>
            </c:numRef>
          </c:cat>
          <c:val>
            <c:numRef>
              <c:f>bad!$J$1238:$J$1257</c:f>
              <c:numCache>
                <c:formatCode>General</c:formatCode>
                <c:ptCount val="20"/>
                <c:pt idx="0">
                  <c:v>768</c:v>
                </c:pt>
                <c:pt idx="1">
                  <c:v>756</c:v>
                </c:pt>
                <c:pt idx="2">
                  <c:v>756</c:v>
                </c:pt>
                <c:pt idx="3">
                  <c:v>768</c:v>
                </c:pt>
                <c:pt idx="4">
                  <c:v>759</c:v>
                </c:pt>
                <c:pt idx="5">
                  <c:v>765</c:v>
                </c:pt>
                <c:pt idx="6">
                  <c:v>759</c:v>
                </c:pt>
                <c:pt idx="7">
                  <c:v>765</c:v>
                </c:pt>
                <c:pt idx="8">
                  <c:v>756</c:v>
                </c:pt>
                <c:pt idx="9">
                  <c:v>768</c:v>
                </c:pt>
                <c:pt idx="10">
                  <c:v>759</c:v>
                </c:pt>
                <c:pt idx="11">
                  <c:v>759</c:v>
                </c:pt>
                <c:pt idx="12">
                  <c:v>759</c:v>
                </c:pt>
                <c:pt idx="13">
                  <c:v>768</c:v>
                </c:pt>
                <c:pt idx="14">
                  <c:v>759</c:v>
                </c:pt>
                <c:pt idx="15">
                  <c:v>759</c:v>
                </c:pt>
                <c:pt idx="16">
                  <c:v>756</c:v>
                </c:pt>
                <c:pt idx="17">
                  <c:v>756</c:v>
                </c:pt>
                <c:pt idx="18">
                  <c:v>750</c:v>
                </c:pt>
                <c:pt idx="19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95-4B37-91A3-A5892407E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39760"/>
        <c:axId val="116568144"/>
      </c:lineChart>
      <c:catAx>
        <c:axId val="19853976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68144"/>
        <c:crosses val="autoZero"/>
        <c:auto val="1"/>
        <c:lblAlgn val="ctr"/>
        <c:lblOffset val="100"/>
        <c:noMultiLvlLbl val="0"/>
      </c:catAx>
      <c:valAx>
        <c:axId val="11656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3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bad!$B$1258:$B$1276</c:f>
              <c:numCache>
                <c:formatCode>h:mm;@</c:formatCode>
                <c:ptCount val="19"/>
                <c:pt idx="0">
                  <c:v>43915.084563969911</c:v>
                </c:pt>
                <c:pt idx="1">
                  <c:v>43915.087786655087</c:v>
                </c:pt>
                <c:pt idx="2">
                  <c:v>43915.089945613421</c:v>
                </c:pt>
                <c:pt idx="3">
                  <c:v>43915.091542372684</c:v>
                </c:pt>
                <c:pt idx="4">
                  <c:v>43915.093140324076</c:v>
                </c:pt>
                <c:pt idx="5">
                  <c:v>43915.096371238425</c:v>
                </c:pt>
                <c:pt idx="6">
                  <c:v>43915.098532592594</c:v>
                </c:pt>
                <c:pt idx="7">
                  <c:v>43915.100139004629</c:v>
                </c:pt>
                <c:pt idx="8">
                  <c:v>43915.101735069446</c:v>
                </c:pt>
                <c:pt idx="9">
                  <c:v>43915.104955057875</c:v>
                </c:pt>
                <c:pt idx="10">
                  <c:v>43915.107104363429</c:v>
                </c:pt>
                <c:pt idx="11">
                  <c:v>43915.108700925921</c:v>
                </c:pt>
                <c:pt idx="12">
                  <c:v>43915.11030936343</c:v>
                </c:pt>
                <c:pt idx="13">
                  <c:v>43915.11352885417</c:v>
                </c:pt>
                <c:pt idx="14">
                  <c:v>43915.115691331019</c:v>
                </c:pt>
                <c:pt idx="15">
                  <c:v>43915.117285844906</c:v>
                </c:pt>
                <c:pt idx="16">
                  <c:v>43915.118894108797</c:v>
                </c:pt>
                <c:pt idx="17">
                  <c:v>43915.122125844908</c:v>
                </c:pt>
                <c:pt idx="18">
                  <c:v>43915.124284988429</c:v>
                </c:pt>
              </c:numCache>
            </c:numRef>
          </c:cat>
          <c:val>
            <c:numRef>
              <c:f>bad!$J$1258:$J$1276</c:f>
              <c:numCache>
                <c:formatCode>General</c:formatCode>
                <c:ptCount val="19"/>
                <c:pt idx="0">
                  <c:v>793</c:v>
                </c:pt>
                <c:pt idx="1">
                  <c:v>793</c:v>
                </c:pt>
                <c:pt idx="2">
                  <c:v>768</c:v>
                </c:pt>
                <c:pt idx="3">
                  <c:v>781</c:v>
                </c:pt>
                <c:pt idx="4">
                  <c:v>784</c:v>
                </c:pt>
                <c:pt idx="5">
                  <c:v>756</c:v>
                </c:pt>
                <c:pt idx="6">
                  <c:v>790</c:v>
                </c:pt>
                <c:pt idx="7">
                  <c:v>775</c:v>
                </c:pt>
                <c:pt idx="8">
                  <c:v>768</c:v>
                </c:pt>
                <c:pt idx="9">
                  <c:v>793</c:v>
                </c:pt>
                <c:pt idx="10">
                  <c:v>768</c:v>
                </c:pt>
                <c:pt idx="11">
                  <c:v>800</c:v>
                </c:pt>
                <c:pt idx="12">
                  <c:v>825</c:v>
                </c:pt>
                <c:pt idx="13">
                  <c:v>790</c:v>
                </c:pt>
                <c:pt idx="14">
                  <c:v>781</c:v>
                </c:pt>
                <c:pt idx="15">
                  <c:v>759</c:v>
                </c:pt>
                <c:pt idx="16">
                  <c:v>790</c:v>
                </c:pt>
                <c:pt idx="17">
                  <c:v>750</c:v>
                </c:pt>
                <c:pt idx="18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89-4433-A585-F23C87112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260256"/>
        <c:axId val="1955492784"/>
      </c:lineChart>
      <c:catAx>
        <c:axId val="656260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2784"/>
        <c:crosses val="autoZero"/>
        <c:auto val="1"/>
        <c:lblAlgn val="ctr"/>
        <c:lblOffset val="100"/>
        <c:noMultiLvlLbl val="0"/>
      </c:catAx>
      <c:valAx>
        <c:axId val="195549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6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bad!$J$1277:$J$1295</c:f>
              <c:numCache>
                <c:formatCode>General</c:formatCode>
                <c:ptCount val="19"/>
                <c:pt idx="0">
                  <c:v>781</c:v>
                </c:pt>
                <c:pt idx="1">
                  <c:v>781</c:v>
                </c:pt>
                <c:pt idx="2">
                  <c:v>768</c:v>
                </c:pt>
                <c:pt idx="3">
                  <c:v>759</c:v>
                </c:pt>
                <c:pt idx="4">
                  <c:v>765</c:v>
                </c:pt>
                <c:pt idx="5">
                  <c:v>743</c:v>
                </c:pt>
                <c:pt idx="6">
                  <c:v>765</c:v>
                </c:pt>
                <c:pt idx="7">
                  <c:v>793</c:v>
                </c:pt>
                <c:pt idx="8">
                  <c:v>790</c:v>
                </c:pt>
                <c:pt idx="9">
                  <c:v>793</c:v>
                </c:pt>
                <c:pt idx="10">
                  <c:v>775</c:v>
                </c:pt>
                <c:pt idx="11">
                  <c:v>759</c:v>
                </c:pt>
                <c:pt idx="12">
                  <c:v>784</c:v>
                </c:pt>
                <c:pt idx="13">
                  <c:v>759</c:v>
                </c:pt>
                <c:pt idx="14">
                  <c:v>759</c:v>
                </c:pt>
                <c:pt idx="15">
                  <c:v>759</c:v>
                </c:pt>
                <c:pt idx="16">
                  <c:v>756</c:v>
                </c:pt>
                <c:pt idx="17">
                  <c:v>756</c:v>
                </c:pt>
                <c:pt idx="18">
                  <c:v>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9A-473A-A1F7-9220AFB99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24496"/>
        <c:axId val="1952947072"/>
      </c:lineChart>
      <c:catAx>
        <c:axId val="158924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7072"/>
        <c:crosses val="autoZero"/>
        <c:auto val="1"/>
        <c:lblAlgn val="ctr"/>
        <c:lblOffset val="100"/>
        <c:noMultiLvlLbl val="0"/>
      </c:catAx>
      <c:valAx>
        <c:axId val="195294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2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bad!$B$1296:$B$1315</c:f>
              <c:numCache>
                <c:formatCode>h:mm;@</c:formatCode>
                <c:ptCount val="20"/>
                <c:pt idx="0">
                  <c:v>43915.167149317131</c:v>
                </c:pt>
                <c:pt idx="1">
                  <c:v>43915.168746261574</c:v>
                </c:pt>
                <c:pt idx="2">
                  <c:v>43915.170359236115</c:v>
                </c:pt>
                <c:pt idx="3">
                  <c:v>43915.173586979166</c:v>
                </c:pt>
                <c:pt idx="4">
                  <c:v>43915.175745590277</c:v>
                </c:pt>
                <c:pt idx="5">
                  <c:v>43915.177354131942</c:v>
                </c:pt>
                <c:pt idx="6">
                  <c:v>43915.178951238428</c:v>
                </c:pt>
                <c:pt idx="7">
                  <c:v>43915.182169861117</c:v>
                </c:pt>
                <c:pt idx="8">
                  <c:v>43915.184330891207</c:v>
                </c:pt>
                <c:pt idx="9">
                  <c:v>43915.185926956023</c:v>
                </c:pt>
                <c:pt idx="10">
                  <c:v>43915.187523599539</c:v>
                </c:pt>
                <c:pt idx="11">
                  <c:v>43915.19074351852</c:v>
                </c:pt>
                <c:pt idx="12">
                  <c:v>43915.192903773146</c:v>
                </c:pt>
                <c:pt idx="13">
                  <c:v>43915.194499594909</c:v>
                </c:pt>
                <c:pt idx="14">
                  <c:v>43915.196096539352</c:v>
                </c:pt>
                <c:pt idx="15">
                  <c:v>43915.199315034726</c:v>
                </c:pt>
                <c:pt idx="16">
                  <c:v>43915.20146491898</c:v>
                </c:pt>
                <c:pt idx="17">
                  <c:v>43915.203061342589</c:v>
                </c:pt>
                <c:pt idx="18">
                  <c:v>43915.204656886577</c:v>
                </c:pt>
                <c:pt idx="19">
                  <c:v>43915.207890613427</c:v>
                </c:pt>
              </c:numCache>
            </c:numRef>
          </c:cat>
          <c:val>
            <c:numRef>
              <c:f>bad!$J$1296:$J$1315</c:f>
              <c:numCache>
                <c:formatCode>General</c:formatCode>
                <c:ptCount val="20"/>
                <c:pt idx="0">
                  <c:v>756</c:v>
                </c:pt>
                <c:pt idx="1">
                  <c:v>743</c:v>
                </c:pt>
                <c:pt idx="2">
                  <c:v>765</c:v>
                </c:pt>
                <c:pt idx="3">
                  <c:v>793</c:v>
                </c:pt>
                <c:pt idx="4">
                  <c:v>815</c:v>
                </c:pt>
                <c:pt idx="5">
                  <c:v>793</c:v>
                </c:pt>
                <c:pt idx="6">
                  <c:v>806</c:v>
                </c:pt>
                <c:pt idx="7">
                  <c:v>781</c:v>
                </c:pt>
                <c:pt idx="8">
                  <c:v>781</c:v>
                </c:pt>
                <c:pt idx="9">
                  <c:v>781</c:v>
                </c:pt>
                <c:pt idx="10">
                  <c:v>793</c:v>
                </c:pt>
                <c:pt idx="11">
                  <c:v>793</c:v>
                </c:pt>
                <c:pt idx="12">
                  <c:v>809</c:v>
                </c:pt>
                <c:pt idx="13">
                  <c:v>793</c:v>
                </c:pt>
                <c:pt idx="14">
                  <c:v>765</c:v>
                </c:pt>
                <c:pt idx="15">
                  <c:v>765</c:v>
                </c:pt>
                <c:pt idx="16">
                  <c:v>768</c:v>
                </c:pt>
                <c:pt idx="17">
                  <c:v>781</c:v>
                </c:pt>
                <c:pt idx="18">
                  <c:v>781</c:v>
                </c:pt>
                <c:pt idx="19">
                  <c:v>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9B-492D-90F5-8355AC9B9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283456"/>
        <c:axId val="2025707712"/>
      </c:lineChart>
      <c:catAx>
        <c:axId val="656283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07712"/>
        <c:crosses val="autoZero"/>
        <c:auto val="1"/>
        <c:lblAlgn val="ctr"/>
        <c:lblOffset val="100"/>
        <c:noMultiLvlLbl val="0"/>
      </c:catAx>
      <c:valAx>
        <c:axId val="202570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83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bad!$B$1316:$B$1335</c:f>
              <c:numCache>
                <c:formatCode>h:mm;@</c:formatCode>
                <c:ptCount val="20"/>
                <c:pt idx="0">
                  <c:v>43915.210046516208</c:v>
                </c:pt>
                <c:pt idx="1">
                  <c:v>43915.211642592592</c:v>
                </c:pt>
                <c:pt idx="2">
                  <c:v>43915.213239988429</c:v>
                </c:pt>
                <c:pt idx="3">
                  <c:v>43915.216458796298</c:v>
                </c:pt>
                <c:pt idx="4">
                  <c:v>43915.218618587962</c:v>
                </c:pt>
                <c:pt idx="5">
                  <c:v>43915.220215671296</c:v>
                </c:pt>
                <c:pt idx="6">
                  <c:v>43915.221812025462</c:v>
                </c:pt>
                <c:pt idx="7">
                  <c:v>43915.225030393514</c:v>
                </c:pt>
                <c:pt idx="8">
                  <c:v>43915.227178425921</c:v>
                </c:pt>
                <c:pt idx="9">
                  <c:v>43915.228774618052</c:v>
                </c:pt>
                <c:pt idx="10">
                  <c:v>43915.23037005787</c:v>
                </c:pt>
                <c:pt idx="11">
                  <c:v>43915.233589629628</c:v>
                </c:pt>
                <c:pt idx="12">
                  <c:v>43915.235750740743</c:v>
                </c:pt>
                <c:pt idx="13">
                  <c:v>43915.237358958329</c:v>
                </c:pt>
                <c:pt idx="14">
                  <c:v>43915.238953564811</c:v>
                </c:pt>
                <c:pt idx="15">
                  <c:v>43915.242172719911</c:v>
                </c:pt>
                <c:pt idx="16">
                  <c:v>43915.244339756944</c:v>
                </c:pt>
                <c:pt idx="17">
                  <c:v>43915.245946817129</c:v>
                </c:pt>
                <c:pt idx="18">
                  <c:v>43915.247554456015</c:v>
                </c:pt>
                <c:pt idx="19">
                  <c:v>43915.249164328707</c:v>
                </c:pt>
              </c:numCache>
            </c:numRef>
          </c:cat>
          <c:val>
            <c:numRef>
              <c:f>bad!$J$1316:$J$1335</c:f>
              <c:numCache>
                <c:formatCode>General</c:formatCode>
                <c:ptCount val="20"/>
                <c:pt idx="0">
                  <c:v>756</c:v>
                </c:pt>
                <c:pt idx="1">
                  <c:v>781</c:v>
                </c:pt>
                <c:pt idx="2">
                  <c:v>759</c:v>
                </c:pt>
                <c:pt idx="3">
                  <c:v>756</c:v>
                </c:pt>
                <c:pt idx="4">
                  <c:v>800</c:v>
                </c:pt>
                <c:pt idx="5">
                  <c:v>784</c:v>
                </c:pt>
                <c:pt idx="6">
                  <c:v>800</c:v>
                </c:pt>
                <c:pt idx="7">
                  <c:v>784</c:v>
                </c:pt>
                <c:pt idx="8">
                  <c:v>800</c:v>
                </c:pt>
                <c:pt idx="9">
                  <c:v>781</c:v>
                </c:pt>
                <c:pt idx="10">
                  <c:v>800</c:v>
                </c:pt>
                <c:pt idx="11">
                  <c:v>790</c:v>
                </c:pt>
                <c:pt idx="12">
                  <c:v>781</c:v>
                </c:pt>
                <c:pt idx="13">
                  <c:v>793</c:v>
                </c:pt>
                <c:pt idx="14">
                  <c:v>800</c:v>
                </c:pt>
                <c:pt idx="15">
                  <c:v>759</c:v>
                </c:pt>
                <c:pt idx="16">
                  <c:v>800</c:v>
                </c:pt>
                <c:pt idx="17">
                  <c:v>806</c:v>
                </c:pt>
                <c:pt idx="18">
                  <c:v>765</c:v>
                </c:pt>
                <c:pt idx="1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E3-43F2-9B1B-AD4DBD89F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517248"/>
        <c:axId val="2025708960"/>
      </c:lineChart>
      <c:catAx>
        <c:axId val="2015517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08960"/>
        <c:crosses val="autoZero"/>
        <c:auto val="1"/>
        <c:lblAlgn val="ctr"/>
        <c:lblOffset val="100"/>
        <c:noMultiLvlLbl val="0"/>
      </c:catAx>
      <c:valAx>
        <c:axId val="202570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517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bad!$B$1336:$B$1354</c:f>
              <c:numCache>
                <c:formatCode>h:mm;@</c:formatCode>
                <c:ptCount val="19"/>
                <c:pt idx="0">
                  <c:v>43915.252386377309</c:v>
                </c:pt>
                <c:pt idx="1">
                  <c:v>43915.254544606483</c:v>
                </c:pt>
                <c:pt idx="2">
                  <c:v>43915.256142291662</c:v>
                </c:pt>
                <c:pt idx="3">
                  <c:v>43915.257738831016</c:v>
                </c:pt>
                <c:pt idx="4">
                  <c:v>43915.260959097221</c:v>
                </c:pt>
                <c:pt idx="5">
                  <c:v>43915.263130034728</c:v>
                </c:pt>
                <c:pt idx="6">
                  <c:v>43915.264724259257</c:v>
                </c:pt>
                <c:pt idx="7">
                  <c:v>43915.266320856477</c:v>
                </c:pt>
                <c:pt idx="8">
                  <c:v>43915.269538599532</c:v>
                </c:pt>
                <c:pt idx="9">
                  <c:v>43915.271699074074</c:v>
                </c:pt>
                <c:pt idx="10">
                  <c:v>43915.2732946412</c:v>
                </c:pt>
                <c:pt idx="11">
                  <c:v>43915.27488960648</c:v>
                </c:pt>
                <c:pt idx="12">
                  <c:v>43915.278108344908</c:v>
                </c:pt>
                <c:pt idx="13">
                  <c:v>43915.280267534719</c:v>
                </c:pt>
                <c:pt idx="14">
                  <c:v>43915.281863553246</c:v>
                </c:pt>
                <c:pt idx="15">
                  <c:v>43915.283459849539</c:v>
                </c:pt>
                <c:pt idx="16">
                  <c:v>43915.286678506949</c:v>
                </c:pt>
                <c:pt idx="17">
                  <c:v>43915.28883863426</c:v>
                </c:pt>
                <c:pt idx="18">
                  <c:v>43915.29043444444</c:v>
                </c:pt>
              </c:numCache>
            </c:numRef>
          </c:cat>
          <c:val>
            <c:numRef>
              <c:f>bad!$J$1336:$J$1354</c:f>
              <c:numCache>
                <c:formatCode>General</c:formatCode>
                <c:ptCount val="19"/>
                <c:pt idx="0">
                  <c:v>790</c:v>
                </c:pt>
                <c:pt idx="1">
                  <c:v>793</c:v>
                </c:pt>
                <c:pt idx="2">
                  <c:v>793</c:v>
                </c:pt>
                <c:pt idx="3">
                  <c:v>818</c:v>
                </c:pt>
                <c:pt idx="4">
                  <c:v>806</c:v>
                </c:pt>
                <c:pt idx="5">
                  <c:v>800</c:v>
                </c:pt>
                <c:pt idx="6">
                  <c:v>831</c:v>
                </c:pt>
                <c:pt idx="7">
                  <c:v>809</c:v>
                </c:pt>
                <c:pt idx="8">
                  <c:v>800</c:v>
                </c:pt>
                <c:pt idx="9">
                  <c:v>806</c:v>
                </c:pt>
                <c:pt idx="10">
                  <c:v>800</c:v>
                </c:pt>
                <c:pt idx="11">
                  <c:v>800</c:v>
                </c:pt>
                <c:pt idx="12">
                  <c:v>806</c:v>
                </c:pt>
                <c:pt idx="13">
                  <c:v>800</c:v>
                </c:pt>
                <c:pt idx="14">
                  <c:v>831</c:v>
                </c:pt>
                <c:pt idx="15">
                  <c:v>834</c:v>
                </c:pt>
                <c:pt idx="16">
                  <c:v>809</c:v>
                </c:pt>
                <c:pt idx="17">
                  <c:v>800</c:v>
                </c:pt>
                <c:pt idx="18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EF-413A-9526-A0BC7DBFD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73696"/>
        <c:axId val="1952940416"/>
      </c:lineChart>
      <c:catAx>
        <c:axId val="158973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0416"/>
        <c:crosses val="autoZero"/>
        <c:auto val="1"/>
        <c:lblAlgn val="ctr"/>
        <c:lblOffset val="100"/>
        <c:noMultiLvlLbl val="0"/>
      </c:catAx>
      <c:valAx>
        <c:axId val="195294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73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bad!$B$1355:$B$1374</c:f>
              <c:numCache>
                <c:formatCode>h:mm;@</c:formatCode>
                <c:ptCount val="20"/>
                <c:pt idx="0">
                  <c:v>43915.292031643519</c:v>
                </c:pt>
                <c:pt idx="1">
                  <c:v>43915.29524821759</c:v>
                </c:pt>
                <c:pt idx="2">
                  <c:v>43915.297406550926</c:v>
                </c:pt>
                <c:pt idx="3">
                  <c:v>43915.299004189816</c:v>
                </c:pt>
                <c:pt idx="4">
                  <c:v>43915.300600208335</c:v>
                </c:pt>
                <c:pt idx="5">
                  <c:v>43915.303816689819</c:v>
                </c:pt>
                <c:pt idx="6">
                  <c:v>43915.305976805554</c:v>
                </c:pt>
                <c:pt idx="7">
                  <c:v>43915.307572766207</c:v>
                </c:pt>
                <c:pt idx="8">
                  <c:v>43915.309169571759</c:v>
                </c:pt>
                <c:pt idx="9">
                  <c:v>43915.312401921299</c:v>
                </c:pt>
                <c:pt idx="10">
                  <c:v>43915.314558356476</c:v>
                </c:pt>
                <c:pt idx="11">
                  <c:v>43915.31615481482</c:v>
                </c:pt>
                <c:pt idx="12">
                  <c:v>43915.317752372684</c:v>
                </c:pt>
                <c:pt idx="13">
                  <c:v>43915.320970578701</c:v>
                </c:pt>
                <c:pt idx="14">
                  <c:v>43915.323132395832</c:v>
                </c:pt>
                <c:pt idx="15">
                  <c:v>43915.324726018516</c:v>
                </c:pt>
                <c:pt idx="16">
                  <c:v>43915.32632378472</c:v>
                </c:pt>
                <c:pt idx="17">
                  <c:v>43915.329550057868</c:v>
                </c:pt>
                <c:pt idx="18">
                  <c:v>43915.33170829861</c:v>
                </c:pt>
                <c:pt idx="19">
                  <c:v>43915.333318437501</c:v>
                </c:pt>
              </c:numCache>
            </c:numRef>
          </c:cat>
          <c:val>
            <c:numRef>
              <c:f>bad!$J$1355:$J$1374</c:f>
              <c:numCache>
                <c:formatCode>General</c:formatCode>
                <c:ptCount val="20"/>
                <c:pt idx="0">
                  <c:v>840</c:v>
                </c:pt>
                <c:pt idx="1">
                  <c:v>800</c:v>
                </c:pt>
                <c:pt idx="2">
                  <c:v>800</c:v>
                </c:pt>
                <c:pt idx="3">
                  <c:v>809</c:v>
                </c:pt>
                <c:pt idx="4">
                  <c:v>800</c:v>
                </c:pt>
                <c:pt idx="5">
                  <c:v>815</c:v>
                </c:pt>
                <c:pt idx="6">
                  <c:v>834</c:v>
                </c:pt>
                <c:pt idx="7">
                  <c:v>800</c:v>
                </c:pt>
                <c:pt idx="8">
                  <c:v>793</c:v>
                </c:pt>
                <c:pt idx="9">
                  <c:v>825</c:v>
                </c:pt>
                <c:pt idx="10">
                  <c:v>818</c:v>
                </c:pt>
                <c:pt idx="11">
                  <c:v>825</c:v>
                </c:pt>
                <c:pt idx="12">
                  <c:v>831</c:v>
                </c:pt>
                <c:pt idx="13">
                  <c:v>818</c:v>
                </c:pt>
                <c:pt idx="14">
                  <c:v>831</c:v>
                </c:pt>
                <c:pt idx="15">
                  <c:v>834</c:v>
                </c:pt>
                <c:pt idx="16">
                  <c:v>850</c:v>
                </c:pt>
                <c:pt idx="17">
                  <c:v>834</c:v>
                </c:pt>
                <c:pt idx="18">
                  <c:v>831</c:v>
                </c:pt>
                <c:pt idx="19">
                  <c:v>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A0-43F4-B948-1731B7E45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148416"/>
        <c:axId val="1954549920"/>
      </c:lineChart>
      <c:catAx>
        <c:axId val="203148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549920"/>
        <c:crosses val="autoZero"/>
        <c:auto val="1"/>
        <c:lblAlgn val="ctr"/>
        <c:lblOffset val="100"/>
        <c:noMultiLvlLbl val="0"/>
      </c:catAx>
      <c:valAx>
        <c:axId val="195454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120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48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bad!$B$1375:$B$1393</c:f>
              <c:numCache>
                <c:formatCode>h:mm;@</c:formatCode>
                <c:ptCount val="19"/>
                <c:pt idx="0">
                  <c:v>43915.334928055556</c:v>
                </c:pt>
                <c:pt idx="1">
                  <c:v>43915.336536921299</c:v>
                </c:pt>
                <c:pt idx="2">
                  <c:v>43915.339758321759</c:v>
                </c:pt>
                <c:pt idx="3">
                  <c:v>43915.341906099537</c:v>
                </c:pt>
                <c:pt idx="4">
                  <c:v>43915.343514641208</c:v>
                </c:pt>
                <c:pt idx="5">
                  <c:v>43915.345112847222</c:v>
                </c:pt>
                <c:pt idx="6">
                  <c:v>43915.348343472222</c:v>
                </c:pt>
                <c:pt idx="7">
                  <c:v>43915.350506736111</c:v>
                </c:pt>
                <c:pt idx="8">
                  <c:v>43915.352110810185</c:v>
                </c:pt>
                <c:pt idx="9">
                  <c:v>43915.353722060187</c:v>
                </c:pt>
                <c:pt idx="10">
                  <c:v>43915.356938576384</c:v>
                </c:pt>
                <c:pt idx="11">
                  <c:v>43915.359109155092</c:v>
                </c:pt>
                <c:pt idx="12">
                  <c:v>43915.3607146875</c:v>
                </c:pt>
                <c:pt idx="13">
                  <c:v>43915.362323333335</c:v>
                </c:pt>
                <c:pt idx="14">
                  <c:v>43915.36393349537</c:v>
                </c:pt>
                <c:pt idx="15">
                  <c:v>43915.367155358792</c:v>
                </c:pt>
                <c:pt idx="16">
                  <c:v>43915.369314629628</c:v>
                </c:pt>
                <c:pt idx="17">
                  <c:v>43915.370910879632</c:v>
                </c:pt>
                <c:pt idx="18">
                  <c:v>43915.372507719905</c:v>
                </c:pt>
              </c:numCache>
            </c:numRef>
          </c:cat>
          <c:val>
            <c:numRef>
              <c:f>bad!$J$1375:$J$1393</c:f>
              <c:numCache>
                <c:formatCode>General</c:formatCode>
                <c:ptCount val="19"/>
                <c:pt idx="0">
                  <c:v>831</c:v>
                </c:pt>
                <c:pt idx="1">
                  <c:v>806</c:v>
                </c:pt>
                <c:pt idx="2">
                  <c:v>831</c:v>
                </c:pt>
                <c:pt idx="3">
                  <c:v>800</c:v>
                </c:pt>
                <c:pt idx="4">
                  <c:v>815</c:v>
                </c:pt>
                <c:pt idx="5">
                  <c:v>809</c:v>
                </c:pt>
                <c:pt idx="6">
                  <c:v>834</c:v>
                </c:pt>
                <c:pt idx="7">
                  <c:v>831</c:v>
                </c:pt>
                <c:pt idx="8">
                  <c:v>840</c:v>
                </c:pt>
                <c:pt idx="9">
                  <c:v>840</c:v>
                </c:pt>
                <c:pt idx="10">
                  <c:v>840</c:v>
                </c:pt>
                <c:pt idx="11">
                  <c:v>840</c:v>
                </c:pt>
                <c:pt idx="12">
                  <c:v>834</c:v>
                </c:pt>
                <c:pt idx="13">
                  <c:v>834</c:v>
                </c:pt>
                <c:pt idx="14">
                  <c:v>859</c:v>
                </c:pt>
                <c:pt idx="15">
                  <c:v>868</c:v>
                </c:pt>
                <c:pt idx="16">
                  <c:v>865</c:v>
                </c:pt>
                <c:pt idx="17">
                  <c:v>859</c:v>
                </c:pt>
                <c:pt idx="18">
                  <c:v>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9A-4CB2-B6ED-132C0B508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853712"/>
        <c:axId val="1759824912"/>
      </c:lineChart>
      <c:catAx>
        <c:axId val="636853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24912"/>
        <c:crosses val="autoZero"/>
        <c:auto val="1"/>
        <c:lblAlgn val="ctr"/>
        <c:lblOffset val="100"/>
        <c:noMultiLvlLbl val="0"/>
      </c:catAx>
      <c:valAx>
        <c:axId val="175982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85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bad!$B$1394:$B$1413</c:f>
              <c:numCache>
                <c:formatCode>h:mm;@</c:formatCode>
                <c:ptCount val="20"/>
                <c:pt idx="0">
                  <c:v>43915.375726736107</c:v>
                </c:pt>
                <c:pt idx="1">
                  <c:v>43915.377874687503</c:v>
                </c:pt>
                <c:pt idx="2">
                  <c:v>43915.379471319444</c:v>
                </c:pt>
                <c:pt idx="3">
                  <c:v>43915.381068240742</c:v>
                </c:pt>
                <c:pt idx="4">
                  <c:v>43915.384286215281</c:v>
                </c:pt>
                <c:pt idx="5">
                  <c:v>43915.386445810189</c:v>
                </c:pt>
                <c:pt idx="6">
                  <c:v>43915.388053715273</c:v>
                </c:pt>
                <c:pt idx="7">
                  <c:v>43915.389662326386</c:v>
                </c:pt>
                <c:pt idx="8">
                  <c:v>43915.392879687497</c:v>
                </c:pt>
                <c:pt idx="9">
                  <c:v>43915.395040543983</c:v>
                </c:pt>
                <c:pt idx="10">
                  <c:v>43915.39663664352</c:v>
                </c:pt>
                <c:pt idx="11">
                  <c:v>43915.398244270837</c:v>
                </c:pt>
                <c:pt idx="12">
                  <c:v>43915.401463703703</c:v>
                </c:pt>
                <c:pt idx="13">
                  <c:v>43915.403623703707</c:v>
                </c:pt>
                <c:pt idx="14">
                  <c:v>43915.40522090278</c:v>
                </c:pt>
                <c:pt idx="15">
                  <c:v>43915.406818229167</c:v>
                </c:pt>
                <c:pt idx="16">
                  <c:v>43915.410037349538</c:v>
                </c:pt>
                <c:pt idx="17">
                  <c:v>43915.412196608799</c:v>
                </c:pt>
                <c:pt idx="18">
                  <c:v>43915.413795868051</c:v>
                </c:pt>
                <c:pt idx="19">
                  <c:v>43915.41540258102</c:v>
                </c:pt>
              </c:numCache>
            </c:numRef>
          </c:cat>
          <c:val>
            <c:numRef>
              <c:f>bad!$J$1394:$J$1413</c:f>
              <c:numCache>
                <c:formatCode>General</c:formatCode>
                <c:ptCount val="20"/>
                <c:pt idx="0">
                  <c:v>840</c:v>
                </c:pt>
                <c:pt idx="1">
                  <c:v>875</c:v>
                </c:pt>
                <c:pt idx="2">
                  <c:v>840</c:v>
                </c:pt>
                <c:pt idx="3">
                  <c:v>840</c:v>
                </c:pt>
                <c:pt idx="4">
                  <c:v>818</c:v>
                </c:pt>
                <c:pt idx="5">
                  <c:v>843</c:v>
                </c:pt>
                <c:pt idx="6">
                  <c:v>834</c:v>
                </c:pt>
                <c:pt idx="7">
                  <c:v>831</c:v>
                </c:pt>
                <c:pt idx="8">
                  <c:v>840</c:v>
                </c:pt>
                <c:pt idx="9">
                  <c:v>834</c:v>
                </c:pt>
                <c:pt idx="10">
                  <c:v>856</c:v>
                </c:pt>
                <c:pt idx="11">
                  <c:v>868</c:v>
                </c:pt>
                <c:pt idx="12">
                  <c:v>850</c:v>
                </c:pt>
                <c:pt idx="13">
                  <c:v>868</c:v>
                </c:pt>
                <c:pt idx="14">
                  <c:v>850</c:v>
                </c:pt>
                <c:pt idx="15">
                  <c:v>859</c:v>
                </c:pt>
                <c:pt idx="16">
                  <c:v>850</c:v>
                </c:pt>
                <c:pt idx="17">
                  <c:v>859</c:v>
                </c:pt>
                <c:pt idx="18">
                  <c:v>868</c:v>
                </c:pt>
                <c:pt idx="19">
                  <c:v>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AD-4A59-94C3-FCC8DE01D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888896"/>
        <c:axId val="2030462848"/>
      </c:lineChart>
      <c:catAx>
        <c:axId val="15888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2848"/>
        <c:crosses val="autoZero"/>
        <c:auto val="1"/>
        <c:lblAlgn val="ctr"/>
        <c:lblOffset val="100"/>
        <c:noMultiLvlLbl val="0"/>
      </c:catAx>
      <c:valAx>
        <c:axId val="203046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1100" baseline="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8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bad!$B$1414:$B$1432</c:f>
              <c:numCache>
                <c:formatCode>h:mm;@</c:formatCode>
                <c:ptCount val="19"/>
                <c:pt idx="0">
                  <c:v>43915.418623541671</c:v>
                </c:pt>
                <c:pt idx="1">
                  <c:v>43915.420782824076</c:v>
                </c:pt>
                <c:pt idx="2">
                  <c:v>43915.42238131944</c:v>
                </c:pt>
                <c:pt idx="3">
                  <c:v>43915.423978726853</c:v>
                </c:pt>
                <c:pt idx="4">
                  <c:v>43915.427211192131</c:v>
                </c:pt>
                <c:pt idx="5">
                  <c:v>43915.429360775466</c:v>
                </c:pt>
                <c:pt idx="6">
                  <c:v>43915.430958483797</c:v>
                </c:pt>
                <c:pt idx="7">
                  <c:v>43915.432555462961</c:v>
                </c:pt>
                <c:pt idx="8">
                  <c:v>43915.435777314815</c:v>
                </c:pt>
                <c:pt idx="9">
                  <c:v>43915.437945729165</c:v>
                </c:pt>
                <c:pt idx="10">
                  <c:v>43915.439555439814</c:v>
                </c:pt>
                <c:pt idx="11">
                  <c:v>43915.441164189819</c:v>
                </c:pt>
                <c:pt idx="12">
                  <c:v>43915.442772476847</c:v>
                </c:pt>
                <c:pt idx="13">
                  <c:v>43915.445998634255</c:v>
                </c:pt>
                <c:pt idx="14">
                  <c:v>43915.448160925924</c:v>
                </c:pt>
                <c:pt idx="15">
                  <c:v>43915.449769386571</c:v>
                </c:pt>
                <c:pt idx="16">
                  <c:v>43915.451367337962</c:v>
                </c:pt>
                <c:pt idx="17">
                  <c:v>43915.454589421293</c:v>
                </c:pt>
                <c:pt idx="18">
                  <c:v>43915.456750231482</c:v>
                </c:pt>
              </c:numCache>
            </c:numRef>
          </c:cat>
          <c:val>
            <c:numRef>
              <c:f>bad!$J$1414:$J$1432</c:f>
              <c:numCache>
                <c:formatCode>General</c:formatCode>
                <c:ptCount val="19"/>
                <c:pt idx="0">
                  <c:v>834</c:v>
                </c:pt>
                <c:pt idx="1">
                  <c:v>840</c:v>
                </c:pt>
                <c:pt idx="2">
                  <c:v>859</c:v>
                </c:pt>
                <c:pt idx="3">
                  <c:v>840</c:v>
                </c:pt>
                <c:pt idx="4">
                  <c:v>840</c:v>
                </c:pt>
                <c:pt idx="5">
                  <c:v>825</c:v>
                </c:pt>
                <c:pt idx="6">
                  <c:v>806</c:v>
                </c:pt>
                <c:pt idx="7">
                  <c:v>809</c:v>
                </c:pt>
                <c:pt idx="8">
                  <c:v>809</c:v>
                </c:pt>
                <c:pt idx="9">
                  <c:v>793</c:v>
                </c:pt>
                <c:pt idx="10">
                  <c:v>800</c:v>
                </c:pt>
                <c:pt idx="11">
                  <c:v>793</c:v>
                </c:pt>
                <c:pt idx="12">
                  <c:v>793</c:v>
                </c:pt>
                <c:pt idx="13">
                  <c:v>800</c:v>
                </c:pt>
                <c:pt idx="14">
                  <c:v>793</c:v>
                </c:pt>
                <c:pt idx="15">
                  <c:v>793</c:v>
                </c:pt>
                <c:pt idx="16">
                  <c:v>809</c:v>
                </c:pt>
                <c:pt idx="17">
                  <c:v>834</c:v>
                </c:pt>
                <c:pt idx="18">
                  <c:v>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B6-48FE-95BB-ED175FE02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734080"/>
        <c:axId val="1497231856"/>
      </c:lineChart>
      <c:catAx>
        <c:axId val="2024734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31856"/>
        <c:crosses val="autoZero"/>
        <c:auto val="1"/>
        <c:lblAlgn val="ctr"/>
        <c:lblOffset val="100"/>
        <c:noMultiLvlLbl val="0"/>
      </c:catAx>
      <c:valAx>
        <c:axId val="149723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1200" baseline="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734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bad!$B$1433:$B$1452</c:f>
              <c:numCache>
                <c:formatCode>h:mm;@</c:formatCode>
                <c:ptCount val="20"/>
                <c:pt idx="0">
                  <c:v>43915.458349224537</c:v>
                </c:pt>
                <c:pt idx="1">
                  <c:v>43915.459946261573</c:v>
                </c:pt>
                <c:pt idx="2">
                  <c:v>43915.463169155089</c:v>
                </c:pt>
                <c:pt idx="3">
                  <c:v>43915.46533619213</c:v>
                </c:pt>
                <c:pt idx="4">
                  <c:v>43915.466939039354</c:v>
                </c:pt>
                <c:pt idx="5">
                  <c:v>43915.468536585649</c:v>
                </c:pt>
                <c:pt idx="6">
                  <c:v>43915.471760370376</c:v>
                </c:pt>
                <c:pt idx="7">
                  <c:v>43915.473921331017</c:v>
                </c:pt>
                <c:pt idx="8">
                  <c:v>43915.475518912033</c:v>
                </c:pt>
                <c:pt idx="9">
                  <c:v>43915.477119594907</c:v>
                </c:pt>
                <c:pt idx="10">
                  <c:v>43915.480341087961</c:v>
                </c:pt>
                <c:pt idx="11">
                  <c:v>43915.482502060186</c:v>
                </c:pt>
                <c:pt idx="12">
                  <c:v>43915.484100335649</c:v>
                </c:pt>
                <c:pt idx="13">
                  <c:v>43915.485698159726</c:v>
                </c:pt>
                <c:pt idx="14">
                  <c:v>43915.488921087963</c:v>
                </c:pt>
                <c:pt idx="15">
                  <c:v>43915.49108334491</c:v>
                </c:pt>
                <c:pt idx="16">
                  <c:v>43915.492680914351</c:v>
                </c:pt>
                <c:pt idx="17">
                  <c:v>43915.494279849532</c:v>
                </c:pt>
                <c:pt idx="18">
                  <c:v>43915.497503738428</c:v>
                </c:pt>
                <c:pt idx="19">
                  <c:v>43915.499653969906</c:v>
                </c:pt>
              </c:numCache>
            </c:numRef>
          </c:cat>
          <c:val>
            <c:numRef>
              <c:f>bad!$J$1433:$J$1452</c:f>
              <c:numCache>
                <c:formatCode>General</c:formatCode>
                <c:ptCount val="20"/>
                <c:pt idx="0">
                  <c:v>775</c:v>
                </c:pt>
                <c:pt idx="1">
                  <c:v>790</c:v>
                </c:pt>
                <c:pt idx="2">
                  <c:v>790</c:v>
                </c:pt>
                <c:pt idx="3">
                  <c:v>781</c:v>
                </c:pt>
                <c:pt idx="4">
                  <c:v>784</c:v>
                </c:pt>
                <c:pt idx="5">
                  <c:v>790</c:v>
                </c:pt>
                <c:pt idx="6">
                  <c:v>793</c:v>
                </c:pt>
                <c:pt idx="7">
                  <c:v>781</c:v>
                </c:pt>
                <c:pt idx="8">
                  <c:v>784</c:v>
                </c:pt>
                <c:pt idx="9">
                  <c:v>793</c:v>
                </c:pt>
                <c:pt idx="10">
                  <c:v>775</c:v>
                </c:pt>
                <c:pt idx="11">
                  <c:v>790</c:v>
                </c:pt>
                <c:pt idx="12">
                  <c:v>793</c:v>
                </c:pt>
                <c:pt idx="13">
                  <c:v>775</c:v>
                </c:pt>
                <c:pt idx="14">
                  <c:v>800</c:v>
                </c:pt>
                <c:pt idx="15">
                  <c:v>784</c:v>
                </c:pt>
                <c:pt idx="16">
                  <c:v>781</c:v>
                </c:pt>
                <c:pt idx="17">
                  <c:v>793</c:v>
                </c:pt>
                <c:pt idx="18">
                  <c:v>815</c:v>
                </c:pt>
                <c:pt idx="19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CE-4F37-B07B-AE1F1EE24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31984"/>
        <c:axId val="190865472"/>
      </c:lineChart>
      <c:catAx>
        <c:axId val="392231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65472"/>
        <c:crosses val="autoZero"/>
        <c:auto val="1"/>
        <c:lblAlgn val="ctr"/>
        <c:lblOffset val="100"/>
        <c:noMultiLvlLbl val="0"/>
      </c:catAx>
      <c:valAx>
        <c:axId val="1908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1100" baseline="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31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bad!$B$1453:$B$1471</c:f>
              <c:numCache>
                <c:formatCode>h:mm;@</c:formatCode>
                <c:ptCount val="19"/>
                <c:pt idx="0">
                  <c:v>43915.501252986112</c:v>
                </c:pt>
                <c:pt idx="1">
                  <c:v>43915.50285164352</c:v>
                </c:pt>
                <c:pt idx="2">
                  <c:v>43915.506074618053</c:v>
                </c:pt>
                <c:pt idx="3">
                  <c:v>43915.508224965277</c:v>
                </c:pt>
                <c:pt idx="4">
                  <c:v>43915.509824953704</c:v>
                </c:pt>
                <c:pt idx="5">
                  <c:v>43915.51142383102</c:v>
                </c:pt>
                <c:pt idx="6">
                  <c:v>43915.514647222226</c:v>
                </c:pt>
                <c:pt idx="7">
                  <c:v>43915.51680892361</c:v>
                </c:pt>
                <c:pt idx="8">
                  <c:v>43915.518407615746</c:v>
                </c:pt>
                <c:pt idx="9">
                  <c:v>43915.520006666666</c:v>
                </c:pt>
                <c:pt idx="10">
                  <c:v>43915.523230092593</c:v>
                </c:pt>
                <c:pt idx="11">
                  <c:v>43915.52539195602</c:v>
                </c:pt>
                <c:pt idx="12">
                  <c:v>43915.526991296298</c:v>
                </c:pt>
                <c:pt idx="13">
                  <c:v>43915.528589270834</c:v>
                </c:pt>
                <c:pt idx="14">
                  <c:v>43915.531814305556</c:v>
                </c:pt>
                <c:pt idx="15">
                  <c:v>43915.533963715279</c:v>
                </c:pt>
                <c:pt idx="16">
                  <c:v>43915.535564212958</c:v>
                </c:pt>
                <c:pt idx="17">
                  <c:v>43915.53716162037</c:v>
                </c:pt>
                <c:pt idx="18">
                  <c:v>43915.540387453701</c:v>
                </c:pt>
              </c:numCache>
            </c:numRef>
          </c:cat>
          <c:val>
            <c:numRef>
              <c:f>bad!$J$1453:$J$1471</c:f>
              <c:numCache>
                <c:formatCode>General</c:formatCode>
                <c:ptCount val="19"/>
                <c:pt idx="0">
                  <c:v>731</c:v>
                </c:pt>
                <c:pt idx="1">
                  <c:v>743</c:v>
                </c:pt>
                <c:pt idx="2">
                  <c:v>734</c:v>
                </c:pt>
                <c:pt idx="3">
                  <c:v>740</c:v>
                </c:pt>
                <c:pt idx="4">
                  <c:v>750</c:v>
                </c:pt>
                <c:pt idx="5">
                  <c:v>756</c:v>
                </c:pt>
                <c:pt idx="6">
                  <c:v>734</c:v>
                </c:pt>
                <c:pt idx="7">
                  <c:v>731</c:v>
                </c:pt>
                <c:pt idx="8">
                  <c:v>756</c:v>
                </c:pt>
                <c:pt idx="9">
                  <c:v>768</c:v>
                </c:pt>
                <c:pt idx="10">
                  <c:v>756</c:v>
                </c:pt>
                <c:pt idx="11">
                  <c:v>740</c:v>
                </c:pt>
                <c:pt idx="12">
                  <c:v>756</c:v>
                </c:pt>
                <c:pt idx="13">
                  <c:v>768</c:v>
                </c:pt>
                <c:pt idx="14">
                  <c:v>756</c:v>
                </c:pt>
                <c:pt idx="15">
                  <c:v>756</c:v>
                </c:pt>
                <c:pt idx="16">
                  <c:v>756</c:v>
                </c:pt>
                <c:pt idx="17">
                  <c:v>768</c:v>
                </c:pt>
                <c:pt idx="18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4E-4159-A48A-D75AF0804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487904"/>
        <c:axId val="119266256"/>
      </c:lineChart>
      <c:catAx>
        <c:axId val="72648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66256"/>
        <c:crosses val="autoZero"/>
        <c:auto val="1"/>
        <c:lblAlgn val="ctr"/>
        <c:lblOffset val="100"/>
        <c:noMultiLvlLbl val="0"/>
      </c:catAx>
      <c:valAx>
        <c:axId val="11926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487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bad!$B$1472:$B$1491</c:f>
              <c:numCache>
                <c:formatCode>h:mm;@</c:formatCode>
                <c:ptCount val="20"/>
                <c:pt idx="0">
                  <c:v>43915.542549861115</c:v>
                </c:pt>
                <c:pt idx="1">
                  <c:v>43915.544148032408</c:v>
                </c:pt>
                <c:pt idx="2">
                  <c:v>43915.545760231485</c:v>
                </c:pt>
                <c:pt idx="3">
                  <c:v>43915.548985173613</c:v>
                </c:pt>
                <c:pt idx="4">
                  <c:v>43915.551146689817</c:v>
                </c:pt>
                <c:pt idx="5">
                  <c:v>43915.552745277775</c:v>
                </c:pt>
                <c:pt idx="6">
                  <c:v>43915.554344490738</c:v>
                </c:pt>
                <c:pt idx="7">
                  <c:v>43915.55757128472</c:v>
                </c:pt>
                <c:pt idx="8">
                  <c:v>43915.559720613426</c:v>
                </c:pt>
                <c:pt idx="9">
                  <c:v>43915.561320810186</c:v>
                </c:pt>
                <c:pt idx="10">
                  <c:v>43915.562919895834</c:v>
                </c:pt>
                <c:pt idx="11">
                  <c:v>43915.566146030091</c:v>
                </c:pt>
                <c:pt idx="12">
                  <c:v>43915.568306354166</c:v>
                </c:pt>
                <c:pt idx="13">
                  <c:v>43915.569906064818</c:v>
                </c:pt>
                <c:pt idx="14">
                  <c:v>43915.57150622685</c:v>
                </c:pt>
                <c:pt idx="15">
                  <c:v>43915.574742743054</c:v>
                </c:pt>
                <c:pt idx="16">
                  <c:v>43915.576895879625</c:v>
                </c:pt>
                <c:pt idx="17">
                  <c:v>43915.578493067129</c:v>
                </c:pt>
                <c:pt idx="18">
                  <c:v>43915.580092094911</c:v>
                </c:pt>
                <c:pt idx="19">
                  <c:v>43915.583319594909</c:v>
                </c:pt>
              </c:numCache>
            </c:numRef>
          </c:cat>
          <c:val>
            <c:numRef>
              <c:f>bad!$J$1472:$J$1491</c:f>
              <c:numCache>
                <c:formatCode>General</c:formatCode>
                <c:ptCount val="20"/>
                <c:pt idx="0">
                  <c:v>775</c:v>
                </c:pt>
                <c:pt idx="1">
                  <c:v>784</c:v>
                </c:pt>
                <c:pt idx="2">
                  <c:v>781</c:v>
                </c:pt>
                <c:pt idx="3">
                  <c:v>781</c:v>
                </c:pt>
                <c:pt idx="4">
                  <c:v>781</c:v>
                </c:pt>
                <c:pt idx="5">
                  <c:v>759</c:v>
                </c:pt>
                <c:pt idx="6">
                  <c:v>759</c:v>
                </c:pt>
                <c:pt idx="7">
                  <c:v>756</c:v>
                </c:pt>
                <c:pt idx="8">
                  <c:v>768</c:v>
                </c:pt>
                <c:pt idx="9">
                  <c:v>768</c:v>
                </c:pt>
                <c:pt idx="10">
                  <c:v>756</c:v>
                </c:pt>
                <c:pt idx="11">
                  <c:v>781</c:v>
                </c:pt>
                <c:pt idx="12">
                  <c:v>765</c:v>
                </c:pt>
                <c:pt idx="13">
                  <c:v>759</c:v>
                </c:pt>
                <c:pt idx="14">
                  <c:v>775</c:v>
                </c:pt>
                <c:pt idx="15">
                  <c:v>793</c:v>
                </c:pt>
                <c:pt idx="16">
                  <c:v>784</c:v>
                </c:pt>
                <c:pt idx="17">
                  <c:v>768</c:v>
                </c:pt>
                <c:pt idx="18">
                  <c:v>784</c:v>
                </c:pt>
                <c:pt idx="19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4D-4CB2-9989-61A808EDA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263712"/>
        <c:axId val="1952951232"/>
      </c:lineChart>
      <c:catAx>
        <c:axId val="649263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51232"/>
        <c:crosses val="autoZero"/>
        <c:auto val="1"/>
        <c:lblAlgn val="ctr"/>
        <c:lblOffset val="100"/>
        <c:noMultiLvlLbl val="0"/>
      </c:catAx>
      <c:valAx>
        <c:axId val="195295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26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bad!$B$1492:$B$1510</c:f>
              <c:numCache>
                <c:formatCode>h:mm;@</c:formatCode>
                <c:ptCount val="19"/>
                <c:pt idx="0">
                  <c:v>43915.585480601847</c:v>
                </c:pt>
                <c:pt idx="1">
                  <c:v>43915.587080219906</c:v>
                </c:pt>
                <c:pt idx="2">
                  <c:v>43915.588680127315</c:v>
                </c:pt>
                <c:pt idx="3">
                  <c:v>43915.591915567129</c:v>
                </c:pt>
                <c:pt idx="4">
                  <c:v>43915.594078912036</c:v>
                </c:pt>
                <c:pt idx="5">
                  <c:v>43915.595678043981</c:v>
                </c:pt>
                <c:pt idx="6">
                  <c:v>43915.5971618287</c:v>
                </c:pt>
                <c:pt idx="7">
                  <c:v>43915.600388657404</c:v>
                </c:pt>
                <c:pt idx="8">
                  <c:v>43915.602538634259</c:v>
                </c:pt>
                <c:pt idx="9">
                  <c:v>43915.60413806713</c:v>
                </c:pt>
                <c:pt idx="10">
                  <c:v>43915.605737974533</c:v>
                </c:pt>
                <c:pt idx="11">
                  <c:v>43915.608964999999</c:v>
                </c:pt>
                <c:pt idx="12">
                  <c:v>43915.611116134256</c:v>
                </c:pt>
                <c:pt idx="13">
                  <c:v>43915.612715925927</c:v>
                </c:pt>
                <c:pt idx="14">
                  <c:v>43915.614316990745</c:v>
                </c:pt>
                <c:pt idx="15">
                  <c:v>43915.617545127316</c:v>
                </c:pt>
                <c:pt idx="16">
                  <c:v>43915.619709016202</c:v>
                </c:pt>
                <c:pt idx="17">
                  <c:v>43915.621324409723</c:v>
                </c:pt>
                <c:pt idx="18">
                  <c:v>43915.622923310184</c:v>
                </c:pt>
              </c:numCache>
            </c:numRef>
          </c:cat>
          <c:val>
            <c:numRef>
              <c:f>bad!$J$1492:$J$1510</c:f>
              <c:numCache>
                <c:formatCode>General</c:formatCode>
                <c:ptCount val="19"/>
                <c:pt idx="0">
                  <c:v>781</c:v>
                </c:pt>
                <c:pt idx="1">
                  <c:v>759</c:v>
                </c:pt>
                <c:pt idx="2">
                  <c:v>790</c:v>
                </c:pt>
                <c:pt idx="3">
                  <c:v>781</c:v>
                </c:pt>
                <c:pt idx="4">
                  <c:v>809</c:v>
                </c:pt>
                <c:pt idx="5">
                  <c:v>815</c:v>
                </c:pt>
                <c:pt idx="6">
                  <c:v>831</c:v>
                </c:pt>
                <c:pt idx="7">
                  <c:v>781</c:v>
                </c:pt>
                <c:pt idx="8">
                  <c:v>793</c:v>
                </c:pt>
                <c:pt idx="9">
                  <c:v>793</c:v>
                </c:pt>
                <c:pt idx="10">
                  <c:v>800</c:v>
                </c:pt>
                <c:pt idx="11">
                  <c:v>809</c:v>
                </c:pt>
                <c:pt idx="12">
                  <c:v>831</c:v>
                </c:pt>
                <c:pt idx="13">
                  <c:v>834</c:v>
                </c:pt>
                <c:pt idx="14">
                  <c:v>818</c:v>
                </c:pt>
                <c:pt idx="15">
                  <c:v>890</c:v>
                </c:pt>
                <c:pt idx="16">
                  <c:v>925</c:v>
                </c:pt>
                <c:pt idx="17">
                  <c:v>915</c:v>
                </c:pt>
                <c:pt idx="18">
                  <c:v>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C7-49F0-B0FD-6E4499940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876096"/>
        <c:axId val="2030452864"/>
      </c:lineChart>
      <c:catAx>
        <c:axId val="158876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2864"/>
        <c:crosses val="autoZero"/>
        <c:auto val="1"/>
        <c:lblAlgn val="ctr"/>
        <c:lblOffset val="100"/>
        <c:noMultiLvlLbl val="0"/>
      </c:catAx>
      <c:valAx>
        <c:axId val="203045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76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bad!$B$1511:$B$1530</c:f>
              <c:numCache>
                <c:formatCode>h:mm;@</c:formatCode>
                <c:ptCount val="20"/>
                <c:pt idx="0">
                  <c:v>43915.626154930556</c:v>
                </c:pt>
                <c:pt idx="1">
                  <c:v>43915.62832506944</c:v>
                </c:pt>
                <c:pt idx="2">
                  <c:v>43915.629941273146</c:v>
                </c:pt>
                <c:pt idx="3">
                  <c:v>43915.631554768523</c:v>
                </c:pt>
                <c:pt idx="4">
                  <c:v>43915.633170960646</c:v>
                </c:pt>
                <c:pt idx="5">
                  <c:v>43915.636406562495</c:v>
                </c:pt>
                <c:pt idx="6">
                  <c:v>43915.638560196763</c:v>
                </c:pt>
                <c:pt idx="7">
                  <c:v>43915.640164085649</c:v>
                </c:pt>
                <c:pt idx="8">
                  <c:v>43915.641765578708</c:v>
                </c:pt>
                <c:pt idx="9">
                  <c:v>43915.645000034725</c:v>
                </c:pt>
                <c:pt idx="10">
                  <c:v>43915.647174062498</c:v>
                </c:pt>
                <c:pt idx="11">
                  <c:v>43915.64877777778</c:v>
                </c:pt>
                <c:pt idx="12">
                  <c:v>43915.65038417824</c:v>
                </c:pt>
                <c:pt idx="13">
                  <c:v>43915.653615787036</c:v>
                </c:pt>
                <c:pt idx="14">
                  <c:v>43915.655781817128</c:v>
                </c:pt>
                <c:pt idx="15">
                  <c:v>43915.657383124999</c:v>
                </c:pt>
                <c:pt idx="16">
                  <c:v>43915.658990659722</c:v>
                </c:pt>
                <c:pt idx="17">
                  <c:v>43915.662231620372</c:v>
                </c:pt>
                <c:pt idx="18">
                  <c:v>43915.664385659722</c:v>
                </c:pt>
                <c:pt idx="19">
                  <c:v>43915.6659874537</c:v>
                </c:pt>
              </c:numCache>
            </c:numRef>
          </c:cat>
          <c:val>
            <c:numRef>
              <c:f>bad!$J$1511:$J$1530</c:f>
              <c:numCache>
                <c:formatCode>General</c:formatCode>
                <c:ptCount val="20"/>
                <c:pt idx="0">
                  <c:v>915</c:v>
                </c:pt>
                <c:pt idx="1">
                  <c:v>915</c:v>
                </c:pt>
                <c:pt idx="2">
                  <c:v>943</c:v>
                </c:pt>
                <c:pt idx="3">
                  <c:v>965</c:v>
                </c:pt>
                <c:pt idx="4">
                  <c:v>975</c:v>
                </c:pt>
                <c:pt idx="5">
                  <c:v>1000</c:v>
                </c:pt>
                <c:pt idx="6">
                  <c:v>981</c:v>
                </c:pt>
                <c:pt idx="7">
                  <c:v>981</c:v>
                </c:pt>
                <c:pt idx="8">
                  <c:v>950</c:v>
                </c:pt>
                <c:pt idx="9">
                  <c:v>968</c:v>
                </c:pt>
                <c:pt idx="10">
                  <c:v>965</c:v>
                </c:pt>
                <c:pt idx="11">
                  <c:v>1000</c:v>
                </c:pt>
                <c:pt idx="12">
                  <c:v>993</c:v>
                </c:pt>
                <c:pt idx="13">
                  <c:v>1006</c:v>
                </c:pt>
                <c:pt idx="14">
                  <c:v>993</c:v>
                </c:pt>
                <c:pt idx="15">
                  <c:v>981</c:v>
                </c:pt>
                <c:pt idx="16">
                  <c:v>943</c:v>
                </c:pt>
                <c:pt idx="17">
                  <c:v>981</c:v>
                </c:pt>
                <c:pt idx="18">
                  <c:v>956</c:v>
                </c:pt>
                <c:pt idx="19">
                  <c:v>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AA-456C-B6A0-C58BEB415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703584"/>
        <c:axId val="1497232688"/>
      </c:lineChart>
      <c:catAx>
        <c:axId val="187703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32688"/>
        <c:crosses val="autoZero"/>
        <c:auto val="1"/>
        <c:lblAlgn val="ctr"/>
        <c:lblOffset val="100"/>
        <c:noMultiLvlLbl val="0"/>
      </c:catAx>
      <c:valAx>
        <c:axId val="149723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0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bad!$B$1531:$B$1549</c:f>
              <c:numCache>
                <c:formatCode>h:mm;@</c:formatCode>
                <c:ptCount val="19"/>
                <c:pt idx="0">
                  <c:v>43915.667589999997</c:v>
                </c:pt>
                <c:pt idx="1">
                  <c:v>43915.670822164349</c:v>
                </c:pt>
                <c:pt idx="2">
                  <c:v>43915.672978726856</c:v>
                </c:pt>
                <c:pt idx="3">
                  <c:v>43915.674589317132</c:v>
                </c:pt>
                <c:pt idx="4">
                  <c:v>43915.676190300925</c:v>
                </c:pt>
                <c:pt idx="5">
                  <c:v>43915.679422800924</c:v>
                </c:pt>
                <c:pt idx="6">
                  <c:v>43915.681587002313</c:v>
                </c:pt>
                <c:pt idx="7">
                  <c:v>43915.683187835646</c:v>
                </c:pt>
                <c:pt idx="8">
                  <c:v>43915.684789351857</c:v>
                </c:pt>
                <c:pt idx="9">
                  <c:v>43915.68802076389</c:v>
                </c:pt>
                <c:pt idx="10">
                  <c:v>43915.690174768519</c:v>
                </c:pt>
                <c:pt idx="11">
                  <c:v>43915.691773981482</c:v>
                </c:pt>
                <c:pt idx="12">
                  <c:v>43915.693375370371</c:v>
                </c:pt>
                <c:pt idx="13">
                  <c:v>43915.696605798614</c:v>
                </c:pt>
                <c:pt idx="14">
                  <c:v>43915.69876954861</c:v>
                </c:pt>
                <c:pt idx="15">
                  <c:v>43915.700370474537</c:v>
                </c:pt>
                <c:pt idx="16">
                  <c:v>43915.70197101852</c:v>
                </c:pt>
                <c:pt idx="17">
                  <c:v>43915.705203854166</c:v>
                </c:pt>
                <c:pt idx="18">
                  <c:v>43915.707366736111</c:v>
                </c:pt>
              </c:numCache>
            </c:numRef>
          </c:cat>
          <c:val>
            <c:numRef>
              <c:f>bad!$J$1531:$J$1549</c:f>
              <c:numCache>
                <c:formatCode>General</c:formatCode>
                <c:ptCount val="19"/>
                <c:pt idx="0">
                  <c:v>931</c:v>
                </c:pt>
                <c:pt idx="1">
                  <c:v>931</c:v>
                </c:pt>
                <c:pt idx="2">
                  <c:v>915</c:v>
                </c:pt>
                <c:pt idx="3">
                  <c:v>915</c:v>
                </c:pt>
                <c:pt idx="4">
                  <c:v>915</c:v>
                </c:pt>
                <c:pt idx="5">
                  <c:v>900</c:v>
                </c:pt>
                <c:pt idx="6">
                  <c:v>856</c:v>
                </c:pt>
                <c:pt idx="7">
                  <c:v>890</c:v>
                </c:pt>
                <c:pt idx="8">
                  <c:v>906</c:v>
                </c:pt>
                <c:pt idx="9">
                  <c:v>909</c:v>
                </c:pt>
                <c:pt idx="10">
                  <c:v>875</c:v>
                </c:pt>
                <c:pt idx="11">
                  <c:v>881</c:v>
                </c:pt>
                <c:pt idx="12">
                  <c:v>865</c:v>
                </c:pt>
                <c:pt idx="13">
                  <c:v>859</c:v>
                </c:pt>
                <c:pt idx="14">
                  <c:v>875</c:v>
                </c:pt>
                <c:pt idx="15">
                  <c:v>881</c:v>
                </c:pt>
                <c:pt idx="16">
                  <c:v>865</c:v>
                </c:pt>
                <c:pt idx="17">
                  <c:v>909</c:v>
                </c:pt>
                <c:pt idx="18">
                  <c:v>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55-470B-B176-5C5F341A5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899168"/>
        <c:axId val="119304112"/>
      </c:lineChart>
      <c:catAx>
        <c:axId val="631899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04112"/>
        <c:crosses val="autoZero"/>
        <c:auto val="1"/>
        <c:lblAlgn val="ctr"/>
        <c:lblOffset val="100"/>
        <c:noMultiLvlLbl val="0"/>
      </c:catAx>
      <c:valAx>
        <c:axId val="11930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89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bad!$B$1550:$B$1568</c:f>
              <c:numCache>
                <c:formatCode>h:mm;@</c:formatCode>
                <c:ptCount val="19"/>
                <c:pt idx="0">
                  <c:v>43915.708969733794</c:v>
                </c:pt>
                <c:pt idx="1">
                  <c:v>43915.710572129625</c:v>
                </c:pt>
                <c:pt idx="2">
                  <c:v>43915.713801747683</c:v>
                </c:pt>
                <c:pt idx="3">
                  <c:v>43915.715966099538</c:v>
                </c:pt>
                <c:pt idx="4">
                  <c:v>43915.717569976856</c:v>
                </c:pt>
                <c:pt idx="5">
                  <c:v>43915.71918039352</c:v>
                </c:pt>
                <c:pt idx="6">
                  <c:v>43915.722409791662</c:v>
                </c:pt>
                <c:pt idx="7">
                  <c:v>43915.724561828705</c:v>
                </c:pt>
                <c:pt idx="8">
                  <c:v>43915.726162233797</c:v>
                </c:pt>
                <c:pt idx="9">
                  <c:v>43915.727774502317</c:v>
                </c:pt>
                <c:pt idx="10">
                  <c:v>43915.731003553243</c:v>
                </c:pt>
                <c:pt idx="11">
                  <c:v>43915.733165729165</c:v>
                </c:pt>
                <c:pt idx="12">
                  <c:v>43915.734778379629</c:v>
                </c:pt>
                <c:pt idx="13">
                  <c:v>43915.73637697917</c:v>
                </c:pt>
                <c:pt idx="14">
                  <c:v>43915.739606388888</c:v>
                </c:pt>
                <c:pt idx="15">
                  <c:v>43915.741770752313</c:v>
                </c:pt>
                <c:pt idx="16">
                  <c:v>43915.743370474534</c:v>
                </c:pt>
                <c:pt idx="17">
                  <c:v>43915.744969537038</c:v>
                </c:pt>
                <c:pt idx="18">
                  <c:v>43915.748196898145</c:v>
                </c:pt>
              </c:numCache>
            </c:numRef>
          </c:cat>
          <c:val>
            <c:numRef>
              <c:f>bad!$J$1550:$J$1568</c:f>
              <c:numCache>
                <c:formatCode>General</c:formatCode>
                <c:ptCount val="19"/>
                <c:pt idx="0">
                  <c:v>906</c:v>
                </c:pt>
                <c:pt idx="1">
                  <c:v>934</c:v>
                </c:pt>
                <c:pt idx="2">
                  <c:v>906</c:v>
                </c:pt>
                <c:pt idx="3">
                  <c:v>915</c:v>
                </c:pt>
                <c:pt idx="4">
                  <c:v>893</c:v>
                </c:pt>
                <c:pt idx="5">
                  <c:v>884</c:v>
                </c:pt>
                <c:pt idx="6">
                  <c:v>868</c:v>
                </c:pt>
                <c:pt idx="7">
                  <c:v>834</c:v>
                </c:pt>
                <c:pt idx="8">
                  <c:v>850</c:v>
                </c:pt>
                <c:pt idx="9">
                  <c:v>825</c:v>
                </c:pt>
                <c:pt idx="10">
                  <c:v>831</c:v>
                </c:pt>
                <c:pt idx="11">
                  <c:v>800</c:v>
                </c:pt>
                <c:pt idx="12">
                  <c:v>831</c:v>
                </c:pt>
                <c:pt idx="13">
                  <c:v>800</c:v>
                </c:pt>
                <c:pt idx="14">
                  <c:v>825</c:v>
                </c:pt>
                <c:pt idx="15">
                  <c:v>818</c:v>
                </c:pt>
                <c:pt idx="16">
                  <c:v>800</c:v>
                </c:pt>
                <c:pt idx="17">
                  <c:v>793</c:v>
                </c:pt>
                <c:pt idx="18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9B-4F2D-9D08-E052A70E1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575600"/>
        <c:axId val="1953020864"/>
      </c:lineChart>
      <c:catAx>
        <c:axId val="636575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020864"/>
        <c:crosses val="autoZero"/>
        <c:auto val="1"/>
        <c:lblAlgn val="ctr"/>
        <c:lblOffset val="100"/>
        <c:noMultiLvlLbl val="0"/>
      </c:catAx>
      <c:valAx>
        <c:axId val="195302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7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bad!$B$1569:$B$1589</c:f>
              <c:numCache>
                <c:formatCode>h:mm;@</c:formatCode>
                <c:ptCount val="21"/>
                <c:pt idx="0">
                  <c:v>43915.750361157407</c:v>
                </c:pt>
                <c:pt idx="1">
                  <c:v>43915.751960972222</c:v>
                </c:pt>
                <c:pt idx="2">
                  <c:v>43915.753559398145</c:v>
                </c:pt>
                <c:pt idx="3">
                  <c:v>43915.756786180558</c:v>
                </c:pt>
                <c:pt idx="4">
                  <c:v>43915.758954942125</c:v>
                </c:pt>
                <c:pt idx="5">
                  <c:v>43915.760565833334</c:v>
                </c:pt>
                <c:pt idx="6">
                  <c:v>43915.762180451391</c:v>
                </c:pt>
                <c:pt idx="7">
                  <c:v>43915.763791215279</c:v>
                </c:pt>
                <c:pt idx="8">
                  <c:v>43915.767019097228</c:v>
                </c:pt>
                <c:pt idx="9">
                  <c:v>43915.76917806713</c:v>
                </c:pt>
                <c:pt idx="10">
                  <c:v>43915.77078820602</c:v>
                </c:pt>
                <c:pt idx="11">
                  <c:v>43915.772402268514</c:v>
                </c:pt>
                <c:pt idx="12">
                  <c:v>43915.774013113427</c:v>
                </c:pt>
                <c:pt idx="13">
                  <c:v>43915.777240300929</c:v>
                </c:pt>
                <c:pt idx="14">
                  <c:v>43915.779402928238</c:v>
                </c:pt>
                <c:pt idx="15">
                  <c:v>43915.781002418982</c:v>
                </c:pt>
                <c:pt idx="16">
                  <c:v>43915.782601192128</c:v>
                </c:pt>
                <c:pt idx="17">
                  <c:v>43915.785828020831</c:v>
                </c:pt>
                <c:pt idx="18">
                  <c:v>43915.7879890162</c:v>
                </c:pt>
                <c:pt idx="19">
                  <c:v>43915.789592546294</c:v>
                </c:pt>
                <c:pt idx="20">
                  <c:v>43915.791187291667</c:v>
                </c:pt>
              </c:numCache>
            </c:numRef>
          </c:cat>
          <c:val>
            <c:numRef>
              <c:f>bad!$J$1569:$J$1589</c:f>
              <c:numCache>
                <c:formatCode>General</c:formatCode>
                <c:ptCount val="21"/>
                <c:pt idx="0">
                  <c:v>790</c:v>
                </c:pt>
                <c:pt idx="1">
                  <c:v>790</c:v>
                </c:pt>
                <c:pt idx="2">
                  <c:v>793</c:v>
                </c:pt>
                <c:pt idx="3">
                  <c:v>743</c:v>
                </c:pt>
                <c:pt idx="4">
                  <c:v>790</c:v>
                </c:pt>
                <c:pt idx="5">
                  <c:v>756</c:v>
                </c:pt>
                <c:pt idx="6">
                  <c:v>756</c:v>
                </c:pt>
                <c:pt idx="7">
                  <c:v>765</c:v>
                </c:pt>
                <c:pt idx="8">
                  <c:v>768</c:v>
                </c:pt>
                <c:pt idx="9">
                  <c:v>759</c:v>
                </c:pt>
                <c:pt idx="10">
                  <c:v>750</c:v>
                </c:pt>
                <c:pt idx="11">
                  <c:v>759</c:v>
                </c:pt>
                <c:pt idx="12">
                  <c:v>759</c:v>
                </c:pt>
                <c:pt idx="13">
                  <c:v>756</c:v>
                </c:pt>
                <c:pt idx="14">
                  <c:v>740</c:v>
                </c:pt>
                <c:pt idx="15">
                  <c:v>765</c:v>
                </c:pt>
                <c:pt idx="16">
                  <c:v>725</c:v>
                </c:pt>
                <c:pt idx="17">
                  <c:v>756</c:v>
                </c:pt>
                <c:pt idx="18">
                  <c:v>759</c:v>
                </c:pt>
                <c:pt idx="19">
                  <c:v>765</c:v>
                </c:pt>
                <c:pt idx="20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6F-4C65-810A-2935AC8C0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904768"/>
        <c:axId val="119301616"/>
      </c:lineChart>
      <c:catAx>
        <c:axId val="631904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01616"/>
        <c:crosses val="autoZero"/>
        <c:auto val="1"/>
        <c:lblAlgn val="ctr"/>
        <c:lblOffset val="100"/>
        <c:noMultiLvlLbl val="0"/>
      </c:catAx>
      <c:valAx>
        <c:axId val="11930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904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bad!$B$1590:$B$1608</c:f>
              <c:numCache>
                <c:formatCode>h:mm;@</c:formatCode>
                <c:ptCount val="19"/>
                <c:pt idx="0">
                  <c:v>43915.794413460651</c:v>
                </c:pt>
                <c:pt idx="1">
                  <c:v>43915.796576539353</c:v>
                </c:pt>
                <c:pt idx="2">
                  <c:v>43915.798174340278</c:v>
                </c:pt>
                <c:pt idx="3">
                  <c:v>43915.799774814819</c:v>
                </c:pt>
                <c:pt idx="4">
                  <c:v>43915.803000324071</c:v>
                </c:pt>
                <c:pt idx="5">
                  <c:v>43915.805159537034</c:v>
                </c:pt>
                <c:pt idx="6">
                  <c:v>43915.806758483799</c:v>
                </c:pt>
                <c:pt idx="7">
                  <c:v>43915.808358564813</c:v>
                </c:pt>
                <c:pt idx="8">
                  <c:v>43915.8115822338</c:v>
                </c:pt>
                <c:pt idx="9">
                  <c:v>43915.813732303242</c:v>
                </c:pt>
                <c:pt idx="10">
                  <c:v>43915.815330925921</c:v>
                </c:pt>
                <c:pt idx="11">
                  <c:v>43915.816930358793</c:v>
                </c:pt>
                <c:pt idx="12">
                  <c:v>43915.82015615741</c:v>
                </c:pt>
                <c:pt idx="13">
                  <c:v>43915.822317164348</c:v>
                </c:pt>
                <c:pt idx="14">
                  <c:v>43915.823915833331</c:v>
                </c:pt>
                <c:pt idx="15">
                  <c:v>43915.825515902776</c:v>
                </c:pt>
                <c:pt idx="16">
                  <c:v>43915.828739027776</c:v>
                </c:pt>
                <c:pt idx="17">
                  <c:v>43915.830901469904</c:v>
                </c:pt>
                <c:pt idx="18">
                  <c:v>43915.832499108801</c:v>
                </c:pt>
              </c:numCache>
            </c:numRef>
          </c:cat>
          <c:val>
            <c:numRef>
              <c:f>bad!$J$1590:$J$1608</c:f>
              <c:numCache>
                <c:formatCode>General</c:formatCode>
                <c:ptCount val="19"/>
                <c:pt idx="0">
                  <c:v>759</c:v>
                </c:pt>
                <c:pt idx="1">
                  <c:v>775</c:v>
                </c:pt>
                <c:pt idx="2">
                  <c:v>756</c:v>
                </c:pt>
                <c:pt idx="3">
                  <c:v>750</c:v>
                </c:pt>
                <c:pt idx="4">
                  <c:v>743</c:v>
                </c:pt>
                <c:pt idx="5">
                  <c:v>718</c:v>
                </c:pt>
                <c:pt idx="6">
                  <c:v>740</c:v>
                </c:pt>
                <c:pt idx="7">
                  <c:v>740</c:v>
                </c:pt>
                <c:pt idx="8">
                  <c:v>756</c:v>
                </c:pt>
                <c:pt idx="9">
                  <c:v>750</c:v>
                </c:pt>
                <c:pt idx="10">
                  <c:v>750</c:v>
                </c:pt>
                <c:pt idx="11">
                  <c:v>765</c:v>
                </c:pt>
                <c:pt idx="12">
                  <c:v>765</c:v>
                </c:pt>
                <c:pt idx="13">
                  <c:v>756</c:v>
                </c:pt>
                <c:pt idx="14">
                  <c:v>756</c:v>
                </c:pt>
                <c:pt idx="15">
                  <c:v>756</c:v>
                </c:pt>
                <c:pt idx="16">
                  <c:v>756</c:v>
                </c:pt>
                <c:pt idx="17">
                  <c:v>740</c:v>
                </c:pt>
                <c:pt idx="18">
                  <c:v>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6C-4263-84AA-DA7A63D83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416304"/>
        <c:axId val="261640512"/>
      </c:lineChart>
      <c:catAx>
        <c:axId val="257416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40512"/>
        <c:crosses val="autoZero"/>
        <c:auto val="1"/>
        <c:lblAlgn val="ctr"/>
        <c:lblOffset val="100"/>
        <c:noMultiLvlLbl val="0"/>
      </c:catAx>
      <c:valAx>
        <c:axId val="26164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416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bad!$B$1609:$B$1627</c:f>
              <c:numCache>
                <c:formatCode>h:mm;@</c:formatCode>
                <c:ptCount val="19"/>
                <c:pt idx="0">
                  <c:v>43915.83409798611</c:v>
                </c:pt>
                <c:pt idx="1">
                  <c:v>43915.837324155094</c:v>
                </c:pt>
                <c:pt idx="2">
                  <c:v>43915.839483599542</c:v>
                </c:pt>
                <c:pt idx="3">
                  <c:v>43915.841081539351</c:v>
                </c:pt>
                <c:pt idx="4">
                  <c:v>43915.842681689814</c:v>
                </c:pt>
                <c:pt idx="5">
                  <c:v>43915.845904085647</c:v>
                </c:pt>
                <c:pt idx="6">
                  <c:v>43915.84805403935</c:v>
                </c:pt>
                <c:pt idx="7">
                  <c:v>43915.849652395831</c:v>
                </c:pt>
                <c:pt idx="8">
                  <c:v>43915.851250787033</c:v>
                </c:pt>
                <c:pt idx="9">
                  <c:v>43915.854476099536</c:v>
                </c:pt>
                <c:pt idx="10">
                  <c:v>43915.856636886572</c:v>
                </c:pt>
                <c:pt idx="11">
                  <c:v>43915.858237662032</c:v>
                </c:pt>
                <c:pt idx="12">
                  <c:v>43915.859834513889</c:v>
                </c:pt>
                <c:pt idx="13">
                  <c:v>43915.863057905095</c:v>
                </c:pt>
                <c:pt idx="14">
                  <c:v>43915.865219942134</c:v>
                </c:pt>
                <c:pt idx="15">
                  <c:v>43915.866817893519</c:v>
                </c:pt>
                <c:pt idx="16">
                  <c:v>43915.868417534723</c:v>
                </c:pt>
                <c:pt idx="17">
                  <c:v>43915.87163956018</c:v>
                </c:pt>
                <c:pt idx="18">
                  <c:v>43915.873802361108</c:v>
                </c:pt>
              </c:numCache>
            </c:numRef>
          </c:cat>
          <c:val>
            <c:numRef>
              <c:f>bad!$J$1609:$J$1627</c:f>
              <c:numCache>
                <c:formatCode>General</c:formatCode>
                <c:ptCount val="19"/>
                <c:pt idx="0">
                  <c:v>731</c:v>
                </c:pt>
                <c:pt idx="1">
                  <c:v>793</c:v>
                </c:pt>
                <c:pt idx="2">
                  <c:v>734</c:v>
                </c:pt>
                <c:pt idx="3">
                  <c:v>765</c:v>
                </c:pt>
                <c:pt idx="4">
                  <c:v>743</c:v>
                </c:pt>
                <c:pt idx="5">
                  <c:v>743</c:v>
                </c:pt>
                <c:pt idx="6">
                  <c:v>756</c:v>
                </c:pt>
                <c:pt idx="7">
                  <c:v>756</c:v>
                </c:pt>
                <c:pt idx="8">
                  <c:v>759</c:v>
                </c:pt>
                <c:pt idx="9">
                  <c:v>756</c:v>
                </c:pt>
                <c:pt idx="10">
                  <c:v>731</c:v>
                </c:pt>
                <c:pt idx="11">
                  <c:v>756</c:v>
                </c:pt>
                <c:pt idx="12">
                  <c:v>756</c:v>
                </c:pt>
                <c:pt idx="13">
                  <c:v>750</c:v>
                </c:pt>
                <c:pt idx="14">
                  <c:v>750</c:v>
                </c:pt>
                <c:pt idx="15">
                  <c:v>759</c:v>
                </c:pt>
                <c:pt idx="16">
                  <c:v>725</c:v>
                </c:pt>
                <c:pt idx="17">
                  <c:v>718</c:v>
                </c:pt>
                <c:pt idx="18">
                  <c:v>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2-408A-AA85-A1AB8A1B4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254288"/>
        <c:axId val="1952954560"/>
      </c:lineChart>
      <c:catAx>
        <c:axId val="664254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54560"/>
        <c:crosses val="autoZero"/>
        <c:auto val="1"/>
        <c:lblAlgn val="ctr"/>
        <c:lblOffset val="100"/>
        <c:noMultiLvlLbl val="0"/>
      </c:catAx>
      <c:valAx>
        <c:axId val="195295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254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bad!$B$1628:$B$1647</c:f>
              <c:numCache>
                <c:formatCode>h:mm;@</c:formatCode>
                <c:ptCount val="20"/>
                <c:pt idx="0">
                  <c:v>43915.87539912037</c:v>
                </c:pt>
                <c:pt idx="1">
                  <c:v>43915.87703570602</c:v>
                </c:pt>
                <c:pt idx="2">
                  <c:v>43915.880257025463</c:v>
                </c:pt>
                <c:pt idx="3">
                  <c:v>43915.882418622685</c:v>
                </c:pt>
                <c:pt idx="4">
                  <c:v>43915.884017141201</c:v>
                </c:pt>
                <c:pt idx="5">
                  <c:v>43915.88561967593</c:v>
                </c:pt>
                <c:pt idx="6">
                  <c:v>43915.888850798612</c:v>
                </c:pt>
                <c:pt idx="7">
                  <c:v>43915.891007083337</c:v>
                </c:pt>
                <c:pt idx="8">
                  <c:v>43915.892621076389</c:v>
                </c:pt>
                <c:pt idx="9">
                  <c:v>43915.894239050926</c:v>
                </c:pt>
                <c:pt idx="10">
                  <c:v>43915.895850196757</c:v>
                </c:pt>
                <c:pt idx="11">
                  <c:v>43915.899077395836</c:v>
                </c:pt>
                <c:pt idx="12">
                  <c:v>43915.901247245369</c:v>
                </c:pt>
                <c:pt idx="13">
                  <c:v>43915.902856747685</c:v>
                </c:pt>
                <c:pt idx="14">
                  <c:v>43915.904466493055</c:v>
                </c:pt>
                <c:pt idx="15">
                  <c:v>43915.906078032407</c:v>
                </c:pt>
                <c:pt idx="16">
                  <c:v>43915.909301851847</c:v>
                </c:pt>
                <c:pt idx="17">
                  <c:v>43915.91145274305</c:v>
                </c:pt>
                <c:pt idx="18">
                  <c:v>43915.913049791663</c:v>
                </c:pt>
                <c:pt idx="19">
                  <c:v>43915.914647627316</c:v>
                </c:pt>
              </c:numCache>
            </c:numRef>
          </c:cat>
          <c:val>
            <c:numRef>
              <c:f>bad!$J$1628:$J$1647</c:f>
              <c:numCache>
                <c:formatCode>General</c:formatCode>
                <c:ptCount val="20"/>
                <c:pt idx="0">
                  <c:v>743</c:v>
                </c:pt>
                <c:pt idx="1">
                  <c:v>734</c:v>
                </c:pt>
                <c:pt idx="2">
                  <c:v>759</c:v>
                </c:pt>
                <c:pt idx="3">
                  <c:v>743</c:v>
                </c:pt>
                <c:pt idx="4">
                  <c:v>756</c:v>
                </c:pt>
                <c:pt idx="5">
                  <c:v>731</c:v>
                </c:pt>
                <c:pt idx="6">
                  <c:v>725</c:v>
                </c:pt>
                <c:pt idx="7">
                  <c:v>734</c:v>
                </c:pt>
                <c:pt idx="8">
                  <c:v>734</c:v>
                </c:pt>
                <c:pt idx="9">
                  <c:v>740</c:v>
                </c:pt>
                <c:pt idx="10">
                  <c:v>740</c:v>
                </c:pt>
                <c:pt idx="11">
                  <c:v>743</c:v>
                </c:pt>
                <c:pt idx="12">
                  <c:v>750</c:v>
                </c:pt>
                <c:pt idx="13">
                  <c:v>718</c:v>
                </c:pt>
                <c:pt idx="14">
                  <c:v>718</c:v>
                </c:pt>
                <c:pt idx="15">
                  <c:v>715</c:v>
                </c:pt>
                <c:pt idx="16">
                  <c:v>743</c:v>
                </c:pt>
                <c:pt idx="17">
                  <c:v>718</c:v>
                </c:pt>
                <c:pt idx="18">
                  <c:v>743</c:v>
                </c:pt>
                <c:pt idx="19">
                  <c:v>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BF-4735-8815-88814EF41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8356416"/>
        <c:axId val="382093472"/>
      </c:lineChart>
      <c:catAx>
        <c:axId val="2018356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93472"/>
        <c:crosses val="autoZero"/>
        <c:auto val="1"/>
        <c:lblAlgn val="ctr"/>
        <c:lblOffset val="100"/>
        <c:noMultiLvlLbl val="0"/>
      </c:catAx>
      <c:valAx>
        <c:axId val="38209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35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bad!$B$1648:$B$1667</c:f>
              <c:numCache>
                <c:formatCode>h:mm;@</c:formatCode>
                <c:ptCount val="20"/>
                <c:pt idx="0">
                  <c:v>43915.917871712962</c:v>
                </c:pt>
                <c:pt idx="1">
                  <c:v>43915.920033402777</c:v>
                </c:pt>
                <c:pt idx="2">
                  <c:v>43915.921631064819</c:v>
                </c:pt>
                <c:pt idx="3">
                  <c:v>43915.923229224536</c:v>
                </c:pt>
                <c:pt idx="4">
                  <c:v>43915.926454282409</c:v>
                </c:pt>
                <c:pt idx="5">
                  <c:v>43915.92861476852</c:v>
                </c:pt>
                <c:pt idx="6">
                  <c:v>43915.93024700231</c:v>
                </c:pt>
                <c:pt idx="7">
                  <c:v>43915.931851701389</c:v>
                </c:pt>
                <c:pt idx="8">
                  <c:v>43915.93508171296</c:v>
                </c:pt>
                <c:pt idx="9">
                  <c:v>43915.937242604166</c:v>
                </c:pt>
                <c:pt idx="10">
                  <c:v>43915.938840868053</c:v>
                </c:pt>
                <c:pt idx="11">
                  <c:v>43915.940439722224</c:v>
                </c:pt>
                <c:pt idx="12">
                  <c:v>43915.943663831014</c:v>
                </c:pt>
                <c:pt idx="13">
                  <c:v>43915.94583384259</c:v>
                </c:pt>
                <c:pt idx="14">
                  <c:v>43915.947442326389</c:v>
                </c:pt>
                <c:pt idx="15">
                  <c:v>43915.949052592594</c:v>
                </c:pt>
                <c:pt idx="16">
                  <c:v>43915.950665393517</c:v>
                </c:pt>
                <c:pt idx="17">
                  <c:v>43915.953890648147</c:v>
                </c:pt>
                <c:pt idx="18">
                  <c:v>43915.956040914352</c:v>
                </c:pt>
                <c:pt idx="19">
                  <c:v>43915.957640162036</c:v>
                </c:pt>
              </c:numCache>
            </c:numRef>
          </c:cat>
          <c:val>
            <c:numRef>
              <c:f>bad!$J$1648:$J$1667</c:f>
              <c:numCache>
                <c:formatCode>General</c:formatCode>
                <c:ptCount val="20"/>
                <c:pt idx="0">
                  <c:v>725</c:v>
                </c:pt>
                <c:pt idx="1">
                  <c:v>756</c:v>
                </c:pt>
                <c:pt idx="2">
                  <c:v>725</c:v>
                </c:pt>
                <c:pt idx="3">
                  <c:v>731</c:v>
                </c:pt>
                <c:pt idx="4">
                  <c:v>740</c:v>
                </c:pt>
                <c:pt idx="5">
                  <c:v>743</c:v>
                </c:pt>
                <c:pt idx="6">
                  <c:v>759</c:v>
                </c:pt>
                <c:pt idx="7">
                  <c:v>743</c:v>
                </c:pt>
                <c:pt idx="8">
                  <c:v>740</c:v>
                </c:pt>
                <c:pt idx="9">
                  <c:v>734</c:v>
                </c:pt>
                <c:pt idx="10">
                  <c:v>740</c:v>
                </c:pt>
                <c:pt idx="11">
                  <c:v>731</c:v>
                </c:pt>
                <c:pt idx="12">
                  <c:v>743</c:v>
                </c:pt>
                <c:pt idx="13">
                  <c:v>756</c:v>
                </c:pt>
                <c:pt idx="14">
                  <c:v>718</c:v>
                </c:pt>
                <c:pt idx="15">
                  <c:v>734</c:v>
                </c:pt>
                <c:pt idx="16">
                  <c:v>731</c:v>
                </c:pt>
                <c:pt idx="17">
                  <c:v>750</c:v>
                </c:pt>
                <c:pt idx="18">
                  <c:v>743</c:v>
                </c:pt>
                <c:pt idx="19">
                  <c:v>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49-4378-9CCD-497ADEBA9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444304"/>
        <c:axId val="261636768"/>
      </c:lineChart>
      <c:catAx>
        <c:axId val="257444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6768"/>
        <c:crosses val="autoZero"/>
        <c:auto val="1"/>
        <c:lblAlgn val="ctr"/>
        <c:lblOffset val="100"/>
        <c:noMultiLvlLbl val="0"/>
      </c:catAx>
      <c:valAx>
        <c:axId val="26163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44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bad!$B$1668:$B$1686</c:f>
              <c:numCache>
                <c:formatCode>h:mm;@</c:formatCode>
                <c:ptCount val="19"/>
                <c:pt idx="0">
                  <c:v>43915.959237592593</c:v>
                </c:pt>
                <c:pt idx="1">
                  <c:v>43915.962461331015</c:v>
                </c:pt>
                <c:pt idx="2">
                  <c:v>43915.964622951389</c:v>
                </c:pt>
                <c:pt idx="3">
                  <c:v>43915.966221284718</c:v>
                </c:pt>
                <c:pt idx="4">
                  <c:v>43915.967818472222</c:v>
                </c:pt>
                <c:pt idx="5">
                  <c:v>43915.971041157405</c:v>
                </c:pt>
                <c:pt idx="6">
                  <c:v>43915.973201620371</c:v>
                </c:pt>
                <c:pt idx="7">
                  <c:v>43915.974800138887</c:v>
                </c:pt>
                <c:pt idx="8">
                  <c:v>43915.976398541665</c:v>
                </c:pt>
                <c:pt idx="9">
                  <c:v>43915.979620462967</c:v>
                </c:pt>
                <c:pt idx="10">
                  <c:v>43915.981781458337</c:v>
                </c:pt>
                <c:pt idx="11">
                  <c:v>43915.983379548612</c:v>
                </c:pt>
                <c:pt idx="12">
                  <c:v>43915.984978368055</c:v>
                </c:pt>
                <c:pt idx="13">
                  <c:v>43915.988212604163</c:v>
                </c:pt>
                <c:pt idx="14">
                  <c:v>43915.990372824075</c:v>
                </c:pt>
                <c:pt idx="15">
                  <c:v>43915.991980729166</c:v>
                </c:pt>
                <c:pt idx="16">
                  <c:v>43915.993591145831</c:v>
                </c:pt>
                <c:pt idx="17">
                  <c:v>43915.996814155093</c:v>
                </c:pt>
                <c:pt idx="18">
                  <c:v>43915.998978298609</c:v>
                </c:pt>
              </c:numCache>
            </c:numRef>
          </c:cat>
          <c:val>
            <c:numRef>
              <c:f>bad!$J$1668:$J$1686</c:f>
              <c:numCache>
                <c:formatCode>General</c:formatCode>
                <c:ptCount val="19"/>
                <c:pt idx="0">
                  <c:v>731</c:v>
                </c:pt>
                <c:pt idx="1">
                  <c:v>725</c:v>
                </c:pt>
                <c:pt idx="2">
                  <c:v>731</c:v>
                </c:pt>
                <c:pt idx="3">
                  <c:v>759</c:v>
                </c:pt>
                <c:pt idx="4">
                  <c:v>740</c:v>
                </c:pt>
                <c:pt idx="5">
                  <c:v>731</c:v>
                </c:pt>
                <c:pt idx="6">
                  <c:v>756</c:v>
                </c:pt>
                <c:pt idx="7">
                  <c:v>734</c:v>
                </c:pt>
                <c:pt idx="8">
                  <c:v>740</c:v>
                </c:pt>
                <c:pt idx="9">
                  <c:v>725</c:v>
                </c:pt>
                <c:pt idx="10">
                  <c:v>731</c:v>
                </c:pt>
                <c:pt idx="11">
                  <c:v>718</c:v>
                </c:pt>
                <c:pt idx="12">
                  <c:v>718</c:v>
                </c:pt>
                <c:pt idx="13">
                  <c:v>725</c:v>
                </c:pt>
                <c:pt idx="14">
                  <c:v>740</c:v>
                </c:pt>
                <c:pt idx="15">
                  <c:v>750</c:v>
                </c:pt>
                <c:pt idx="16">
                  <c:v>725</c:v>
                </c:pt>
                <c:pt idx="17">
                  <c:v>750</c:v>
                </c:pt>
                <c:pt idx="18">
                  <c:v>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E-4011-AC81-6C31B922E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470704"/>
        <c:axId val="261638432"/>
      </c:lineChart>
      <c:catAx>
        <c:axId val="257470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8432"/>
        <c:crosses val="autoZero"/>
        <c:auto val="1"/>
        <c:lblAlgn val="ctr"/>
        <c:lblOffset val="100"/>
        <c:noMultiLvlLbl val="0"/>
      </c:catAx>
      <c:valAx>
        <c:axId val="26163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47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bad!$B$1687:$B$1705</c:f>
              <c:numCache>
                <c:formatCode>h:mm;@</c:formatCode>
                <c:ptCount val="19"/>
                <c:pt idx="0">
                  <c:v>43916.000583263885</c:v>
                </c:pt>
                <c:pt idx="1">
                  <c:v>43916.002184710647</c:v>
                </c:pt>
                <c:pt idx="2">
                  <c:v>43916.005404236115</c:v>
                </c:pt>
                <c:pt idx="3">
                  <c:v>43916.007553460644</c:v>
                </c:pt>
                <c:pt idx="4">
                  <c:v>43916.009151412036</c:v>
                </c:pt>
                <c:pt idx="5">
                  <c:v>43916.010749224537</c:v>
                </c:pt>
                <c:pt idx="6">
                  <c:v>43916.01397216435</c:v>
                </c:pt>
                <c:pt idx="7">
                  <c:v>43916.016132314813</c:v>
                </c:pt>
                <c:pt idx="8">
                  <c:v>43916.017731087966</c:v>
                </c:pt>
                <c:pt idx="9">
                  <c:v>43916.019328310183</c:v>
                </c:pt>
                <c:pt idx="10">
                  <c:v>43916.022549166664</c:v>
                </c:pt>
                <c:pt idx="11">
                  <c:v>43916.024698773152</c:v>
                </c:pt>
                <c:pt idx="12">
                  <c:v>43916.026297152777</c:v>
                </c:pt>
                <c:pt idx="13">
                  <c:v>43916.027893333332</c:v>
                </c:pt>
                <c:pt idx="14">
                  <c:v>43916.031114791665</c:v>
                </c:pt>
                <c:pt idx="15">
                  <c:v>43916.0332637963</c:v>
                </c:pt>
                <c:pt idx="16">
                  <c:v>43916.03486299768</c:v>
                </c:pt>
                <c:pt idx="17">
                  <c:v>43916.036469583334</c:v>
                </c:pt>
                <c:pt idx="18">
                  <c:v>43916.039701886577</c:v>
                </c:pt>
              </c:numCache>
            </c:numRef>
          </c:cat>
          <c:val>
            <c:numRef>
              <c:f>bad!$J$1687:$J$1705</c:f>
              <c:numCache>
                <c:formatCode>General</c:formatCode>
                <c:ptCount val="19"/>
                <c:pt idx="0">
                  <c:v>750</c:v>
                </c:pt>
                <c:pt idx="1">
                  <c:v>756</c:v>
                </c:pt>
                <c:pt idx="2">
                  <c:v>718</c:v>
                </c:pt>
                <c:pt idx="3">
                  <c:v>731</c:v>
                </c:pt>
                <c:pt idx="4">
                  <c:v>740</c:v>
                </c:pt>
                <c:pt idx="5">
                  <c:v>740</c:v>
                </c:pt>
                <c:pt idx="6">
                  <c:v>743</c:v>
                </c:pt>
                <c:pt idx="7">
                  <c:v>759</c:v>
                </c:pt>
                <c:pt idx="8">
                  <c:v>756</c:v>
                </c:pt>
                <c:pt idx="9">
                  <c:v>740</c:v>
                </c:pt>
                <c:pt idx="10">
                  <c:v>756</c:v>
                </c:pt>
                <c:pt idx="11">
                  <c:v>768</c:v>
                </c:pt>
                <c:pt idx="12">
                  <c:v>756</c:v>
                </c:pt>
                <c:pt idx="13">
                  <c:v>756</c:v>
                </c:pt>
                <c:pt idx="14">
                  <c:v>743</c:v>
                </c:pt>
                <c:pt idx="15">
                  <c:v>756</c:v>
                </c:pt>
                <c:pt idx="16">
                  <c:v>750</c:v>
                </c:pt>
                <c:pt idx="17">
                  <c:v>725</c:v>
                </c:pt>
                <c:pt idx="18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23-480E-9ED1-3C5BE21DB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172768"/>
        <c:axId val="116565232"/>
      </c:lineChart>
      <c:catAx>
        <c:axId val="257172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65232"/>
        <c:crosses val="autoZero"/>
        <c:auto val="1"/>
        <c:lblAlgn val="ctr"/>
        <c:lblOffset val="100"/>
        <c:noMultiLvlLbl val="0"/>
      </c:catAx>
      <c:valAx>
        <c:axId val="11656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17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bad!$B$1706:$B$1725</c:f>
              <c:numCache>
                <c:formatCode>h:mm;@</c:formatCode>
                <c:ptCount val="20"/>
                <c:pt idx="0">
                  <c:v>43916.041863472223</c:v>
                </c:pt>
                <c:pt idx="1">
                  <c:v>43916.043470659723</c:v>
                </c:pt>
                <c:pt idx="2">
                  <c:v>43916.045079571762</c:v>
                </c:pt>
                <c:pt idx="3">
                  <c:v>43916.048299953705</c:v>
                </c:pt>
                <c:pt idx="4">
                  <c:v>43916.050449085647</c:v>
                </c:pt>
                <c:pt idx="5">
                  <c:v>43916.052046099532</c:v>
                </c:pt>
                <c:pt idx="6">
                  <c:v>43916.053643622683</c:v>
                </c:pt>
                <c:pt idx="7">
                  <c:v>43916.05686405093</c:v>
                </c:pt>
                <c:pt idx="8">
                  <c:v>43916.059028125004</c:v>
                </c:pt>
                <c:pt idx="9">
                  <c:v>43916.060635659727</c:v>
                </c:pt>
                <c:pt idx="10">
                  <c:v>43916.062244155095</c:v>
                </c:pt>
                <c:pt idx="11">
                  <c:v>43916.065474826391</c:v>
                </c:pt>
                <c:pt idx="12">
                  <c:v>43916.067634039355</c:v>
                </c:pt>
                <c:pt idx="13">
                  <c:v>43916.069231898146</c:v>
                </c:pt>
                <c:pt idx="14">
                  <c:v>43916.0708284375</c:v>
                </c:pt>
                <c:pt idx="15">
                  <c:v>43916.074050011579</c:v>
                </c:pt>
                <c:pt idx="16">
                  <c:v>43916.07620895833</c:v>
                </c:pt>
                <c:pt idx="17">
                  <c:v>43916.077807118054</c:v>
                </c:pt>
                <c:pt idx="18">
                  <c:v>43916.079405127311</c:v>
                </c:pt>
                <c:pt idx="19">
                  <c:v>43916.082625023148</c:v>
                </c:pt>
              </c:numCache>
            </c:numRef>
          </c:cat>
          <c:val>
            <c:numRef>
              <c:f>bad!$J$1706:$J$1725</c:f>
              <c:numCache>
                <c:formatCode>General</c:formatCode>
                <c:ptCount val="20"/>
                <c:pt idx="0">
                  <c:v>750</c:v>
                </c:pt>
                <c:pt idx="1">
                  <c:v>740</c:v>
                </c:pt>
                <c:pt idx="2">
                  <c:v>740</c:v>
                </c:pt>
                <c:pt idx="3">
                  <c:v>756</c:v>
                </c:pt>
                <c:pt idx="4">
                  <c:v>781</c:v>
                </c:pt>
                <c:pt idx="5">
                  <c:v>743</c:v>
                </c:pt>
                <c:pt idx="6">
                  <c:v>750</c:v>
                </c:pt>
                <c:pt idx="7">
                  <c:v>734</c:v>
                </c:pt>
                <c:pt idx="8">
                  <c:v>759</c:v>
                </c:pt>
                <c:pt idx="9">
                  <c:v>725</c:v>
                </c:pt>
                <c:pt idx="10">
                  <c:v>740</c:v>
                </c:pt>
                <c:pt idx="11">
                  <c:v>756</c:v>
                </c:pt>
                <c:pt idx="12">
                  <c:v>750</c:v>
                </c:pt>
                <c:pt idx="13">
                  <c:v>493</c:v>
                </c:pt>
                <c:pt idx="14">
                  <c:v>468</c:v>
                </c:pt>
                <c:pt idx="15">
                  <c:v>468</c:v>
                </c:pt>
                <c:pt idx="16">
                  <c:v>453</c:v>
                </c:pt>
                <c:pt idx="17">
                  <c:v>450</c:v>
                </c:pt>
                <c:pt idx="18">
                  <c:v>493</c:v>
                </c:pt>
                <c:pt idx="19">
                  <c:v>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85-4928-AA1F-C70B0FFB8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378704"/>
        <c:axId val="261629280"/>
      </c:lineChart>
      <c:catAx>
        <c:axId val="257378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29280"/>
        <c:crosses val="autoZero"/>
        <c:auto val="1"/>
        <c:lblAlgn val="ctr"/>
        <c:lblOffset val="100"/>
        <c:noMultiLvlLbl val="0"/>
      </c:catAx>
      <c:valAx>
        <c:axId val="26162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37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bad!$B$1726:$B$1745</c:f>
              <c:numCache>
                <c:formatCode>h:mm;@</c:formatCode>
                <c:ptCount val="20"/>
                <c:pt idx="0">
                  <c:v>43916.084789756947</c:v>
                </c:pt>
                <c:pt idx="1">
                  <c:v>43916.086400416665</c:v>
                </c:pt>
                <c:pt idx="2">
                  <c:v>43916.088010752312</c:v>
                </c:pt>
                <c:pt idx="3">
                  <c:v>43916.089617951387</c:v>
                </c:pt>
                <c:pt idx="4">
                  <c:v>43916.092853182869</c:v>
                </c:pt>
                <c:pt idx="5">
                  <c:v>43916.095012557867</c:v>
                </c:pt>
                <c:pt idx="6">
                  <c:v>43916.096609918983</c:v>
                </c:pt>
                <c:pt idx="7">
                  <c:v>43916.098207256946</c:v>
                </c:pt>
                <c:pt idx="8">
                  <c:v>43916.101426979163</c:v>
                </c:pt>
                <c:pt idx="9">
                  <c:v>43916.103587175923</c:v>
                </c:pt>
                <c:pt idx="10">
                  <c:v>43916.105184583328</c:v>
                </c:pt>
                <c:pt idx="11">
                  <c:v>43916.106784212963</c:v>
                </c:pt>
                <c:pt idx="12">
                  <c:v>43916.110013217592</c:v>
                </c:pt>
                <c:pt idx="13">
                  <c:v>43916.112171412038</c:v>
                </c:pt>
                <c:pt idx="14">
                  <c:v>43916.113770763885</c:v>
                </c:pt>
                <c:pt idx="15">
                  <c:v>43916.115377094902</c:v>
                </c:pt>
                <c:pt idx="16">
                  <c:v>43916.118610092592</c:v>
                </c:pt>
                <c:pt idx="17">
                  <c:v>43916.120768136578</c:v>
                </c:pt>
                <c:pt idx="18">
                  <c:v>43916.122365081013</c:v>
                </c:pt>
                <c:pt idx="19">
                  <c:v>43916.123963703707</c:v>
                </c:pt>
              </c:numCache>
            </c:numRef>
          </c:cat>
          <c:val>
            <c:numRef>
              <c:f>bad!$J$1726:$J$1745</c:f>
              <c:numCache>
                <c:formatCode>General</c:formatCode>
                <c:ptCount val="20"/>
                <c:pt idx="0">
                  <c:v>493</c:v>
                </c:pt>
                <c:pt idx="1">
                  <c:v>503</c:v>
                </c:pt>
                <c:pt idx="2">
                  <c:v>490</c:v>
                </c:pt>
                <c:pt idx="3">
                  <c:v>450</c:v>
                </c:pt>
                <c:pt idx="4">
                  <c:v>500</c:v>
                </c:pt>
                <c:pt idx="5">
                  <c:v>450</c:v>
                </c:pt>
                <c:pt idx="6">
                  <c:v>484</c:v>
                </c:pt>
                <c:pt idx="7">
                  <c:v>465</c:v>
                </c:pt>
                <c:pt idx="8">
                  <c:v>490</c:v>
                </c:pt>
                <c:pt idx="9">
                  <c:v>459</c:v>
                </c:pt>
                <c:pt idx="10">
                  <c:v>503</c:v>
                </c:pt>
                <c:pt idx="11">
                  <c:v>468</c:v>
                </c:pt>
                <c:pt idx="12">
                  <c:v>484</c:v>
                </c:pt>
                <c:pt idx="13">
                  <c:v>468</c:v>
                </c:pt>
                <c:pt idx="14">
                  <c:v>459</c:v>
                </c:pt>
                <c:pt idx="15">
                  <c:v>434</c:v>
                </c:pt>
                <c:pt idx="16">
                  <c:v>459</c:v>
                </c:pt>
                <c:pt idx="17">
                  <c:v>465</c:v>
                </c:pt>
                <c:pt idx="18">
                  <c:v>459</c:v>
                </c:pt>
                <c:pt idx="19">
                  <c:v>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47-4AF5-9B6D-10EB725F1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889152"/>
        <c:axId val="261634688"/>
      </c:lineChart>
      <c:catAx>
        <c:axId val="161889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4688"/>
        <c:crosses val="autoZero"/>
        <c:auto val="1"/>
        <c:lblAlgn val="ctr"/>
        <c:lblOffset val="100"/>
        <c:noMultiLvlLbl val="0"/>
      </c:catAx>
      <c:valAx>
        <c:axId val="26163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8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bad!$B$1746:$B$1764</c:f>
              <c:numCache>
                <c:formatCode>h:mm;@</c:formatCode>
                <c:ptCount val="19"/>
                <c:pt idx="0">
                  <c:v>43916.127182337965</c:v>
                </c:pt>
                <c:pt idx="1">
                  <c:v>43916.129342314816</c:v>
                </c:pt>
                <c:pt idx="2">
                  <c:v>43916.130939861112</c:v>
                </c:pt>
                <c:pt idx="3">
                  <c:v>43916.132538668986</c:v>
                </c:pt>
                <c:pt idx="4">
                  <c:v>43916.135757928241</c:v>
                </c:pt>
                <c:pt idx="5">
                  <c:v>43916.137916921296</c:v>
                </c:pt>
                <c:pt idx="6">
                  <c:v>43916.139513460643</c:v>
                </c:pt>
                <c:pt idx="7">
                  <c:v>43916.141111053235</c:v>
                </c:pt>
                <c:pt idx="8">
                  <c:v>43916.144331400465</c:v>
                </c:pt>
                <c:pt idx="9">
                  <c:v>43916.146491284722</c:v>
                </c:pt>
                <c:pt idx="10">
                  <c:v>43916.148088518516</c:v>
                </c:pt>
                <c:pt idx="11">
                  <c:v>43916.14968555556</c:v>
                </c:pt>
                <c:pt idx="12">
                  <c:v>43916.152904305556</c:v>
                </c:pt>
                <c:pt idx="13">
                  <c:v>43916.155064675928</c:v>
                </c:pt>
                <c:pt idx="14">
                  <c:v>43916.156661423607</c:v>
                </c:pt>
                <c:pt idx="15">
                  <c:v>43916.158257743053</c:v>
                </c:pt>
                <c:pt idx="16">
                  <c:v>43916.161482777781</c:v>
                </c:pt>
                <c:pt idx="17">
                  <c:v>43916.163636145837</c:v>
                </c:pt>
                <c:pt idx="18">
                  <c:v>43916.165232673608</c:v>
                </c:pt>
              </c:numCache>
            </c:numRef>
          </c:cat>
          <c:val>
            <c:numRef>
              <c:f>bad!$J$1746:$J$1764</c:f>
              <c:numCache>
                <c:formatCode>General</c:formatCode>
                <c:ptCount val="19"/>
                <c:pt idx="0">
                  <c:v>503</c:v>
                </c:pt>
                <c:pt idx="1">
                  <c:v>500</c:v>
                </c:pt>
                <c:pt idx="2">
                  <c:v>484</c:v>
                </c:pt>
                <c:pt idx="3">
                  <c:v>468</c:v>
                </c:pt>
                <c:pt idx="4">
                  <c:v>459</c:v>
                </c:pt>
                <c:pt idx="5">
                  <c:v>468</c:v>
                </c:pt>
                <c:pt idx="6">
                  <c:v>468</c:v>
                </c:pt>
                <c:pt idx="7">
                  <c:v>450</c:v>
                </c:pt>
                <c:pt idx="8">
                  <c:v>468</c:v>
                </c:pt>
                <c:pt idx="9">
                  <c:v>459</c:v>
                </c:pt>
                <c:pt idx="10">
                  <c:v>459</c:v>
                </c:pt>
                <c:pt idx="11">
                  <c:v>459</c:v>
                </c:pt>
                <c:pt idx="12">
                  <c:v>459</c:v>
                </c:pt>
                <c:pt idx="13">
                  <c:v>500</c:v>
                </c:pt>
                <c:pt idx="14">
                  <c:v>493</c:v>
                </c:pt>
                <c:pt idx="15">
                  <c:v>443</c:v>
                </c:pt>
                <c:pt idx="16">
                  <c:v>468</c:v>
                </c:pt>
                <c:pt idx="17">
                  <c:v>490</c:v>
                </c:pt>
                <c:pt idx="18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BD-4C3B-9982-5A15A2AAF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827744"/>
        <c:axId val="382085152"/>
      </c:lineChart>
      <c:catAx>
        <c:axId val="605827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5152"/>
        <c:crosses val="autoZero"/>
        <c:auto val="1"/>
        <c:lblAlgn val="ctr"/>
        <c:lblOffset val="100"/>
        <c:noMultiLvlLbl val="0"/>
      </c:catAx>
      <c:valAx>
        <c:axId val="38208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827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bad!$B$1765:$B$1784</c:f>
              <c:numCache>
                <c:formatCode>h:mm;@</c:formatCode>
                <c:ptCount val="20"/>
                <c:pt idx="0">
                  <c:v>43916.166828865738</c:v>
                </c:pt>
                <c:pt idx="1">
                  <c:v>43916.170048819447</c:v>
                </c:pt>
                <c:pt idx="2">
                  <c:v>43916.172220393521</c:v>
                </c:pt>
                <c:pt idx="3">
                  <c:v>43916.173838726856</c:v>
                </c:pt>
                <c:pt idx="4">
                  <c:v>43916.175446018518</c:v>
                </c:pt>
                <c:pt idx="5">
                  <c:v>43916.177065717595</c:v>
                </c:pt>
                <c:pt idx="6">
                  <c:v>43916.180288506948</c:v>
                </c:pt>
                <c:pt idx="7">
                  <c:v>43916.182448148145</c:v>
                </c:pt>
                <c:pt idx="8">
                  <c:v>43916.184056608792</c:v>
                </c:pt>
                <c:pt idx="9">
                  <c:v>43916.185655891204</c:v>
                </c:pt>
                <c:pt idx="10">
                  <c:v>43916.188884317133</c:v>
                </c:pt>
                <c:pt idx="11">
                  <c:v>43916.191044120365</c:v>
                </c:pt>
                <c:pt idx="12">
                  <c:v>43916.192640300927</c:v>
                </c:pt>
                <c:pt idx="13">
                  <c:v>43916.194237974538</c:v>
                </c:pt>
                <c:pt idx="14">
                  <c:v>43916.197455787042</c:v>
                </c:pt>
                <c:pt idx="15">
                  <c:v>43916.199615486112</c:v>
                </c:pt>
                <c:pt idx="16">
                  <c:v>43916.201211504631</c:v>
                </c:pt>
                <c:pt idx="17">
                  <c:v>43916.202812696763</c:v>
                </c:pt>
                <c:pt idx="18">
                  <c:v>43916.206039259254</c:v>
                </c:pt>
                <c:pt idx="19">
                  <c:v>43916.208206932875</c:v>
                </c:pt>
              </c:numCache>
            </c:numRef>
          </c:cat>
          <c:val>
            <c:numRef>
              <c:f>bad!$J$1765:$J$1784</c:f>
              <c:numCache>
                <c:formatCode>General</c:formatCode>
                <c:ptCount val="20"/>
                <c:pt idx="0">
                  <c:v>468</c:v>
                </c:pt>
                <c:pt idx="1">
                  <c:v>459</c:v>
                </c:pt>
                <c:pt idx="2">
                  <c:v>459</c:v>
                </c:pt>
                <c:pt idx="3">
                  <c:v>465</c:v>
                </c:pt>
                <c:pt idx="4">
                  <c:v>490</c:v>
                </c:pt>
                <c:pt idx="5">
                  <c:v>509</c:v>
                </c:pt>
                <c:pt idx="6">
                  <c:v>490</c:v>
                </c:pt>
                <c:pt idx="7">
                  <c:v>465</c:v>
                </c:pt>
                <c:pt idx="8">
                  <c:v>509</c:v>
                </c:pt>
                <c:pt idx="9">
                  <c:v>484</c:v>
                </c:pt>
                <c:pt idx="10">
                  <c:v>515</c:v>
                </c:pt>
                <c:pt idx="11">
                  <c:v>503</c:v>
                </c:pt>
                <c:pt idx="12">
                  <c:v>468</c:v>
                </c:pt>
                <c:pt idx="13">
                  <c:v>500</c:v>
                </c:pt>
                <c:pt idx="14">
                  <c:v>490</c:v>
                </c:pt>
                <c:pt idx="15">
                  <c:v>503</c:v>
                </c:pt>
                <c:pt idx="16">
                  <c:v>500</c:v>
                </c:pt>
                <c:pt idx="17">
                  <c:v>490</c:v>
                </c:pt>
                <c:pt idx="18">
                  <c:v>453</c:v>
                </c:pt>
                <c:pt idx="19">
                  <c:v>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DD-4747-AE2B-11FEDB856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195488"/>
        <c:axId val="2030460352"/>
      </c:lineChart>
      <c:catAx>
        <c:axId val="664195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0352"/>
        <c:crosses val="autoZero"/>
        <c:auto val="1"/>
        <c:lblAlgn val="ctr"/>
        <c:lblOffset val="100"/>
        <c:noMultiLvlLbl val="0"/>
      </c:catAx>
      <c:valAx>
        <c:axId val="203046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95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bad!$B$1785:$B$1803</c:f>
              <c:numCache>
                <c:formatCode>h:mm;@</c:formatCode>
                <c:ptCount val="19"/>
                <c:pt idx="0">
                  <c:v>43916.209814513888</c:v>
                </c:pt>
                <c:pt idx="1">
                  <c:v>43916.211423252316</c:v>
                </c:pt>
                <c:pt idx="2">
                  <c:v>43916.213031134263</c:v>
                </c:pt>
                <c:pt idx="3">
                  <c:v>43916.216252754632</c:v>
                </c:pt>
                <c:pt idx="4">
                  <c:v>43916.218412731483</c:v>
                </c:pt>
                <c:pt idx="5">
                  <c:v>43916.220009467594</c:v>
                </c:pt>
                <c:pt idx="6">
                  <c:v>43916.221616631941</c:v>
                </c:pt>
                <c:pt idx="7">
                  <c:v>43916.224834166671</c:v>
                </c:pt>
                <c:pt idx="8">
                  <c:v>43916.226995520832</c:v>
                </c:pt>
                <c:pt idx="9">
                  <c:v>43916.228601863426</c:v>
                </c:pt>
                <c:pt idx="10">
                  <c:v>43916.230197476849</c:v>
                </c:pt>
                <c:pt idx="11">
                  <c:v>43916.233416377319</c:v>
                </c:pt>
                <c:pt idx="12">
                  <c:v>43916.23557719907</c:v>
                </c:pt>
                <c:pt idx="13">
                  <c:v>43916.237172743058</c:v>
                </c:pt>
                <c:pt idx="14">
                  <c:v>43916.238771006945</c:v>
                </c:pt>
                <c:pt idx="15">
                  <c:v>43916.241999351856</c:v>
                </c:pt>
                <c:pt idx="16">
                  <c:v>43916.244158252317</c:v>
                </c:pt>
                <c:pt idx="17">
                  <c:v>43916.245755057869</c:v>
                </c:pt>
                <c:pt idx="18">
                  <c:v>43916.247350578706</c:v>
                </c:pt>
              </c:numCache>
            </c:numRef>
          </c:cat>
          <c:val>
            <c:numRef>
              <c:f>bad!$J$1785:$J$1803</c:f>
              <c:numCache>
                <c:formatCode>General</c:formatCode>
                <c:ptCount val="19"/>
                <c:pt idx="0">
                  <c:v>465</c:v>
                </c:pt>
                <c:pt idx="1">
                  <c:v>503</c:v>
                </c:pt>
                <c:pt idx="2">
                  <c:v>484</c:v>
                </c:pt>
                <c:pt idx="3">
                  <c:v>459</c:v>
                </c:pt>
                <c:pt idx="4">
                  <c:v>500</c:v>
                </c:pt>
                <c:pt idx="5">
                  <c:v>468</c:v>
                </c:pt>
                <c:pt idx="6">
                  <c:v>490</c:v>
                </c:pt>
                <c:pt idx="7">
                  <c:v>478</c:v>
                </c:pt>
                <c:pt idx="8">
                  <c:v>515</c:v>
                </c:pt>
                <c:pt idx="9">
                  <c:v>490</c:v>
                </c:pt>
                <c:pt idx="10">
                  <c:v>515</c:v>
                </c:pt>
                <c:pt idx="11">
                  <c:v>515</c:v>
                </c:pt>
                <c:pt idx="12">
                  <c:v>525</c:v>
                </c:pt>
                <c:pt idx="13">
                  <c:v>525</c:v>
                </c:pt>
                <c:pt idx="14">
                  <c:v>515</c:v>
                </c:pt>
                <c:pt idx="15">
                  <c:v>525</c:v>
                </c:pt>
                <c:pt idx="16">
                  <c:v>540</c:v>
                </c:pt>
                <c:pt idx="17">
                  <c:v>515</c:v>
                </c:pt>
                <c:pt idx="18">
                  <c:v>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7B-4C4F-A7F5-F384C6F3E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817952"/>
        <c:axId val="382085568"/>
      </c:lineChart>
      <c:catAx>
        <c:axId val="12681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5568"/>
        <c:crosses val="autoZero"/>
        <c:auto val="1"/>
        <c:lblAlgn val="ctr"/>
        <c:lblOffset val="100"/>
        <c:noMultiLvlLbl val="0"/>
      </c:catAx>
      <c:valAx>
        <c:axId val="38208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1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bad!$B$1804:$B$1823</c:f>
              <c:numCache>
                <c:formatCode>h:mm;@</c:formatCode>
                <c:ptCount val="20"/>
                <c:pt idx="0">
                  <c:v>43916.250568831019</c:v>
                </c:pt>
                <c:pt idx="1">
                  <c:v>43916.252727858795</c:v>
                </c:pt>
                <c:pt idx="2">
                  <c:v>43916.254335729165</c:v>
                </c:pt>
                <c:pt idx="3">
                  <c:v>43916.255931342588</c:v>
                </c:pt>
                <c:pt idx="4">
                  <c:v>43916.259150439815</c:v>
                </c:pt>
                <c:pt idx="5">
                  <c:v>43916.261309050926</c:v>
                </c:pt>
                <c:pt idx="6">
                  <c:v>43916.262906527772</c:v>
                </c:pt>
                <c:pt idx="7">
                  <c:v>43916.264503969913</c:v>
                </c:pt>
                <c:pt idx="8">
                  <c:v>43916.267731967593</c:v>
                </c:pt>
                <c:pt idx="9">
                  <c:v>43916.269879097221</c:v>
                </c:pt>
                <c:pt idx="10">
                  <c:v>43916.271475567133</c:v>
                </c:pt>
                <c:pt idx="11">
                  <c:v>43916.273071793985</c:v>
                </c:pt>
                <c:pt idx="12">
                  <c:v>43916.276289872687</c:v>
                </c:pt>
                <c:pt idx="13">
                  <c:v>43916.278449988429</c:v>
                </c:pt>
                <c:pt idx="14">
                  <c:v>43916.280056307871</c:v>
                </c:pt>
                <c:pt idx="15">
                  <c:v>43916.281651921294</c:v>
                </c:pt>
                <c:pt idx="16">
                  <c:v>43916.284868807867</c:v>
                </c:pt>
                <c:pt idx="17">
                  <c:v>43916.28701605324</c:v>
                </c:pt>
                <c:pt idx="18">
                  <c:v>43916.288611435186</c:v>
                </c:pt>
                <c:pt idx="19">
                  <c:v>43916.290207905091</c:v>
                </c:pt>
              </c:numCache>
            </c:numRef>
          </c:cat>
          <c:val>
            <c:numRef>
              <c:f>bad!$J$1804:$J$1823</c:f>
              <c:numCache>
                <c:formatCode>General</c:formatCode>
                <c:ptCount val="20"/>
                <c:pt idx="0">
                  <c:v>515</c:v>
                </c:pt>
                <c:pt idx="1">
                  <c:v>500</c:v>
                </c:pt>
                <c:pt idx="2">
                  <c:v>515</c:v>
                </c:pt>
                <c:pt idx="3">
                  <c:v>484</c:v>
                </c:pt>
                <c:pt idx="4">
                  <c:v>515</c:v>
                </c:pt>
                <c:pt idx="5">
                  <c:v>515</c:v>
                </c:pt>
                <c:pt idx="6">
                  <c:v>515</c:v>
                </c:pt>
                <c:pt idx="7">
                  <c:v>468</c:v>
                </c:pt>
                <c:pt idx="8">
                  <c:v>525</c:v>
                </c:pt>
                <c:pt idx="9">
                  <c:v>503</c:v>
                </c:pt>
                <c:pt idx="10">
                  <c:v>468</c:v>
                </c:pt>
                <c:pt idx="11">
                  <c:v>503</c:v>
                </c:pt>
                <c:pt idx="12">
                  <c:v>503</c:v>
                </c:pt>
                <c:pt idx="13">
                  <c:v>515</c:v>
                </c:pt>
                <c:pt idx="14">
                  <c:v>503</c:v>
                </c:pt>
                <c:pt idx="15">
                  <c:v>515</c:v>
                </c:pt>
                <c:pt idx="16">
                  <c:v>503</c:v>
                </c:pt>
                <c:pt idx="17">
                  <c:v>509</c:v>
                </c:pt>
                <c:pt idx="18">
                  <c:v>515</c:v>
                </c:pt>
                <c:pt idx="19">
                  <c:v>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52-49E1-9DAA-9BCE1028E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17952"/>
        <c:axId val="261639264"/>
      </c:lineChart>
      <c:catAx>
        <c:axId val="16191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9264"/>
        <c:crosses val="autoZero"/>
        <c:auto val="1"/>
        <c:lblAlgn val="ctr"/>
        <c:lblOffset val="100"/>
        <c:noMultiLvlLbl val="0"/>
      </c:catAx>
      <c:valAx>
        <c:axId val="26163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1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bad!$B$1824:$B$1843</c:f>
              <c:numCache>
                <c:formatCode>h:mm;@</c:formatCode>
                <c:ptCount val="20"/>
                <c:pt idx="0">
                  <c:v>43916.293424837961</c:v>
                </c:pt>
                <c:pt idx="1">
                  <c:v>43916.295582685183</c:v>
                </c:pt>
                <c:pt idx="2">
                  <c:v>43916.297178611116</c:v>
                </c:pt>
                <c:pt idx="3">
                  <c:v>43916.298786678242</c:v>
                </c:pt>
                <c:pt idx="4">
                  <c:v>43916.302009756946</c:v>
                </c:pt>
                <c:pt idx="5">
                  <c:v>43916.304163090274</c:v>
                </c:pt>
                <c:pt idx="6">
                  <c:v>43916.305758541668</c:v>
                </c:pt>
                <c:pt idx="7">
                  <c:v>43916.307355162033</c:v>
                </c:pt>
                <c:pt idx="8">
                  <c:v>43916.310573414346</c:v>
                </c:pt>
                <c:pt idx="9">
                  <c:v>43916.312731782411</c:v>
                </c:pt>
                <c:pt idx="10">
                  <c:v>43916.314328553242</c:v>
                </c:pt>
                <c:pt idx="11">
                  <c:v>43916.315923773145</c:v>
                </c:pt>
                <c:pt idx="12">
                  <c:v>43916.319143090281</c:v>
                </c:pt>
                <c:pt idx="13">
                  <c:v>43916.321289629632</c:v>
                </c:pt>
                <c:pt idx="14">
                  <c:v>43916.322887141199</c:v>
                </c:pt>
                <c:pt idx="15">
                  <c:v>43916.324482094904</c:v>
                </c:pt>
                <c:pt idx="16">
                  <c:v>43916.327701296294</c:v>
                </c:pt>
                <c:pt idx="17">
                  <c:v>43916.329848113426</c:v>
                </c:pt>
                <c:pt idx="18">
                  <c:v>43916.331445324075</c:v>
                </c:pt>
                <c:pt idx="19">
                  <c:v>43916.333044953702</c:v>
                </c:pt>
              </c:numCache>
            </c:numRef>
          </c:cat>
          <c:val>
            <c:numRef>
              <c:f>bad!$J$1824:$J$1843</c:f>
              <c:numCache>
                <c:formatCode>General</c:formatCode>
                <c:ptCount val="20"/>
                <c:pt idx="0">
                  <c:v>490</c:v>
                </c:pt>
                <c:pt idx="1">
                  <c:v>515</c:v>
                </c:pt>
                <c:pt idx="2">
                  <c:v>515</c:v>
                </c:pt>
                <c:pt idx="3">
                  <c:v>515</c:v>
                </c:pt>
                <c:pt idx="4">
                  <c:v>503</c:v>
                </c:pt>
                <c:pt idx="5">
                  <c:v>515</c:v>
                </c:pt>
                <c:pt idx="6">
                  <c:v>509</c:v>
                </c:pt>
                <c:pt idx="7">
                  <c:v>500</c:v>
                </c:pt>
                <c:pt idx="8">
                  <c:v>518</c:v>
                </c:pt>
                <c:pt idx="9">
                  <c:v>525</c:v>
                </c:pt>
                <c:pt idx="10">
                  <c:v>493</c:v>
                </c:pt>
                <c:pt idx="11">
                  <c:v>493</c:v>
                </c:pt>
                <c:pt idx="12">
                  <c:v>540</c:v>
                </c:pt>
                <c:pt idx="13">
                  <c:v>518</c:v>
                </c:pt>
                <c:pt idx="14">
                  <c:v>509</c:v>
                </c:pt>
                <c:pt idx="15">
                  <c:v>534</c:v>
                </c:pt>
                <c:pt idx="16">
                  <c:v>518</c:v>
                </c:pt>
                <c:pt idx="17">
                  <c:v>528</c:v>
                </c:pt>
                <c:pt idx="18">
                  <c:v>528</c:v>
                </c:pt>
                <c:pt idx="19">
                  <c:v>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3C-4A00-BA4B-14BF5F74C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29552"/>
        <c:axId val="261631776"/>
      </c:lineChart>
      <c:catAx>
        <c:axId val="161929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1776"/>
        <c:crosses val="autoZero"/>
        <c:auto val="1"/>
        <c:lblAlgn val="ctr"/>
        <c:lblOffset val="100"/>
        <c:noMultiLvlLbl val="0"/>
      </c:catAx>
      <c:valAx>
        <c:axId val="26163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29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bad!$B$1844:$B$1862</c:f>
              <c:numCache>
                <c:formatCode>h:mm;@</c:formatCode>
                <c:ptCount val="19"/>
                <c:pt idx="0">
                  <c:v>43916.336272094908</c:v>
                </c:pt>
                <c:pt idx="1">
                  <c:v>43916.338430717587</c:v>
                </c:pt>
                <c:pt idx="2">
                  <c:v>43916.340027060185</c:v>
                </c:pt>
                <c:pt idx="3">
                  <c:v>43916.341623819448</c:v>
                </c:pt>
                <c:pt idx="4">
                  <c:v>43916.344842534723</c:v>
                </c:pt>
                <c:pt idx="5">
                  <c:v>43916.347002048613</c:v>
                </c:pt>
                <c:pt idx="6">
                  <c:v>43916.348598807876</c:v>
                </c:pt>
                <c:pt idx="7">
                  <c:v>43916.350195914347</c:v>
                </c:pt>
                <c:pt idx="8">
                  <c:v>43916.353439664352</c:v>
                </c:pt>
                <c:pt idx="9">
                  <c:v>43916.355598472219</c:v>
                </c:pt>
                <c:pt idx="10">
                  <c:v>43916.357193773147</c:v>
                </c:pt>
                <c:pt idx="11">
                  <c:v>43916.358792175924</c:v>
                </c:pt>
                <c:pt idx="12">
                  <c:v>43916.362011006946</c:v>
                </c:pt>
                <c:pt idx="13">
                  <c:v>43916.364170231478</c:v>
                </c:pt>
                <c:pt idx="14">
                  <c:v>43916.365784224537</c:v>
                </c:pt>
                <c:pt idx="15">
                  <c:v>43916.367388425926</c:v>
                </c:pt>
                <c:pt idx="16">
                  <c:v>43916.37060800926</c:v>
                </c:pt>
                <c:pt idx="17">
                  <c:v>43916.372767731482</c:v>
                </c:pt>
                <c:pt idx="18">
                  <c:v>43916.374364849537</c:v>
                </c:pt>
              </c:numCache>
            </c:numRef>
          </c:cat>
          <c:val>
            <c:numRef>
              <c:f>bad!$J$1844:$J$1862</c:f>
              <c:numCache>
                <c:formatCode>General</c:formatCode>
                <c:ptCount val="19"/>
                <c:pt idx="0">
                  <c:v>515</c:v>
                </c:pt>
                <c:pt idx="1">
                  <c:v>528</c:v>
                </c:pt>
                <c:pt idx="2">
                  <c:v>534</c:v>
                </c:pt>
                <c:pt idx="3">
                  <c:v>540</c:v>
                </c:pt>
                <c:pt idx="4">
                  <c:v>540</c:v>
                </c:pt>
                <c:pt idx="5">
                  <c:v>528</c:v>
                </c:pt>
                <c:pt idx="6">
                  <c:v>518</c:v>
                </c:pt>
                <c:pt idx="7">
                  <c:v>515</c:v>
                </c:pt>
                <c:pt idx="8">
                  <c:v>528</c:v>
                </c:pt>
                <c:pt idx="9">
                  <c:v>525</c:v>
                </c:pt>
                <c:pt idx="10">
                  <c:v>509</c:v>
                </c:pt>
                <c:pt idx="11">
                  <c:v>500</c:v>
                </c:pt>
                <c:pt idx="12">
                  <c:v>515</c:v>
                </c:pt>
                <c:pt idx="13">
                  <c:v>515</c:v>
                </c:pt>
                <c:pt idx="14">
                  <c:v>515</c:v>
                </c:pt>
                <c:pt idx="15">
                  <c:v>515</c:v>
                </c:pt>
                <c:pt idx="16">
                  <c:v>540</c:v>
                </c:pt>
                <c:pt idx="17">
                  <c:v>528</c:v>
                </c:pt>
                <c:pt idx="18">
                  <c:v>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26-4039-9ECA-575241859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938112"/>
        <c:axId val="1759826992"/>
      </c:lineChart>
      <c:catAx>
        <c:axId val="195938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26992"/>
        <c:crosses val="autoZero"/>
        <c:auto val="1"/>
        <c:lblAlgn val="ctr"/>
        <c:lblOffset val="100"/>
        <c:noMultiLvlLbl val="0"/>
      </c:catAx>
      <c:valAx>
        <c:axId val="175982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3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bad!$B$1863:$B$1881</c:f>
              <c:numCache>
                <c:formatCode>h:mm;@</c:formatCode>
                <c:ptCount val="19"/>
                <c:pt idx="0">
                  <c:v>43916.375963067127</c:v>
                </c:pt>
                <c:pt idx="1">
                  <c:v>43916.379182893521</c:v>
                </c:pt>
                <c:pt idx="2">
                  <c:v>43916.381341689819</c:v>
                </c:pt>
                <c:pt idx="3">
                  <c:v>43916.382940277777</c:v>
                </c:pt>
                <c:pt idx="4">
                  <c:v>43916.384547048612</c:v>
                </c:pt>
                <c:pt idx="5">
                  <c:v>43916.387769456021</c:v>
                </c:pt>
                <c:pt idx="6">
                  <c:v>43916.389928784723</c:v>
                </c:pt>
                <c:pt idx="7">
                  <c:v>43916.391526412037</c:v>
                </c:pt>
                <c:pt idx="8">
                  <c:v>43916.393134398153</c:v>
                </c:pt>
                <c:pt idx="9">
                  <c:v>43916.396355532408</c:v>
                </c:pt>
                <c:pt idx="10">
                  <c:v>43916.398516261572</c:v>
                </c:pt>
                <c:pt idx="11">
                  <c:v>43916.400113310185</c:v>
                </c:pt>
                <c:pt idx="12">
                  <c:v>43916.401710208331</c:v>
                </c:pt>
                <c:pt idx="13">
                  <c:v>43916.404931423611</c:v>
                </c:pt>
                <c:pt idx="14">
                  <c:v>43916.407100370372</c:v>
                </c:pt>
                <c:pt idx="15">
                  <c:v>43916.408709560186</c:v>
                </c:pt>
                <c:pt idx="16">
                  <c:v>43916.410318124996</c:v>
                </c:pt>
                <c:pt idx="17">
                  <c:v>43916.411925069449</c:v>
                </c:pt>
                <c:pt idx="18">
                  <c:v>43916.415150057874</c:v>
                </c:pt>
              </c:numCache>
            </c:numRef>
          </c:cat>
          <c:val>
            <c:numRef>
              <c:f>bad!$J$1863:$J$1881</c:f>
              <c:numCache>
                <c:formatCode>General</c:formatCode>
                <c:ptCount val="19"/>
                <c:pt idx="0">
                  <c:v>528</c:v>
                </c:pt>
                <c:pt idx="1">
                  <c:v>540</c:v>
                </c:pt>
                <c:pt idx="2">
                  <c:v>550</c:v>
                </c:pt>
                <c:pt idx="3">
                  <c:v>543</c:v>
                </c:pt>
                <c:pt idx="4">
                  <c:v>525</c:v>
                </c:pt>
                <c:pt idx="5">
                  <c:v>500</c:v>
                </c:pt>
                <c:pt idx="6">
                  <c:v>468</c:v>
                </c:pt>
                <c:pt idx="7">
                  <c:v>515</c:v>
                </c:pt>
                <c:pt idx="8">
                  <c:v>515</c:v>
                </c:pt>
                <c:pt idx="9">
                  <c:v>509</c:v>
                </c:pt>
                <c:pt idx="10">
                  <c:v>525</c:v>
                </c:pt>
                <c:pt idx="11">
                  <c:v>500</c:v>
                </c:pt>
                <c:pt idx="12">
                  <c:v>515</c:v>
                </c:pt>
                <c:pt idx="13">
                  <c:v>518</c:v>
                </c:pt>
                <c:pt idx="14">
                  <c:v>515</c:v>
                </c:pt>
                <c:pt idx="15">
                  <c:v>509</c:v>
                </c:pt>
                <c:pt idx="16">
                  <c:v>500</c:v>
                </c:pt>
                <c:pt idx="17">
                  <c:v>518</c:v>
                </c:pt>
                <c:pt idx="18">
                  <c:v>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CF-4A09-B600-C988F805D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832288"/>
        <c:axId val="1952949152"/>
      </c:lineChart>
      <c:catAx>
        <c:axId val="659832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9152"/>
        <c:crosses val="autoZero"/>
        <c:auto val="1"/>
        <c:lblAlgn val="ctr"/>
        <c:lblOffset val="100"/>
        <c:noMultiLvlLbl val="0"/>
      </c:catAx>
      <c:valAx>
        <c:axId val="195294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3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bad!$B$1882:$B$1901</c:f>
              <c:numCache>
                <c:formatCode>h:mm;@</c:formatCode>
                <c:ptCount val="20"/>
                <c:pt idx="0">
                  <c:v>43916.417311817131</c:v>
                </c:pt>
                <c:pt idx="1">
                  <c:v>43916.418907708328</c:v>
                </c:pt>
                <c:pt idx="2">
                  <c:v>43916.420505393515</c:v>
                </c:pt>
                <c:pt idx="3">
                  <c:v>43916.423749884256</c:v>
                </c:pt>
                <c:pt idx="4">
                  <c:v>43916.425910185186</c:v>
                </c:pt>
                <c:pt idx="5">
                  <c:v>43916.427509131943</c:v>
                </c:pt>
                <c:pt idx="6">
                  <c:v>43916.429104849536</c:v>
                </c:pt>
                <c:pt idx="7">
                  <c:v>43916.432327268514</c:v>
                </c:pt>
                <c:pt idx="8">
                  <c:v>43916.434488043982</c:v>
                </c:pt>
                <c:pt idx="9">
                  <c:v>43916.436084745372</c:v>
                </c:pt>
                <c:pt idx="10">
                  <c:v>43916.43768412037</c:v>
                </c:pt>
                <c:pt idx="11">
                  <c:v>43916.440905555559</c:v>
                </c:pt>
                <c:pt idx="12">
                  <c:v>43916.443066898151</c:v>
                </c:pt>
                <c:pt idx="13">
                  <c:v>43916.444664467592</c:v>
                </c:pt>
                <c:pt idx="14">
                  <c:v>43916.446262592595</c:v>
                </c:pt>
                <c:pt idx="15">
                  <c:v>43916.449485393518</c:v>
                </c:pt>
                <c:pt idx="16">
                  <c:v>43916.451645729168</c:v>
                </c:pt>
                <c:pt idx="17">
                  <c:v>43916.453244236109</c:v>
                </c:pt>
                <c:pt idx="18">
                  <c:v>43916.454843217594</c:v>
                </c:pt>
                <c:pt idx="19">
                  <c:v>43916.458064803242</c:v>
                </c:pt>
              </c:numCache>
            </c:numRef>
          </c:cat>
          <c:val>
            <c:numRef>
              <c:f>bad!$J$1882:$J$1901</c:f>
              <c:numCache>
                <c:formatCode>General</c:formatCode>
                <c:ptCount val="20"/>
                <c:pt idx="0">
                  <c:v>534</c:v>
                </c:pt>
                <c:pt idx="1">
                  <c:v>534</c:v>
                </c:pt>
                <c:pt idx="2">
                  <c:v>503</c:v>
                </c:pt>
                <c:pt idx="3">
                  <c:v>518</c:v>
                </c:pt>
                <c:pt idx="4">
                  <c:v>500</c:v>
                </c:pt>
                <c:pt idx="5">
                  <c:v>509</c:v>
                </c:pt>
                <c:pt idx="6">
                  <c:v>518</c:v>
                </c:pt>
                <c:pt idx="7">
                  <c:v>515</c:v>
                </c:pt>
                <c:pt idx="8">
                  <c:v>493</c:v>
                </c:pt>
                <c:pt idx="9">
                  <c:v>490</c:v>
                </c:pt>
                <c:pt idx="10">
                  <c:v>509</c:v>
                </c:pt>
                <c:pt idx="11">
                  <c:v>500</c:v>
                </c:pt>
                <c:pt idx="12">
                  <c:v>509</c:v>
                </c:pt>
                <c:pt idx="13">
                  <c:v>509</c:v>
                </c:pt>
                <c:pt idx="14">
                  <c:v>500</c:v>
                </c:pt>
                <c:pt idx="15">
                  <c:v>500</c:v>
                </c:pt>
                <c:pt idx="16">
                  <c:v>509</c:v>
                </c:pt>
                <c:pt idx="17">
                  <c:v>509</c:v>
                </c:pt>
                <c:pt idx="18">
                  <c:v>468</c:v>
                </c:pt>
                <c:pt idx="19">
                  <c:v>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9B-4A7A-B06F-FF51B5DE1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24384"/>
        <c:axId val="190861728"/>
      </c:lineChart>
      <c:catAx>
        <c:axId val="392224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61728"/>
        <c:crosses val="autoZero"/>
        <c:auto val="1"/>
        <c:lblAlgn val="ctr"/>
        <c:lblOffset val="100"/>
        <c:noMultiLvlLbl val="0"/>
      </c:catAx>
      <c:valAx>
        <c:axId val="19086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2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bad!$B$1902:$B$1920</c:f>
              <c:numCache>
                <c:formatCode>h:mm;@</c:formatCode>
                <c:ptCount val="19"/>
                <c:pt idx="0">
                  <c:v>43916.460226469906</c:v>
                </c:pt>
                <c:pt idx="1">
                  <c:v>43916.46182384259</c:v>
                </c:pt>
                <c:pt idx="2">
                  <c:v>43916.463422511573</c:v>
                </c:pt>
                <c:pt idx="3">
                  <c:v>43916.46664486111</c:v>
                </c:pt>
                <c:pt idx="4">
                  <c:v>43916.468794004628</c:v>
                </c:pt>
                <c:pt idx="5">
                  <c:v>43916.470392106479</c:v>
                </c:pt>
                <c:pt idx="6">
                  <c:v>43916.471989826387</c:v>
                </c:pt>
                <c:pt idx="7">
                  <c:v>43916.475212847217</c:v>
                </c:pt>
                <c:pt idx="8">
                  <c:v>43916.477362800928</c:v>
                </c:pt>
                <c:pt idx="9">
                  <c:v>43916.478960810186</c:v>
                </c:pt>
                <c:pt idx="10">
                  <c:v>43916.480560289347</c:v>
                </c:pt>
                <c:pt idx="11">
                  <c:v>43916.483781944444</c:v>
                </c:pt>
                <c:pt idx="12">
                  <c:v>43916.485931967589</c:v>
                </c:pt>
                <c:pt idx="13">
                  <c:v>43916.48752923611</c:v>
                </c:pt>
                <c:pt idx="14">
                  <c:v>43916.489127962966</c:v>
                </c:pt>
                <c:pt idx="15">
                  <c:v>43916.492352245376</c:v>
                </c:pt>
                <c:pt idx="16">
                  <c:v>43916.494515601851</c:v>
                </c:pt>
                <c:pt idx="17">
                  <c:v>43916.496168900463</c:v>
                </c:pt>
                <c:pt idx="18">
                  <c:v>43916.497558877316</c:v>
                </c:pt>
              </c:numCache>
            </c:numRef>
          </c:cat>
          <c:val>
            <c:numRef>
              <c:f>bad!$J$1902:$J$1920</c:f>
              <c:numCache>
                <c:formatCode>General</c:formatCode>
                <c:ptCount val="19"/>
                <c:pt idx="0">
                  <c:v>493</c:v>
                </c:pt>
                <c:pt idx="1">
                  <c:v>503</c:v>
                </c:pt>
                <c:pt idx="2">
                  <c:v>515</c:v>
                </c:pt>
                <c:pt idx="3">
                  <c:v>518</c:v>
                </c:pt>
                <c:pt idx="4">
                  <c:v>525</c:v>
                </c:pt>
                <c:pt idx="5">
                  <c:v>503</c:v>
                </c:pt>
                <c:pt idx="6">
                  <c:v>493</c:v>
                </c:pt>
                <c:pt idx="7">
                  <c:v>509</c:v>
                </c:pt>
                <c:pt idx="8">
                  <c:v>518</c:v>
                </c:pt>
                <c:pt idx="9">
                  <c:v>490</c:v>
                </c:pt>
                <c:pt idx="10">
                  <c:v>484</c:v>
                </c:pt>
                <c:pt idx="11">
                  <c:v>468</c:v>
                </c:pt>
                <c:pt idx="12">
                  <c:v>459</c:v>
                </c:pt>
                <c:pt idx="13">
                  <c:v>443</c:v>
                </c:pt>
                <c:pt idx="14">
                  <c:v>453</c:v>
                </c:pt>
                <c:pt idx="15">
                  <c:v>459</c:v>
                </c:pt>
                <c:pt idx="16">
                  <c:v>450</c:v>
                </c:pt>
                <c:pt idx="17">
                  <c:v>453</c:v>
                </c:pt>
                <c:pt idx="18">
                  <c:v>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E-473C-B8DE-84FF0180B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840688"/>
        <c:axId val="1952941664"/>
      </c:lineChart>
      <c:catAx>
        <c:axId val="659840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1664"/>
        <c:crosses val="autoZero"/>
        <c:auto val="1"/>
        <c:lblAlgn val="ctr"/>
        <c:lblOffset val="100"/>
        <c:noMultiLvlLbl val="0"/>
      </c:catAx>
      <c:valAx>
        <c:axId val="195294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4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bad!$B$1921:$B$1940</c:f>
              <c:numCache>
                <c:formatCode>h:mm;@</c:formatCode>
                <c:ptCount val="20"/>
                <c:pt idx="0">
                  <c:v>43916.500782071758</c:v>
                </c:pt>
                <c:pt idx="1">
                  <c:v>43916.502942974534</c:v>
                </c:pt>
                <c:pt idx="2">
                  <c:v>43916.504541828705</c:v>
                </c:pt>
                <c:pt idx="3">
                  <c:v>43916.506140092592</c:v>
                </c:pt>
                <c:pt idx="4">
                  <c:v>43916.509364212965</c:v>
                </c:pt>
                <c:pt idx="5">
                  <c:v>43916.511525231486</c:v>
                </c:pt>
                <c:pt idx="6">
                  <c:v>43916.51312246528</c:v>
                </c:pt>
                <c:pt idx="7">
                  <c:v>43916.514721770829</c:v>
                </c:pt>
                <c:pt idx="8">
                  <c:v>43916.517945300926</c:v>
                </c:pt>
                <c:pt idx="9">
                  <c:v>43916.520106701384</c:v>
                </c:pt>
                <c:pt idx="10">
                  <c:v>43916.521704699073</c:v>
                </c:pt>
                <c:pt idx="11">
                  <c:v>43916.52336136574</c:v>
                </c:pt>
                <c:pt idx="12">
                  <c:v>43916.526584965279</c:v>
                </c:pt>
                <c:pt idx="13">
                  <c:v>43916.52874577546</c:v>
                </c:pt>
                <c:pt idx="14">
                  <c:v>43916.530345196763</c:v>
                </c:pt>
                <c:pt idx="15">
                  <c:v>43916.531944467592</c:v>
                </c:pt>
                <c:pt idx="16">
                  <c:v>43916.535169097224</c:v>
                </c:pt>
                <c:pt idx="17">
                  <c:v>43916.537337638889</c:v>
                </c:pt>
                <c:pt idx="18">
                  <c:v>43916.538948298607</c:v>
                </c:pt>
                <c:pt idx="19">
                  <c:v>43916.540559085654</c:v>
                </c:pt>
              </c:numCache>
            </c:numRef>
          </c:cat>
          <c:val>
            <c:numRef>
              <c:f>bad!$J$1921:$J$1940</c:f>
              <c:numCache>
                <c:formatCode>General</c:formatCode>
                <c:ptCount val="20"/>
                <c:pt idx="0">
                  <c:v>450</c:v>
                </c:pt>
                <c:pt idx="1">
                  <c:v>440</c:v>
                </c:pt>
                <c:pt idx="2">
                  <c:v>459</c:v>
                </c:pt>
                <c:pt idx="3">
                  <c:v>468</c:v>
                </c:pt>
                <c:pt idx="4">
                  <c:v>490</c:v>
                </c:pt>
                <c:pt idx="5">
                  <c:v>459</c:v>
                </c:pt>
                <c:pt idx="6">
                  <c:v>453</c:v>
                </c:pt>
                <c:pt idx="7">
                  <c:v>459</c:v>
                </c:pt>
                <c:pt idx="8">
                  <c:v>503</c:v>
                </c:pt>
                <c:pt idx="9">
                  <c:v>465</c:v>
                </c:pt>
                <c:pt idx="10">
                  <c:v>453</c:v>
                </c:pt>
                <c:pt idx="11">
                  <c:v>459</c:v>
                </c:pt>
                <c:pt idx="12">
                  <c:v>490</c:v>
                </c:pt>
                <c:pt idx="13">
                  <c:v>443</c:v>
                </c:pt>
                <c:pt idx="14">
                  <c:v>465</c:v>
                </c:pt>
                <c:pt idx="15">
                  <c:v>450</c:v>
                </c:pt>
                <c:pt idx="16">
                  <c:v>484</c:v>
                </c:pt>
                <c:pt idx="17">
                  <c:v>468</c:v>
                </c:pt>
                <c:pt idx="18">
                  <c:v>503</c:v>
                </c:pt>
                <c:pt idx="19">
                  <c:v>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F8-4D17-B543-218362198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882288"/>
        <c:axId val="2030465344"/>
      </c:lineChart>
      <c:catAx>
        <c:axId val="659882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5344"/>
        <c:crosses val="autoZero"/>
        <c:auto val="1"/>
        <c:lblAlgn val="ctr"/>
        <c:lblOffset val="100"/>
        <c:noMultiLvlLbl val="0"/>
      </c:catAx>
      <c:valAx>
        <c:axId val="203046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8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bad!$B$1941:$B$1959</c:f>
              <c:numCache>
                <c:formatCode>h:mm;@</c:formatCode>
                <c:ptCount val="19"/>
                <c:pt idx="0">
                  <c:v>43916.542170057874</c:v>
                </c:pt>
                <c:pt idx="1">
                  <c:v>43916.545397002315</c:v>
                </c:pt>
                <c:pt idx="2">
                  <c:v>43916.547558738428</c:v>
                </c:pt>
                <c:pt idx="3">
                  <c:v>43916.549158344904</c:v>
                </c:pt>
                <c:pt idx="4">
                  <c:v>43916.550759212958</c:v>
                </c:pt>
                <c:pt idx="5">
                  <c:v>43916.553987800929</c:v>
                </c:pt>
                <c:pt idx="6">
                  <c:v>43916.556149965283</c:v>
                </c:pt>
                <c:pt idx="7">
                  <c:v>43916.557749513886</c:v>
                </c:pt>
                <c:pt idx="8">
                  <c:v>43916.559349421295</c:v>
                </c:pt>
                <c:pt idx="9">
                  <c:v>43916.562578078709</c:v>
                </c:pt>
                <c:pt idx="10">
                  <c:v>43916.564741539347</c:v>
                </c:pt>
                <c:pt idx="11">
                  <c:v>43916.56634229167</c:v>
                </c:pt>
                <c:pt idx="12">
                  <c:v>43916.567942164351</c:v>
                </c:pt>
                <c:pt idx="13">
                  <c:v>43916.571172418982</c:v>
                </c:pt>
                <c:pt idx="14">
                  <c:v>43916.57333561343</c:v>
                </c:pt>
                <c:pt idx="15">
                  <c:v>43916.574946469904</c:v>
                </c:pt>
                <c:pt idx="16">
                  <c:v>43916.576546053242</c:v>
                </c:pt>
                <c:pt idx="17">
                  <c:v>43916.579788773146</c:v>
                </c:pt>
                <c:pt idx="18">
                  <c:v>43916.581950046297</c:v>
                </c:pt>
              </c:numCache>
            </c:numRef>
          </c:cat>
          <c:val>
            <c:numRef>
              <c:f>bad!$J$1941:$J$1959</c:f>
              <c:numCache>
                <c:formatCode>General</c:formatCode>
                <c:ptCount val="19"/>
                <c:pt idx="0">
                  <c:v>484</c:v>
                </c:pt>
                <c:pt idx="1">
                  <c:v>500</c:v>
                </c:pt>
                <c:pt idx="2">
                  <c:v>503</c:v>
                </c:pt>
                <c:pt idx="3">
                  <c:v>515</c:v>
                </c:pt>
                <c:pt idx="4">
                  <c:v>565</c:v>
                </c:pt>
                <c:pt idx="5">
                  <c:v>593</c:v>
                </c:pt>
                <c:pt idx="6">
                  <c:v>578</c:v>
                </c:pt>
                <c:pt idx="7">
                  <c:v>550</c:v>
                </c:pt>
                <c:pt idx="8">
                  <c:v>565</c:v>
                </c:pt>
                <c:pt idx="9">
                  <c:v>575</c:v>
                </c:pt>
                <c:pt idx="10">
                  <c:v>584</c:v>
                </c:pt>
                <c:pt idx="11">
                  <c:v>593</c:v>
                </c:pt>
                <c:pt idx="12">
                  <c:v>559</c:v>
                </c:pt>
                <c:pt idx="13">
                  <c:v>618</c:v>
                </c:pt>
                <c:pt idx="14">
                  <c:v>593</c:v>
                </c:pt>
                <c:pt idx="15">
                  <c:v>543</c:v>
                </c:pt>
                <c:pt idx="16">
                  <c:v>540</c:v>
                </c:pt>
                <c:pt idx="17">
                  <c:v>593</c:v>
                </c:pt>
                <c:pt idx="18">
                  <c:v>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04-47FD-969B-628775240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695216"/>
        <c:axId val="1759824080"/>
      </c:lineChart>
      <c:catAx>
        <c:axId val="634695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24080"/>
        <c:crosses val="autoZero"/>
        <c:auto val="1"/>
        <c:lblAlgn val="ctr"/>
        <c:lblOffset val="100"/>
        <c:noMultiLvlLbl val="0"/>
      </c:catAx>
      <c:valAx>
        <c:axId val="175982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69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bad!$B$1960:$B$1979</c:f>
              <c:numCache>
                <c:formatCode>h:mm;@</c:formatCode>
                <c:ptCount val="20"/>
                <c:pt idx="0">
                  <c:v>43916.583550949072</c:v>
                </c:pt>
                <c:pt idx="1">
                  <c:v>43916.585150104162</c:v>
                </c:pt>
                <c:pt idx="2">
                  <c:v>43916.588377743057</c:v>
                </c:pt>
                <c:pt idx="3">
                  <c:v>43916.590540462959</c:v>
                </c:pt>
                <c:pt idx="4">
                  <c:v>43916.592140300927</c:v>
                </c:pt>
                <c:pt idx="5">
                  <c:v>43916.593740821758</c:v>
                </c:pt>
                <c:pt idx="6">
                  <c:v>43916.596970127313</c:v>
                </c:pt>
                <c:pt idx="7">
                  <c:v>43916.599131932875</c:v>
                </c:pt>
                <c:pt idx="8">
                  <c:v>43916.600734374995</c:v>
                </c:pt>
                <c:pt idx="9">
                  <c:v>43916.602333796298</c:v>
                </c:pt>
                <c:pt idx="10">
                  <c:v>43916.605564513884</c:v>
                </c:pt>
                <c:pt idx="11">
                  <c:v>43916.607716597224</c:v>
                </c:pt>
                <c:pt idx="12">
                  <c:v>43916.609317106486</c:v>
                </c:pt>
                <c:pt idx="13">
                  <c:v>43916.610918032406</c:v>
                </c:pt>
                <c:pt idx="14">
                  <c:v>43916.614147916669</c:v>
                </c:pt>
                <c:pt idx="15">
                  <c:v>43916.616298657405</c:v>
                </c:pt>
                <c:pt idx="16">
                  <c:v>43916.617899942124</c:v>
                </c:pt>
                <c:pt idx="17">
                  <c:v>43916.619501354166</c:v>
                </c:pt>
                <c:pt idx="18">
                  <c:v>43916.6227291088</c:v>
                </c:pt>
                <c:pt idx="19">
                  <c:v>43916.624893402783</c:v>
                </c:pt>
              </c:numCache>
            </c:numRef>
          </c:cat>
          <c:val>
            <c:numRef>
              <c:f>bad!$J$1960:$J$1979</c:f>
              <c:numCache>
                <c:formatCode>General</c:formatCode>
                <c:ptCount val="20"/>
                <c:pt idx="0">
                  <c:v>559</c:v>
                </c:pt>
                <c:pt idx="1">
                  <c:v>568</c:v>
                </c:pt>
                <c:pt idx="2">
                  <c:v>543</c:v>
                </c:pt>
                <c:pt idx="3">
                  <c:v>559</c:v>
                </c:pt>
                <c:pt idx="4">
                  <c:v>540</c:v>
                </c:pt>
                <c:pt idx="5">
                  <c:v>559</c:v>
                </c:pt>
                <c:pt idx="6">
                  <c:v>550</c:v>
                </c:pt>
                <c:pt idx="7">
                  <c:v>578</c:v>
                </c:pt>
                <c:pt idx="8">
                  <c:v>568</c:v>
                </c:pt>
                <c:pt idx="9">
                  <c:v>578</c:v>
                </c:pt>
                <c:pt idx="10">
                  <c:v>618</c:v>
                </c:pt>
                <c:pt idx="11">
                  <c:v>584</c:v>
                </c:pt>
                <c:pt idx="12">
                  <c:v>593</c:v>
                </c:pt>
                <c:pt idx="13">
                  <c:v>609</c:v>
                </c:pt>
                <c:pt idx="14">
                  <c:v>540</c:v>
                </c:pt>
                <c:pt idx="15">
                  <c:v>543</c:v>
                </c:pt>
                <c:pt idx="16">
                  <c:v>565</c:v>
                </c:pt>
                <c:pt idx="17">
                  <c:v>578</c:v>
                </c:pt>
                <c:pt idx="18">
                  <c:v>515</c:v>
                </c:pt>
                <c:pt idx="19">
                  <c:v>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D0-4A60-B12C-A404D4605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44352"/>
        <c:axId val="261642592"/>
      </c:lineChart>
      <c:catAx>
        <c:axId val="161944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42592"/>
        <c:crosses val="autoZero"/>
        <c:auto val="1"/>
        <c:lblAlgn val="ctr"/>
        <c:lblOffset val="100"/>
        <c:noMultiLvlLbl val="0"/>
      </c:catAx>
      <c:valAx>
        <c:axId val="26164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4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bad!$B$1980:$B$1998</c:f>
              <c:numCache>
                <c:formatCode>h:mm;@</c:formatCode>
                <c:ptCount val="19"/>
                <c:pt idx="0">
                  <c:v>43916.626493587959</c:v>
                </c:pt>
                <c:pt idx="1">
                  <c:v>43916.628094386571</c:v>
                </c:pt>
                <c:pt idx="2">
                  <c:v>43916.631324606482</c:v>
                </c:pt>
                <c:pt idx="3">
                  <c:v>43916.633488043983</c:v>
                </c:pt>
                <c:pt idx="4">
                  <c:v>43916.63508896991</c:v>
                </c:pt>
                <c:pt idx="5">
                  <c:v>43916.636693263892</c:v>
                </c:pt>
                <c:pt idx="6">
                  <c:v>43916.639923460651</c:v>
                </c:pt>
                <c:pt idx="7">
                  <c:v>43916.642077337965</c:v>
                </c:pt>
                <c:pt idx="8">
                  <c:v>43916.643680034722</c:v>
                </c:pt>
                <c:pt idx="9">
                  <c:v>43916.645282349535</c:v>
                </c:pt>
                <c:pt idx="10">
                  <c:v>43916.648516990739</c:v>
                </c:pt>
                <c:pt idx="11">
                  <c:v>43916.650671840282</c:v>
                </c:pt>
                <c:pt idx="12">
                  <c:v>43916.652274004635</c:v>
                </c:pt>
                <c:pt idx="13">
                  <c:v>43916.653876099532</c:v>
                </c:pt>
                <c:pt idx="14">
                  <c:v>43916.657111412038</c:v>
                </c:pt>
                <c:pt idx="15">
                  <c:v>43916.659278333333</c:v>
                </c:pt>
                <c:pt idx="16">
                  <c:v>43916.66087994213</c:v>
                </c:pt>
                <c:pt idx="17">
                  <c:v>43916.662482233798</c:v>
                </c:pt>
                <c:pt idx="18">
                  <c:v>43916.665718298609</c:v>
                </c:pt>
              </c:numCache>
            </c:numRef>
          </c:cat>
          <c:val>
            <c:numRef>
              <c:f>bad!$J$1980:$J$1998</c:f>
              <c:numCache>
                <c:formatCode>General</c:formatCode>
                <c:ptCount val="19"/>
                <c:pt idx="0">
                  <c:v>568</c:v>
                </c:pt>
                <c:pt idx="1">
                  <c:v>553</c:v>
                </c:pt>
                <c:pt idx="2">
                  <c:v>575</c:v>
                </c:pt>
                <c:pt idx="3">
                  <c:v>584</c:v>
                </c:pt>
                <c:pt idx="4">
                  <c:v>590</c:v>
                </c:pt>
                <c:pt idx="5">
                  <c:v>593</c:v>
                </c:pt>
                <c:pt idx="6">
                  <c:v>618</c:v>
                </c:pt>
                <c:pt idx="7">
                  <c:v>609</c:v>
                </c:pt>
                <c:pt idx="8">
                  <c:v>634</c:v>
                </c:pt>
                <c:pt idx="9">
                  <c:v>659</c:v>
                </c:pt>
                <c:pt idx="10">
                  <c:v>731</c:v>
                </c:pt>
                <c:pt idx="11">
                  <c:v>684</c:v>
                </c:pt>
                <c:pt idx="12">
                  <c:v>700</c:v>
                </c:pt>
                <c:pt idx="13">
                  <c:v>690</c:v>
                </c:pt>
                <c:pt idx="14">
                  <c:v>709</c:v>
                </c:pt>
                <c:pt idx="15">
                  <c:v>718</c:v>
                </c:pt>
                <c:pt idx="16">
                  <c:v>675</c:v>
                </c:pt>
                <c:pt idx="17">
                  <c:v>681</c:v>
                </c:pt>
                <c:pt idx="18">
                  <c:v>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6B-46E8-96A3-6463478EA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530784"/>
        <c:axId val="119315344"/>
      </c:lineChart>
      <c:catAx>
        <c:axId val="654530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15344"/>
        <c:crosses val="autoZero"/>
        <c:auto val="1"/>
        <c:lblAlgn val="ctr"/>
        <c:lblOffset val="100"/>
        <c:noMultiLvlLbl val="0"/>
      </c:catAx>
      <c:valAx>
        <c:axId val="11931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30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bad!$B$1999:$B$2018</c:f>
              <c:numCache>
                <c:formatCode>h:mm;@</c:formatCode>
                <c:ptCount val="20"/>
                <c:pt idx="0">
                  <c:v>43916.667882754627</c:v>
                </c:pt>
                <c:pt idx="1">
                  <c:v>43916.669485763894</c:v>
                </c:pt>
                <c:pt idx="2">
                  <c:v>43916.671086840273</c:v>
                </c:pt>
                <c:pt idx="3">
                  <c:v>43916.674321412036</c:v>
                </c:pt>
                <c:pt idx="4">
                  <c:v>43916.676491770835</c:v>
                </c:pt>
                <c:pt idx="5">
                  <c:v>43916.678094074072</c:v>
                </c:pt>
                <c:pt idx="6">
                  <c:v>43916.679700243054</c:v>
                </c:pt>
                <c:pt idx="7">
                  <c:v>43916.681315254631</c:v>
                </c:pt>
                <c:pt idx="8">
                  <c:v>43916.684553009254</c:v>
                </c:pt>
                <c:pt idx="9">
                  <c:v>43916.68670604167</c:v>
                </c:pt>
                <c:pt idx="10">
                  <c:v>43916.68830814815</c:v>
                </c:pt>
                <c:pt idx="11">
                  <c:v>43916.68991212963</c:v>
                </c:pt>
                <c:pt idx="12">
                  <c:v>43916.69314570602</c:v>
                </c:pt>
                <c:pt idx="13">
                  <c:v>43916.695318750004</c:v>
                </c:pt>
                <c:pt idx="14">
                  <c:v>43916.696932743056</c:v>
                </c:pt>
                <c:pt idx="15">
                  <c:v>43916.698547361113</c:v>
                </c:pt>
                <c:pt idx="16">
                  <c:v>43916.700160856482</c:v>
                </c:pt>
                <c:pt idx="17">
                  <c:v>43916.703396805555</c:v>
                </c:pt>
                <c:pt idx="18">
                  <c:v>43916.705549965278</c:v>
                </c:pt>
                <c:pt idx="19">
                  <c:v>43916.707154675925</c:v>
                </c:pt>
              </c:numCache>
            </c:numRef>
          </c:cat>
          <c:val>
            <c:numRef>
              <c:f>bad!$J$1999:$J$2018</c:f>
              <c:numCache>
                <c:formatCode>General</c:formatCode>
                <c:ptCount val="20"/>
                <c:pt idx="0">
                  <c:v>640</c:v>
                </c:pt>
                <c:pt idx="1">
                  <c:v>634</c:v>
                </c:pt>
                <c:pt idx="2">
                  <c:v>653</c:v>
                </c:pt>
                <c:pt idx="3">
                  <c:v>675</c:v>
                </c:pt>
                <c:pt idx="4">
                  <c:v>668</c:v>
                </c:pt>
                <c:pt idx="5">
                  <c:v>675</c:v>
                </c:pt>
                <c:pt idx="6">
                  <c:v>659</c:v>
                </c:pt>
                <c:pt idx="7">
                  <c:v>668</c:v>
                </c:pt>
                <c:pt idx="8">
                  <c:v>675</c:v>
                </c:pt>
                <c:pt idx="9">
                  <c:v>675</c:v>
                </c:pt>
                <c:pt idx="10">
                  <c:v>668</c:v>
                </c:pt>
                <c:pt idx="11">
                  <c:v>675</c:v>
                </c:pt>
                <c:pt idx="12">
                  <c:v>675</c:v>
                </c:pt>
                <c:pt idx="13">
                  <c:v>675</c:v>
                </c:pt>
                <c:pt idx="14">
                  <c:v>681</c:v>
                </c:pt>
                <c:pt idx="15">
                  <c:v>668</c:v>
                </c:pt>
                <c:pt idx="16">
                  <c:v>650</c:v>
                </c:pt>
                <c:pt idx="17">
                  <c:v>625</c:v>
                </c:pt>
                <c:pt idx="18">
                  <c:v>618</c:v>
                </c:pt>
                <c:pt idx="19">
                  <c:v>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B4-479D-82F1-28950F8A2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930688"/>
        <c:axId val="2030468672"/>
      </c:lineChart>
      <c:catAx>
        <c:axId val="659930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8672"/>
        <c:crosses val="autoZero"/>
        <c:auto val="1"/>
        <c:lblAlgn val="ctr"/>
        <c:lblOffset val="100"/>
        <c:noMultiLvlLbl val="0"/>
      </c:catAx>
      <c:valAx>
        <c:axId val="203046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93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bad!$B$2019:$B$2037</c:f>
              <c:numCache>
                <c:formatCode>h:mm;@</c:formatCode>
                <c:ptCount val="19"/>
                <c:pt idx="0">
                  <c:v>43916.708765358795</c:v>
                </c:pt>
                <c:pt idx="1">
                  <c:v>43916.71199674769</c:v>
                </c:pt>
                <c:pt idx="2">
                  <c:v>43916.714149965279</c:v>
                </c:pt>
                <c:pt idx="3">
                  <c:v>43916.715752581018</c:v>
                </c:pt>
                <c:pt idx="4">
                  <c:v>43916.71735431713</c:v>
                </c:pt>
                <c:pt idx="5">
                  <c:v>43916.720586041665</c:v>
                </c:pt>
                <c:pt idx="6">
                  <c:v>43916.722737615739</c:v>
                </c:pt>
                <c:pt idx="7">
                  <c:v>43916.724340358793</c:v>
                </c:pt>
                <c:pt idx="8">
                  <c:v>43916.725952650464</c:v>
                </c:pt>
                <c:pt idx="9">
                  <c:v>43916.729182939816</c:v>
                </c:pt>
                <c:pt idx="10">
                  <c:v>43916.73133603009</c:v>
                </c:pt>
                <c:pt idx="11">
                  <c:v>43916.732937465276</c:v>
                </c:pt>
                <c:pt idx="12">
                  <c:v>43916.7345384375</c:v>
                </c:pt>
                <c:pt idx="13">
                  <c:v>43916.737769409723</c:v>
                </c:pt>
                <c:pt idx="14">
                  <c:v>43916.739931608798</c:v>
                </c:pt>
                <c:pt idx="15">
                  <c:v>43916.74153201389</c:v>
                </c:pt>
                <c:pt idx="16">
                  <c:v>43916.743132222226</c:v>
                </c:pt>
                <c:pt idx="17">
                  <c:v>43916.746362488426</c:v>
                </c:pt>
                <c:pt idx="18">
                  <c:v>43916.748520706024</c:v>
                </c:pt>
              </c:numCache>
            </c:numRef>
          </c:cat>
          <c:val>
            <c:numRef>
              <c:f>bad!$J$2019:$J$2037</c:f>
              <c:numCache>
                <c:formatCode>General</c:formatCode>
                <c:ptCount val="19"/>
                <c:pt idx="0">
                  <c:v>659</c:v>
                </c:pt>
                <c:pt idx="1">
                  <c:v>634</c:v>
                </c:pt>
                <c:pt idx="2">
                  <c:v>593</c:v>
                </c:pt>
                <c:pt idx="3">
                  <c:v>640</c:v>
                </c:pt>
                <c:pt idx="4">
                  <c:v>600</c:v>
                </c:pt>
                <c:pt idx="5">
                  <c:v>593</c:v>
                </c:pt>
                <c:pt idx="6">
                  <c:v>593</c:v>
                </c:pt>
                <c:pt idx="7">
                  <c:v>593</c:v>
                </c:pt>
                <c:pt idx="8">
                  <c:v>584</c:v>
                </c:pt>
                <c:pt idx="9">
                  <c:v>600</c:v>
                </c:pt>
                <c:pt idx="10">
                  <c:v>578</c:v>
                </c:pt>
                <c:pt idx="11">
                  <c:v>603</c:v>
                </c:pt>
                <c:pt idx="12">
                  <c:v>584</c:v>
                </c:pt>
                <c:pt idx="13">
                  <c:v>584</c:v>
                </c:pt>
                <c:pt idx="14">
                  <c:v>550</c:v>
                </c:pt>
                <c:pt idx="15">
                  <c:v>550</c:v>
                </c:pt>
                <c:pt idx="16">
                  <c:v>543</c:v>
                </c:pt>
                <c:pt idx="17">
                  <c:v>559</c:v>
                </c:pt>
                <c:pt idx="18">
                  <c:v>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0-47AD-8F83-81BF16FFE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824944"/>
        <c:axId val="382088896"/>
      </c:lineChart>
      <c:catAx>
        <c:axId val="605824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8896"/>
        <c:crosses val="autoZero"/>
        <c:auto val="1"/>
        <c:lblAlgn val="ctr"/>
        <c:lblOffset val="100"/>
        <c:noMultiLvlLbl val="0"/>
      </c:catAx>
      <c:valAx>
        <c:axId val="38208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824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bad!$B$2038:$B$2057</c:f>
              <c:numCache>
                <c:formatCode>h:mm;@</c:formatCode>
                <c:ptCount val="20"/>
                <c:pt idx="0">
                  <c:v>43916.750131909721</c:v>
                </c:pt>
                <c:pt idx="1">
                  <c:v>43916.751746099537</c:v>
                </c:pt>
                <c:pt idx="2">
                  <c:v>43916.753356527777</c:v>
                </c:pt>
                <c:pt idx="3">
                  <c:v>43916.756586678239</c:v>
                </c:pt>
                <c:pt idx="4">
                  <c:v>43916.758750763889</c:v>
                </c:pt>
                <c:pt idx="5">
                  <c:v>43916.760350208337</c:v>
                </c:pt>
                <c:pt idx="6">
                  <c:v>43916.761950034721</c:v>
                </c:pt>
                <c:pt idx="7">
                  <c:v>43916.765177349538</c:v>
                </c:pt>
                <c:pt idx="8">
                  <c:v>43916.767339942133</c:v>
                </c:pt>
                <c:pt idx="9">
                  <c:v>43916.768938425928</c:v>
                </c:pt>
                <c:pt idx="10">
                  <c:v>43916.770537997683</c:v>
                </c:pt>
                <c:pt idx="11">
                  <c:v>43916.773764965277</c:v>
                </c:pt>
                <c:pt idx="12">
                  <c:v>43916.775914699072</c:v>
                </c:pt>
                <c:pt idx="13">
                  <c:v>43916.777513564812</c:v>
                </c:pt>
                <c:pt idx="14">
                  <c:v>43916.779112685181</c:v>
                </c:pt>
                <c:pt idx="15">
                  <c:v>43916.78233869213</c:v>
                </c:pt>
                <c:pt idx="16">
                  <c:v>43916.784507557866</c:v>
                </c:pt>
                <c:pt idx="17">
                  <c:v>43916.786119097218</c:v>
                </c:pt>
                <c:pt idx="18">
                  <c:v>43916.787729039352</c:v>
                </c:pt>
                <c:pt idx="19">
                  <c:v>43916.78934023148</c:v>
                </c:pt>
              </c:numCache>
            </c:numRef>
          </c:cat>
          <c:val>
            <c:numRef>
              <c:f>bad!$J$2038:$J$2057</c:f>
              <c:numCache>
                <c:formatCode>General</c:formatCode>
                <c:ptCount val="20"/>
                <c:pt idx="0">
                  <c:v>528</c:v>
                </c:pt>
                <c:pt idx="1">
                  <c:v>515</c:v>
                </c:pt>
                <c:pt idx="2">
                  <c:v>515</c:v>
                </c:pt>
                <c:pt idx="3">
                  <c:v>515</c:v>
                </c:pt>
                <c:pt idx="4">
                  <c:v>515</c:v>
                </c:pt>
                <c:pt idx="5">
                  <c:v>515</c:v>
                </c:pt>
                <c:pt idx="6">
                  <c:v>503</c:v>
                </c:pt>
                <c:pt idx="7">
                  <c:v>515</c:v>
                </c:pt>
                <c:pt idx="8">
                  <c:v>500</c:v>
                </c:pt>
                <c:pt idx="9">
                  <c:v>540</c:v>
                </c:pt>
                <c:pt idx="10">
                  <c:v>468</c:v>
                </c:pt>
                <c:pt idx="11">
                  <c:v>468</c:v>
                </c:pt>
                <c:pt idx="12">
                  <c:v>453</c:v>
                </c:pt>
                <c:pt idx="13">
                  <c:v>453</c:v>
                </c:pt>
                <c:pt idx="14">
                  <c:v>440</c:v>
                </c:pt>
                <c:pt idx="15">
                  <c:v>453</c:v>
                </c:pt>
                <c:pt idx="16">
                  <c:v>468</c:v>
                </c:pt>
                <c:pt idx="17">
                  <c:v>450</c:v>
                </c:pt>
                <c:pt idx="18">
                  <c:v>428</c:v>
                </c:pt>
                <c:pt idx="19">
                  <c:v>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BA-4752-876C-63371C307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942688"/>
        <c:axId val="2030466592"/>
      </c:lineChart>
      <c:catAx>
        <c:axId val="659942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6592"/>
        <c:crosses val="autoZero"/>
        <c:auto val="1"/>
        <c:lblAlgn val="ctr"/>
        <c:lblOffset val="100"/>
        <c:noMultiLvlLbl val="0"/>
      </c:catAx>
      <c:valAx>
        <c:axId val="203046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942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bad!$B$2058:$B$2077</c:f>
              <c:numCache>
                <c:formatCode>h:mm;@</c:formatCode>
                <c:ptCount val="20"/>
                <c:pt idx="0">
                  <c:v>43916.792565208336</c:v>
                </c:pt>
                <c:pt idx="1">
                  <c:v>43916.794713935189</c:v>
                </c:pt>
                <c:pt idx="2">
                  <c:v>43916.796312881939</c:v>
                </c:pt>
                <c:pt idx="3">
                  <c:v>43916.797911631947</c:v>
                </c:pt>
                <c:pt idx="4">
                  <c:v>43916.801134803245</c:v>
                </c:pt>
                <c:pt idx="5">
                  <c:v>43916.803298032406</c:v>
                </c:pt>
                <c:pt idx="6">
                  <c:v>43916.804895555557</c:v>
                </c:pt>
                <c:pt idx="7">
                  <c:v>43916.806493240743</c:v>
                </c:pt>
                <c:pt idx="8">
                  <c:v>43916.809716585645</c:v>
                </c:pt>
                <c:pt idx="9">
                  <c:v>43916.811866481483</c:v>
                </c:pt>
                <c:pt idx="10">
                  <c:v>43916.813464710649</c:v>
                </c:pt>
                <c:pt idx="11">
                  <c:v>43916.815063541668</c:v>
                </c:pt>
                <c:pt idx="12">
                  <c:v>43916.818288958333</c:v>
                </c:pt>
                <c:pt idx="13">
                  <c:v>43916.820449976847</c:v>
                </c:pt>
                <c:pt idx="14">
                  <c:v>43916.822048333328</c:v>
                </c:pt>
                <c:pt idx="15">
                  <c:v>43916.823648101854</c:v>
                </c:pt>
                <c:pt idx="16">
                  <c:v>43916.826871331017</c:v>
                </c:pt>
                <c:pt idx="17">
                  <c:v>43916.829021122685</c:v>
                </c:pt>
                <c:pt idx="18">
                  <c:v>43916.83061981482</c:v>
                </c:pt>
                <c:pt idx="19">
                  <c:v>43916.832219502314</c:v>
                </c:pt>
              </c:numCache>
            </c:numRef>
          </c:cat>
          <c:val>
            <c:numRef>
              <c:f>bad!$J$2058:$J$2077</c:f>
              <c:numCache>
                <c:formatCode>General</c:formatCode>
                <c:ptCount val="20"/>
                <c:pt idx="0">
                  <c:v>428</c:v>
                </c:pt>
                <c:pt idx="1">
                  <c:v>440</c:v>
                </c:pt>
                <c:pt idx="2">
                  <c:v>434</c:v>
                </c:pt>
                <c:pt idx="3">
                  <c:v>434</c:v>
                </c:pt>
                <c:pt idx="4">
                  <c:v>434</c:v>
                </c:pt>
                <c:pt idx="5">
                  <c:v>415</c:v>
                </c:pt>
                <c:pt idx="6">
                  <c:v>434</c:v>
                </c:pt>
                <c:pt idx="7">
                  <c:v>434</c:v>
                </c:pt>
                <c:pt idx="8">
                  <c:v>450</c:v>
                </c:pt>
                <c:pt idx="9">
                  <c:v>465</c:v>
                </c:pt>
                <c:pt idx="10">
                  <c:v>425</c:v>
                </c:pt>
                <c:pt idx="11">
                  <c:v>440</c:v>
                </c:pt>
                <c:pt idx="12">
                  <c:v>440</c:v>
                </c:pt>
                <c:pt idx="13">
                  <c:v>465</c:v>
                </c:pt>
                <c:pt idx="14">
                  <c:v>434</c:v>
                </c:pt>
                <c:pt idx="15">
                  <c:v>434</c:v>
                </c:pt>
                <c:pt idx="16">
                  <c:v>434</c:v>
                </c:pt>
                <c:pt idx="17">
                  <c:v>443</c:v>
                </c:pt>
                <c:pt idx="18">
                  <c:v>459</c:v>
                </c:pt>
                <c:pt idx="19">
                  <c:v>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B8-4C8A-91AC-AE63FAB55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954288"/>
        <c:axId val="1497229776"/>
      </c:lineChart>
      <c:catAx>
        <c:axId val="659954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29776"/>
        <c:crosses val="autoZero"/>
        <c:auto val="1"/>
        <c:lblAlgn val="ctr"/>
        <c:lblOffset val="100"/>
        <c:noMultiLvlLbl val="0"/>
      </c:catAx>
      <c:valAx>
        <c:axId val="149722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954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bad!$B$2078:$B$2096</c:f>
              <c:numCache>
                <c:formatCode>h:mm;@</c:formatCode>
                <c:ptCount val="19"/>
                <c:pt idx="0">
                  <c:v>43916.835442627314</c:v>
                </c:pt>
                <c:pt idx="1">
                  <c:v>43916.837604756947</c:v>
                </c:pt>
                <c:pt idx="2">
                  <c:v>43916.83920357639</c:v>
                </c:pt>
                <c:pt idx="3">
                  <c:v>43916.840801909726</c:v>
                </c:pt>
                <c:pt idx="4">
                  <c:v>43916.844025162034</c:v>
                </c:pt>
                <c:pt idx="5">
                  <c:v>43916.846186608796</c:v>
                </c:pt>
                <c:pt idx="6">
                  <c:v>43916.847796562499</c:v>
                </c:pt>
                <c:pt idx="7">
                  <c:v>43916.849394895835</c:v>
                </c:pt>
                <c:pt idx="8">
                  <c:v>43916.852618321762</c:v>
                </c:pt>
                <c:pt idx="9">
                  <c:v>43916.854780624999</c:v>
                </c:pt>
                <c:pt idx="10">
                  <c:v>43916.856388483793</c:v>
                </c:pt>
                <c:pt idx="11">
                  <c:v>43916.857986793984</c:v>
                </c:pt>
                <c:pt idx="12">
                  <c:v>43916.86120965278</c:v>
                </c:pt>
                <c:pt idx="13">
                  <c:v>43916.863359814815</c:v>
                </c:pt>
                <c:pt idx="14">
                  <c:v>43916.86495747685</c:v>
                </c:pt>
                <c:pt idx="15">
                  <c:v>43916.866556608795</c:v>
                </c:pt>
                <c:pt idx="16">
                  <c:v>43916.869779814813</c:v>
                </c:pt>
                <c:pt idx="17">
                  <c:v>43916.871940729165</c:v>
                </c:pt>
                <c:pt idx="18">
                  <c:v>43916.873539432869</c:v>
                </c:pt>
              </c:numCache>
            </c:numRef>
          </c:cat>
          <c:val>
            <c:numRef>
              <c:f>bad!$J$2078:$J$2096</c:f>
              <c:numCache>
                <c:formatCode>General</c:formatCode>
                <c:ptCount val="19"/>
                <c:pt idx="0">
                  <c:v>434</c:v>
                </c:pt>
                <c:pt idx="1">
                  <c:v>434</c:v>
                </c:pt>
                <c:pt idx="2">
                  <c:v>440</c:v>
                </c:pt>
                <c:pt idx="3">
                  <c:v>434</c:v>
                </c:pt>
                <c:pt idx="4">
                  <c:v>434</c:v>
                </c:pt>
                <c:pt idx="5">
                  <c:v>428</c:v>
                </c:pt>
                <c:pt idx="6">
                  <c:v>440</c:v>
                </c:pt>
                <c:pt idx="7">
                  <c:v>434</c:v>
                </c:pt>
                <c:pt idx="8">
                  <c:v>468</c:v>
                </c:pt>
                <c:pt idx="9">
                  <c:v>440</c:v>
                </c:pt>
                <c:pt idx="10">
                  <c:v>434</c:v>
                </c:pt>
                <c:pt idx="11">
                  <c:v>440</c:v>
                </c:pt>
                <c:pt idx="12">
                  <c:v>443</c:v>
                </c:pt>
                <c:pt idx="13">
                  <c:v>428</c:v>
                </c:pt>
                <c:pt idx="14">
                  <c:v>434</c:v>
                </c:pt>
                <c:pt idx="15">
                  <c:v>418</c:v>
                </c:pt>
                <c:pt idx="16">
                  <c:v>434</c:v>
                </c:pt>
                <c:pt idx="17">
                  <c:v>434</c:v>
                </c:pt>
                <c:pt idx="18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2E-4846-B572-89D438C81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25488"/>
        <c:axId val="191094656"/>
      </c:lineChart>
      <c:catAx>
        <c:axId val="660025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94656"/>
        <c:crosses val="autoZero"/>
        <c:auto val="1"/>
        <c:lblAlgn val="ctr"/>
        <c:lblOffset val="100"/>
        <c:noMultiLvlLbl val="0"/>
      </c:catAx>
      <c:valAx>
        <c:axId val="19109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025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bad!$B$2097:$B$2116</c:f>
              <c:numCache>
                <c:formatCode>h:mm;@</c:formatCode>
                <c:ptCount val="20"/>
                <c:pt idx="0">
                  <c:v>43916.875138437499</c:v>
                </c:pt>
                <c:pt idx="1">
                  <c:v>43916.878359062495</c:v>
                </c:pt>
                <c:pt idx="2">
                  <c:v>43916.880520416671</c:v>
                </c:pt>
                <c:pt idx="3">
                  <c:v>43916.882118518522</c:v>
                </c:pt>
                <c:pt idx="4">
                  <c:v>43916.883717731485</c:v>
                </c:pt>
                <c:pt idx="5">
                  <c:v>43916.886941701392</c:v>
                </c:pt>
                <c:pt idx="6">
                  <c:v>43916.889099733795</c:v>
                </c:pt>
                <c:pt idx="7">
                  <c:v>43916.890698437499</c:v>
                </c:pt>
                <c:pt idx="8">
                  <c:v>43916.892297245373</c:v>
                </c:pt>
                <c:pt idx="9">
                  <c:v>43916.895519317128</c:v>
                </c:pt>
                <c:pt idx="10">
                  <c:v>43916.897677395835</c:v>
                </c:pt>
                <c:pt idx="11">
                  <c:v>43916.899288472225</c:v>
                </c:pt>
                <c:pt idx="12">
                  <c:v>43916.900897349537</c:v>
                </c:pt>
                <c:pt idx="13">
                  <c:v>43916.902505682869</c:v>
                </c:pt>
                <c:pt idx="14">
                  <c:v>43916.905732060186</c:v>
                </c:pt>
                <c:pt idx="15">
                  <c:v>43916.907881666666</c:v>
                </c:pt>
                <c:pt idx="16">
                  <c:v>43916.909480798611</c:v>
                </c:pt>
                <c:pt idx="17">
                  <c:v>43916.911079502315</c:v>
                </c:pt>
                <c:pt idx="18">
                  <c:v>43916.914302500001</c:v>
                </c:pt>
                <c:pt idx="19">
                  <c:v>43916.916463541667</c:v>
                </c:pt>
              </c:numCache>
            </c:numRef>
          </c:cat>
          <c:val>
            <c:numRef>
              <c:f>bad!$J$2097:$J$2116</c:f>
              <c:numCache>
                <c:formatCode>General</c:formatCode>
                <c:ptCount val="20"/>
                <c:pt idx="0">
                  <c:v>434</c:v>
                </c:pt>
                <c:pt idx="1">
                  <c:v>440</c:v>
                </c:pt>
                <c:pt idx="2">
                  <c:v>434</c:v>
                </c:pt>
                <c:pt idx="3">
                  <c:v>440</c:v>
                </c:pt>
                <c:pt idx="4">
                  <c:v>434</c:v>
                </c:pt>
                <c:pt idx="5">
                  <c:v>434</c:v>
                </c:pt>
                <c:pt idx="6">
                  <c:v>434</c:v>
                </c:pt>
                <c:pt idx="7">
                  <c:v>434</c:v>
                </c:pt>
                <c:pt idx="8">
                  <c:v>434</c:v>
                </c:pt>
                <c:pt idx="9">
                  <c:v>428</c:v>
                </c:pt>
                <c:pt idx="10">
                  <c:v>434</c:v>
                </c:pt>
                <c:pt idx="11">
                  <c:v>434</c:v>
                </c:pt>
                <c:pt idx="12">
                  <c:v>434</c:v>
                </c:pt>
                <c:pt idx="13">
                  <c:v>434</c:v>
                </c:pt>
                <c:pt idx="14">
                  <c:v>440</c:v>
                </c:pt>
                <c:pt idx="15">
                  <c:v>434</c:v>
                </c:pt>
                <c:pt idx="16">
                  <c:v>434</c:v>
                </c:pt>
                <c:pt idx="17">
                  <c:v>450</c:v>
                </c:pt>
                <c:pt idx="18">
                  <c:v>434</c:v>
                </c:pt>
                <c:pt idx="19">
                  <c:v>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40-4351-9C09-A653E42D3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669840"/>
        <c:axId val="190863808"/>
      </c:lineChart>
      <c:catAx>
        <c:axId val="661669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63808"/>
        <c:crosses val="autoZero"/>
        <c:auto val="1"/>
        <c:lblAlgn val="ctr"/>
        <c:lblOffset val="100"/>
        <c:noMultiLvlLbl val="0"/>
      </c:catAx>
      <c:valAx>
        <c:axId val="19086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69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bad!$B$2117:$B$2135</c:f>
              <c:numCache>
                <c:formatCode>h:mm;@</c:formatCode>
                <c:ptCount val="19"/>
                <c:pt idx="0">
                  <c:v>43916.918060972224</c:v>
                </c:pt>
                <c:pt idx="1">
                  <c:v>43916.919658726853</c:v>
                </c:pt>
                <c:pt idx="2">
                  <c:v>43916.922893460651</c:v>
                </c:pt>
                <c:pt idx="3">
                  <c:v>43916.925062499999</c:v>
                </c:pt>
                <c:pt idx="4">
                  <c:v>43916.926673622685</c:v>
                </c:pt>
                <c:pt idx="5">
                  <c:v>43916.928282233799</c:v>
                </c:pt>
                <c:pt idx="6">
                  <c:v>43916.929895219902</c:v>
                </c:pt>
                <c:pt idx="7">
                  <c:v>43916.933118912042</c:v>
                </c:pt>
                <c:pt idx="8">
                  <c:v>43916.93529277778</c:v>
                </c:pt>
                <c:pt idx="9">
                  <c:v>43916.936889733799</c:v>
                </c:pt>
                <c:pt idx="10">
                  <c:v>43916.938489108798</c:v>
                </c:pt>
                <c:pt idx="11">
                  <c:v>43916.941714641202</c:v>
                </c:pt>
                <c:pt idx="12">
                  <c:v>43916.943873587967</c:v>
                </c:pt>
                <c:pt idx="13">
                  <c:v>43916.945471388884</c:v>
                </c:pt>
                <c:pt idx="14">
                  <c:v>43916.947068506939</c:v>
                </c:pt>
                <c:pt idx="15">
                  <c:v>43916.950291076384</c:v>
                </c:pt>
                <c:pt idx="16">
                  <c:v>43916.952451793986</c:v>
                </c:pt>
                <c:pt idx="17">
                  <c:v>43916.954050208333</c:v>
                </c:pt>
                <c:pt idx="18">
                  <c:v>43916.955648958334</c:v>
                </c:pt>
              </c:numCache>
            </c:numRef>
          </c:cat>
          <c:val>
            <c:numRef>
              <c:f>bad!$J$2117:$J$2135</c:f>
              <c:numCache>
                <c:formatCode>General</c:formatCode>
                <c:ptCount val="19"/>
                <c:pt idx="0">
                  <c:v>440</c:v>
                </c:pt>
                <c:pt idx="1">
                  <c:v>434</c:v>
                </c:pt>
                <c:pt idx="2">
                  <c:v>434</c:v>
                </c:pt>
                <c:pt idx="3">
                  <c:v>428</c:v>
                </c:pt>
                <c:pt idx="4">
                  <c:v>440</c:v>
                </c:pt>
                <c:pt idx="5">
                  <c:v>434</c:v>
                </c:pt>
                <c:pt idx="6">
                  <c:v>434</c:v>
                </c:pt>
                <c:pt idx="7">
                  <c:v>450</c:v>
                </c:pt>
                <c:pt idx="8">
                  <c:v>434</c:v>
                </c:pt>
                <c:pt idx="9">
                  <c:v>434</c:v>
                </c:pt>
                <c:pt idx="10">
                  <c:v>434</c:v>
                </c:pt>
                <c:pt idx="11">
                  <c:v>434</c:v>
                </c:pt>
                <c:pt idx="12">
                  <c:v>434</c:v>
                </c:pt>
                <c:pt idx="13">
                  <c:v>440</c:v>
                </c:pt>
                <c:pt idx="14">
                  <c:v>434</c:v>
                </c:pt>
                <c:pt idx="15">
                  <c:v>440</c:v>
                </c:pt>
                <c:pt idx="16">
                  <c:v>434</c:v>
                </c:pt>
                <c:pt idx="17">
                  <c:v>434</c:v>
                </c:pt>
                <c:pt idx="18">
                  <c:v>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B1-45FE-8E8D-E8BCA079F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808288"/>
        <c:axId val="2030453280"/>
      </c:lineChart>
      <c:catAx>
        <c:axId val="659808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3280"/>
        <c:crosses val="autoZero"/>
        <c:auto val="1"/>
        <c:lblAlgn val="ctr"/>
        <c:lblOffset val="100"/>
        <c:noMultiLvlLbl val="0"/>
      </c:catAx>
      <c:valAx>
        <c:axId val="20304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0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bad!$B$2136:$B$2155</c:f>
              <c:numCache>
                <c:formatCode>h:mm;@</c:formatCode>
                <c:ptCount val="20"/>
                <c:pt idx="0">
                  <c:v>43916.95888283565</c:v>
                </c:pt>
                <c:pt idx="1">
                  <c:v>43916.961047395831</c:v>
                </c:pt>
                <c:pt idx="2">
                  <c:v>43916.962656111107</c:v>
                </c:pt>
                <c:pt idx="3">
                  <c:v>43916.964265648145</c:v>
                </c:pt>
                <c:pt idx="4">
                  <c:v>43916.965878194445</c:v>
                </c:pt>
                <c:pt idx="5">
                  <c:v>43916.969102835646</c:v>
                </c:pt>
                <c:pt idx="6">
                  <c:v>43916.971262453706</c:v>
                </c:pt>
                <c:pt idx="7">
                  <c:v>43916.972858935187</c:v>
                </c:pt>
                <c:pt idx="8">
                  <c:v>43916.974468437504</c:v>
                </c:pt>
                <c:pt idx="9">
                  <c:v>43916.977700810181</c:v>
                </c:pt>
                <c:pt idx="10">
                  <c:v>43916.97986136574</c:v>
                </c:pt>
                <c:pt idx="11">
                  <c:v>43916.981458182869</c:v>
                </c:pt>
                <c:pt idx="12">
                  <c:v>43916.983054270837</c:v>
                </c:pt>
                <c:pt idx="13">
                  <c:v>43916.986276516203</c:v>
                </c:pt>
                <c:pt idx="14">
                  <c:v>43916.988437523149</c:v>
                </c:pt>
                <c:pt idx="15">
                  <c:v>43916.990032199072</c:v>
                </c:pt>
                <c:pt idx="16">
                  <c:v>43916.991629236116</c:v>
                </c:pt>
                <c:pt idx="17">
                  <c:v>43916.99485087963</c:v>
                </c:pt>
                <c:pt idx="18">
                  <c:v>43916.997012256943</c:v>
                </c:pt>
                <c:pt idx="19">
                  <c:v>43916.998617164354</c:v>
                </c:pt>
              </c:numCache>
            </c:numRef>
          </c:cat>
          <c:val>
            <c:numRef>
              <c:f>bad!$J$2136:$J$2155</c:f>
              <c:numCache>
                <c:formatCode>General</c:formatCode>
                <c:ptCount val="20"/>
                <c:pt idx="0">
                  <c:v>440</c:v>
                </c:pt>
                <c:pt idx="1">
                  <c:v>434</c:v>
                </c:pt>
                <c:pt idx="2">
                  <c:v>440</c:v>
                </c:pt>
                <c:pt idx="3">
                  <c:v>434</c:v>
                </c:pt>
                <c:pt idx="4">
                  <c:v>434</c:v>
                </c:pt>
                <c:pt idx="5">
                  <c:v>434</c:v>
                </c:pt>
                <c:pt idx="6">
                  <c:v>434</c:v>
                </c:pt>
                <c:pt idx="7">
                  <c:v>434</c:v>
                </c:pt>
                <c:pt idx="8">
                  <c:v>434</c:v>
                </c:pt>
                <c:pt idx="9">
                  <c:v>459</c:v>
                </c:pt>
                <c:pt idx="10">
                  <c:v>459</c:v>
                </c:pt>
                <c:pt idx="11">
                  <c:v>453</c:v>
                </c:pt>
                <c:pt idx="12">
                  <c:v>440</c:v>
                </c:pt>
                <c:pt idx="13">
                  <c:v>440</c:v>
                </c:pt>
                <c:pt idx="14">
                  <c:v>459</c:v>
                </c:pt>
                <c:pt idx="15">
                  <c:v>468</c:v>
                </c:pt>
                <c:pt idx="16">
                  <c:v>440</c:v>
                </c:pt>
                <c:pt idx="17">
                  <c:v>428</c:v>
                </c:pt>
                <c:pt idx="18">
                  <c:v>440</c:v>
                </c:pt>
                <c:pt idx="19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F-4F06-AEA4-C0B1A70EB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970688"/>
        <c:axId val="2030457024"/>
      </c:lineChart>
      <c:catAx>
        <c:axId val="659970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7024"/>
        <c:crosses val="autoZero"/>
        <c:auto val="1"/>
        <c:lblAlgn val="ctr"/>
        <c:lblOffset val="100"/>
        <c:noMultiLvlLbl val="0"/>
      </c:catAx>
      <c:valAx>
        <c:axId val="203045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97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bad!$B$2156:$B$2175</c:f>
              <c:numCache>
                <c:formatCode>h:mm;@</c:formatCode>
                <c:ptCount val="20"/>
                <c:pt idx="0">
                  <c:v>43917.000216018518</c:v>
                </c:pt>
                <c:pt idx="1">
                  <c:v>43917.003435763894</c:v>
                </c:pt>
                <c:pt idx="2">
                  <c:v>43917.005597430558</c:v>
                </c:pt>
                <c:pt idx="3">
                  <c:v>43917.007201840279</c:v>
                </c:pt>
                <c:pt idx="4">
                  <c:v>43917.008800219905</c:v>
                </c:pt>
                <c:pt idx="5">
                  <c:v>43917.012018391208</c:v>
                </c:pt>
                <c:pt idx="6">
                  <c:v>43917.014178831014</c:v>
                </c:pt>
                <c:pt idx="7">
                  <c:v>43917.015776597225</c:v>
                </c:pt>
                <c:pt idx="8">
                  <c:v>43917.017371909722</c:v>
                </c:pt>
                <c:pt idx="9">
                  <c:v>43917.020602835648</c:v>
                </c:pt>
                <c:pt idx="10">
                  <c:v>43917.022763900459</c:v>
                </c:pt>
                <c:pt idx="11">
                  <c:v>43917.024359537041</c:v>
                </c:pt>
                <c:pt idx="12">
                  <c:v>43917.025956064812</c:v>
                </c:pt>
                <c:pt idx="13">
                  <c:v>43917.029174849537</c:v>
                </c:pt>
                <c:pt idx="14">
                  <c:v>43917.031324131945</c:v>
                </c:pt>
                <c:pt idx="15">
                  <c:v>43917.032919166668</c:v>
                </c:pt>
                <c:pt idx="16">
                  <c:v>43917.034515983796</c:v>
                </c:pt>
                <c:pt idx="17">
                  <c:v>43917.03773546296</c:v>
                </c:pt>
                <c:pt idx="18">
                  <c:v>43917.039884618054</c:v>
                </c:pt>
                <c:pt idx="19">
                  <c:v>43917.041480925924</c:v>
                </c:pt>
              </c:numCache>
            </c:numRef>
          </c:cat>
          <c:val>
            <c:numRef>
              <c:f>bad!$J$2156:$J$2175</c:f>
              <c:numCache>
                <c:formatCode>General</c:formatCode>
                <c:ptCount val="20"/>
                <c:pt idx="0">
                  <c:v>440</c:v>
                </c:pt>
                <c:pt idx="1">
                  <c:v>450</c:v>
                </c:pt>
                <c:pt idx="2">
                  <c:v>434</c:v>
                </c:pt>
                <c:pt idx="3">
                  <c:v>440</c:v>
                </c:pt>
                <c:pt idx="4">
                  <c:v>434</c:v>
                </c:pt>
                <c:pt idx="5">
                  <c:v>443</c:v>
                </c:pt>
                <c:pt idx="6">
                  <c:v>465</c:v>
                </c:pt>
                <c:pt idx="7">
                  <c:v>450</c:v>
                </c:pt>
                <c:pt idx="8">
                  <c:v>440</c:v>
                </c:pt>
                <c:pt idx="9">
                  <c:v>450</c:v>
                </c:pt>
                <c:pt idx="10">
                  <c:v>465</c:v>
                </c:pt>
                <c:pt idx="11">
                  <c:v>440</c:v>
                </c:pt>
                <c:pt idx="12">
                  <c:v>443</c:v>
                </c:pt>
                <c:pt idx="13">
                  <c:v>440</c:v>
                </c:pt>
                <c:pt idx="14">
                  <c:v>459</c:v>
                </c:pt>
                <c:pt idx="15">
                  <c:v>443</c:v>
                </c:pt>
                <c:pt idx="16">
                  <c:v>493</c:v>
                </c:pt>
                <c:pt idx="17">
                  <c:v>500</c:v>
                </c:pt>
                <c:pt idx="18">
                  <c:v>490</c:v>
                </c:pt>
                <c:pt idx="19">
                  <c:v>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80-45FE-8D31-362873143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71952"/>
        <c:axId val="261638016"/>
      </c:lineChart>
      <c:catAx>
        <c:axId val="161971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8016"/>
        <c:crosses val="autoZero"/>
        <c:auto val="1"/>
        <c:lblAlgn val="ctr"/>
        <c:lblOffset val="100"/>
        <c:noMultiLvlLbl val="0"/>
      </c:catAx>
      <c:valAx>
        <c:axId val="26163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7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bad!$B$2176:$B$2194</c:f>
              <c:numCache>
                <c:formatCode>h:mm;@</c:formatCode>
                <c:ptCount val="19"/>
                <c:pt idx="0">
                  <c:v>43917.043077106486</c:v>
                </c:pt>
                <c:pt idx="1">
                  <c:v>43917.046295659718</c:v>
                </c:pt>
                <c:pt idx="2">
                  <c:v>43917.048445925924</c:v>
                </c:pt>
                <c:pt idx="3">
                  <c:v>43917.050051724538</c:v>
                </c:pt>
                <c:pt idx="4">
                  <c:v>43917.051649386573</c:v>
                </c:pt>
                <c:pt idx="5">
                  <c:v>43917.054867291663</c:v>
                </c:pt>
                <c:pt idx="6">
                  <c:v>43917.057026226852</c:v>
                </c:pt>
                <c:pt idx="7">
                  <c:v>43917.058623449077</c:v>
                </c:pt>
                <c:pt idx="8">
                  <c:v>43917.060218726852</c:v>
                </c:pt>
                <c:pt idx="9">
                  <c:v>43917.063438877318</c:v>
                </c:pt>
                <c:pt idx="10">
                  <c:v>43917.065607337965</c:v>
                </c:pt>
                <c:pt idx="11">
                  <c:v>43917.067214328708</c:v>
                </c:pt>
                <c:pt idx="12">
                  <c:v>43917.068821666668</c:v>
                </c:pt>
                <c:pt idx="13">
                  <c:v>43917.07043107639</c:v>
                </c:pt>
                <c:pt idx="14">
                  <c:v>43917.073650532402</c:v>
                </c:pt>
                <c:pt idx="15">
                  <c:v>43917.075809629634</c:v>
                </c:pt>
                <c:pt idx="16">
                  <c:v>43917.077603877318</c:v>
                </c:pt>
                <c:pt idx="17">
                  <c:v>43917.078967476853</c:v>
                </c:pt>
                <c:pt idx="18">
                  <c:v>43917.082185821761</c:v>
                </c:pt>
              </c:numCache>
            </c:numRef>
          </c:cat>
          <c:val>
            <c:numRef>
              <c:f>bad!$J$2176:$J$2194</c:f>
              <c:numCache>
                <c:formatCode>General</c:formatCode>
                <c:ptCount val="19"/>
                <c:pt idx="0">
                  <c:v>509</c:v>
                </c:pt>
                <c:pt idx="1">
                  <c:v>515</c:v>
                </c:pt>
                <c:pt idx="2">
                  <c:v>515</c:v>
                </c:pt>
                <c:pt idx="3">
                  <c:v>493</c:v>
                </c:pt>
                <c:pt idx="4">
                  <c:v>490</c:v>
                </c:pt>
                <c:pt idx="5">
                  <c:v>503</c:v>
                </c:pt>
                <c:pt idx="6">
                  <c:v>500</c:v>
                </c:pt>
                <c:pt idx="7">
                  <c:v>500</c:v>
                </c:pt>
                <c:pt idx="8">
                  <c:v>509</c:v>
                </c:pt>
                <c:pt idx="9">
                  <c:v>468</c:v>
                </c:pt>
                <c:pt idx="10">
                  <c:v>515</c:v>
                </c:pt>
                <c:pt idx="11">
                  <c:v>515</c:v>
                </c:pt>
                <c:pt idx="12">
                  <c:v>509</c:v>
                </c:pt>
                <c:pt idx="13">
                  <c:v>490</c:v>
                </c:pt>
                <c:pt idx="14">
                  <c:v>503</c:v>
                </c:pt>
                <c:pt idx="15">
                  <c:v>490</c:v>
                </c:pt>
                <c:pt idx="16">
                  <c:v>500</c:v>
                </c:pt>
                <c:pt idx="17">
                  <c:v>543</c:v>
                </c:pt>
                <c:pt idx="18">
                  <c:v>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C-49B7-B17F-89F2F181D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211488"/>
        <c:axId val="1952939584"/>
      </c:lineChart>
      <c:catAx>
        <c:axId val="664211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39584"/>
        <c:crosses val="autoZero"/>
        <c:auto val="1"/>
        <c:lblAlgn val="ctr"/>
        <c:lblOffset val="100"/>
        <c:noMultiLvlLbl val="0"/>
      </c:catAx>
      <c:valAx>
        <c:axId val="195293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21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bad!$B$2195:$B$2213</c:f>
              <c:numCache>
                <c:formatCode>h:mm;@</c:formatCode>
                <c:ptCount val="19"/>
                <c:pt idx="0">
                  <c:v>43917.084344386574</c:v>
                </c:pt>
                <c:pt idx="1">
                  <c:v>43917.085940555553</c:v>
                </c:pt>
                <c:pt idx="2">
                  <c:v>43917.08753694444</c:v>
                </c:pt>
                <c:pt idx="3">
                  <c:v>43917.090755243058</c:v>
                </c:pt>
                <c:pt idx="4">
                  <c:v>43917.092902372686</c:v>
                </c:pt>
                <c:pt idx="5">
                  <c:v>43917.094499259256</c:v>
                </c:pt>
                <c:pt idx="6">
                  <c:v>43917.096096400463</c:v>
                </c:pt>
                <c:pt idx="7">
                  <c:v>43917.099312847218</c:v>
                </c:pt>
                <c:pt idx="8">
                  <c:v>43917.101460613427</c:v>
                </c:pt>
                <c:pt idx="9">
                  <c:v>43917.103057673608</c:v>
                </c:pt>
                <c:pt idx="10">
                  <c:v>43917.104652604168</c:v>
                </c:pt>
                <c:pt idx="11">
                  <c:v>43917.107872326393</c:v>
                </c:pt>
                <c:pt idx="12">
                  <c:v>43917.110029675925</c:v>
                </c:pt>
                <c:pt idx="13">
                  <c:v>43917.111625694444</c:v>
                </c:pt>
                <c:pt idx="14">
                  <c:v>43917.113222974542</c:v>
                </c:pt>
                <c:pt idx="15">
                  <c:v>43917.116442002312</c:v>
                </c:pt>
                <c:pt idx="16">
                  <c:v>43917.118602534727</c:v>
                </c:pt>
                <c:pt idx="17">
                  <c:v>43917.120201006939</c:v>
                </c:pt>
                <c:pt idx="18">
                  <c:v>43917.121796006948</c:v>
                </c:pt>
              </c:numCache>
            </c:numRef>
          </c:cat>
          <c:val>
            <c:numRef>
              <c:f>bad!$J$2195:$J$2213</c:f>
              <c:numCache>
                <c:formatCode>General</c:formatCode>
                <c:ptCount val="19"/>
                <c:pt idx="0">
                  <c:v>518</c:v>
                </c:pt>
                <c:pt idx="1">
                  <c:v>540</c:v>
                </c:pt>
                <c:pt idx="2">
                  <c:v>515</c:v>
                </c:pt>
                <c:pt idx="3">
                  <c:v>525</c:v>
                </c:pt>
                <c:pt idx="4">
                  <c:v>518</c:v>
                </c:pt>
                <c:pt idx="5">
                  <c:v>534</c:v>
                </c:pt>
                <c:pt idx="6">
                  <c:v>550</c:v>
                </c:pt>
                <c:pt idx="7">
                  <c:v>518</c:v>
                </c:pt>
                <c:pt idx="8">
                  <c:v>550</c:v>
                </c:pt>
                <c:pt idx="9">
                  <c:v>525</c:v>
                </c:pt>
                <c:pt idx="10">
                  <c:v>528</c:v>
                </c:pt>
                <c:pt idx="11">
                  <c:v>518</c:v>
                </c:pt>
                <c:pt idx="12">
                  <c:v>540</c:v>
                </c:pt>
                <c:pt idx="13">
                  <c:v>550</c:v>
                </c:pt>
                <c:pt idx="14">
                  <c:v>565</c:v>
                </c:pt>
                <c:pt idx="15">
                  <c:v>525</c:v>
                </c:pt>
                <c:pt idx="16">
                  <c:v>528</c:v>
                </c:pt>
                <c:pt idx="17">
                  <c:v>543</c:v>
                </c:pt>
                <c:pt idx="18">
                  <c:v>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F-43F9-A921-27CB4B475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97952"/>
        <c:axId val="1953694112"/>
      </c:lineChart>
      <c:catAx>
        <c:axId val="16199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94112"/>
        <c:crosses val="autoZero"/>
        <c:auto val="1"/>
        <c:lblAlgn val="ctr"/>
        <c:lblOffset val="100"/>
        <c:noMultiLvlLbl val="0"/>
      </c:catAx>
      <c:valAx>
        <c:axId val="195369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9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bad!$B$2214:$B$2234</c:f>
              <c:numCache>
                <c:formatCode>h:mm;@</c:formatCode>
                <c:ptCount val="21"/>
                <c:pt idx="0">
                  <c:v>43917.125017291663</c:v>
                </c:pt>
                <c:pt idx="1">
                  <c:v>43917.127268518518</c:v>
                </c:pt>
                <c:pt idx="2">
                  <c:v>43917.128864756945</c:v>
                </c:pt>
                <c:pt idx="3">
                  <c:v>43917.130461759254</c:v>
                </c:pt>
                <c:pt idx="4">
                  <c:v>43917.133681053238</c:v>
                </c:pt>
                <c:pt idx="5">
                  <c:v>43917.135831006948</c:v>
                </c:pt>
                <c:pt idx="6">
                  <c:v>43917.137426400463</c:v>
                </c:pt>
                <c:pt idx="7">
                  <c:v>43917.139033587962</c:v>
                </c:pt>
                <c:pt idx="8">
                  <c:v>43917.142253564816</c:v>
                </c:pt>
                <c:pt idx="9">
                  <c:v>43917.144411759262</c:v>
                </c:pt>
                <c:pt idx="10">
                  <c:v>43917.14600872685</c:v>
                </c:pt>
                <c:pt idx="11">
                  <c:v>43917.147605648148</c:v>
                </c:pt>
                <c:pt idx="12">
                  <c:v>43917.15082461806</c:v>
                </c:pt>
                <c:pt idx="13">
                  <c:v>43917.152984733795</c:v>
                </c:pt>
                <c:pt idx="14">
                  <c:v>43917.154581111114</c:v>
                </c:pt>
                <c:pt idx="15">
                  <c:v>43917.156177743054</c:v>
                </c:pt>
                <c:pt idx="16">
                  <c:v>43917.159396006944</c:v>
                </c:pt>
                <c:pt idx="17">
                  <c:v>43917.1615646875</c:v>
                </c:pt>
                <c:pt idx="18">
                  <c:v>43917.163183831013</c:v>
                </c:pt>
                <c:pt idx="19">
                  <c:v>43917.164792118056</c:v>
                </c:pt>
                <c:pt idx="20">
                  <c:v>43917.166400925926</c:v>
                </c:pt>
              </c:numCache>
            </c:numRef>
          </c:cat>
          <c:val>
            <c:numRef>
              <c:f>bad!$J$2214:$J$2234</c:f>
              <c:numCache>
                <c:formatCode>General</c:formatCode>
                <c:ptCount val="21"/>
                <c:pt idx="0">
                  <c:v>543</c:v>
                </c:pt>
                <c:pt idx="1">
                  <c:v>528</c:v>
                </c:pt>
                <c:pt idx="2">
                  <c:v>515</c:v>
                </c:pt>
                <c:pt idx="3">
                  <c:v>515</c:v>
                </c:pt>
                <c:pt idx="4">
                  <c:v>515</c:v>
                </c:pt>
                <c:pt idx="5">
                  <c:v>515</c:v>
                </c:pt>
                <c:pt idx="6">
                  <c:v>515</c:v>
                </c:pt>
                <c:pt idx="7">
                  <c:v>515</c:v>
                </c:pt>
                <c:pt idx="8">
                  <c:v>528</c:v>
                </c:pt>
                <c:pt idx="9">
                  <c:v>515</c:v>
                </c:pt>
                <c:pt idx="10">
                  <c:v>515</c:v>
                </c:pt>
                <c:pt idx="11">
                  <c:v>515</c:v>
                </c:pt>
                <c:pt idx="12">
                  <c:v>518</c:v>
                </c:pt>
                <c:pt idx="13">
                  <c:v>509</c:v>
                </c:pt>
                <c:pt idx="14">
                  <c:v>515</c:v>
                </c:pt>
                <c:pt idx="15">
                  <c:v>553</c:v>
                </c:pt>
                <c:pt idx="16">
                  <c:v>515</c:v>
                </c:pt>
                <c:pt idx="17">
                  <c:v>528</c:v>
                </c:pt>
                <c:pt idx="18">
                  <c:v>534</c:v>
                </c:pt>
                <c:pt idx="19">
                  <c:v>550</c:v>
                </c:pt>
                <c:pt idx="20">
                  <c:v>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77-4BF7-980A-C8821FCC4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704816"/>
        <c:axId val="1813813392"/>
      </c:lineChart>
      <c:catAx>
        <c:axId val="634704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813392"/>
        <c:crosses val="autoZero"/>
        <c:auto val="1"/>
        <c:lblAlgn val="ctr"/>
        <c:lblOffset val="100"/>
        <c:noMultiLvlLbl val="0"/>
      </c:catAx>
      <c:valAx>
        <c:axId val="181381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70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analog day4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bad!$J$1687:$J$2156</c:f>
              <c:numCache>
                <c:formatCode>General</c:formatCode>
                <c:ptCount val="470"/>
                <c:pt idx="0">
                  <c:v>750</c:v>
                </c:pt>
                <c:pt idx="1">
                  <c:v>756</c:v>
                </c:pt>
                <c:pt idx="2">
                  <c:v>718</c:v>
                </c:pt>
                <c:pt idx="3">
                  <c:v>731</c:v>
                </c:pt>
                <c:pt idx="4">
                  <c:v>740</c:v>
                </c:pt>
                <c:pt idx="5">
                  <c:v>740</c:v>
                </c:pt>
                <c:pt idx="6">
                  <c:v>743</c:v>
                </c:pt>
                <c:pt idx="7">
                  <c:v>759</c:v>
                </c:pt>
                <c:pt idx="8">
                  <c:v>756</c:v>
                </c:pt>
                <c:pt idx="9">
                  <c:v>740</c:v>
                </c:pt>
                <c:pt idx="10">
                  <c:v>756</c:v>
                </c:pt>
                <c:pt idx="11">
                  <c:v>768</c:v>
                </c:pt>
                <c:pt idx="12">
                  <c:v>756</c:v>
                </c:pt>
                <c:pt idx="13">
                  <c:v>756</c:v>
                </c:pt>
                <c:pt idx="14">
                  <c:v>743</c:v>
                </c:pt>
                <c:pt idx="15">
                  <c:v>756</c:v>
                </c:pt>
                <c:pt idx="16">
                  <c:v>750</c:v>
                </c:pt>
                <c:pt idx="17">
                  <c:v>725</c:v>
                </c:pt>
                <c:pt idx="18">
                  <c:v>759</c:v>
                </c:pt>
                <c:pt idx="19">
                  <c:v>750</c:v>
                </c:pt>
                <c:pt idx="20">
                  <c:v>740</c:v>
                </c:pt>
                <c:pt idx="21">
                  <c:v>740</c:v>
                </c:pt>
                <c:pt idx="22">
                  <c:v>756</c:v>
                </c:pt>
                <c:pt idx="23">
                  <c:v>781</c:v>
                </c:pt>
                <c:pt idx="24">
                  <c:v>743</c:v>
                </c:pt>
                <c:pt idx="25">
                  <c:v>750</c:v>
                </c:pt>
                <c:pt idx="26">
                  <c:v>734</c:v>
                </c:pt>
                <c:pt idx="27">
                  <c:v>759</c:v>
                </c:pt>
                <c:pt idx="28">
                  <c:v>725</c:v>
                </c:pt>
                <c:pt idx="29">
                  <c:v>740</c:v>
                </c:pt>
                <c:pt idx="30">
                  <c:v>756</c:v>
                </c:pt>
                <c:pt idx="31">
                  <c:v>750</c:v>
                </c:pt>
                <c:pt idx="32">
                  <c:v>493</c:v>
                </c:pt>
                <c:pt idx="33">
                  <c:v>468</c:v>
                </c:pt>
                <c:pt idx="34">
                  <c:v>468</c:v>
                </c:pt>
                <c:pt idx="35">
                  <c:v>453</c:v>
                </c:pt>
                <c:pt idx="36">
                  <c:v>450</c:v>
                </c:pt>
                <c:pt idx="37">
                  <c:v>493</c:v>
                </c:pt>
                <c:pt idx="38">
                  <c:v>468</c:v>
                </c:pt>
                <c:pt idx="39">
                  <c:v>493</c:v>
                </c:pt>
                <c:pt idx="40">
                  <c:v>503</c:v>
                </c:pt>
                <c:pt idx="41">
                  <c:v>490</c:v>
                </c:pt>
                <c:pt idx="42">
                  <c:v>450</c:v>
                </c:pt>
                <c:pt idx="43">
                  <c:v>500</c:v>
                </c:pt>
                <c:pt idx="44">
                  <c:v>450</c:v>
                </c:pt>
                <c:pt idx="45">
                  <c:v>484</c:v>
                </c:pt>
                <c:pt idx="46">
                  <c:v>465</c:v>
                </c:pt>
                <c:pt idx="47">
                  <c:v>490</c:v>
                </c:pt>
                <c:pt idx="48">
                  <c:v>459</c:v>
                </c:pt>
                <c:pt idx="49">
                  <c:v>503</c:v>
                </c:pt>
                <c:pt idx="50">
                  <c:v>468</c:v>
                </c:pt>
                <c:pt idx="51">
                  <c:v>484</c:v>
                </c:pt>
                <c:pt idx="52">
                  <c:v>468</c:v>
                </c:pt>
                <c:pt idx="53">
                  <c:v>459</c:v>
                </c:pt>
                <c:pt idx="54">
                  <c:v>434</c:v>
                </c:pt>
                <c:pt idx="55">
                  <c:v>459</c:v>
                </c:pt>
                <c:pt idx="56">
                  <c:v>465</c:v>
                </c:pt>
                <c:pt idx="57">
                  <c:v>459</c:v>
                </c:pt>
                <c:pt idx="58">
                  <c:v>450</c:v>
                </c:pt>
                <c:pt idx="59">
                  <c:v>503</c:v>
                </c:pt>
                <c:pt idx="60">
                  <c:v>500</c:v>
                </c:pt>
                <c:pt idx="61">
                  <c:v>484</c:v>
                </c:pt>
                <c:pt idx="62">
                  <c:v>468</c:v>
                </c:pt>
                <c:pt idx="63">
                  <c:v>459</c:v>
                </c:pt>
                <c:pt idx="64">
                  <c:v>468</c:v>
                </c:pt>
                <c:pt idx="65">
                  <c:v>468</c:v>
                </c:pt>
                <c:pt idx="66">
                  <c:v>450</c:v>
                </c:pt>
                <c:pt idx="67">
                  <c:v>468</c:v>
                </c:pt>
                <c:pt idx="68">
                  <c:v>459</c:v>
                </c:pt>
                <c:pt idx="69">
                  <c:v>459</c:v>
                </c:pt>
                <c:pt idx="70">
                  <c:v>459</c:v>
                </c:pt>
                <c:pt idx="71">
                  <c:v>459</c:v>
                </c:pt>
                <c:pt idx="72">
                  <c:v>500</c:v>
                </c:pt>
                <c:pt idx="73">
                  <c:v>493</c:v>
                </c:pt>
                <c:pt idx="74">
                  <c:v>443</c:v>
                </c:pt>
                <c:pt idx="75">
                  <c:v>468</c:v>
                </c:pt>
                <c:pt idx="76">
                  <c:v>490</c:v>
                </c:pt>
                <c:pt idx="77">
                  <c:v>443</c:v>
                </c:pt>
                <c:pt idx="78">
                  <c:v>468</c:v>
                </c:pt>
                <c:pt idx="79">
                  <c:v>459</c:v>
                </c:pt>
                <c:pt idx="80">
                  <c:v>459</c:v>
                </c:pt>
                <c:pt idx="81">
                  <c:v>465</c:v>
                </c:pt>
                <c:pt idx="82">
                  <c:v>490</c:v>
                </c:pt>
                <c:pt idx="83">
                  <c:v>509</c:v>
                </c:pt>
                <c:pt idx="84">
                  <c:v>490</c:v>
                </c:pt>
                <c:pt idx="85">
                  <c:v>465</c:v>
                </c:pt>
                <c:pt idx="86">
                  <c:v>509</c:v>
                </c:pt>
                <c:pt idx="87">
                  <c:v>484</c:v>
                </c:pt>
                <c:pt idx="88">
                  <c:v>515</c:v>
                </c:pt>
                <c:pt idx="89">
                  <c:v>503</c:v>
                </c:pt>
                <c:pt idx="90">
                  <c:v>468</c:v>
                </c:pt>
                <c:pt idx="91">
                  <c:v>500</c:v>
                </c:pt>
                <c:pt idx="92">
                  <c:v>490</c:v>
                </c:pt>
                <c:pt idx="93">
                  <c:v>503</c:v>
                </c:pt>
                <c:pt idx="94">
                  <c:v>500</c:v>
                </c:pt>
                <c:pt idx="95">
                  <c:v>490</c:v>
                </c:pt>
                <c:pt idx="96">
                  <c:v>453</c:v>
                </c:pt>
                <c:pt idx="97">
                  <c:v>434</c:v>
                </c:pt>
                <c:pt idx="98">
                  <c:v>465</c:v>
                </c:pt>
                <c:pt idx="99">
                  <c:v>503</c:v>
                </c:pt>
                <c:pt idx="100">
                  <c:v>484</c:v>
                </c:pt>
                <c:pt idx="101">
                  <c:v>459</c:v>
                </c:pt>
                <c:pt idx="102">
                  <c:v>500</c:v>
                </c:pt>
                <c:pt idx="103">
                  <c:v>468</c:v>
                </c:pt>
                <c:pt idx="104">
                  <c:v>490</c:v>
                </c:pt>
                <c:pt idx="105">
                  <c:v>478</c:v>
                </c:pt>
                <c:pt idx="106">
                  <c:v>515</c:v>
                </c:pt>
                <c:pt idx="107">
                  <c:v>490</c:v>
                </c:pt>
                <c:pt idx="108">
                  <c:v>515</c:v>
                </c:pt>
                <c:pt idx="109">
                  <c:v>515</c:v>
                </c:pt>
                <c:pt idx="110">
                  <c:v>525</c:v>
                </c:pt>
                <c:pt idx="111">
                  <c:v>525</c:v>
                </c:pt>
                <c:pt idx="112">
                  <c:v>515</c:v>
                </c:pt>
                <c:pt idx="113">
                  <c:v>525</c:v>
                </c:pt>
                <c:pt idx="114">
                  <c:v>540</c:v>
                </c:pt>
                <c:pt idx="115">
                  <c:v>515</c:v>
                </c:pt>
                <c:pt idx="116">
                  <c:v>515</c:v>
                </c:pt>
                <c:pt idx="117">
                  <c:v>515</c:v>
                </c:pt>
                <c:pt idx="118">
                  <c:v>500</c:v>
                </c:pt>
                <c:pt idx="119">
                  <c:v>515</c:v>
                </c:pt>
                <c:pt idx="120">
                  <c:v>484</c:v>
                </c:pt>
                <c:pt idx="121">
                  <c:v>515</c:v>
                </c:pt>
                <c:pt idx="122">
                  <c:v>515</c:v>
                </c:pt>
                <c:pt idx="123">
                  <c:v>515</c:v>
                </c:pt>
                <c:pt idx="124">
                  <c:v>468</c:v>
                </c:pt>
                <c:pt idx="125">
                  <c:v>525</c:v>
                </c:pt>
                <c:pt idx="126">
                  <c:v>503</c:v>
                </c:pt>
                <c:pt idx="127">
                  <c:v>468</c:v>
                </c:pt>
                <c:pt idx="128">
                  <c:v>503</c:v>
                </c:pt>
                <c:pt idx="129">
                  <c:v>503</c:v>
                </c:pt>
                <c:pt idx="130">
                  <c:v>515</c:v>
                </c:pt>
                <c:pt idx="131">
                  <c:v>503</c:v>
                </c:pt>
                <c:pt idx="132">
                  <c:v>515</c:v>
                </c:pt>
                <c:pt idx="133">
                  <c:v>503</c:v>
                </c:pt>
                <c:pt idx="134">
                  <c:v>509</c:v>
                </c:pt>
                <c:pt idx="135">
                  <c:v>515</c:v>
                </c:pt>
                <c:pt idx="136">
                  <c:v>515</c:v>
                </c:pt>
                <c:pt idx="137">
                  <c:v>490</c:v>
                </c:pt>
                <c:pt idx="138">
                  <c:v>515</c:v>
                </c:pt>
                <c:pt idx="139">
                  <c:v>515</c:v>
                </c:pt>
                <c:pt idx="140">
                  <c:v>515</c:v>
                </c:pt>
                <c:pt idx="141">
                  <c:v>503</c:v>
                </c:pt>
                <c:pt idx="142">
                  <c:v>515</c:v>
                </c:pt>
                <c:pt idx="143">
                  <c:v>509</c:v>
                </c:pt>
                <c:pt idx="144">
                  <c:v>500</c:v>
                </c:pt>
                <c:pt idx="145">
                  <c:v>518</c:v>
                </c:pt>
                <c:pt idx="146">
                  <c:v>525</c:v>
                </c:pt>
                <c:pt idx="147">
                  <c:v>493</c:v>
                </c:pt>
                <c:pt idx="148">
                  <c:v>493</c:v>
                </c:pt>
                <c:pt idx="149">
                  <c:v>540</c:v>
                </c:pt>
                <c:pt idx="150">
                  <c:v>518</c:v>
                </c:pt>
                <c:pt idx="151">
                  <c:v>509</c:v>
                </c:pt>
                <c:pt idx="152">
                  <c:v>534</c:v>
                </c:pt>
                <c:pt idx="153">
                  <c:v>518</c:v>
                </c:pt>
                <c:pt idx="154">
                  <c:v>528</c:v>
                </c:pt>
                <c:pt idx="155">
                  <c:v>528</c:v>
                </c:pt>
                <c:pt idx="156">
                  <c:v>515</c:v>
                </c:pt>
                <c:pt idx="157">
                  <c:v>515</c:v>
                </c:pt>
                <c:pt idx="158">
                  <c:v>528</c:v>
                </c:pt>
                <c:pt idx="159">
                  <c:v>534</c:v>
                </c:pt>
                <c:pt idx="160">
                  <c:v>540</c:v>
                </c:pt>
                <c:pt idx="161">
                  <c:v>540</c:v>
                </c:pt>
                <c:pt idx="162">
                  <c:v>528</c:v>
                </c:pt>
                <c:pt idx="163">
                  <c:v>518</c:v>
                </c:pt>
                <c:pt idx="164">
                  <c:v>515</c:v>
                </c:pt>
                <c:pt idx="165">
                  <c:v>528</c:v>
                </c:pt>
                <c:pt idx="166">
                  <c:v>525</c:v>
                </c:pt>
                <c:pt idx="167">
                  <c:v>509</c:v>
                </c:pt>
                <c:pt idx="168">
                  <c:v>500</c:v>
                </c:pt>
                <c:pt idx="169">
                  <c:v>515</c:v>
                </c:pt>
                <c:pt idx="170">
                  <c:v>515</c:v>
                </c:pt>
                <c:pt idx="171">
                  <c:v>515</c:v>
                </c:pt>
                <c:pt idx="172">
                  <c:v>515</c:v>
                </c:pt>
                <c:pt idx="173">
                  <c:v>540</c:v>
                </c:pt>
                <c:pt idx="174">
                  <c:v>528</c:v>
                </c:pt>
                <c:pt idx="175">
                  <c:v>540</c:v>
                </c:pt>
                <c:pt idx="176">
                  <c:v>528</c:v>
                </c:pt>
                <c:pt idx="177">
                  <c:v>540</c:v>
                </c:pt>
                <c:pt idx="178">
                  <c:v>550</c:v>
                </c:pt>
                <c:pt idx="179">
                  <c:v>543</c:v>
                </c:pt>
                <c:pt idx="180">
                  <c:v>525</c:v>
                </c:pt>
                <c:pt idx="181">
                  <c:v>500</c:v>
                </c:pt>
                <c:pt idx="182">
                  <c:v>468</c:v>
                </c:pt>
                <c:pt idx="183">
                  <c:v>515</c:v>
                </c:pt>
                <c:pt idx="184">
                  <c:v>515</c:v>
                </c:pt>
                <c:pt idx="185">
                  <c:v>509</c:v>
                </c:pt>
                <c:pt idx="186">
                  <c:v>525</c:v>
                </c:pt>
                <c:pt idx="187">
                  <c:v>500</c:v>
                </c:pt>
                <c:pt idx="188">
                  <c:v>515</c:v>
                </c:pt>
                <c:pt idx="189">
                  <c:v>518</c:v>
                </c:pt>
                <c:pt idx="190">
                  <c:v>515</c:v>
                </c:pt>
                <c:pt idx="191">
                  <c:v>509</c:v>
                </c:pt>
                <c:pt idx="192">
                  <c:v>500</c:v>
                </c:pt>
                <c:pt idx="193">
                  <c:v>518</c:v>
                </c:pt>
                <c:pt idx="194">
                  <c:v>515</c:v>
                </c:pt>
                <c:pt idx="195">
                  <c:v>534</c:v>
                </c:pt>
                <c:pt idx="196">
                  <c:v>534</c:v>
                </c:pt>
                <c:pt idx="197">
                  <c:v>503</c:v>
                </c:pt>
                <c:pt idx="198">
                  <c:v>518</c:v>
                </c:pt>
                <c:pt idx="199">
                  <c:v>500</c:v>
                </c:pt>
                <c:pt idx="200">
                  <c:v>509</c:v>
                </c:pt>
                <c:pt idx="201">
                  <c:v>518</c:v>
                </c:pt>
                <c:pt idx="202">
                  <c:v>515</c:v>
                </c:pt>
                <c:pt idx="203">
                  <c:v>493</c:v>
                </c:pt>
                <c:pt idx="204">
                  <c:v>490</c:v>
                </c:pt>
                <c:pt idx="205">
                  <c:v>509</c:v>
                </c:pt>
                <c:pt idx="206">
                  <c:v>500</c:v>
                </c:pt>
                <c:pt idx="207">
                  <c:v>509</c:v>
                </c:pt>
                <c:pt idx="208">
                  <c:v>509</c:v>
                </c:pt>
                <c:pt idx="209">
                  <c:v>500</c:v>
                </c:pt>
                <c:pt idx="210">
                  <c:v>500</c:v>
                </c:pt>
                <c:pt idx="211">
                  <c:v>509</c:v>
                </c:pt>
                <c:pt idx="212">
                  <c:v>509</c:v>
                </c:pt>
                <c:pt idx="213">
                  <c:v>468</c:v>
                </c:pt>
                <c:pt idx="214">
                  <c:v>515</c:v>
                </c:pt>
                <c:pt idx="215">
                  <c:v>493</c:v>
                </c:pt>
                <c:pt idx="216">
                  <c:v>503</c:v>
                </c:pt>
                <c:pt idx="217">
                  <c:v>515</c:v>
                </c:pt>
                <c:pt idx="218">
                  <c:v>518</c:v>
                </c:pt>
                <c:pt idx="219">
                  <c:v>525</c:v>
                </c:pt>
                <c:pt idx="220">
                  <c:v>503</c:v>
                </c:pt>
                <c:pt idx="221">
                  <c:v>493</c:v>
                </c:pt>
                <c:pt idx="222">
                  <c:v>509</c:v>
                </c:pt>
                <c:pt idx="223">
                  <c:v>518</c:v>
                </c:pt>
                <c:pt idx="224">
                  <c:v>490</c:v>
                </c:pt>
                <c:pt idx="225">
                  <c:v>484</c:v>
                </c:pt>
                <c:pt idx="226">
                  <c:v>468</c:v>
                </c:pt>
                <c:pt idx="227">
                  <c:v>459</c:v>
                </c:pt>
                <c:pt idx="228">
                  <c:v>443</c:v>
                </c:pt>
                <c:pt idx="229">
                  <c:v>453</c:v>
                </c:pt>
                <c:pt idx="230">
                  <c:v>459</c:v>
                </c:pt>
                <c:pt idx="231">
                  <c:v>450</c:v>
                </c:pt>
                <c:pt idx="232">
                  <c:v>453</c:v>
                </c:pt>
                <c:pt idx="233">
                  <c:v>450</c:v>
                </c:pt>
                <c:pt idx="234">
                  <c:v>450</c:v>
                </c:pt>
                <c:pt idx="235">
                  <c:v>440</c:v>
                </c:pt>
                <c:pt idx="236">
                  <c:v>459</c:v>
                </c:pt>
                <c:pt idx="237">
                  <c:v>468</c:v>
                </c:pt>
                <c:pt idx="238">
                  <c:v>490</c:v>
                </c:pt>
                <c:pt idx="239">
                  <c:v>459</c:v>
                </c:pt>
                <c:pt idx="240">
                  <c:v>453</c:v>
                </c:pt>
                <c:pt idx="241">
                  <c:v>459</c:v>
                </c:pt>
                <c:pt idx="242">
                  <c:v>503</c:v>
                </c:pt>
                <c:pt idx="243">
                  <c:v>465</c:v>
                </c:pt>
                <c:pt idx="244">
                  <c:v>453</c:v>
                </c:pt>
                <c:pt idx="245">
                  <c:v>459</c:v>
                </c:pt>
                <c:pt idx="246">
                  <c:v>490</c:v>
                </c:pt>
                <c:pt idx="247">
                  <c:v>443</c:v>
                </c:pt>
                <c:pt idx="248">
                  <c:v>465</c:v>
                </c:pt>
                <c:pt idx="249">
                  <c:v>450</c:v>
                </c:pt>
                <c:pt idx="250">
                  <c:v>484</c:v>
                </c:pt>
                <c:pt idx="251">
                  <c:v>468</c:v>
                </c:pt>
                <c:pt idx="252">
                  <c:v>503</c:v>
                </c:pt>
                <c:pt idx="253">
                  <c:v>459</c:v>
                </c:pt>
                <c:pt idx="254">
                  <c:v>484</c:v>
                </c:pt>
                <c:pt idx="255">
                  <c:v>500</c:v>
                </c:pt>
                <c:pt idx="256">
                  <c:v>503</c:v>
                </c:pt>
                <c:pt idx="257">
                  <c:v>515</c:v>
                </c:pt>
                <c:pt idx="258">
                  <c:v>565</c:v>
                </c:pt>
                <c:pt idx="259">
                  <c:v>593</c:v>
                </c:pt>
                <c:pt idx="260">
                  <c:v>578</c:v>
                </c:pt>
                <c:pt idx="261">
                  <c:v>550</c:v>
                </c:pt>
                <c:pt idx="262">
                  <c:v>565</c:v>
                </c:pt>
                <c:pt idx="263">
                  <c:v>575</c:v>
                </c:pt>
                <c:pt idx="264">
                  <c:v>584</c:v>
                </c:pt>
                <c:pt idx="265">
                  <c:v>593</c:v>
                </c:pt>
                <c:pt idx="266">
                  <c:v>559</c:v>
                </c:pt>
                <c:pt idx="267">
                  <c:v>618</c:v>
                </c:pt>
                <c:pt idx="268">
                  <c:v>593</c:v>
                </c:pt>
                <c:pt idx="269">
                  <c:v>543</c:v>
                </c:pt>
                <c:pt idx="270">
                  <c:v>540</c:v>
                </c:pt>
                <c:pt idx="271">
                  <c:v>593</c:v>
                </c:pt>
                <c:pt idx="272">
                  <c:v>553</c:v>
                </c:pt>
                <c:pt idx="273">
                  <c:v>559</c:v>
                </c:pt>
                <c:pt idx="274">
                  <c:v>568</c:v>
                </c:pt>
                <c:pt idx="275">
                  <c:v>543</c:v>
                </c:pt>
                <c:pt idx="276">
                  <c:v>559</c:v>
                </c:pt>
                <c:pt idx="277">
                  <c:v>540</c:v>
                </c:pt>
                <c:pt idx="278">
                  <c:v>559</c:v>
                </c:pt>
                <c:pt idx="279">
                  <c:v>550</c:v>
                </c:pt>
                <c:pt idx="280">
                  <c:v>578</c:v>
                </c:pt>
                <c:pt idx="281">
                  <c:v>568</c:v>
                </c:pt>
                <c:pt idx="282">
                  <c:v>578</c:v>
                </c:pt>
                <c:pt idx="283">
                  <c:v>618</c:v>
                </c:pt>
                <c:pt idx="284">
                  <c:v>584</c:v>
                </c:pt>
                <c:pt idx="285">
                  <c:v>593</c:v>
                </c:pt>
                <c:pt idx="286">
                  <c:v>609</c:v>
                </c:pt>
                <c:pt idx="287">
                  <c:v>540</c:v>
                </c:pt>
                <c:pt idx="288">
                  <c:v>543</c:v>
                </c:pt>
                <c:pt idx="289">
                  <c:v>565</c:v>
                </c:pt>
                <c:pt idx="290">
                  <c:v>578</c:v>
                </c:pt>
                <c:pt idx="291">
                  <c:v>515</c:v>
                </c:pt>
                <c:pt idx="292">
                  <c:v>528</c:v>
                </c:pt>
                <c:pt idx="293">
                  <c:v>568</c:v>
                </c:pt>
                <c:pt idx="294">
                  <c:v>553</c:v>
                </c:pt>
                <c:pt idx="295">
                  <c:v>575</c:v>
                </c:pt>
                <c:pt idx="296">
                  <c:v>584</c:v>
                </c:pt>
                <c:pt idx="297">
                  <c:v>590</c:v>
                </c:pt>
                <c:pt idx="298">
                  <c:v>593</c:v>
                </c:pt>
                <c:pt idx="299">
                  <c:v>618</c:v>
                </c:pt>
                <c:pt idx="300">
                  <c:v>609</c:v>
                </c:pt>
                <c:pt idx="301">
                  <c:v>634</c:v>
                </c:pt>
                <c:pt idx="302">
                  <c:v>659</c:v>
                </c:pt>
                <c:pt idx="303">
                  <c:v>731</c:v>
                </c:pt>
                <c:pt idx="304">
                  <c:v>684</c:v>
                </c:pt>
                <c:pt idx="305">
                  <c:v>700</c:v>
                </c:pt>
                <c:pt idx="306">
                  <c:v>690</c:v>
                </c:pt>
                <c:pt idx="307">
                  <c:v>709</c:v>
                </c:pt>
                <c:pt idx="308">
                  <c:v>718</c:v>
                </c:pt>
                <c:pt idx="309">
                  <c:v>675</c:v>
                </c:pt>
                <c:pt idx="310">
                  <c:v>681</c:v>
                </c:pt>
                <c:pt idx="311">
                  <c:v>684</c:v>
                </c:pt>
                <c:pt idx="312">
                  <c:v>640</c:v>
                </c:pt>
                <c:pt idx="313">
                  <c:v>634</c:v>
                </c:pt>
                <c:pt idx="314">
                  <c:v>653</c:v>
                </c:pt>
                <c:pt idx="315">
                  <c:v>675</c:v>
                </c:pt>
                <c:pt idx="316">
                  <c:v>668</c:v>
                </c:pt>
                <c:pt idx="317">
                  <c:v>675</c:v>
                </c:pt>
                <c:pt idx="318">
                  <c:v>659</c:v>
                </c:pt>
                <c:pt idx="319">
                  <c:v>668</c:v>
                </c:pt>
                <c:pt idx="320">
                  <c:v>675</c:v>
                </c:pt>
                <c:pt idx="321">
                  <c:v>675</c:v>
                </c:pt>
                <c:pt idx="322">
                  <c:v>668</c:v>
                </c:pt>
                <c:pt idx="323">
                  <c:v>675</c:v>
                </c:pt>
                <c:pt idx="324">
                  <c:v>675</c:v>
                </c:pt>
                <c:pt idx="325">
                  <c:v>675</c:v>
                </c:pt>
                <c:pt idx="326">
                  <c:v>681</c:v>
                </c:pt>
                <c:pt idx="327">
                  <c:v>668</c:v>
                </c:pt>
                <c:pt idx="328">
                  <c:v>650</c:v>
                </c:pt>
                <c:pt idx="329">
                  <c:v>625</c:v>
                </c:pt>
                <c:pt idx="330">
                  <c:v>618</c:v>
                </c:pt>
                <c:pt idx="331">
                  <c:v>634</c:v>
                </c:pt>
                <c:pt idx="332">
                  <c:v>659</c:v>
                </c:pt>
                <c:pt idx="333">
                  <c:v>634</c:v>
                </c:pt>
                <c:pt idx="334">
                  <c:v>593</c:v>
                </c:pt>
                <c:pt idx="335">
                  <c:v>640</c:v>
                </c:pt>
                <c:pt idx="336">
                  <c:v>600</c:v>
                </c:pt>
                <c:pt idx="337">
                  <c:v>593</c:v>
                </c:pt>
                <c:pt idx="338">
                  <c:v>593</c:v>
                </c:pt>
                <c:pt idx="339">
                  <c:v>593</c:v>
                </c:pt>
                <c:pt idx="340">
                  <c:v>584</c:v>
                </c:pt>
                <c:pt idx="341">
                  <c:v>600</c:v>
                </c:pt>
                <c:pt idx="342">
                  <c:v>578</c:v>
                </c:pt>
                <c:pt idx="343">
                  <c:v>603</c:v>
                </c:pt>
                <c:pt idx="344">
                  <c:v>584</c:v>
                </c:pt>
                <c:pt idx="345">
                  <c:v>584</c:v>
                </c:pt>
                <c:pt idx="346">
                  <c:v>550</c:v>
                </c:pt>
                <c:pt idx="347">
                  <c:v>550</c:v>
                </c:pt>
                <c:pt idx="348">
                  <c:v>543</c:v>
                </c:pt>
                <c:pt idx="349">
                  <c:v>559</c:v>
                </c:pt>
                <c:pt idx="350">
                  <c:v>525</c:v>
                </c:pt>
                <c:pt idx="351">
                  <c:v>528</c:v>
                </c:pt>
                <c:pt idx="352">
                  <c:v>515</c:v>
                </c:pt>
                <c:pt idx="353">
                  <c:v>515</c:v>
                </c:pt>
                <c:pt idx="354">
                  <c:v>515</c:v>
                </c:pt>
                <c:pt idx="355">
                  <c:v>515</c:v>
                </c:pt>
                <c:pt idx="356">
                  <c:v>515</c:v>
                </c:pt>
                <c:pt idx="357">
                  <c:v>503</c:v>
                </c:pt>
                <c:pt idx="358">
                  <c:v>515</c:v>
                </c:pt>
                <c:pt idx="359">
                  <c:v>500</c:v>
                </c:pt>
                <c:pt idx="360">
                  <c:v>540</c:v>
                </c:pt>
                <c:pt idx="361">
                  <c:v>468</c:v>
                </c:pt>
                <c:pt idx="362">
                  <c:v>468</c:v>
                </c:pt>
                <c:pt idx="363">
                  <c:v>453</c:v>
                </c:pt>
                <c:pt idx="364">
                  <c:v>453</c:v>
                </c:pt>
                <c:pt idx="365">
                  <c:v>440</c:v>
                </c:pt>
                <c:pt idx="366">
                  <c:v>453</c:v>
                </c:pt>
                <c:pt idx="367">
                  <c:v>468</c:v>
                </c:pt>
                <c:pt idx="368">
                  <c:v>450</c:v>
                </c:pt>
                <c:pt idx="369">
                  <c:v>428</c:v>
                </c:pt>
                <c:pt idx="370">
                  <c:v>450</c:v>
                </c:pt>
                <c:pt idx="371">
                  <c:v>428</c:v>
                </c:pt>
                <c:pt idx="372">
                  <c:v>440</c:v>
                </c:pt>
                <c:pt idx="373">
                  <c:v>434</c:v>
                </c:pt>
                <c:pt idx="374">
                  <c:v>434</c:v>
                </c:pt>
                <c:pt idx="375">
                  <c:v>434</c:v>
                </c:pt>
                <c:pt idx="376">
                  <c:v>415</c:v>
                </c:pt>
                <c:pt idx="377">
                  <c:v>434</c:v>
                </c:pt>
                <c:pt idx="378">
                  <c:v>434</c:v>
                </c:pt>
                <c:pt idx="379">
                  <c:v>450</c:v>
                </c:pt>
                <c:pt idx="380">
                  <c:v>465</c:v>
                </c:pt>
                <c:pt idx="381">
                  <c:v>425</c:v>
                </c:pt>
                <c:pt idx="382">
                  <c:v>440</c:v>
                </c:pt>
                <c:pt idx="383">
                  <c:v>440</c:v>
                </c:pt>
                <c:pt idx="384">
                  <c:v>465</c:v>
                </c:pt>
                <c:pt idx="385">
                  <c:v>434</c:v>
                </c:pt>
                <c:pt idx="386">
                  <c:v>434</c:v>
                </c:pt>
                <c:pt idx="387">
                  <c:v>434</c:v>
                </c:pt>
                <c:pt idx="388">
                  <c:v>443</c:v>
                </c:pt>
                <c:pt idx="389">
                  <c:v>459</c:v>
                </c:pt>
                <c:pt idx="390">
                  <c:v>434</c:v>
                </c:pt>
                <c:pt idx="391">
                  <c:v>434</c:v>
                </c:pt>
                <c:pt idx="392">
                  <c:v>434</c:v>
                </c:pt>
                <c:pt idx="393">
                  <c:v>440</c:v>
                </c:pt>
                <c:pt idx="394">
                  <c:v>434</c:v>
                </c:pt>
                <c:pt idx="395">
                  <c:v>434</c:v>
                </c:pt>
                <c:pt idx="396">
                  <c:v>428</c:v>
                </c:pt>
                <c:pt idx="397">
                  <c:v>440</c:v>
                </c:pt>
                <c:pt idx="398">
                  <c:v>434</c:v>
                </c:pt>
                <c:pt idx="399">
                  <c:v>468</c:v>
                </c:pt>
                <c:pt idx="400">
                  <c:v>440</c:v>
                </c:pt>
                <c:pt idx="401">
                  <c:v>434</c:v>
                </c:pt>
                <c:pt idx="402">
                  <c:v>440</c:v>
                </c:pt>
                <c:pt idx="403">
                  <c:v>443</c:v>
                </c:pt>
                <c:pt idx="404">
                  <c:v>428</c:v>
                </c:pt>
                <c:pt idx="405">
                  <c:v>434</c:v>
                </c:pt>
                <c:pt idx="406">
                  <c:v>418</c:v>
                </c:pt>
                <c:pt idx="407">
                  <c:v>434</c:v>
                </c:pt>
                <c:pt idx="408">
                  <c:v>434</c:v>
                </c:pt>
                <c:pt idx="409">
                  <c:v>440</c:v>
                </c:pt>
                <c:pt idx="410">
                  <c:v>434</c:v>
                </c:pt>
                <c:pt idx="411">
                  <c:v>440</c:v>
                </c:pt>
                <c:pt idx="412">
                  <c:v>434</c:v>
                </c:pt>
                <c:pt idx="413">
                  <c:v>440</c:v>
                </c:pt>
                <c:pt idx="414">
                  <c:v>434</c:v>
                </c:pt>
                <c:pt idx="415">
                  <c:v>434</c:v>
                </c:pt>
                <c:pt idx="416">
                  <c:v>434</c:v>
                </c:pt>
                <c:pt idx="417">
                  <c:v>434</c:v>
                </c:pt>
                <c:pt idx="418">
                  <c:v>434</c:v>
                </c:pt>
                <c:pt idx="419">
                  <c:v>428</c:v>
                </c:pt>
                <c:pt idx="420">
                  <c:v>434</c:v>
                </c:pt>
                <c:pt idx="421">
                  <c:v>434</c:v>
                </c:pt>
                <c:pt idx="422">
                  <c:v>434</c:v>
                </c:pt>
                <c:pt idx="423">
                  <c:v>434</c:v>
                </c:pt>
                <c:pt idx="424">
                  <c:v>440</c:v>
                </c:pt>
                <c:pt idx="425">
                  <c:v>434</c:v>
                </c:pt>
                <c:pt idx="426">
                  <c:v>434</c:v>
                </c:pt>
                <c:pt idx="427">
                  <c:v>450</c:v>
                </c:pt>
                <c:pt idx="428">
                  <c:v>434</c:v>
                </c:pt>
                <c:pt idx="429">
                  <c:v>428</c:v>
                </c:pt>
                <c:pt idx="430">
                  <c:v>440</c:v>
                </c:pt>
                <c:pt idx="431">
                  <c:v>434</c:v>
                </c:pt>
                <c:pt idx="432">
                  <c:v>434</c:v>
                </c:pt>
                <c:pt idx="433">
                  <c:v>428</c:v>
                </c:pt>
                <c:pt idx="434">
                  <c:v>440</c:v>
                </c:pt>
                <c:pt idx="435">
                  <c:v>434</c:v>
                </c:pt>
                <c:pt idx="436">
                  <c:v>434</c:v>
                </c:pt>
                <c:pt idx="437">
                  <c:v>450</c:v>
                </c:pt>
                <c:pt idx="438">
                  <c:v>434</c:v>
                </c:pt>
                <c:pt idx="439">
                  <c:v>434</c:v>
                </c:pt>
                <c:pt idx="440">
                  <c:v>434</c:v>
                </c:pt>
                <c:pt idx="441">
                  <c:v>434</c:v>
                </c:pt>
                <c:pt idx="442">
                  <c:v>434</c:v>
                </c:pt>
                <c:pt idx="443">
                  <c:v>440</c:v>
                </c:pt>
                <c:pt idx="444">
                  <c:v>434</c:v>
                </c:pt>
                <c:pt idx="445">
                  <c:v>440</c:v>
                </c:pt>
                <c:pt idx="446">
                  <c:v>434</c:v>
                </c:pt>
                <c:pt idx="447">
                  <c:v>434</c:v>
                </c:pt>
                <c:pt idx="448">
                  <c:v>434</c:v>
                </c:pt>
                <c:pt idx="449">
                  <c:v>440</c:v>
                </c:pt>
                <c:pt idx="450">
                  <c:v>434</c:v>
                </c:pt>
                <c:pt idx="451">
                  <c:v>440</c:v>
                </c:pt>
                <c:pt idx="452">
                  <c:v>434</c:v>
                </c:pt>
                <c:pt idx="453">
                  <c:v>434</c:v>
                </c:pt>
                <c:pt idx="454">
                  <c:v>434</c:v>
                </c:pt>
                <c:pt idx="455">
                  <c:v>434</c:v>
                </c:pt>
                <c:pt idx="456">
                  <c:v>434</c:v>
                </c:pt>
                <c:pt idx="457">
                  <c:v>434</c:v>
                </c:pt>
                <c:pt idx="458">
                  <c:v>459</c:v>
                </c:pt>
                <c:pt idx="459">
                  <c:v>459</c:v>
                </c:pt>
                <c:pt idx="460">
                  <c:v>453</c:v>
                </c:pt>
                <c:pt idx="461">
                  <c:v>440</c:v>
                </c:pt>
                <c:pt idx="462">
                  <c:v>440</c:v>
                </c:pt>
                <c:pt idx="463">
                  <c:v>459</c:v>
                </c:pt>
                <c:pt idx="464">
                  <c:v>468</c:v>
                </c:pt>
                <c:pt idx="465">
                  <c:v>440</c:v>
                </c:pt>
                <c:pt idx="466">
                  <c:v>428</c:v>
                </c:pt>
                <c:pt idx="467">
                  <c:v>440</c:v>
                </c:pt>
                <c:pt idx="468">
                  <c:v>440</c:v>
                </c:pt>
                <c:pt idx="469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91-466F-B28E-DA912D7AB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6729120"/>
        <c:axId val="261638848"/>
      </c:lineChart>
      <c:catAx>
        <c:axId val="746729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8848"/>
        <c:crosses val="autoZero"/>
        <c:auto val="1"/>
        <c:lblAlgn val="ctr"/>
        <c:lblOffset val="100"/>
        <c:noMultiLvlLbl val="0"/>
      </c:catAx>
      <c:valAx>
        <c:axId val="26163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72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analog day5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bad!$J$2156:$J$2244</c:f>
              <c:numCache>
                <c:formatCode>General</c:formatCode>
                <c:ptCount val="89"/>
                <c:pt idx="0">
                  <c:v>440</c:v>
                </c:pt>
                <c:pt idx="1">
                  <c:v>450</c:v>
                </c:pt>
                <c:pt idx="2">
                  <c:v>434</c:v>
                </c:pt>
                <c:pt idx="3">
                  <c:v>440</c:v>
                </c:pt>
                <c:pt idx="4">
                  <c:v>434</c:v>
                </c:pt>
                <c:pt idx="5">
                  <c:v>443</c:v>
                </c:pt>
                <c:pt idx="6">
                  <c:v>465</c:v>
                </c:pt>
                <c:pt idx="7">
                  <c:v>450</c:v>
                </c:pt>
                <c:pt idx="8">
                  <c:v>440</c:v>
                </c:pt>
                <c:pt idx="9">
                  <c:v>450</c:v>
                </c:pt>
                <c:pt idx="10">
                  <c:v>465</c:v>
                </c:pt>
                <c:pt idx="11">
                  <c:v>440</c:v>
                </c:pt>
                <c:pt idx="12">
                  <c:v>443</c:v>
                </c:pt>
                <c:pt idx="13">
                  <c:v>440</c:v>
                </c:pt>
                <c:pt idx="14">
                  <c:v>459</c:v>
                </c:pt>
                <c:pt idx="15">
                  <c:v>443</c:v>
                </c:pt>
                <c:pt idx="16">
                  <c:v>493</c:v>
                </c:pt>
                <c:pt idx="17">
                  <c:v>500</c:v>
                </c:pt>
                <c:pt idx="18">
                  <c:v>490</c:v>
                </c:pt>
                <c:pt idx="19">
                  <c:v>503</c:v>
                </c:pt>
                <c:pt idx="20">
                  <c:v>509</c:v>
                </c:pt>
                <c:pt idx="21">
                  <c:v>515</c:v>
                </c:pt>
                <c:pt idx="22">
                  <c:v>515</c:v>
                </c:pt>
                <c:pt idx="23">
                  <c:v>493</c:v>
                </c:pt>
                <c:pt idx="24">
                  <c:v>490</c:v>
                </c:pt>
                <c:pt idx="25">
                  <c:v>503</c:v>
                </c:pt>
                <c:pt idx="26">
                  <c:v>500</c:v>
                </c:pt>
                <c:pt idx="27">
                  <c:v>500</c:v>
                </c:pt>
                <c:pt idx="28">
                  <c:v>509</c:v>
                </c:pt>
                <c:pt idx="29">
                  <c:v>468</c:v>
                </c:pt>
                <c:pt idx="30">
                  <c:v>515</c:v>
                </c:pt>
                <c:pt idx="31">
                  <c:v>515</c:v>
                </c:pt>
                <c:pt idx="32">
                  <c:v>509</c:v>
                </c:pt>
                <c:pt idx="33">
                  <c:v>490</c:v>
                </c:pt>
                <c:pt idx="34">
                  <c:v>503</c:v>
                </c:pt>
                <c:pt idx="35">
                  <c:v>490</c:v>
                </c:pt>
                <c:pt idx="36">
                  <c:v>500</c:v>
                </c:pt>
                <c:pt idx="37">
                  <c:v>543</c:v>
                </c:pt>
                <c:pt idx="38">
                  <c:v>528</c:v>
                </c:pt>
                <c:pt idx="39">
                  <c:v>518</c:v>
                </c:pt>
                <c:pt idx="40">
                  <c:v>540</c:v>
                </c:pt>
                <c:pt idx="41">
                  <c:v>515</c:v>
                </c:pt>
                <c:pt idx="42">
                  <c:v>525</c:v>
                </c:pt>
                <c:pt idx="43">
                  <c:v>518</c:v>
                </c:pt>
                <c:pt idx="44">
                  <c:v>534</c:v>
                </c:pt>
                <c:pt idx="45">
                  <c:v>550</c:v>
                </c:pt>
                <c:pt idx="46">
                  <c:v>518</c:v>
                </c:pt>
                <c:pt idx="47">
                  <c:v>550</c:v>
                </c:pt>
                <c:pt idx="48">
                  <c:v>525</c:v>
                </c:pt>
                <c:pt idx="49">
                  <c:v>528</c:v>
                </c:pt>
                <c:pt idx="50">
                  <c:v>518</c:v>
                </c:pt>
                <c:pt idx="51">
                  <c:v>540</c:v>
                </c:pt>
                <c:pt idx="52">
                  <c:v>550</c:v>
                </c:pt>
                <c:pt idx="53">
                  <c:v>565</c:v>
                </c:pt>
                <c:pt idx="54">
                  <c:v>525</c:v>
                </c:pt>
                <c:pt idx="55">
                  <c:v>528</c:v>
                </c:pt>
                <c:pt idx="56">
                  <c:v>543</c:v>
                </c:pt>
                <c:pt idx="57">
                  <c:v>550</c:v>
                </c:pt>
                <c:pt idx="58">
                  <c:v>543</c:v>
                </c:pt>
                <c:pt idx="59">
                  <c:v>528</c:v>
                </c:pt>
                <c:pt idx="60">
                  <c:v>515</c:v>
                </c:pt>
                <c:pt idx="61">
                  <c:v>515</c:v>
                </c:pt>
                <c:pt idx="62">
                  <c:v>515</c:v>
                </c:pt>
                <c:pt idx="63">
                  <c:v>515</c:v>
                </c:pt>
                <c:pt idx="64">
                  <c:v>515</c:v>
                </c:pt>
                <c:pt idx="65">
                  <c:v>515</c:v>
                </c:pt>
                <c:pt idx="66">
                  <c:v>528</c:v>
                </c:pt>
                <c:pt idx="67">
                  <c:v>515</c:v>
                </c:pt>
                <c:pt idx="68">
                  <c:v>515</c:v>
                </c:pt>
                <c:pt idx="69">
                  <c:v>515</c:v>
                </c:pt>
                <c:pt idx="70">
                  <c:v>518</c:v>
                </c:pt>
                <c:pt idx="71">
                  <c:v>509</c:v>
                </c:pt>
                <c:pt idx="72">
                  <c:v>515</c:v>
                </c:pt>
                <c:pt idx="73">
                  <c:v>553</c:v>
                </c:pt>
                <c:pt idx="74">
                  <c:v>515</c:v>
                </c:pt>
                <c:pt idx="75">
                  <c:v>528</c:v>
                </c:pt>
                <c:pt idx="76">
                  <c:v>534</c:v>
                </c:pt>
                <c:pt idx="77">
                  <c:v>550</c:v>
                </c:pt>
                <c:pt idx="78">
                  <c:v>550</c:v>
                </c:pt>
                <c:pt idx="79">
                  <c:v>525</c:v>
                </c:pt>
                <c:pt idx="80">
                  <c:v>518</c:v>
                </c:pt>
                <c:pt idx="81">
                  <c:v>515</c:v>
                </c:pt>
                <c:pt idx="82">
                  <c:v>515</c:v>
                </c:pt>
                <c:pt idx="83">
                  <c:v>534</c:v>
                </c:pt>
                <c:pt idx="84">
                  <c:v>528</c:v>
                </c:pt>
                <c:pt idx="85">
                  <c:v>525</c:v>
                </c:pt>
                <c:pt idx="86">
                  <c:v>525</c:v>
                </c:pt>
                <c:pt idx="87">
                  <c:v>540</c:v>
                </c:pt>
                <c:pt idx="88">
                  <c:v>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91-400B-AED1-F1BD6B4AE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036560"/>
        <c:axId val="2030454944"/>
      </c:lineChart>
      <c:catAx>
        <c:axId val="625036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4944"/>
        <c:crosses val="autoZero"/>
        <c:auto val="1"/>
        <c:lblAlgn val="ctr"/>
        <c:lblOffset val="100"/>
        <c:noMultiLvlLbl val="0"/>
      </c:catAx>
      <c:valAx>
        <c:axId val="203045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036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Graph</a:t>
            </a:r>
            <a:r>
              <a:rPr lang="en-US" baseline="0"/>
              <a:t> Co2analog tree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co2 good tree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Alldata!$L$2:$L$2321</c:f>
              <c:numCache>
                <c:formatCode>General</c:formatCode>
                <c:ptCount val="2320"/>
                <c:pt idx="0">
                  <c:v>987</c:v>
                </c:pt>
                <c:pt idx="1">
                  <c:v>918</c:v>
                </c:pt>
                <c:pt idx="2">
                  <c:v>825</c:v>
                </c:pt>
                <c:pt idx="3">
                  <c:v>778</c:v>
                </c:pt>
                <c:pt idx="4">
                  <c:v>737</c:v>
                </c:pt>
                <c:pt idx="5">
                  <c:v>712</c:v>
                </c:pt>
                <c:pt idx="6">
                  <c:v>709</c:v>
                </c:pt>
                <c:pt idx="7">
                  <c:v>709</c:v>
                </c:pt>
                <c:pt idx="8">
                  <c:v>709</c:v>
                </c:pt>
                <c:pt idx="9">
                  <c:v>718</c:v>
                </c:pt>
                <c:pt idx="10">
                  <c:v>709</c:v>
                </c:pt>
                <c:pt idx="11">
                  <c:v>718</c:v>
                </c:pt>
                <c:pt idx="12">
                  <c:v>703</c:v>
                </c:pt>
                <c:pt idx="13">
                  <c:v>703</c:v>
                </c:pt>
                <c:pt idx="14">
                  <c:v>696</c:v>
                </c:pt>
                <c:pt idx="15">
                  <c:v>709</c:v>
                </c:pt>
                <c:pt idx="16">
                  <c:v>734</c:v>
                </c:pt>
                <c:pt idx="17">
                  <c:v>734</c:v>
                </c:pt>
                <c:pt idx="18">
                  <c:v>703</c:v>
                </c:pt>
                <c:pt idx="19">
                  <c:v>709</c:v>
                </c:pt>
                <c:pt idx="20">
                  <c:v>703</c:v>
                </c:pt>
                <c:pt idx="21">
                  <c:v>696</c:v>
                </c:pt>
                <c:pt idx="22">
                  <c:v>718</c:v>
                </c:pt>
                <c:pt idx="23">
                  <c:v>718</c:v>
                </c:pt>
                <c:pt idx="24">
                  <c:v>718</c:v>
                </c:pt>
                <c:pt idx="25">
                  <c:v>709</c:v>
                </c:pt>
                <c:pt idx="26">
                  <c:v>709</c:v>
                </c:pt>
                <c:pt idx="27">
                  <c:v>718</c:v>
                </c:pt>
                <c:pt idx="28">
                  <c:v>709</c:v>
                </c:pt>
                <c:pt idx="29">
                  <c:v>728</c:v>
                </c:pt>
                <c:pt idx="30">
                  <c:v>703</c:v>
                </c:pt>
                <c:pt idx="31">
                  <c:v>712</c:v>
                </c:pt>
                <c:pt idx="32">
                  <c:v>709</c:v>
                </c:pt>
                <c:pt idx="33">
                  <c:v>709</c:v>
                </c:pt>
                <c:pt idx="34">
                  <c:v>712</c:v>
                </c:pt>
                <c:pt idx="35">
                  <c:v>718</c:v>
                </c:pt>
                <c:pt idx="36">
                  <c:v>703</c:v>
                </c:pt>
                <c:pt idx="37">
                  <c:v>709</c:v>
                </c:pt>
                <c:pt idx="38">
                  <c:v>712</c:v>
                </c:pt>
                <c:pt idx="39">
                  <c:v>709</c:v>
                </c:pt>
                <c:pt idx="40">
                  <c:v>712</c:v>
                </c:pt>
                <c:pt idx="41">
                  <c:v>696</c:v>
                </c:pt>
                <c:pt idx="42">
                  <c:v>703</c:v>
                </c:pt>
                <c:pt idx="43">
                  <c:v>703</c:v>
                </c:pt>
                <c:pt idx="44">
                  <c:v>712</c:v>
                </c:pt>
                <c:pt idx="45">
                  <c:v>728</c:v>
                </c:pt>
                <c:pt idx="46">
                  <c:v>718</c:v>
                </c:pt>
                <c:pt idx="47">
                  <c:v>703</c:v>
                </c:pt>
                <c:pt idx="48">
                  <c:v>718</c:v>
                </c:pt>
                <c:pt idx="49">
                  <c:v>709</c:v>
                </c:pt>
                <c:pt idx="50">
                  <c:v>718</c:v>
                </c:pt>
                <c:pt idx="51">
                  <c:v>753</c:v>
                </c:pt>
                <c:pt idx="52">
                  <c:v>709</c:v>
                </c:pt>
                <c:pt idx="53">
                  <c:v>671</c:v>
                </c:pt>
                <c:pt idx="54">
                  <c:v>696</c:v>
                </c:pt>
                <c:pt idx="55">
                  <c:v>696</c:v>
                </c:pt>
                <c:pt idx="56">
                  <c:v>687</c:v>
                </c:pt>
                <c:pt idx="57">
                  <c:v>687</c:v>
                </c:pt>
                <c:pt idx="58">
                  <c:v>687</c:v>
                </c:pt>
                <c:pt idx="59">
                  <c:v>681</c:v>
                </c:pt>
                <c:pt idx="60">
                  <c:v>687</c:v>
                </c:pt>
                <c:pt idx="61">
                  <c:v>696</c:v>
                </c:pt>
                <c:pt idx="62">
                  <c:v>712</c:v>
                </c:pt>
                <c:pt idx="63">
                  <c:v>687</c:v>
                </c:pt>
                <c:pt idx="64">
                  <c:v>709</c:v>
                </c:pt>
                <c:pt idx="65">
                  <c:v>718</c:v>
                </c:pt>
                <c:pt idx="66">
                  <c:v>703</c:v>
                </c:pt>
                <c:pt idx="67">
                  <c:v>703</c:v>
                </c:pt>
                <c:pt idx="68">
                  <c:v>703</c:v>
                </c:pt>
                <c:pt idx="69">
                  <c:v>718</c:v>
                </c:pt>
                <c:pt idx="70">
                  <c:v>687</c:v>
                </c:pt>
                <c:pt idx="71">
                  <c:v>703</c:v>
                </c:pt>
                <c:pt idx="72">
                  <c:v>709</c:v>
                </c:pt>
                <c:pt idx="73">
                  <c:v>709</c:v>
                </c:pt>
                <c:pt idx="74">
                  <c:v>703</c:v>
                </c:pt>
                <c:pt idx="75">
                  <c:v>703</c:v>
                </c:pt>
                <c:pt idx="76">
                  <c:v>696</c:v>
                </c:pt>
                <c:pt idx="77">
                  <c:v>696</c:v>
                </c:pt>
                <c:pt idx="78">
                  <c:v>696</c:v>
                </c:pt>
                <c:pt idx="79">
                  <c:v>687</c:v>
                </c:pt>
                <c:pt idx="80">
                  <c:v>709</c:v>
                </c:pt>
                <c:pt idx="81">
                  <c:v>703</c:v>
                </c:pt>
                <c:pt idx="82">
                  <c:v>703</c:v>
                </c:pt>
                <c:pt idx="83">
                  <c:v>696</c:v>
                </c:pt>
                <c:pt idx="84">
                  <c:v>703</c:v>
                </c:pt>
                <c:pt idx="85">
                  <c:v>696</c:v>
                </c:pt>
                <c:pt idx="86">
                  <c:v>693</c:v>
                </c:pt>
                <c:pt idx="87">
                  <c:v>693</c:v>
                </c:pt>
                <c:pt idx="88">
                  <c:v>703</c:v>
                </c:pt>
                <c:pt idx="89">
                  <c:v>703</c:v>
                </c:pt>
                <c:pt idx="90">
                  <c:v>728</c:v>
                </c:pt>
                <c:pt idx="91">
                  <c:v>737</c:v>
                </c:pt>
                <c:pt idx="92">
                  <c:v>712</c:v>
                </c:pt>
                <c:pt idx="93">
                  <c:v>734</c:v>
                </c:pt>
                <c:pt idx="94">
                  <c:v>728</c:v>
                </c:pt>
                <c:pt idx="95">
                  <c:v>709</c:v>
                </c:pt>
                <c:pt idx="96">
                  <c:v>718</c:v>
                </c:pt>
                <c:pt idx="97">
                  <c:v>718</c:v>
                </c:pt>
                <c:pt idx="98">
                  <c:v>709</c:v>
                </c:pt>
                <c:pt idx="99">
                  <c:v>703</c:v>
                </c:pt>
                <c:pt idx="100">
                  <c:v>709</c:v>
                </c:pt>
                <c:pt idx="101">
                  <c:v>734</c:v>
                </c:pt>
                <c:pt idx="102">
                  <c:v>712</c:v>
                </c:pt>
                <c:pt idx="103">
                  <c:v>693</c:v>
                </c:pt>
                <c:pt idx="104">
                  <c:v>718</c:v>
                </c:pt>
                <c:pt idx="105">
                  <c:v>718</c:v>
                </c:pt>
                <c:pt idx="106">
                  <c:v>712</c:v>
                </c:pt>
                <c:pt idx="107">
                  <c:v>712</c:v>
                </c:pt>
                <c:pt idx="108">
                  <c:v>718</c:v>
                </c:pt>
                <c:pt idx="109">
                  <c:v>718</c:v>
                </c:pt>
                <c:pt idx="110">
                  <c:v>712</c:v>
                </c:pt>
                <c:pt idx="111">
                  <c:v>728</c:v>
                </c:pt>
                <c:pt idx="112">
                  <c:v>709</c:v>
                </c:pt>
                <c:pt idx="113">
                  <c:v>703</c:v>
                </c:pt>
                <c:pt idx="114">
                  <c:v>718</c:v>
                </c:pt>
                <c:pt idx="115">
                  <c:v>693</c:v>
                </c:pt>
                <c:pt idx="116">
                  <c:v>696</c:v>
                </c:pt>
                <c:pt idx="117">
                  <c:v>678</c:v>
                </c:pt>
                <c:pt idx="118">
                  <c:v>678</c:v>
                </c:pt>
                <c:pt idx="119">
                  <c:v>737</c:v>
                </c:pt>
                <c:pt idx="120">
                  <c:v>718</c:v>
                </c:pt>
                <c:pt idx="121">
                  <c:v>703</c:v>
                </c:pt>
                <c:pt idx="122">
                  <c:v>712</c:v>
                </c:pt>
                <c:pt idx="123">
                  <c:v>718</c:v>
                </c:pt>
                <c:pt idx="124">
                  <c:v>712</c:v>
                </c:pt>
                <c:pt idx="125">
                  <c:v>750</c:v>
                </c:pt>
                <c:pt idx="126">
                  <c:v>759</c:v>
                </c:pt>
                <c:pt idx="127">
                  <c:v>737</c:v>
                </c:pt>
                <c:pt idx="128">
                  <c:v>743</c:v>
                </c:pt>
                <c:pt idx="129">
                  <c:v>718</c:v>
                </c:pt>
                <c:pt idx="130">
                  <c:v>718</c:v>
                </c:pt>
                <c:pt idx="131">
                  <c:v>734</c:v>
                </c:pt>
                <c:pt idx="132">
                  <c:v>753</c:v>
                </c:pt>
                <c:pt idx="133">
                  <c:v>734</c:v>
                </c:pt>
                <c:pt idx="134">
                  <c:v>737</c:v>
                </c:pt>
                <c:pt idx="135">
                  <c:v>743</c:v>
                </c:pt>
                <c:pt idx="136">
                  <c:v>712</c:v>
                </c:pt>
                <c:pt idx="137">
                  <c:v>737</c:v>
                </c:pt>
                <c:pt idx="138">
                  <c:v>750</c:v>
                </c:pt>
                <c:pt idx="139">
                  <c:v>737</c:v>
                </c:pt>
                <c:pt idx="140">
                  <c:v>734</c:v>
                </c:pt>
                <c:pt idx="141">
                  <c:v>728</c:v>
                </c:pt>
                <c:pt idx="142">
                  <c:v>718</c:v>
                </c:pt>
                <c:pt idx="143">
                  <c:v>718</c:v>
                </c:pt>
                <c:pt idx="144">
                  <c:v>728</c:v>
                </c:pt>
                <c:pt idx="145">
                  <c:v>728</c:v>
                </c:pt>
                <c:pt idx="146">
                  <c:v>725</c:v>
                </c:pt>
                <c:pt idx="147">
                  <c:v>737</c:v>
                </c:pt>
                <c:pt idx="148">
                  <c:v>718</c:v>
                </c:pt>
                <c:pt idx="149">
                  <c:v>725</c:v>
                </c:pt>
                <c:pt idx="150">
                  <c:v>718</c:v>
                </c:pt>
                <c:pt idx="151">
                  <c:v>743</c:v>
                </c:pt>
                <c:pt idx="152">
                  <c:v>728</c:v>
                </c:pt>
                <c:pt idx="153">
                  <c:v>728</c:v>
                </c:pt>
                <c:pt idx="154">
                  <c:v>737</c:v>
                </c:pt>
                <c:pt idx="155">
                  <c:v>768</c:v>
                </c:pt>
                <c:pt idx="156">
                  <c:v>750</c:v>
                </c:pt>
                <c:pt idx="157">
                  <c:v>768</c:v>
                </c:pt>
                <c:pt idx="158">
                  <c:v>737</c:v>
                </c:pt>
                <c:pt idx="159">
                  <c:v>718</c:v>
                </c:pt>
                <c:pt idx="160">
                  <c:v>728</c:v>
                </c:pt>
                <c:pt idx="161">
                  <c:v>728</c:v>
                </c:pt>
                <c:pt idx="162">
                  <c:v>728</c:v>
                </c:pt>
                <c:pt idx="163">
                  <c:v>734</c:v>
                </c:pt>
                <c:pt idx="164">
                  <c:v>728</c:v>
                </c:pt>
                <c:pt idx="165">
                  <c:v>725</c:v>
                </c:pt>
                <c:pt idx="166">
                  <c:v>712</c:v>
                </c:pt>
                <c:pt idx="167">
                  <c:v>709</c:v>
                </c:pt>
                <c:pt idx="168">
                  <c:v>703</c:v>
                </c:pt>
                <c:pt idx="169">
                  <c:v>734</c:v>
                </c:pt>
                <c:pt idx="170">
                  <c:v>737</c:v>
                </c:pt>
                <c:pt idx="171">
                  <c:v>712</c:v>
                </c:pt>
                <c:pt idx="172">
                  <c:v>718</c:v>
                </c:pt>
                <c:pt idx="173">
                  <c:v>737</c:v>
                </c:pt>
                <c:pt idx="174">
                  <c:v>734</c:v>
                </c:pt>
                <c:pt idx="175">
                  <c:v>718</c:v>
                </c:pt>
                <c:pt idx="176">
                  <c:v>725</c:v>
                </c:pt>
                <c:pt idx="177">
                  <c:v>725</c:v>
                </c:pt>
                <c:pt idx="178">
                  <c:v>712</c:v>
                </c:pt>
                <c:pt idx="179">
                  <c:v>718</c:v>
                </c:pt>
                <c:pt idx="180">
                  <c:v>718</c:v>
                </c:pt>
                <c:pt idx="181">
                  <c:v>703</c:v>
                </c:pt>
                <c:pt idx="182">
                  <c:v>703</c:v>
                </c:pt>
                <c:pt idx="183">
                  <c:v>709</c:v>
                </c:pt>
                <c:pt idx="184">
                  <c:v>696</c:v>
                </c:pt>
                <c:pt idx="185">
                  <c:v>696</c:v>
                </c:pt>
                <c:pt idx="186">
                  <c:v>703</c:v>
                </c:pt>
                <c:pt idx="187">
                  <c:v>718</c:v>
                </c:pt>
                <c:pt idx="188">
                  <c:v>718</c:v>
                </c:pt>
                <c:pt idx="189">
                  <c:v>696</c:v>
                </c:pt>
                <c:pt idx="190">
                  <c:v>709</c:v>
                </c:pt>
                <c:pt idx="191">
                  <c:v>728</c:v>
                </c:pt>
                <c:pt idx="192">
                  <c:v>734</c:v>
                </c:pt>
                <c:pt idx="193">
                  <c:v>668</c:v>
                </c:pt>
                <c:pt idx="194">
                  <c:v>687</c:v>
                </c:pt>
                <c:pt idx="195">
                  <c:v>687</c:v>
                </c:pt>
                <c:pt idx="196">
                  <c:v>687</c:v>
                </c:pt>
                <c:pt idx="197">
                  <c:v>687</c:v>
                </c:pt>
                <c:pt idx="198">
                  <c:v>703</c:v>
                </c:pt>
                <c:pt idx="199">
                  <c:v>703</c:v>
                </c:pt>
                <c:pt idx="200">
                  <c:v>718</c:v>
                </c:pt>
                <c:pt idx="201">
                  <c:v>687</c:v>
                </c:pt>
                <c:pt idx="202">
                  <c:v>696</c:v>
                </c:pt>
                <c:pt idx="203">
                  <c:v>681</c:v>
                </c:pt>
                <c:pt idx="204">
                  <c:v>671</c:v>
                </c:pt>
                <c:pt idx="205">
                  <c:v>696</c:v>
                </c:pt>
                <c:pt idx="206">
                  <c:v>696</c:v>
                </c:pt>
                <c:pt idx="207">
                  <c:v>709</c:v>
                </c:pt>
                <c:pt idx="208">
                  <c:v>687</c:v>
                </c:pt>
                <c:pt idx="209">
                  <c:v>678</c:v>
                </c:pt>
                <c:pt idx="210">
                  <c:v>678</c:v>
                </c:pt>
                <c:pt idx="211">
                  <c:v>703</c:v>
                </c:pt>
                <c:pt idx="212">
                  <c:v>671</c:v>
                </c:pt>
                <c:pt idx="213">
                  <c:v>678</c:v>
                </c:pt>
                <c:pt idx="214">
                  <c:v>668</c:v>
                </c:pt>
                <c:pt idx="215">
                  <c:v>653</c:v>
                </c:pt>
                <c:pt idx="216">
                  <c:v>656</c:v>
                </c:pt>
                <c:pt idx="217">
                  <c:v>662</c:v>
                </c:pt>
                <c:pt idx="218">
                  <c:v>656</c:v>
                </c:pt>
                <c:pt idx="219">
                  <c:v>678</c:v>
                </c:pt>
                <c:pt idx="220">
                  <c:v>662</c:v>
                </c:pt>
                <c:pt idx="221">
                  <c:v>653</c:v>
                </c:pt>
                <c:pt idx="222">
                  <c:v>653</c:v>
                </c:pt>
                <c:pt idx="223">
                  <c:v>671</c:v>
                </c:pt>
                <c:pt idx="224">
                  <c:v>656</c:v>
                </c:pt>
                <c:pt idx="225">
                  <c:v>662</c:v>
                </c:pt>
                <c:pt idx="226">
                  <c:v>656</c:v>
                </c:pt>
                <c:pt idx="227">
                  <c:v>656</c:v>
                </c:pt>
                <c:pt idx="228">
                  <c:v>662</c:v>
                </c:pt>
                <c:pt idx="229">
                  <c:v>653</c:v>
                </c:pt>
                <c:pt idx="230">
                  <c:v>668</c:v>
                </c:pt>
                <c:pt idx="231">
                  <c:v>656</c:v>
                </c:pt>
                <c:pt idx="232">
                  <c:v>671</c:v>
                </c:pt>
                <c:pt idx="233">
                  <c:v>687</c:v>
                </c:pt>
                <c:pt idx="234">
                  <c:v>637</c:v>
                </c:pt>
                <c:pt idx="235">
                  <c:v>637</c:v>
                </c:pt>
                <c:pt idx="236">
                  <c:v>678</c:v>
                </c:pt>
                <c:pt idx="237">
                  <c:v>656</c:v>
                </c:pt>
                <c:pt idx="238">
                  <c:v>631</c:v>
                </c:pt>
                <c:pt idx="239">
                  <c:v>631</c:v>
                </c:pt>
                <c:pt idx="240">
                  <c:v>621</c:v>
                </c:pt>
                <c:pt idx="241">
                  <c:v>628</c:v>
                </c:pt>
                <c:pt idx="242">
                  <c:v>640</c:v>
                </c:pt>
                <c:pt idx="243">
                  <c:v>615</c:v>
                </c:pt>
                <c:pt idx="244">
                  <c:v>621</c:v>
                </c:pt>
                <c:pt idx="245">
                  <c:v>628</c:v>
                </c:pt>
                <c:pt idx="246">
                  <c:v>637</c:v>
                </c:pt>
                <c:pt idx="247">
                  <c:v>628</c:v>
                </c:pt>
                <c:pt idx="248">
                  <c:v>621</c:v>
                </c:pt>
                <c:pt idx="249">
                  <c:v>621</c:v>
                </c:pt>
                <c:pt idx="250">
                  <c:v>637</c:v>
                </c:pt>
                <c:pt idx="251">
                  <c:v>621</c:v>
                </c:pt>
                <c:pt idx="252">
                  <c:v>621</c:v>
                </c:pt>
                <c:pt idx="253">
                  <c:v>615</c:v>
                </c:pt>
                <c:pt idx="254">
                  <c:v>621</c:v>
                </c:pt>
                <c:pt idx="255">
                  <c:v>621</c:v>
                </c:pt>
                <c:pt idx="256">
                  <c:v>631</c:v>
                </c:pt>
                <c:pt idx="257">
                  <c:v>637</c:v>
                </c:pt>
                <c:pt idx="258">
                  <c:v>640</c:v>
                </c:pt>
                <c:pt idx="259">
                  <c:v>621</c:v>
                </c:pt>
                <c:pt idx="260">
                  <c:v>615</c:v>
                </c:pt>
                <c:pt idx="261">
                  <c:v>590</c:v>
                </c:pt>
                <c:pt idx="262">
                  <c:v>590</c:v>
                </c:pt>
                <c:pt idx="263">
                  <c:v>606</c:v>
                </c:pt>
                <c:pt idx="264">
                  <c:v>612</c:v>
                </c:pt>
                <c:pt idx="265">
                  <c:v>621</c:v>
                </c:pt>
                <c:pt idx="266">
                  <c:v>606</c:v>
                </c:pt>
                <c:pt idx="267">
                  <c:v>621</c:v>
                </c:pt>
                <c:pt idx="268">
                  <c:v>615</c:v>
                </c:pt>
                <c:pt idx="269">
                  <c:v>606</c:v>
                </c:pt>
                <c:pt idx="270">
                  <c:v>590</c:v>
                </c:pt>
                <c:pt idx="271">
                  <c:v>606</c:v>
                </c:pt>
                <c:pt idx="272">
                  <c:v>606</c:v>
                </c:pt>
                <c:pt idx="273">
                  <c:v>615</c:v>
                </c:pt>
                <c:pt idx="274">
                  <c:v>606</c:v>
                </c:pt>
                <c:pt idx="275">
                  <c:v>606</c:v>
                </c:pt>
                <c:pt idx="276">
                  <c:v>584</c:v>
                </c:pt>
                <c:pt idx="277">
                  <c:v>621</c:v>
                </c:pt>
                <c:pt idx="278">
                  <c:v>646</c:v>
                </c:pt>
                <c:pt idx="279">
                  <c:v>596</c:v>
                </c:pt>
                <c:pt idx="280">
                  <c:v>612</c:v>
                </c:pt>
                <c:pt idx="281">
                  <c:v>612</c:v>
                </c:pt>
                <c:pt idx="282">
                  <c:v>621</c:v>
                </c:pt>
                <c:pt idx="283">
                  <c:v>615</c:v>
                </c:pt>
                <c:pt idx="284">
                  <c:v>621</c:v>
                </c:pt>
                <c:pt idx="285">
                  <c:v>621</c:v>
                </c:pt>
                <c:pt idx="286">
                  <c:v>615</c:v>
                </c:pt>
                <c:pt idx="287">
                  <c:v>637</c:v>
                </c:pt>
                <c:pt idx="288">
                  <c:v>590</c:v>
                </c:pt>
                <c:pt idx="289">
                  <c:v>606</c:v>
                </c:pt>
                <c:pt idx="290">
                  <c:v>621</c:v>
                </c:pt>
                <c:pt idx="291">
                  <c:v>612</c:v>
                </c:pt>
                <c:pt idx="292">
                  <c:v>581</c:v>
                </c:pt>
                <c:pt idx="293">
                  <c:v>606</c:v>
                </c:pt>
                <c:pt idx="294">
                  <c:v>596</c:v>
                </c:pt>
                <c:pt idx="295">
                  <c:v>596</c:v>
                </c:pt>
                <c:pt idx="296">
                  <c:v>615</c:v>
                </c:pt>
                <c:pt idx="297">
                  <c:v>621</c:v>
                </c:pt>
                <c:pt idx="298">
                  <c:v>590</c:v>
                </c:pt>
                <c:pt idx="299">
                  <c:v>612</c:v>
                </c:pt>
                <c:pt idx="300">
                  <c:v>600</c:v>
                </c:pt>
                <c:pt idx="301">
                  <c:v>615</c:v>
                </c:pt>
                <c:pt idx="302">
                  <c:v>606</c:v>
                </c:pt>
                <c:pt idx="303">
                  <c:v>590</c:v>
                </c:pt>
                <c:pt idx="304">
                  <c:v>571</c:v>
                </c:pt>
                <c:pt idx="305">
                  <c:v>596</c:v>
                </c:pt>
                <c:pt idx="306">
                  <c:v>621</c:v>
                </c:pt>
                <c:pt idx="307">
                  <c:v>615</c:v>
                </c:pt>
                <c:pt idx="308">
                  <c:v>621</c:v>
                </c:pt>
                <c:pt idx="309">
                  <c:v>621</c:v>
                </c:pt>
                <c:pt idx="310">
                  <c:v>596</c:v>
                </c:pt>
                <c:pt idx="311">
                  <c:v>596</c:v>
                </c:pt>
                <c:pt idx="312">
                  <c:v>584</c:v>
                </c:pt>
                <c:pt idx="313">
                  <c:v>590</c:v>
                </c:pt>
                <c:pt idx="314">
                  <c:v>615</c:v>
                </c:pt>
                <c:pt idx="315">
                  <c:v>590</c:v>
                </c:pt>
                <c:pt idx="316">
                  <c:v>621</c:v>
                </c:pt>
                <c:pt idx="317">
                  <c:v>581</c:v>
                </c:pt>
                <c:pt idx="318">
                  <c:v>621</c:v>
                </c:pt>
                <c:pt idx="319">
                  <c:v>584</c:v>
                </c:pt>
                <c:pt idx="320">
                  <c:v>590</c:v>
                </c:pt>
                <c:pt idx="321">
                  <c:v>612</c:v>
                </c:pt>
                <c:pt idx="322">
                  <c:v>581</c:v>
                </c:pt>
                <c:pt idx="323">
                  <c:v>584</c:v>
                </c:pt>
                <c:pt idx="324">
                  <c:v>606</c:v>
                </c:pt>
                <c:pt idx="325">
                  <c:v>628</c:v>
                </c:pt>
                <c:pt idx="326">
                  <c:v>637</c:v>
                </c:pt>
                <c:pt idx="327">
                  <c:v>615</c:v>
                </c:pt>
                <c:pt idx="328">
                  <c:v>606</c:v>
                </c:pt>
                <c:pt idx="329">
                  <c:v>615</c:v>
                </c:pt>
                <c:pt idx="330">
                  <c:v>621</c:v>
                </c:pt>
                <c:pt idx="331">
                  <c:v>637</c:v>
                </c:pt>
                <c:pt idx="332">
                  <c:v>621</c:v>
                </c:pt>
                <c:pt idx="333">
                  <c:v>621</c:v>
                </c:pt>
                <c:pt idx="334">
                  <c:v>640</c:v>
                </c:pt>
                <c:pt idx="335">
                  <c:v>637</c:v>
                </c:pt>
                <c:pt idx="336">
                  <c:v>628</c:v>
                </c:pt>
                <c:pt idx="337">
                  <c:v>621</c:v>
                </c:pt>
                <c:pt idx="338">
                  <c:v>628</c:v>
                </c:pt>
                <c:pt idx="339">
                  <c:v>628</c:v>
                </c:pt>
                <c:pt idx="340">
                  <c:v>612</c:v>
                </c:pt>
                <c:pt idx="341">
                  <c:v>615</c:v>
                </c:pt>
                <c:pt idx="342">
                  <c:v>628</c:v>
                </c:pt>
                <c:pt idx="343">
                  <c:v>628</c:v>
                </c:pt>
                <c:pt idx="344">
                  <c:v>621</c:v>
                </c:pt>
                <c:pt idx="345">
                  <c:v>612</c:v>
                </c:pt>
                <c:pt idx="346">
                  <c:v>631</c:v>
                </c:pt>
                <c:pt idx="347">
                  <c:v>646</c:v>
                </c:pt>
                <c:pt idx="348">
                  <c:v>640</c:v>
                </c:pt>
                <c:pt idx="349">
                  <c:v>637</c:v>
                </c:pt>
                <c:pt idx="350">
                  <c:v>637</c:v>
                </c:pt>
                <c:pt idx="351">
                  <c:v>628</c:v>
                </c:pt>
                <c:pt idx="352">
                  <c:v>621</c:v>
                </c:pt>
                <c:pt idx="353">
                  <c:v>662</c:v>
                </c:pt>
                <c:pt idx="354">
                  <c:v>656</c:v>
                </c:pt>
                <c:pt idx="355">
                  <c:v>662</c:v>
                </c:pt>
                <c:pt idx="356">
                  <c:v>662</c:v>
                </c:pt>
                <c:pt idx="357">
                  <c:v>637</c:v>
                </c:pt>
                <c:pt idx="358">
                  <c:v>640</c:v>
                </c:pt>
                <c:pt idx="359">
                  <c:v>637</c:v>
                </c:pt>
                <c:pt idx="360">
                  <c:v>637</c:v>
                </c:pt>
                <c:pt idx="361">
                  <c:v>646</c:v>
                </c:pt>
                <c:pt idx="362">
                  <c:v>637</c:v>
                </c:pt>
                <c:pt idx="363">
                  <c:v>662</c:v>
                </c:pt>
                <c:pt idx="364">
                  <c:v>678</c:v>
                </c:pt>
                <c:pt idx="365">
                  <c:v>668</c:v>
                </c:pt>
                <c:pt idx="366">
                  <c:v>668</c:v>
                </c:pt>
                <c:pt idx="367">
                  <c:v>662</c:v>
                </c:pt>
                <c:pt idx="368">
                  <c:v>662</c:v>
                </c:pt>
                <c:pt idx="369">
                  <c:v>678</c:v>
                </c:pt>
                <c:pt idx="370">
                  <c:v>671</c:v>
                </c:pt>
                <c:pt idx="371">
                  <c:v>687</c:v>
                </c:pt>
                <c:pt idx="372">
                  <c:v>671</c:v>
                </c:pt>
                <c:pt idx="373">
                  <c:v>678</c:v>
                </c:pt>
                <c:pt idx="374">
                  <c:v>696</c:v>
                </c:pt>
                <c:pt idx="375">
                  <c:v>696</c:v>
                </c:pt>
                <c:pt idx="376">
                  <c:v>703</c:v>
                </c:pt>
                <c:pt idx="377">
                  <c:v>681</c:v>
                </c:pt>
                <c:pt idx="378">
                  <c:v>681</c:v>
                </c:pt>
                <c:pt idx="379">
                  <c:v>693</c:v>
                </c:pt>
                <c:pt idx="380">
                  <c:v>678</c:v>
                </c:pt>
                <c:pt idx="381">
                  <c:v>671</c:v>
                </c:pt>
                <c:pt idx="382">
                  <c:v>693</c:v>
                </c:pt>
                <c:pt idx="383">
                  <c:v>678</c:v>
                </c:pt>
                <c:pt idx="384">
                  <c:v>693</c:v>
                </c:pt>
                <c:pt idx="385">
                  <c:v>693</c:v>
                </c:pt>
                <c:pt idx="386">
                  <c:v>671</c:v>
                </c:pt>
                <c:pt idx="387">
                  <c:v>696</c:v>
                </c:pt>
                <c:pt idx="388">
                  <c:v>681</c:v>
                </c:pt>
                <c:pt idx="389">
                  <c:v>687</c:v>
                </c:pt>
                <c:pt idx="390">
                  <c:v>681</c:v>
                </c:pt>
                <c:pt idx="391">
                  <c:v>662</c:v>
                </c:pt>
                <c:pt idx="392">
                  <c:v>668</c:v>
                </c:pt>
                <c:pt idx="393">
                  <c:v>662</c:v>
                </c:pt>
                <c:pt idx="394">
                  <c:v>687</c:v>
                </c:pt>
                <c:pt idx="395">
                  <c:v>696</c:v>
                </c:pt>
                <c:pt idx="396">
                  <c:v>693</c:v>
                </c:pt>
                <c:pt idx="397">
                  <c:v>681</c:v>
                </c:pt>
                <c:pt idx="398">
                  <c:v>671</c:v>
                </c:pt>
                <c:pt idx="399">
                  <c:v>678</c:v>
                </c:pt>
                <c:pt idx="400">
                  <c:v>687</c:v>
                </c:pt>
                <c:pt idx="401">
                  <c:v>646</c:v>
                </c:pt>
                <c:pt idx="402">
                  <c:v>653</c:v>
                </c:pt>
                <c:pt idx="403">
                  <c:v>637</c:v>
                </c:pt>
                <c:pt idx="404">
                  <c:v>640</c:v>
                </c:pt>
                <c:pt idx="405">
                  <c:v>678</c:v>
                </c:pt>
                <c:pt idx="406">
                  <c:v>668</c:v>
                </c:pt>
                <c:pt idx="407">
                  <c:v>709</c:v>
                </c:pt>
                <c:pt idx="408">
                  <c:v>703</c:v>
                </c:pt>
                <c:pt idx="409">
                  <c:v>681</c:v>
                </c:pt>
                <c:pt idx="410">
                  <c:v>703</c:v>
                </c:pt>
                <c:pt idx="411">
                  <c:v>693</c:v>
                </c:pt>
                <c:pt idx="412">
                  <c:v>718</c:v>
                </c:pt>
                <c:pt idx="413">
                  <c:v>696</c:v>
                </c:pt>
                <c:pt idx="414">
                  <c:v>668</c:v>
                </c:pt>
                <c:pt idx="415">
                  <c:v>671</c:v>
                </c:pt>
                <c:pt idx="416">
                  <c:v>703</c:v>
                </c:pt>
                <c:pt idx="417">
                  <c:v>687</c:v>
                </c:pt>
                <c:pt idx="418">
                  <c:v>687</c:v>
                </c:pt>
                <c:pt idx="419">
                  <c:v>696</c:v>
                </c:pt>
                <c:pt idx="420">
                  <c:v>703</c:v>
                </c:pt>
                <c:pt idx="421">
                  <c:v>709</c:v>
                </c:pt>
                <c:pt idx="422">
                  <c:v>678</c:v>
                </c:pt>
                <c:pt idx="423">
                  <c:v>696</c:v>
                </c:pt>
                <c:pt idx="424">
                  <c:v>656</c:v>
                </c:pt>
                <c:pt idx="425">
                  <c:v>668</c:v>
                </c:pt>
                <c:pt idx="426">
                  <c:v>693</c:v>
                </c:pt>
                <c:pt idx="427">
                  <c:v>696</c:v>
                </c:pt>
                <c:pt idx="428">
                  <c:v>712</c:v>
                </c:pt>
                <c:pt idx="429">
                  <c:v>703</c:v>
                </c:pt>
                <c:pt idx="430">
                  <c:v>703</c:v>
                </c:pt>
                <c:pt idx="431">
                  <c:v>671</c:v>
                </c:pt>
                <c:pt idx="432">
                  <c:v>693</c:v>
                </c:pt>
                <c:pt idx="433">
                  <c:v>693</c:v>
                </c:pt>
                <c:pt idx="434">
                  <c:v>693</c:v>
                </c:pt>
                <c:pt idx="435">
                  <c:v>681</c:v>
                </c:pt>
                <c:pt idx="436">
                  <c:v>703</c:v>
                </c:pt>
                <c:pt idx="437">
                  <c:v>703</c:v>
                </c:pt>
                <c:pt idx="438">
                  <c:v>696</c:v>
                </c:pt>
                <c:pt idx="439">
                  <c:v>709</c:v>
                </c:pt>
                <c:pt idx="440">
                  <c:v>678</c:v>
                </c:pt>
                <c:pt idx="441">
                  <c:v>687</c:v>
                </c:pt>
                <c:pt idx="442">
                  <c:v>671</c:v>
                </c:pt>
                <c:pt idx="443">
                  <c:v>703</c:v>
                </c:pt>
                <c:pt idx="444">
                  <c:v>696</c:v>
                </c:pt>
                <c:pt idx="445">
                  <c:v>703</c:v>
                </c:pt>
                <c:pt idx="446">
                  <c:v>696</c:v>
                </c:pt>
                <c:pt idx="447">
                  <c:v>687</c:v>
                </c:pt>
                <c:pt idx="448">
                  <c:v>678</c:v>
                </c:pt>
                <c:pt idx="449">
                  <c:v>687</c:v>
                </c:pt>
                <c:pt idx="450">
                  <c:v>678</c:v>
                </c:pt>
                <c:pt idx="451">
                  <c:v>668</c:v>
                </c:pt>
                <c:pt idx="452">
                  <c:v>678</c:v>
                </c:pt>
                <c:pt idx="453">
                  <c:v>687</c:v>
                </c:pt>
                <c:pt idx="454">
                  <c:v>668</c:v>
                </c:pt>
                <c:pt idx="455">
                  <c:v>687</c:v>
                </c:pt>
                <c:pt idx="456">
                  <c:v>681</c:v>
                </c:pt>
                <c:pt idx="457">
                  <c:v>662</c:v>
                </c:pt>
                <c:pt idx="458">
                  <c:v>668</c:v>
                </c:pt>
                <c:pt idx="459">
                  <c:v>662</c:v>
                </c:pt>
                <c:pt idx="460">
                  <c:v>687</c:v>
                </c:pt>
                <c:pt idx="461">
                  <c:v>668</c:v>
                </c:pt>
                <c:pt idx="462">
                  <c:v>696</c:v>
                </c:pt>
                <c:pt idx="463">
                  <c:v>687</c:v>
                </c:pt>
                <c:pt idx="464">
                  <c:v>696</c:v>
                </c:pt>
                <c:pt idx="465">
                  <c:v>678</c:v>
                </c:pt>
                <c:pt idx="466">
                  <c:v>696</c:v>
                </c:pt>
                <c:pt idx="467">
                  <c:v>728</c:v>
                </c:pt>
                <c:pt idx="468">
                  <c:v>718</c:v>
                </c:pt>
                <c:pt idx="469">
                  <c:v>712</c:v>
                </c:pt>
                <c:pt idx="470">
                  <c:v>728</c:v>
                </c:pt>
                <c:pt idx="471">
                  <c:v>712</c:v>
                </c:pt>
                <c:pt idx="472">
                  <c:v>696</c:v>
                </c:pt>
                <c:pt idx="473">
                  <c:v>725</c:v>
                </c:pt>
                <c:pt idx="474">
                  <c:v>709</c:v>
                </c:pt>
                <c:pt idx="475">
                  <c:v>712</c:v>
                </c:pt>
                <c:pt idx="476">
                  <c:v>703</c:v>
                </c:pt>
                <c:pt idx="477">
                  <c:v>712</c:v>
                </c:pt>
                <c:pt idx="478">
                  <c:v>743</c:v>
                </c:pt>
                <c:pt idx="479">
                  <c:v>728</c:v>
                </c:pt>
                <c:pt idx="480">
                  <c:v>709</c:v>
                </c:pt>
                <c:pt idx="481">
                  <c:v>709</c:v>
                </c:pt>
                <c:pt idx="482">
                  <c:v>728</c:v>
                </c:pt>
                <c:pt idx="483">
                  <c:v>734</c:v>
                </c:pt>
                <c:pt idx="484">
                  <c:v>709</c:v>
                </c:pt>
                <c:pt idx="485">
                  <c:v>737</c:v>
                </c:pt>
                <c:pt idx="486">
                  <c:v>718</c:v>
                </c:pt>
                <c:pt idx="487">
                  <c:v>725</c:v>
                </c:pt>
                <c:pt idx="488">
                  <c:v>718</c:v>
                </c:pt>
                <c:pt idx="489">
                  <c:v>709</c:v>
                </c:pt>
                <c:pt idx="490">
                  <c:v>712</c:v>
                </c:pt>
                <c:pt idx="491">
                  <c:v>696</c:v>
                </c:pt>
                <c:pt idx="492">
                  <c:v>703</c:v>
                </c:pt>
                <c:pt idx="493">
                  <c:v>778</c:v>
                </c:pt>
                <c:pt idx="494">
                  <c:v>753</c:v>
                </c:pt>
                <c:pt idx="495">
                  <c:v>725</c:v>
                </c:pt>
                <c:pt idx="496">
                  <c:v>709</c:v>
                </c:pt>
                <c:pt idx="497">
                  <c:v>712</c:v>
                </c:pt>
                <c:pt idx="498">
                  <c:v>718</c:v>
                </c:pt>
                <c:pt idx="499">
                  <c:v>696</c:v>
                </c:pt>
                <c:pt idx="500">
                  <c:v>678</c:v>
                </c:pt>
                <c:pt idx="501">
                  <c:v>725</c:v>
                </c:pt>
                <c:pt idx="502">
                  <c:v>709</c:v>
                </c:pt>
                <c:pt idx="503">
                  <c:v>709</c:v>
                </c:pt>
                <c:pt idx="504">
                  <c:v>728</c:v>
                </c:pt>
                <c:pt idx="505">
                  <c:v>703</c:v>
                </c:pt>
                <c:pt idx="506">
                  <c:v>709</c:v>
                </c:pt>
                <c:pt idx="507">
                  <c:v>703</c:v>
                </c:pt>
                <c:pt idx="508">
                  <c:v>737</c:v>
                </c:pt>
                <c:pt idx="509">
                  <c:v>753</c:v>
                </c:pt>
                <c:pt idx="510">
                  <c:v>737</c:v>
                </c:pt>
                <c:pt idx="511">
                  <c:v>703</c:v>
                </c:pt>
                <c:pt idx="512">
                  <c:v>718</c:v>
                </c:pt>
                <c:pt idx="513">
                  <c:v>759</c:v>
                </c:pt>
                <c:pt idx="514">
                  <c:v>725</c:v>
                </c:pt>
                <c:pt idx="515">
                  <c:v>750</c:v>
                </c:pt>
                <c:pt idx="516">
                  <c:v>737</c:v>
                </c:pt>
                <c:pt idx="517">
                  <c:v>753</c:v>
                </c:pt>
                <c:pt idx="518">
                  <c:v>737</c:v>
                </c:pt>
                <c:pt idx="519">
                  <c:v>743</c:v>
                </c:pt>
                <c:pt idx="520">
                  <c:v>753</c:v>
                </c:pt>
                <c:pt idx="521">
                  <c:v>750</c:v>
                </c:pt>
                <c:pt idx="522">
                  <c:v>696</c:v>
                </c:pt>
                <c:pt idx="523">
                  <c:v>725</c:v>
                </c:pt>
                <c:pt idx="524">
                  <c:v>703</c:v>
                </c:pt>
                <c:pt idx="525">
                  <c:v>709</c:v>
                </c:pt>
                <c:pt idx="526">
                  <c:v>737</c:v>
                </c:pt>
                <c:pt idx="527">
                  <c:v>718</c:v>
                </c:pt>
                <c:pt idx="528">
                  <c:v>734</c:v>
                </c:pt>
                <c:pt idx="529">
                  <c:v>737</c:v>
                </c:pt>
                <c:pt idx="530">
                  <c:v>743</c:v>
                </c:pt>
                <c:pt idx="531">
                  <c:v>718</c:v>
                </c:pt>
                <c:pt idx="532">
                  <c:v>712</c:v>
                </c:pt>
                <c:pt idx="533">
                  <c:v>750</c:v>
                </c:pt>
                <c:pt idx="534">
                  <c:v>765</c:v>
                </c:pt>
                <c:pt idx="535">
                  <c:v>784</c:v>
                </c:pt>
                <c:pt idx="536">
                  <c:v>778</c:v>
                </c:pt>
                <c:pt idx="537">
                  <c:v>759</c:v>
                </c:pt>
                <c:pt idx="538">
                  <c:v>759</c:v>
                </c:pt>
                <c:pt idx="539">
                  <c:v>743</c:v>
                </c:pt>
                <c:pt idx="540">
                  <c:v>743</c:v>
                </c:pt>
                <c:pt idx="541">
                  <c:v>734</c:v>
                </c:pt>
                <c:pt idx="542">
                  <c:v>743</c:v>
                </c:pt>
                <c:pt idx="543">
                  <c:v>759</c:v>
                </c:pt>
                <c:pt idx="544">
                  <c:v>753</c:v>
                </c:pt>
                <c:pt idx="545">
                  <c:v>784</c:v>
                </c:pt>
                <c:pt idx="546">
                  <c:v>743</c:v>
                </c:pt>
                <c:pt idx="547">
                  <c:v>750</c:v>
                </c:pt>
                <c:pt idx="548">
                  <c:v>753</c:v>
                </c:pt>
                <c:pt idx="549">
                  <c:v>765</c:v>
                </c:pt>
                <c:pt idx="550">
                  <c:v>790</c:v>
                </c:pt>
                <c:pt idx="551">
                  <c:v>778</c:v>
                </c:pt>
                <c:pt idx="552">
                  <c:v>759</c:v>
                </c:pt>
                <c:pt idx="553">
                  <c:v>753</c:v>
                </c:pt>
                <c:pt idx="554">
                  <c:v>750</c:v>
                </c:pt>
                <c:pt idx="555">
                  <c:v>775</c:v>
                </c:pt>
                <c:pt idx="556">
                  <c:v>759</c:v>
                </c:pt>
                <c:pt idx="557">
                  <c:v>750</c:v>
                </c:pt>
                <c:pt idx="558">
                  <c:v>743</c:v>
                </c:pt>
                <c:pt idx="559">
                  <c:v>693</c:v>
                </c:pt>
                <c:pt idx="560">
                  <c:v>750</c:v>
                </c:pt>
                <c:pt idx="561">
                  <c:v>737</c:v>
                </c:pt>
                <c:pt idx="562">
                  <c:v>768</c:v>
                </c:pt>
                <c:pt idx="563">
                  <c:v>775</c:v>
                </c:pt>
                <c:pt idx="564">
                  <c:v>743</c:v>
                </c:pt>
                <c:pt idx="565">
                  <c:v>768</c:v>
                </c:pt>
                <c:pt idx="566">
                  <c:v>778</c:v>
                </c:pt>
                <c:pt idx="567">
                  <c:v>793</c:v>
                </c:pt>
                <c:pt idx="568">
                  <c:v>784</c:v>
                </c:pt>
                <c:pt idx="569">
                  <c:v>768</c:v>
                </c:pt>
                <c:pt idx="570">
                  <c:v>734</c:v>
                </c:pt>
                <c:pt idx="571">
                  <c:v>737</c:v>
                </c:pt>
                <c:pt idx="572">
                  <c:v>728</c:v>
                </c:pt>
                <c:pt idx="573">
                  <c:v>737</c:v>
                </c:pt>
                <c:pt idx="574">
                  <c:v>753</c:v>
                </c:pt>
                <c:pt idx="575">
                  <c:v>728</c:v>
                </c:pt>
                <c:pt idx="576">
                  <c:v>750</c:v>
                </c:pt>
                <c:pt idx="577">
                  <c:v>718</c:v>
                </c:pt>
                <c:pt idx="578">
                  <c:v>753</c:v>
                </c:pt>
                <c:pt idx="579">
                  <c:v>703</c:v>
                </c:pt>
                <c:pt idx="580">
                  <c:v>709</c:v>
                </c:pt>
                <c:pt idx="581">
                  <c:v>709</c:v>
                </c:pt>
                <c:pt idx="582">
                  <c:v>718</c:v>
                </c:pt>
                <c:pt idx="583">
                  <c:v>718</c:v>
                </c:pt>
                <c:pt idx="584">
                  <c:v>728</c:v>
                </c:pt>
                <c:pt idx="585">
                  <c:v>671</c:v>
                </c:pt>
                <c:pt idx="586">
                  <c:v>662</c:v>
                </c:pt>
                <c:pt idx="587">
                  <c:v>668</c:v>
                </c:pt>
                <c:pt idx="588">
                  <c:v>681</c:v>
                </c:pt>
                <c:pt idx="589">
                  <c:v>703</c:v>
                </c:pt>
                <c:pt idx="590">
                  <c:v>671</c:v>
                </c:pt>
                <c:pt idx="591">
                  <c:v>687</c:v>
                </c:pt>
                <c:pt idx="592">
                  <c:v>662</c:v>
                </c:pt>
                <c:pt idx="593">
                  <c:v>693</c:v>
                </c:pt>
                <c:pt idx="594">
                  <c:v>653</c:v>
                </c:pt>
                <c:pt idx="595">
                  <c:v>681</c:v>
                </c:pt>
                <c:pt idx="596">
                  <c:v>668</c:v>
                </c:pt>
                <c:pt idx="597">
                  <c:v>696</c:v>
                </c:pt>
                <c:pt idx="598">
                  <c:v>662</c:v>
                </c:pt>
                <c:pt idx="599">
                  <c:v>668</c:v>
                </c:pt>
                <c:pt idx="600">
                  <c:v>656</c:v>
                </c:pt>
                <c:pt idx="601">
                  <c:v>668</c:v>
                </c:pt>
                <c:pt idx="602">
                  <c:v>696</c:v>
                </c:pt>
                <c:pt idx="603">
                  <c:v>668</c:v>
                </c:pt>
                <c:pt idx="604">
                  <c:v>678</c:v>
                </c:pt>
                <c:pt idx="605">
                  <c:v>640</c:v>
                </c:pt>
                <c:pt idx="606">
                  <c:v>653</c:v>
                </c:pt>
                <c:pt idx="607">
                  <c:v>656</c:v>
                </c:pt>
                <c:pt idx="608">
                  <c:v>668</c:v>
                </c:pt>
                <c:pt idx="609">
                  <c:v>631</c:v>
                </c:pt>
                <c:pt idx="610">
                  <c:v>662</c:v>
                </c:pt>
                <c:pt idx="611">
                  <c:v>646</c:v>
                </c:pt>
                <c:pt idx="612">
                  <c:v>640</c:v>
                </c:pt>
                <c:pt idx="613">
                  <c:v>662</c:v>
                </c:pt>
                <c:pt idx="614">
                  <c:v>656</c:v>
                </c:pt>
                <c:pt idx="615">
                  <c:v>656</c:v>
                </c:pt>
                <c:pt idx="616">
                  <c:v>646</c:v>
                </c:pt>
                <c:pt idx="617">
                  <c:v>662</c:v>
                </c:pt>
                <c:pt idx="618">
                  <c:v>662</c:v>
                </c:pt>
                <c:pt idx="619">
                  <c:v>662</c:v>
                </c:pt>
                <c:pt idx="620">
                  <c:v>628</c:v>
                </c:pt>
                <c:pt idx="621">
                  <c:v>662</c:v>
                </c:pt>
                <c:pt idx="622">
                  <c:v>662</c:v>
                </c:pt>
                <c:pt idx="623">
                  <c:v>668</c:v>
                </c:pt>
                <c:pt idx="624">
                  <c:v>662</c:v>
                </c:pt>
                <c:pt idx="625">
                  <c:v>656</c:v>
                </c:pt>
                <c:pt idx="626">
                  <c:v>653</c:v>
                </c:pt>
                <c:pt idx="627">
                  <c:v>653</c:v>
                </c:pt>
                <c:pt idx="628">
                  <c:v>662</c:v>
                </c:pt>
                <c:pt idx="629">
                  <c:v>637</c:v>
                </c:pt>
                <c:pt idx="630">
                  <c:v>637</c:v>
                </c:pt>
                <c:pt idx="631">
                  <c:v>621</c:v>
                </c:pt>
                <c:pt idx="632">
                  <c:v>621</c:v>
                </c:pt>
                <c:pt idx="633">
                  <c:v>631</c:v>
                </c:pt>
                <c:pt idx="634">
                  <c:v>621</c:v>
                </c:pt>
                <c:pt idx="635">
                  <c:v>615</c:v>
                </c:pt>
                <c:pt idx="636">
                  <c:v>637</c:v>
                </c:pt>
                <c:pt idx="637">
                  <c:v>640</c:v>
                </c:pt>
                <c:pt idx="638">
                  <c:v>628</c:v>
                </c:pt>
                <c:pt idx="639">
                  <c:v>628</c:v>
                </c:pt>
                <c:pt idx="640">
                  <c:v>621</c:v>
                </c:pt>
                <c:pt idx="641">
                  <c:v>621</c:v>
                </c:pt>
                <c:pt idx="642">
                  <c:v>615</c:v>
                </c:pt>
                <c:pt idx="643">
                  <c:v>621</c:v>
                </c:pt>
                <c:pt idx="644">
                  <c:v>621</c:v>
                </c:pt>
                <c:pt idx="645">
                  <c:v>606</c:v>
                </c:pt>
                <c:pt idx="646">
                  <c:v>621</c:v>
                </c:pt>
                <c:pt idx="647">
                  <c:v>621</c:v>
                </c:pt>
                <c:pt idx="648">
                  <c:v>621</c:v>
                </c:pt>
                <c:pt idx="649">
                  <c:v>621</c:v>
                </c:pt>
                <c:pt idx="650">
                  <c:v>628</c:v>
                </c:pt>
                <c:pt idx="651">
                  <c:v>653</c:v>
                </c:pt>
                <c:pt idx="652">
                  <c:v>646</c:v>
                </c:pt>
                <c:pt idx="653">
                  <c:v>612</c:v>
                </c:pt>
                <c:pt idx="654">
                  <c:v>584</c:v>
                </c:pt>
                <c:pt idx="655">
                  <c:v>606</c:v>
                </c:pt>
                <c:pt idx="656">
                  <c:v>590</c:v>
                </c:pt>
                <c:pt idx="657">
                  <c:v>596</c:v>
                </c:pt>
                <c:pt idx="658">
                  <c:v>575</c:v>
                </c:pt>
                <c:pt idx="659">
                  <c:v>612</c:v>
                </c:pt>
                <c:pt idx="660">
                  <c:v>565</c:v>
                </c:pt>
                <c:pt idx="661">
                  <c:v>596</c:v>
                </c:pt>
                <c:pt idx="662">
                  <c:v>606</c:v>
                </c:pt>
                <c:pt idx="663">
                  <c:v>606</c:v>
                </c:pt>
                <c:pt idx="664">
                  <c:v>590</c:v>
                </c:pt>
                <c:pt idx="665">
                  <c:v>584</c:v>
                </c:pt>
                <c:pt idx="666">
                  <c:v>584</c:v>
                </c:pt>
                <c:pt idx="667">
                  <c:v>581</c:v>
                </c:pt>
                <c:pt idx="668">
                  <c:v>584</c:v>
                </c:pt>
                <c:pt idx="669">
                  <c:v>600</c:v>
                </c:pt>
                <c:pt idx="670">
                  <c:v>606</c:v>
                </c:pt>
                <c:pt idx="671">
                  <c:v>621</c:v>
                </c:pt>
                <c:pt idx="672">
                  <c:v>596</c:v>
                </c:pt>
                <c:pt idx="673">
                  <c:v>600</c:v>
                </c:pt>
                <c:pt idx="674">
                  <c:v>590</c:v>
                </c:pt>
                <c:pt idx="675">
                  <c:v>556</c:v>
                </c:pt>
                <c:pt idx="676">
                  <c:v>556</c:v>
                </c:pt>
                <c:pt idx="677">
                  <c:v>590</c:v>
                </c:pt>
                <c:pt idx="678">
                  <c:v>575</c:v>
                </c:pt>
                <c:pt idx="679">
                  <c:v>556</c:v>
                </c:pt>
                <c:pt idx="680">
                  <c:v>575</c:v>
                </c:pt>
                <c:pt idx="681">
                  <c:v>571</c:v>
                </c:pt>
                <c:pt idx="682">
                  <c:v>584</c:v>
                </c:pt>
                <c:pt idx="683">
                  <c:v>584</c:v>
                </c:pt>
                <c:pt idx="684">
                  <c:v>612</c:v>
                </c:pt>
                <c:pt idx="685">
                  <c:v>584</c:v>
                </c:pt>
                <c:pt idx="686">
                  <c:v>596</c:v>
                </c:pt>
                <c:pt idx="687">
                  <c:v>575</c:v>
                </c:pt>
                <c:pt idx="688">
                  <c:v>584</c:v>
                </c:pt>
                <c:pt idx="689">
                  <c:v>596</c:v>
                </c:pt>
                <c:pt idx="690">
                  <c:v>615</c:v>
                </c:pt>
                <c:pt idx="691">
                  <c:v>612</c:v>
                </c:pt>
                <c:pt idx="692">
                  <c:v>590</c:v>
                </c:pt>
                <c:pt idx="693">
                  <c:v>581</c:v>
                </c:pt>
                <c:pt idx="694">
                  <c:v>615</c:v>
                </c:pt>
                <c:pt idx="695">
                  <c:v>606</c:v>
                </c:pt>
                <c:pt idx="696">
                  <c:v>621</c:v>
                </c:pt>
                <c:pt idx="697">
                  <c:v>621</c:v>
                </c:pt>
                <c:pt idx="698">
                  <c:v>631</c:v>
                </c:pt>
                <c:pt idx="699">
                  <c:v>621</c:v>
                </c:pt>
                <c:pt idx="700">
                  <c:v>615</c:v>
                </c:pt>
                <c:pt idx="701">
                  <c:v>615</c:v>
                </c:pt>
                <c:pt idx="702">
                  <c:v>590</c:v>
                </c:pt>
                <c:pt idx="703">
                  <c:v>581</c:v>
                </c:pt>
                <c:pt idx="704">
                  <c:v>571</c:v>
                </c:pt>
                <c:pt idx="705">
                  <c:v>581</c:v>
                </c:pt>
                <c:pt idx="706">
                  <c:v>584</c:v>
                </c:pt>
                <c:pt idx="707">
                  <c:v>596</c:v>
                </c:pt>
                <c:pt idx="708">
                  <c:v>581</c:v>
                </c:pt>
                <c:pt idx="709">
                  <c:v>575</c:v>
                </c:pt>
                <c:pt idx="710">
                  <c:v>581</c:v>
                </c:pt>
                <c:pt idx="711">
                  <c:v>615</c:v>
                </c:pt>
                <c:pt idx="712">
                  <c:v>596</c:v>
                </c:pt>
                <c:pt idx="713">
                  <c:v>584</c:v>
                </c:pt>
                <c:pt idx="714">
                  <c:v>581</c:v>
                </c:pt>
                <c:pt idx="715">
                  <c:v>565</c:v>
                </c:pt>
                <c:pt idx="716">
                  <c:v>575</c:v>
                </c:pt>
                <c:pt idx="717">
                  <c:v>612</c:v>
                </c:pt>
                <c:pt idx="718">
                  <c:v>584</c:v>
                </c:pt>
                <c:pt idx="719">
                  <c:v>565</c:v>
                </c:pt>
                <c:pt idx="720">
                  <c:v>556</c:v>
                </c:pt>
                <c:pt idx="721">
                  <c:v>571</c:v>
                </c:pt>
                <c:pt idx="722">
                  <c:v>556</c:v>
                </c:pt>
                <c:pt idx="723">
                  <c:v>556</c:v>
                </c:pt>
                <c:pt idx="724">
                  <c:v>581</c:v>
                </c:pt>
                <c:pt idx="725">
                  <c:v>584</c:v>
                </c:pt>
                <c:pt idx="726">
                  <c:v>581</c:v>
                </c:pt>
                <c:pt idx="727">
                  <c:v>575</c:v>
                </c:pt>
                <c:pt idx="728">
                  <c:v>543</c:v>
                </c:pt>
                <c:pt idx="729">
                  <c:v>565</c:v>
                </c:pt>
                <c:pt idx="730">
                  <c:v>559</c:v>
                </c:pt>
                <c:pt idx="731">
                  <c:v>540</c:v>
                </c:pt>
                <c:pt idx="732">
                  <c:v>581</c:v>
                </c:pt>
                <c:pt idx="733">
                  <c:v>596</c:v>
                </c:pt>
                <c:pt idx="734">
                  <c:v>584</c:v>
                </c:pt>
                <c:pt idx="735">
                  <c:v>543</c:v>
                </c:pt>
                <c:pt idx="736">
                  <c:v>606</c:v>
                </c:pt>
                <c:pt idx="737">
                  <c:v>590</c:v>
                </c:pt>
                <c:pt idx="738">
                  <c:v>596</c:v>
                </c:pt>
                <c:pt idx="739">
                  <c:v>571</c:v>
                </c:pt>
                <c:pt idx="740">
                  <c:v>612</c:v>
                </c:pt>
                <c:pt idx="741">
                  <c:v>581</c:v>
                </c:pt>
                <c:pt idx="742">
                  <c:v>584</c:v>
                </c:pt>
                <c:pt idx="743">
                  <c:v>596</c:v>
                </c:pt>
                <c:pt idx="744">
                  <c:v>621</c:v>
                </c:pt>
                <c:pt idx="745">
                  <c:v>621</c:v>
                </c:pt>
                <c:pt idx="746">
                  <c:v>606</c:v>
                </c:pt>
                <c:pt idx="747">
                  <c:v>615</c:v>
                </c:pt>
                <c:pt idx="748">
                  <c:v>621</c:v>
                </c:pt>
                <c:pt idx="749">
                  <c:v>612</c:v>
                </c:pt>
                <c:pt idx="750">
                  <c:v>621</c:v>
                </c:pt>
                <c:pt idx="751">
                  <c:v>590</c:v>
                </c:pt>
                <c:pt idx="752">
                  <c:v>612</c:v>
                </c:pt>
                <c:pt idx="753">
                  <c:v>581</c:v>
                </c:pt>
                <c:pt idx="754">
                  <c:v>615</c:v>
                </c:pt>
                <c:pt idx="755">
                  <c:v>612</c:v>
                </c:pt>
                <c:pt idx="756">
                  <c:v>590</c:v>
                </c:pt>
                <c:pt idx="757">
                  <c:v>646</c:v>
                </c:pt>
                <c:pt idx="758">
                  <c:v>628</c:v>
                </c:pt>
                <c:pt idx="759">
                  <c:v>621</c:v>
                </c:pt>
                <c:pt idx="760">
                  <c:v>637</c:v>
                </c:pt>
                <c:pt idx="761">
                  <c:v>653</c:v>
                </c:pt>
                <c:pt idx="762">
                  <c:v>631</c:v>
                </c:pt>
                <c:pt idx="763">
                  <c:v>621</c:v>
                </c:pt>
                <c:pt idx="764">
                  <c:v>621</c:v>
                </c:pt>
                <c:pt idx="765">
                  <c:v>612</c:v>
                </c:pt>
                <c:pt idx="766">
                  <c:v>628</c:v>
                </c:pt>
                <c:pt idx="767">
                  <c:v>628</c:v>
                </c:pt>
                <c:pt idx="768">
                  <c:v>621</c:v>
                </c:pt>
                <c:pt idx="769">
                  <c:v>628</c:v>
                </c:pt>
                <c:pt idx="770">
                  <c:v>621</c:v>
                </c:pt>
                <c:pt idx="771">
                  <c:v>615</c:v>
                </c:pt>
                <c:pt idx="772">
                  <c:v>628</c:v>
                </c:pt>
                <c:pt idx="773">
                  <c:v>621</c:v>
                </c:pt>
                <c:pt idx="774">
                  <c:v>621</c:v>
                </c:pt>
                <c:pt idx="775">
                  <c:v>628</c:v>
                </c:pt>
                <c:pt idx="776">
                  <c:v>628</c:v>
                </c:pt>
                <c:pt idx="777">
                  <c:v>631</c:v>
                </c:pt>
                <c:pt idx="778">
                  <c:v>621</c:v>
                </c:pt>
                <c:pt idx="779">
                  <c:v>637</c:v>
                </c:pt>
                <c:pt idx="780">
                  <c:v>615</c:v>
                </c:pt>
                <c:pt idx="781">
                  <c:v>615</c:v>
                </c:pt>
                <c:pt idx="782">
                  <c:v>621</c:v>
                </c:pt>
                <c:pt idx="783">
                  <c:v>621</c:v>
                </c:pt>
                <c:pt idx="784">
                  <c:v>631</c:v>
                </c:pt>
                <c:pt idx="785">
                  <c:v>615</c:v>
                </c:pt>
                <c:pt idx="786">
                  <c:v>612</c:v>
                </c:pt>
                <c:pt idx="787">
                  <c:v>621</c:v>
                </c:pt>
                <c:pt idx="788">
                  <c:v>615</c:v>
                </c:pt>
                <c:pt idx="789">
                  <c:v>628</c:v>
                </c:pt>
                <c:pt idx="790">
                  <c:v>628</c:v>
                </c:pt>
                <c:pt idx="791">
                  <c:v>621</c:v>
                </c:pt>
                <c:pt idx="792">
                  <c:v>628</c:v>
                </c:pt>
                <c:pt idx="793">
                  <c:v>628</c:v>
                </c:pt>
                <c:pt idx="794">
                  <c:v>615</c:v>
                </c:pt>
                <c:pt idx="795">
                  <c:v>621</c:v>
                </c:pt>
                <c:pt idx="796">
                  <c:v>637</c:v>
                </c:pt>
                <c:pt idx="797">
                  <c:v>662</c:v>
                </c:pt>
                <c:pt idx="798">
                  <c:v>653</c:v>
                </c:pt>
                <c:pt idx="799">
                  <c:v>628</c:v>
                </c:pt>
                <c:pt idx="800">
                  <c:v>631</c:v>
                </c:pt>
                <c:pt idx="801">
                  <c:v>646</c:v>
                </c:pt>
                <c:pt idx="802">
                  <c:v>628</c:v>
                </c:pt>
                <c:pt idx="803">
                  <c:v>668</c:v>
                </c:pt>
                <c:pt idx="804">
                  <c:v>637</c:v>
                </c:pt>
                <c:pt idx="805">
                  <c:v>656</c:v>
                </c:pt>
                <c:pt idx="806">
                  <c:v>637</c:v>
                </c:pt>
                <c:pt idx="807">
                  <c:v>640</c:v>
                </c:pt>
                <c:pt idx="808">
                  <c:v>637</c:v>
                </c:pt>
                <c:pt idx="809">
                  <c:v>662</c:v>
                </c:pt>
                <c:pt idx="810">
                  <c:v>653</c:v>
                </c:pt>
                <c:pt idx="811">
                  <c:v>646</c:v>
                </c:pt>
                <c:pt idx="812">
                  <c:v>653</c:v>
                </c:pt>
                <c:pt idx="813">
                  <c:v>653</c:v>
                </c:pt>
                <c:pt idx="814">
                  <c:v>628</c:v>
                </c:pt>
                <c:pt idx="815">
                  <c:v>637</c:v>
                </c:pt>
                <c:pt idx="816">
                  <c:v>637</c:v>
                </c:pt>
                <c:pt idx="817">
                  <c:v>656</c:v>
                </c:pt>
                <c:pt idx="818">
                  <c:v>662</c:v>
                </c:pt>
                <c:pt idx="819">
                  <c:v>662</c:v>
                </c:pt>
                <c:pt idx="820">
                  <c:v>653</c:v>
                </c:pt>
                <c:pt idx="821">
                  <c:v>640</c:v>
                </c:pt>
                <c:pt idx="822">
                  <c:v>668</c:v>
                </c:pt>
                <c:pt idx="823">
                  <c:v>662</c:v>
                </c:pt>
                <c:pt idx="824">
                  <c:v>668</c:v>
                </c:pt>
                <c:pt idx="825">
                  <c:v>662</c:v>
                </c:pt>
                <c:pt idx="826">
                  <c:v>693</c:v>
                </c:pt>
                <c:pt idx="827">
                  <c:v>678</c:v>
                </c:pt>
                <c:pt idx="828">
                  <c:v>678</c:v>
                </c:pt>
                <c:pt idx="829">
                  <c:v>662</c:v>
                </c:pt>
                <c:pt idx="830">
                  <c:v>668</c:v>
                </c:pt>
                <c:pt idx="831">
                  <c:v>668</c:v>
                </c:pt>
                <c:pt idx="832">
                  <c:v>653</c:v>
                </c:pt>
                <c:pt idx="833">
                  <c:v>662</c:v>
                </c:pt>
                <c:pt idx="834">
                  <c:v>662</c:v>
                </c:pt>
                <c:pt idx="835">
                  <c:v>662</c:v>
                </c:pt>
                <c:pt idx="836">
                  <c:v>653</c:v>
                </c:pt>
                <c:pt idx="837">
                  <c:v>656</c:v>
                </c:pt>
                <c:pt idx="838">
                  <c:v>696</c:v>
                </c:pt>
                <c:pt idx="839">
                  <c:v>671</c:v>
                </c:pt>
                <c:pt idx="840">
                  <c:v>687</c:v>
                </c:pt>
                <c:pt idx="841">
                  <c:v>662</c:v>
                </c:pt>
                <c:pt idx="842">
                  <c:v>668</c:v>
                </c:pt>
                <c:pt idx="843">
                  <c:v>662</c:v>
                </c:pt>
                <c:pt idx="844">
                  <c:v>668</c:v>
                </c:pt>
                <c:pt idx="845">
                  <c:v>668</c:v>
                </c:pt>
                <c:pt idx="846">
                  <c:v>671</c:v>
                </c:pt>
                <c:pt idx="847">
                  <c:v>671</c:v>
                </c:pt>
                <c:pt idx="848">
                  <c:v>671</c:v>
                </c:pt>
                <c:pt idx="849">
                  <c:v>671</c:v>
                </c:pt>
                <c:pt idx="850">
                  <c:v>696</c:v>
                </c:pt>
                <c:pt idx="851">
                  <c:v>681</c:v>
                </c:pt>
                <c:pt idx="852">
                  <c:v>662</c:v>
                </c:pt>
                <c:pt idx="853">
                  <c:v>696</c:v>
                </c:pt>
                <c:pt idx="854">
                  <c:v>703</c:v>
                </c:pt>
                <c:pt idx="855">
                  <c:v>678</c:v>
                </c:pt>
                <c:pt idx="856">
                  <c:v>703</c:v>
                </c:pt>
                <c:pt idx="857">
                  <c:v>668</c:v>
                </c:pt>
                <c:pt idx="858">
                  <c:v>668</c:v>
                </c:pt>
                <c:pt idx="859">
                  <c:v>671</c:v>
                </c:pt>
                <c:pt idx="860">
                  <c:v>681</c:v>
                </c:pt>
                <c:pt idx="861">
                  <c:v>671</c:v>
                </c:pt>
                <c:pt idx="862">
                  <c:v>678</c:v>
                </c:pt>
                <c:pt idx="863">
                  <c:v>656</c:v>
                </c:pt>
                <c:pt idx="864">
                  <c:v>662</c:v>
                </c:pt>
                <c:pt idx="865">
                  <c:v>662</c:v>
                </c:pt>
                <c:pt idx="866">
                  <c:v>668</c:v>
                </c:pt>
                <c:pt idx="867">
                  <c:v>662</c:v>
                </c:pt>
                <c:pt idx="868">
                  <c:v>662</c:v>
                </c:pt>
                <c:pt idx="869">
                  <c:v>662</c:v>
                </c:pt>
                <c:pt idx="870">
                  <c:v>668</c:v>
                </c:pt>
                <c:pt idx="871">
                  <c:v>671</c:v>
                </c:pt>
                <c:pt idx="872">
                  <c:v>671</c:v>
                </c:pt>
                <c:pt idx="873">
                  <c:v>678</c:v>
                </c:pt>
                <c:pt idx="874">
                  <c:v>678</c:v>
                </c:pt>
                <c:pt idx="875">
                  <c:v>668</c:v>
                </c:pt>
                <c:pt idx="876">
                  <c:v>668</c:v>
                </c:pt>
                <c:pt idx="877">
                  <c:v>678</c:v>
                </c:pt>
                <c:pt idx="878">
                  <c:v>681</c:v>
                </c:pt>
                <c:pt idx="879">
                  <c:v>696</c:v>
                </c:pt>
                <c:pt idx="880">
                  <c:v>696</c:v>
                </c:pt>
                <c:pt idx="881">
                  <c:v>668</c:v>
                </c:pt>
                <c:pt idx="882">
                  <c:v>678</c:v>
                </c:pt>
                <c:pt idx="883">
                  <c:v>696</c:v>
                </c:pt>
                <c:pt idx="884">
                  <c:v>693</c:v>
                </c:pt>
                <c:pt idx="885">
                  <c:v>703</c:v>
                </c:pt>
                <c:pt idx="886">
                  <c:v>703</c:v>
                </c:pt>
                <c:pt idx="887">
                  <c:v>703</c:v>
                </c:pt>
                <c:pt idx="888">
                  <c:v>681</c:v>
                </c:pt>
                <c:pt idx="889">
                  <c:v>687</c:v>
                </c:pt>
                <c:pt idx="890">
                  <c:v>671</c:v>
                </c:pt>
                <c:pt idx="891">
                  <c:v>696</c:v>
                </c:pt>
                <c:pt idx="892">
                  <c:v>687</c:v>
                </c:pt>
                <c:pt idx="893">
                  <c:v>687</c:v>
                </c:pt>
                <c:pt idx="894">
                  <c:v>681</c:v>
                </c:pt>
                <c:pt idx="895">
                  <c:v>693</c:v>
                </c:pt>
                <c:pt idx="896">
                  <c:v>696</c:v>
                </c:pt>
                <c:pt idx="897">
                  <c:v>703</c:v>
                </c:pt>
                <c:pt idx="898">
                  <c:v>693</c:v>
                </c:pt>
                <c:pt idx="899">
                  <c:v>696</c:v>
                </c:pt>
                <c:pt idx="900">
                  <c:v>703</c:v>
                </c:pt>
                <c:pt idx="901">
                  <c:v>696</c:v>
                </c:pt>
                <c:pt idx="902">
                  <c:v>681</c:v>
                </c:pt>
                <c:pt idx="903">
                  <c:v>703</c:v>
                </c:pt>
                <c:pt idx="904">
                  <c:v>703</c:v>
                </c:pt>
                <c:pt idx="905">
                  <c:v>696</c:v>
                </c:pt>
                <c:pt idx="906">
                  <c:v>687</c:v>
                </c:pt>
                <c:pt idx="907">
                  <c:v>703</c:v>
                </c:pt>
                <c:pt idx="908">
                  <c:v>696</c:v>
                </c:pt>
                <c:pt idx="909">
                  <c:v>687</c:v>
                </c:pt>
                <c:pt idx="910">
                  <c:v>696</c:v>
                </c:pt>
                <c:pt idx="911">
                  <c:v>712</c:v>
                </c:pt>
                <c:pt idx="912">
                  <c:v>696</c:v>
                </c:pt>
                <c:pt idx="913">
                  <c:v>703</c:v>
                </c:pt>
                <c:pt idx="914">
                  <c:v>703</c:v>
                </c:pt>
                <c:pt idx="915">
                  <c:v>718</c:v>
                </c:pt>
                <c:pt idx="916">
                  <c:v>712</c:v>
                </c:pt>
                <c:pt idx="917">
                  <c:v>703</c:v>
                </c:pt>
                <c:pt idx="918">
                  <c:v>681</c:v>
                </c:pt>
                <c:pt idx="919">
                  <c:v>703</c:v>
                </c:pt>
                <c:pt idx="920">
                  <c:v>703</c:v>
                </c:pt>
                <c:pt idx="921">
                  <c:v>681</c:v>
                </c:pt>
                <c:pt idx="922">
                  <c:v>709</c:v>
                </c:pt>
                <c:pt idx="923">
                  <c:v>681</c:v>
                </c:pt>
                <c:pt idx="924">
                  <c:v>703</c:v>
                </c:pt>
                <c:pt idx="925">
                  <c:v>681</c:v>
                </c:pt>
                <c:pt idx="926">
                  <c:v>671</c:v>
                </c:pt>
                <c:pt idx="927">
                  <c:v>693</c:v>
                </c:pt>
                <c:pt idx="928">
                  <c:v>728</c:v>
                </c:pt>
                <c:pt idx="929">
                  <c:v>681</c:v>
                </c:pt>
                <c:pt idx="930">
                  <c:v>696</c:v>
                </c:pt>
                <c:pt idx="931">
                  <c:v>703</c:v>
                </c:pt>
                <c:pt idx="932">
                  <c:v>709</c:v>
                </c:pt>
                <c:pt idx="933">
                  <c:v>678</c:v>
                </c:pt>
                <c:pt idx="934">
                  <c:v>709</c:v>
                </c:pt>
                <c:pt idx="935">
                  <c:v>693</c:v>
                </c:pt>
                <c:pt idx="936">
                  <c:v>662</c:v>
                </c:pt>
                <c:pt idx="937">
                  <c:v>668</c:v>
                </c:pt>
                <c:pt idx="938">
                  <c:v>678</c:v>
                </c:pt>
                <c:pt idx="939">
                  <c:v>703</c:v>
                </c:pt>
                <c:pt idx="940">
                  <c:v>693</c:v>
                </c:pt>
                <c:pt idx="941">
                  <c:v>703</c:v>
                </c:pt>
                <c:pt idx="942">
                  <c:v>696</c:v>
                </c:pt>
                <c:pt idx="943">
                  <c:v>709</c:v>
                </c:pt>
                <c:pt idx="944">
                  <c:v>703</c:v>
                </c:pt>
                <c:pt idx="945">
                  <c:v>678</c:v>
                </c:pt>
                <c:pt idx="946">
                  <c:v>681</c:v>
                </c:pt>
                <c:pt idx="947">
                  <c:v>687</c:v>
                </c:pt>
                <c:pt idx="948">
                  <c:v>703</c:v>
                </c:pt>
                <c:pt idx="949">
                  <c:v>703</c:v>
                </c:pt>
                <c:pt idx="950">
                  <c:v>693</c:v>
                </c:pt>
                <c:pt idx="951">
                  <c:v>696</c:v>
                </c:pt>
                <c:pt idx="952">
                  <c:v>725</c:v>
                </c:pt>
                <c:pt idx="953">
                  <c:v>703</c:v>
                </c:pt>
                <c:pt idx="954">
                  <c:v>703</c:v>
                </c:pt>
                <c:pt idx="955">
                  <c:v>718</c:v>
                </c:pt>
                <c:pt idx="956">
                  <c:v>703</c:v>
                </c:pt>
                <c:pt idx="957">
                  <c:v>712</c:v>
                </c:pt>
                <c:pt idx="958">
                  <c:v>725</c:v>
                </c:pt>
                <c:pt idx="959">
                  <c:v>709</c:v>
                </c:pt>
                <c:pt idx="960">
                  <c:v>718</c:v>
                </c:pt>
                <c:pt idx="961">
                  <c:v>703</c:v>
                </c:pt>
                <c:pt idx="962">
                  <c:v>703</c:v>
                </c:pt>
                <c:pt idx="963">
                  <c:v>703</c:v>
                </c:pt>
                <c:pt idx="964">
                  <c:v>718</c:v>
                </c:pt>
                <c:pt idx="965">
                  <c:v>703</c:v>
                </c:pt>
                <c:pt idx="966">
                  <c:v>709</c:v>
                </c:pt>
                <c:pt idx="967">
                  <c:v>712</c:v>
                </c:pt>
                <c:pt idx="968">
                  <c:v>728</c:v>
                </c:pt>
                <c:pt idx="969">
                  <c:v>718</c:v>
                </c:pt>
                <c:pt idx="970">
                  <c:v>703</c:v>
                </c:pt>
                <c:pt idx="971">
                  <c:v>703</c:v>
                </c:pt>
                <c:pt idx="972">
                  <c:v>728</c:v>
                </c:pt>
                <c:pt idx="973">
                  <c:v>743</c:v>
                </c:pt>
                <c:pt idx="974">
                  <c:v>737</c:v>
                </c:pt>
                <c:pt idx="975">
                  <c:v>725</c:v>
                </c:pt>
                <c:pt idx="976">
                  <c:v>734</c:v>
                </c:pt>
                <c:pt idx="977">
                  <c:v>765</c:v>
                </c:pt>
                <c:pt idx="978">
                  <c:v>753</c:v>
                </c:pt>
                <c:pt idx="979">
                  <c:v>750</c:v>
                </c:pt>
                <c:pt idx="980">
                  <c:v>737</c:v>
                </c:pt>
                <c:pt idx="981">
                  <c:v>728</c:v>
                </c:pt>
                <c:pt idx="982">
                  <c:v>725</c:v>
                </c:pt>
                <c:pt idx="983">
                  <c:v>703</c:v>
                </c:pt>
                <c:pt idx="984">
                  <c:v>703</c:v>
                </c:pt>
                <c:pt idx="985">
                  <c:v>709</c:v>
                </c:pt>
                <c:pt idx="986">
                  <c:v>737</c:v>
                </c:pt>
                <c:pt idx="987">
                  <c:v>718</c:v>
                </c:pt>
                <c:pt idx="988">
                  <c:v>743</c:v>
                </c:pt>
                <c:pt idx="989">
                  <c:v>725</c:v>
                </c:pt>
                <c:pt idx="990">
                  <c:v>703</c:v>
                </c:pt>
                <c:pt idx="991">
                  <c:v>703</c:v>
                </c:pt>
                <c:pt idx="992">
                  <c:v>737</c:v>
                </c:pt>
                <c:pt idx="993">
                  <c:v>728</c:v>
                </c:pt>
                <c:pt idx="994">
                  <c:v>693</c:v>
                </c:pt>
                <c:pt idx="995">
                  <c:v>693</c:v>
                </c:pt>
                <c:pt idx="996">
                  <c:v>725</c:v>
                </c:pt>
                <c:pt idx="997">
                  <c:v>712</c:v>
                </c:pt>
                <c:pt idx="998">
                  <c:v>734</c:v>
                </c:pt>
                <c:pt idx="999">
                  <c:v>703</c:v>
                </c:pt>
                <c:pt idx="1000">
                  <c:v>759</c:v>
                </c:pt>
                <c:pt idx="1001">
                  <c:v>712</c:v>
                </c:pt>
                <c:pt idx="1002">
                  <c:v>709</c:v>
                </c:pt>
                <c:pt idx="1003">
                  <c:v>737</c:v>
                </c:pt>
                <c:pt idx="1004">
                  <c:v>703</c:v>
                </c:pt>
                <c:pt idx="1005">
                  <c:v>753</c:v>
                </c:pt>
                <c:pt idx="1006">
                  <c:v>709</c:v>
                </c:pt>
                <c:pt idx="1007">
                  <c:v>712</c:v>
                </c:pt>
                <c:pt idx="1008">
                  <c:v>718</c:v>
                </c:pt>
                <c:pt idx="1009">
                  <c:v>709</c:v>
                </c:pt>
                <c:pt idx="1010">
                  <c:v>703</c:v>
                </c:pt>
                <c:pt idx="1011">
                  <c:v>712</c:v>
                </c:pt>
                <c:pt idx="1012">
                  <c:v>712</c:v>
                </c:pt>
                <c:pt idx="1013">
                  <c:v>703</c:v>
                </c:pt>
                <c:pt idx="1014">
                  <c:v>703</c:v>
                </c:pt>
                <c:pt idx="1015">
                  <c:v>703</c:v>
                </c:pt>
                <c:pt idx="1016">
                  <c:v>703</c:v>
                </c:pt>
                <c:pt idx="1017">
                  <c:v>734</c:v>
                </c:pt>
                <c:pt idx="1018">
                  <c:v>718</c:v>
                </c:pt>
                <c:pt idx="1019">
                  <c:v>703</c:v>
                </c:pt>
                <c:pt idx="1020">
                  <c:v>737</c:v>
                </c:pt>
                <c:pt idx="1021">
                  <c:v>709</c:v>
                </c:pt>
                <c:pt idx="1022">
                  <c:v>728</c:v>
                </c:pt>
                <c:pt idx="1023">
                  <c:v>725</c:v>
                </c:pt>
                <c:pt idx="1024">
                  <c:v>709</c:v>
                </c:pt>
                <c:pt idx="1025">
                  <c:v>703</c:v>
                </c:pt>
                <c:pt idx="1026">
                  <c:v>718</c:v>
                </c:pt>
                <c:pt idx="1027">
                  <c:v>734</c:v>
                </c:pt>
                <c:pt idx="1028">
                  <c:v>696</c:v>
                </c:pt>
                <c:pt idx="1029">
                  <c:v>728</c:v>
                </c:pt>
                <c:pt idx="1030">
                  <c:v>696</c:v>
                </c:pt>
                <c:pt idx="1031">
                  <c:v>734</c:v>
                </c:pt>
                <c:pt idx="1032">
                  <c:v>725</c:v>
                </c:pt>
                <c:pt idx="1033">
                  <c:v>712</c:v>
                </c:pt>
                <c:pt idx="1034">
                  <c:v>703</c:v>
                </c:pt>
                <c:pt idx="1035">
                  <c:v>703</c:v>
                </c:pt>
                <c:pt idx="1036">
                  <c:v>712</c:v>
                </c:pt>
                <c:pt idx="1037">
                  <c:v>709</c:v>
                </c:pt>
                <c:pt idx="1038">
                  <c:v>703</c:v>
                </c:pt>
                <c:pt idx="1039">
                  <c:v>703</c:v>
                </c:pt>
                <c:pt idx="1040">
                  <c:v>703</c:v>
                </c:pt>
                <c:pt idx="1041">
                  <c:v>696</c:v>
                </c:pt>
                <c:pt idx="1042">
                  <c:v>693</c:v>
                </c:pt>
                <c:pt idx="1043">
                  <c:v>703</c:v>
                </c:pt>
                <c:pt idx="1044">
                  <c:v>728</c:v>
                </c:pt>
                <c:pt idx="1045">
                  <c:v>703</c:v>
                </c:pt>
                <c:pt idx="1046">
                  <c:v>703</c:v>
                </c:pt>
                <c:pt idx="1047">
                  <c:v>656</c:v>
                </c:pt>
                <c:pt idx="1048">
                  <c:v>696</c:v>
                </c:pt>
                <c:pt idx="1049">
                  <c:v>678</c:v>
                </c:pt>
                <c:pt idx="1050">
                  <c:v>668</c:v>
                </c:pt>
                <c:pt idx="1051">
                  <c:v>681</c:v>
                </c:pt>
                <c:pt idx="1052">
                  <c:v>681</c:v>
                </c:pt>
                <c:pt idx="1053">
                  <c:v>678</c:v>
                </c:pt>
                <c:pt idx="1054">
                  <c:v>693</c:v>
                </c:pt>
                <c:pt idx="1055">
                  <c:v>681</c:v>
                </c:pt>
                <c:pt idx="1056">
                  <c:v>696</c:v>
                </c:pt>
                <c:pt idx="1057">
                  <c:v>646</c:v>
                </c:pt>
                <c:pt idx="1058">
                  <c:v>662</c:v>
                </c:pt>
                <c:pt idx="1059">
                  <c:v>640</c:v>
                </c:pt>
                <c:pt idx="1060">
                  <c:v>656</c:v>
                </c:pt>
                <c:pt idx="1061">
                  <c:v>646</c:v>
                </c:pt>
                <c:pt idx="1062">
                  <c:v>678</c:v>
                </c:pt>
                <c:pt idx="1063">
                  <c:v>662</c:v>
                </c:pt>
                <c:pt idx="1064">
                  <c:v>637</c:v>
                </c:pt>
                <c:pt idx="1065">
                  <c:v>656</c:v>
                </c:pt>
                <c:pt idx="1066">
                  <c:v>637</c:v>
                </c:pt>
                <c:pt idx="1067">
                  <c:v>662</c:v>
                </c:pt>
                <c:pt idx="1068">
                  <c:v>637</c:v>
                </c:pt>
                <c:pt idx="1069">
                  <c:v>662</c:v>
                </c:pt>
                <c:pt idx="1070">
                  <c:v>668</c:v>
                </c:pt>
                <c:pt idx="1071">
                  <c:v>662</c:v>
                </c:pt>
                <c:pt idx="1072">
                  <c:v>640</c:v>
                </c:pt>
                <c:pt idx="1073">
                  <c:v>637</c:v>
                </c:pt>
                <c:pt idx="1074">
                  <c:v>640</c:v>
                </c:pt>
                <c:pt idx="1075">
                  <c:v>628</c:v>
                </c:pt>
                <c:pt idx="1076">
                  <c:v>662</c:v>
                </c:pt>
                <c:pt idx="1077">
                  <c:v>646</c:v>
                </c:pt>
                <c:pt idx="1078">
                  <c:v>646</c:v>
                </c:pt>
                <c:pt idx="1079">
                  <c:v>662</c:v>
                </c:pt>
                <c:pt idx="1080">
                  <c:v>653</c:v>
                </c:pt>
                <c:pt idx="1081">
                  <c:v>646</c:v>
                </c:pt>
                <c:pt idx="1082">
                  <c:v>628</c:v>
                </c:pt>
                <c:pt idx="1083">
                  <c:v>656</c:v>
                </c:pt>
                <c:pt idx="1084">
                  <c:v>662</c:v>
                </c:pt>
                <c:pt idx="1085">
                  <c:v>653</c:v>
                </c:pt>
                <c:pt idx="1086">
                  <c:v>621</c:v>
                </c:pt>
                <c:pt idx="1087">
                  <c:v>653</c:v>
                </c:pt>
                <c:pt idx="1088">
                  <c:v>637</c:v>
                </c:pt>
                <c:pt idx="1089">
                  <c:v>628</c:v>
                </c:pt>
                <c:pt idx="1090">
                  <c:v>640</c:v>
                </c:pt>
                <c:pt idx="1091">
                  <c:v>662</c:v>
                </c:pt>
                <c:pt idx="1092">
                  <c:v>631</c:v>
                </c:pt>
                <c:pt idx="1093">
                  <c:v>621</c:v>
                </c:pt>
                <c:pt idx="1094">
                  <c:v>628</c:v>
                </c:pt>
                <c:pt idx="1095">
                  <c:v>637</c:v>
                </c:pt>
                <c:pt idx="1096">
                  <c:v>621</c:v>
                </c:pt>
                <c:pt idx="1097">
                  <c:v>621</c:v>
                </c:pt>
                <c:pt idx="1098">
                  <c:v>621</c:v>
                </c:pt>
                <c:pt idx="1099">
                  <c:v>640</c:v>
                </c:pt>
                <c:pt idx="1100">
                  <c:v>662</c:v>
                </c:pt>
                <c:pt idx="1101">
                  <c:v>628</c:v>
                </c:pt>
                <c:pt idx="1102">
                  <c:v>646</c:v>
                </c:pt>
                <c:pt idx="1103">
                  <c:v>631</c:v>
                </c:pt>
                <c:pt idx="1104">
                  <c:v>631</c:v>
                </c:pt>
                <c:pt idx="1105">
                  <c:v>653</c:v>
                </c:pt>
                <c:pt idx="1106">
                  <c:v>640</c:v>
                </c:pt>
                <c:pt idx="1107">
                  <c:v>628</c:v>
                </c:pt>
                <c:pt idx="1108">
                  <c:v>621</c:v>
                </c:pt>
                <c:pt idx="1109">
                  <c:v>637</c:v>
                </c:pt>
                <c:pt idx="1110">
                  <c:v>612</c:v>
                </c:pt>
                <c:pt idx="1111">
                  <c:v>612</c:v>
                </c:pt>
                <c:pt idx="1112">
                  <c:v>621</c:v>
                </c:pt>
                <c:pt idx="1113">
                  <c:v>621</c:v>
                </c:pt>
                <c:pt idx="1114">
                  <c:v>612</c:v>
                </c:pt>
                <c:pt idx="1115">
                  <c:v>612</c:v>
                </c:pt>
                <c:pt idx="1116">
                  <c:v>596</c:v>
                </c:pt>
                <c:pt idx="1117">
                  <c:v>590</c:v>
                </c:pt>
                <c:pt idx="1118">
                  <c:v>621</c:v>
                </c:pt>
                <c:pt idx="1119">
                  <c:v>621</c:v>
                </c:pt>
                <c:pt idx="1120">
                  <c:v>612</c:v>
                </c:pt>
                <c:pt idx="1121">
                  <c:v>606</c:v>
                </c:pt>
                <c:pt idx="1122">
                  <c:v>612</c:v>
                </c:pt>
                <c:pt idx="1123">
                  <c:v>606</c:v>
                </c:pt>
                <c:pt idx="1124">
                  <c:v>621</c:v>
                </c:pt>
                <c:pt idx="1125">
                  <c:v>615</c:v>
                </c:pt>
                <c:pt idx="1126">
                  <c:v>590</c:v>
                </c:pt>
                <c:pt idx="1127">
                  <c:v>615</c:v>
                </c:pt>
                <c:pt idx="1128">
                  <c:v>590</c:v>
                </c:pt>
                <c:pt idx="1129">
                  <c:v>575</c:v>
                </c:pt>
                <c:pt idx="1130">
                  <c:v>584</c:v>
                </c:pt>
                <c:pt idx="1131">
                  <c:v>606</c:v>
                </c:pt>
                <c:pt idx="1132">
                  <c:v>575</c:v>
                </c:pt>
                <c:pt idx="1133">
                  <c:v>581</c:v>
                </c:pt>
                <c:pt idx="1134">
                  <c:v>606</c:v>
                </c:pt>
                <c:pt idx="1135">
                  <c:v>590</c:v>
                </c:pt>
                <c:pt idx="1136">
                  <c:v>575</c:v>
                </c:pt>
                <c:pt idx="1137">
                  <c:v>596</c:v>
                </c:pt>
                <c:pt idx="1138">
                  <c:v>596</c:v>
                </c:pt>
                <c:pt idx="1139">
                  <c:v>628</c:v>
                </c:pt>
                <c:pt idx="1140">
                  <c:v>596</c:v>
                </c:pt>
                <c:pt idx="1141">
                  <c:v>606</c:v>
                </c:pt>
                <c:pt idx="1142">
                  <c:v>606</c:v>
                </c:pt>
                <c:pt idx="1143">
                  <c:v>584</c:v>
                </c:pt>
                <c:pt idx="1144">
                  <c:v>621</c:v>
                </c:pt>
                <c:pt idx="1145">
                  <c:v>606</c:v>
                </c:pt>
                <c:pt idx="1146">
                  <c:v>621</c:v>
                </c:pt>
                <c:pt idx="1147">
                  <c:v>628</c:v>
                </c:pt>
                <c:pt idx="1148">
                  <c:v>612</c:v>
                </c:pt>
                <c:pt idx="1149">
                  <c:v>621</c:v>
                </c:pt>
                <c:pt idx="1150">
                  <c:v>596</c:v>
                </c:pt>
                <c:pt idx="1151">
                  <c:v>606</c:v>
                </c:pt>
                <c:pt idx="1152">
                  <c:v>590</c:v>
                </c:pt>
                <c:pt idx="1153">
                  <c:v>596</c:v>
                </c:pt>
                <c:pt idx="1154">
                  <c:v>584</c:v>
                </c:pt>
                <c:pt idx="1155">
                  <c:v>596</c:v>
                </c:pt>
                <c:pt idx="1156">
                  <c:v>600</c:v>
                </c:pt>
                <c:pt idx="1157">
                  <c:v>584</c:v>
                </c:pt>
                <c:pt idx="1158">
                  <c:v>621</c:v>
                </c:pt>
                <c:pt idx="1159">
                  <c:v>581</c:v>
                </c:pt>
                <c:pt idx="1160">
                  <c:v>571</c:v>
                </c:pt>
                <c:pt idx="1161">
                  <c:v>615</c:v>
                </c:pt>
                <c:pt idx="1162">
                  <c:v>615</c:v>
                </c:pt>
                <c:pt idx="1163">
                  <c:v>600</c:v>
                </c:pt>
                <c:pt idx="1164">
                  <c:v>615</c:v>
                </c:pt>
                <c:pt idx="1165">
                  <c:v>565</c:v>
                </c:pt>
                <c:pt idx="1166">
                  <c:v>575</c:v>
                </c:pt>
                <c:pt idx="1167">
                  <c:v>581</c:v>
                </c:pt>
                <c:pt idx="1168">
                  <c:v>550</c:v>
                </c:pt>
                <c:pt idx="1169">
                  <c:v>575</c:v>
                </c:pt>
                <c:pt idx="1170">
                  <c:v>575</c:v>
                </c:pt>
                <c:pt idx="1171">
                  <c:v>584</c:v>
                </c:pt>
                <c:pt idx="1172">
                  <c:v>575</c:v>
                </c:pt>
                <c:pt idx="1173">
                  <c:v>596</c:v>
                </c:pt>
                <c:pt idx="1174">
                  <c:v>596</c:v>
                </c:pt>
                <c:pt idx="1175">
                  <c:v>581</c:v>
                </c:pt>
                <c:pt idx="1176">
                  <c:v>584</c:v>
                </c:pt>
                <c:pt idx="1177">
                  <c:v>584</c:v>
                </c:pt>
                <c:pt idx="1178">
                  <c:v>575</c:v>
                </c:pt>
                <c:pt idx="1179">
                  <c:v>590</c:v>
                </c:pt>
                <c:pt idx="1180">
                  <c:v>606</c:v>
                </c:pt>
                <c:pt idx="1181">
                  <c:v>615</c:v>
                </c:pt>
                <c:pt idx="1182">
                  <c:v>606</c:v>
                </c:pt>
                <c:pt idx="1183">
                  <c:v>584</c:v>
                </c:pt>
                <c:pt idx="1184">
                  <c:v>596</c:v>
                </c:pt>
                <c:pt idx="1185">
                  <c:v>584</c:v>
                </c:pt>
                <c:pt idx="1186">
                  <c:v>590</c:v>
                </c:pt>
                <c:pt idx="1187">
                  <c:v>575</c:v>
                </c:pt>
                <c:pt idx="1188">
                  <c:v>559</c:v>
                </c:pt>
                <c:pt idx="1189">
                  <c:v>571</c:v>
                </c:pt>
                <c:pt idx="1190">
                  <c:v>581</c:v>
                </c:pt>
                <c:pt idx="1191">
                  <c:v>565</c:v>
                </c:pt>
                <c:pt idx="1192">
                  <c:v>550</c:v>
                </c:pt>
                <c:pt idx="1193">
                  <c:v>556</c:v>
                </c:pt>
                <c:pt idx="1194">
                  <c:v>550</c:v>
                </c:pt>
                <c:pt idx="1195">
                  <c:v>550</c:v>
                </c:pt>
                <c:pt idx="1196">
                  <c:v>575</c:v>
                </c:pt>
                <c:pt idx="1197">
                  <c:v>571</c:v>
                </c:pt>
                <c:pt idx="1198">
                  <c:v>550</c:v>
                </c:pt>
                <c:pt idx="1199">
                  <c:v>575</c:v>
                </c:pt>
                <c:pt idx="1200">
                  <c:v>565</c:v>
                </c:pt>
                <c:pt idx="1201">
                  <c:v>575</c:v>
                </c:pt>
                <c:pt idx="1202">
                  <c:v>581</c:v>
                </c:pt>
                <c:pt idx="1203">
                  <c:v>571</c:v>
                </c:pt>
                <c:pt idx="1204">
                  <c:v>575</c:v>
                </c:pt>
                <c:pt idx="1205">
                  <c:v>581</c:v>
                </c:pt>
                <c:pt idx="1206">
                  <c:v>565</c:v>
                </c:pt>
                <c:pt idx="1207">
                  <c:v>621</c:v>
                </c:pt>
                <c:pt idx="1208">
                  <c:v>621</c:v>
                </c:pt>
                <c:pt idx="1209">
                  <c:v>590</c:v>
                </c:pt>
                <c:pt idx="1210">
                  <c:v>596</c:v>
                </c:pt>
                <c:pt idx="1211">
                  <c:v>615</c:v>
                </c:pt>
                <c:pt idx="1212">
                  <c:v>621</c:v>
                </c:pt>
                <c:pt idx="1213">
                  <c:v>600</c:v>
                </c:pt>
                <c:pt idx="1214">
                  <c:v>606</c:v>
                </c:pt>
                <c:pt idx="1215">
                  <c:v>646</c:v>
                </c:pt>
                <c:pt idx="1216">
                  <c:v>621</c:v>
                </c:pt>
                <c:pt idx="1217">
                  <c:v>646</c:v>
                </c:pt>
                <c:pt idx="1218">
                  <c:v>606</c:v>
                </c:pt>
                <c:pt idx="1219">
                  <c:v>628</c:v>
                </c:pt>
                <c:pt idx="1220">
                  <c:v>621</c:v>
                </c:pt>
                <c:pt idx="1221">
                  <c:v>600</c:v>
                </c:pt>
                <c:pt idx="1222">
                  <c:v>621</c:v>
                </c:pt>
                <c:pt idx="1223">
                  <c:v>646</c:v>
                </c:pt>
                <c:pt idx="1224">
                  <c:v>656</c:v>
                </c:pt>
                <c:pt idx="1225">
                  <c:v>640</c:v>
                </c:pt>
                <c:pt idx="1226">
                  <c:v>631</c:v>
                </c:pt>
                <c:pt idx="1227">
                  <c:v>646</c:v>
                </c:pt>
                <c:pt idx="1228">
                  <c:v>628</c:v>
                </c:pt>
                <c:pt idx="1229">
                  <c:v>628</c:v>
                </c:pt>
                <c:pt idx="1230">
                  <c:v>628</c:v>
                </c:pt>
                <c:pt idx="1231">
                  <c:v>621</c:v>
                </c:pt>
                <c:pt idx="1232">
                  <c:v>621</c:v>
                </c:pt>
                <c:pt idx="1233">
                  <c:v>621</c:v>
                </c:pt>
                <c:pt idx="1234">
                  <c:v>628</c:v>
                </c:pt>
                <c:pt idx="1235">
                  <c:v>628</c:v>
                </c:pt>
                <c:pt idx="1236">
                  <c:v>621</c:v>
                </c:pt>
                <c:pt idx="1237">
                  <c:v>621</c:v>
                </c:pt>
                <c:pt idx="1238">
                  <c:v>637</c:v>
                </c:pt>
                <c:pt idx="1239">
                  <c:v>628</c:v>
                </c:pt>
                <c:pt idx="1240">
                  <c:v>628</c:v>
                </c:pt>
                <c:pt idx="1241">
                  <c:v>631</c:v>
                </c:pt>
                <c:pt idx="1242">
                  <c:v>631</c:v>
                </c:pt>
                <c:pt idx="1243">
                  <c:v>646</c:v>
                </c:pt>
                <c:pt idx="1244">
                  <c:v>621</c:v>
                </c:pt>
                <c:pt idx="1245">
                  <c:v>637</c:v>
                </c:pt>
                <c:pt idx="1246">
                  <c:v>606</c:v>
                </c:pt>
                <c:pt idx="1247">
                  <c:v>631</c:v>
                </c:pt>
                <c:pt idx="1248">
                  <c:v>606</c:v>
                </c:pt>
                <c:pt idx="1249">
                  <c:v>637</c:v>
                </c:pt>
                <c:pt idx="1250">
                  <c:v>621</c:v>
                </c:pt>
                <c:pt idx="1251">
                  <c:v>637</c:v>
                </c:pt>
                <c:pt idx="1252">
                  <c:v>621</c:v>
                </c:pt>
                <c:pt idx="1253">
                  <c:v>628</c:v>
                </c:pt>
                <c:pt idx="1254">
                  <c:v>628</c:v>
                </c:pt>
                <c:pt idx="1255">
                  <c:v>656</c:v>
                </c:pt>
                <c:pt idx="1256">
                  <c:v>637</c:v>
                </c:pt>
                <c:pt idx="1257">
                  <c:v>621</c:v>
                </c:pt>
                <c:pt idx="1258">
                  <c:v>656</c:v>
                </c:pt>
                <c:pt idx="1259">
                  <c:v>628</c:v>
                </c:pt>
                <c:pt idx="1260">
                  <c:v>621</c:v>
                </c:pt>
                <c:pt idx="1261">
                  <c:v>628</c:v>
                </c:pt>
                <c:pt idx="1262">
                  <c:v>646</c:v>
                </c:pt>
                <c:pt idx="1263">
                  <c:v>621</c:v>
                </c:pt>
                <c:pt idx="1264">
                  <c:v>631</c:v>
                </c:pt>
                <c:pt idx="1265">
                  <c:v>662</c:v>
                </c:pt>
                <c:pt idx="1266">
                  <c:v>653</c:v>
                </c:pt>
                <c:pt idx="1267">
                  <c:v>662</c:v>
                </c:pt>
                <c:pt idx="1268">
                  <c:v>646</c:v>
                </c:pt>
                <c:pt idx="1269">
                  <c:v>662</c:v>
                </c:pt>
                <c:pt idx="1270">
                  <c:v>637</c:v>
                </c:pt>
                <c:pt idx="1271">
                  <c:v>662</c:v>
                </c:pt>
                <c:pt idx="1272">
                  <c:v>668</c:v>
                </c:pt>
                <c:pt idx="1273">
                  <c:v>646</c:v>
                </c:pt>
                <c:pt idx="1274">
                  <c:v>656</c:v>
                </c:pt>
                <c:pt idx="1275">
                  <c:v>671</c:v>
                </c:pt>
                <c:pt idx="1276">
                  <c:v>703</c:v>
                </c:pt>
                <c:pt idx="1277">
                  <c:v>693</c:v>
                </c:pt>
                <c:pt idx="1278">
                  <c:v>703</c:v>
                </c:pt>
                <c:pt idx="1279">
                  <c:v>681</c:v>
                </c:pt>
                <c:pt idx="1280">
                  <c:v>678</c:v>
                </c:pt>
                <c:pt idx="1281">
                  <c:v>678</c:v>
                </c:pt>
                <c:pt idx="1282">
                  <c:v>693</c:v>
                </c:pt>
                <c:pt idx="1283">
                  <c:v>693</c:v>
                </c:pt>
                <c:pt idx="1284">
                  <c:v>696</c:v>
                </c:pt>
                <c:pt idx="1285">
                  <c:v>671</c:v>
                </c:pt>
                <c:pt idx="1286">
                  <c:v>687</c:v>
                </c:pt>
                <c:pt idx="1287">
                  <c:v>662</c:v>
                </c:pt>
                <c:pt idx="1288">
                  <c:v>678</c:v>
                </c:pt>
                <c:pt idx="1289">
                  <c:v>703</c:v>
                </c:pt>
                <c:pt idx="1290">
                  <c:v>703</c:v>
                </c:pt>
                <c:pt idx="1291">
                  <c:v>696</c:v>
                </c:pt>
                <c:pt idx="1292">
                  <c:v>693</c:v>
                </c:pt>
                <c:pt idx="1293">
                  <c:v>662</c:v>
                </c:pt>
                <c:pt idx="1294">
                  <c:v>696</c:v>
                </c:pt>
                <c:pt idx="1295">
                  <c:v>662</c:v>
                </c:pt>
                <c:pt idx="1296">
                  <c:v>678</c:v>
                </c:pt>
                <c:pt idx="1297">
                  <c:v>703</c:v>
                </c:pt>
                <c:pt idx="1298">
                  <c:v>709</c:v>
                </c:pt>
                <c:pt idx="1299">
                  <c:v>709</c:v>
                </c:pt>
                <c:pt idx="1300">
                  <c:v>693</c:v>
                </c:pt>
                <c:pt idx="1301">
                  <c:v>703</c:v>
                </c:pt>
                <c:pt idx="1302">
                  <c:v>709</c:v>
                </c:pt>
                <c:pt idx="1303">
                  <c:v>703</c:v>
                </c:pt>
                <c:pt idx="1304">
                  <c:v>718</c:v>
                </c:pt>
                <c:pt idx="1305">
                  <c:v>703</c:v>
                </c:pt>
                <c:pt idx="1306">
                  <c:v>687</c:v>
                </c:pt>
                <c:pt idx="1307">
                  <c:v>709</c:v>
                </c:pt>
                <c:pt idx="1308">
                  <c:v>703</c:v>
                </c:pt>
                <c:pt idx="1309">
                  <c:v>703</c:v>
                </c:pt>
                <c:pt idx="1310">
                  <c:v>703</c:v>
                </c:pt>
                <c:pt idx="1311">
                  <c:v>681</c:v>
                </c:pt>
                <c:pt idx="1312">
                  <c:v>696</c:v>
                </c:pt>
                <c:pt idx="1313">
                  <c:v>703</c:v>
                </c:pt>
                <c:pt idx="1314">
                  <c:v>696</c:v>
                </c:pt>
                <c:pt idx="1315">
                  <c:v>696</c:v>
                </c:pt>
                <c:pt idx="1316">
                  <c:v>678</c:v>
                </c:pt>
                <c:pt idx="1317">
                  <c:v>696</c:v>
                </c:pt>
                <c:pt idx="1318">
                  <c:v>693</c:v>
                </c:pt>
                <c:pt idx="1319">
                  <c:v>703</c:v>
                </c:pt>
                <c:pt idx="1320">
                  <c:v>696</c:v>
                </c:pt>
                <c:pt idx="1321">
                  <c:v>693</c:v>
                </c:pt>
                <c:pt idx="1322">
                  <c:v>703</c:v>
                </c:pt>
                <c:pt idx="1323">
                  <c:v>687</c:v>
                </c:pt>
                <c:pt idx="1324">
                  <c:v>696</c:v>
                </c:pt>
                <c:pt idx="1325">
                  <c:v>687</c:v>
                </c:pt>
                <c:pt idx="1326">
                  <c:v>709</c:v>
                </c:pt>
                <c:pt idx="1327">
                  <c:v>709</c:v>
                </c:pt>
                <c:pt idx="1328">
                  <c:v>696</c:v>
                </c:pt>
                <c:pt idx="1329">
                  <c:v>696</c:v>
                </c:pt>
                <c:pt idx="1330">
                  <c:v>703</c:v>
                </c:pt>
                <c:pt idx="1331">
                  <c:v>693</c:v>
                </c:pt>
                <c:pt idx="1332">
                  <c:v>703</c:v>
                </c:pt>
                <c:pt idx="1333">
                  <c:v>693</c:v>
                </c:pt>
                <c:pt idx="1334">
                  <c:v>703</c:v>
                </c:pt>
                <c:pt idx="1335">
                  <c:v>703</c:v>
                </c:pt>
                <c:pt idx="1336">
                  <c:v>712</c:v>
                </c:pt>
                <c:pt idx="1337">
                  <c:v>709</c:v>
                </c:pt>
                <c:pt idx="1338">
                  <c:v>703</c:v>
                </c:pt>
                <c:pt idx="1339">
                  <c:v>687</c:v>
                </c:pt>
                <c:pt idx="1340">
                  <c:v>709</c:v>
                </c:pt>
                <c:pt idx="1341">
                  <c:v>709</c:v>
                </c:pt>
                <c:pt idx="1342">
                  <c:v>703</c:v>
                </c:pt>
                <c:pt idx="1343">
                  <c:v>696</c:v>
                </c:pt>
                <c:pt idx="1344">
                  <c:v>703</c:v>
                </c:pt>
                <c:pt idx="1345">
                  <c:v>687</c:v>
                </c:pt>
                <c:pt idx="1346">
                  <c:v>696</c:v>
                </c:pt>
                <c:pt idx="1347">
                  <c:v>703</c:v>
                </c:pt>
                <c:pt idx="1348">
                  <c:v>703</c:v>
                </c:pt>
                <c:pt idx="1349">
                  <c:v>728</c:v>
                </c:pt>
                <c:pt idx="1350">
                  <c:v>703</c:v>
                </c:pt>
                <c:pt idx="1351">
                  <c:v>734</c:v>
                </c:pt>
                <c:pt idx="1352">
                  <c:v>734</c:v>
                </c:pt>
                <c:pt idx="1353">
                  <c:v>718</c:v>
                </c:pt>
                <c:pt idx="1354">
                  <c:v>737</c:v>
                </c:pt>
                <c:pt idx="1355">
                  <c:v>712</c:v>
                </c:pt>
                <c:pt idx="1356">
                  <c:v>703</c:v>
                </c:pt>
                <c:pt idx="1357">
                  <c:v>703</c:v>
                </c:pt>
                <c:pt idx="1358">
                  <c:v>678</c:v>
                </c:pt>
                <c:pt idx="1359">
                  <c:v>709</c:v>
                </c:pt>
                <c:pt idx="1360">
                  <c:v>734</c:v>
                </c:pt>
                <c:pt idx="1361">
                  <c:v>737</c:v>
                </c:pt>
                <c:pt idx="1362">
                  <c:v>734</c:v>
                </c:pt>
                <c:pt idx="1363">
                  <c:v>725</c:v>
                </c:pt>
                <c:pt idx="1364">
                  <c:v>703</c:v>
                </c:pt>
                <c:pt idx="1365">
                  <c:v>718</c:v>
                </c:pt>
                <c:pt idx="1366">
                  <c:v>725</c:v>
                </c:pt>
                <c:pt idx="1367">
                  <c:v>712</c:v>
                </c:pt>
                <c:pt idx="1368">
                  <c:v>718</c:v>
                </c:pt>
                <c:pt idx="1369">
                  <c:v>703</c:v>
                </c:pt>
                <c:pt idx="1370">
                  <c:v>703</c:v>
                </c:pt>
                <c:pt idx="1371">
                  <c:v>703</c:v>
                </c:pt>
                <c:pt idx="1372">
                  <c:v>718</c:v>
                </c:pt>
                <c:pt idx="1373">
                  <c:v>703</c:v>
                </c:pt>
                <c:pt idx="1374">
                  <c:v>703</c:v>
                </c:pt>
                <c:pt idx="1375">
                  <c:v>734</c:v>
                </c:pt>
                <c:pt idx="1376">
                  <c:v>703</c:v>
                </c:pt>
                <c:pt idx="1377">
                  <c:v>709</c:v>
                </c:pt>
                <c:pt idx="1378">
                  <c:v>703</c:v>
                </c:pt>
                <c:pt idx="1379">
                  <c:v>703</c:v>
                </c:pt>
                <c:pt idx="1380">
                  <c:v>728</c:v>
                </c:pt>
                <c:pt idx="1381">
                  <c:v>728</c:v>
                </c:pt>
                <c:pt idx="1382">
                  <c:v>734</c:v>
                </c:pt>
                <c:pt idx="1383">
                  <c:v>784</c:v>
                </c:pt>
                <c:pt idx="1384">
                  <c:v>750</c:v>
                </c:pt>
                <c:pt idx="1385">
                  <c:v>737</c:v>
                </c:pt>
                <c:pt idx="1386">
                  <c:v>712</c:v>
                </c:pt>
                <c:pt idx="1387">
                  <c:v>709</c:v>
                </c:pt>
                <c:pt idx="1388">
                  <c:v>712</c:v>
                </c:pt>
                <c:pt idx="1389">
                  <c:v>709</c:v>
                </c:pt>
                <c:pt idx="1390">
                  <c:v>743</c:v>
                </c:pt>
                <c:pt idx="1391">
                  <c:v>728</c:v>
                </c:pt>
                <c:pt idx="1392">
                  <c:v>703</c:v>
                </c:pt>
                <c:pt idx="1393">
                  <c:v>709</c:v>
                </c:pt>
                <c:pt idx="1394">
                  <c:v>709</c:v>
                </c:pt>
                <c:pt idx="1395">
                  <c:v>737</c:v>
                </c:pt>
                <c:pt idx="1396">
                  <c:v>734</c:v>
                </c:pt>
                <c:pt idx="1397">
                  <c:v>703</c:v>
                </c:pt>
                <c:pt idx="1398">
                  <c:v>681</c:v>
                </c:pt>
                <c:pt idx="1399">
                  <c:v>709</c:v>
                </c:pt>
                <c:pt idx="1400">
                  <c:v>709</c:v>
                </c:pt>
                <c:pt idx="1401">
                  <c:v>734</c:v>
                </c:pt>
                <c:pt idx="1402">
                  <c:v>725</c:v>
                </c:pt>
                <c:pt idx="1403">
                  <c:v>737</c:v>
                </c:pt>
                <c:pt idx="1404">
                  <c:v>728</c:v>
                </c:pt>
                <c:pt idx="1405">
                  <c:v>712</c:v>
                </c:pt>
                <c:pt idx="1406">
                  <c:v>712</c:v>
                </c:pt>
                <c:pt idx="1407">
                  <c:v>718</c:v>
                </c:pt>
                <c:pt idx="1408">
                  <c:v>728</c:v>
                </c:pt>
                <c:pt idx="1409">
                  <c:v>709</c:v>
                </c:pt>
                <c:pt idx="1410">
                  <c:v>728</c:v>
                </c:pt>
                <c:pt idx="1411">
                  <c:v>718</c:v>
                </c:pt>
                <c:pt idx="1412">
                  <c:v>709</c:v>
                </c:pt>
                <c:pt idx="1413">
                  <c:v>728</c:v>
                </c:pt>
                <c:pt idx="1414">
                  <c:v>709</c:v>
                </c:pt>
                <c:pt idx="1415">
                  <c:v>737</c:v>
                </c:pt>
                <c:pt idx="1416">
                  <c:v>709</c:v>
                </c:pt>
                <c:pt idx="1417">
                  <c:v>712</c:v>
                </c:pt>
                <c:pt idx="1418">
                  <c:v>712</c:v>
                </c:pt>
                <c:pt idx="1419">
                  <c:v>718</c:v>
                </c:pt>
                <c:pt idx="1420">
                  <c:v>737</c:v>
                </c:pt>
                <c:pt idx="1421">
                  <c:v>728</c:v>
                </c:pt>
                <c:pt idx="1422">
                  <c:v>718</c:v>
                </c:pt>
                <c:pt idx="1423">
                  <c:v>728</c:v>
                </c:pt>
                <c:pt idx="1424">
                  <c:v>718</c:v>
                </c:pt>
                <c:pt idx="1425">
                  <c:v>718</c:v>
                </c:pt>
                <c:pt idx="1426">
                  <c:v>737</c:v>
                </c:pt>
                <c:pt idx="1427">
                  <c:v>753</c:v>
                </c:pt>
                <c:pt idx="1428">
                  <c:v>743</c:v>
                </c:pt>
                <c:pt idx="1429">
                  <c:v>734</c:v>
                </c:pt>
                <c:pt idx="1430">
                  <c:v>728</c:v>
                </c:pt>
                <c:pt idx="1431">
                  <c:v>743</c:v>
                </c:pt>
                <c:pt idx="1432">
                  <c:v>768</c:v>
                </c:pt>
                <c:pt idx="1433">
                  <c:v>765</c:v>
                </c:pt>
                <c:pt idx="1434">
                  <c:v>750</c:v>
                </c:pt>
                <c:pt idx="1435">
                  <c:v>737</c:v>
                </c:pt>
                <c:pt idx="1436">
                  <c:v>759</c:v>
                </c:pt>
                <c:pt idx="1437">
                  <c:v>768</c:v>
                </c:pt>
                <c:pt idx="1438">
                  <c:v>728</c:v>
                </c:pt>
                <c:pt idx="1439">
                  <c:v>737</c:v>
                </c:pt>
                <c:pt idx="1440">
                  <c:v>784</c:v>
                </c:pt>
                <c:pt idx="1441">
                  <c:v>759</c:v>
                </c:pt>
                <c:pt idx="1442">
                  <c:v>778</c:v>
                </c:pt>
                <c:pt idx="1443">
                  <c:v>750</c:v>
                </c:pt>
                <c:pt idx="1444">
                  <c:v>737</c:v>
                </c:pt>
                <c:pt idx="1445">
                  <c:v>734</c:v>
                </c:pt>
                <c:pt idx="1446">
                  <c:v>753</c:v>
                </c:pt>
                <c:pt idx="1447">
                  <c:v>743</c:v>
                </c:pt>
                <c:pt idx="1448">
                  <c:v>759</c:v>
                </c:pt>
                <c:pt idx="1449">
                  <c:v>759</c:v>
                </c:pt>
                <c:pt idx="1450">
                  <c:v>768</c:v>
                </c:pt>
                <c:pt idx="1451">
                  <c:v>743</c:v>
                </c:pt>
                <c:pt idx="1452">
                  <c:v>750</c:v>
                </c:pt>
                <c:pt idx="1453">
                  <c:v>793</c:v>
                </c:pt>
                <c:pt idx="1454">
                  <c:v>775</c:v>
                </c:pt>
                <c:pt idx="1455">
                  <c:v>737</c:v>
                </c:pt>
                <c:pt idx="1456">
                  <c:v>728</c:v>
                </c:pt>
                <c:pt idx="1457">
                  <c:v>753</c:v>
                </c:pt>
                <c:pt idx="1458">
                  <c:v>737</c:v>
                </c:pt>
                <c:pt idx="1459">
                  <c:v>778</c:v>
                </c:pt>
                <c:pt idx="1460">
                  <c:v>778</c:v>
                </c:pt>
                <c:pt idx="1461">
                  <c:v>765</c:v>
                </c:pt>
                <c:pt idx="1462">
                  <c:v>750</c:v>
                </c:pt>
                <c:pt idx="1463">
                  <c:v>737</c:v>
                </c:pt>
                <c:pt idx="1464">
                  <c:v>784</c:v>
                </c:pt>
                <c:pt idx="1465">
                  <c:v>775</c:v>
                </c:pt>
                <c:pt idx="1466">
                  <c:v>765</c:v>
                </c:pt>
                <c:pt idx="1467">
                  <c:v>784</c:v>
                </c:pt>
                <c:pt idx="1468">
                  <c:v>775</c:v>
                </c:pt>
                <c:pt idx="1469">
                  <c:v>790</c:v>
                </c:pt>
                <c:pt idx="1470">
                  <c:v>768</c:v>
                </c:pt>
                <c:pt idx="1471">
                  <c:v>778</c:v>
                </c:pt>
                <c:pt idx="1472">
                  <c:v>800</c:v>
                </c:pt>
                <c:pt idx="1473">
                  <c:v>806</c:v>
                </c:pt>
                <c:pt idx="1474">
                  <c:v>778</c:v>
                </c:pt>
                <c:pt idx="1475">
                  <c:v>800</c:v>
                </c:pt>
                <c:pt idx="1476">
                  <c:v>790</c:v>
                </c:pt>
                <c:pt idx="1477">
                  <c:v>784</c:v>
                </c:pt>
                <c:pt idx="1478">
                  <c:v>784</c:v>
                </c:pt>
                <c:pt idx="1479">
                  <c:v>784</c:v>
                </c:pt>
                <c:pt idx="1480">
                  <c:v>790</c:v>
                </c:pt>
                <c:pt idx="1481">
                  <c:v>750</c:v>
                </c:pt>
                <c:pt idx="1482">
                  <c:v>775</c:v>
                </c:pt>
                <c:pt idx="1483">
                  <c:v>790</c:v>
                </c:pt>
                <c:pt idx="1484">
                  <c:v>790</c:v>
                </c:pt>
                <c:pt idx="1485">
                  <c:v>784</c:v>
                </c:pt>
                <c:pt idx="1486">
                  <c:v>753</c:v>
                </c:pt>
                <c:pt idx="1487">
                  <c:v>778</c:v>
                </c:pt>
                <c:pt idx="1488">
                  <c:v>790</c:v>
                </c:pt>
                <c:pt idx="1489">
                  <c:v>778</c:v>
                </c:pt>
                <c:pt idx="1490">
                  <c:v>768</c:v>
                </c:pt>
                <c:pt idx="1491">
                  <c:v>750</c:v>
                </c:pt>
                <c:pt idx="1492">
                  <c:v>750</c:v>
                </c:pt>
                <c:pt idx="1493">
                  <c:v>750</c:v>
                </c:pt>
                <c:pt idx="1494">
                  <c:v>765</c:v>
                </c:pt>
                <c:pt idx="1495">
                  <c:v>759</c:v>
                </c:pt>
                <c:pt idx="1496">
                  <c:v>734</c:v>
                </c:pt>
                <c:pt idx="1497">
                  <c:v>743</c:v>
                </c:pt>
                <c:pt idx="1498">
                  <c:v>743</c:v>
                </c:pt>
                <c:pt idx="1499">
                  <c:v>750</c:v>
                </c:pt>
                <c:pt idx="1500">
                  <c:v>709</c:v>
                </c:pt>
                <c:pt idx="1501">
                  <c:v>718</c:v>
                </c:pt>
                <c:pt idx="1502">
                  <c:v>712</c:v>
                </c:pt>
                <c:pt idx="1503">
                  <c:v>718</c:v>
                </c:pt>
                <c:pt idx="1504">
                  <c:v>728</c:v>
                </c:pt>
                <c:pt idx="1505">
                  <c:v>703</c:v>
                </c:pt>
                <c:pt idx="1506">
                  <c:v>687</c:v>
                </c:pt>
                <c:pt idx="1507">
                  <c:v>678</c:v>
                </c:pt>
                <c:pt idx="1508">
                  <c:v>712</c:v>
                </c:pt>
                <c:pt idx="1509">
                  <c:v>703</c:v>
                </c:pt>
                <c:pt idx="1510">
                  <c:v>696</c:v>
                </c:pt>
                <c:pt idx="1511">
                  <c:v>703</c:v>
                </c:pt>
                <c:pt idx="1512">
                  <c:v>703</c:v>
                </c:pt>
                <c:pt idx="1513">
                  <c:v>709</c:v>
                </c:pt>
                <c:pt idx="1514">
                  <c:v>693</c:v>
                </c:pt>
                <c:pt idx="1515">
                  <c:v>703</c:v>
                </c:pt>
                <c:pt idx="1516">
                  <c:v>696</c:v>
                </c:pt>
                <c:pt idx="1517">
                  <c:v>712</c:v>
                </c:pt>
                <c:pt idx="1518">
                  <c:v>678</c:v>
                </c:pt>
                <c:pt idx="1519">
                  <c:v>712</c:v>
                </c:pt>
                <c:pt idx="1520">
                  <c:v>703</c:v>
                </c:pt>
                <c:pt idx="1521">
                  <c:v>662</c:v>
                </c:pt>
                <c:pt idx="1522">
                  <c:v>668</c:v>
                </c:pt>
                <c:pt idx="1523">
                  <c:v>687</c:v>
                </c:pt>
                <c:pt idx="1524">
                  <c:v>662</c:v>
                </c:pt>
                <c:pt idx="1525">
                  <c:v>678</c:v>
                </c:pt>
                <c:pt idx="1526">
                  <c:v>662</c:v>
                </c:pt>
                <c:pt idx="1527">
                  <c:v>681</c:v>
                </c:pt>
                <c:pt idx="1528">
                  <c:v>671</c:v>
                </c:pt>
                <c:pt idx="1529">
                  <c:v>668</c:v>
                </c:pt>
                <c:pt idx="1530">
                  <c:v>693</c:v>
                </c:pt>
                <c:pt idx="1531">
                  <c:v>671</c:v>
                </c:pt>
                <c:pt idx="1532">
                  <c:v>662</c:v>
                </c:pt>
                <c:pt idx="1533">
                  <c:v>696</c:v>
                </c:pt>
                <c:pt idx="1534">
                  <c:v>646</c:v>
                </c:pt>
                <c:pt idx="1535">
                  <c:v>662</c:v>
                </c:pt>
                <c:pt idx="1536">
                  <c:v>678</c:v>
                </c:pt>
                <c:pt idx="1537">
                  <c:v>671</c:v>
                </c:pt>
                <c:pt idx="1538">
                  <c:v>621</c:v>
                </c:pt>
                <c:pt idx="1539">
                  <c:v>656</c:v>
                </c:pt>
                <c:pt idx="1540">
                  <c:v>637</c:v>
                </c:pt>
                <c:pt idx="1541">
                  <c:v>662</c:v>
                </c:pt>
                <c:pt idx="1542">
                  <c:v>640</c:v>
                </c:pt>
                <c:pt idx="1543">
                  <c:v>653</c:v>
                </c:pt>
                <c:pt idx="1544">
                  <c:v>628</c:v>
                </c:pt>
                <c:pt idx="1545">
                  <c:v>656</c:v>
                </c:pt>
                <c:pt idx="1546">
                  <c:v>646</c:v>
                </c:pt>
                <c:pt idx="1547">
                  <c:v>637</c:v>
                </c:pt>
                <c:pt idx="1548">
                  <c:v>640</c:v>
                </c:pt>
                <c:pt idx="1549">
                  <c:v>637</c:v>
                </c:pt>
                <c:pt idx="1550">
                  <c:v>640</c:v>
                </c:pt>
                <c:pt idx="1551">
                  <c:v>621</c:v>
                </c:pt>
                <c:pt idx="1552">
                  <c:v>662</c:v>
                </c:pt>
                <c:pt idx="1553">
                  <c:v>653</c:v>
                </c:pt>
                <c:pt idx="1554">
                  <c:v>653</c:v>
                </c:pt>
                <c:pt idx="1555">
                  <c:v>637</c:v>
                </c:pt>
                <c:pt idx="1556">
                  <c:v>662</c:v>
                </c:pt>
                <c:pt idx="1557">
                  <c:v>653</c:v>
                </c:pt>
                <c:pt idx="1558">
                  <c:v>615</c:v>
                </c:pt>
                <c:pt idx="1559">
                  <c:v>600</c:v>
                </c:pt>
                <c:pt idx="1560">
                  <c:v>606</c:v>
                </c:pt>
                <c:pt idx="1561">
                  <c:v>621</c:v>
                </c:pt>
                <c:pt idx="1562">
                  <c:v>621</c:v>
                </c:pt>
                <c:pt idx="1563">
                  <c:v>596</c:v>
                </c:pt>
                <c:pt idx="1564">
                  <c:v>637</c:v>
                </c:pt>
                <c:pt idx="1565">
                  <c:v>668</c:v>
                </c:pt>
                <c:pt idx="1566">
                  <c:v>656</c:v>
                </c:pt>
                <c:pt idx="1567">
                  <c:v>621</c:v>
                </c:pt>
                <c:pt idx="1568">
                  <c:v>615</c:v>
                </c:pt>
                <c:pt idx="1569">
                  <c:v>646</c:v>
                </c:pt>
                <c:pt idx="1570">
                  <c:v>621</c:v>
                </c:pt>
                <c:pt idx="1571">
                  <c:v>628</c:v>
                </c:pt>
                <c:pt idx="1572">
                  <c:v>637</c:v>
                </c:pt>
                <c:pt idx="1573">
                  <c:v>646</c:v>
                </c:pt>
                <c:pt idx="1574">
                  <c:v>646</c:v>
                </c:pt>
                <c:pt idx="1575">
                  <c:v>628</c:v>
                </c:pt>
                <c:pt idx="1576">
                  <c:v>628</c:v>
                </c:pt>
                <c:pt idx="1577">
                  <c:v>621</c:v>
                </c:pt>
                <c:pt idx="1578">
                  <c:v>628</c:v>
                </c:pt>
                <c:pt idx="1579">
                  <c:v>631</c:v>
                </c:pt>
                <c:pt idx="1580">
                  <c:v>668</c:v>
                </c:pt>
                <c:pt idx="1581">
                  <c:v>628</c:v>
                </c:pt>
                <c:pt idx="1582">
                  <c:v>646</c:v>
                </c:pt>
                <c:pt idx="1583">
                  <c:v>662</c:v>
                </c:pt>
                <c:pt idx="1584">
                  <c:v>662</c:v>
                </c:pt>
                <c:pt idx="1585">
                  <c:v>628</c:v>
                </c:pt>
                <c:pt idx="1586">
                  <c:v>628</c:v>
                </c:pt>
                <c:pt idx="1587">
                  <c:v>640</c:v>
                </c:pt>
                <c:pt idx="1588">
                  <c:v>631</c:v>
                </c:pt>
                <c:pt idx="1589">
                  <c:v>628</c:v>
                </c:pt>
                <c:pt idx="1590">
                  <c:v>600</c:v>
                </c:pt>
                <c:pt idx="1591">
                  <c:v>646</c:v>
                </c:pt>
                <c:pt idx="1592">
                  <c:v>631</c:v>
                </c:pt>
                <c:pt idx="1593">
                  <c:v>621</c:v>
                </c:pt>
                <c:pt idx="1594">
                  <c:v>628</c:v>
                </c:pt>
                <c:pt idx="1595">
                  <c:v>621</c:v>
                </c:pt>
                <c:pt idx="1596">
                  <c:v>628</c:v>
                </c:pt>
                <c:pt idx="1597">
                  <c:v>646</c:v>
                </c:pt>
                <c:pt idx="1598">
                  <c:v>640</c:v>
                </c:pt>
                <c:pt idx="1599">
                  <c:v>584</c:v>
                </c:pt>
                <c:pt idx="1600">
                  <c:v>584</c:v>
                </c:pt>
                <c:pt idx="1601">
                  <c:v>612</c:v>
                </c:pt>
                <c:pt idx="1602">
                  <c:v>640</c:v>
                </c:pt>
                <c:pt idx="1603">
                  <c:v>621</c:v>
                </c:pt>
                <c:pt idx="1604">
                  <c:v>615</c:v>
                </c:pt>
                <c:pt idx="1605">
                  <c:v>631</c:v>
                </c:pt>
                <c:pt idx="1606">
                  <c:v>621</c:v>
                </c:pt>
                <c:pt idx="1607">
                  <c:v>615</c:v>
                </c:pt>
                <c:pt idx="1608">
                  <c:v>631</c:v>
                </c:pt>
                <c:pt idx="1609">
                  <c:v>628</c:v>
                </c:pt>
                <c:pt idx="1610">
                  <c:v>615</c:v>
                </c:pt>
                <c:pt idx="1611">
                  <c:v>621</c:v>
                </c:pt>
                <c:pt idx="1612">
                  <c:v>631</c:v>
                </c:pt>
                <c:pt idx="1613">
                  <c:v>615</c:v>
                </c:pt>
                <c:pt idx="1614">
                  <c:v>628</c:v>
                </c:pt>
                <c:pt idx="1615">
                  <c:v>621</c:v>
                </c:pt>
                <c:pt idx="1616">
                  <c:v>615</c:v>
                </c:pt>
                <c:pt idx="1617">
                  <c:v>600</c:v>
                </c:pt>
                <c:pt idx="1618">
                  <c:v>615</c:v>
                </c:pt>
                <c:pt idx="1619">
                  <c:v>596</c:v>
                </c:pt>
                <c:pt idx="1620">
                  <c:v>600</c:v>
                </c:pt>
                <c:pt idx="1621">
                  <c:v>584</c:v>
                </c:pt>
                <c:pt idx="1622">
                  <c:v>581</c:v>
                </c:pt>
                <c:pt idx="1623">
                  <c:v>575</c:v>
                </c:pt>
                <c:pt idx="1624">
                  <c:v>621</c:v>
                </c:pt>
                <c:pt idx="1625">
                  <c:v>606</c:v>
                </c:pt>
                <c:pt idx="1626">
                  <c:v>596</c:v>
                </c:pt>
                <c:pt idx="1627">
                  <c:v>606</c:v>
                </c:pt>
                <c:pt idx="1628">
                  <c:v>628</c:v>
                </c:pt>
                <c:pt idx="1629">
                  <c:v>621</c:v>
                </c:pt>
                <c:pt idx="1630">
                  <c:v>621</c:v>
                </c:pt>
                <c:pt idx="1631">
                  <c:v>646</c:v>
                </c:pt>
                <c:pt idx="1632">
                  <c:v>606</c:v>
                </c:pt>
                <c:pt idx="1633">
                  <c:v>621</c:v>
                </c:pt>
                <c:pt idx="1634">
                  <c:v>615</c:v>
                </c:pt>
                <c:pt idx="1635">
                  <c:v>615</c:v>
                </c:pt>
                <c:pt idx="1636">
                  <c:v>584</c:v>
                </c:pt>
                <c:pt idx="1637">
                  <c:v>621</c:v>
                </c:pt>
                <c:pt idx="1638">
                  <c:v>596</c:v>
                </c:pt>
                <c:pt idx="1639">
                  <c:v>590</c:v>
                </c:pt>
                <c:pt idx="1640">
                  <c:v>606</c:v>
                </c:pt>
                <c:pt idx="1641">
                  <c:v>612</c:v>
                </c:pt>
                <c:pt idx="1642">
                  <c:v>612</c:v>
                </c:pt>
                <c:pt idx="1643">
                  <c:v>615</c:v>
                </c:pt>
                <c:pt idx="1644">
                  <c:v>596</c:v>
                </c:pt>
                <c:pt idx="1645">
                  <c:v>606</c:v>
                </c:pt>
                <c:pt idx="1646">
                  <c:v>612</c:v>
                </c:pt>
                <c:pt idx="1647">
                  <c:v>606</c:v>
                </c:pt>
                <c:pt idx="1648">
                  <c:v>621</c:v>
                </c:pt>
                <c:pt idx="1649">
                  <c:v>621</c:v>
                </c:pt>
                <c:pt idx="1650">
                  <c:v>621</c:v>
                </c:pt>
                <c:pt idx="1651">
                  <c:v>621</c:v>
                </c:pt>
                <c:pt idx="1652">
                  <c:v>628</c:v>
                </c:pt>
                <c:pt idx="1653">
                  <c:v>637</c:v>
                </c:pt>
                <c:pt idx="1654">
                  <c:v>628</c:v>
                </c:pt>
                <c:pt idx="1655">
                  <c:v>628</c:v>
                </c:pt>
                <c:pt idx="1656">
                  <c:v>621</c:v>
                </c:pt>
                <c:pt idx="1657">
                  <c:v>631</c:v>
                </c:pt>
                <c:pt idx="1658">
                  <c:v>621</c:v>
                </c:pt>
                <c:pt idx="1659">
                  <c:v>653</c:v>
                </c:pt>
                <c:pt idx="1660">
                  <c:v>656</c:v>
                </c:pt>
                <c:pt idx="1661">
                  <c:v>637</c:v>
                </c:pt>
                <c:pt idx="1662">
                  <c:v>615</c:v>
                </c:pt>
                <c:pt idx="1663">
                  <c:v>637</c:v>
                </c:pt>
                <c:pt idx="1664">
                  <c:v>628</c:v>
                </c:pt>
                <c:pt idx="1665">
                  <c:v>631</c:v>
                </c:pt>
                <c:pt idx="1666">
                  <c:v>662</c:v>
                </c:pt>
                <c:pt idx="1667">
                  <c:v>621</c:v>
                </c:pt>
                <c:pt idx="1668">
                  <c:v>637</c:v>
                </c:pt>
                <c:pt idx="1669">
                  <c:v>631</c:v>
                </c:pt>
                <c:pt idx="1670">
                  <c:v>646</c:v>
                </c:pt>
                <c:pt idx="1671">
                  <c:v>621</c:v>
                </c:pt>
                <c:pt idx="1672">
                  <c:v>637</c:v>
                </c:pt>
                <c:pt idx="1673">
                  <c:v>662</c:v>
                </c:pt>
                <c:pt idx="1674">
                  <c:v>621</c:v>
                </c:pt>
                <c:pt idx="1675">
                  <c:v>668</c:v>
                </c:pt>
                <c:pt idx="1676">
                  <c:v>662</c:v>
                </c:pt>
                <c:pt idx="1677">
                  <c:v>656</c:v>
                </c:pt>
                <c:pt idx="1678">
                  <c:v>662</c:v>
                </c:pt>
                <c:pt idx="1679">
                  <c:v>656</c:v>
                </c:pt>
                <c:pt idx="1680">
                  <c:v>662</c:v>
                </c:pt>
                <c:pt idx="1681">
                  <c:v>662</c:v>
                </c:pt>
                <c:pt idx="1682">
                  <c:v>662</c:v>
                </c:pt>
                <c:pt idx="1683">
                  <c:v>662</c:v>
                </c:pt>
                <c:pt idx="1684">
                  <c:v>681</c:v>
                </c:pt>
                <c:pt idx="1685">
                  <c:v>687</c:v>
                </c:pt>
                <c:pt idx="1686">
                  <c:v>671</c:v>
                </c:pt>
                <c:pt idx="1687">
                  <c:v>662</c:v>
                </c:pt>
                <c:pt idx="1688">
                  <c:v>662</c:v>
                </c:pt>
                <c:pt idx="1689">
                  <c:v>662</c:v>
                </c:pt>
                <c:pt idx="1690">
                  <c:v>671</c:v>
                </c:pt>
                <c:pt idx="1691">
                  <c:v>668</c:v>
                </c:pt>
                <c:pt idx="1692">
                  <c:v>687</c:v>
                </c:pt>
                <c:pt idx="1693">
                  <c:v>662</c:v>
                </c:pt>
                <c:pt idx="1694">
                  <c:v>703</c:v>
                </c:pt>
                <c:pt idx="1695">
                  <c:v>671</c:v>
                </c:pt>
                <c:pt idx="1696">
                  <c:v>681</c:v>
                </c:pt>
                <c:pt idx="1697">
                  <c:v>687</c:v>
                </c:pt>
                <c:pt idx="1698">
                  <c:v>687</c:v>
                </c:pt>
                <c:pt idx="1699">
                  <c:v>687</c:v>
                </c:pt>
                <c:pt idx="1700">
                  <c:v>656</c:v>
                </c:pt>
                <c:pt idx="1701">
                  <c:v>656</c:v>
                </c:pt>
                <c:pt idx="1702">
                  <c:v>671</c:v>
                </c:pt>
                <c:pt idx="1703">
                  <c:v>662</c:v>
                </c:pt>
                <c:pt idx="1704">
                  <c:v>668</c:v>
                </c:pt>
                <c:pt idx="1705">
                  <c:v>681</c:v>
                </c:pt>
                <c:pt idx="1706">
                  <c:v>687</c:v>
                </c:pt>
                <c:pt idx="1707">
                  <c:v>703</c:v>
                </c:pt>
                <c:pt idx="1708">
                  <c:v>703</c:v>
                </c:pt>
                <c:pt idx="1709">
                  <c:v>703</c:v>
                </c:pt>
                <c:pt idx="1710">
                  <c:v>709</c:v>
                </c:pt>
                <c:pt idx="1711">
                  <c:v>687</c:v>
                </c:pt>
                <c:pt idx="1712">
                  <c:v>696</c:v>
                </c:pt>
                <c:pt idx="1713">
                  <c:v>703</c:v>
                </c:pt>
                <c:pt idx="1714">
                  <c:v>693</c:v>
                </c:pt>
                <c:pt idx="1715">
                  <c:v>703</c:v>
                </c:pt>
                <c:pt idx="1716">
                  <c:v>693</c:v>
                </c:pt>
                <c:pt idx="1717">
                  <c:v>703</c:v>
                </c:pt>
                <c:pt idx="1718">
                  <c:v>681</c:v>
                </c:pt>
                <c:pt idx="1719">
                  <c:v>703</c:v>
                </c:pt>
                <c:pt idx="1720">
                  <c:v>687</c:v>
                </c:pt>
                <c:pt idx="1721">
                  <c:v>703</c:v>
                </c:pt>
                <c:pt idx="1722">
                  <c:v>712</c:v>
                </c:pt>
                <c:pt idx="1723">
                  <c:v>678</c:v>
                </c:pt>
                <c:pt idx="1724">
                  <c:v>703</c:v>
                </c:pt>
                <c:pt idx="1725">
                  <c:v>668</c:v>
                </c:pt>
                <c:pt idx="1726">
                  <c:v>687</c:v>
                </c:pt>
                <c:pt idx="1727">
                  <c:v>703</c:v>
                </c:pt>
                <c:pt idx="1728">
                  <c:v>693</c:v>
                </c:pt>
                <c:pt idx="1729">
                  <c:v>709</c:v>
                </c:pt>
                <c:pt idx="1730">
                  <c:v>696</c:v>
                </c:pt>
                <c:pt idx="1731">
                  <c:v>696</c:v>
                </c:pt>
                <c:pt idx="1732">
                  <c:v>693</c:v>
                </c:pt>
                <c:pt idx="1733">
                  <c:v>678</c:v>
                </c:pt>
                <c:pt idx="1734">
                  <c:v>703</c:v>
                </c:pt>
                <c:pt idx="1735">
                  <c:v>687</c:v>
                </c:pt>
                <c:pt idx="1736">
                  <c:v>696</c:v>
                </c:pt>
                <c:pt idx="1737">
                  <c:v>709</c:v>
                </c:pt>
                <c:pt idx="1738">
                  <c:v>703</c:v>
                </c:pt>
                <c:pt idx="1739">
                  <c:v>712</c:v>
                </c:pt>
                <c:pt idx="1740">
                  <c:v>718</c:v>
                </c:pt>
                <c:pt idx="1741">
                  <c:v>696</c:v>
                </c:pt>
                <c:pt idx="1742">
                  <c:v>681</c:v>
                </c:pt>
                <c:pt idx="1743">
                  <c:v>681</c:v>
                </c:pt>
                <c:pt idx="1744">
                  <c:v>687</c:v>
                </c:pt>
                <c:pt idx="1745">
                  <c:v>703</c:v>
                </c:pt>
                <c:pt idx="1746">
                  <c:v>703</c:v>
                </c:pt>
                <c:pt idx="1747">
                  <c:v>693</c:v>
                </c:pt>
                <c:pt idx="1748">
                  <c:v>696</c:v>
                </c:pt>
                <c:pt idx="1749">
                  <c:v>681</c:v>
                </c:pt>
                <c:pt idx="1750">
                  <c:v>693</c:v>
                </c:pt>
                <c:pt idx="1751">
                  <c:v>696</c:v>
                </c:pt>
                <c:pt idx="1752">
                  <c:v>693</c:v>
                </c:pt>
                <c:pt idx="1753">
                  <c:v>687</c:v>
                </c:pt>
                <c:pt idx="1754">
                  <c:v>703</c:v>
                </c:pt>
                <c:pt idx="1755">
                  <c:v>678</c:v>
                </c:pt>
                <c:pt idx="1756">
                  <c:v>696</c:v>
                </c:pt>
                <c:pt idx="1757">
                  <c:v>687</c:v>
                </c:pt>
                <c:pt idx="1758">
                  <c:v>693</c:v>
                </c:pt>
                <c:pt idx="1759">
                  <c:v>703</c:v>
                </c:pt>
                <c:pt idx="1760">
                  <c:v>703</c:v>
                </c:pt>
                <c:pt idx="1761">
                  <c:v>737</c:v>
                </c:pt>
                <c:pt idx="1762">
                  <c:v>703</c:v>
                </c:pt>
                <c:pt idx="1763">
                  <c:v>734</c:v>
                </c:pt>
                <c:pt idx="1764">
                  <c:v>718</c:v>
                </c:pt>
                <c:pt idx="1765">
                  <c:v>703</c:v>
                </c:pt>
                <c:pt idx="1766">
                  <c:v>743</c:v>
                </c:pt>
                <c:pt idx="1767">
                  <c:v>703</c:v>
                </c:pt>
                <c:pt idx="1768">
                  <c:v>696</c:v>
                </c:pt>
                <c:pt idx="1769">
                  <c:v>718</c:v>
                </c:pt>
                <c:pt idx="1770">
                  <c:v>703</c:v>
                </c:pt>
                <c:pt idx="1771">
                  <c:v>709</c:v>
                </c:pt>
                <c:pt idx="1772">
                  <c:v>718</c:v>
                </c:pt>
                <c:pt idx="1773">
                  <c:v>718</c:v>
                </c:pt>
                <c:pt idx="1774">
                  <c:v>718</c:v>
                </c:pt>
                <c:pt idx="1775">
                  <c:v>703</c:v>
                </c:pt>
                <c:pt idx="1776">
                  <c:v>725</c:v>
                </c:pt>
                <c:pt idx="1777">
                  <c:v>734</c:v>
                </c:pt>
                <c:pt idx="1778">
                  <c:v>703</c:v>
                </c:pt>
                <c:pt idx="1779">
                  <c:v>728</c:v>
                </c:pt>
                <c:pt idx="1780">
                  <c:v>712</c:v>
                </c:pt>
                <c:pt idx="1781">
                  <c:v>728</c:v>
                </c:pt>
                <c:pt idx="1782">
                  <c:v>718</c:v>
                </c:pt>
                <c:pt idx="1783">
                  <c:v>709</c:v>
                </c:pt>
                <c:pt idx="1784">
                  <c:v>743</c:v>
                </c:pt>
                <c:pt idx="1785">
                  <c:v>734</c:v>
                </c:pt>
                <c:pt idx="1786">
                  <c:v>743</c:v>
                </c:pt>
                <c:pt idx="1787">
                  <c:v>750</c:v>
                </c:pt>
                <c:pt idx="1788">
                  <c:v>743</c:v>
                </c:pt>
                <c:pt idx="1789">
                  <c:v>737</c:v>
                </c:pt>
                <c:pt idx="1790">
                  <c:v>718</c:v>
                </c:pt>
                <c:pt idx="1791">
                  <c:v>743</c:v>
                </c:pt>
                <c:pt idx="1792">
                  <c:v>734</c:v>
                </c:pt>
                <c:pt idx="1793">
                  <c:v>728</c:v>
                </c:pt>
                <c:pt idx="1794">
                  <c:v>725</c:v>
                </c:pt>
                <c:pt idx="1795">
                  <c:v>734</c:v>
                </c:pt>
                <c:pt idx="1796">
                  <c:v>737</c:v>
                </c:pt>
                <c:pt idx="1797">
                  <c:v>737</c:v>
                </c:pt>
                <c:pt idx="1798">
                  <c:v>728</c:v>
                </c:pt>
                <c:pt idx="1799">
                  <c:v>743</c:v>
                </c:pt>
                <c:pt idx="1800">
                  <c:v>575</c:v>
                </c:pt>
                <c:pt idx="1801">
                  <c:v>575</c:v>
                </c:pt>
                <c:pt idx="1802">
                  <c:v>581</c:v>
                </c:pt>
                <c:pt idx="1803">
                  <c:v>581</c:v>
                </c:pt>
                <c:pt idx="1804">
                  <c:v>590</c:v>
                </c:pt>
                <c:pt idx="1805">
                  <c:v>590</c:v>
                </c:pt>
                <c:pt idx="1806">
                  <c:v>575</c:v>
                </c:pt>
                <c:pt idx="1807">
                  <c:v>543</c:v>
                </c:pt>
                <c:pt idx="1808">
                  <c:v>575</c:v>
                </c:pt>
                <c:pt idx="1809">
                  <c:v>565</c:v>
                </c:pt>
                <c:pt idx="1810">
                  <c:v>575</c:v>
                </c:pt>
                <c:pt idx="1811">
                  <c:v>596</c:v>
                </c:pt>
                <c:pt idx="1812">
                  <c:v>575</c:v>
                </c:pt>
                <c:pt idx="1813">
                  <c:v>556</c:v>
                </c:pt>
                <c:pt idx="1814">
                  <c:v>596</c:v>
                </c:pt>
                <c:pt idx="1815">
                  <c:v>584</c:v>
                </c:pt>
                <c:pt idx="1816">
                  <c:v>575</c:v>
                </c:pt>
                <c:pt idx="1817">
                  <c:v>581</c:v>
                </c:pt>
                <c:pt idx="1818">
                  <c:v>575</c:v>
                </c:pt>
                <c:pt idx="1819">
                  <c:v>581</c:v>
                </c:pt>
                <c:pt idx="1820">
                  <c:v>565</c:v>
                </c:pt>
                <c:pt idx="1821">
                  <c:v>581</c:v>
                </c:pt>
                <c:pt idx="1822">
                  <c:v>575</c:v>
                </c:pt>
                <c:pt idx="1823">
                  <c:v>556</c:v>
                </c:pt>
                <c:pt idx="1824">
                  <c:v>590</c:v>
                </c:pt>
                <c:pt idx="1825">
                  <c:v>559</c:v>
                </c:pt>
                <c:pt idx="1826">
                  <c:v>565</c:v>
                </c:pt>
                <c:pt idx="1827">
                  <c:v>571</c:v>
                </c:pt>
                <c:pt idx="1828">
                  <c:v>590</c:v>
                </c:pt>
                <c:pt idx="1829">
                  <c:v>606</c:v>
                </c:pt>
                <c:pt idx="1830">
                  <c:v>581</c:v>
                </c:pt>
                <c:pt idx="1831">
                  <c:v>584</c:v>
                </c:pt>
                <c:pt idx="1832">
                  <c:v>596</c:v>
                </c:pt>
                <c:pt idx="1833">
                  <c:v>584</c:v>
                </c:pt>
                <c:pt idx="1834">
                  <c:v>581</c:v>
                </c:pt>
                <c:pt idx="1835">
                  <c:v>565</c:v>
                </c:pt>
                <c:pt idx="1836">
                  <c:v>596</c:v>
                </c:pt>
                <c:pt idx="1837">
                  <c:v>581</c:v>
                </c:pt>
                <c:pt idx="1838">
                  <c:v>581</c:v>
                </c:pt>
                <c:pt idx="1839">
                  <c:v>590</c:v>
                </c:pt>
                <c:pt idx="1840">
                  <c:v>581</c:v>
                </c:pt>
                <c:pt idx="1841">
                  <c:v>590</c:v>
                </c:pt>
                <c:pt idx="1842">
                  <c:v>565</c:v>
                </c:pt>
                <c:pt idx="1843">
                  <c:v>559</c:v>
                </c:pt>
                <c:pt idx="1844">
                  <c:v>581</c:v>
                </c:pt>
                <c:pt idx="1845">
                  <c:v>575</c:v>
                </c:pt>
                <c:pt idx="1846">
                  <c:v>596</c:v>
                </c:pt>
                <c:pt idx="1847">
                  <c:v>600</c:v>
                </c:pt>
                <c:pt idx="1848">
                  <c:v>584</c:v>
                </c:pt>
                <c:pt idx="1849">
                  <c:v>596</c:v>
                </c:pt>
                <c:pt idx="1850">
                  <c:v>581</c:v>
                </c:pt>
                <c:pt idx="1851">
                  <c:v>600</c:v>
                </c:pt>
                <c:pt idx="1852">
                  <c:v>590</c:v>
                </c:pt>
                <c:pt idx="1853">
                  <c:v>590</c:v>
                </c:pt>
                <c:pt idx="1854">
                  <c:v>606</c:v>
                </c:pt>
                <c:pt idx="1855">
                  <c:v>581</c:v>
                </c:pt>
                <c:pt idx="1856">
                  <c:v>584</c:v>
                </c:pt>
                <c:pt idx="1857">
                  <c:v>612</c:v>
                </c:pt>
                <c:pt idx="1858">
                  <c:v>571</c:v>
                </c:pt>
                <c:pt idx="1859">
                  <c:v>581</c:v>
                </c:pt>
                <c:pt idx="1860">
                  <c:v>606</c:v>
                </c:pt>
                <c:pt idx="1861">
                  <c:v>581</c:v>
                </c:pt>
                <c:pt idx="1862">
                  <c:v>596</c:v>
                </c:pt>
                <c:pt idx="1863">
                  <c:v>581</c:v>
                </c:pt>
                <c:pt idx="1864">
                  <c:v>575</c:v>
                </c:pt>
                <c:pt idx="1865">
                  <c:v>584</c:v>
                </c:pt>
                <c:pt idx="1866">
                  <c:v>590</c:v>
                </c:pt>
                <c:pt idx="1867">
                  <c:v>565</c:v>
                </c:pt>
                <c:pt idx="1868">
                  <c:v>600</c:v>
                </c:pt>
                <c:pt idx="1869">
                  <c:v>584</c:v>
                </c:pt>
                <c:pt idx="1870">
                  <c:v>584</c:v>
                </c:pt>
                <c:pt idx="1871">
                  <c:v>584</c:v>
                </c:pt>
                <c:pt idx="1872">
                  <c:v>615</c:v>
                </c:pt>
                <c:pt idx="1873">
                  <c:v>615</c:v>
                </c:pt>
                <c:pt idx="1874">
                  <c:v>612</c:v>
                </c:pt>
                <c:pt idx="1875">
                  <c:v>621</c:v>
                </c:pt>
                <c:pt idx="1876">
                  <c:v>621</c:v>
                </c:pt>
                <c:pt idx="1877">
                  <c:v>628</c:v>
                </c:pt>
                <c:pt idx="1878">
                  <c:v>615</c:v>
                </c:pt>
                <c:pt idx="1879">
                  <c:v>628</c:v>
                </c:pt>
                <c:pt idx="1880">
                  <c:v>621</c:v>
                </c:pt>
                <c:pt idx="1881">
                  <c:v>590</c:v>
                </c:pt>
                <c:pt idx="1882">
                  <c:v>590</c:v>
                </c:pt>
                <c:pt idx="1883">
                  <c:v>628</c:v>
                </c:pt>
                <c:pt idx="1884">
                  <c:v>621</c:v>
                </c:pt>
                <c:pt idx="1885">
                  <c:v>621</c:v>
                </c:pt>
                <c:pt idx="1886">
                  <c:v>615</c:v>
                </c:pt>
                <c:pt idx="1887">
                  <c:v>615</c:v>
                </c:pt>
                <c:pt idx="1888">
                  <c:v>621</c:v>
                </c:pt>
                <c:pt idx="1889">
                  <c:v>606</c:v>
                </c:pt>
                <c:pt idx="1890">
                  <c:v>606</c:v>
                </c:pt>
                <c:pt idx="1891">
                  <c:v>612</c:v>
                </c:pt>
                <c:pt idx="1892">
                  <c:v>606</c:v>
                </c:pt>
                <c:pt idx="1893">
                  <c:v>596</c:v>
                </c:pt>
                <c:pt idx="1894">
                  <c:v>584</c:v>
                </c:pt>
                <c:pt idx="1895">
                  <c:v>621</c:v>
                </c:pt>
                <c:pt idx="1896">
                  <c:v>590</c:v>
                </c:pt>
                <c:pt idx="1897">
                  <c:v>612</c:v>
                </c:pt>
                <c:pt idx="1898">
                  <c:v>615</c:v>
                </c:pt>
                <c:pt idx="1899">
                  <c:v>600</c:v>
                </c:pt>
                <c:pt idx="1900">
                  <c:v>612</c:v>
                </c:pt>
                <c:pt idx="1901">
                  <c:v>621</c:v>
                </c:pt>
                <c:pt idx="1902">
                  <c:v>596</c:v>
                </c:pt>
                <c:pt idx="1903">
                  <c:v>600</c:v>
                </c:pt>
                <c:pt idx="1904">
                  <c:v>621</c:v>
                </c:pt>
                <c:pt idx="1905">
                  <c:v>596</c:v>
                </c:pt>
                <c:pt idx="1906">
                  <c:v>596</c:v>
                </c:pt>
                <c:pt idx="1907">
                  <c:v>615</c:v>
                </c:pt>
                <c:pt idx="1908">
                  <c:v>600</c:v>
                </c:pt>
                <c:pt idx="1909">
                  <c:v>621</c:v>
                </c:pt>
                <c:pt idx="1910">
                  <c:v>596</c:v>
                </c:pt>
                <c:pt idx="1911">
                  <c:v>590</c:v>
                </c:pt>
                <c:pt idx="1912">
                  <c:v>606</c:v>
                </c:pt>
                <c:pt idx="1913">
                  <c:v>612</c:v>
                </c:pt>
                <c:pt idx="1914">
                  <c:v>621</c:v>
                </c:pt>
                <c:pt idx="1915">
                  <c:v>606</c:v>
                </c:pt>
                <c:pt idx="1916">
                  <c:v>606</c:v>
                </c:pt>
                <c:pt idx="1917">
                  <c:v>612</c:v>
                </c:pt>
                <c:pt idx="1918">
                  <c:v>606</c:v>
                </c:pt>
                <c:pt idx="1919">
                  <c:v>628</c:v>
                </c:pt>
                <c:pt idx="1920">
                  <c:v>621</c:v>
                </c:pt>
                <c:pt idx="1921">
                  <c:v>606</c:v>
                </c:pt>
                <c:pt idx="1922">
                  <c:v>600</c:v>
                </c:pt>
                <c:pt idx="1923">
                  <c:v>606</c:v>
                </c:pt>
                <c:pt idx="1924">
                  <c:v>596</c:v>
                </c:pt>
                <c:pt idx="1925">
                  <c:v>621</c:v>
                </c:pt>
                <c:pt idx="1926">
                  <c:v>590</c:v>
                </c:pt>
                <c:pt idx="1927">
                  <c:v>596</c:v>
                </c:pt>
                <c:pt idx="1928">
                  <c:v>606</c:v>
                </c:pt>
                <c:pt idx="1929">
                  <c:v>606</c:v>
                </c:pt>
                <c:pt idx="1930">
                  <c:v>637</c:v>
                </c:pt>
                <c:pt idx="1931">
                  <c:v>621</c:v>
                </c:pt>
                <c:pt idx="1932">
                  <c:v>590</c:v>
                </c:pt>
                <c:pt idx="1933">
                  <c:v>621</c:v>
                </c:pt>
                <c:pt idx="1934">
                  <c:v>621</c:v>
                </c:pt>
                <c:pt idx="1935">
                  <c:v>590</c:v>
                </c:pt>
                <c:pt idx="1936">
                  <c:v>606</c:v>
                </c:pt>
                <c:pt idx="1937">
                  <c:v>615</c:v>
                </c:pt>
                <c:pt idx="1938">
                  <c:v>584</c:v>
                </c:pt>
                <c:pt idx="1939">
                  <c:v>581</c:v>
                </c:pt>
                <c:pt idx="1940">
                  <c:v>571</c:v>
                </c:pt>
                <c:pt idx="1941">
                  <c:v>600</c:v>
                </c:pt>
                <c:pt idx="1942">
                  <c:v>540</c:v>
                </c:pt>
                <c:pt idx="1943">
                  <c:v>590</c:v>
                </c:pt>
                <c:pt idx="1944">
                  <c:v>600</c:v>
                </c:pt>
                <c:pt idx="1945">
                  <c:v>581</c:v>
                </c:pt>
                <c:pt idx="1946">
                  <c:v>584</c:v>
                </c:pt>
                <c:pt idx="1947">
                  <c:v>596</c:v>
                </c:pt>
                <c:pt idx="1948">
                  <c:v>584</c:v>
                </c:pt>
                <c:pt idx="1949">
                  <c:v>575</c:v>
                </c:pt>
                <c:pt idx="1950">
                  <c:v>584</c:v>
                </c:pt>
                <c:pt idx="1951">
                  <c:v>581</c:v>
                </c:pt>
                <c:pt idx="1952">
                  <c:v>571</c:v>
                </c:pt>
                <c:pt idx="1953">
                  <c:v>584</c:v>
                </c:pt>
                <c:pt idx="1954">
                  <c:v>559</c:v>
                </c:pt>
                <c:pt idx="1955">
                  <c:v>575</c:v>
                </c:pt>
                <c:pt idx="1956">
                  <c:v>575</c:v>
                </c:pt>
                <c:pt idx="1957">
                  <c:v>550</c:v>
                </c:pt>
                <c:pt idx="1958">
                  <c:v>550</c:v>
                </c:pt>
                <c:pt idx="1959">
                  <c:v>543</c:v>
                </c:pt>
                <c:pt idx="1960">
                  <c:v>556</c:v>
                </c:pt>
                <c:pt idx="1961">
                  <c:v>556</c:v>
                </c:pt>
                <c:pt idx="1962">
                  <c:v>550</c:v>
                </c:pt>
                <c:pt idx="1963">
                  <c:v>559</c:v>
                </c:pt>
                <c:pt idx="1964">
                  <c:v>565</c:v>
                </c:pt>
                <c:pt idx="1965">
                  <c:v>556</c:v>
                </c:pt>
                <c:pt idx="1966">
                  <c:v>556</c:v>
                </c:pt>
                <c:pt idx="1967">
                  <c:v>543</c:v>
                </c:pt>
                <c:pt idx="1968">
                  <c:v>565</c:v>
                </c:pt>
                <c:pt idx="1969">
                  <c:v>559</c:v>
                </c:pt>
                <c:pt idx="1970">
                  <c:v>543</c:v>
                </c:pt>
                <c:pt idx="1971">
                  <c:v>550</c:v>
                </c:pt>
                <c:pt idx="1972">
                  <c:v>556</c:v>
                </c:pt>
                <c:pt idx="1973">
                  <c:v>540</c:v>
                </c:pt>
                <c:pt idx="1974">
                  <c:v>534</c:v>
                </c:pt>
                <c:pt idx="1975">
                  <c:v>493</c:v>
                </c:pt>
                <c:pt idx="1976">
                  <c:v>540</c:v>
                </c:pt>
                <c:pt idx="1977">
                  <c:v>540</c:v>
                </c:pt>
                <c:pt idx="1978">
                  <c:v>543</c:v>
                </c:pt>
                <c:pt idx="1979">
                  <c:v>534</c:v>
                </c:pt>
                <c:pt idx="1980">
                  <c:v>540</c:v>
                </c:pt>
                <c:pt idx="1981">
                  <c:v>550</c:v>
                </c:pt>
                <c:pt idx="1982">
                  <c:v>531</c:v>
                </c:pt>
                <c:pt idx="1983">
                  <c:v>543</c:v>
                </c:pt>
                <c:pt idx="1984">
                  <c:v>540</c:v>
                </c:pt>
                <c:pt idx="1985">
                  <c:v>540</c:v>
                </c:pt>
                <c:pt idx="1986">
                  <c:v>556</c:v>
                </c:pt>
                <c:pt idx="1987">
                  <c:v>540</c:v>
                </c:pt>
                <c:pt idx="1988">
                  <c:v>543</c:v>
                </c:pt>
                <c:pt idx="1989">
                  <c:v>556</c:v>
                </c:pt>
                <c:pt idx="1990">
                  <c:v>540</c:v>
                </c:pt>
                <c:pt idx="1991">
                  <c:v>550</c:v>
                </c:pt>
                <c:pt idx="1992">
                  <c:v>540</c:v>
                </c:pt>
                <c:pt idx="1993">
                  <c:v>556</c:v>
                </c:pt>
                <c:pt idx="1994">
                  <c:v>540</c:v>
                </c:pt>
                <c:pt idx="1995">
                  <c:v>540</c:v>
                </c:pt>
                <c:pt idx="1996">
                  <c:v>543</c:v>
                </c:pt>
                <c:pt idx="1997">
                  <c:v>525</c:v>
                </c:pt>
                <c:pt idx="1998">
                  <c:v>531</c:v>
                </c:pt>
                <c:pt idx="1999">
                  <c:v>540</c:v>
                </c:pt>
                <c:pt idx="2000">
                  <c:v>550</c:v>
                </c:pt>
                <c:pt idx="2001">
                  <c:v>534</c:v>
                </c:pt>
                <c:pt idx="2002">
                  <c:v>525</c:v>
                </c:pt>
                <c:pt idx="2003">
                  <c:v>525</c:v>
                </c:pt>
                <c:pt idx="2004">
                  <c:v>518</c:v>
                </c:pt>
                <c:pt idx="2005">
                  <c:v>493</c:v>
                </c:pt>
                <c:pt idx="2006">
                  <c:v>484</c:v>
                </c:pt>
                <c:pt idx="2007">
                  <c:v>515</c:v>
                </c:pt>
                <c:pt idx="2008">
                  <c:v>531</c:v>
                </c:pt>
                <c:pt idx="2009">
                  <c:v>534</c:v>
                </c:pt>
                <c:pt idx="2010">
                  <c:v>487</c:v>
                </c:pt>
                <c:pt idx="2011">
                  <c:v>478</c:v>
                </c:pt>
                <c:pt idx="2012">
                  <c:v>487</c:v>
                </c:pt>
                <c:pt idx="2013">
                  <c:v>515</c:v>
                </c:pt>
                <c:pt idx="2014">
                  <c:v>540</c:v>
                </c:pt>
                <c:pt idx="2015">
                  <c:v>484</c:v>
                </c:pt>
                <c:pt idx="2016">
                  <c:v>487</c:v>
                </c:pt>
                <c:pt idx="2017">
                  <c:v>475</c:v>
                </c:pt>
                <c:pt idx="2018">
                  <c:v>515</c:v>
                </c:pt>
                <c:pt idx="2019">
                  <c:v>462</c:v>
                </c:pt>
                <c:pt idx="2020">
                  <c:v>534</c:v>
                </c:pt>
                <c:pt idx="2021">
                  <c:v>509</c:v>
                </c:pt>
                <c:pt idx="2022">
                  <c:v>534</c:v>
                </c:pt>
                <c:pt idx="2023">
                  <c:v>493</c:v>
                </c:pt>
                <c:pt idx="2024">
                  <c:v>515</c:v>
                </c:pt>
                <c:pt idx="2025">
                  <c:v>478</c:v>
                </c:pt>
                <c:pt idx="2026">
                  <c:v>515</c:v>
                </c:pt>
                <c:pt idx="2027">
                  <c:v>478</c:v>
                </c:pt>
                <c:pt idx="2028">
                  <c:v>475</c:v>
                </c:pt>
                <c:pt idx="2029">
                  <c:v>462</c:v>
                </c:pt>
                <c:pt idx="2030">
                  <c:v>484</c:v>
                </c:pt>
                <c:pt idx="2031">
                  <c:v>484</c:v>
                </c:pt>
                <c:pt idx="2032">
                  <c:v>493</c:v>
                </c:pt>
                <c:pt idx="2033">
                  <c:v>509</c:v>
                </c:pt>
                <c:pt idx="2034">
                  <c:v>459</c:v>
                </c:pt>
                <c:pt idx="2035">
                  <c:v>459</c:v>
                </c:pt>
                <c:pt idx="2036">
                  <c:v>475</c:v>
                </c:pt>
                <c:pt idx="2037">
                  <c:v>459</c:v>
                </c:pt>
                <c:pt idx="2038">
                  <c:v>446</c:v>
                </c:pt>
                <c:pt idx="2039">
                  <c:v>462</c:v>
                </c:pt>
                <c:pt idx="2040">
                  <c:v>453</c:v>
                </c:pt>
                <c:pt idx="2041">
                  <c:v>475</c:v>
                </c:pt>
                <c:pt idx="2042">
                  <c:v>459</c:v>
                </c:pt>
                <c:pt idx="2043">
                  <c:v>484</c:v>
                </c:pt>
                <c:pt idx="2044">
                  <c:v>453</c:v>
                </c:pt>
                <c:pt idx="2045">
                  <c:v>459</c:v>
                </c:pt>
                <c:pt idx="2046">
                  <c:v>453</c:v>
                </c:pt>
                <c:pt idx="2047">
                  <c:v>475</c:v>
                </c:pt>
                <c:pt idx="2048">
                  <c:v>462</c:v>
                </c:pt>
                <c:pt idx="2049">
                  <c:v>468</c:v>
                </c:pt>
                <c:pt idx="2050">
                  <c:v>484</c:v>
                </c:pt>
                <c:pt idx="2051">
                  <c:v>475</c:v>
                </c:pt>
                <c:pt idx="2052">
                  <c:v>462</c:v>
                </c:pt>
                <c:pt idx="2053">
                  <c:v>468</c:v>
                </c:pt>
                <c:pt idx="2054">
                  <c:v>475</c:v>
                </c:pt>
                <c:pt idx="2055">
                  <c:v>468</c:v>
                </c:pt>
                <c:pt idx="2056">
                  <c:v>478</c:v>
                </c:pt>
                <c:pt idx="2057">
                  <c:v>459</c:v>
                </c:pt>
                <c:pt idx="2058">
                  <c:v>459</c:v>
                </c:pt>
                <c:pt idx="2059">
                  <c:v>459</c:v>
                </c:pt>
                <c:pt idx="2060">
                  <c:v>462</c:v>
                </c:pt>
                <c:pt idx="2061">
                  <c:v>434</c:v>
                </c:pt>
                <c:pt idx="2062">
                  <c:v>453</c:v>
                </c:pt>
                <c:pt idx="2063">
                  <c:v>459</c:v>
                </c:pt>
                <c:pt idx="2064">
                  <c:v>443</c:v>
                </c:pt>
                <c:pt idx="2065">
                  <c:v>434</c:v>
                </c:pt>
                <c:pt idx="2066">
                  <c:v>462</c:v>
                </c:pt>
                <c:pt idx="2067">
                  <c:v>462</c:v>
                </c:pt>
                <c:pt idx="2068">
                  <c:v>434</c:v>
                </c:pt>
                <c:pt idx="2069">
                  <c:v>459</c:v>
                </c:pt>
                <c:pt idx="2070">
                  <c:v>462</c:v>
                </c:pt>
                <c:pt idx="2071">
                  <c:v>468</c:v>
                </c:pt>
                <c:pt idx="2072">
                  <c:v>443</c:v>
                </c:pt>
                <c:pt idx="2073">
                  <c:v>443</c:v>
                </c:pt>
                <c:pt idx="2074">
                  <c:v>459</c:v>
                </c:pt>
                <c:pt idx="2075">
                  <c:v>453</c:v>
                </c:pt>
                <c:pt idx="2076">
                  <c:v>459</c:v>
                </c:pt>
                <c:pt idx="2077">
                  <c:v>478</c:v>
                </c:pt>
                <c:pt idx="2078">
                  <c:v>459</c:v>
                </c:pt>
                <c:pt idx="2079">
                  <c:v>459</c:v>
                </c:pt>
                <c:pt idx="2080">
                  <c:v>437</c:v>
                </c:pt>
                <c:pt idx="2081">
                  <c:v>459</c:v>
                </c:pt>
                <c:pt idx="2082">
                  <c:v>459</c:v>
                </c:pt>
                <c:pt idx="2083">
                  <c:v>462</c:v>
                </c:pt>
                <c:pt idx="2084">
                  <c:v>459</c:v>
                </c:pt>
                <c:pt idx="2085">
                  <c:v>459</c:v>
                </c:pt>
                <c:pt idx="2086">
                  <c:v>459</c:v>
                </c:pt>
                <c:pt idx="2087">
                  <c:v>459</c:v>
                </c:pt>
                <c:pt idx="2088">
                  <c:v>459</c:v>
                </c:pt>
                <c:pt idx="2089">
                  <c:v>459</c:v>
                </c:pt>
                <c:pt idx="2090">
                  <c:v>459</c:v>
                </c:pt>
                <c:pt idx="2091">
                  <c:v>459</c:v>
                </c:pt>
                <c:pt idx="2092">
                  <c:v>443</c:v>
                </c:pt>
                <c:pt idx="2093">
                  <c:v>453</c:v>
                </c:pt>
                <c:pt idx="2094">
                  <c:v>434</c:v>
                </c:pt>
                <c:pt idx="2095">
                  <c:v>437</c:v>
                </c:pt>
                <c:pt idx="2096">
                  <c:v>453</c:v>
                </c:pt>
                <c:pt idx="2097">
                  <c:v>459</c:v>
                </c:pt>
                <c:pt idx="2098">
                  <c:v>459</c:v>
                </c:pt>
                <c:pt idx="2099">
                  <c:v>443</c:v>
                </c:pt>
                <c:pt idx="2100">
                  <c:v>428</c:v>
                </c:pt>
                <c:pt idx="2101">
                  <c:v>421</c:v>
                </c:pt>
                <c:pt idx="2102">
                  <c:v>443</c:v>
                </c:pt>
                <c:pt idx="2103">
                  <c:v>434</c:v>
                </c:pt>
                <c:pt idx="2104">
                  <c:v>428</c:v>
                </c:pt>
                <c:pt idx="2105">
                  <c:v>418</c:v>
                </c:pt>
                <c:pt idx="2106">
                  <c:v>459</c:v>
                </c:pt>
                <c:pt idx="2107">
                  <c:v>443</c:v>
                </c:pt>
                <c:pt idx="2108">
                  <c:v>437</c:v>
                </c:pt>
                <c:pt idx="2109">
                  <c:v>437</c:v>
                </c:pt>
                <c:pt idx="2110">
                  <c:v>453</c:v>
                </c:pt>
                <c:pt idx="2111">
                  <c:v>418</c:v>
                </c:pt>
                <c:pt idx="2112">
                  <c:v>412</c:v>
                </c:pt>
                <c:pt idx="2113">
                  <c:v>421</c:v>
                </c:pt>
                <c:pt idx="2114">
                  <c:v>443</c:v>
                </c:pt>
                <c:pt idx="2115">
                  <c:v>446</c:v>
                </c:pt>
                <c:pt idx="2116">
                  <c:v>421</c:v>
                </c:pt>
                <c:pt idx="2117">
                  <c:v>443</c:v>
                </c:pt>
                <c:pt idx="2118">
                  <c:v>437</c:v>
                </c:pt>
                <c:pt idx="2119">
                  <c:v>459</c:v>
                </c:pt>
                <c:pt idx="2120">
                  <c:v>459</c:v>
                </c:pt>
                <c:pt idx="2121">
                  <c:v>453</c:v>
                </c:pt>
                <c:pt idx="2122">
                  <c:v>421</c:v>
                </c:pt>
                <c:pt idx="2123">
                  <c:v>453</c:v>
                </c:pt>
                <c:pt idx="2124">
                  <c:v>446</c:v>
                </c:pt>
                <c:pt idx="2125">
                  <c:v>459</c:v>
                </c:pt>
                <c:pt idx="2126">
                  <c:v>468</c:v>
                </c:pt>
                <c:pt idx="2127">
                  <c:v>459</c:v>
                </c:pt>
                <c:pt idx="2128">
                  <c:v>446</c:v>
                </c:pt>
                <c:pt idx="2129">
                  <c:v>462</c:v>
                </c:pt>
                <c:pt idx="2130">
                  <c:v>487</c:v>
                </c:pt>
                <c:pt idx="2131">
                  <c:v>468</c:v>
                </c:pt>
                <c:pt idx="2132">
                  <c:v>487</c:v>
                </c:pt>
                <c:pt idx="2133">
                  <c:v>475</c:v>
                </c:pt>
                <c:pt idx="2134">
                  <c:v>468</c:v>
                </c:pt>
                <c:pt idx="2135">
                  <c:v>484</c:v>
                </c:pt>
                <c:pt idx="2136">
                  <c:v>515</c:v>
                </c:pt>
                <c:pt idx="2137">
                  <c:v>468</c:v>
                </c:pt>
                <c:pt idx="2138">
                  <c:v>484</c:v>
                </c:pt>
                <c:pt idx="2139">
                  <c:v>475</c:v>
                </c:pt>
                <c:pt idx="2140">
                  <c:v>509</c:v>
                </c:pt>
                <c:pt idx="2141">
                  <c:v>493</c:v>
                </c:pt>
                <c:pt idx="2142">
                  <c:v>478</c:v>
                </c:pt>
                <c:pt idx="2143">
                  <c:v>484</c:v>
                </c:pt>
                <c:pt idx="2144">
                  <c:v>475</c:v>
                </c:pt>
                <c:pt idx="2145">
                  <c:v>515</c:v>
                </c:pt>
                <c:pt idx="2146">
                  <c:v>493</c:v>
                </c:pt>
                <c:pt idx="2147">
                  <c:v>493</c:v>
                </c:pt>
                <c:pt idx="2148">
                  <c:v>478</c:v>
                </c:pt>
                <c:pt idx="2149">
                  <c:v>525</c:v>
                </c:pt>
                <c:pt idx="2150">
                  <c:v>493</c:v>
                </c:pt>
                <c:pt idx="2151">
                  <c:v>487</c:v>
                </c:pt>
                <c:pt idx="2152">
                  <c:v>493</c:v>
                </c:pt>
                <c:pt idx="2153">
                  <c:v>515</c:v>
                </c:pt>
                <c:pt idx="2154">
                  <c:v>515</c:v>
                </c:pt>
                <c:pt idx="2155">
                  <c:v>515</c:v>
                </c:pt>
                <c:pt idx="2156">
                  <c:v>534</c:v>
                </c:pt>
                <c:pt idx="2157">
                  <c:v>478</c:v>
                </c:pt>
                <c:pt idx="2158">
                  <c:v>484</c:v>
                </c:pt>
                <c:pt idx="2159">
                  <c:v>493</c:v>
                </c:pt>
                <c:pt idx="2160">
                  <c:v>493</c:v>
                </c:pt>
                <c:pt idx="2161">
                  <c:v>493</c:v>
                </c:pt>
                <c:pt idx="2162">
                  <c:v>487</c:v>
                </c:pt>
                <c:pt idx="2163">
                  <c:v>493</c:v>
                </c:pt>
                <c:pt idx="2164">
                  <c:v>487</c:v>
                </c:pt>
                <c:pt idx="2165">
                  <c:v>515</c:v>
                </c:pt>
                <c:pt idx="2166">
                  <c:v>478</c:v>
                </c:pt>
                <c:pt idx="2167">
                  <c:v>525</c:v>
                </c:pt>
                <c:pt idx="2168">
                  <c:v>525</c:v>
                </c:pt>
                <c:pt idx="2169">
                  <c:v>493</c:v>
                </c:pt>
                <c:pt idx="2170">
                  <c:v>534</c:v>
                </c:pt>
                <c:pt idx="2171">
                  <c:v>525</c:v>
                </c:pt>
                <c:pt idx="2172">
                  <c:v>493</c:v>
                </c:pt>
                <c:pt idx="2173">
                  <c:v>518</c:v>
                </c:pt>
                <c:pt idx="2174">
                  <c:v>534</c:v>
                </c:pt>
                <c:pt idx="2175">
                  <c:v>515</c:v>
                </c:pt>
                <c:pt idx="2176">
                  <c:v>525</c:v>
                </c:pt>
                <c:pt idx="2177">
                  <c:v>534</c:v>
                </c:pt>
                <c:pt idx="2178">
                  <c:v>531</c:v>
                </c:pt>
                <c:pt idx="2179">
                  <c:v>515</c:v>
                </c:pt>
                <c:pt idx="2180">
                  <c:v>525</c:v>
                </c:pt>
                <c:pt idx="2181">
                  <c:v>518</c:v>
                </c:pt>
                <c:pt idx="2182">
                  <c:v>531</c:v>
                </c:pt>
                <c:pt idx="2183">
                  <c:v>503</c:v>
                </c:pt>
                <c:pt idx="2184">
                  <c:v>493</c:v>
                </c:pt>
                <c:pt idx="2185">
                  <c:v>531</c:v>
                </c:pt>
                <c:pt idx="2186">
                  <c:v>493</c:v>
                </c:pt>
                <c:pt idx="2187">
                  <c:v>515</c:v>
                </c:pt>
                <c:pt idx="2188">
                  <c:v>531</c:v>
                </c:pt>
                <c:pt idx="2189">
                  <c:v>534</c:v>
                </c:pt>
                <c:pt idx="2190">
                  <c:v>534</c:v>
                </c:pt>
                <c:pt idx="2191">
                  <c:v>515</c:v>
                </c:pt>
                <c:pt idx="2192">
                  <c:v>518</c:v>
                </c:pt>
                <c:pt idx="2193">
                  <c:v>540</c:v>
                </c:pt>
                <c:pt idx="2194">
                  <c:v>531</c:v>
                </c:pt>
                <c:pt idx="2195">
                  <c:v>540</c:v>
                </c:pt>
                <c:pt idx="2196">
                  <c:v>540</c:v>
                </c:pt>
                <c:pt idx="2197">
                  <c:v>556</c:v>
                </c:pt>
                <c:pt idx="2198">
                  <c:v>531</c:v>
                </c:pt>
                <c:pt idx="2199">
                  <c:v>525</c:v>
                </c:pt>
                <c:pt idx="2200">
                  <c:v>540</c:v>
                </c:pt>
                <c:pt idx="2201">
                  <c:v>525</c:v>
                </c:pt>
                <c:pt idx="2202">
                  <c:v>518</c:v>
                </c:pt>
                <c:pt idx="2203">
                  <c:v>534</c:v>
                </c:pt>
                <c:pt idx="2204">
                  <c:v>525</c:v>
                </c:pt>
                <c:pt idx="2205">
                  <c:v>525</c:v>
                </c:pt>
                <c:pt idx="2206">
                  <c:v>525</c:v>
                </c:pt>
                <c:pt idx="2207">
                  <c:v>540</c:v>
                </c:pt>
                <c:pt idx="2208">
                  <c:v>525</c:v>
                </c:pt>
                <c:pt idx="2209">
                  <c:v>515</c:v>
                </c:pt>
                <c:pt idx="2210">
                  <c:v>525</c:v>
                </c:pt>
                <c:pt idx="2211">
                  <c:v>534</c:v>
                </c:pt>
                <c:pt idx="2212">
                  <c:v>534</c:v>
                </c:pt>
                <c:pt idx="2213">
                  <c:v>540</c:v>
                </c:pt>
                <c:pt idx="2214">
                  <c:v>525</c:v>
                </c:pt>
                <c:pt idx="2215">
                  <c:v>540</c:v>
                </c:pt>
                <c:pt idx="2216">
                  <c:v>550</c:v>
                </c:pt>
                <c:pt idx="2217">
                  <c:v>565</c:v>
                </c:pt>
                <c:pt idx="2218">
                  <c:v>540</c:v>
                </c:pt>
                <c:pt idx="2219">
                  <c:v>565</c:v>
                </c:pt>
                <c:pt idx="2220">
                  <c:v>584</c:v>
                </c:pt>
                <c:pt idx="2221">
                  <c:v>565</c:v>
                </c:pt>
                <c:pt idx="2222">
                  <c:v>540</c:v>
                </c:pt>
                <c:pt idx="2223">
                  <c:v>565</c:v>
                </c:pt>
                <c:pt idx="2224">
                  <c:v>556</c:v>
                </c:pt>
                <c:pt idx="2225">
                  <c:v>581</c:v>
                </c:pt>
                <c:pt idx="2226">
                  <c:v>571</c:v>
                </c:pt>
                <c:pt idx="2227">
                  <c:v>556</c:v>
                </c:pt>
                <c:pt idx="2228">
                  <c:v>556</c:v>
                </c:pt>
                <c:pt idx="2229">
                  <c:v>543</c:v>
                </c:pt>
                <c:pt idx="2230">
                  <c:v>556</c:v>
                </c:pt>
                <c:pt idx="2231">
                  <c:v>581</c:v>
                </c:pt>
                <c:pt idx="2232">
                  <c:v>584</c:v>
                </c:pt>
                <c:pt idx="2233">
                  <c:v>584</c:v>
                </c:pt>
                <c:pt idx="2234">
                  <c:v>612</c:v>
                </c:pt>
                <c:pt idx="2235">
                  <c:v>575</c:v>
                </c:pt>
                <c:pt idx="2236">
                  <c:v>590</c:v>
                </c:pt>
                <c:pt idx="2237">
                  <c:v>584</c:v>
                </c:pt>
                <c:pt idx="2238">
                  <c:v>550</c:v>
                </c:pt>
                <c:pt idx="2239">
                  <c:v>575</c:v>
                </c:pt>
                <c:pt idx="2240">
                  <c:v>584</c:v>
                </c:pt>
                <c:pt idx="2241">
                  <c:v>581</c:v>
                </c:pt>
                <c:pt idx="2242">
                  <c:v>584</c:v>
                </c:pt>
                <c:pt idx="2243">
                  <c:v>590</c:v>
                </c:pt>
                <c:pt idx="2244">
                  <c:v>581</c:v>
                </c:pt>
                <c:pt idx="2245">
                  <c:v>584</c:v>
                </c:pt>
                <c:pt idx="2246">
                  <c:v>596</c:v>
                </c:pt>
                <c:pt idx="2247">
                  <c:v>584</c:v>
                </c:pt>
                <c:pt idx="2248">
                  <c:v>606</c:v>
                </c:pt>
                <c:pt idx="2249">
                  <c:v>584</c:v>
                </c:pt>
                <c:pt idx="2250">
                  <c:v>590</c:v>
                </c:pt>
                <c:pt idx="2251">
                  <c:v>581</c:v>
                </c:pt>
                <c:pt idx="2252">
                  <c:v>590</c:v>
                </c:pt>
                <c:pt idx="2253">
                  <c:v>581</c:v>
                </c:pt>
                <c:pt idx="2254">
                  <c:v>606</c:v>
                </c:pt>
                <c:pt idx="2255">
                  <c:v>596</c:v>
                </c:pt>
                <c:pt idx="2256">
                  <c:v>600</c:v>
                </c:pt>
                <c:pt idx="2257">
                  <c:v>606</c:v>
                </c:pt>
                <c:pt idx="2258">
                  <c:v>584</c:v>
                </c:pt>
                <c:pt idx="2259">
                  <c:v>600</c:v>
                </c:pt>
                <c:pt idx="2260">
                  <c:v>584</c:v>
                </c:pt>
                <c:pt idx="2261">
                  <c:v>584</c:v>
                </c:pt>
                <c:pt idx="2262">
                  <c:v>584</c:v>
                </c:pt>
                <c:pt idx="2263">
                  <c:v>581</c:v>
                </c:pt>
                <c:pt idx="2264">
                  <c:v>596</c:v>
                </c:pt>
                <c:pt idx="2265">
                  <c:v>590</c:v>
                </c:pt>
                <c:pt idx="2266">
                  <c:v>606</c:v>
                </c:pt>
                <c:pt idx="2267">
                  <c:v>596</c:v>
                </c:pt>
                <c:pt idx="2268">
                  <c:v>612</c:v>
                </c:pt>
                <c:pt idx="2269">
                  <c:v>615</c:v>
                </c:pt>
                <c:pt idx="2270">
                  <c:v>621</c:v>
                </c:pt>
                <c:pt idx="2271">
                  <c:v>621</c:v>
                </c:pt>
                <c:pt idx="2272">
                  <c:v>621</c:v>
                </c:pt>
                <c:pt idx="2273">
                  <c:v>621</c:v>
                </c:pt>
                <c:pt idx="2274">
                  <c:v>621</c:v>
                </c:pt>
                <c:pt idx="2275">
                  <c:v>612</c:v>
                </c:pt>
                <c:pt idx="2276">
                  <c:v>596</c:v>
                </c:pt>
                <c:pt idx="2277">
                  <c:v>637</c:v>
                </c:pt>
                <c:pt idx="2278">
                  <c:v>596</c:v>
                </c:pt>
                <c:pt idx="2279">
                  <c:v>615</c:v>
                </c:pt>
                <c:pt idx="2280">
                  <c:v>615</c:v>
                </c:pt>
                <c:pt idx="2281">
                  <c:v>612</c:v>
                </c:pt>
                <c:pt idx="2282">
                  <c:v>615</c:v>
                </c:pt>
                <c:pt idx="2283">
                  <c:v>596</c:v>
                </c:pt>
                <c:pt idx="2284">
                  <c:v>615</c:v>
                </c:pt>
                <c:pt idx="2285">
                  <c:v>637</c:v>
                </c:pt>
                <c:pt idx="2286">
                  <c:v>621</c:v>
                </c:pt>
                <c:pt idx="2287">
                  <c:v>615</c:v>
                </c:pt>
                <c:pt idx="2288">
                  <c:v>646</c:v>
                </c:pt>
                <c:pt idx="2289">
                  <c:v>596</c:v>
                </c:pt>
                <c:pt idx="2290">
                  <c:v>621</c:v>
                </c:pt>
                <c:pt idx="2291">
                  <c:v>631</c:v>
                </c:pt>
                <c:pt idx="2292">
                  <c:v>628</c:v>
                </c:pt>
                <c:pt idx="2293">
                  <c:v>621</c:v>
                </c:pt>
                <c:pt idx="2294">
                  <c:v>621</c:v>
                </c:pt>
                <c:pt idx="2295">
                  <c:v>612</c:v>
                </c:pt>
                <c:pt idx="2296">
                  <c:v>621</c:v>
                </c:pt>
                <c:pt idx="2297">
                  <c:v>606</c:v>
                </c:pt>
                <c:pt idx="2298">
                  <c:v>621</c:v>
                </c:pt>
                <c:pt idx="2299">
                  <c:v>621</c:v>
                </c:pt>
                <c:pt idx="2300">
                  <c:v>621</c:v>
                </c:pt>
                <c:pt idx="2301">
                  <c:v>621</c:v>
                </c:pt>
                <c:pt idx="2302">
                  <c:v>621</c:v>
                </c:pt>
                <c:pt idx="2303">
                  <c:v>615</c:v>
                </c:pt>
                <c:pt idx="2304">
                  <c:v>640</c:v>
                </c:pt>
                <c:pt idx="2305">
                  <c:v>615</c:v>
                </c:pt>
                <c:pt idx="2306">
                  <c:v>621</c:v>
                </c:pt>
                <c:pt idx="2307">
                  <c:v>606</c:v>
                </c:pt>
                <c:pt idx="2308">
                  <c:v>621</c:v>
                </c:pt>
                <c:pt idx="2309">
                  <c:v>621</c:v>
                </c:pt>
                <c:pt idx="2310">
                  <c:v>615</c:v>
                </c:pt>
                <c:pt idx="2311">
                  <c:v>628</c:v>
                </c:pt>
                <c:pt idx="2312">
                  <c:v>621</c:v>
                </c:pt>
                <c:pt idx="2313">
                  <c:v>606</c:v>
                </c:pt>
                <c:pt idx="2314">
                  <c:v>596</c:v>
                </c:pt>
                <c:pt idx="2315">
                  <c:v>606</c:v>
                </c:pt>
                <c:pt idx="2316">
                  <c:v>628</c:v>
                </c:pt>
                <c:pt idx="2317">
                  <c:v>615</c:v>
                </c:pt>
                <c:pt idx="2318">
                  <c:v>631</c:v>
                </c:pt>
                <c:pt idx="2319">
                  <c:v>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88-4973-9FDA-018321C83364}"/>
            </c:ext>
          </c:extLst>
        </c:ser>
        <c:ser>
          <c:idx val="1"/>
          <c:order val="1"/>
          <c:tx>
            <c:v>co2 bad tree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Alldata!$L$2322:$L$4565</c:f>
              <c:numCache>
                <c:formatCode>General</c:formatCode>
                <c:ptCount val="2244"/>
                <c:pt idx="0">
                  <c:v>621</c:v>
                </c:pt>
                <c:pt idx="1">
                  <c:v>993</c:v>
                </c:pt>
                <c:pt idx="2">
                  <c:v>1000</c:v>
                </c:pt>
                <c:pt idx="3">
                  <c:v>1031</c:v>
                </c:pt>
                <c:pt idx="4">
                  <c:v>1031</c:v>
                </c:pt>
                <c:pt idx="5">
                  <c:v>1009</c:v>
                </c:pt>
                <c:pt idx="6">
                  <c:v>993</c:v>
                </c:pt>
                <c:pt idx="7">
                  <c:v>993</c:v>
                </c:pt>
                <c:pt idx="8">
                  <c:v>1006</c:v>
                </c:pt>
                <c:pt idx="9">
                  <c:v>990</c:v>
                </c:pt>
                <c:pt idx="10">
                  <c:v>990</c:v>
                </c:pt>
                <c:pt idx="11">
                  <c:v>993</c:v>
                </c:pt>
                <c:pt idx="12">
                  <c:v>984</c:v>
                </c:pt>
                <c:pt idx="13">
                  <c:v>984</c:v>
                </c:pt>
                <c:pt idx="14">
                  <c:v>990</c:v>
                </c:pt>
                <c:pt idx="15">
                  <c:v>1009</c:v>
                </c:pt>
                <c:pt idx="16">
                  <c:v>993</c:v>
                </c:pt>
                <c:pt idx="17">
                  <c:v>1000</c:v>
                </c:pt>
                <c:pt idx="18">
                  <c:v>993</c:v>
                </c:pt>
                <c:pt idx="19">
                  <c:v>984</c:v>
                </c:pt>
                <c:pt idx="20">
                  <c:v>981</c:v>
                </c:pt>
                <c:pt idx="21">
                  <c:v>1009</c:v>
                </c:pt>
                <c:pt idx="22">
                  <c:v>1006</c:v>
                </c:pt>
                <c:pt idx="23">
                  <c:v>984</c:v>
                </c:pt>
                <c:pt idx="24">
                  <c:v>993</c:v>
                </c:pt>
                <c:pt idx="25">
                  <c:v>968</c:v>
                </c:pt>
                <c:pt idx="26">
                  <c:v>981</c:v>
                </c:pt>
                <c:pt idx="27">
                  <c:v>981</c:v>
                </c:pt>
                <c:pt idx="28">
                  <c:v>993</c:v>
                </c:pt>
                <c:pt idx="29">
                  <c:v>959</c:v>
                </c:pt>
                <c:pt idx="30">
                  <c:v>1000</c:v>
                </c:pt>
                <c:pt idx="31">
                  <c:v>1000</c:v>
                </c:pt>
                <c:pt idx="32">
                  <c:v>993</c:v>
                </c:pt>
                <c:pt idx="33">
                  <c:v>975</c:v>
                </c:pt>
                <c:pt idx="34">
                  <c:v>981</c:v>
                </c:pt>
                <c:pt idx="35">
                  <c:v>990</c:v>
                </c:pt>
                <c:pt idx="36">
                  <c:v>993</c:v>
                </c:pt>
                <c:pt idx="37">
                  <c:v>968</c:v>
                </c:pt>
                <c:pt idx="38">
                  <c:v>984</c:v>
                </c:pt>
                <c:pt idx="39">
                  <c:v>1000</c:v>
                </c:pt>
                <c:pt idx="40">
                  <c:v>1009</c:v>
                </c:pt>
                <c:pt idx="41">
                  <c:v>981</c:v>
                </c:pt>
                <c:pt idx="42">
                  <c:v>1000</c:v>
                </c:pt>
                <c:pt idx="43">
                  <c:v>1009</c:v>
                </c:pt>
                <c:pt idx="44">
                  <c:v>993</c:v>
                </c:pt>
                <c:pt idx="45">
                  <c:v>984</c:v>
                </c:pt>
                <c:pt idx="46">
                  <c:v>975</c:v>
                </c:pt>
                <c:pt idx="47">
                  <c:v>990</c:v>
                </c:pt>
                <c:pt idx="48">
                  <c:v>993</c:v>
                </c:pt>
                <c:pt idx="49">
                  <c:v>993</c:v>
                </c:pt>
                <c:pt idx="50">
                  <c:v>990</c:v>
                </c:pt>
                <c:pt idx="51">
                  <c:v>965</c:v>
                </c:pt>
                <c:pt idx="52">
                  <c:v>993</c:v>
                </c:pt>
                <c:pt idx="53">
                  <c:v>993</c:v>
                </c:pt>
                <c:pt idx="54">
                  <c:v>993</c:v>
                </c:pt>
                <c:pt idx="55">
                  <c:v>975</c:v>
                </c:pt>
                <c:pt idx="56">
                  <c:v>956</c:v>
                </c:pt>
                <c:pt idx="57">
                  <c:v>968</c:v>
                </c:pt>
                <c:pt idx="58">
                  <c:v>990</c:v>
                </c:pt>
                <c:pt idx="59">
                  <c:v>984</c:v>
                </c:pt>
                <c:pt idx="60">
                  <c:v>975</c:v>
                </c:pt>
                <c:pt idx="61">
                  <c:v>931</c:v>
                </c:pt>
                <c:pt idx="62">
                  <c:v>959</c:v>
                </c:pt>
                <c:pt idx="63">
                  <c:v>956</c:v>
                </c:pt>
                <c:pt idx="64">
                  <c:v>975</c:v>
                </c:pt>
                <c:pt idx="65">
                  <c:v>984</c:v>
                </c:pt>
                <c:pt idx="66">
                  <c:v>984</c:v>
                </c:pt>
                <c:pt idx="67">
                  <c:v>943</c:v>
                </c:pt>
                <c:pt idx="68">
                  <c:v>984</c:v>
                </c:pt>
                <c:pt idx="69">
                  <c:v>965</c:v>
                </c:pt>
                <c:pt idx="70">
                  <c:v>975</c:v>
                </c:pt>
                <c:pt idx="71">
                  <c:v>981</c:v>
                </c:pt>
                <c:pt idx="72">
                  <c:v>984</c:v>
                </c:pt>
                <c:pt idx="73">
                  <c:v>984</c:v>
                </c:pt>
                <c:pt idx="74">
                  <c:v>993</c:v>
                </c:pt>
                <c:pt idx="75">
                  <c:v>956</c:v>
                </c:pt>
                <c:pt idx="76">
                  <c:v>968</c:v>
                </c:pt>
                <c:pt idx="77">
                  <c:v>965</c:v>
                </c:pt>
                <c:pt idx="78">
                  <c:v>959</c:v>
                </c:pt>
                <c:pt idx="79">
                  <c:v>984</c:v>
                </c:pt>
                <c:pt idx="80">
                  <c:v>990</c:v>
                </c:pt>
                <c:pt idx="81">
                  <c:v>968</c:v>
                </c:pt>
                <c:pt idx="82">
                  <c:v>975</c:v>
                </c:pt>
                <c:pt idx="83">
                  <c:v>968</c:v>
                </c:pt>
                <c:pt idx="84">
                  <c:v>990</c:v>
                </c:pt>
                <c:pt idx="85">
                  <c:v>1015</c:v>
                </c:pt>
                <c:pt idx="86">
                  <c:v>1075</c:v>
                </c:pt>
                <c:pt idx="87">
                  <c:v>1006</c:v>
                </c:pt>
                <c:pt idx="88">
                  <c:v>984</c:v>
                </c:pt>
                <c:pt idx="89">
                  <c:v>965</c:v>
                </c:pt>
                <c:pt idx="90">
                  <c:v>965</c:v>
                </c:pt>
                <c:pt idx="91">
                  <c:v>993</c:v>
                </c:pt>
                <c:pt idx="92">
                  <c:v>990</c:v>
                </c:pt>
                <c:pt idx="93">
                  <c:v>981</c:v>
                </c:pt>
                <c:pt idx="94">
                  <c:v>1006</c:v>
                </c:pt>
                <c:pt idx="95">
                  <c:v>965</c:v>
                </c:pt>
                <c:pt idx="96">
                  <c:v>956</c:v>
                </c:pt>
                <c:pt idx="97">
                  <c:v>1000</c:v>
                </c:pt>
                <c:pt idx="98">
                  <c:v>965</c:v>
                </c:pt>
                <c:pt idx="99">
                  <c:v>959</c:v>
                </c:pt>
                <c:pt idx="100">
                  <c:v>993</c:v>
                </c:pt>
                <c:pt idx="101">
                  <c:v>981</c:v>
                </c:pt>
                <c:pt idx="102">
                  <c:v>968</c:v>
                </c:pt>
                <c:pt idx="103">
                  <c:v>981</c:v>
                </c:pt>
                <c:pt idx="104">
                  <c:v>968</c:v>
                </c:pt>
                <c:pt idx="105">
                  <c:v>943</c:v>
                </c:pt>
                <c:pt idx="106">
                  <c:v>993</c:v>
                </c:pt>
                <c:pt idx="107">
                  <c:v>975</c:v>
                </c:pt>
                <c:pt idx="108">
                  <c:v>990</c:v>
                </c:pt>
                <c:pt idx="109">
                  <c:v>990</c:v>
                </c:pt>
                <c:pt idx="110">
                  <c:v>981</c:v>
                </c:pt>
                <c:pt idx="111">
                  <c:v>990</c:v>
                </c:pt>
                <c:pt idx="112">
                  <c:v>981</c:v>
                </c:pt>
                <c:pt idx="113">
                  <c:v>975</c:v>
                </c:pt>
                <c:pt idx="114">
                  <c:v>959</c:v>
                </c:pt>
                <c:pt idx="115">
                  <c:v>956</c:v>
                </c:pt>
                <c:pt idx="116">
                  <c:v>940</c:v>
                </c:pt>
                <c:pt idx="117">
                  <c:v>925</c:v>
                </c:pt>
                <c:pt idx="118">
                  <c:v>940</c:v>
                </c:pt>
                <c:pt idx="119">
                  <c:v>950</c:v>
                </c:pt>
                <c:pt idx="120">
                  <c:v>990</c:v>
                </c:pt>
                <c:pt idx="121">
                  <c:v>990</c:v>
                </c:pt>
                <c:pt idx="122">
                  <c:v>1009</c:v>
                </c:pt>
                <c:pt idx="123">
                  <c:v>1018</c:v>
                </c:pt>
                <c:pt idx="124">
                  <c:v>990</c:v>
                </c:pt>
                <c:pt idx="125">
                  <c:v>1015</c:v>
                </c:pt>
                <c:pt idx="126">
                  <c:v>1025</c:v>
                </c:pt>
                <c:pt idx="127">
                  <c:v>1009</c:v>
                </c:pt>
                <c:pt idx="128">
                  <c:v>1009</c:v>
                </c:pt>
                <c:pt idx="129">
                  <c:v>1034</c:v>
                </c:pt>
                <c:pt idx="130">
                  <c:v>1025</c:v>
                </c:pt>
                <c:pt idx="131">
                  <c:v>1009</c:v>
                </c:pt>
                <c:pt idx="132">
                  <c:v>1000</c:v>
                </c:pt>
                <c:pt idx="133">
                  <c:v>1000</c:v>
                </c:pt>
                <c:pt idx="134">
                  <c:v>993</c:v>
                </c:pt>
                <c:pt idx="135">
                  <c:v>1006</c:v>
                </c:pt>
                <c:pt idx="136">
                  <c:v>1006</c:v>
                </c:pt>
                <c:pt idx="137">
                  <c:v>1006</c:v>
                </c:pt>
                <c:pt idx="138">
                  <c:v>1031</c:v>
                </c:pt>
                <c:pt idx="139">
                  <c:v>990</c:v>
                </c:pt>
                <c:pt idx="140">
                  <c:v>1025</c:v>
                </c:pt>
                <c:pt idx="141">
                  <c:v>993</c:v>
                </c:pt>
                <c:pt idx="142">
                  <c:v>1018</c:v>
                </c:pt>
                <c:pt idx="143">
                  <c:v>1018</c:v>
                </c:pt>
                <c:pt idx="144">
                  <c:v>1009</c:v>
                </c:pt>
                <c:pt idx="145">
                  <c:v>1006</c:v>
                </c:pt>
                <c:pt idx="146">
                  <c:v>993</c:v>
                </c:pt>
                <c:pt idx="147">
                  <c:v>1000</c:v>
                </c:pt>
                <c:pt idx="148">
                  <c:v>993</c:v>
                </c:pt>
                <c:pt idx="149">
                  <c:v>1025</c:v>
                </c:pt>
                <c:pt idx="150">
                  <c:v>1000</c:v>
                </c:pt>
                <c:pt idx="151">
                  <c:v>993</c:v>
                </c:pt>
                <c:pt idx="152">
                  <c:v>993</c:v>
                </c:pt>
                <c:pt idx="153">
                  <c:v>1000</c:v>
                </c:pt>
                <c:pt idx="154">
                  <c:v>1009</c:v>
                </c:pt>
                <c:pt idx="155">
                  <c:v>1025</c:v>
                </c:pt>
                <c:pt idx="156">
                  <c:v>1009</c:v>
                </c:pt>
                <c:pt idx="157">
                  <c:v>993</c:v>
                </c:pt>
                <c:pt idx="158">
                  <c:v>1009</c:v>
                </c:pt>
                <c:pt idx="159">
                  <c:v>1025</c:v>
                </c:pt>
                <c:pt idx="160">
                  <c:v>1025</c:v>
                </c:pt>
                <c:pt idx="161">
                  <c:v>1050</c:v>
                </c:pt>
                <c:pt idx="162">
                  <c:v>1075</c:v>
                </c:pt>
                <c:pt idx="163">
                  <c:v>1050</c:v>
                </c:pt>
                <c:pt idx="164">
                  <c:v>1068</c:v>
                </c:pt>
                <c:pt idx="165">
                  <c:v>1059</c:v>
                </c:pt>
                <c:pt idx="166">
                  <c:v>1031</c:v>
                </c:pt>
                <c:pt idx="167">
                  <c:v>1009</c:v>
                </c:pt>
                <c:pt idx="168">
                  <c:v>1043</c:v>
                </c:pt>
                <c:pt idx="169">
                  <c:v>1025</c:v>
                </c:pt>
                <c:pt idx="170">
                  <c:v>1000</c:v>
                </c:pt>
                <c:pt idx="171">
                  <c:v>993</c:v>
                </c:pt>
                <c:pt idx="172">
                  <c:v>993</c:v>
                </c:pt>
                <c:pt idx="173">
                  <c:v>1031</c:v>
                </c:pt>
                <c:pt idx="174">
                  <c:v>1025</c:v>
                </c:pt>
                <c:pt idx="175">
                  <c:v>1031</c:v>
                </c:pt>
                <c:pt idx="176">
                  <c:v>1018</c:v>
                </c:pt>
                <c:pt idx="177">
                  <c:v>1009</c:v>
                </c:pt>
                <c:pt idx="178">
                  <c:v>1025</c:v>
                </c:pt>
                <c:pt idx="179">
                  <c:v>1006</c:v>
                </c:pt>
                <c:pt idx="180">
                  <c:v>1025</c:v>
                </c:pt>
                <c:pt idx="181">
                  <c:v>1000</c:v>
                </c:pt>
                <c:pt idx="182">
                  <c:v>993</c:v>
                </c:pt>
                <c:pt idx="183">
                  <c:v>1006</c:v>
                </c:pt>
                <c:pt idx="184">
                  <c:v>993</c:v>
                </c:pt>
                <c:pt idx="185">
                  <c:v>993</c:v>
                </c:pt>
                <c:pt idx="186">
                  <c:v>968</c:v>
                </c:pt>
                <c:pt idx="187">
                  <c:v>990</c:v>
                </c:pt>
                <c:pt idx="188">
                  <c:v>990</c:v>
                </c:pt>
                <c:pt idx="189">
                  <c:v>990</c:v>
                </c:pt>
                <c:pt idx="190">
                  <c:v>984</c:v>
                </c:pt>
                <c:pt idx="191">
                  <c:v>1000</c:v>
                </c:pt>
                <c:pt idx="192">
                  <c:v>993</c:v>
                </c:pt>
                <c:pt idx="193">
                  <c:v>1000</c:v>
                </c:pt>
                <c:pt idx="194">
                  <c:v>1000</c:v>
                </c:pt>
                <c:pt idx="195">
                  <c:v>968</c:v>
                </c:pt>
                <c:pt idx="196">
                  <c:v>984</c:v>
                </c:pt>
                <c:pt idx="197">
                  <c:v>993</c:v>
                </c:pt>
                <c:pt idx="198">
                  <c:v>1009</c:v>
                </c:pt>
                <c:pt idx="199">
                  <c:v>1018</c:v>
                </c:pt>
                <c:pt idx="200">
                  <c:v>981</c:v>
                </c:pt>
                <c:pt idx="201">
                  <c:v>1006</c:v>
                </c:pt>
                <c:pt idx="202">
                  <c:v>1000</c:v>
                </c:pt>
                <c:pt idx="203">
                  <c:v>1006</c:v>
                </c:pt>
                <c:pt idx="204">
                  <c:v>990</c:v>
                </c:pt>
                <c:pt idx="205">
                  <c:v>1000</c:v>
                </c:pt>
                <c:pt idx="206">
                  <c:v>993</c:v>
                </c:pt>
                <c:pt idx="207">
                  <c:v>993</c:v>
                </c:pt>
                <c:pt idx="208">
                  <c:v>1000</c:v>
                </c:pt>
                <c:pt idx="209">
                  <c:v>993</c:v>
                </c:pt>
                <c:pt idx="210">
                  <c:v>1006</c:v>
                </c:pt>
                <c:pt idx="211">
                  <c:v>981</c:v>
                </c:pt>
                <c:pt idx="212">
                  <c:v>981</c:v>
                </c:pt>
                <c:pt idx="213">
                  <c:v>990</c:v>
                </c:pt>
                <c:pt idx="214">
                  <c:v>959</c:v>
                </c:pt>
                <c:pt idx="215">
                  <c:v>956</c:v>
                </c:pt>
                <c:pt idx="216">
                  <c:v>959</c:v>
                </c:pt>
                <c:pt idx="217">
                  <c:v>959</c:v>
                </c:pt>
                <c:pt idx="218">
                  <c:v>959</c:v>
                </c:pt>
                <c:pt idx="219">
                  <c:v>959</c:v>
                </c:pt>
                <c:pt idx="220">
                  <c:v>956</c:v>
                </c:pt>
                <c:pt idx="221">
                  <c:v>965</c:v>
                </c:pt>
                <c:pt idx="222">
                  <c:v>965</c:v>
                </c:pt>
                <c:pt idx="223">
                  <c:v>950</c:v>
                </c:pt>
                <c:pt idx="224">
                  <c:v>934</c:v>
                </c:pt>
                <c:pt idx="225">
                  <c:v>950</c:v>
                </c:pt>
                <c:pt idx="226">
                  <c:v>965</c:v>
                </c:pt>
                <c:pt idx="227">
                  <c:v>965</c:v>
                </c:pt>
                <c:pt idx="228">
                  <c:v>959</c:v>
                </c:pt>
                <c:pt idx="229">
                  <c:v>968</c:v>
                </c:pt>
                <c:pt idx="230">
                  <c:v>956</c:v>
                </c:pt>
                <c:pt idx="231">
                  <c:v>965</c:v>
                </c:pt>
                <c:pt idx="232">
                  <c:v>940</c:v>
                </c:pt>
                <c:pt idx="233">
                  <c:v>950</c:v>
                </c:pt>
                <c:pt idx="234">
                  <c:v>965</c:v>
                </c:pt>
                <c:pt idx="235">
                  <c:v>984</c:v>
                </c:pt>
                <c:pt idx="236">
                  <c:v>956</c:v>
                </c:pt>
                <c:pt idx="237">
                  <c:v>950</c:v>
                </c:pt>
                <c:pt idx="238">
                  <c:v>959</c:v>
                </c:pt>
                <c:pt idx="239">
                  <c:v>931</c:v>
                </c:pt>
                <c:pt idx="240">
                  <c:v>931</c:v>
                </c:pt>
                <c:pt idx="241">
                  <c:v>925</c:v>
                </c:pt>
                <c:pt idx="242">
                  <c:v>915</c:v>
                </c:pt>
                <c:pt idx="243">
                  <c:v>925</c:v>
                </c:pt>
                <c:pt idx="244">
                  <c:v>915</c:v>
                </c:pt>
                <c:pt idx="245">
                  <c:v>915</c:v>
                </c:pt>
                <c:pt idx="246">
                  <c:v>881</c:v>
                </c:pt>
                <c:pt idx="247">
                  <c:v>906</c:v>
                </c:pt>
                <c:pt idx="248">
                  <c:v>915</c:v>
                </c:pt>
                <c:pt idx="249">
                  <c:v>915</c:v>
                </c:pt>
                <c:pt idx="250">
                  <c:v>984</c:v>
                </c:pt>
                <c:pt idx="251">
                  <c:v>1000</c:v>
                </c:pt>
                <c:pt idx="252">
                  <c:v>1009</c:v>
                </c:pt>
                <c:pt idx="253">
                  <c:v>1025</c:v>
                </c:pt>
                <c:pt idx="254">
                  <c:v>993</c:v>
                </c:pt>
                <c:pt idx="255">
                  <c:v>1018</c:v>
                </c:pt>
                <c:pt idx="256">
                  <c:v>993</c:v>
                </c:pt>
                <c:pt idx="257">
                  <c:v>993</c:v>
                </c:pt>
                <c:pt idx="258">
                  <c:v>1025</c:v>
                </c:pt>
                <c:pt idx="259">
                  <c:v>1009</c:v>
                </c:pt>
                <c:pt idx="260">
                  <c:v>1015</c:v>
                </c:pt>
                <c:pt idx="261">
                  <c:v>1031</c:v>
                </c:pt>
                <c:pt idx="262">
                  <c:v>1018</c:v>
                </c:pt>
                <c:pt idx="263">
                  <c:v>1006</c:v>
                </c:pt>
                <c:pt idx="264">
                  <c:v>1018</c:v>
                </c:pt>
                <c:pt idx="265">
                  <c:v>1031</c:v>
                </c:pt>
                <c:pt idx="266">
                  <c:v>975</c:v>
                </c:pt>
                <c:pt idx="267">
                  <c:v>965</c:v>
                </c:pt>
                <c:pt idx="268">
                  <c:v>993</c:v>
                </c:pt>
                <c:pt idx="269">
                  <c:v>1000</c:v>
                </c:pt>
                <c:pt idx="270">
                  <c:v>968</c:v>
                </c:pt>
                <c:pt idx="271">
                  <c:v>975</c:v>
                </c:pt>
                <c:pt idx="272">
                  <c:v>981</c:v>
                </c:pt>
                <c:pt idx="273">
                  <c:v>965</c:v>
                </c:pt>
                <c:pt idx="274">
                  <c:v>931</c:v>
                </c:pt>
                <c:pt idx="275">
                  <c:v>918</c:v>
                </c:pt>
                <c:pt idx="276">
                  <c:v>900</c:v>
                </c:pt>
                <c:pt idx="277">
                  <c:v>900</c:v>
                </c:pt>
                <c:pt idx="278">
                  <c:v>884</c:v>
                </c:pt>
                <c:pt idx="279">
                  <c:v>893</c:v>
                </c:pt>
                <c:pt idx="280">
                  <c:v>909</c:v>
                </c:pt>
                <c:pt idx="281">
                  <c:v>915</c:v>
                </c:pt>
                <c:pt idx="282">
                  <c:v>890</c:v>
                </c:pt>
                <c:pt idx="283">
                  <c:v>915</c:v>
                </c:pt>
                <c:pt idx="284">
                  <c:v>915</c:v>
                </c:pt>
                <c:pt idx="285">
                  <c:v>931</c:v>
                </c:pt>
                <c:pt idx="286">
                  <c:v>965</c:v>
                </c:pt>
                <c:pt idx="287">
                  <c:v>1006</c:v>
                </c:pt>
                <c:pt idx="288">
                  <c:v>1000</c:v>
                </c:pt>
                <c:pt idx="289">
                  <c:v>1043</c:v>
                </c:pt>
                <c:pt idx="290">
                  <c:v>990</c:v>
                </c:pt>
                <c:pt idx="291">
                  <c:v>975</c:v>
                </c:pt>
                <c:pt idx="292">
                  <c:v>993</c:v>
                </c:pt>
                <c:pt idx="293">
                  <c:v>993</c:v>
                </c:pt>
                <c:pt idx="294">
                  <c:v>993</c:v>
                </c:pt>
                <c:pt idx="295">
                  <c:v>1018</c:v>
                </c:pt>
                <c:pt idx="296">
                  <c:v>993</c:v>
                </c:pt>
                <c:pt idx="297">
                  <c:v>981</c:v>
                </c:pt>
                <c:pt idx="298">
                  <c:v>993</c:v>
                </c:pt>
                <c:pt idx="299">
                  <c:v>990</c:v>
                </c:pt>
                <c:pt idx="300">
                  <c:v>1006</c:v>
                </c:pt>
                <c:pt idx="301">
                  <c:v>1006</c:v>
                </c:pt>
                <c:pt idx="302">
                  <c:v>993</c:v>
                </c:pt>
                <c:pt idx="303">
                  <c:v>990</c:v>
                </c:pt>
                <c:pt idx="304">
                  <c:v>990</c:v>
                </c:pt>
                <c:pt idx="305">
                  <c:v>975</c:v>
                </c:pt>
                <c:pt idx="306">
                  <c:v>959</c:v>
                </c:pt>
                <c:pt idx="307">
                  <c:v>975</c:v>
                </c:pt>
                <c:pt idx="308">
                  <c:v>993</c:v>
                </c:pt>
                <c:pt idx="309">
                  <c:v>993</c:v>
                </c:pt>
                <c:pt idx="310">
                  <c:v>993</c:v>
                </c:pt>
                <c:pt idx="311">
                  <c:v>993</c:v>
                </c:pt>
                <c:pt idx="312">
                  <c:v>965</c:v>
                </c:pt>
                <c:pt idx="313">
                  <c:v>1006</c:v>
                </c:pt>
                <c:pt idx="314">
                  <c:v>993</c:v>
                </c:pt>
                <c:pt idx="315">
                  <c:v>981</c:v>
                </c:pt>
                <c:pt idx="316">
                  <c:v>1018</c:v>
                </c:pt>
                <c:pt idx="317">
                  <c:v>1009</c:v>
                </c:pt>
                <c:pt idx="318">
                  <c:v>1009</c:v>
                </c:pt>
                <c:pt idx="319">
                  <c:v>1015</c:v>
                </c:pt>
                <c:pt idx="320">
                  <c:v>1025</c:v>
                </c:pt>
                <c:pt idx="321">
                  <c:v>1056</c:v>
                </c:pt>
                <c:pt idx="322">
                  <c:v>1034</c:v>
                </c:pt>
                <c:pt idx="323">
                  <c:v>1040</c:v>
                </c:pt>
                <c:pt idx="324">
                  <c:v>1025</c:v>
                </c:pt>
                <c:pt idx="325">
                  <c:v>1000</c:v>
                </c:pt>
                <c:pt idx="326">
                  <c:v>993</c:v>
                </c:pt>
                <c:pt idx="327">
                  <c:v>993</c:v>
                </c:pt>
                <c:pt idx="328">
                  <c:v>1000</c:v>
                </c:pt>
                <c:pt idx="329">
                  <c:v>1018</c:v>
                </c:pt>
                <c:pt idx="330">
                  <c:v>1009</c:v>
                </c:pt>
                <c:pt idx="331">
                  <c:v>993</c:v>
                </c:pt>
                <c:pt idx="332">
                  <c:v>1006</c:v>
                </c:pt>
                <c:pt idx="333">
                  <c:v>975</c:v>
                </c:pt>
                <c:pt idx="334">
                  <c:v>984</c:v>
                </c:pt>
                <c:pt idx="335">
                  <c:v>965</c:v>
                </c:pt>
                <c:pt idx="336">
                  <c:v>981</c:v>
                </c:pt>
                <c:pt idx="337">
                  <c:v>965</c:v>
                </c:pt>
                <c:pt idx="338">
                  <c:v>925</c:v>
                </c:pt>
                <c:pt idx="339">
                  <c:v>918</c:v>
                </c:pt>
                <c:pt idx="340">
                  <c:v>915</c:v>
                </c:pt>
                <c:pt idx="341">
                  <c:v>900</c:v>
                </c:pt>
                <c:pt idx="342">
                  <c:v>909</c:v>
                </c:pt>
                <c:pt idx="343">
                  <c:v>915</c:v>
                </c:pt>
                <c:pt idx="344">
                  <c:v>909</c:v>
                </c:pt>
                <c:pt idx="345">
                  <c:v>915</c:v>
                </c:pt>
                <c:pt idx="346">
                  <c:v>918</c:v>
                </c:pt>
                <c:pt idx="347">
                  <c:v>915</c:v>
                </c:pt>
                <c:pt idx="348">
                  <c:v>915</c:v>
                </c:pt>
                <c:pt idx="349">
                  <c:v>915</c:v>
                </c:pt>
                <c:pt idx="350">
                  <c:v>925</c:v>
                </c:pt>
                <c:pt idx="351">
                  <c:v>906</c:v>
                </c:pt>
                <c:pt idx="352">
                  <c:v>875</c:v>
                </c:pt>
                <c:pt idx="353">
                  <c:v>850</c:v>
                </c:pt>
                <c:pt idx="354">
                  <c:v>859</c:v>
                </c:pt>
                <c:pt idx="355">
                  <c:v>850</c:v>
                </c:pt>
                <c:pt idx="356">
                  <c:v>840</c:v>
                </c:pt>
                <c:pt idx="357">
                  <c:v>825</c:v>
                </c:pt>
                <c:pt idx="358">
                  <c:v>859</c:v>
                </c:pt>
                <c:pt idx="359">
                  <c:v>834</c:v>
                </c:pt>
                <c:pt idx="360">
                  <c:v>834</c:v>
                </c:pt>
                <c:pt idx="361">
                  <c:v>834</c:v>
                </c:pt>
                <c:pt idx="362">
                  <c:v>834</c:v>
                </c:pt>
                <c:pt idx="363">
                  <c:v>831</c:v>
                </c:pt>
                <c:pt idx="364">
                  <c:v>809</c:v>
                </c:pt>
                <c:pt idx="365">
                  <c:v>809</c:v>
                </c:pt>
                <c:pt idx="366">
                  <c:v>809</c:v>
                </c:pt>
                <c:pt idx="367">
                  <c:v>825</c:v>
                </c:pt>
                <c:pt idx="368">
                  <c:v>793</c:v>
                </c:pt>
                <c:pt idx="369">
                  <c:v>793</c:v>
                </c:pt>
                <c:pt idx="370">
                  <c:v>815</c:v>
                </c:pt>
                <c:pt idx="371">
                  <c:v>809</c:v>
                </c:pt>
                <c:pt idx="372">
                  <c:v>831</c:v>
                </c:pt>
                <c:pt idx="373">
                  <c:v>809</c:v>
                </c:pt>
                <c:pt idx="374">
                  <c:v>800</c:v>
                </c:pt>
                <c:pt idx="375">
                  <c:v>818</c:v>
                </c:pt>
                <c:pt idx="376">
                  <c:v>806</c:v>
                </c:pt>
                <c:pt idx="377">
                  <c:v>800</c:v>
                </c:pt>
                <c:pt idx="378">
                  <c:v>793</c:v>
                </c:pt>
                <c:pt idx="379">
                  <c:v>793</c:v>
                </c:pt>
                <c:pt idx="380">
                  <c:v>793</c:v>
                </c:pt>
                <c:pt idx="381">
                  <c:v>784</c:v>
                </c:pt>
                <c:pt idx="382">
                  <c:v>790</c:v>
                </c:pt>
                <c:pt idx="383">
                  <c:v>793</c:v>
                </c:pt>
                <c:pt idx="384">
                  <c:v>784</c:v>
                </c:pt>
                <c:pt idx="385">
                  <c:v>806</c:v>
                </c:pt>
                <c:pt idx="386">
                  <c:v>793</c:v>
                </c:pt>
                <c:pt idx="387">
                  <c:v>793</c:v>
                </c:pt>
                <c:pt idx="388">
                  <c:v>809</c:v>
                </c:pt>
                <c:pt idx="389">
                  <c:v>790</c:v>
                </c:pt>
                <c:pt idx="390">
                  <c:v>793</c:v>
                </c:pt>
                <c:pt idx="391">
                  <c:v>790</c:v>
                </c:pt>
                <c:pt idx="392">
                  <c:v>765</c:v>
                </c:pt>
                <c:pt idx="393">
                  <c:v>768</c:v>
                </c:pt>
                <c:pt idx="394">
                  <c:v>784</c:v>
                </c:pt>
                <c:pt idx="395">
                  <c:v>768</c:v>
                </c:pt>
                <c:pt idx="396">
                  <c:v>759</c:v>
                </c:pt>
                <c:pt idx="397">
                  <c:v>781</c:v>
                </c:pt>
                <c:pt idx="398">
                  <c:v>759</c:v>
                </c:pt>
                <c:pt idx="399">
                  <c:v>781</c:v>
                </c:pt>
                <c:pt idx="400">
                  <c:v>759</c:v>
                </c:pt>
                <c:pt idx="401">
                  <c:v>784</c:v>
                </c:pt>
                <c:pt idx="402">
                  <c:v>765</c:v>
                </c:pt>
                <c:pt idx="403">
                  <c:v>759</c:v>
                </c:pt>
                <c:pt idx="404">
                  <c:v>784</c:v>
                </c:pt>
                <c:pt idx="405">
                  <c:v>781</c:v>
                </c:pt>
                <c:pt idx="406">
                  <c:v>756</c:v>
                </c:pt>
                <c:pt idx="407">
                  <c:v>768</c:v>
                </c:pt>
                <c:pt idx="408">
                  <c:v>759</c:v>
                </c:pt>
                <c:pt idx="409">
                  <c:v>784</c:v>
                </c:pt>
                <c:pt idx="410">
                  <c:v>781</c:v>
                </c:pt>
                <c:pt idx="411">
                  <c:v>781</c:v>
                </c:pt>
                <c:pt idx="412">
                  <c:v>793</c:v>
                </c:pt>
                <c:pt idx="413">
                  <c:v>793</c:v>
                </c:pt>
                <c:pt idx="414">
                  <c:v>815</c:v>
                </c:pt>
                <c:pt idx="415">
                  <c:v>834</c:v>
                </c:pt>
                <c:pt idx="416">
                  <c:v>790</c:v>
                </c:pt>
                <c:pt idx="417">
                  <c:v>834</c:v>
                </c:pt>
                <c:pt idx="418">
                  <c:v>825</c:v>
                </c:pt>
                <c:pt idx="419">
                  <c:v>793</c:v>
                </c:pt>
                <c:pt idx="420">
                  <c:v>825</c:v>
                </c:pt>
                <c:pt idx="421">
                  <c:v>809</c:v>
                </c:pt>
                <c:pt idx="422">
                  <c:v>831</c:v>
                </c:pt>
                <c:pt idx="423">
                  <c:v>809</c:v>
                </c:pt>
                <c:pt idx="424">
                  <c:v>809</c:v>
                </c:pt>
                <c:pt idx="425">
                  <c:v>793</c:v>
                </c:pt>
                <c:pt idx="426">
                  <c:v>815</c:v>
                </c:pt>
                <c:pt idx="427">
                  <c:v>806</c:v>
                </c:pt>
                <c:pt idx="428">
                  <c:v>790</c:v>
                </c:pt>
                <c:pt idx="429">
                  <c:v>809</c:v>
                </c:pt>
                <c:pt idx="430">
                  <c:v>793</c:v>
                </c:pt>
                <c:pt idx="431">
                  <c:v>790</c:v>
                </c:pt>
                <c:pt idx="432">
                  <c:v>793</c:v>
                </c:pt>
                <c:pt idx="433">
                  <c:v>784</c:v>
                </c:pt>
                <c:pt idx="434">
                  <c:v>809</c:v>
                </c:pt>
                <c:pt idx="435">
                  <c:v>834</c:v>
                </c:pt>
                <c:pt idx="436">
                  <c:v>790</c:v>
                </c:pt>
                <c:pt idx="437">
                  <c:v>831</c:v>
                </c:pt>
                <c:pt idx="438">
                  <c:v>806</c:v>
                </c:pt>
                <c:pt idx="439">
                  <c:v>806</c:v>
                </c:pt>
                <c:pt idx="440">
                  <c:v>809</c:v>
                </c:pt>
                <c:pt idx="441">
                  <c:v>800</c:v>
                </c:pt>
                <c:pt idx="442">
                  <c:v>806</c:v>
                </c:pt>
                <c:pt idx="443">
                  <c:v>815</c:v>
                </c:pt>
                <c:pt idx="444">
                  <c:v>806</c:v>
                </c:pt>
                <c:pt idx="445">
                  <c:v>825</c:v>
                </c:pt>
                <c:pt idx="446">
                  <c:v>825</c:v>
                </c:pt>
                <c:pt idx="447">
                  <c:v>809</c:v>
                </c:pt>
                <c:pt idx="448">
                  <c:v>850</c:v>
                </c:pt>
                <c:pt idx="449">
                  <c:v>840</c:v>
                </c:pt>
                <c:pt idx="450">
                  <c:v>834</c:v>
                </c:pt>
                <c:pt idx="451">
                  <c:v>859</c:v>
                </c:pt>
                <c:pt idx="452">
                  <c:v>868</c:v>
                </c:pt>
                <c:pt idx="453">
                  <c:v>856</c:v>
                </c:pt>
                <c:pt idx="454">
                  <c:v>859</c:v>
                </c:pt>
                <c:pt idx="455">
                  <c:v>868</c:v>
                </c:pt>
                <c:pt idx="456">
                  <c:v>875</c:v>
                </c:pt>
                <c:pt idx="457">
                  <c:v>856</c:v>
                </c:pt>
                <c:pt idx="458">
                  <c:v>834</c:v>
                </c:pt>
                <c:pt idx="459">
                  <c:v>800</c:v>
                </c:pt>
                <c:pt idx="460">
                  <c:v>825</c:v>
                </c:pt>
                <c:pt idx="461">
                  <c:v>793</c:v>
                </c:pt>
                <c:pt idx="462">
                  <c:v>834</c:v>
                </c:pt>
                <c:pt idx="463">
                  <c:v>806</c:v>
                </c:pt>
                <c:pt idx="464">
                  <c:v>834</c:v>
                </c:pt>
                <c:pt idx="465">
                  <c:v>825</c:v>
                </c:pt>
                <c:pt idx="466">
                  <c:v>834</c:v>
                </c:pt>
                <c:pt idx="467">
                  <c:v>831</c:v>
                </c:pt>
                <c:pt idx="468">
                  <c:v>831</c:v>
                </c:pt>
                <c:pt idx="469">
                  <c:v>834</c:v>
                </c:pt>
                <c:pt idx="470">
                  <c:v>809</c:v>
                </c:pt>
                <c:pt idx="471">
                  <c:v>856</c:v>
                </c:pt>
                <c:pt idx="472">
                  <c:v>834</c:v>
                </c:pt>
                <c:pt idx="473">
                  <c:v>843</c:v>
                </c:pt>
                <c:pt idx="474">
                  <c:v>834</c:v>
                </c:pt>
                <c:pt idx="475">
                  <c:v>865</c:v>
                </c:pt>
                <c:pt idx="476">
                  <c:v>834</c:v>
                </c:pt>
                <c:pt idx="477">
                  <c:v>831</c:v>
                </c:pt>
                <c:pt idx="478">
                  <c:v>834</c:v>
                </c:pt>
                <c:pt idx="479">
                  <c:v>831</c:v>
                </c:pt>
                <c:pt idx="480">
                  <c:v>881</c:v>
                </c:pt>
                <c:pt idx="481">
                  <c:v>859</c:v>
                </c:pt>
                <c:pt idx="482">
                  <c:v>834</c:v>
                </c:pt>
                <c:pt idx="483">
                  <c:v>818</c:v>
                </c:pt>
                <c:pt idx="484">
                  <c:v>834</c:v>
                </c:pt>
                <c:pt idx="485">
                  <c:v>815</c:v>
                </c:pt>
                <c:pt idx="486">
                  <c:v>831</c:v>
                </c:pt>
                <c:pt idx="487">
                  <c:v>818</c:v>
                </c:pt>
                <c:pt idx="488">
                  <c:v>818</c:v>
                </c:pt>
                <c:pt idx="489">
                  <c:v>834</c:v>
                </c:pt>
                <c:pt idx="490">
                  <c:v>834</c:v>
                </c:pt>
                <c:pt idx="491">
                  <c:v>825</c:v>
                </c:pt>
                <c:pt idx="492">
                  <c:v>806</c:v>
                </c:pt>
                <c:pt idx="493">
                  <c:v>806</c:v>
                </c:pt>
                <c:pt idx="494">
                  <c:v>834</c:v>
                </c:pt>
                <c:pt idx="495">
                  <c:v>818</c:v>
                </c:pt>
                <c:pt idx="496">
                  <c:v>825</c:v>
                </c:pt>
                <c:pt idx="497">
                  <c:v>806</c:v>
                </c:pt>
                <c:pt idx="498">
                  <c:v>806</c:v>
                </c:pt>
                <c:pt idx="499">
                  <c:v>815</c:v>
                </c:pt>
                <c:pt idx="500">
                  <c:v>806</c:v>
                </c:pt>
                <c:pt idx="501">
                  <c:v>834</c:v>
                </c:pt>
                <c:pt idx="502">
                  <c:v>815</c:v>
                </c:pt>
                <c:pt idx="503">
                  <c:v>800</c:v>
                </c:pt>
                <c:pt idx="504">
                  <c:v>793</c:v>
                </c:pt>
                <c:pt idx="505">
                  <c:v>815</c:v>
                </c:pt>
                <c:pt idx="506">
                  <c:v>834</c:v>
                </c:pt>
                <c:pt idx="507">
                  <c:v>806</c:v>
                </c:pt>
                <c:pt idx="508">
                  <c:v>806</c:v>
                </c:pt>
                <c:pt idx="509">
                  <c:v>806</c:v>
                </c:pt>
                <c:pt idx="510">
                  <c:v>809</c:v>
                </c:pt>
                <c:pt idx="511">
                  <c:v>831</c:v>
                </c:pt>
                <c:pt idx="512">
                  <c:v>793</c:v>
                </c:pt>
                <c:pt idx="513">
                  <c:v>800</c:v>
                </c:pt>
                <c:pt idx="514">
                  <c:v>806</c:v>
                </c:pt>
                <c:pt idx="515">
                  <c:v>800</c:v>
                </c:pt>
                <c:pt idx="516">
                  <c:v>806</c:v>
                </c:pt>
                <c:pt idx="517">
                  <c:v>793</c:v>
                </c:pt>
                <c:pt idx="518">
                  <c:v>793</c:v>
                </c:pt>
                <c:pt idx="519">
                  <c:v>831</c:v>
                </c:pt>
                <c:pt idx="520">
                  <c:v>825</c:v>
                </c:pt>
                <c:pt idx="521">
                  <c:v>831</c:v>
                </c:pt>
                <c:pt idx="522">
                  <c:v>809</c:v>
                </c:pt>
                <c:pt idx="523">
                  <c:v>834</c:v>
                </c:pt>
                <c:pt idx="524">
                  <c:v>831</c:v>
                </c:pt>
                <c:pt idx="525">
                  <c:v>825</c:v>
                </c:pt>
                <c:pt idx="526">
                  <c:v>800</c:v>
                </c:pt>
                <c:pt idx="527">
                  <c:v>815</c:v>
                </c:pt>
                <c:pt idx="528">
                  <c:v>809</c:v>
                </c:pt>
                <c:pt idx="529">
                  <c:v>859</c:v>
                </c:pt>
                <c:pt idx="530">
                  <c:v>859</c:v>
                </c:pt>
                <c:pt idx="531">
                  <c:v>850</c:v>
                </c:pt>
                <c:pt idx="532">
                  <c:v>831</c:v>
                </c:pt>
                <c:pt idx="533">
                  <c:v>825</c:v>
                </c:pt>
                <c:pt idx="534">
                  <c:v>818</c:v>
                </c:pt>
                <c:pt idx="535">
                  <c:v>831</c:v>
                </c:pt>
                <c:pt idx="536">
                  <c:v>818</c:v>
                </c:pt>
                <c:pt idx="537">
                  <c:v>815</c:v>
                </c:pt>
                <c:pt idx="538">
                  <c:v>843</c:v>
                </c:pt>
                <c:pt idx="539">
                  <c:v>806</c:v>
                </c:pt>
                <c:pt idx="540">
                  <c:v>790</c:v>
                </c:pt>
                <c:pt idx="541">
                  <c:v>818</c:v>
                </c:pt>
                <c:pt idx="542">
                  <c:v>840</c:v>
                </c:pt>
                <c:pt idx="543">
                  <c:v>809</c:v>
                </c:pt>
                <c:pt idx="544">
                  <c:v>818</c:v>
                </c:pt>
                <c:pt idx="545">
                  <c:v>818</c:v>
                </c:pt>
                <c:pt idx="546">
                  <c:v>825</c:v>
                </c:pt>
                <c:pt idx="547">
                  <c:v>831</c:v>
                </c:pt>
                <c:pt idx="548">
                  <c:v>834</c:v>
                </c:pt>
                <c:pt idx="549">
                  <c:v>840</c:v>
                </c:pt>
                <c:pt idx="550">
                  <c:v>865</c:v>
                </c:pt>
                <c:pt idx="551">
                  <c:v>834</c:v>
                </c:pt>
                <c:pt idx="552">
                  <c:v>934</c:v>
                </c:pt>
                <c:pt idx="553">
                  <c:v>868</c:v>
                </c:pt>
                <c:pt idx="554">
                  <c:v>875</c:v>
                </c:pt>
                <c:pt idx="555">
                  <c:v>875</c:v>
                </c:pt>
                <c:pt idx="556">
                  <c:v>856</c:v>
                </c:pt>
                <c:pt idx="557">
                  <c:v>900</c:v>
                </c:pt>
                <c:pt idx="558">
                  <c:v>934</c:v>
                </c:pt>
                <c:pt idx="559">
                  <c:v>906</c:v>
                </c:pt>
                <c:pt idx="560">
                  <c:v>881</c:v>
                </c:pt>
                <c:pt idx="561">
                  <c:v>875</c:v>
                </c:pt>
                <c:pt idx="562">
                  <c:v>868</c:v>
                </c:pt>
                <c:pt idx="563">
                  <c:v>840</c:v>
                </c:pt>
                <c:pt idx="564">
                  <c:v>840</c:v>
                </c:pt>
                <c:pt idx="565">
                  <c:v>881</c:v>
                </c:pt>
                <c:pt idx="566">
                  <c:v>881</c:v>
                </c:pt>
                <c:pt idx="567">
                  <c:v>915</c:v>
                </c:pt>
                <c:pt idx="568">
                  <c:v>925</c:v>
                </c:pt>
                <c:pt idx="569">
                  <c:v>915</c:v>
                </c:pt>
                <c:pt idx="570">
                  <c:v>906</c:v>
                </c:pt>
                <c:pt idx="571">
                  <c:v>943</c:v>
                </c:pt>
                <c:pt idx="572">
                  <c:v>925</c:v>
                </c:pt>
                <c:pt idx="573">
                  <c:v>931</c:v>
                </c:pt>
                <c:pt idx="574">
                  <c:v>931</c:v>
                </c:pt>
                <c:pt idx="575">
                  <c:v>893</c:v>
                </c:pt>
                <c:pt idx="576">
                  <c:v>890</c:v>
                </c:pt>
                <c:pt idx="577">
                  <c:v>906</c:v>
                </c:pt>
                <c:pt idx="578">
                  <c:v>890</c:v>
                </c:pt>
                <c:pt idx="579">
                  <c:v>859</c:v>
                </c:pt>
                <c:pt idx="580">
                  <c:v>843</c:v>
                </c:pt>
                <c:pt idx="581">
                  <c:v>843</c:v>
                </c:pt>
                <c:pt idx="582">
                  <c:v>834</c:v>
                </c:pt>
                <c:pt idx="583">
                  <c:v>868</c:v>
                </c:pt>
                <c:pt idx="584">
                  <c:v>909</c:v>
                </c:pt>
                <c:pt idx="585">
                  <c:v>956</c:v>
                </c:pt>
                <c:pt idx="586">
                  <c:v>990</c:v>
                </c:pt>
                <c:pt idx="587">
                  <c:v>940</c:v>
                </c:pt>
                <c:pt idx="588">
                  <c:v>918</c:v>
                </c:pt>
                <c:pt idx="589">
                  <c:v>990</c:v>
                </c:pt>
                <c:pt idx="590">
                  <c:v>956</c:v>
                </c:pt>
                <c:pt idx="591">
                  <c:v>981</c:v>
                </c:pt>
                <c:pt idx="592">
                  <c:v>943</c:v>
                </c:pt>
                <c:pt idx="593">
                  <c:v>950</c:v>
                </c:pt>
                <c:pt idx="594">
                  <c:v>959</c:v>
                </c:pt>
                <c:pt idx="595">
                  <c:v>975</c:v>
                </c:pt>
                <c:pt idx="596">
                  <c:v>968</c:v>
                </c:pt>
                <c:pt idx="597">
                  <c:v>984</c:v>
                </c:pt>
                <c:pt idx="598">
                  <c:v>984</c:v>
                </c:pt>
                <c:pt idx="599">
                  <c:v>990</c:v>
                </c:pt>
                <c:pt idx="600">
                  <c:v>975</c:v>
                </c:pt>
                <c:pt idx="601">
                  <c:v>959</c:v>
                </c:pt>
                <c:pt idx="602">
                  <c:v>959</c:v>
                </c:pt>
                <c:pt idx="603">
                  <c:v>975</c:v>
                </c:pt>
                <c:pt idx="604">
                  <c:v>968</c:v>
                </c:pt>
                <c:pt idx="605">
                  <c:v>959</c:v>
                </c:pt>
                <c:pt idx="606">
                  <c:v>993</c:v>
                </c:pt>
                <c:pt idx="607">
                  <c:v>956</c:v>
                </c:pt>
                <c:pt idx="608">
                  <c:v>950</c:v>
                </c:pt>
                <c:pt idx="609">
                  <c:v>943</c:v>
                </c:pt>
                <c:pt idx="610">
                  <c:v>956</c:v>
                </c:pt>
                <c:pt idx="611">
                  <c:v>915</c:v>
                </c:pt>
                <c:pt idx="612">
                  <c:v>940</c:v>
                </c:pt>
                <c:pt idx="613">
                  <c:v>915</c:v>
                </c:pt>
                <c:pt idx="614">
                  <c:v>915</c:v>
                </c:pt>
                <c:pt idx="615">
                  <c:v>906</c:v>
                </c:pt>
                <c:pt idx="616">
                  <c:v>931</c:v>
                </c:pt>
                <c:pt idx="617">
                  <c:v>931</c:v>
                </c:pt>
                <c:pt idx="618">
                  <c:v>943</c:v>
                </c:pt>
                <c:pt idx="619">
                  <c:v>950</c:v>
                </c:pt>
                <c:pt idx="620">
                  <c:v>925</c:v>
                </c:pt>
                <c:pt idx="621">
                  <c:v>931</c:v>
                </c:pt>
                <c:pt idx="622">
                  <c:v>900</c:v>
                </c:pt>
                <c:pt idx="623">
                  <c:v>940</c:v>
                </c:pt>
                <c:pt idx="624">
                  <c:v>950</c:v>
                </c:pt>
                <c:pt idx="625">
                  <c:v>931</c:v>
                </c:pt>
                <c:pt idx="626">
                  <c:v>868</c:v>
                </c:pt>
                <c:pt idx="627">
                  <c:v>893</c:v>
                </c:pt>
                <c:pt idx="628">
                  <c:v>909</c:v>
                </c:pt>
                <c:pt idx="629">
                  <c:v>890</c:v>
                </c:pt>
                <c:pt idx="630">
                  <c:v>890</c:v>
                </c:pt>
                <c:pt idx="631">
                  <c:v>893</c:v>
                </c:pt>
                <c:pt idx="632">
                  <c:v>875</c:v>
                </c:pt>
                <c:pt idx="633">
                  <c:v>881</c:v>
                </c:pt>
                <c:pt idx="634">
                  <c:v>884</c:v>
                </c:pt>
                <c:pt idx="635">
                  <c:v>865</c:v>
                </c:pt>
                <c:pt idx="636">
                  <c:v>875</c:v>
                </c:pt>
                <c:pt idx="637">
                  <c:v>890</c:v>
                </c:pt>
                <c:pt idx="638">
                  <c:v>859</c:v>
                </c:pt>
                <c:pt idx="639">
                  <c:v>843</c:v>
                </c:pt>
                <c:pt idx="640">
                  <c:v>834</c:v>
                </c:pt>
                <c:pt idx="641">
                  <c:v>831</c:v>
                </c:pt>
                <c:pt idx="642">
                  <c:v>815</c:v>
                </c:pt>
                <c:pt idx="643">
                  <c:v>768</c:v>
                </c:pt>
                <c:pt idx="644">
                  <c:v>756</c:v>
                </c:pt>
                <c:pt idx="645">
                  <c:v>759</c:v>
                </c:pt>
                <c:pt idx="646">
                  <c:v>768</c:v>
                </c:pt>
                <c:pt idx="647">
                  <c:v>756</c:v>
                </c:pt>
                <c:pt idx="648">
                  <c:v>756</c:v>
                </c:pt>
                <c:pt idx="649">
                  <c:v>765</c:v>
                </c:pt>
                <c:pt idx="650">
                  <c:v>759</c:v>
                </c:pt>
                <c:pt idx="651">
                  <c:v>750</c:v>
                </c:pt>
                <c:pt idx="652">
                  <c:v>715</c:v>
                </c:pt>
                <c:pt idx="653">
                  <c:v>725</c:v>
                </c:pt>
                <c:pt idx="654">
                  <c:v>756</c:v>
                </c:pt>
                <c:pt idx="655">
                  <c:v>709</c:v>
                </c:pt>
                <c:pt idx="656">
                  <c:v>725</c:v>
                </c:pt>
                <c:pt idx="657">
                  <c:v>718</c:v>
                </c:pt>
                <c:pt idx="658">
                  <c:v>759</c:v>
                </c:pt>
                <c:pt idx="659">
                  <c:v>768</c:v>
                </c:pt>
                <c:pt idx="660">
                  <c:v>756</c:v>
                </c:pt>
                <c:pt idx="661">
                  <c:v>756</c:v>
                </c:pt>
                <c:pt idx="662">
                  <c:v>756</c:v>
                </c:pt>
                <c:pt idx="663">
                  <c:v>750</c:v>
                </c:pt>
                <c:pt idx="664">
                  <c:v>750</c:v>
                </c:pt>
                <c:pt idx="665">
                  <c:v>750</c:v>
                </c:pt>
                <c:pt idx="666">
                  <c:v>756</c:v>
                </c:pt>
                <c:pt idx="667">
                  <c:v>750</c:v>
                </c:pt>
                <c:pt idx="668">
                  <c:v>765</c:v>
                </c:pt>
                <c:pt idx="669">
                  <c:v>756</c:v>
                </c:pt>
                <c:pt idx="670">
                  <c:v>765</c:v>
                </c:pt>
                <c:pt idx="671">
                  <c:v>765</c:v>
                </c:pt>
                <c:pt idx="672">
                  <c:v>759</c:v>
                </c:pt>
                <c:pt idx="673">
                  <c:v>768</c:v>
                </c:pt>
                <c:pt idx="674">
                  <c:v>768</c:v>
                </c:pt>
                <c:pt idx="675">
                  <c:v>768</c:v>
                </c:pt>
                <c:pt idx="676">
                  <c:v>759</c:v>
                </c:pt>
                <c:pt idx="677">
                  <c:v>759</c:v>
                </c:pt>
                <c:pt idx="678">
                  <c:v>731</c:v>
                </c:pt>
                <c:pt idx="679">
                  <c:v>731</c:v>
                </c:pt>
                <c:pt idx="680">
                  <c:v>756</c:v>
                </c:pt>
                <c:pt idx="681">
                  <c:v>743</c:v>
                </c:pt>
                <c:pt idx="682">
                  <c:v>718</c:v>
                </c:pt>
                <c:pt idx="683">
                  <c:v>750</c:v>
                </c:pt>
                <c:pt idx="684">
                  <c:v>756</c:v>
                </c:pt>
                <c:pt idx="685">
                  <c:v>756</c:v>
                </c:pt>
                <c:pt idx="686">
                  <c:v>740</c:v>
                </c:pt>
                <c:pt idx="687">
                  <c:v>743</c:v>
                </c:pt>
                <c:pt idx="688">
                  <c:v>800</c:v>
                </c:pt>
                <c:pt idx="689">
                  <c:v>781</c:v>
                </c:pt>
                <c:pt idx="690">
                  <c:v>784</c:v>
                </c:pt>
                <c:pt idx="691">
                  <c:v>756</c:v>
                </c:pt>
                <c:pt idx="692">
                  <c:v>756</c:v>
                </c:pt>
                <c:pt idx="693">
                  <c:v>756</c:v>
                </c:pt>
                <c:pt idx="694">
                  <c:v>759</c:v>
                </c:pt>
                <c:pt idx="695">
                  <c:v>756</c:v>
                </c:pt>
                <c:pt idx="696">
                  <c:v>756</c:v>
                </c:pt>
                <c:pt idx="697">
                  <c:v>759</c:v>
                </c:pt>
                <c:pt idx="698">
                  <c:v>743</c:v>
                </c:pt>
                <c:pt idx="699">
                  <c:v>768</c:v>
                </c:pt>
                <c:pt idx="700">
                  <c:v>790</c:v>
                </c:pt>
                <c:pt idx="701">
                  <c:v>768</c:v>
                </c:pt>
                <c:pt idx="702">
                  <c:v>731</c:v>
                </c:pt>
                <c:pt idx="703">
                  <c:v>750</c:v>
                </c:pt>
                <c:pt idx="704">
                  <c:v>759</c:v>
                </c:pt>
                <c:pt idx="705">
                  <c:v>775</c:v>
                </c:pt>
                <c:pt idx="706">
                  <c:v>768</c:v>
                </c:pt>
                <c:pt idx="707">
                  <c:v>756</c:v>
                </c:pt>
                <c:pt idx="708">
                  <c:v>784</c:v>
                </c:pt>
                <c:pt idx="709">
                  <c:v>790</c:v>
                </c:pt>
                <c:pt idx="710">
                  <c:v>765</c:v>
                </c:pt>
                <c:pt idx="711">
                  <c:v>775</c:v>
                </c:pt>
                <c:pt idx="712">
                  <c:v>793</c:v>
                </c:pt>
                <c:pt idx="713">
                  <c:v>765</c:v>
                </c:pt>
                <c:pt idx="714">
                  <c:v>759</c:v>
                </c:pt>
                <c:pt idx="715">
                  <c:v>759</c:v>
                </c:pt>
                <c:pt idx="716">
                  <c:v>790</c:v>
                </c:pt>
                <c:pt idx="717">
                  <c:v>775</c:v>
                </c:pt>
                <c:pt idx="718">
                  <c:v>818</c:v>
                </c:pt>
                <c:pt idx="719">
                  <c:v>756</c:v>
                </c:pt>
                <c:pt idx="720">
                  <c:v>759</c:v>
                </c:pt>
                <c:pt idx="721">
                  <c:v>765</c:v>
                </c:pt>
                <c:pt idx="722">
                  <c:v>756</c:v>
                </c:pt>
                <c:pt idx="723">
                  <c:v>756</c:v>
                </c:pt>
                <c:pt idx="724">
                  <c:v>756</c:v>
                </c:pt>
                <c:pt idx="725">
                  <c:v>756</c:v>
                </c:pt>
                <c:pt idx="726">
                  <c:v>784</c:v>
                </c:pt>
                <c:pt idx="727">
                  <c:v>800</c:v>
                </c:pt>
                <c:pt idx="728">
                  <c:v>793</c:v>
                </c:pt>
                <c:pt idx="729">
                  <c:v>784</c:v>
                </c:pt>
                <c:pt idx="730">
                  <c:v>775</c:v>
                </c:pt>
                <c:pt idx="731">
                  <c:v>784</c:v>
                </c:pt>
                <c:pt idx="732">
                  <c:v>775</c:v>
                </c:pt>
                <c:pt idx="733">
                  <c:v>781</c:v>
                </c:pt>
                <c:pt idx="734">
                  <c:v>818</c:v>
                </c:pt>
                <c:pt idx="735">
                  <c:v>800</c:v>
                </c:pt>
                <c:pt idx="736">
                  <c:v>793</c:v>
                </c:pt>
                <c:pt idx="737">
                  <c:v>793</c:v>
                </c:pt>
                <c:pt idx="738">
                  <c:v>793</c:v>
                </c:pt>
                <c:pt idx="739">
                  <c:v>806</c:v>
                </c:pt>
                <c:pt idx="740">
                  <c:v>818</c:v>
                </c:pt>
                <c:pt idx="741">
                  <c:v>781</c:v>
                </c:pt>
                <c:pt idx="742">
                  <c:v>756</c:v>
                </c:pt>
                <c:pt idx="743">
                  <c:v>790</c:v>
                </c:pt>
                <c:pt idx="744">
                  <c:v>784</c:v>
                </c:pt>
                <c:pt idx="745">
                  <c:v>765</c:v>
                </c:pt>
                <c:pt idx="746">
                  <c:v>775</c:v>
                </c:pt>
                <c:pt idx="747">
                  <c:v>781</c:v>
                </c:pt>
                <c:pt idx="748">
                  <c:v>800</c:v>
                </c:pt>
                <c:pt idx="749">
                  <c:v>781</c:v>
                </c:pt>
                <c:pt idx="750">
                  <c:v>793</c:v>
                </c:pt>
                <c:pt idx="751">
                  <c:v>800</c:v>
                </c:pt>
                <c:pt idx="752">
                  <c:v>793</c:v>
                </c:pt>
                <c:pt idx="753">
                  <c:v>790</c:v>
                </c:pt>
                <c:pt idx="754">
                  <c:v>759</c:v>
                </c:pt>
                <c:pt idx="755">
                  <c:v>765</c:v>
                </c:pt>
                <c:pt idx="756">
                  <c:v>790</c:v>
                </c:pt>
                <c:pt idx="757">
                  <c:v>793</c:v>
                </c:pt>
                <c:pt idx="758">
                  <c:v>800</c:v>
                </c:pt>
                <c:pt idx="759">
                  <c:v>809</c:v>
                </c:pt>
                <c:pt idx="760">
                  <c:v>815</c:v>
                </c:pt>
                <c:pt idx="761">
                  <c:v>800</c:v>
                </c:pt>
                <c:pt idx="762">
                  <c:v>809</c:v>
                </c:pt>
                <c:pt idx="763">
                  <c:v>793</c:v>
                </c:pt>
                <c:pt idx="764">
                  <c:v>768</c:v>
                </c:pt>
                <c:pt idx="765">
                  <c:v>806</c:v>
                </c:pt>
                <c:pt idx="766">
                  <c:v>793</c:v>
                </c:pt>
                <c:pt idx="767">
                  <c:v>759</c:v>
                </c:pt>
                <c:pt idx="768">
                  <c:v>790</c:v>
                </c:pt>
                <c:pt idx="769">
                  <c:v>775</c:v>
                </c:pt>
                <c:pt idx="770">
                  <c:v>781</c:v>
                </c:pt>
                <c:pt idx="771">
                  <c:v>790</c:v>
                </c:pt>
                <c:pt idx="772">
                  <c:v>809</c:v>
                </c:pt>
                <c:pt idx="773">
                  <c:v>775</c:v>
                </c:pt>
                <c:pt idx="774">
                  <c:v>793</c:v>
                </c:pt>
                <c:pt idx="775">
                  <c:v>800</c:v>
                </c:pt>
                <c:pt idx="776">
                  <c:v>765</c:v>
                </c:pt>
                <c:pt idx="777">
                  <c:v>759</c:v>
                </c:pt>
                <c:pt idx="778">
                  <c:v>759</c:v>
                </c:pt>
                <c:pt idx="779">
                  <c:v>768</c:v>
                </c:pt>
                <c:pt idx="780">
                  <c:v>790</c:v>
                </c:pt>
                <c:pt idx="781">
                  <c:v>800</c:v>
                </c:pt>
                <c:pt idx="782">
                  <c:v>781</c:v>
                </c:pt>
                <c:pt idx="783">
                  <c:v>781</c:v>
                </c:pt>
                <c:pt idx="784">
                  <c:v>793</c:v>
                </c:pt>
                <c:pt idx="785">
                  <c:v>806</c:v>
                </c:pt>
                <c:pt idx="786">
                  <c:v>793</c:v>
                </c:pt>
                <c:pt idx="787">
                  <c:v>793</c:v>
                </c:pt>
                <c:pt idx="788">
                  <c:v>793</c:v>
                </c:pt>
                <c:pt idx="789">
                  <c:v>768</c:v>
                </c:pt>
                <c:pt idx="790">
                  <c:v>781</c:v>
                </c:pt>
                <c:pt idx="791">
                  <c:v>781</c:v>
                </c:pt>
                <c:pt idx="792">
                  <c:v>800</c:v>
                </c:pt>
                <c:pt idx="793">
                  <c:v>768</c:v>
                </c:pt>
                <c:pt idx="794">
                  <c:v>793</c:v>
                </c:pt>
                <c:pt idx="795">
                  <c:v>793</c:v>
                </c:pt>
                <c:pt idx="796">
                  <c:v>818</c:v>
                </c:pt>
                <c:pt idx="797">
                  <c:v>818</c:v>
                </c:pt>
                <c:pt idx="798">
                  <c:v>793</c:v>
                </c:pt>
                <c:pt idx="799">
                  <c:v>818</c:v>
                </c:pt>
                <c:pt idx="800">
                  <c:v>790</c:v>
                </c:pt>
                <c:pt idx="801">
                  <c:v>818</c:v>
                </c:pt>
                <c:pt idx="802">
                  <c:v>815</c:v>
                </c:pt>
                <c:pt idx="803">
                  <c:v>809</c:v>
                </c:pt>
                <c:pt idx="804">
                  <c:v>800</c:v>
                </c:pt>
                <c:pt idx="805">
                  <c:v>793</c:v>
                </c:pt>
                <c:pt idx="806">
                  <c:v>790</c:v>
                </c:pt>
                <c:pt idx="807">
                  <c:v>790</c:v>
                </c:pt>
                <c:pt idx="808">
                  <c:v>818</c:v>
                </c:pt>
                <c:pt idx="809">
                  <c:v>800</c:v>
                </c:pt>
                <c:pt idx="810">
                  <c:v>831</c:v>
                </c:pt>
                <c:pt idx="811">
                  <c:v>793</c:v>
                </c:pt>
                <c:pt idx="812">
                  <c:v>793</c:v>
                </c:pt>
                <c:pt idx="813">
                  <c:v>784</c:v>
                </c:pt>
                <c:pt idx="814">
                  <c:v>809</c:v>
                </c:pt>
                <c:pt idx="815">
                  <c:v>809</c:v>
                </c:pt>
                <c:pt idx="816">
                  <c:v>815</c:v>
                </c:pt>
                <c:pt idx="817">
                  <c:v>790</c:v>
                </c:pt>
                <c:pt idx="818">
                  <c:v>793</c:v>
                </c:pt>
                <c:pt idx="819">
                  <c:v>800</c:v>
                </c:pt>
                <c:pt idx="820">
                  <c:v>809</c:v>
                </c:pt>
                <c:pt idx="821">
                  <c:v>793</c:v>
                </c:pt>
                <c:pt idx="822">
                  <c:v>793</c:v>
                </c:pt>
                <c:pt idx="823">
                  <c:v>781</c:v>
                </c:pt>
                <c:pt idx="824">
                  <c:v>768</c:v>
                </c:pt>
                <c:pt idx="825">
                  <c:v>818</c:v>
                </c:pt>
                <c:pt idx="826">
                  <c:v>809</c:v>
                </c:pt>
                <c:pt idx="827">
                  <c:v>806</c:v>
                </c:pt>
                <c:pt idx="828">
                  <c:v>800</c:v>
                </c:pt>
                <c:pt idx="829">
                  <c:v>806</c:v>
                </c:pt>
                <c:pt idx="830">
                  <c:v>793</c:v>
                </c:pt>
                <c:pt idx="831">
                  <c:v>793</c:v>
                </c:pt>
                <c:pt idx="832">
                  <c:v>806</c:v>
                </c:pt>
                <c:pt idx="833">
                  <c:v>800</c:v>
                </c:pt>
                <c:pt idx="834">
                  <c:v>784</c:v>
                </c:pt>
                <c:pt idx="835">
                  <c:v>793</c:v>
                </c:pt>
                <c:pt idx="836">
                  <c:v>793</c:v>
                </c:pt>
                <c:pt idx="837">
                  <c:v>815</c:v>
                </c:pt>
                <c:pt idx="838">
                  <c:v>793</c:v>
                </c:pt>
                <c:pt idx="839">
                  <c:v>781</c:v>
                </c:pt>
                <c:pt idx="840">
                  <c:v>790</c:v>
                </c:pt>
                <c:pt idx="841">
                  <c:v>815</c:v>
                </c:pt>
                <c:pt idx="842">
                  <c:v>800</c:v>
                </c:pt>
                <c:pt idx="843">
                  <c:v>781</c:v>
                </c:pt>
                <c:pt idx="844">
                  <c:v>806</c:v>
                </c:pt>
                <c:pt idx="845">
                  <c:v>793</c:v>
                </c:pt>
                <c:pt idx="846">
                  <c:v>834</c:v>
                </c:pt>
                <c:pt idx="847">
                  <c:v>790</c:v>
                </c:pt>
                <c:pt idx="848">
                  <c:v>784</c:v>
                </c:pt>
                <c:pt idx="849">
                  <c:v>825</c:v>
                </c:pt>
                <c:pt idx="850">
                  <c:v>800</c:v>
                </c:pt>
                <c:pt idx="851">
                  <c:v>806</c:v>
                </c:pt>
                <c:pt idx="852">
                  <c:v>793</c:v>
                </c:pt>
                <c:pt idx="853">
                  <c:v>800</c:v>
                </c:pt>
                <c:pt idx="854">
                  <c:v>831</c:v>
                </c:pt>
                <c:pt idx="855">
                  <c:v>806</c:v>
                </c:pt>
                <c:pt idx="856">
                  <c:v>793</c:v>
                </c:pt>
                <c:pt idx="857">
                  <c:v>800</c:v>
                </c:pt>
                <c:pt idx="858">
                  <c:v>800</c:v>
                </c:pt>
                <c:pt idx="859">
                  <c:v>815</c:v>
                </c:pt>
                <c:pt idx="860">
                  <c:v>806</c:v>
                </c:pt>
                <c:pt idx="861">
                  <c:v>831</c:v>
                </c:pt>
                <c:pt idx="862">
                  <c:v>825</c:v>
                </c:pt>
                <c:pt idx="863">
                  <c:v>806</c:v>
                </c:pt>
                <c:pt idx="864">
                  <c:v>815</c:v>
                </c:pt>
                <c:pt idx="865">
                  <c:v>800</c:v>
                </c:pt>
                <c:pt idx="866">
                  <c:v>809</c:v>
                </c:pt>
                <c:pt idx="867">
                  <c:v>840</c:v>
                </c:pt>
                <c:pt idx="868">
                  <c:v>818</c:v>
                </c:pt>
                <c:pt idx="869">
                  <c:v>834</c:v>
                </c:pt>
                <c:pt idx="870">
                  <c:v>840</c:v>
                </c:pt>
                <c:pt idx="871">
                  <c:v>834</c:v>
                </c:pt>
                <c:pt idx="872">
                  <c:v>834</c:v>
                </c:pt>
                <c:pt idx="873">
                  <c:v>850</c:v>
                </c:pt>
                <c:pt idx="874">
                  <c:v>859</c:v>
                </c:pt>
                <c:pt idx="875">
                  <c:v>834</c:v>
                </c:pt>
                <c:pt idx="876">
                  <c:v>875</c:v>
                </c:pt>
                <c:pt idx="877">
                  <c:v>875</c:v>
                </c:pt>
                <c:pt idx="878">
                  <c:v>875</c:v>
                </c:pt>
                <c:pt idx="879">
                  <c:v>875</c:v>
                </c:pt>
                <c:pt idx="880">
                  <c:v>865</c:v>
                </c:pt>
                <c:pt idx="881">
                  <c:v>865</c:v>
                </c:pt>
                <c:pt idx="882">
                  <c:v>859</c:v>
                </c:pt>
                <c:pt idx="883">
                  <c:v>834</c:v>
                </c:pt>
                <c:pt idx="884">
                  <c:v>815</c:v>
                </c:pt>
                <c:pt idx="885">
                  <c:v>834</c:v>
                </c:pt>
                <c:pt idx="886">
                  <c:v>840</c:v>
                </c:pt>
                <c:pt idx="887">
                  <c:v>850</c:v>
                </c:pt>
                <c:pt idx="888">
                  <c:v>834</c:v>
                </c:pt>
                <c:pt idx="889">
                  <c:v>818</c:v>
                </c:pt>
                <c:pt idx="890">
                  <c:v>806</c:v>
                </c:pt>
                <c:pt idx="891">
                  <c:v>800</c:v>
                </c:pt>
                <c:pt idx="892">
                  <c:v>806</c:v>
                </c:pt>
                <c:pt idx="893">
                  <c:v>834</c:v>
                </c:pt>
                <c:pt idx="894">
                  <c:v>840</c:v>
                </c:pt>
                <c:pt idx="895">
                  <c:v>834</c:v>
                </c:pt>
                <c:pt idx="896">
                  <c:v>831</c:v>
                </c:pt>
                <c:pt idx="897">
                  <c:v>850</c:v>
                </c:pt>
                <c:pt idx="898">
                  <c:v>840</c:v>
                </c:pt>
                <c:pt idx="899">
                  <c:v>840</c:v>
                </c:pt>
                <c:pt idx="900">
                  <c:v>834</c:v>
                </c:pt>
                <c:pt idx="901">
                  <c:v>834</c:v>
                </c:pt>
                <c:pt idx="902">
                  <c:v>834</c:v>
                </c:pt>
                <c:pt idx="903">
                  <c:v>834</c:v>
                </c:pt>
                <c:pt idx="904">
                  <c:v>865</c:v>
                </c:pt>
                <c:pt idx="905">
                  <c:v>840</c:v>
                </c:pt>
                <c:pt idx="906">
                  <c:v>843</c:v>
                </c:pt>
                <c:pt idx="907">
                  <c:v>843</c:v>
                </c:pt>
                <c:pt idx="908">
                  <c:v>840</c:v>
                </c:pt>
                <c:pt idx="909">
                  <c:v>834</c:v>
                </c:pt>
                <c:pt idx="910">
                  <c:v>834</c:v>
                </c:pt>
                <c:pt idx="911">
                  <c:v>840</c:v>
                </c:pt>
                <c:pt idx="912">
                  <c:v>865</c:v>
                </c:pt>
                <c:pt idx="913">
                  <c:v>831</c:v>
                </c:pt>
                <c:pt idx="914">
                  <c:v>850</c:v>
                </c:pt>
                <c:pt idx="915">
                  <c:v>881</c:v>
                </c:pt>
                <c:pt idx="916">
                  <c:v>875</c:v>
                </c:pt>
                <c:pt idx="917">
                  <c:v>868</c:v>
                </c:pt>
                <c:pt idx="918">
                  <c:v>859</c:v>
                </c:pt>
                <c:pt idx="919">
                  <c:v>865</c:v>
                </c:pt>
                <c:pt idx="920">
                  <c:v>868</c:v>
                </c:pt>
                <c:pt idx="921">
                  <c:v>868</c:v>
                </c:pt>
                <c:pt idx="922">
                  <c:v>850</c:v>
                </c:pt>
                <c:pt idx="923">
                  <c:v>834</c:v>
                </c:pt>
                <c:pt idx="924">
                  <c:v>834</c:v>
                </c:pt>
                <c:pt idx="925">
                  <c:v>881</c:v>
                </c:pt>
                <c:pt idx="926">
                  <c:v>868</c:v>
                </c:pt>
                <c:pt idx="927">
                  <c:v>868</c:v>
                </c:pt>
                <c:pt idx="928">
                  <c:v>834</c:v>
                </c:pt>
                <c:pt idx="929">
                  <c:v>834</c:v>
                </c:pt>
                <c:pt idx="930">
                  <c:v>850</c:v>
                </c:pt>
                <c:pt idx="931">
                  <c:v>834</c:v>
                </c:pt>
                <c:pt idx="932">
                  <c:v>850</c:v>
                </c:pt>
                <c:pt idx="933">
                  <c:v>840</c:v>
                </c:pt>
                <c:pt idx="934">
                  <c:v>843</c:v>
                </c:pt>
                <c:pt idx="935">
                  <c:v>859</c:v>
                </c:pt>
                <c:pt idx="936">
                  <c:v>859</c:v>
                </c:pt>
                <c:pt idx="937">
                  <c:v>840</c:v>
                </c:pt>
                <c:pt idx="938">
                  <c:v>859</c:v>
                </c:pt>
                <c:pt idx="939">
                  <c:v>834</c:v>
                </c:pt>
                <c:pt idx="940">
                  <c:v>840</c:v>
                </c:pt>
                <c:pt idx="941">
                  <c:v>843</c:v>
                </c:pt>
                <c:pt idx="942">
                  <c:v>840</c:v>
                </c:pt>
                <c:pt idx="943">
                  <c:v>856</c:v>
                </c:pt>
                <c:pt idx="944">
                  <c:v>859</c:v>
                </c:pt>
                <c:pt idx="945">
                  <c:v>884</c:v>
                </c:pt>
                <c:pt idx="946">
                  <c:v>881</c:v>
                </c:pt>
                <c:pt idx="947">
                  <c:v>865</c:v>
                </c:pt>
                <c:pt idx="948">
                  <c:v>875</c:v>
                </c:pt>
                <c:pt idx="949">
                  <c:v>834</c:v>
                </c:pt>
                <c:pt idx="950">
                  <c:v>834</c:v>
                </c:pt>
                <c:pt idx="951">
                  <c:v>815</c:v>
                </c:pt>
                <c:pt idx="952">
                  <c:v>818</c:v>
                </c:pt>
                <c:pt idx="953">
                  <c:v>825</c:v>
                </c:pt>
                <c:pt idx="954">
                  <c:v>825</c:v>
                </c:pt>
                <c:pt idx="955">
                  <c:v>818</c:v>
                </c:pt>
                <c:pt idx="956">
                  <c:v>850</c:v>
                </c:pt>
                <c:pt idx="957">
                  <c:v>840</c:v>
                </c:pt>
                <c:pt idx="958">
                  <c:v>834</c:v>
                </c:pt>
                <c:pt idx="959">
                  <c:v>834</c:v>
                </c:pt>
                <c:pt idx="960">
                  <c:v>856</c:v>
                </c:pt>
                <c:pt idx="961">
                  <c:v>818</c:v>
                </c:pt>
                <c:pt idx="962">
                  <c:v>831</c:v>
                </c:pt>
                <c:pt idx="963">
                  <c:v>809</c:v>
                </c:pt>
                <c:pt idx="964">
                  <c:v>818</c:v>
                </c:pt>
                <c:pt idx="965">
                  <c:v>831</c:v>
                </c:pt>
                <c:pt idx="966">
                  <c:v>806</c:v>
                </c:pt>
                <c:pt idx="967">
                  <c:v>825</c:v>
                </c:pt>
                <c:pt idx="968">
                  <c:v>825</c:v>
                </c:pt>
                <c:pt idx="969">
                  <c:v>834</c:v>
                </c:pt>
                <c:pt idx="970">
                  <c:v>825</c:v>
                </c:pt>
                <c:pt idx="971">
                  <c:v>840</c:v>
                </c:pt>
                <c:pt idx="972">
                  <c:v>831</c:v>
                </c:pt>
                <c:pt idx="973">
                  <c:v>834</c:v>
                </c:pt>
                <c:pt idx="974">
                  <c:v>834</c:v>
                </c:pt>
                <c:pt idx="975">
                  <c:v>834</c:v>
                </c:pt>
                <c:pt idx="976">
                  <c:v>834</c:v>
                </c:pt>
                <c:pt idx="977">
                  <c:v>834</c:v>
                </c:pt>
                <c:pt idx="978">
                  <c:v>800</c:v>
                </c:pt>
                <c:pt idx="979">
                  <c:v>818</c:v>
                </c:pt>
                <c:pt idx="980">
                  <c:v>806</c:v>
                </c:pt>
                <c:pt idx="981">
                  <c:v>793</c:v>
                </c:pt>
                <c:pt idx="982">
                  <c:v>784</c:v>
                </c:pt>
                <c:pt idx="983">
                  <c:v>790</c:v>
                </c:pt>
                <c:pt idx="984">
                  <c:v>793</c:v>
                </c:pt>
                <c:pt idx="985">
                  <c:v>793</c:v>
                </c:pt>
                <c:pt idx="986">
                  <c:v>800</c:v>
                </c:pt>
                <c:pt idx="987">
                  <c:v>806</c:v>
                </c:pt>
                <c:pt idx="988">
                  <c:v>800</c:v>
                </c:pt>
                <c:pt idx="989">
                  <c:v>806</c:v>
                </c:pt>
                <c:pt idx="990">
                  <c:v>831</c:v>
                </c:pt>
                <c:pt idx="991">
                  <c:v>793</c:v>
                </c:pt>
                <c:pt idx="992">
                  <c:v>809</c:v>
                </c:pt>
                <c:pt idx="993">
                  <c:v>793</c:v>
                </c:pt>
                <c:pt idx="994">
                  <c:v>790</c:v>
                </c:pt>
                <c:pt idx="995">
                  <c:v>818</c:v>
                </c:pt>
                <c:pt idx="996">
                  <c:v>790</c:v>
                </c:pt>
                <c:pt idx="997">
                  <c:v>800</c:v>
                </c:pt>
                <c:pt idx="998">
                  <c:v>793</c:v>
                </c:pt>
                <c:pt idx="999">
                  <c:v>818</c:v>
                </c:pt>
                <c:pt idx="1000">
                  <c:v>800</c:v>
                </c:pt>
                <c:pt idx="1001">
                  <c:v>818</c:v>
                </c:pt>
                <c:pt idx="1002">
                  <c:v>809</c:v>
                </c:pt>
                <c:pt idx="1003">
                  <c:v>793</c:v>
                </c:pt>
                <c:pt idx="1004">
                  <c:v>806</c:v>
                </c:pt>
                <c:pt idx="1005">
                  <c:v>806</c:v>
                </c:pt>
                <c:pt idx="1006">
                  <c:v>834</c:v>
                </c:pt>
                <c:pt idx="1007">
                  <c:v>818</c:v>
                </c:pt>
                <c:pt idx="1008">
                  <c:v>818</c:v>
                </c:pt>
                <c:pt idx="1009">
                  <c:v>918</c:v>
                </c:pt>
                <c:pt idx="1010">
                  <c:v>959</c:v>
                </c:pt>
                <c:pt idx="1011">
                  <c:v>940</c:v>
                </c:pt>
                <c:pt idx="1012">
                  <c:v>931</c:v>
                </c:pt>
                <c:pt idx="1013">
                  <c:v>918</c:v>
                </c:pt>
                <c:pt idx="1014">
                  <c:v>875</c:v>
                </c:pt>
                <c:pt idx="1015">
                  <c:v>931</c:v>
                </c:pt>
                <c:pt idx="1016">
                  <c:v>893</c:v>
                </c:pt>
                <c:pt idx="1017">
                  <c:v>915</c:v>
                </c:pt>
                <c:pt idx="1018">
                  <c:v>890</c:v>
                </c:pt>
                <c:pt idx="1019">
                  <c:v>881</c:v>
                </c:pt>
                <c:pt idx="1020">
                  <c:v>906</c:v>
                </c:pt>
                <c:pt idx="1021">
                  <c:v>900</c:v>
                </c:pt>
                <c:pt idx="1022">
                  <c:v>906</c:v>
                </c:pt>
                <c:pt idx="1023">
                  <c:v>934</c:v>
                </c:pt>
                <c:pt idx="1024">
                  <c:v>915</c:v>
                </c:pt>
                <c:pt idx="1025">
                  <c:v>881</c:v>
                </c:pt>
                <c:pt idx="1026">
                  <c:v>900</c:v>
                </c:pt>
                <c:pt idx="1027">
                  <c:v>918</c:v>
                </c:pt>
                <c:pt idx="1028">
                  <c:v>890</c:v>
                </c:pt>
                <c:pt idx="1029">
                  <c:v>915</c:v>
                </c:pt>
                <c:pt idx="1030">
                  <c:v>959</c:v>
                </c:pt>
                <c:pt idx="1031">
                  <c:v>881</c:v>
                </c:pt>
                <c:pt idx="1032">
                  <c:v>875</c:v>
                </c:pt>
                <c:pt idx="1033">
                  <c:v>859</c:v>
                </c:pt>
                <c:pt idx="1034">
                  <c:v>890</c:v>
                </c:pt>
                <c:pt idx="1035">
                  <c:v>900</c:v>
                </c:pt>
                <c:pt idx="1036">
                  <c:v>918</c:v>
                </c:pt>
                <c:pt idx="1037">
                  <c:v>950</c:v>
                </c:pt>
                <c:pt idx="1038">
                  <c:v>931</c:v>
                </c:pt>
                <c:pt idx="1039">
                  <c:v>918</c:v>
                </c:pt>
                <c:pt idx="1040">
                  <c:v>890</c:v>
                </c:pt>
                <c:pt idx="1041">
                  <c:v>943</c:v>
                </c:pt>
                <c:pt idx="1042">
                  <c:v>931</c:v>
                </c:pt>
                <c:pt idx="1043">
                  <c:v>943</c:v>
                </c:pt>
                <c:pt idx="1044">
                  <c:v>956</c:v>
                </c:pt>
                <c:pt idx="1045">
                  <c:v>990</c:v>
                </c:pt>
                <c:pt idx="1046">
                  <c:v>956</c:v>
                </c:pt>
                <c:pt idx="1047">
                  <c:v>1000</c:v>
                </c:pt>
                <c:pt idx="1048">
                  <c:v>1009</c:v>
                </c:pt>
                <c:pt idx="1049">
                  <c:v>1000</c:v>
                </c:pt>
                <c:pt idx="1050">
                  <c:v>984</c:v>
                </c:pt>
                <c:pt idx="1051">
                  <c:v>1006</c:v>
                </c:pt>
                <c:pt idx="1052">
                  <c:v>1006</c:v>
                </c:pt>
                <c:pt idx="1053">
                  <c:v>993</c:v>
                </c:pt>
                <c:pt idx="1054">
                  <c:v>934</c:v>
                </c:pt>
                <c:pt idx="1055">
                  <c:v>959</c:v>
                </c:pt>
                <c:pt idx="1056">
                  <c:v>956</c:v>
                </c:pt>
                <c:pt idx="1057">
                  <c:v>950</c:v>
                </c:pt>
                <c:pt idx="1058">
                  <c:v>975</c:v>
                </c:pt>
                <c:pt idx="1059">
                  <c:v>968</c:v>
                </c:pt>
                <c:pt idx="1060">
                  <c:v>959</c:v>
                </c:pt>
                <c:pt idx="1061">
                  <c:v>918</c:v>
                </c:pt>
                <c:pt idx="1062">
                  <c:v>940</c:v>
                </c:pt>
                <c:pt idx="1063">
                  <c:v>968</c:v>
                </c:pt>
                <c:pt idx="1064">
                  <c:v>981</c:v>
                </c:pt>
                <c:pt idx="1065">
                  <c:v>959</c:v>
                </c:pt>
                <c:pt idx="1066">
                  <c:v>918</c:v>
                </c:pt>
                <c:pt idx="1067">
                  <c:v>931</c:v>
                </c:pt>
                <c:pt idx="1068">
                  <c:v>918</c:v>
                </c:pt>
                <c:pt idx="1069">
                  <c:v>959</c:v>
                </c:pt>
                <c:pt idx="1070">
                  <c:v>943</c:v>
                </c:pt>
                <c:pt idx="1071">
                  <c:v>956</c:v>
                </c:pt>
                <c:pt idx="1072">
                  <c:v>925</c:v>
                </c:pt>
                <c:pt idx="1073">
                  <c:v>956</c:v>
                </c:pt>
                <c:pt idx="1074">
                  <c:v>959</c:v>
                </c:pt>
                <c:pt idx="1075">
                  <c:v>981</c:v>
                </c:pt>
                <c:pt idx="1076">
                  <c:v>965</c:v>
                </c:pt>
                <c:pt idx="1077">
                  <c:v>956</c:v>
                </c:pt>
                <c:pt idx="1078">
                  <c:v>943</c:v>
                </c:pt>
                <c:pt idx="1079">
                  <c:v>984</c:v>
                </c:pt>
                <c:pt idx="1080">
                  <c:v>956</c:v>
                </c:pt>
                <c:pt idx="1081">
                  <c:v>956</c:v>
                </c:pt>
                <c:pt idx="1082">
                  <c:v>950</c:v>
                </c:pt>
                <c:pt idx="1083">
                  <c:v>950</c:v>
                </c:pt>
                <c:pt idx="1084">
                  <c:v>950</c:v>
                </c:pt>
                <c:pt idx="1085">
                  <c:v>900</c:v>
                </c:pt>
                <c:pt idx="1086">
                  <c:v>925</c:v>
                </c:pt>
                <c:pt idx="1087">
                  <c:v>915</c:v>
                </c:pt>
                <c:pt idx="1088">
                  <c:v>909</c:v>
                </c:pt>
                <c:pt idx="1089">
                  <c:v>909</c:v>
                </c:pt>
                <c:pt idx="1090">
                  <c:v>900</c:v>
                </c:pt>
                <c:pt idx="1091">
                  <c:v>909</c:v>
                </c:pt>
                <c:pt idx="1092">
                  <c:v>890</c:v>
                </c:pt>
                <c:pt idx="1093">
                  <c:v>868</c:v>
                </c:pt>
                <c:pt idx="1094">
                  <c:v>868</c:v>
                </c:pt>
                <c:pt idx="1095">
                  <c:v>915</c:v>
                </c:pt>
                <c:pt idx="1096">
                  <c:v>859</c:v>
                </c:pt>
                <c:pt idx="1097">
                  <c:v>815</c:v>
                </c:pt>
                <c:pt idx="1098">
                  <c:v>859</c:v>
                </c:pt>
                <c:pt idx="1099">
                  <c:v>831</c:v>
                </c:pt>
                <c:pt idx="1100">
                  <c:v>834</c:v>
                </c:pt>
                <c:pt idx="1101">
                  <c:v>815</c:v>
                </c:pt>
                <c:pt idx="1102">
                  <c:v>800</c:v>
                </c:pt>
                <c:pt idx="1103">
                  <c:v>775</c:v>
                </c:pt>
                <c:pt idx="1104">
                  <c:v>781</c:v>
                </c:pt>
                <c:pt idx="1105">
                  <c:v>790</c:v>
                </c:pt>
                <c:pt idx="1106">
                  <c:v>784</c:v>
                </c:pt>
                <c:pt idx="1107">
                  <c:v>800</c:v>
                </c:pt>
                <c:pt idx="1108">
                  <c:v>790</c:v>
                </c:pt>
                <c:pt idx="1109">
                  <c:v>800</c:v>
                </c:pt>
                <c:pt idx="1110">
                  <c:v>806</c:v>
                </c:pt>
                <c:pt idx="1111">
                  <c:v>806</c:v>
                </c:pt>
                <c:pt idx="1112">
                  <c:v>756</c:v>
                </c:pt>
                <c:pt idx="1113">
                  <c:v>756</c:v>
                </c:pt>
                <c:pt idx="1114">
                  <c:v>784</c:v>
                </c:pt>
                <c:pt idx="1115">
                  <c:v>781</c:v>
                </c:pt>
                <c:pt idx="1116">
                  <c:v>759</c:v>
                </c:pt>
                <c:pt idx="1117">
                  <c:v>756</c:v>
                </c:pt>
                <c:pt idx="1118">
                  <c:v>750</c:v>
                </c:pt>
                <c:pt idx="1119">
                  <c:v>718</c:v>
                </c:pt>
                <c:pt idx="1120">
                  <c:v>731</c:v>
                </c:pt>
                <c:pt idx="1121">
                  <c:v>756</c:v>
                </c:pt>
                <c:pt idx="1122">
                  <c:v>756</c:v>
                </c:pt>
                <c:pt idx="1123">
                  <c:v>756</c:v>
                </c:pt>
                <c:pt idx="1124">
                  <c:v>740</c:v>
                </c:pt>
                <c:pt idx="1125">
                  <c:v>734</c:v>
                </c:pt>
                <c:pt idx="1126">
                  <c:v>734</c:v>
                </c:pt>
                <c:pt idx="1127">
                  <c:v>759</c:v>
                </c:pt>
                <c:pt idx="1128">
                  <c:v>725</c:v>
                </c:pt>
                <c:pt idx="1129">
                  <c:v>715</c:v>
                </c:pt>
                <c:pt idx="1130">
                  <c:v>731</c:v>
                </c:pt>
                <c:pt idx="1131">
                  <c:v>706</c:v>
                </c:pt>
                <c:pt idx="1132">
                  <c:v>709</c:v>
                </c:pt>
                <c:pt idx="1133">
                  <c:v>709</c:v>
                </c:pt>
                <c:pt idx="1134">
                  <c:v>706</c:v>
                </c:pt>
                <c:pt idx="1135">
                  <c:v>709</c:v>
                </c:pt>
                <c:pt idx="1136">
                  <c:v>740</c:v>
                </c:pt>
                <c:pt idx="1137">
                  <c:v>718</c:v>
                </c:pt>
                <c:pt idx="1138">
                  <c:v>706</c:v>
                </c:pt>
                <c:pt idx="1139">
                  <c:v>709</c:v>
                </c:pt>
                <c:pt idx="1140">
                  <c:v>718</c:v>
                </c:pt>
                <c:pt idx="1141">
                  <c:v>756</c:v>
                </c:pt>
                <c:pt idx="1142">
                  <c:v>725</c:v>
                </c:pt>
                <c:pt idx="1143">
                  <c:v>731</c:v>
                </c:pt>
                <c:pt idx="1144">
                  <c:v>740</c:v>
                </c:pt>
                <c:pt idx="1145">
                  <c:v>743</c:v>
                </c:pt>
                <c:pt idx="1146">
                  <c:v>740</c:v>
                </c:pt>
                <c:pt idx="1147">
                  <c:v>715</c:v>
                </c:pt>
                <c:pt idx="1148">
                  <c:v>725</c:v>
                </c:pt>
                <c:pt idx="1149">
                  <c:v>718</c:v>
                </c:pt>
                <c:pt idx="1150">
                  <c:v>709</c:v>
                </c:pt>
                <c:pt idx="1151">
                  <c:v>715</c:v>
                </c:pt>
                <c:pt idx="1152">
                  <c:v>700</c:v>
                </c:pt>
                <c:pt idx="1153">
                  <c:v>725</c:v>
                </c:pt>
                <c:pt idx="1154">
                  <c:v>718</c:v>
                </c:pt>
                <c:pt idx="1155">
                  <c:v>725</c:v>
                </c:pt>
                <c:pt idx="1156">
                  <c:v>731</c:v>
                </c:pt>
                <c:pt idx="1157">
                  <c:v>725</c:v>
                </c:pt>
                <c:pt idx="1158">
                  <c:v>700</c:v>
                </c:pt>
                <c:pt idx="1159">
                  <c:v>693</c:v>
                </c:pt>
                <c:pt idx="1160">
                  <c:v>718</c:v>
                </c:pt>
                <c:pt idx="1161">
                  <c:v>740</c:v>
                </c:pt>
                <c:pt idx="1162">
                  <c:v>740</c:v>
                </c:pt>
                <c:pt idx="1163">
                  <c:v>750</c:v>
                </c:pt>
                <c:pt idx="1164">
                  <c:v>731</c:v>
                </c:pt>
                <c:pt idx="1165">
                  <c:v>718</c:v>
                </c:pt>
                <c:pt idx="1166">
                  <c:v>743</c:v>
                </c:pt>
                <c:pt idx="1167">
                  <c:v>756</c:v>
                </c:pt>
                <c:pt idx="1168">
                  <c:v>725</c:v>
                </c:pt>
                <c:pt idx="1169">
                  <c:v>740</c:v>
                </c:pt>
                <c:pt idx="1170">
                  <c:v>740</c:v>
                </c:pt>
                <c:pt idx="1171">
                  <c:v>756</c:v>
                </c:pt>
                <c:pt idx="1172">
                  <c:v>740</c:v>
                </c:pt>
                <c:pt idx="1173">
                  <c:v>756</c:v>
                </c:pt>
                <c:pt idx="1174">
                  <c:v>759</c:v>
                </c:pt>
                <c:pt idx="1175">
                  <c:v>768</c:v>
                </c:pt>
                <c:pt idx="1176">
                  <c:v>806</c:v>
                </c:pt>
                <c:pt idx="1177">
                  <c:v>768</c:v>
                </c:pt>
                <c:pt idx="1178">
                  <c:v>793</c:v>
                </c:pt>
                <c:pt idx="1179">
                  <c:v>759</c:v>
                </c:pt>
                <c:pt idx="1180">
                  <c:v>775</c:v>
                </c:pt>
                <c:pt idx="1181">
                  <c:v>768</c:v>
                </c:pt>
                <c:pt idx="1182">
                  <c:v>765</c:v>
                </c:pt>
                <c:pt idx="1183">
                  <c:v>743</c:v>
                </c:pt>
                <c:pt idx="1184">
                  <c:v>756</c:v>
                </c:pt>
                <c:pt idx="1185">
                  <c:v>759</c:v>
                </c:pt>
                <c:pt idx="1186">
                  <c:v>759</c:v>
                </c:pt>
                <c:pt idx="1187">
                  <c:v>765</c:v>
                </c:pt>
                <c:pt idx="1188">
                  <c:v>756</c:v>
                </c:pt>
                <c:pt idx="1189">
                  <c:v>756</c:v>
                </c:pt>
                <c:pt idx="1190">
                  <c:v>765</c:v>
                </c:pt>
                <c:pt idx="1191">
                  <c:v>743</c:v>
                </c:pt>
                <c:pt idx="1192">
                  <c:v>756</c:v>
                </c:pt>
                <c:pt idx="1193">
                  <c:v>765</c:v>
                </c:pt>
                <c:pt idx="1194">
                  <c:v>775</c:v>
                </c:pt>
                <c:pt idx="1195">
                  <c:v>756</c:v>
                </c:pt>
                <c:pt idx="1196">
                  <c:v>759</c:v>
                </c:pt>
                <c:pt idx="1197">
                  <c:v>756</c:v>
                </c:pt>
                <c:pt idx="1198">
                  <c:v>759</c:v>
                </c:pt>
                <c:pt idx="1199">
                  <c:v>750</c:v>
                </c:pt>
                <c:pt idx="1200">
                  <c:v>768</c:v>
                </c:pt>
                <c:pt idx="1201">
                  <c:v>765</c:v>
                </c:pt>
                <c:pt idx="1202">
                  <c:v>768</c:v>
                </c:pt>
                <c:pt idx="1203">
                  <c:v>784</c:v>
                </c:pt>
                <c:pt idx="1204">
                  <c:v>809</c:v>
                </c:pt>
                <c:pt idx="1205">
                  <c:v>765</c:v>
                </c:pt>
                <c:pt idx="1206">
                  <c:v>756</c:v>
                </c:pt>
                <c:pt idx="1207">
                  <c:v>756</c:v>
                </c:pt>
                <c:pt idx="1208">
                  <c:v>756</c:v>
                </c:pt>
                <c:pt idx="1209">
                  <c:v>756</c:v>
                </c:pt>
                <c:pt idx="1210">
                  <c:v>759</c:v>
                </c:pt>
                <c:pt idx="1211">
                  <c:v>765</c:v>
                </c:pt>
                <c:pt idx="1212">
                  <c:v>793</c:v>
                </c:pt>
                <c:pt idx="1213">
                  <c:v>781</c:v>
                </c:pt>
                <c:pt idx="1214">
                  <c:v>784</c:v>
                </c:pt>
                <c:pt idx="1215">
                  <c:v>781</c:v>
                </c:pt>
                <c:pt idx="1216">
                  <c:v>784</c:v>
                </c:pt>
                <c:pt idx="1217">
                  <c:v>781</c:v>
                </c:pt>
                <c:pt idx="1218">
                  <c:v>781</c:v>
                </c:pt>
                <c:pt idx="1219">
                  <c:v>781</c:v>
                </c:pt>
                <c:pt idx="1220">
                  <c:v>756</c:v>
                </c:pt>
                <c:pt idx="1221">
                  <c:v>768</c:v>
                </c:pt>
                <c:pt idx="1222">
                  <c:v>750</c:v>
                </c:pt>
                <c:pt idx="1223">
                  <c:v>765</c:v>
                </c:pt>
                <c:pt idx="1224">
                  <c:v>768</c:v>
                </c:pt>
                <c:pt idx="1225">
                  <c:v>818</c:v>
                </c:pt>
                <c:pt idx="1226">
                  <c:v>768</c:v>
                </c:pt>
                <c:pt idx="1227">
                  <c:v>756</c:v>
                </c:pt>
                <c:pt idx="1228">
                  <c:v>750</c:v>
                </c:pt>
                <c:pt idx="1229">
                  <c:v>740</c:v>
                </c:pt>
                <c:pt idx="1230">
                  <c:v>790</c:v>
                </c:pt>
                <c:pt idx="1231">
                  <c:v>759</c:v>
                </c:pt>
                <c:pt idx="1232">
                  <c:v>750</c:v>
                </c:pt>
                <c:pt idx="1233">
                  <c:v>756</c:v>
                </c:pt>
                <c:pt idx="1234">
                  <c:v>750</c:v>
                </c:pt>
                <c:pt idx="1235">
                  <c:v>775</c:v>
                </c:pt>
                <c:pt idx="1236">
                  <c:v>768</c:v>
                </c:pt>
                <c:pt idx="1237">
                  <c:v>768</c:v>
                </c:pt>
                <c:pt idx="1238">
                  <c:v>756</c:v>
                </c:pt>
                <c:pt idx="1239">
                  <c:v>756</c:v>
                </c:pt>
                <c:pt idx="1240">
                  <c:v>768</c:v>
                </c:pt>
                <c:pt idx="1241">
                  <c:v>759</c:v>
                </c:pt>
                <c:pt idx="1242">
                  <c:v>765</c:v>
                </c:pt>
                <c:pt idx="1243">
                  <c:v>759</c:v>
                </c:pt>
                <c:pt idx="1244">
                  <c:v>765</c:v>
                </c:pt>
                <c:pt idx="1245">
                  <c:v>756</c:v>
                </c:pt>
                <c:pt idx="1246">
                  <c:v>768</c:v>
                </c:pt>
                <c:pt idx="1247">
                  <c:v>759</c:v>
                </c:pt>
                <c:pt idx="1248">
                  <c:v>759</c:v>
                </c:pt>
                <c:pt idx="1249">
                  <c:v>759</c:v>
                </c:pt>
                <c:pt idx="1250">
                  <c:v>768</c:v>
                </c:pt>
                <c:pt idx="1251">
                  <c:v>759</c:v>
                </c:pt>
                <c:pt idx="1252">
                  <c:v>759</c:v>
                </c:pt>
                <c:pt idx="1253">
                  <c:v>756</c:v>
                </c:pt>
                <c:pt idx="1254">
                  <c:v>756</c:v>
                </c:pt>
                <c:pt idx="1255">
                  <c:v>750</c:v>
                </c:pt>
                <c:pt idx="1256">
                  <c:v>756</c:v>
                </c:pt>
                <c:pt idx="1257">
                  <c:v>793</c:v>
                </c:pt>
                <c:pt idx="1258">
                  <c:v>793</c:v>
                </c:pt>
                <c:pt idx="1259">
                  <c:v>768</c:v>
                </c:pt>
                <c:pt idx="1260">
                  <c:v>781</c:v>
                </c:pt>
                <c:pt idx="1261">
                  <c:v>784</c:v>
                </c:pt>
                <c:pt idx="1262">
                  <c:v>756</c:v>
                </c:pt>
                <c:pt idx="1263">
                  <c:v>790</c:v>
                </c:pt>
                <c:pt idx="1264">
                  <c:v>775</c:v>
                </c:pt>
                <c:pt idx="1265">
                  <c:v>768</c:v>
                </c:pt>
                <c:pt idx="1266">
                  <c:v>793</c:v>
                </c:pt>
                <c:pt idx="1267">
                  <c:v>768</c:v>
                </c:pt>
                <c:pt idx="1268">
                  <c:v>800</c:v>
                </c:pt>
                <c:pt idx="1269">
                  <c:v>825</c:v>
                </c:pt>
                <c:pt idx="1270">
                  <c:v>790</c:v>
                </c:pt>
                <c:pt idx="1271">
                  <c:v>781</c:v>
                </c:pt>
                <c:pt idx="1272">
                  <c:v>759</c:v>
                </c:pt>
                <c:pt idx="1273">
                  <c:v>790</c:v>
                </c:pt>
                <c:pt idx="1274">
                  <c:v>750</c:v>
                </c:pt>
                <c:pt idx="1275">
                  <c:v>759</c:v>
                </c:pt>
                <c:pt idx="1276">
                  <c:v>781</c:v>
                </c:pt>
                <c:pt idx="1277">
                  <c:v>781</c:v>
                </c:pt>
                <c:pt idx="1278">
                  <c:v>768</c:v>
                </c:pt>
                <c:pt idx="1279">
                  <c:v>759</c:v>
                </c:pt>
                <c:pt idx="1280">
                  <c:v>765</c:v>
                </c:pt>
                <c:pt idx="1281">
                  <c:v>743</c:v>
                </c:pt>
                <c:pt idx="1282">
                  <c:v>765</c:v>
                </c:pt>
                <c:pt idx="1283">
                  <c:v>793</c:v>
                </c:pt>
                <c:pt idx="1284">
                  <c:v>790</c:v>
                </c:pt>
                <c:pt idx="1285">
                  <c:v>793</c:v>
                </c:pt>
                <c:pt idx="1286">
                  <c:v>775</c:v>
                </c:pt>
                <c:pt idx="1287">
                  <c:v>759</c:v>
                </c:pt>
                <c:pt idx="1288">
                  <c:v>784</c:v>
                </c:pt>
                <c:pt idx="1289">
                  <c:v>759</c:v>
                </c:pt>
                <c:pt idx="1290">
                  <c:v>759</c:v>
                </c:pt>
                <c:pt idx="1291">
                  <c:v>759</c:v>
                </c:pt>
                <c:pt idx="1292">
                  <c:v>756</c:v>
                </c:pt>
                <c:pt idx="1293">
                  <c:v>756</c:v>
                </c:pt>
                <c:pt idx="1294">
                  <c:v>743</c:v>
                </c:pt>
                <c:pt idx="1295">
                  <c:v>756</c:v>
                </c:pt>
                <c:pt idx="1296">
                  <c:v>743</c:v>
                </c:pt>
                <c:pt idx="1297">
                  <c:v>765</c:v>
                </c:pt>
                <c:pt idx="1298">
                  <c:v>793</c:v>
                </c:pt>
                <c:pt idx="1299">
                  <c:v>815</c:v>
                </c:pt>
                <c:pt idx="1300">
                  <c:v>793</c:v>
                </c:pt>
                <c:pt idx="1301">
                  <c:v>806</c:v>
                </c:pt>
                <c:pt idx="1302">
                  <c:v>781</c:v>
                </c:pt>
                <c:pt idx="1303">
                  <c:v>781</c:v>
                </c:pt>
                <c:pt idx="1304">
                  <c:v>781</c:v>
                </c:pt>
                <c:pt idx="1305">
                  <c:v>793</c:v>
                </c:pt>
                <c:pt idx="1306">
                  <c:v>793</c:v>
                </c:pt>
                <c:pt idx="1307">
                  <c:v>809</c:v>
                </c:pt>
                <c:pt idx="1308">
                  <c:v>793</c:v>
                </c:pt>
                <c:pt idx="1309">
                  <c:v>765</c:v>
                </c:pt>
                <c:pt idx="1310">
                  <c:v>765</c:v>
                </c:pt>
                <c:pt idx="1311">
                  <c:v>768</c:v>
                </c:pt>
                <c:pt idx="1312">
                  <c:v>781</c:v>
                </c:pt>
                <c:pt idx="1313">
                  <c:v>781</c:v>
                </c:pt>
                <c:pt idx="1314">
                  <c:v>768</c:v>
                </c:pt>
                <c:pt idx="1315">
                  <c:v>756</c:v>
                </c:pt>
                <c:pt idx="1316">
                  <c:v>781</c:v>
                </c:pt>
                <c:pt idx="1317">
                  <c:v>759</c:v>
                </c:pt>
                <c:pt idx="1318">
                  <c:v>756</c:v>
                </c:pt>
                <c:pt idx="1319">
                  <c:v>800</c:v>
                </c:pt>
                <c:pt idx="1320">
                  <c:v>784</c:v>
                </c:pt>
                <c:pt idx="1321">
                  <c:v>800</c:v>
                </c:pt>
                <c:pt idx="1322">
                  <c:v>784</c:v>
                </c:pt>
                <c:pt idx="1323">
                  <c:v>800</c:v>
                </c:pt>
                <c:pt idx="1324">
                  <c:v>781</c:v>
                </c:pt>
                <c:pt idx="1325">
                  <c:v>800</c:v>
                </c:pt>
                <c:pt idx="1326">
                  <c:v>790</c:v>
                </c:pt>
                <c:pt idx="1327">
                  <c:v>781</c:v>
                </c:pt>
                <c:pt idx="1328">
                  <c:v>793</c:v>
                </c:pt>
                <c:pt idx="1329">
                  <c:v>800</c:v>
                </c:pt>
                <c:pt idx="1330">
                  <c:v>759</c:v>
                </c:pt>
                <c:pt idx="1331">
                  <c:v>800</c:v>
                </c:pt>
                <c:pt idx="1332">
                  <c:v>806</c:v>
                </c:pt>
                <c:pt idx="1333">
                  <c:v>765</c:v>
                </c:pt>
                <c:pt idx="1334">
                  <c:v>800</c:v>
                </c:pt>
                <c:pt idx="1335">
                  <c:v>790</c:v>
                </c:pt>
                <c:pt idx="1336">
                  <c:v>793</c:v>
                </c:pt>
                <c:pt idx="1337">
                  <c:v>793</c:v>
                </c:pt>
                <c:pt idx="1338">
                  <c:v>818</c:v>
                </c:pt>
                <c:pt idx="1339">
                  <c:v>806</c:v>
                </c:pt>
                <c:pt idx="1340">
                  <c:v>800</c:v>
                </c:pt>
                <c:pt idx="1341">
                  <c:v>831</c:v>
                </c:pt>
                <c:pt idx="1342">
                  <c:v>809</c:v>
                </c:pt>
                <c:pt idx="1343">
                  <c:v>800</c:v>
                </c:pt>
                <c:pt idx="1344">
                  <c:v>806</c:v>
                </c:pt>
                <c:pt idx="1345">
                  <c:v>800</c:v>
                </c:pt>
                <c:pt idx="1346">
                  <c:v>800</c:v>
                </c:pt>
                <c:pt idx="1347">
                  <c:v>806</c:v>
                </c:pt>
                <c:pt idx="1348">
                  <c:v>800</c:v>
                </c:pt>
                <c:pt idx="1349">
                  <c:v>831</c:v>
                </c:pt>
                <c:pt idx="1350">
                  <c:v>834</c:v>
                </c:pt>
                <c:pt idx="1351">
                  <c:v>809</c:v>
                </c:pt>
                <c:pt idx="1352">
                  <c:v>800</c:v>
                </c:pt>
                <c:pt idx="1353">
                  <c:v>834</c:v>
                </c:pt>
                <c:pt idx="1354">
                  <c:v>840</c:v>
                </c:pt>
                <c:pt idx="1355">
                  <c:v>800</c:v>
                </c:pt>
                <c:pt idx="1356">
                  <c:v>800</c:v>
                </c:pt>
                <c:pt idx="1357">
                  <c:v>809</c:v>
                </c:pt>
                <c:pt idx="1358">
                  <c:v>800</c:v>
                </c:pt>
                <c:pt idx="1359">
                  <c:v>815</c:v>
                </c:pt>
                <c:pt idx="1360">
                  <c:v>834</c:v>
                </c:pt>
                <c:pt idx="1361">
                  <c:v>800</c:v>
                </c:pt>
                <c:pt idx="1362">
                  <c:v>793</c:v>
                </c:pt>
                <c:pt idx="1363">
                  <c:v>825</c:v>
                </c:pt>
                <c:pt idx="1364">
                  <c:v>818</c:v>
                </c:pt>
                <c:pt idx="1365">
                  <c:v>825</c:v>
                </c:pt>
                <c:pt idx="1366">
                  <c:v>831</c:v>
                </c:pt>
                <c:pt idx="1367">
                  <c:v>818</c:v>
                </c:pt>
                <c:pt idx="1368">
                  <c:v>831</c:v>
                </c:pt>
                <c:pt idx="1369">
                  <c:v>834</c:v>
                </c:pt>
                <c:pt idx="1370">
                  <c:v>850</c:v>
                </c:pt>
                <c:pt idx="1371">
                  <c:v>834</c:v>
                </c:pt>
                <c:pt idx="1372">
                  <c:v>831</c:v>
                </c:pt>
                <c:pt idx="1373">
                  <c:v>831</c:v>
                </c:pt>
                <c:pt idx="1374">
                  <c:v>831</c:v>
                </c:pt>
                <c:pt idx="1375">
                  <c:v>806</c:v>
                </c:pt>
                <c:pt idx="1376">
                  <c:v>831</c:v>
                </c:pt>
                <c:pt idx="1377">
                  <c:v>800</c:v>
                </c:pt>
                <c:pt idx="1378">
                  <c:v>815</c:v>
                </c:pt>
                <c:pt idx="1379">
                  <c:v>809</c:v>
                </c:pt>
                <c:pt idx="1380">
                  <c:v>834</c:v>
                </c:pt>
                <c:pt idx="1381">
                  <c:v>831</c:v>
                </c:pt>
                <c:pt idx="1382">
                  <c:v>840</c:v>
                </c:pt>
                <c:pt idx="1383">
                  <c:v>840</c:v>
                </c:pt>
                <c:pt idx="1384">
                  <c:v>840</c:v>
                </c:pt>
                <c:pt idx="1385">
                  <c:v>840</c:v>
                </c:pt>
                <c:pt idx="1386">
                  <c:v>834</c:v>
                </c:pt>
                <c:pt idx="1387">
                  <c:v>834</c:v>
                </c:pt>
                <c:pt idx="1388">
                  <c:v>859</c:v>
                </c:pt>
                <c:pt idx="1389">
                  <c:v>868</c:v>
                </c:pt>
                <c:pt idx="1390">
                  <c:v>865</c:v>
                </c:pt>
                <c:pt idx="1391">
                  <c:v>859</c:v>
                </c:pt>
                <c:pt idx="1392">
                  <c:v>850</c:v>
                </c:pt>
                <c:pt idx="1393">
                  <c:v>840</c:v>
                </c:pt>
                <c:pt idx="1394">
                  <c:v>875</c:v>
                </c:pt>
                <c:pt idx="1395">
                  <c:v>840</c:v>
                </c:pt>
                <c:pt idx="1396">
                  <c:v>840</c:v>
                </c:pt>
                <c:pt idx="1397">
                  <c:v>818</c:v>
                </c:pt>
                <c:pt idx="1398">
                  <c:v>843</c:v>
                </c:pt>
                <c:pt idx="1399">
                  <c:v>834</c:v>
                </c:pt>
                <c:pt idx="1400">
                  <c:v>831</c:v>
                </c:pt>
                <c:pt idx="1401">
                  <c:v>840</c:v>
                </c:pt>
                <c:pt idx="1402">
                  <c:v>834</c:v>
                </c:pt>
                <c:pt idx="1403">
                  <c:v>856</c:v>
                </c:pt>
                <c:pt idx="1404">
                  <c:v>868</c:v>
                </c:pt>
                <c:pt idx="1405">
                  <c:v>850</c:v>
                </c:pt>
                <c:pt idx="1406">
                  <c:v>868</c:v>
                </c:pt>
                <c:pt idx="1407">
                  <c:v>850</c:v>
                </c:pt>
                <c:pt idx="1408">
                  <c:v>859</c:v>
                </c:pt>
                <c:pt idx="1409">
                  <c:v>850</c:v>
                </c:pt>
                <c:pt idx="1410">
                  <c:v>859</c:v>
                </c:pt>
                <c:pt idx="1411">
                  <c:v>868</c:v>
                </c:pt>
                <c:pt idx="1412">
                  <c:v>859</c:v>
                </c:pt>
                <c:pt idx="1413">
                  <c:v>834</c:v>
                </c:pt>
                <c:pt idx="1414">
                  <c:v>840</c:v>
                </c:pt>
                <c:pt idx="1415">
                  <c:v>859</c:v>
                </c:pt>
                <c:pt idx="1416">
                  <c:v>840</c:v>
                </c:pt>
                <c:pt idx="1417">
                  <c:v>840</c:v>
                </c:pt>
                <c:pt idx="1418">
                  <c:v>825</c:v>
                </c:pt>
                <c:pt idx="1419">
                  <c:v>806</c:v>
                </c:pt>
                <c:pt idx="1420">
                  <c:v>809</c:v>
                </c:pt>
                <c:pt idx="1421">
                  <c:v>809</c:v>
                </c:pt>
                <c:pt idx="1422">
                  <c:v>793</c:v>
                </c:pt>
                <c:pt idx="1423">
                  <c:v>800</c:v>
                </c:pt>
                <c:pt idx="1424">
                  <c:v>793</c:v>
                </c:pt>
                <c:pt idx="1425">
                  <c:v>793</c:v>
                </c:pt>
                <c:pt idx="1426">
                  <c:v>800</c:v>
                </c:pt>
                <c:pt idx="1427">
                  <c:v>793</c:v>
                </c:pt>
                <c:pt idx="1428">
                  <c:v>793</c:v>
                </c:pt>
                <c:pt idx="1429">
                  <c:v>809</c:v>
                </c:pt>
                <c:pt idx="1430">
                  <c:v>834</c:v>
                </c:pt>
                <c:pt idx="1431">
                  <c:v>809</c:v>
                </c:pt>
                <c:pt idx="1432">
                  <c:v>775</c:v>
                </c:pt>
                <c:pt idx="1433">
                  <c:v>790</c:v>
                </c:pt>
                <c:pt idx="1434">
                  <c:v>790</c:v>
                </c:pt>
                <c:pt idx="1435">
                  <c:v>781</c:v>
                </c:pt>
                <c:pt idx="1436">
                  <c:v>784</c:v>
                </c:pt>
                <c:pt idx="1437">
                  <c:v>790</c:v>
                </c:pt>
                <c:pt idx="1438">
                  <c:v>793</c:v>
                </c:pt>
                <c:pt idx="1439">
                  <c:v>781</c:v>
                </c:pt>
                <c:pt idx="1440">
                  <c:v>784</c:v>
                </c:pt>
                <c:pt idx="1441">
                  <c:v>793</c:v>
                </c:pt>
                <c:pt idx="1442">
                  <c:v>775</c:v>
                </c:pt>
                <c:pt idx="1443">
                  <c:v>790</c:v>
                </c:pt>
                <c:pt idx="1444">
                  <c:v>793</c:v>
                </c:pt>
                <c:pt idx="1445">
                  <c:v>775</c:v>
                </c:pt>
                <c:pt idx="1446">
                  <c:v>800</c:v>
                </c:pt>
                <c:pt idx="1447">
                  <c:v>784</c:v>
                </c:pt>
                <c:pt idx="1448">
                  <c:v>781</c:v>
                </c:pt>
                <c:pt idx="1449">
                  <c:v>793</c:v>
                </c:pt>
                <c:pt idx="1450">
                  <c:v>815</c:v>
                </c:pt>
                <c:pt idx="1451">
                  <c:v>759</c:v>
                </c:pt>
                <c:pt idx="1452">
                  <c:v>731</c:v>
                </c:pt>
                <c:pt idx="1453">
                  <c:v>743</c:v>
                </c:pt>
                <c:pt idx="1454">
                  <c:v>734</c:v>
                </c:pt>
                <c:pt idx="1455">
                  <c:v>740</c:v>
                </c:pt>
                <c:pt idx="1456">
                  <c:v>750</c:v>
                </c:pt>
                <c:pt idx="1457">
                  <c:v>756</c:v>
                </c:pt>
                <c:pt idx="1458">
                  <c:v>734</c:v>
                </c:pt>
                <c:pt idx="1459">
                  <c:v>731</c:v>
                </c:pt>
                <c:pt idx="1460">
                  <c:v>756</c:v>
                </c:pt>
                <c:pt idx="1461">
                  <c:v>768</c:v>
                </c:pt>
                <c:pt idx="1462">
                  <c:v>756</c:v>
                </c:pt>
                <c:pt idx="1463">
                  <c:v>740</c:v>
                </c:pt>
                <c:pt idx="1464">
                  <c:v>756</c:v>
                </c:pt>
                <c:pt idx="1465">
                  <c:v>768</c:v>
                </c:pt>
                <c:pt idx="1466">
                  <c:v>756</c:v>
                </c:pt>
                <c:pt idx="1467">
                  <c:v>756</c:v>
                </c:pt>
                <c:pt idx="1468">
                  <c:v>756</c:v>
                </c:pt>
                <c:pt idx="1469">
                  <c:v>768</c:v>
                </c:pt>
                <c:pt idx="1470">
                  <c:v>793</c:v>
                </c:pt>
                <c:pt idx="1471">
                  <c:v>775</c:v>
                </c:pt>
                <c:pt idx="1472">
                  <c:v>784</c:v>
                </c:pt>
                <c:pt idx="1473">
                  <c:v>781</c:v>
                </c:pt>
                <c:pt idx="1474">
                  <c:v>781</c:v>
                </c:pt>
                <c:pt idx="1475">
                  <c:v>781</c:v>
                </c:pt>
                <c:pt idx="1476">
                  <c:v>759</c:v>
                </c:pt>
                <c:pt idx="1477">
                  <c:v>759</c:v>
                </c:pt>
                <c:pt idx="1478">
                  <c:v>756</c:v>
                </c:pt>
                <c:pt idx="1479">
                  <c:v>768</c:v>
                </c:pt>
                <c:pt idx="1480">
                  <c:v>768</c:v>
                </c:pt>
                <c:pt idx="1481">
                  <c:v>756</c:v>
                </c:pt>
                <c:pt idx="1482">
                  <c:v>781</c:v>
                </c:pt>
                <c:pt idx="1483">
                  <c:v>765</c:v>
                </c:pt>
                <c:pt idx="1484">
                  <c:v>759</c:v>
                </c:pt>
                <c:pt idx="1485">
                  <c:v>775</c:v>
                </c:pt>
                <c:pt idx="1486">
                  <c:v>793</c:v>
                </c:pt>
                <c:pt idx="1487">
                  <c:v>784</c:v>
                </c:pt>
                <c:pt idx="1488">
                  <c:v>768</c:v>
                </c:pt>
                <c:pt idx="1489">
                  <c:v>784</c:v>
                </c:pt>
                <c:pt idx="1490">
                  <c:v>784</c:v>
                </c:pt>
                <c:pt idx="1491">
                  <c:v>781</c:v>
                </c:pt>
                <c:pt idx="1492">
                  <c:v>759</c:v>
                </c:pt>
                <c:pt idx="1493">
                  <c:v>790</c:v>
                </c:pt>
                <c:pt idx="1494">
                  <c:v>781</c:v>
                </c:pt>
                <c:pt idx="1495">
                  <c:v>809</c:v>
                </c:pt>
                <c:pt idx="1496">
                  <c:v>815</c:v>
                </c:pt>
                <c:pt idx="1497">
                  <c:v>831</c:v>
                </c:pt>
                <c:pt idx="1498">
                  <c:v>781</c:v>
                </c:pt>
                <c:pt idx="1499">
                  <c:v>793</c:v>
                </c:pt>
                <c:pt idx="1500">
                  <c:v>793</c:v>
                </c:pt>
                <c:pt idx="1501">
                  <c:v>800</c:v>
                </c:pt>
                <c:pt idx="1502">
                  <c:v>809</c:v>
                </c:pt>
                <c:pt idx="1503">
                  <c:v>831</c:v>
                </c:pt>
                <c:pt idx="1504">
                  <c:v>834</c:v>
                </c:pt>
                <c:pt idx="1505">
                  <c:v>818</c:v>
                </c:pt>
                <c:pt idx="1506">
                  <c:v>890</c:v>
                </c:pt>
                <c:pt idx="1507">
                  <c:v>925</c:v>
                </c:pt>
                <c:pt idx="1508">
                  <c:v>915</c:v>
                </c:pt>
                <c:pt idx="1509">
                  <c:v>915</c:v>
                </c:pt>
                <c:pt idx="1510">
                  <c:v>915</c:v>
                </c:pt>
                <c:pt idx="1511">
                  <c:v>915</c:v>
                </c:pt>
                <c:pt idx="1512">
                  <c:v>943</c:v>
                </c:pt>
                <c:pt idx="1513">
                  <c:v>965</c:v>
                </c:pt>
                <c:pt idx="1514">
                  <c:v>975</c:v>
                </c:pt>
                <c:pt idx="1515">
                  <c:v>1000</c:v>
                </c:pt>
                <c:pt idx="1516">
                  <c:v>981</c:v>
                </c:pt>
                <c:pt idx="1517">
                  <c:v>981</c:v>
                </c:pt>
                <c:pt idx="1518">
                  <c:v>950</c:v>
                </c:pt>
                <c:pt idx="1519">
                  <c:v>968</c:v>
                </c:pt>
                <c:pt idx="1520">
                  <c:v>965</c:v>
                </c:pt>
                <c:pt idx="1521">
                  <c:v>1000</c:v>
                </c:pt>
                <c:pt idx="1522">
                  <c:v>993</c:v>
                </c:pt>
                <c:pt idx="1523">
                  <c:v>1006</c:v>
                </c:pt>
                <c:pt idx="1524">
                  <c:v>993</c:v>
                </c:pt>
                <c:pt idx="1525">
                  <c:v>981</c:v>
                </c:pt>
                <c:pt idx="1526">
                  <c:v>943</c:v>
                </c:pt>
                <c:pt idx="1527">
                  <c:v>981</c:v>
                </c:pt>
                <c:pt idx="1528">
                  <c:v>956</c:v>
                </c:pt>
                <c:pt idx="1529">
                  <c:v>956</c:v>
                </c:pt>
                <c:pt idx="1530">
                  <c:v>931</c:v>
                </c:pt>
                <c:pt idx="1531">
                  <c:v>931</c:v>
                </c:pt>
                <c:pt idx="1532">
                  <c:v>915</c:v>
                </c:pt>
                <c:pt idx="1533">
                  <c:v>915</c:v>
                </c:pt>
                <c:pt idx="1534">
                  <c:v>915</c:v>
                </c:pt>
                <c:pt idx="1535">
                  <c:v>900</c:v>
                </c:pt>
                <c:pt idx="1536">
                  <c:v>856</c:v>
                </c:pt>
                <c:pt idx="1537">
                  <c:v>890</c:v>
                </c:pt>
                <c:pt idx="1538">
                  <c:v>906</c:v>
                </c:pt>
                <c:pt idx="1539">
                  <c:v>909</c:v>
                </c:pt>
                <c:pt idx="1540">
                  <c:v>875</c:v>
                </c:pt>
                <c:pt idx="1541">
                  <c:v>881</c:v>
                </c:pt>
                <c:pt idx="1542">
                  <c:v>865</c:v>
                </c:pt>
                <c:pt idx="1543">
                  <c:v>859</c:v>
                </c:pt>
                <c:pt idx="1544">
                  <c:v>875</c:v>
                </c:pt>
                <c:pt idx="1545">
                  <c:v>881</c:v>
                </c:pt>
                <c:pt idx="1546">
                  <c:v>865</c:v>
                </c:pt>
                <c:pt idx="1547">
                  <c:v>909</c:v>
                </c:pt>
                <c:pt idx="1548">
                  <c:v>900</c:v>
                </c:pt>
                <c:pt idx="1549">
                  <c:v>906</c:v>
                </c:pt>
                <c:pt idx="1550">
                  <c:v>934</c:v>
                </c:pt>
                <c:pt idx="1551">
                  <c:v>906</c:v>
                </c:pt>
                <c:pt idx="1552">
                  <c:v>915</c:v>
                </c:pt>
                <c:pt idx="1553">
                  <c:v>893</c:v>
                </c:pt>
                <c:pt idx="1554">
                  <c:v>884</c:v>
                </c:pt>
                <c:pt idx="1555">
                  <c:v>868</c:v>
                </c:pt>
                <c:pt idx="1556">
                  <c:v>834</c:v>
                </c:pt>
                <c:pt idx="1557">
                  <c:v>850</c:v>
                </c:pt>
                <c:pt idx="1558">
                  <c:v>825</c:v>
                </c:pt>
                <c:pt idx="1559">
                  <c:v>831</c:v>
                </c:pt>
                <c:pt idx="1560">
                  <c:v>800</c:v>
                </c:pt>
                <c:pt idx="1561">
                  <c:v>831</c:v>
                </c:pt>
                <c:pt idx="1562">
                  <c:v>800</c:v>
                </c:pt>
                <c:pt idx="1563">
                  <c:v>825</c:v>
                </c:pt>
                <c:pt idx="1564">
                  <c:v>818</c:v>
                </c:pt>
                <c:pt idx="1565">
                  <c:v>800</c:v>
                </c:pt>
                <c:pt idx="1566">
                  <c:v>793</c:v>
                </c:pt>
                <c:pt idx="1567">
                  <c:v>759</c:v>
                </c:pt>
                <c:pt idx="1568">
                  <c:v>790</c:v>
                </c:pt>
                <c:pt idx="1569">
                  <c:v>790</c:v>
                </c:pt>
                <c:pt idx="1570">
                  <c:v>793</c:v>
                </c:pt>
                <c:pt idx="1571">
                  <c:v>743</c:v>
                </c:pt>
                <c:pt idx="1572">
                  <c:v>790</c:v>
                </c:pt>
                <c:pt idx="1573">
                  <c:v>756</c:v>
                </c:pt>
                <c:pt idx="1574">
                  <c:v>756</c:v>
                </c:pt>
                <c:pt idx="1575">
                  <c:v>765</c:v>
                </c:pt>
                <c:pt idx="1576">
                  <c:v>768</c:v>
                </c:pt>
                <c:pt idx="1577">
                  <c:v>759</c:v>
                </c:pt>
                <c:pt idx="1578">
                  <c:v>750</c:v>
                </c:pt>
                <c:pt idx="1579">
                  <c:v>759</c:v>
                </c:pt>
                <c:pt idx="1580">
                  <c:v>759</c:v>
                </c:pt>
                <c:pt idx="1581">
                  <c:v>756</c:v>
                </c:pt>
                <c:pt idx="1582">
                  <c:v>740</c:v>
                </c:pt>
                <c:pt idx="1583">
                  <c:v>765</c:v>
                </c:pt>
                <c:pt idx="1584">
                  <c:v>725</c:v>
                </c:pt>
                <c:pt idx="1585">
                  <c:v>756</c:v>
                </c:pt>
                <c:pt idx="1586">
                  <c:v>759</c:v>
                </c:pt>
                <c:pt idx="1587">
                  <c:v>765</c:v>
                </c:pt>
                <c:pt idx="1588">
                  <c:v>756</c:v>
                </c:pt>
                <c:pt idx="1589">
                  <c:v>759</c:v>
                </c:pt>
                <c:pt idx="1590">
                  <c:v>775</c:v>
                </c:pt>
                <c:pt idx="1591">
                  <c:v>756</c:v>
                </c:pt>
                <c:pt idx="1592">
                  <c:v>750</c:v>
                </c:pt>
                <c:pt idx="1593">
                  <c:v>743</c:v>
                </c:pt>
                <c:pt idx="1594">
                  <c:v>718</c:v>
                </c:pt>
                <c:pt idx="1595">
                  <c:v>740</c:v>
                </c:pt>
                <c:pt idx="1596">
                  <c:v>740</c:v>
                </c:pt>
                <c:pt idx="1597">
                  <c:v>756</c:v>
                </c:pt>
                <c:pt idx="1598">
                  <c:v>750</c:v>
                </c:pt>
                <c:pt idx="1599">
                  <c:v>750</c:v>
                </c:pt>
                <c:pt idx="1600">
                  <c:v>765</c:v>
                </c:pt>
                <c:pt idx="1601">
                  <c:v>765</c:v>
                </c:pt>
                <c:pt idx="1602">
                  <c:v>756</c:v>
                </c:pt>
                <c:pt idx="1603">
                  <c:v>756</c:v>
                </c:pt>
                <c:pt idx="1604">
                  <c:v>756</c:v>
                </c:pt>
                <c:pt idx="1605">
                  <c:v>756</c:v>
                </c:pt>
                <c:pt idx="1606">
                  <c:v>740</c:v>
                </c:pt>
                <c:pt idx="1607">
                  <c:v>740</c:v>
                </c:pt>
                <c:pt idx="1608">
                  <c:v>731</c:v>
                </c:pt>
                <c:pt idx="1609">
                  <c:v>793</c:v>
                </c:pt>
                <c:pt idx="1610">
                  <c:v>734</c:v>
                </c:pt>
                <c:pt idx="1611">
                  <c:v>765</c:v>
                </c:pt>
                <c:pt idx="1612">
                  <c:v>743</c:v>
                </c:pt>
                <c:pt idx="1613">
                  <c:v>743</c:v>
                </c:pt>
                <c:pt idx="1614">
                  <c:v>756</c:v>
                </c:pt>
                <c:pt idx="1615">
                  <c:v>756</c:v>
                </c:pt>
                <c:pt idx="1616">
                  <c:v>759</c:v>
                </c:pt>
                <c:pt idx="1617">
                  <c:v>756</c:v>
                </c:pt>
                <c:pt idx="1618">
                  <c:v>731</c:v>
                </c:pt>
                <c:pt idx="1619">
                  <c:v>756</c:v>
                </c:pt>
                <c:pt idx="1620">
                  <c:v>756</c:v>
                </c:pt>
                <c:pt idx="1621">
                  <c:v>750</c:v>
                </c:pt>
                <c:pt idx="1622">
                  <c:v>750</c:v>
                </c:pt>
                <c:pt idx="1623">
                  <c:v>759</c:v>
                </c:pt>
                <c:pt idx="1624">
                  <c:v>725</c:v>
                </c:pt>
                <c:pt idx="1625">
                  <c:v>718</c:v>
                </c:pt>
                <c:pt idx="1626">
                  <c:v>731</c:v>
                </c:pt>
                <c:pt idx="1627">
                  <c:v>743</c:v>
                </c:pt>
                <c:pt idx="1628">
                  <c:v>734</c:v>
                </c:pt>
                <c:pt idx="1629">
                  <c:v>759</c:v>
                </c:pt>
                <c:pt idx="1630">
                  <c:v>743</c:v>
                </c:pt>
                <c:pt idx="1631">
                  <c:v>756</c:v>
                </c:pt>
                <c:pt idx="1632">
                  <c:v>731</c:v>
                </c:pt>
                <c:pt idx="1633">
                  <c:v>725</c:v>
                </c:pt>
                <c:pt idx="1634">
                  <c:v>734</c:v>
                </c:pt>
                <c:pt idx="1635">
                  <c:v>734</c:v>
                </c:pt>
                <c:pt idx="1636">
                  <c:v>740</c:v>
                </c:pt>
                <c:pt idx="1637">
                  <c:v>740</c:v>
                </c:pt>
                <c:pt idx="1638">
                  <c:v>743</c:v>
                </c:pt>
                <c:pt idx="1639">
                  <c:v>750</c:v>
                </c:pt>
                <c:pt idx="1640">
                  <c:v>718</c:v>
                </c:pt>
                <c:pt idx="1641">
                  <c:v>718</c:v>
                </c:pt>
                <c:pt idx="1642">
                  <c:v>715</c:v>
                </c:pt>
                <c:pt idx="1643">
                  <c:v>743</c:v>
                </c:pt>
                <c:pt idx="1644">
                  <c:v>718</c:v>
                </c:pt>
                <c:pt idx="1645">
                  <c:v>743</c:v>
                </c:pt>
                <c:pt idx="1646">
                  <c:v>725</c:v>
                </c:pt>
                <c:pt idx="1647">
                  <c:v>725</c:v>
                </c:pt>
                <c:pt idx="1648">
                  <c:v>756</c:v>
                </c:pt>
                <c:pt idx="1649">
                  <c:v>725</c:v>
                </c:pt>
                <c:pt idx="1650">
                  <c:v>731</c:v>
                </c:pt>
                <c:pt idx="1651">
                  <c:v>740</c:v>
                </c:pt>
                <c:pt idx="1652">
                  <c:v>743</c:v>
                </c:pt>
                <c:pt idx="1653">
                  <c:v>759</c:v>
                </c:pt>
                <c:pt idx="1654">
                  <c:v>743</c:v>
                </c:pt>
                <c:pt idx="1655">
                  <c:v>740</c:v>
                </c:pt>
                <c:pt idx="1656">
                  <c:v>734</c:v>
                </c:pt>
                <c:pt idx="1657">
                  <c:v>740</c:v>
                </c:pt>
                <c:pt idx="1658">
                  <c:v>731</c:v>
                </c:pt>
                <c:pt idx="1659">
                  <c:v>743</c:v>
                </c:pt>
                <c:pt idx="1660">
                  <c:v>756</c:v>
                </c:pt>
                <c:pt idx="1661">
                  <c:v>718</c:v>
                </c:pt>
                <c:pt idx="1662">
                  <c:v>734</c:v>
                </c:pt>
                <c:pt idx="1663">
                  <c:v>731</c:v>
                </c:pt>
                <c:pt idx="1664">
                  <c:v>750</c:v>
                </c:pt>
                <c:pt idx="1665">
                  <c:v>743</c:v>
                </c:pt>
                <c:pt idx="1666">
                  <c:v>740</c:v>
                </c:pt>
                <c:pt idx="1667">
                  <c:v>731</c:v>
                </c:pt>
                <c:pt idx="1668">
                  <c:v>725</c:v>
                </c:pt>
                <c:pt idx="1669">
                  <c:v>731</c:v>
                </c:pt>
                <c:pt idx="1670">
                  <c:v>759</c:v>
                </c:pt>
                <c:pt idx="1671">
                  <c:v>740</c:v>
                </c:pt>
                <c:pt idx="1672">
                  <c:v>731</c:v>
                </c:pt>
                <c:pt idx="1673">
                  <c:v>756</c:v>
                </c:pt>
                <c:pt idx="1674">
                  <c:v>734</c:v>
                </c:pt>
                <c:pt idx="1675">
                  <c:v>740</c:v>
                </c:pt>
                <c:pt idx="1676">
                  <c:v>725</c:v>
                </c:pt>
                <c:pt idx="1677">
                  <c:v>731</c:v>
                </c:pt>
                <c:pt idx="1678">
                  <c:v>718</c:v>
                </c:pt>
                <c:pt idx="1679">
                  <c:v>718</c:v>
                </c:pt>
                <c:pt idx="1680">
                  <c:v>725</c:v>
                </c:pt>
                <c:pt idx="1681">
                  <c:v>740</c:v>
                </c:pt>
                <c:pt idx="1682">
                  <c:v>750</c:v>
                </c:pt>
                <c:pt idx="1683">
                  <c:v>725</c:v>
                </c:pt>
                <c:pt idx="1684">
                  <c:v>750</c:v>
                </c:pt>
                <c:pt idx="1685">
                  <c:v>768</c:v>
                </c:pt>
                <c:pt idx="1686">
                  <c:v>750</c:v>
                </c:pt>
                <c:pt idx="1687">
                  <c:v>756</c:v>
                </c:pt>
                <c:pt idx="1688">
                  <c:v>718</c:v>
                </c:pt>
                <c:pt idx="1689">
                  <c:v>731</c:v>
                </c:pt>
                <c:pt idx="1690">
                  <c:v>740</c:v>
                </c:pt>
                <c:pt idx="1691">
                  <c:v>740</c:v>
                </c:pt>
                <c:pt idx="1692">
                  <c:v>743</c:v>
                </c:pt>
                <c:pt idx="1693">
                  <c:v>759</c:v>
                </c:pt>
                <c:pt idx="1694">
                  <c:v>756</c:v>
                </c:pt>
                <c:pt idx="1695">
                  <c:v>740</c:v>
                </c:pt>
                <c:pt idx="1696">
                  <c:v>756</c:v>
                </c:pt>
                <c:pt idx="1697">
                  <c:v>768</c:v>
                </c:pt>
                <c:pt idx="1698">
                  <c:v>756</c:v>
                </c:pt>
                <c:pt idx="1699">
                  <c:v>756</c:v>
                </c:pt>
                <c:pt idx="1700">
                  <c:v>743</c:v>
                </c:pt>
                <c:pt idx="1701">
                  <c:v>756</c:v>
                </c:pt>
                <c:pt idx="1702">
                  <c:v>750</c:v>
                </c:pt>
                <c:pt idx="1703">
                  <c:v>725</c:v>
                </c:pt>
                <c:pt idx="1704">
                  <c:v>759</c:v>
                </c:pt>
                <c:pt idx="1705">
                  <c:v>750</c:v>
                </c:pt>
                <c:pt idx="1706">
                  <c:v>740</c:v>
                </c:pt>
                <c:pt idx="1707">
                  <c:v>740</c:v>
                </c:pt>
                <c:pt idx="1708">
                  <c:v>756</c:v>
                </c:pt>
                <c:pt idx="1709">
                  <c:v>781</c:v>
                </c:pt>
                <c:pt idx="1710">
                  <c:v>743</c:v>
                </c:pt>
                <c:pt idx="1711">
                  <c:v>750</c:v>
                </c:pt>
                <c:pt idx="1712">
                  <c:v>734</c:v>
                </c:pt>
                <c:pt idx="1713">
                  <c:v>759</c:v>
                </c:pt>
                <c:pt idx="1714">
                  <c:v>725</c:v>
                </c:pt>
                <c:pt idx="1715">
                  <c:v>740</c:v>
                </c:pt>
                <c:pt idx="1716">
                  <c:v>756</c:v>
                </c:pt>
                <c:pt idx="1717">
                  <c:v>750</c:v>
                </c:pt>
                <c:pt idx="1718">
                  <c:v>493</c:v>
                </c:pt>
                <c:pt idx="1719">
                  <c:v>468</c:v>
                </c:pt>
                <c:pt idx="1720">
                  <c:v>468</c:v>
                </c:pt>
                <c:pt idx="1721">
                  <c:v>453</c:v>
                </c:pt>
                <c:pt idx="1722">
                  <c:v>450</c:v>
                </c:pt>
                <c:pt idx="1723">
                  <c:v>493</c:v>
                </c:pt>
                <c:pt idx="1724">
                  <c:v>468</c:v>
                </c:pt>
                <c:pt idx="1725">
                  <c:v>493</c:v>
                </c:pt>
                <c:pt idx="1726">
                  <c:v>503</c:v>
                </c:pt>
                <c:pt idx="1727">
                  <c:v>490</c:v>
                </c:pt>
                <c:pt idx="1728">
                  <c:v>450</c:v>
                </c:pt>
                <c:pt idx="1729">
                  <c:v>500</c:v>
                </c:pt>
                <c:pt idx="1730">
                  <c:v>450</c:v>
                </c:pt>
                <c:pt idx="1731">
                  <c:v>484</c:v>
                </c:pt>
                <c:pt idx="1732">
                  <c:v>465</c:v>
                </c:pt>
                <c:pt idx="1733">
                  <c:v>490</c:v>
                </c:pt>
                <c:pt idx="1734">
                  <c:v>459</c:v>
                </c:pt>
                <c:pt idx="1735">
                  <c:v>503</c:v>
                </c:pt>
                <c:pt idx="1736">
                  <c:v>468</c:v>
                </c:pt>
                <c:pt idx="1737">
                  <c:v>484</c:v>
                </c:pt>
                <c:pt idx="1738">
                  <c:v>468</c:v>
                </c:pt>
                <c:pt idx="1739">
                  <c:v>459</c:v>
                </c:pt>
                <c:pt idx="1740">
                  <c:v>434</c:v>
                </c:pt>
                <c:pt idx="1741">
                  <c:v>459</c:v>
                </c:pt>
                <c:pt idx="1742">
                  <c:v>465</c:v>
                </c:pt>
                <c:pt idx="1743">
                  <c:v>459</c:v>
                </c:pt>
                <c:pt idx="1744">
                  <c:v>450</c:v>
                </c:pt>
                <c:pt idx="1745">
                  <c:v>503</c:v>
                </c:pt>
                <c:pt idx="1746">
                  <c:v>500</c:v>
                </c:pt>
                <c:pt idx="1747">
                  <c:v>484</c:v>
                </c:pt>
                <c:pt idx="1748">
                  <c:v>468</c:v>
                </c:pt>
                <c:pt idx="1749">
                  <c:v>459</c:v>
                </c:pt>
                <c:pt idx="1750">
                  <c:v>468</c:v>
                </c:pt>
                <c:pt idx="1751">
                  <c:v>468</c:v>
                </c:pt>
                <c:pt idx="1752">
                  <c:v>450</c:v>
                </c:pt>
                <c:pt idx="1753">
                  <c:v>468</c:v>
                </c:pt>
                <c:pt idx="1754">
                  <c:v>459</c:v>
                </c:pt>
                <c:pt idx="1755">
                  <c:v>459</c:v>
                </c:pt>
                <c:pt idx="1756">
                  <c:v>459</c:v>
                </c:pt>
                <c:pt idx="1757">
                  <c:v>459</c:v>
                </c:pt>
                <c:pt idx="1758">
                  <c:v>500</c:v>
                </c:pt>
                <c:pt idx="1759">
                  <c:v>493</c:v>
                </c:pt>
                <c:pt idx="1760">
                  <c:v>443</c:v>
                </c:pt>
                <c:pt idx="1761">
                  <c:v>468</c:v>
                </c:pt>
                <c:pt idx="1762">
                  <c:v>490</c:v>
                </c:pt>
                <c:pt idx="1763">
                  <c:v>443</c:v>
                </c:pt>
                <c:pt idx="1764">
                  <c:v>468</c:v>
                </c:pt>
                <c:pt idx="1765">
                  <c:v>459</c:v>
                </c:pt>
                <c:pt idx="1766">
                  <c:v>459</c:v>
                </c:pt>
                <c:pt idx="1767">
                  <c:v>465</c:v>
                </c:pt>
                <c:pt idx="1768">
                  <c:v>490</c:v>
                </c:pt>
                <c:pt idx="1769">
                  <c:v>509</c:v>
                </c:pt>
                <c:pt idx="1770">
                  <c:v>490</c:v>
                </c:pt>
                <c:pt idx="1771">
                  <c:v>465</c:v>
                </c:pt>
                <c:pt idx="1772">
                  <c:v>509</c:v>
                </c:pt>
                <c:pt idx="1773">
                  <c:v>484</c:v>
                </c:pt>
                <c:pt idx="1774">
                  <c:v>515</c:v>
                </c:pt>
                <c:pt idx="1775">
                  <c:v>503</c:v>
                </c:pt>
                <c:pt idx="1776">
                  <c:v>468</c:v>
                </c:pt>
                <c:pt idx="1777">
                  <c:v>500</c:v>
                </c:pt>
                <c:pt idx="1778">
                  <c:v>490</c:v>
                </c:pt>
                <c:pt idx="1779">
                  <c:v>503</c:v>
                </c:pt>
                <c:pt idx="1780">
                  <c:v>500</c:v>
                </c:pt>
                <c:pt idx="1781">
                  <c:v>490</c:v>
                </c:pt>
                <c:pt idx="1782">
                  <c:v>453</c:v>
                </c:pt>
                <c:pt idx="1783">
                  <c:v>434</c:v>
                </c:pt>
                <c:pt idx="1784">
                  <c:v>465</c:v>
                </c:pt>
                <c:pt idx="1785">
                  <c:v>503</c:v>
                </c:pt>
                <c:pt idx="1786">
                  <c:v>484</c:v>
                </c:pt>
                <c:pt idx="1787">
                  <c:v>459</c:v>
                </c:pt>
                <c:pt idx="1788">
                  <c:v>500</c:v>
                </c:pt>
                <c:pt idx="1789">
                  <c:v>468</c:v>
                </c:pt>
                <c:pt idx="1790">
                  <c:v>490</c:v>
                </c:pt>
                <c:pt idx="1791">
                  <c:v>478</c:v>
                </c:pt>
                <c:pt idx="1792">
                  <c:v>515</c:v>
                </c:pt>
                <c:pt idx="1793">
                  <c:v>490</c:v>
                </c:pt>
                <c:pt idx="1794">
                  <c:v>515</c:v>
                </c:pt>
                <c:pt idx="1795">
                  <c:v>515</c:v>
                </c:pt>
                <c:pt idx="1796">
                  <c:v>525</c:v>
                </c:pt>
                <c:pt idx="1797">
                  <c:v>525</c:v>
                </c:pt>
                <c:pt idx="1798">
                  <c:v>515</c:v>
                </c:pt>
                <c:pt idx="1799">
                  <c:v>525</c:v>
                </c:pt>
                <c:pt idx="1800">
                  <c:v>540</c:v>
                </c:pt>
                <c:pt idx="1801">
                  <c:v>515</c:v>
                </c:pt>
                <c:pt idx="1802">
                  <c:v>515</c:v>
                </c:pt>
                <c:pt idx="1803">
                  <c:v>515</c:v>
                </c:pt>
                <c:pt idx="1804">
                  <c:v>500</c:v>
                </c:pt>
                <c:pt idx="1805">
                  <c:v>515</c:v>
                </c:pt>
                <c:pt idx="1806">
                  <c:v>484</c:v>
                </c:pt>
                <c:pt idx="1807">
                  <c:v>515</c:v>
                </c:pt>
                <c:pt idx="1808">
                  <c:v>515</c:v>
                </c:pt>
                <c:pt idx="1809">
                  <c:v>515</c:v>
                </c:pt>
                <c:pt idx="1810">
                  <c:v>468</c:v>
                </c:pt>
                <c:pt idx="1811">
                  <c:v>525</c:v>
                </c:pt>
                <c:pt idx="1812">
                  <c:v>503</c:v>
                </c:pt>
                <c:pt idx="1813">
                  <c:v>468</c:v>
                </c:pt>
                <c:pt idx="1814">
                  <c:v>503</c:v>
                </c:pt>
                <c:pt idx="1815">
                  <c:v>503</c:v>
                </c:pt>
                <c:pt idx="1816">
                  <c:v>515</c:v>
                </c:pt>
                <c:pt idx="1817">
                  <c:v>503</c:v>
                </c:pt>
                <c:pt idx="1818">
                  <c:v>515</c:v>
                </c:pt>
                <c:pt idx="1819">
                  <c:v>503</c:v>
                </c:pt>
                <c:pt idx="1820">
                  <c:v>509</c:v>
                </c:pt>
                <c:pt idx="1821">
                  <c:v>515</c:v>
                </c:pt>
                <c:pt idx="1822">
                  <c:v>515</c:v>
                </c:pt>
                <c:pt idx="1823">
                  <c:v>490</c:v>
                </c:pt>
                <c:pt idx="1824">
                  <c:v>515</c:v>
                </c:pt>
                <c:pt idx="1825">
                  <c:v>515</c:v>
                </c:pt>
                <c:pt idx="1826">
                  <c:v>515</c:v>
                </c:pt>
                <c:pt idx="1827">
                  <c:v>503</c:v>
                </c:pt>
                <c:pt idx="1828">
                  <c:v>515</c:v>
                </c:pt>
                <c:pt idx="1829">
                  <c:v>509</c:v>
                </c:pt>
                <c:pt idx="1830">
                  <c:v>500</c:v>
                </c:pt>
                <c:pt idx="1831">
                  <c:v>518</c:v>
                </c:pt>
                <c:pt idx="1832">
                  <c:v>525</c:v>
                </c:pt>
                <c:pt idx="1833">
                  <c:v>493</c:v>
                </c:pt>
                <c:pt idx="1834">
                  <c:v>493</c:v>
                </c:pt>
                <c:pt idx="1835">
                  <c:v>540</c:v>
                </c:pt>
                <c:pt idx="1836">
                  <c:v>518</c:v>
                </c:pt>
                <c:pt idx="1837">
                  <c:v>509</c:v>
                </c:pt>
                <c:pt idx="1838">
                  <c:v>534</c:v>
                </c:pt>
                <c:pt idx="1839">
                  <c:v>518</c:v>
                </c:pt>
                <c:pt idx="1840">
                  <c:v>528</c:v>
                </c:pt>
                <c:pt idx="1841">
                  <c:v>528</c:v>
                </c:pt>
                <c:pt idx="1842">
                  <c:v>515</c:v>
                </c:pt>
                <c:pt idx="1843">
                  <c:v>515</c:v>
                </c:pt>
                <c:pt idx="1844">
                  <c:v>528</c:v>
                </c:pt>
                <c:pt idx="1845">
                  <c:v>534</c:v>
                </c:pt>
                <c:pt idx="1846">
                  <c:v>540</c:v>
                </c:pt>
                <c:pt idx="1847">
                  <c:v>540</c:v>
                </c:pt>
                <c:pt idx="1848">
                  <c:v>528</c:v>
                </c:pt>
                <c:pt idx="1849">
                  <c:v>518</c:v>
                </c:pt>
                <c:pt idx="1850">
                  <c:v>515</c:v>
                </c:pt>
                <c:pt idx="1851">
                  <c:v>528</c:v>
                </c:pt>
                <c:pt idx="1852">
                  <c:v>525</c:v>
                </c:pt>
                <c:pt idx="1853">
                  <c:v>509</c:v>
                </c:pt>
                <c:pt idx="1854">
                  <c:v>500</c:v>
                </c:pt>
                <c:pt idx="1855">
                  <c:v>515</c:v>
                </c:pt>
                <c:pt idx="1856">
                  <c:v>515</c:v>
                </c:pt>
                <c:pt idx="1857">
                  <c:v>515</c:v>
                </c:pt>
                <c:pt idx="1858">
                  <c:v>515</c:v>
                </c:pt>
                <c:pt idx="1859">
                  <c:v>540</c:v>
                </c:pt>
                <c:pt idx="1860">
                  <c:v>528</c:v>
                </c:pt>
                <c:pt idx="1861">
                  <c:v>540</c:v>
                </c:pt>
                <c:pt idx="1862">
                  <c:v>528</c:v>
                </c:pt>
                <c:pt idx="1863">
                  <c:v>540</c:v>
                </c:pt>
                <c:pt idx="1864">
                  <c:v>550</c:v>
                </c:pt>
                <c:pt idx="1865">
                  <c:v>543</c:v>
                </c:pt>
                <c:pt idx="1866">
                  <c:v>525</c:v>
                </c:pt>
                <c:pt idx="1867">
                  <c:v>500</c:v>
                </c:pt>
                <c:pt idx="1868">
                  <c:v>468</c:v>
                </c:pt>
                <c:pt idx="1869">
                  <c:v>515</c:v>
                </c:pt>
                <c:pt idx="1870">
                  <c:v>515</c:v>
                </c:pt>
                <c:pt idx="1871">
                  <c:v>509</c:v>
                </c:pt>
                <c:pt idx="1872">
                  <c:v>525</c:v>
                </c:pt>
                <c:pt idx="1873">
                  <c:v>500</c:v>
                </c:pt>
                <c:pt idx="1874">
                  <c:v>515</c:v>
                </c:pt>
                <c:pt idx="1875">
                  <c:v>518</c:v>
                </c:pt>
                <c:pt idx="1876">
                  <c:v>515</c:v>
                </c:pt>
                <c:pt idx="1877">
                  <c:v>509</c:v>
                </c:pt>
                <c:pt idx="1878">
                  <c:v>500</c:v>
                </c:pt>
                <c:pt idx="1879">
                  <c:v>518</c:v>
                </c:pt>
                <c:pt idx="1880">
                  <c:v>515</c:v>
                </c:pt>
                <c:pt idx="1881">
                  <c:v>534</c:v>
                </c:pt>
                <c:pt idx="1882">
                  <c:v>534</c:v>
                </c:pt>
                <c:pt idx="1883">
                  <c:v>503</c:v>
                </c:pt>
                <c:pt idx="1884">
                  <c:v>518</c:v>
                </c:pt>
                <c:pt idx="1885">
                  <c:v>500</c:v>
                </c:pt>
                <c:pt idx="1886">
                  <c:v>509</c:v>
                </c:pt>
                <c:pt idx="1887">
                  <c:v>518</c:v>
                </c:pt>
                <c:pt idx="1888">
                  <c:v>515</c:v>
                </c:pt>
                <c:pt idx="1889">
                  <c:v>493</c:v>
                </c:pt>
                <c:pt idx="1890">
                  <c:v>490</c:v>
                </c:pt>
                <c:pt idx="1891">
                  <c:v>509</c:v>
                </c:pt>
                <c:pt idx="1892">
                  <c:v>500</c:v>
                </c:pt>
                <c:pt idx="1893">
                  <c:v>509</c:v>
                </c:pt>
                <c:pt idx="1894">
                  <c:v>509</c:v>
                </c:pt>
                <c:pt idx="1895">
                  <c:v>500</c:v>
                </c:pt>
                <c:pt idx="1896">
                  <c:v>500</c:v>
                </c:pt>
                <c:pt idx="1897">
                  <c:v>509</c:v>
                </c:pt>
                <c:pt idx="1898">
                  <c:v>509</c:v>
                </c:pt>
                <c:pt idx="1899">
                  <c:v>468</c:v>
                </c:pt>
                <c:pt idx="1900">
                  <c:v>515</c:v>
                </c:pt>
                <c:pt idx="1901">
                  <c:v>493</c:v>
                </c:pt>
                <c:pt idx="1902">
                  <c:v>503</c:v>
                </c:pt>
                <c:pt idx="1903">
                  <c:v>515</c:v>
                </c:pt>
                <c:pt idx="1904">
                  <c:v>518</c:v>
                </c:pt>
                <c:pt idx="1905">
                  <c:v>525</c:v>
                </c:pt>
                <c:pt idx="1906">
                  <c:v>503</c:v>
                </c:pt>
                <c:pt idx="1907">
                  <c:v>493</c:v>
                </c:pt>
                <c:pt idx="1908">
                  <c:v>509</c:v>
                </c:pt>
                <c:pt idx="1909">
                  <c:v>518</c:v>
                </c:pt>
                <c:pt idx="1910">
                  <c:v>490</c:v>
                </c:pt>
                <c:pt idx="1911">
                  <c:v>484</c:v>
                </c:pt>
                <c:pt idx="1912">
                  <c:v>468</c:v>
                </c:pt>
                <c:pt idx="1913">
                  <c:v>459</c:v>
                </c:pt>
                <c:pt idx="1914">
                  <c:v>443</c:v>
                </c:pt>
                <c:pt idx="1915">
                  <c:v>453</c:v>
                </c:pt>
                <c:pt idx="1916">
                  <c:v>459</c:v>
                </c:pt>
                <c:pt idx="1917">
                  <c:v>450</c:v>
                </c:pt>
                <c:pt idx="1918">
                  <c:v>453</c:v>
                </c:pt>
                <c:pt idx="1919">
                  <c:v>450</c:v>
                </c:pt>
                <c:pt idx="1920">
                  <c:v>450</c:v>
                </c:pt>
                <c:pt idx="1921">
                  <c:v>440</c:v>
                </c:pt>
                <c:pt idx="1922">
                  <c:v>459</c:v>
                </c:pt>
                <c:pt idx="1923">
                  <c:v>468</c:v>
                </c:pt>
                <c:pt idx="1924">
                  <c:v>490</c:v>
                </c:pt>
                <c:pt idx="1925">
                  <c:v>459</c:v>
                </c:pt>
                <c:pt idx="1926">
                  <c:v>453</c:v>
                </c:pt>
                <c:pt idx="1927">
                  <c:v>459</c:v>
                </c:pt>
                <c:pt idx="1928">
                  <c:v>503</c:v>
                </c:pt>
                <c:pt idx="1929">
                  <c:v>465</c:v>
                </c:pt>
                <c:pt idx="1930">
                  <c:v>453</c:v>
                </c:pt>
                <c:pt idx="1931">
                  <c:v>459</c:v>
                </c:pt>
                <c:pt idx="1932">
                  <c:v>490</c:v>
                </c:pt>
                <c:pt idx="1933">
                  <c:v>443</c:v>
                </c:pt>
                <c:pt idx="1934">
                  <c:v>465</c:v>
                </c:pt>
                <c:pt idx="1935">
                  <c:v>450</c:v>
                </c:pt>
                <c:pt idx="1936">
                  <c:v>484</c:v>
                </c:pt>
                <c:pt idx="1937">
                  <c:v>468</c:v>
                </c:pt>
                <c:pt idx="1938">
                  <c:v>503</c:v>
                </c:pt>
                <c:pt idx="1939">
                  <c:v>459</c:v>
                </c:pt>
                <c:pt idx="1940">
                  <c:v>484</c:v>
                </c:pt>
                <c:pt idx="1941">
                  <c:v>500</c:v>
                </c:pt>
                <c:pt idx="1942">
                  <c:v>503</c:v>
                </c:pt>
                <c:pt idx="1943">
                  <c:v>515</c:v>
                </c:pt>
                <c:pt idx="1944">
                  <c:v>565</c:v>
                </c:pt>
                <c:pt idx="1945">
                  <c:v>593</c:v>
                </c:pt>
                <c:pt idx="1946">
                  <c:v>578</c:v>
                </c:pt>
                <c:pt idx="1947">
                  <c:v>550</c:v>
                </c:pt>
                <c:pt idx="1948">
                  <c:v>565</c:v>
                </c:pt>
                <c:pt idx="1949">
                  <c:v>575</c:v>
                </c:pt>
                <c:pt idx="1950">
                  <c:v>584</c:v>
                </c:pt>
                <c:pt idx="1951">
                  <c:v>593</c:v>
                </c:pt>
                <c:pt idx="1952">
                  <c:v>559</c:v>
                </c:pt>
                <c:pt idx="1953">
                  <c:v>618</c:v>
                </c:pt>
                <c:pt idx="1954">
                  <c:v>593</c:v>
                </c:pt>
                <c:pt idx="1955">
                  <c:v>543</c:v>
                </c:pt>
                <c:pt idx="1956">
                  <c:v>540</c:v>
                </c:pt>
                <c:pt idx="1957">
                  <c:v>593</c:v>
                </c:pt>
                <c:pt idx="1958">
                  <c:v>553</c:v>
                </c:pt>
                <c:pt idx="1959">
                  <c:v>559</c:v>
                </c:pt>
                <c:pt idx="1960">
                  <c:v>568</c:v>
                </c:pt>
                <c:pt idx="1961">
                  <c:v>543</c:v>
                </c:pt>
                <c:pt idx="1962">
                  <c:v>559</c:v>
                </c:pt>
                <c:pt idx="1963">
                  <c:v>540</c:v>
                </c:pt>
                <c:pt idx="1964">
                  <c:v>559</c:v>
                </c:pt>
                <c:pt idx="1965">
                  <c:v>550</c:v>
                </c:pt>
                <c:pt idx="1966">
                  <c:v>578</c:v>
                </c:pt>
                <c:pt idx="1967">
                  <c:v>568</c:v>
                </c:pt>
                <c:pt idx="1968">
                  <c:v>578</c:v>
                </c:pt>
                <c:pt idx="1969">
                  <c:v>618</c:v>
                </c:pt>
                <c:pt idx="1970">
                  <c:v>584</c:v>
                </c:pt>
                <c:pt idx="1971">
                  <c:v>593</c:v>
                </c:pt>
                <c:pt idx="1972">
                  <c:v>609</c:v>
                </c:pt>
                <c:pt idx="1973">
                  <c:v>540</c:v>
                </c:pt>
                <c:pt idx="1974">
                  <c:v>543</c:v>
                </c:pt>
                <c:pt idx="1975">
                  <c:v>565</c:v>
                </c:pt>
                <c:pt idx="1976">
                  <c:v>578</c:v>
                </c:pt>
                <c:pt idx="1977">
                  <c:v>515</c:v>
                </c:pt>
                <c:pt idx="1978">
                  <c:v>528</c:v>
                </c:pt>
                <c:pt idx="1979">
                  <c:v>568</c:v>
                </c:pt>
                <c:pt idx="1980">
                  <c:v>553</c:v>
                </c:pt>
                <c:pt idx="1981">
                  <c:v>575</c:v>
                </c:pt>
                <c:pt idx="1982">
                  <c:v>584</c:v>
                </c:pt>
                <c:pt idx="1983">
                  <c:v>590</c:v>
                </c:pt>
                <c:pt idx="1984">
                  <c:v>593</c:v>
                </c:pt>
                <c:pt idx="1985">
                  <c:v>618</c:v>
                </c:pt>
                <c:pt idx="1986">
                  <c:v>609</c:v>
                </c:pt>
                <c:pt idx="1987">
                  <c:v>634</c:v>
                </c:pt>
                <c:pt idx="1988">
                  <c:v>659</c:v>
                </c:pt>
                <c:pt idx="1989">
                  <c:v>731</c:v>
                </c:pt>
                <c:pt idx="1990">
                  <c:v>684</c:v>
                </c:pt>
                <c:pt idx="1991">
                  <c:v>700</c:v>
                </c:pt>
                <c:pt idx="1992">
                  <c:v>690</c:v>
                </c:pt>
                <c:pt idx="1993">
                  <c:v>709</c:v>
                </c:pt>
                <c:pt idx="1994">
                  <c:v>718</c:v>
                </c:pt>
                <c:pt idx="1995">
                  <c:v>675</c:v>
                </c:pt>
                <c:pt idx="1996">
                  <c:v>681</c:v>
                </c:pt>
                <c:pt idx="1997">
                  <c:v>684</c:v>
                </c:pt>
                <c:pt idx="1998">
                  <c:v>640</c:v>
                </c:pt>
                <c:pt idx="1999">
                  <c:v>634</c:v>
                </c:pt>
                <c:pt idx="2000">
                  <c:v>653</c:v>
                </c:pt>
                <c:pt idx="2001">
                  <c:v>675</c:v>
                </c:pt>
                <c:pt idx="2002">
                  <c:v>668</c:v>
                </c:pt>
                <c:pt idx="2003">
                  <c:v>675</c:v>
                </c:pt>
                <c:pt idx="2004">
                  <c:v>659</c:v>
                </c:pt>
                <c:pt idx="2005">
                  <c:v>668</c:v>
                </c:pt>
                <c:pt idx="2006">
                  <c:v>675</c:v>
                </c:pt>
                <c:pt idx="2007">
                  <c:v>675</c:v>
                </c:pt>
                <c:pt idx="2008">
                  <c:v>668</c:v>
                </c:pt>
                <c:pt idx="2009">
                  <c:v>675</c:v>
                </c:pt>
                <c:pt idx="2010">
                  <c:v>675</c:v>
                </c:pt>
                <c:pt idx="2011">
                  <c:v>675</c:v>
                </c:pt>
                <c:pt idx="2012">
                  <c:v>681</c:v>
                </c:pt>
                <c:pt idx="2013">
                  <c:v>668</c:v>
                </c:pt>
                <c:pt idx="2014">
                  <c:v>650</c:v>
                </c:pt>
                <c:pt idx="2015">
                  <c:v>625</c:v>
                </c:pt>
                <c:pt idx="2016">
                  <c:v>618</c:v>
                </c:pt>
                <c:pt idx="2017">
                  <c:v>634</c:v>
                </c:pt>
                <c:pt idx="2018">
                  <c:v>659</c:v>
                </c:pt>
                <c:pt idx="2019">
                  <c:v>634</c:v>
                </c:pt>
                <c:pt idx="2020">
                  <c:v>593</c:v>
                </c:pt>
                <c:pt idx="2021">
                  <c:v>640</c:v>
                </c:pt>
                <c:pt idx="2022">
                  <c:v>600</c:v>
                </c:pt>
                <c:pt idx="2023">
                  <c:v>593</c:v>
                </c:pt>
                <c:pt idx="2024">
                  <c:v>593</c:v>
                </c:pt>
                <c:pt idx="2025">
                  <c:v>593</c:v>
                </c:pt>
                <c:pt idx="2026">
                  <c:v>584</c:v>
                </c:pt>
                <c:pt idx="2027">
                  <c:v>600</c:v>
                </c:pt>
                <c:pt idx="2028">
                  <c:v>578</c:v>
                </c:pt>
                <c:pt idx="2029">
                  <c:v>603</c:v>
                </c:pt>
                <c:pt idx="2030">
                  <c:v>584</c:v>
                </c:pt>
                <c:pt idx="2031">
                  <c:v>584</c:v>
                </c:pt>
                <c:pt idx="2032">
                  <c:v>550</c:v>
                </c:pt>
                <c:pt idx="2033">
                  <c:v>550</c:v>
                </c:pt>
                <c:pt idx="2034">
                  <c:v>543</c:v>
                </c:pt>
                <c:pt idx="2035">
                  <c:v>559</c:v>
                </c:pt>
                <c:pt idx="2036">
                  <c:v>525</c:v>
                </c:pt>
                <c:pt idx="2037">
                  <c:v>528</c:v>
                </c:pt>
                <c:pt idx="2038">
                  <c:v>515</c:v>
                </c:pt>
                <c:pt idx="2039">
                  <c:v>515</c:v>
                </c:pt>
                <c:pt idx="2040">
                  <c:v>515</c:v>
                </c:pt>
                <c:pt idx="2041">
                  <c:v>515</c:v>
                </c:pt>
                <c:pt idx="2042">
                  <c:v>515</c:v>
                </c:pt>
                <c:pt idx="2043">
                  <c:v>503</c:v>
                </c:pt>
                <c:pt idx="2044">
                  <c:v>515</c:v>
                </c:pt>
                <c:pt idx="2045">
                  <c:v>500</c:v>
                </c:pt>
                <c:pt idx="2046">
                  <c:v>540</c:v>
                </c:pt>
                <c:pt idx="2047">
                  <c:v>468</c:v>
                </c:pt>
                <c:pt idx="2048">
                  <c:v>468</c:v>
                </c:pt>
                <c:pt idx="2049">
                  <c:v>453</c:v>
                </c:pt>
                <c:pt idx="2050">
                  <c:v>453</c:v>
                </c:pt>
                <c:pt idx="2051">
                  <c:v>440</c:v>
                </c:pt>
                <c:pt idx="2052">
                  <c:v>453</c:v>
                </c:pt>
                <c:pt idx="2053">
                  <c:v>468</c:v>
                </c:pt>
                <c:pt idx="2054">
                  <c:v>450</c:v>
                </c:pt>
                <c:pt idx="2055">
                  <c:v>428</c:v>
                </c:pt>
                <c:pt idx="2056">
                  <c:v>450</c:v>
                </c:pt>
                <c:pt idx="2057">
                  <c:v>428</c:v>
                </c:pt>
                <c:pt idx="2058">
                  <c:v>440</c:v>
                </c:pt>
                <c:pt idx="2059">
                  <c:v>434</c:v>
                </c:pt>
                <c:pt idx="2060">
                  <c:v>434</c:v>
                </c:pt>
                <c:pt idx="2061">
                  <c:v>434</c:v>
                </c:pt>
                <c:pt idx="2062">
                  <c:v>415</c:v>
                </c:pt>
                <c:pt idx="2063">
                  <c:v>434</c:v>
                </c:pt>
                <c:pt idx="2064">
                  <c:v>434</c:v>
                </c:pt>
                <c:pt idx="2065">
                  <c:v>450</c:v>
                </c:pt>
                <c:pt idx="2066">
                  <c:v>465</c:v>
                </c:pt>
                <c:pt idx="2067">
                  <c:v>425</c:v>
                </c:pt>
                <c:pt idx="2068">
                  <c:v>440</c:v>
                </c:pt>
                <c:pt idx="2069">
                  <c:v>440</c:v>
                </c:pt>
                <c:pt idx="2070">
                  <c:v>465</c:v>
                </c:pt>
                <c:pt idx="2071">
                  <c:v>434</c:v>
                </c:pt>
                <c:pt idx="2072">
                  <c:v>434</c:v>
                </c:pt>
                <c:pt idx="2073">
                  <c:v>434</c:v>
                </c:pt>
                <c:pt idx="2074">
                  <c:v>443</c:v>
                </c:pt>
                <c:pt idx="2075">
                  <c:v>459</c:v>
                </c:pt>
                <c:pt idx="2076">
                  <c:v>434</c:v>
                </c:pt>
                <c:pt idx="2077">
                  <c:v>434</c:v>
                </c:pt>
                <c:pt idx="2078">
                  <c:v>434</c:v>
                </c:pt>
                <c:pt idx="2079">
                  <c:v>440</c:v>
                </c:pt>
                <c:pt idx="2080">
                  <c:v>434</c:v>
                </c:pt>
                <c:pt idx="2081">
                  <c:v>434</c:v>
                </c:pt>
                <c:pt idx="2082">
                  <c:v>428</c:v>
                </c:pt>
                <c:pt idx="2083">
                  <c:v>440</c:v>
                </c:pt>
                <c:pt idx="2084">
                  <c:v>434</c:v>
                </c:pt>
                <c:pt idx="2085">
                  <c:v>468</c:v>
                </c:pt>
                <c:pt idx="2086">
                  <c:v>440</c:v>
                </c:pt>
                <c:pt idx="2087">
                  <c:v>434</c:v>
                </c:pt>
                <c:pt idx="2088">
                  <c:v>440</c:v>
                </c:pt>
                <c:pt idx="2089">
                  <c:v>443</c:v>
                </c:pt>
                <c:pt idx="2090">
                  <c:v>428</c:v>
                </c:pt>
                <c:pt idx="2091">
                  <c:v>434</c:v>
                </c:pt>
                <c:pt idx="2092">
                  <c:v>418</c:v>
                </c:pt>
                <c:pt idx="2093">
                  <c:v>434</c:v>
                </c:pt>
                <c:pt idx="2094">
                  <c:v>434</c:v>
                </c:pt>
                <c:pt idx="2095">
                  <c:v>440</c:v>
                </c:pt>
                <c:pt idx="2096">
                  <c:v>434</c:v>
                </c:pt>
                <c:pt idx="2097">
                  <c:v>440</c:v>
                </c:pt>
                <c:pt idx="2098">
                  <c:v>434</c:v>
                </c:pt>
                <c:pt idx="2099">
                  <c:v>440</c:v>
                </c:pt>
                <c:pt idx="2100">
                  <c:v>434</c:v>
                </c:pt>
                <c:pt idx="2101">
                  <c:v>434</c:v>
                </c:pt>
                <c:pt idx="2102">
                  <c:v>434</c:v>
                </c:pt>
                <c:pt idx="2103">
                  <c:v>434</c:v>
                </c:pt>
                <c:pt idx="2104">
                  <c:v>434</c:v>
                </c:pt>
                <c:pt idx="2105">
                  <c:v>428</c:v>
                </c:pt>
                <c:pt idx="2106">
                  <c:v>434</c:v>
                </c:pt>
                <c:pt idx="2107">
                  <c:v>434</c:v>
                </c:pt>
                <c:pt idx="2108">
                  <c:v>434</c:v>
                </c:pt>
                <c:pt idx="2109">
                  <c:v>434</c:v>
                </c:pt>
                <c:pt idx="2110">
                  <c:v>440</c:v>
                </c:pt>
                <c:pt idx="2111">
                  <c:v>434</c:v>
                </c:pt>
                <c:pt idx="2112">
                  <c:v>434</c:v>
                </c:pt>
                <c:pt idx="2113">
                  <c:v>450</c:v>
                </c:pt>
                <c:pt idx="2114">
                  <c:v>434</c:v>
                </c:pt>
                <c:pt idx="2115">
                  <c:v>428</c:v>
                </c:pt>
                <c:pt idx="2116">
                  <c:v>440</c:v>
                </c:pt>
                <c:pt idx="2117">
                  <c:v>434</c:v>
                </c:pt>
                <c:pt idx="2118">
                  <c:v>434</c:v>
                </c:pt>
                <c:pt idx="2119">
                  <c:v>428</c:v>
                </c:pt>
                <c:pt idx="2120">
                  <c:v>440</c:v>
                </c:pt>
                <c:pt idx="2121">
                  <c:v>434</c:v>
                </c:pt>
                <c:pt idx="2122">
                  <c:v>434</c:v>
                </c:pt>
                <c:pt idx="2123">
                  <c:v>450</c:v>
                </c:pt>
                <c:pt idx="2124">
                  <c:v>434</c:v>
                </c:pt>
                <c:pt idx="2125">
                  <c:v>434</c:v>
                </c:pt>
                <c:pt idx="2126">
                  <c:v>434</c:v>
                </c:pt>
                <c:pt idx="2127">
                  <c:v>434</c:v>
                </c:pt>
                <c:pt idx="2128">
                  <c:v>434</c:v>
                </c:pt>
                <c:pt idx="2129">
                  <c:v>440</c:v>
                </c:pt>
                <c:pt idx="2130">
                  <c:v>434</c:v>
                </c:pt>
                <c:pt idx="2131">
                  <c:v>440</c:v>
                </c:pt>
                <c:pt idx="2132">
                  <c:v>434</c:v>
                </c:pt>
                <c:pt idx="2133">
                  <c:v>434</c:v>
                </c:pt>
                <c:pt idx="2134">
                  <c:v>434</c:v>
                </c:pt>
                <c:pt idx="2135">
                  <c:v>440</c:v>
                </c:pt>
                <c:pt idx="2136">
                  <c:v>434</c:v>
                </c:pt>
                <c:pt idx="2137">
                  <c:v>440</c:v>
                </c:pt>
                <c:pt idx="2138">
                  <c:v>434</c:v>
                </c:pt>
                <c:pt idx="2139">
                  <c:v>434</c:v>
                </c:pt>
                <c:pt idx="2140">
                  <c:v>434</c:v>
                </c:pt>
                <c:pt idx="2141">
                  <c:v>434</c:v>
                </c:pt>
                <c:pt idx="2142">
                  <c:v>434</c:v>
                </c:pt>
                <c:pt idx="2143">
                  <c:v>434</c:v>
                </c:pt>
                <c:pt idx="2144">
                  <c:v>459</c:v>
                </c:pt>
                <c:pt idx="2145">
                  <c:v>459</c:v>
                </c:pt>
                <c:pt idx="2146">
                  <c:v>453</c:v>
                </c:pt>
                <c:pt idx="2147">
                  <c:v>440</c:v>
                </c:pt>
                <c:pt idx="2148">
                  <c:v>440</c:v>
                </c:pt>
                <c:pt idx="2149">
                  <c:v>459</c:v>
                </c:pt>
                <c:pt idx="2150">
                  <c:v>468</c:v>
                </c:pt>
                <c:pt idx="2151">
                  <c:v>440</c:v>
                </c:pt>
                <c:pt idx="2152">
                  <c:v>428</c:v>
                </c:pt>
                <c:pt idx="2153">
                  <c:v>440</c:v>
                </c:pt>
                <c:pt idx="2154">
                  <c:v>440</c:v>
                </c:pt>
                <c:pt idx="2155">
                  <c:v>440</c:v>
                </c:pt>
                <c:pt idx="2156">
                  <c:v>450</c:v>
                </c:pt>
                <c:pt idx="2157">
                  <c:v>434</c:v>
                </c:pt>
                <c:pt idx="2158">
                  <c:v>440</c:v>
                </c:pt>
                <c:pt idx="2159">
                  <c:v>434</c:v>
                </c:pt>
                <c:pt idx="2160">
                  <c:v>443</c:v>
                </c:pt>
                <c:pt idx="2161">
                  <c:v>465</c:v>
                </c:pt>
                <c:pt idx="2162">
                  <c:v>450</c:v>
                </c:pt>
                <c:pt idx="2163">
                  <c:v>440</c:v>
                </c:pt>
                <c:pt idx="2164">
                  <c:v>450</c:v>
                </c:pt>
                <c:pt idx="2165">
                  <c:v>465</c:v>
                </c:pt>
                <c:pt idx="2166">
                  <c:v>440</c:v>
                </c:pt>
                <c:pt idx="2167">
                  <c:v>443</c:v>
                </c:pt>
                <c:pt idx="2168">
                  <c:v>440</c:v>
                </c:pt>
                <c:pt idx="2169">
                  <c:v>459</c:v>
                </c:pt>
                <c:pt idx="2170">
                  <c:v>443</c:v>
                </c:pt>
                <c:pt idx="2171">
                  <c:v>493</c:v>
                </c:pt>
                <c:pt idx="2172">
                  <c:v>500</c:v>
                </c:pt>
                <c:pt idx="2173">
                  <c:v>490</c:v>
                </c:pt>
                <c:pt idx="2174">
                  <c:v>503</c:v>
                </c:pt>
                <c:pt idx="2175">
                  <c:v>509</c:v>
                </c:pt>
                <c:pt idx="2176">
                  <c:v>515</c:v>
                </c:pt>
                <c:pt idx="2177">
                  <c:v>515</c:v>
                </c:pt>
                <c:pt idx="2178">
                  <c:v>493</c:v>
                </c:pt>
                <c:pt idx="2179">
                  <c:v>490</c:v>
                </c:pt>
                <c:pt idx="2180">
                  <c:v>503</c:v>
                </c:pt>
                <c:pt idx="2181">
                  <c:v>500</c:v>
                </c:pt>
                <c:pt idx="2182">
                  <c:v>500</c:v>
                </c:pt>
                <c:pt idx="2183">
                  <c:v>509</c:v>
                </c:pt>
                <c:pt idx="2184">
                  <c:v>468</c:v>
                </c:pt>
                <c:pt idx="2185">
                  <c:v>515</c:v>
                </c:pt>
                <c:pt idx="2186">
                  <c:v>515</c:v>
                </c:pt>
                <c:pt idx="2187">
                  <c:v>509</c:v>
                </c:pt>
                <c:pt idx="2188">
                  <c:v>490</c:v>
                </c:pt>
                <c:pt idx="2189">
                  <c:v>503</c:v>
                </c:pt>
                <c:pt idx="2190">
                  <c:v>490</c:v>
                </c:pt>
                <c:pt idx="2191">
                  <c:v>500</c:v>
                </c:pt>
                <c:pt idx="2192">
                  <c:v>543</c:v>
                </c:pt>
                <c:pt idx="2193">
                  <c:v>528</c:v>
                </c:pt>
                <c:pt idx="2194">
                  <c:v>518</c:v>
                </c:pt>
                <c:pt idx="2195">
                  <c:v>540</c:v>
                </c:pt>
                <c:pt idx="2196">
                  <c:v>515</c:v>
                </c:pt>
                <c:pt idx="2197">
                  <c:v>525</c:v>
                </c:pt>
                <c:pt idx="2198">
                  <c:v>518</c:v>
                </c:pt>
                <c:pt idx="2199">
                  <c:v>534</c:v>
                </c:pt>
                <c:pt idx="2200">
                  <c:v>550</c:v>
                </c:pt>
                <c:pt idx="2201">
                  <c:v>518</c:v>
                </c:pt>
                <c:pt idx="2202">
                  <c:v>550</c:v>
                </c:pt>
                <c:pt idx="2203">
                  <c:v>525</c:v>
                </c:pt>
                <c:pt idx="2204">
                  <c:v>528</c:v>
                </c:pt>
                <c:pt idx="2205">
                  <c:v>518</c:v>
                </c:pt>
                <c:pt idx="2206">
                  <c:v>540</c:v>
                </c:pt>
                <c:pt idx="2207">
                  <c:v>550</c:v>
                </c:pt>
                <c:pt idx="2208">
                  <c:v>565</c:v>
                </c:pt>
                <c:pt idx="2209">
                  <c:v>525</c:v>
                </c:pt>
                <c:pt idx="2210">
                  <c:v>528</c:v>
                </c:pt>
                <c:pt idx="2211">
                  <c:v>543</c:v>
                </c:pt>
                <c:pt idx="2212">
                  <c:v>550</c:v>
                </c:pt>
                <c:pt idx="2213">
                  <c:v>543</c:v>
                </c:pt>
                <c:pt idx="2214">
                  <c:v>528</c:v>
                </c:pt>
                <c:pt idx="2215">
                  <c:v>515</c:v>
                </c:pt>
                <c:pt idx="2216">
                  <c:v>515</c:v>
                </c:pt>
                <c:pt idx="2217">
                  <c:v>515</c:v>
                </c:pt>
                <c:pt idx="2218">
                  <c:v>515</c:v>
                </c:pt>
                <c:pt idx="2219">
                  <c:v>515</c:v>
                </c:pt>
                <c:pt idx="2220">
                  <c:v>515</c:v>
                </c:pt>
                <c:pt idx="2221">
                  <c:v>528</c:v>
                </c:pt>
                <c:pt idx="2222">
                  <c:v>515</c:v>
                </c:pt>
                <c:pt idx="2223">
                  <c:v>515</c:v>
                </c:pt>
                <c:pt idx="2224">
                  <c:v>515</c:v>
                </c:pt>
                <c:pt idx="2225">
                  <c:v>518</c:v>
                </c:pt>
                <c:pt idx="2226">
                  <c:v>509</c:v>
                </c:pt>
                <c:pt idx="2227">
                  <c:v>515</c:v>
                </c:pt>
                <c:pt idx="2228">
                  <c:v>553</c:v>
                </c:pt>
                <c:pt idx="2229">
                  <c:v>515</c:v>
                </c:pt>
                <c:pt idx="2230">
                  <c:v>528</c:v>
                </c:pt>
                <c:pt idx="2231">
                  <c:v>534</c:v>
                </c:pt>
                <c:pt idx="2232">
                  <c:v>550</c:v>
                </c:pt>
                <c:pt idx="2233">
                  <c:v>550</c:v>
                </c:pt>
                <c:pt idx="2234">
                  <c:v>525</c:v>
                </c:pt>
                <c:pt idx="2235">
                  <c:v>518</c:v>
                </c:pt>
                <c:pt idx="2236">
                  <c:v>515</c:v>
                </c:pt>
                <c:pt idx="2237">
                  <c:v>515</c:v>
                </c:pt>
                <c:pt idx="2238">
                  <c:v>534</c:v>
                </c:pt>
                <c:pt idx="2239">
                  <c:v>528</c:v>
                </c:pt>
                <c:pt idx="2240">
                  <c:v>525</c:v>
                </c:pt>
                <c:pt idx="2241">
                  <c:v>525</c:v>
                </c:pt>
                <c:pt idx="2242">
                  <c:v>540</c:v>
                </c:pt>
                <c:pt idx="2243">
                  <c:v>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88-4973-9FDA-018321C83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240176"/>
        <c:axId val="1881942672"/>
      </c:lineChart>
      <c:catAx>
        <c:axId val="1466240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942672"/>
        <c:crosses val="autoZero"/>
        <c:auto val="1"/>
        <c:lblAlgn val="ctr"/>
        <c:lblOffset val="100"/>
        <c:noMultiLvlLbl val="0"/>
      </c:catAx>
      <c:valAx>
        <c:axId val="188194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24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graph Humidity  tree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Humdity Good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Alldata!$E$2:$E$2322</c:f>
              <c:numCache>
                <c:formatCode>General</c:formatCode>
                <c:ptCount val="2321"/>
                <c:pt idx="0">
                  <c:v>40.93</c:v>
                </c:pt>
                <c:pt idx="1">
                  <c:v>39.159999999999997</c:v>
                </c:pt>
                <c:pt idx="2">
                  <c:v>39.94</c:v>
                </c:pt>
                <c:pt idx="3">
                  <c:v>42.22</c:v>
                </c:pt>
                <c:pt idx="4">
                  <c:v>42.06</c:v>
                </c:pt>
                <c:pt idx="5">
                  <c:v>41.6</c:v>
                </c:pt>
                <c:pt idx="6">
                  <c:v>41.26</c:v>
                </c:pt>
                <c:pt idx="7">
                  <c:v>41.87</c:v>
                </c:pt>
                <c:pt idx="8">
                  <c:v>42.77</c:v>
                </c:pt>
                <c:pt idx="9">
                  <c:v>42.75</c:v>
                </c:pt>
                <c:pt idx="10">
                  <c:v>42.63</c:v>
                </c:pt>
                <c:pt idx="11">
                  <c:v>42.33</c:v>
                </c:pt>
                <c:pt idx="12">
                  <c:v>44.57</c:v>
                </c:pt>
                <c:pt idx="13">
                  <c:v>43.97</c:v>
                </c:pt>
                <c:pt idx="14">
                  <c:v>43.74</c:v>
                </c:pt>
                <c:pt idx="15">
                  <c:v>43.27</c:v>
                </c:pt>
                <c:pt idx="16">
                  <c:v>42.19</c:v>
                </c:pt>
                <c:pt idx="17">
                  <c:v>44.57</c:v>
                </c:pt>
                <c:pt idx="18">
                  <c:v>41.77</c:v>
                </c:pt>
                <c:pt idx="19">
                  <c:v>42.18</c:v>
                </c:pt>
                <c:pt idx="20">
                  <c:v>41.44</c:v>
                </c:pt>
                <c:pt idx="21">
                  <c:v>43.11</c:v>
                </c:pt>
                <c:pt idx="22">
                  <c:v>41.2</c:v>
                </c:pt>
                <c:pt idx="23">
                  <c:v>42.8</c:v>
                </c:pt>
                <c:pt idx="24">
                  <c:v>41.42</c:v>
                </c:pt>
                <c:pt idx="25">
                  <c:v>42.17</c:v>
                </c:pt>
                <c:pt idx="26">
                  <c:v>43.11</c:v>
                </c:pt>
                <c:pt idx="27">
                  <c:v>43.01</c:v>
                </c:pt>
                <c:pt idx="28">
                  <c:v>41.43</c:v>
                </c:pt>
                <c:pt idx="29">
                  <c:v>42.28</c:v>
                </c:pt>
                <c:pt idx="30">
                  <c:v>43.53</c:v>
                </c:pt>
                <c:pt idx="31">
                  <c:v>41.68</c:v>
                </c:pt>
                <c:pt idx="32">
                  <c:v>41.87</c:v>
                </c:pt>
                <c:pt idx="33">
                  <c:v>42.25</c:v>
                </c:pt>
                <c:pt idx="34">
                  <c:v>43.19</c:v>
                </c:pt>
                <c:pt idx="35">
                  <c:v>42.53</c:v>
                </c:pt>
                <c:pt idx="36">
                  <c:v>42.3</c:v>
                </c:pt>
                <c:pt idx="37">
                  <c:v>43.2</c:v>
                </c:pt>
                <c:pt idx="38">
                  <c:v>43.55</c:v>
                </c:pt>
                <c:pt idx="39">
                  <c:v>43.45</c:v>
                </c:pt>
                <c:pt idx="40">
                  <c:v>45.22</c:v>
                </c:pt>
                <c:pt idx="41">
                  <c:v>43.81</c:v>
                </c:pt>
                <c:pt idx="42">
                  <c:v>44.71</c:v>
                </c:pt>
                <c:pt idx="43">
                  <c:v>44.02</c:v>
                </c:pt>
                <c:pt idx="44">
                  <c:v>44.69</c:v>
                </c:pt>
                <c:pt idx="45">
                  <c:v>44.15</c:v>
                </c:pt>
                <c:pt idx="46">
                  <c:v>44.43</c:v>
                </c:pt>
                <c:pt idx="47">
                  <c:v>44.29</c:v>
                </c:pt>
                <c:pt idx="48">
                  <c:v>44.22</c:v>
                </c:pt>
                <c:pt idx="49">
                  <c:v>44.48</c:v>
                </c:pt>
                <c:pt idx="50">
                  <c:v>43.14</c:v>
                </c:pt>
                <c:pt idx="51">
                  <c:v>44.37</c:v>
                </c:pt>
                <c:pt idx="52">
                  <c:v>39.799999999999997</c:v>
                </c:pt>
                <c:pt idx="53">
                  <c:v>42</c:v>
                </c:pt>
                <c:pt idx="54">
                  <c:v>43.59</c:v>
                </c:pt>
                <c:pt idx="55">
                  <c:v>39.31</c:v>
                </c:pt>
                <c:pt idx="56">
                  <c:v>38.450000000000003</c:v>
                </c:pt>
                <c:pt idx="57">
                  <c:v>39.33</c:v>
                </c:pt>
                <c:pt idx="58">
                  <c:v>42.18</c:v>
                </c:pt>
                <c:pt idx="59">
                  <c:v>43.19</c:v>
                </c:pt>
                <c:pt idx="60">
                  <c:v>43.5</c:v>
                </c:pt>
                <c:pt idx="61">
                  <c:v>44.5</c:v>
                </c:pt>
                <c:pt idx="62">
                  <c:v>42.46</c:v>
                </c:pt>
                <c:pt idx="63">
                  <c:v>41.72</c:v>
                </c:pt>
                <c:pt idx="64">
                  <c:v>44.81</c:v>
                </c:pt>
                <c:pt idx="65">
                  <c:v>44.13</c:v>
                </c:pt>
                <c:pt idx="66">
                  <c:v>40.07</c:v>
                </c:pt>
                <c:pt idx="67">
                  <c:v>42.11</c:v>
                </c:pt>
                <c:pt idx="68">
                  <c:v>47.12</c:v>
                </c:pt>
                <c:pt idx="69">
                  <c:v>41.27</c:v>
                </c:pt>
                <c:pt idx="70">
                  <c:v>41.55</c:v>
                </c:pt>
                <c:pt idx="71">
                  <c:v>43.49</c:v>
                </c:pt>
                <c:pt idx="72">
                  <c:v>42.37</c:v>
                </c:pt>
                <c:pt idx="73">
                  <c:v>40.92</c:v>
                </c:pt>
                <c:pt idx="74">
                  <c:v>41.67</c:v>
                </c:pt>
                <c:pt idx="75">
                  <c:v>42.06</c:v>
                </c:pt>
                <c:pt idx="76">
                  <c:v>46.38</c:v>
                </c:pt>
                <c:pt idx="77">
                  <c:v>43.21</c:v>
                </c:pt>
                <c:pt idx="78">
                  <c:v>43.36</c:v>
                </c:pt>
                <c:pt idx="79">
                  <c:v>45.68</c:v>
                </c:pt>
                <c:pt idx="80">
                  <c:v>43.35</c:v>
                </c:pt>
                <c:pt idx="81">
                  <c:v>45.77</c:v>
                </c:pt>
                <c:pt idx="82">
                  <c:v>44</c:v>
                </c:pt>
                <c:pt idx="83">
                  <c:v>42.84</c:v>
                </c:pt>
                <c:pt idx="84">
                  <c:v>44.32</c:v>
                </c:pt>
                <c:pt idx="85">
                  <c:v>41.22</c:v>
                </c:pt>
                <c:pt idx="86">
                  <c:v>43.75</c:v>
                </c:pt>
                <c:pt idx="87">
                  <c:v>46.53</c:v>
                </c:pt>
                <c:pt idx="88">
                  <c:v>45.74</c:v>
                </c:pt>
                <c:pt idx="89">
                  <c:v>46.5</c:v>
                </c:pt>
                <c:pt idx="90">
                  <c:v>47.25</c:v>
                </c:pt>
                <c:pt idx="91">
                  <c:v>45.22</c:v>
                </c:pt>
                <c:pt idx="92">
                  <c:v>43.17</c:v>
                </c:pt>
                <c:pt idx="93">
                  <c:v>47.51</c:v>
                </c:pt>
                <c:pt idx="94">
                  <c:v>46.33</c:v>
                </c:pt>
                <c:pt idx="95">
                  <c:v>43.32</c:v>
                </c:pt>
                <c:pt idx="96">
                  <c:v>43.81</c:v>
                </c:pt>
                <c:pt idx="97">
                  <c:v>46.75</c:v>
                </c:pt>
                <c:pt idx="98">
                  <c:v>42.14</c:v>
                </c:pt>
                <c:pt idx="99">
                  <c:v>44.43</c:v>
                </c:pt>
                <c:pt idx="100">
                  <c:v>47.69</c:v>
                </c:pt>
                <c:pt idx="101">
                  <c:v>48.09</c:v>
                </c:pt>
                <c:pt idx="102">
                  <c:v>50.04</c:v>
                </c:pt>
                <c:pt idx="103">
                  <c:v>51.5</c:v>
                </c:pt>
                <c:pt idx="104">
                  <c:v>50.91</c:v>
                </c:pt>
                <c:pt idx="105">
                  <c:v>49.93</c:v>
                </c:pt>
                <c:pt idx="106">
                  <c:v>50.67</c:v>
                </c:pt>
                <c:pt idx="107">
                  <c:v>50.42</c:v>
                </c:pt>
                <c:pt idx="108">
                  <c:v>50.5</c:v>
                </c:pt>
                <c:pt idx="109">
                  <c:v>51.53</c:v>
                </c:pt>
                <c:pt idx="110">
                  <c:v>52.62</c:v>
                </c:pt>
                <c:pt idx="111">
                  <c:v>52.83</c:v>
                </c:pt>
                <c:pt idx="112">
                  <c:v>52.42</c:v>
                </c:pt>
                <c:pt idx="113">
                  <c:v>53.13</c:v>
                </c:pt>
                <c:pt idx="114">
                  <c:v>53.25</c:v>
                </c:pt>
                <c:pt idx="115">
                  <c:v>53.5</c:v>
                </c:pt>
                <c:pt idx="116">
                  <c:v>53.57</c:v>
                </c:pt>
                <c:pt idx="117">
                  <c:v>52.54</c:v>
                </c:pt>
                <c:pt idx="118">
                  <c:v>52.19</c:v>
                </c:pt>
                <c:pt idx="119">
                  <c:v>53.18</c:v>
                </c:pt>
                <c:pt idx="120">
                  <c:v>53.79</c:v>
                </c:pt>
                <c:pt idx="121">
                  <c:v>51.43</c:v>
                </c:pt>
                <c:pt idx="122">
                  <c:v>52.23</c:v>
                </c:pt>
                <c:pt idx="123">
                  <c:v>53.79</c:v>
                </c:pt>
                <c:pt idx="124">
                  <c:v>54.16</c:v>
                </c:pt>
                <c:pt idx="125">
                  <c:v>54.04</c:v>
                </c:pt>
                <c:pt idx="126">
                  <c:v>52.2</c:v>
                </c:pt>
                <c:pt idx="127">
                  <c:v>56.92</c:v>
                </c:pt>
                <c:pt idx="128">
                  <c:v>59.07</c:v>
                </c:pt>
                <c:pt idx="129">
                  <c:v>60.33</c:v>
                </c:pt>
                <c:pt idx="130">
                  <c:v>62.89</c:v>
                </c:pt>
                <c:pt idx="131">
                  <c:v>69.459999999999994</c:v>
                </c:pt>
                <c:pt idx="132">
                  <c:v>71.08</c:v>
                </c:pt>
                <c:pt idx="133">
                  <c:v>72.53</c:v>
                </c:pt>
                <c:pt idx="134">
                  <c:v>73.8</c:v>
                </c:pt>
                <c:pt idx="135">
                  <c:v>74.959999999999994</c:v>
                </c:pt>
                <c:pt idx="136">
                  <c:v>76.25</c:v>
                </c:pt>
                <c:pt idx="137">
                  <c:v>77.58</c:v>
                </c:pt>
                <c:pt idx="138">
                  <c:v>78.37</c:v>
                </c:pt>
                <c:pt idx="139">
                  <c:v>76.59</c:v>
                </c:pt>
                <c:pt idx="140">
                  <c:v>77.849999999999994</c:v>
                </c:pt>
                <c:pt idx="141">
                  <c:v>78.53</c:v>
                </c:pt>
                <c:pt idx="142">
                  <c:v>77.92</c:v>
                </c:pt>
                <c:pt idx="143">
                  <c:v>79.73</c:v>
                </c:pt>
                <c:pt idx="144">
                  <c:v>79.64</c:v>
                </c:pt>
                <c:pt idx="145">
                  <c:v>79.959999999999994</c:v>
                </c:pt>
                <c:pt idx="146">
                  <c:v>79.14</c:v>
                </c:pt>
                <c:pt idx="147">
                  <c:v>80.8</c:v>
                </c:pt>
                <c:pt idx="148">
                  <c:v>81.66</c:v>
                </c:pt>
                <c:pt idx="149">
                  <c:v>82.36</c:v>
                </c:pt>
                <c:pt idx="150">
                  <c:v>82.6</c:v>
                </c:pt>
                <c:pt idx="151">
                  <c:v>82.91</c:v>
                </c:pt>
                <c:pt idx="152">
                  <c:v>81.99</c:v>
                </c:pt>
                <c:pt idx="153">
                  <c:v>82.16</c:v>
                </c:pt>
                <c:pt idx="154">
                  <c:v>82.76</c:v>
                </c:pt>
                <c:pt idx="155">
                  <c:v>82.64</c:v>
                </c:pt>
                <c:pt idx="156">
                  <c:v>82.37</c:v>
                </c:pt>
                <c:pt idx="157">
                  <c:v>82.99</c:v>
                </c:pt>
                <c:pt idx="158">
                  <c:v>83.42</c:v>
                </c:pt>
                <c:pt idx="159">
                  <c:v>82.74</c:v>
                </c:pt>
                <c:pt idx="160">
                  <c:v>82.38</c:v>
                </c:pt>
                <c:pt idx="161">
                  <c:v>82.14</c:v>
                </c:pt>
                <c:pt idx="162">
                  <c:v>82.73</c:v>
                </c:pt>
                <c:pt idx="163">
                  <c:v>83.32</c:v>
                </c:pt>
                <c:pt idx="164">
                  <c:v>83.29</c:v>
                </c:pt>
                <c:pt idx="165">
                  <c:v>83.32</c:v>
                </c:pt>
                <c:pt idx="166">
                  <c:v>83.37</c:v>
                </c:pt>
                <c:pt idx="167">
                  <c:v>83.33</c:v>
                </c:pt>
                <c:pt idx="168">
                  <c:v>81.8</c:v>
                </c:pt>
                <c:pt idx="169">
                  <c:v>80.88</c:v>
                </c:pt>
                <c:pt idx="170">
                  <c:v>80.61</c:v>
                </c:pt>
                <c:pt idx="171">
                  <c:v>80.91</c:v>
                </c:pt>
                <c:pt idx="172">
                  <c:v>81.849999999999994</c:v>
                </c:pt>
                <c:pt idx="173">
                  <c:v>82.22</c:v>
                </c:pt>
                <c:pt idx="174">
                  <c:v>78.5</c:v>
                </c:pt>
                <c:pt idx="175">
                  <c:v>72.78</c:v>
                </c:pt>
                <c:pt idx="176">
                  <c:v>72.62</c:v>
                </c:pt>
                <c:pt idx="177">
                  <c:v>68.45</c:v>
                </c:pt>
                <c:pt idx="178">
                  <c:v>70.569999999999993</c:v>
                </c:pt>
                <c:pt idx="179">
                  <c:v>73.040000000000006</c:v>
                </c:pt>
                <c:pt idx="180">
                  <c:v>74.72</c:v>
                </c:pt>
                <c:pt idx="181">
                  <c:v>66.2</c:v>
                </c:pt>
                <c:pt idx="182">
                  <c:v>67.989999999999995</c:v>
                </c:pt>
                <c:pt idx="183">
                  <c:v>69.7</c:v>
                </c:pt>
                <c:pt idx="184">
                  <c:v>69.81</c:v>
                </c:pt>
                <c:pt idx="185">
                  <c:v>74.33</c:v>
                </c:pt>
                <c:pt idx="186">
                  <c:v>73</c:v>
                </c:pt>
                <c:pt idx="187">
                  <c:v>72.84</c:v>
                </c:pt>
                <c:pt idx="188">
                  <c:v>69.58</c:v>
                </c:pt>
                <c:pt idx="189">
                  <c:v>66.45</c:v>
                </c:pt>
                <c:pt idx="190">
                  <c:v>63.29</c:v>
                </c:pt>
                <c:pt idx="191">
                  <c:v>67.62</c:v>
                </c:pt>
                <c:pt idx="192">
                  <c:v>63.59</c:v>
                </c:pt>
                <c:pt idx="193">
                  <c:v>71.73</c:v>
                </c:pt>
                <c:pt idx="194">
                  <c:v>69.03</c:v>
                </c:pt>
                <c:pt idx="195">
                  <c:v>69.48</c:v>
                </c:pt>
                <c:pt idx="196">
                  <c:v>69.849999999999994</c:v>
                </c:pt>
                <c:pt idx="197">
                  <c:v>63.44</c:v>
                </c:pt>
                <c:pt idx="198">
                  <c:v>66.709999999999994</c:v>
                </c:pt>
                <c:pt idx="199">
                  <c:v>70.349999999999994</c:v>
                </c:pt>
                <c:pt idx="200">
                  <c:v>55.86</c:v>
                </c:pt>
                <c:pt idx="201">
                  <c:v>55.67</c:v>
                </c:pt>
                <c:pt idx="202">
                  <c:v>56.78</c:v>
                </c:pt>
                <c:pt idx="203">
                  <c:v>60.8</c:v>
                </c:pt>
                <c:pt idx="204">
                  <c:v>58.59</c:v>
                </c:pt>
                <c:pt idx="205">
                  <c:v>62.69</c:v>
                </c:pt>
                <c:pt idx="206">
                  <c:v>54.96</c:v>
                </c:pt>
                <c:pt idx="207">
                  <c:v>58.73</c:v>
                </c:pt>
                <c:pt idx="208">
                  <c:v>65.010000000000005</c:v>
                </c:pt>
                <c:pt idx="209">
                  <c:v>64.08</c:v>
                </c:pt>
                <c:pt idx="210">
                  <c:v>54</c:v>
                </c:pt>
                <c:pt idx="211">
                  <c:v>57.87</c:v>
                </c:pt>
                <c:pt idx="212">
                  <c:v>57.01</c:v>
                </c:pt>
                <c:pt idx="213">
                  <c:v>59.6</c:v>
                </c:pt>
                <c:pt idx="214">
                  <c:v>56.7</c:v>
                </c:pt>
                <c:pt idx="215">
                  <c:v>61.94</c:v>
                </c:pt>
                <c:pt idx="216">
                  <c:v>56.14</c:v>
                </c:pt>
                <c:pt idx="217">
                  <c:v>62.06</c:v>
                </c:pt>
                <c:pt idx="218">
                  <c:v>49.04</c:v>
                </c:pt>
                <c:pt idx="219">
                  <c:v>47.71</c:v>
                </c:pt>
                <c:pt idx="220">
                  <c:v>50.1</c:v>
                </c:pt>
                <c:pt idx="221">
                  <c:v>54.35</c:v>
                </c:pt>
                <c:pt idx="222">
                  <c:v>59.97</c:v>
                </c:pt>
                <c:pt idx="223">
                  <c:v>53.62</c:v>
                </c:pt>
                <c:pt idx="224">
                  <c:v>57.99</c:v>
                </c:pt>
                <c:pt idx="225">
                  <c:v>53.4</c:v>
                </c:pt>
                <c:pt idx="226">
                  <c:v>49.03</c:v>
                </c:pt>
                <c:pt idx="227">
                  <c:v>54.08</c:v>
                </c:pt>
                <c:pt idx="228">
                  <c:v>47.52</c:v>
                </c:pt>
                <c:pt idx="229">
                  <c:v>44.39</c:v>
                </c:pt>
                <c:pt idx="230">
                  <c:v>48.17</c:v>
                </c:pt>
                <c:pt idx="231">
                  <c:v>50.66</c:v>
                </c:pt>
                <c:pt idx="232">
                  <c:v>53.07</c:v>
                </c:pt>
                <c:pt idx="233">
                  <c:v>56.87</c:v>
                </c:pt>
                <c:pt idx="234">
                  <c:v>47.68</c:v>
                </c:pt>
                <c:pt idx="235">
                  <c:v>47.75</c:v>
                </c:pt>
                <c:pt idx="236">
                  <c:v>45.02</c:v>
                </c:pt>
                <c:pt idx="237">
                  <c:v>43.04</c:v>
                </c:pt>
                <c:pt idx="238">
                  <c:v>49.29</c:v>
                </c:pt>
                <c:pt idx="239">
                  <c:v>44.92</c:v>
                </c:pt>
                <c:pt idx="240">
                  <c:v>41.55</c:v>
                </c:pt>
                <c:pt idx="241">
                  <c:v>42.42</c:v>
                </c:pt>
                <c:pt idx="242">
                  <c:v>44.54</c:v>
                </c:pt>
                <c:pt idx="243">
                  <c:v>43.25</c:v>
                </c:pt>
                <c:pt idx="244">
                  <c:v>43.46</c:v>
                </c:pt>
                <c:pt idx="245">
                  <c:v>44.89</c:v>
                </c:pt>
                <c:pt idx="246">
                  <c:v>41.36</c:v>
                </c:pt>
                <c:pt idx="247">
                  <c:v>33.58</c:v>
                </c:pt>
                <c:pt idx="248">
                  <c:v>27.45</c:v>
                </c:pt>
                <c:pt idx="249">
                  <c:v>24.49</c:v>
                </c:pt>
                <c:pt idx="250">
                  <c:v>25.35</c:v>
                </c:pt>
                <c:pt idx="251">
                  <c:v>26.37</c:v>
                </c:pt>
                <c:pt idx="252">
                  <c:v>22.39</c:v>
                </c:pt>
                <c:pt idx="253">
                  <c:v>22.61</c:v>
                </c:pt>
                <c:pt idx="254">
                  <c:v>23</c:v>
                </c:pt>
                <c:pt idx="255">
                  <c:v>21.17</c:v>
                </c:pt>
                <c:pt idx="256">
                  <c:v>21.93</c:v>
                </c:pt>
                <c:pt idx="257">
                  <c:v>20.39</c:v>
                </c:pt>
                <c:pt idx="258">
                  <c:v>20.39</c:v>
                </c:pt>
                <c:pt idx="259">
                  <c:v>21.25</c:v>
                </c:pt>
                <c:pt idx="260">
                  <c:v>19.559999999999999</c:v>
                </c:pt>
                <c:pt idx="261">
                  <c:v>18.649999999999999</c:v>
                </c:pt>
                <c:pt idx="262">
                  <c:v>19.41</c:v>
                </c:pt>
                <c:pt idx="263">
                  <c:v>19.600000000000001</c:v>
                </c:pt>
                <c:pt idx="264">
                  <c:v>26.72</c:v>
                </c:pt>
                <c:pt idx="265">
                  <c:v>22.31</c:v>
                </c:pt>
                <c:pt idx="266">
                  <c:v>19.760000000000002</c:v>
                </c:pt>
                <c:pt idx="267">
                  <c:v>17.2</c:v>
                </c:pt>
                <c:pt idx="268">
                  <c:v>16.46</c:v>
                </c:pt>
                <c:pt idx="269">
                  <c:v>17.54</c:v>
                </c:pt>
                <c:pt idx="270">
                  <c:v>18.63</c:v>
                </c:pt>
                <c:pt idx="271">
                  <c:v>23.53</c:v>
                </c:pt>
                <c:pt idx="272">
                  <c:v>23.63</c:v>
                </c:pt>
                <c:pt idx="273">
                  <c:v>25.19</c:v>
                </c:pt>
                <c:pt idx="274">
                  <c:v>25.27</c:v>
                </c:pt>
                <c:pt idx="275">
                  <c:v>28.62</c:v>
                </c:pt>
                <c:pt idx="276">
                  <c:v>26.84</c:v>
                </c:pt>
                <c:pt idx="277">
                  <c:v>27.43</c:v>
                </c:pt>
                <c:pt idx="278">
                  <c:v>27.8</c:v>
                </c:pt>
                <c:pt idx="279">
                  <c:v>32.15</c:v>
                </c:pt>
                <c:pt idx="280">
                  <c:v>30.96</c:v>
                </c:pt>
                <c:pt idx="281">
                  <c:v>40.04</c:v>
                </c:pt>
                <c:pt idx="282">
                  <c:v>39.65</c:v>
                </c:pt>
                <c:pt idx="283">
                  <c:v>30.4</c:v>
                </c:pt>
                <c:pt idx="284">
                  <c:v>23.82</c:v>
                </c:pt>
                <c:pt idx="285">
                  <c:v>22.51</c:v>
                </c:pt>
                <c:pt idx="286">
                  <c:v>21.37</c:v>
                </c:pt>
                <c:pt idx="287">
                  <c:v>23.51</c:v>
                </c:pt>
                <c:pt idx="288">
                  <c:v>28.61</c:v>
                </c:pt>
                <c:pt idx="289">
                  <c:v>22.45</c:v>
                </c:pt>
                <c:pt idx="290">
                  <c:v>20.25</c:v>
                </c:pt>
                <c:pt idx="291">
                  <c:v>23.88</c:v>
                </c:pt>
                <c:pt idx="292">
                  <c:v>22.38</c:v>
                </c:pt>
                <c:pt idx="293">
                  <c:v>23.78</c:v>
                </c:pt>
                <c:pt idx="294">
                  <c:v>28.34</c:v>
                </c:pt>
                <c:pt idx="295">
                  <c:v>22.04</c:v>
                </c:pt>
                <c:pt idx="296">
                  <c:v>25.61</c:v>
                </c:pt>
                <c:pt idx="297">
                  <c:v>22.41</c:v>
                </c:pt>
                <c:pt idx="298">
                  <c:v>23.32</c:v>
                </c:pt>
                <c:pt idx="299">
                  <c:v>31.52</c:v>
                </c:pt>
                <c:pt idx="300">
                  <c:v>22.19</c:v>
                </c:pt>
                <c:pt idx="301">
                  <c:v>22.2</c:v>
                </c:pt>
                <c:pt idx="302">
                  <c:v>20.87</c:v>
                </c:pt>
                <c:pt idx="303">
                  <c:v>23.53</c:v>
                </c:pt>
                <c:pt idx="304">
                  <c:v>24.28</c:v>
                </c:pt>
                <c:pt idx="305">
                  <c:v>21.76</c:v>
                </c:pt>
                <c:pt idx="306">
                  <c:v>19.66</c:v>
                </c:pt>
                <c:pt idx="307">
                  <c:v>24.37</c:v>
                </c:pt>
                <c:pt idx="308">
                  <c:v>19.78</c:v>
                </c:pt>
                <c:pt idx="309">
                  <c:v>25.54</c:v>
                </c:pt>
                <c:pt idx="310">
                  <c:v>20.18</c:v>
                </c:pt>
                <c:pt idx="311">
                  <c:v>26.93</c:v>
                </c:pt>
                <c:pt idx="312">
                  <c:v>22.71</c:v>
                </c:pt>
                <c:pt idx="313">
                  <c:v>23.59</c:v>
                </c:pt>
                <c:pt idx="314">
                  <c:v>18.78</c:v>
                </c:pt>
                <c:pt idx="315">
                  <c:v>19.11</c:v>
                </c:pt>
                <c:pt idx="316">
                  <c:v>18.09</c:v>
                </c:pt>
                <c:pt idx="317">
                  <c:v>18.09</c:v>
                </c:pt>
                <c:pt idx="318">
                  <c:v>18.559999999999999</c:v>
                </c:pt>
                <c:pt idx="319">
                  <c:v>18.79</c:v>
                </c:pt>
                <c:pt idx="320">
                  <c:v>18.71</c:v>
                </c:pt>
                <c:pt idx="321">
                  <c:v>19.989999999999998</c:v>
                </c:pt>
                <c:pt idx="322">
                  <c:v>20.100000000000001</c:v>
                </c:pt>
                <c:pt idx="323">
                  <c:v>25.4</c:v>
                </c:pt>
                <c:pt idx="324">
                  <c:v>24.03</c:v>
                </c:pt>
                <c:pt idx="325">
                  <c:v>27.15</c:v>
                </c:pt>
                <c:pt idx="326">
                  <c:v>28.96</c:v>
                </c:pt>
                <c:pt idx="327">
                  <c:v>21.07</c:v>
                </c:pt>
                <c:pt idx="328">
                  <c:v>18.89</c:v>
                </c:pt>
                <c:pt idx="329">
                  <c:v>24.54</c:v>
                </c:pt>
                <c:pt idx="330">
                  <c:v>23.88</c:v>
                </c:pt>
                <c:pt idx="331">
                  <c:v>24.05</c:v>
                </c:pt>
                <c:pt idx="332">
                  <c:v>22.1</c:v>
                </c:pt>
                <c:pt idx="333">
                  <c:v>25.97</c:v>
                </c:pt>
                <c:pt idx="334">
                  <c:v>23.64</c:v>
                </c:pt>
                <c:pt idx="335">
                  <c:v>24.41</c:v>
                </c:pt>
                <c:pt idx="336">
                  <c:v>27.35</c:v>
                </c:pt>
                <c:pt idx="337">
                  <c:v>24.97</c:v>
                </c:pt>
                <c:pt idx="338">
                  <c:v>28.35</c:v>
                </c:pt>
                <c:pt idx="339">
                  <c:v>28.92</c:v>
                </c:pt>
                <c:pt idx="340">
                  <c:v>25.14</c:v>
                </c:pt>
                <c:pt idx="341">
                  <c:v>29.9</c:v>
                </c:pt>
                <c:pt idx="342">
                  <c:v>26.64</c:v>
                </c:pt>
                <c:pt idx="343">
                  <c:v>30.03</c:v>
                </c:pt>
                <c:pt idx="344">
                  <c:v>29.51</c:v>
                </c:pt>
                <c:pt idx="345">
                  <c:v>29.28</c:v>
                </c:pt>
                <c:pt idx="346">
                  <c:v>28.31</c:v>
                </c:pt>
                <c:pt idx="347">
                  <c:v>30.9</c:v>
                </c:pt>
                <c:pt idx="348">
                  <c:v>33.49</c:v>
                </c:pt>
                <c:pt idx="349">
                  <c:v>29.22</c:v>
                </c:pt>
                <c:pt idx="350">
                  <c:v>31.78</c:v>
                </c:pt>
                <c:pt idx="351">
                  <c:v>34.33</c:v>
                </c:pt>
                <c:pt idx="352">
                  <c:v>27.28</c:v>
                </c:pt>
                <c:pt idx="353">
                  <c:v>28.99</c:v>
                </c:pt>
                <c:pt idx="354">
                  <c:v>32.479999999999997</c:v>
                </c:pt>
                <c:pt idx="355">
                  <c:v>33.82</c:v>
                </c:pt>
                <c:pt idx="356">
                  <c:v>28.62</c:v>
                </c:pt>
                <c:pt idx="357">
                  <c:v>31.3</c:v>
                </c:pt>
                <c:pt idx="358">
                  <c:v>32.130000000000003</c:v>
                </c:pt>
                <c:pt idx="359">
                  <c:v>34.549999999999997</c:v>
                </c:pt>
                <c:pt idx="360">
                  <c:v>30.73</c:v>
                </c:pt>
                <c:pt idx="361">
                  <c:v>37.39</c:v>
                </c:pt>
                <c:pt idx="362">
                  <c:v>30.42</c:v>
                </c:pt>
                <c:pt idx="363">
                  <c:v>34.840000000000003</c:v>
                </c:pt>
                <c:pt idx="364">
                  <c:v>37.5</c:v>
                </c:pt>
                <c:pt idx="365">
                  <c:v>35.770000000000003</c:v>
                </c:pt>
                <c:pt idx="366">
                  <c:v>33.61</c:v>
                </c:pt>
                <c:pt idx="367">
                  <c:v>33.520000000000003</c:v>
                </c:pt>
                <c:pt idx="368">
                  <c:v>36.9</c:v>
                </c:pt>
                <c:pt idx="369">
                  <c:v>33.93</c:v>
                </c:pt>
                <c:pt idx="370">
                  <c:v>36.25</c:v>
                </c:pt>
                <c:pt idx="371">
                  <c:v>37.74</c:v>
                </c:pt>
                <c:pt idx="372">
                  <c:v>31.1</c:v>
                </c:pt>
                <c:pt idx="373">
                  <c:v>37.99</c:v>
                </c:pt>
                <c:pt idx="374">
                  <c:v>32.130000000000003</c:v>
                </c:pt>
                <c:pt idx="375">
                  <c:v>38.229999999999997</c:v>
                </c:pt>
                <c:pt idx="376">
                  <c:v>39.18</c:v>
                </c:pt>
                <c:pt idx="377">
                  <c:v>34.840000000000003</c:v>
                </c:pt>
                <c:pt idx="378">
                  <c:v>37.630000000000003</c:v>
                </c:pt>
                <c:pt idx="379">
                  <c:v>35.61</c:v>
                </c:pt>
                <c:pt idx="380">
                  <c:v>33.659999999999997</c:v>
                </c:pt>
                <c:pt idx="381">
                  <c:v>37.99</c:v>
                </c:pt>
                <c:pt idx="382">
                  <c:v>33.28</c:v>
                </c:pt>
                <c:pt idx="383">
                  <c:v>36.36</c:v>
                </c:pt>
                <c:pt idx="384">
                  <c:v>38.24</c:v>
                </c:pt>
                <c:pt idx="385">
                  <c:v>37.89</c:v>
                </c:pt>
                <c:pt idx="386">
                  <c:v>33.659999999999997</c:v>
                </c:pt>
                <c:pt idx="387">
                  <c:v>38.26</c:v>
                </c:pt>
                <c:pt idx="388">
                  <c:v>32.479999999999997</c:v>
                </c:pt>
                <c:pt idx="389">
                  <c:v>35.32</c:v>
                </c:pt>
                <c:pt idx="390">
                  <c:v>38.28</c:v>
                </c:pt>
                <c:pt idx="391">
                  <c:v>36.31</c:v>
                </c:pt>
                <c:pt idx="392">
                  <c:v>36.4</c:v>
                </c:pt>
                <c:pt idx="393">
                  <c:v>38.22</c:v>
                </c:pt>
                <c:pt idx="394">
                  <c:v>34.090000000000003</c:v>
                </c:pt>
                <c:pt idx="395">
                  <c:v>39.25</c:v>
                </c:pt>
                <c:pt idx="396">
                  <c:v>38.799999999999997</c:v>
                </c:pt>
                <c:pt idx="397">
                  <c:v>34.79</c:v>
                </c:pt>
                <c:pt idx="398">
                  <c:v>35.270000000000003</c:v>
                </c:pt>
                <c:pt idx="399">
                  <c:v>40.200000000000003</c:v>
                </c:pt>
                <c:pt idx="400">
                  <c:v>34.5</c:v>
                </c:pt>
                <c:pt idx="401">
                  <c:v>35.909999999999997</c:v>
                </c:pt>
                <c:pt idx="402">
                  <c:v>38.39</c:v>
                </c:pt>
                <c:pt idx="403">
                  <c:v>34.25</c:v>
                </c:pt>
                <c:pt idx="404">
                  <c:v>35.53</c:v>
                </c:pt>
                <c:pt idx="405">
                  <c:v>37.700000000000003</c:v>
                </c:pt>
                <c:pt idx="406">
                  <c:v>39.869999999999997</c:v>
                </c:pt>
                <c:pt idx="407">
                  <c:v>35.049999999999997</c:v>
                </c:pt>
                <c:pt idx="408">
                  <c:v>37</c:v>
                </c:pt>
                <c:pt idx="409">
                  <c:v>39.49</c:v>
                </c:pt>
                <c:pt idx="410">
                  <c:v>38.479999999999997</c:v>
                </c:pt>
                <c:pt idx="411">
                  <c:v>36.74</c:v>
                </c:pt>
                <c:pt idx="412">
                  <c:v>37.590000000000003</c:v>
                </c:pt>
                <c:pt idx="413">
                  <c:v>37.49</c:v>
                </c:pt>
                <c:pt idx="414">
                  <c:v>38.979999999999997</c:v>
                </c:pt>
                <c:pt idx="415">
                  <c:v>37.049999999999997</c:v>
                </c:pt>
                <c:pt idx="416">
                  <c:v>38.32</c:v>
                </c:pt>
                <c:pt idx="417">
                  <c:v>41.08</c:v>
                </c:pt>
                <c:pt idx="418">
                  <c:v>41.45</c:v>
                </c:pt>
                <c:pt idx="419">
                  <c:v>36.93</c:v>
                </c:pt>
                <c:pt idx="420">
                  <c:v>37.94</c:v>
                </c:pt>
                <c:pt idx="421">
                  <c:v>37.1</c:v>
                </c:pt>
                <c:pt idx="422">
                  <c:v>39.520000000000003</c:v>
                </c:pt>
                <c:pt idx="423">
                  <c:v>41.24</c:v>
                </c:pt>
                <c:pt idx="424">
                  <c:v>41.9</c:v>
                </c:pt>
                <c:pt idx="425">
                  <c:v>41.82</c:v>
                </c:pt>
                <c:pt idx="426">
                  <c:v>42.68</c:v>
                </c:pt>
                <c:pt idx="427">
                  <c:v>41.65</c:v>
                </c:pt>
                <c:pt idx="428">
                  <c:v>39.33</c:v>
                </c:pt>
                <c:pt idx="429">
                  <c:v>41.14</c:v>
                </c:pt>
                <c:pt idx="430">
                  <c:v>41.19</c:v>
                </c:pt>
                <c:pt idx="431">
                  <c:v>41.79</c:v>
                </c:pt>
                <c:pt idx="432">
                  <c:v>41.11</c:v>
                </c:pt>
                <c:pt idx="433">
                  <c:v>42.75</c:v>
                </c:pt>
                <c:pt idx="434">
                  <c:v>32.86</c:v>
                </c:pt>
                <c:pt idx="435">
                  <c:v>35.979999999999997</c:v>
                </c:pt>
                <c:pt idx="436">
                  <c:v>33.61</c:v>
                </c:pt>
                <c:pt idx="437">
                  <c:v>37.56</c:v>
                </c:pt>
                <c:pt idx="438">
                  <c:v>40.11</c:v>
                </c:pt>
                <c:pt idx="439">
                  <c:v>33.99</c:v>
                </c:pt>
                <c:pt idx="440">
                  <c:v>41.35</c:v>
                </c:pt>
                <c:pt idx="441">
                  <c:v>33.03</c:v>
                </c:pt>
                <c:pt idx="442">
                  <c:v>38.29</c:v>
                </c:pt>
                <c:pt idx="443">
                  <c:v>39.909999999999997</c:v>
                </c:pt>
                <c:pt idx="444">
                  <c:v>38.020000000000003</c:v>
                </c:pt>
                <c:pt idx="445">
                  <c:v>39.11</c:v>
                </c:pt>
                <c:pt idx="446">
                  <c:v>40.29</c:v>
                </c:pt>
                <c:pt idx="447">
                  <c:v>35.200000000000003</c:v>
                </c:pt>
                <c:pt idx="448">
                  <c:v>40.74</c:v>
                </c:pt>
                <c:pt idx="449">
                  <c:v>40.36</c:v>
                </c:pt>
                <c:pt idx="450">
                  <c:v>34.65</c:v>
                </c:pt>
                <c:pt idx="451">
                  <c:v>39.29</c:v>
                </c:pt>
                <c:pt idx="452">
                  <c:v>35.35</c:v>
                </c:pt>
                <c:pt idx="453">
                  <c:v>37.369999999999997</c:v>
                </c:pt>
                <c:pt idx="454">
                  <c:v>39.770000000000003</c:v>
                </c:pt>
                <c:pt idx="455">
                  <c:v>41.94</c:v>
                </c:pt>
                <c:pt idx="456">
                  <c:v>37.03</c:v>
                </c:pt>
                <c:pt idx="457">
                  <c:v>39.97</c:v>
                </c:pt>
                <c:pt idx="458">
                  <c:v>42.34</c:v>
                </c:pt>
                <c:pt idx="459">
                  <c:v>36</c:v>
                </c:pt>
                <c:pt idx="460">
                  <c:v>36.869999999999997</c:v>
                </c:pt>
                <c:pt idx="461">
                  <c:v>40.54</c:v>
                </c:pt>
                <c:pt idx="462">
                  <c:v>35.51</c:v>
                </c:pt>
                <c:pt idx="463">
                  <c:v>37.1</c:v>
                </c:pt>
                <c:pt idx="464">
                  <c:v>40.43</c:v>
                </c:pt>
                <c:pt idx="465">
                  <c:v>36.6</c:v>
                </c:pt>
                <c:pt idx="466">
                  <c:v>40.49</c:v>
                </c:pt>
                <c:pt idx="467">
                  <c:v>43.04</c:v>
                </c:pt>
                <c:pt idx="468">
                  <c:v>43.43</c:v>
                </c:pt>
                <c:pt idx="469">
                  <c:v>40.6</c:v>
                </c:pt>
                <c:pt idx="470">
                  <c:v>40.299999999999997</c:v>
                </c:pt>
                <c:pt idx="471">
                  <c:v>42.7</c:v>
                </c:pt>
                <c:pt idx="472">
                  <c:v>34.6</c:v>
                </c:pt>
                <c:pt idx="473">
                  <c:v>43.17</c:v>
                </c:pt>
                <c:pt idx="474">
                  <c:v>41.83</c:v>
                </c:pt>
                <c:pt idx="475">
                  <c:v>34.76</c:v>
                </c:pt>
                <c:pt idx="476">
                  <c:v>37.630000000000003</c:v>
                </c:pt>
                <c:pt idx="477">
                  <c:v>43.12</c:v>
                </c:pt>
                <c:pt idx="478">
                  <c:v>40.89</c:v>
                </c:pt>
                <c:pt idx="479">
                  <c:v>37.29</c:v>
                </c:pt>
                <c:pt idx="480">
                  <c:v>41.09</c:v>
                </c:pt>
                <c:pt idx="481">
                  <c:v>44.87</c:v>
                </c:pt>
                <c:pt idx="482">
                  <c:v>35.270000000000003</c:v>
                </c:pt>
                <c:pt idx="483">
                  <c:v>39.26</c:v>
                </c:pt>
                <c:pt idx="484">
                  <c:v>42.82</c:v>
                </c:pt>
                <c:pt idx="485">
                  <c:v>41.77</c:v>
                </c:pt>
                <c:pt idx="486">
                  <c:v>36.659999999999997</c:v>
                </c:pt>
                <c:pt idx="487">
                  <c:v>39.92</c:v>
                </c:pt>
                <c:pt idx="488">
                  <c:v>43.14</c:v>
                </c:pt>
                <c:pt idx="489">
                  <c:v>45.89</c:v>
                </c:pt>
                <c:pt idx="490">
                  <c:v>38.36</c:v>
                </c:pt>
                <c:pt idx="491">
                  <c:v>40.020000000000003</c:v>
                </c:pt>
                <c:pt idx="492">
                  <c:v>43.72</c:v>
                </c:pt>
                <c:pt idx="493">
                  <c:v>45.19</c:v>
                </c:pt>
                <c:pt idx="494">
                  <c:v>46.2</c:v>
                </c:pt>
                <c:pt idx="495">
                  <c:v>37.54</c:v>
                </c:pt>
                <c:pt idx="496">
                  <c:v>40.76</c:v>
                </c:pt>
                <c:pt idx="497">
                  <c:v>44.19</c:v>
                </c:pt>
                <c:pt idx="498">
                  <c:v>45.38</c:v>
                </c:pt>
                <c:pt idx="499">
                  <c:v>42.97</c:v>
                </c:pt>
                <c:pt idx="500">
                  <c:v>39.619999999999997</c:v>
                </c:pt>
                <c:pt idx="501">
                  <c:v>44.31</c:v>
                </c:pt>
                <c:pt idx="502">
                  <c:v>44.84</c:v>
                </c:pt>
                <c:pt idx="503">
                  <c:v>46.92</c:v>
                </c:pt>
                <c:pt idx="504">
                  <c:v>47.07</c:v>
                </c:pt>
                <c:pt idx="505">
                  <c:v>43.36</c:v>
                </c:pt>
                <c:pt idx="506">
                  <c:v>44.88</c:v>
                </c:pt>
                <c:pt idx="507">
                  <c:v>46.28</c:v>
                </c:pt>
                <c:pt idx="508">
                  <c:v>46.16</c:v>
                </c:pt>
                <c:pt idx="509">
                  <c:v>47.31</c:v>
                </c:pt>
                <c:pt idx="510">
                  <c:v>38.659999999999997</c:v>
                </c:pt>
                <c:pt idx="511">
                  <c:v>42.36</c:v>
                </c:pt>
                <c:pt idx="512">
                  <c:v>45.97</c:v>
                </c:pt>
                <c:pt idx="513">
                  <c:v>47.73</c:v>
                </c:pt>
                <c:pt idx="514">
                  <c:v>48.25</c:v>
                </c:pt>
                <c:pt idx="515">
                  <c:v>46.8</c:v>
                </c:pt>
                <c:pt idx="516">
                  <c:v>41.92</c:v>
                </c:pt>
                <c:pt idx="517">
                  <c:v>51.6</c:v>
                </c:pt>
                <c:pt idx="518">
                  <c:v>54.1</c:v>
                </c:pt>
                <c:pt idx="519">
                  <c:v>56.98</c:v>
                </c:pt>
                <c:pt idx="520">
                  <c:v>58.73</c:v>
                </c:pt>
                <c:pt idx="521">
                  <c:v>49.25</c:v>
                </c:pt>
                <c:pt idx="522">
                  <c:v>46.73</c:v>
                </c:pt>
                <c:pt idx="523">
                  <c:v>59.99</c:v>
                </c:pt>
                <c:pt idx="524">
                  <c:v>62.1</c:v>
                </c:pt>
                <c:pt idx="525">
                  <c:v>66.44</c:v>
                </c:pt>
                <c:pt idx="526">
                  <c:v>65.81</c:v>
                </c:pt>
                <c:pt idx="527">
                  <c:v>66.41</c:v>
                </c:pt>
                <c:pt idx="528">
                  <c:v>66.5</c:v>
                </c:pt>
                <c:pt idx="529">
                  <c:v>67.77</c:v>
                </c:pt>
                <c:pt idx="530">
                  <c:v>68.87</c:v>
                </c:pt>
                <c:pt idx="531">
                  <c:v>69.66</c:v>
                </c:pt>
                <c:pt idx="532">
                  <c:v>70.45</c:v>
                </c:pt>
                <c:pt idx="533">
                  <c:v>68.87</c:v>
                </c:pt>
                <c:pt idx="534">
                  <c:v>69.19</c:v>
                </c:pt>
                <c:pt idx="535">
                  <c:v>71.260000000000005</c:v>
                </c:pt>
                <c:pt idx="536">
                  <c:v>67.13</c:v>
                </c:pt>
                <c:pt idx="537">
                  <c:v>64.900000000000006</c:v>
                </c:pt>
                <c:pt idx="538">
                  <c:v>66.47</c:v>
                </c:pt>
                <c:pt idx="539">
                  <c:v>68.94</c:v>
                </c:pt>
                <c:pt idx="540">
                  <c:v>70.040000000000006</c:v>
                </c:pt>
                <c:pt idx="541">
                  <c:v>71.03</c:v>
                </c:pt>
                <c:pt idx="542">
                  <c:v>71.42</c:v>
                </c:pt>
                <c:pt idx="543">
                  <c:v>71.989999999999995</c:v>
                </c:pt>
                <c:pt idx="544">
                  <c:v>73.73</c:v>
                </c:pt>
                <c:pt idx="545">
                  <c:v>72.040000000000006</c:v>
                </c:pt>
                <c:pt idx="546">
                  <c:v>70.34</c:v>
                </c:pt>
                <c:pt idx="547">
                  <c:v>71.97</c:v>
                </c:pt>
                <c:pt idx="548">
                  <c:v>72.3</c:v>
                </c:pt>
                <c:pt idx="549">
                  <c:v>74.86</c:v>
                </c:pt>
                <c:pt idx="550">
                  <c:v>75.290000000000006</c:v>
                </c:pt>
                <c:pt idx="551">
                  <c:v>74.3</c:v>
                </c:pt>
                <c:pt idx="552">
                  <c:v>74.52</c:v>
                </c:pt>
                <c:pt idx="553">
                  <c:v>71.900000000000006</c:v>
                </c:pt>
                <c:pt idx="554">
                  <c:v>72.37</c:v>
                </c:pt>
                <c:pt idx="555">
                  <c:v>69.95</c:v>
                </c:pt>
                <c:pt idx="556">
                  <c:v>66.84</c:v>
                </c:pt>
                <c:pt idx="557">
                  <c:v>74.11</c:v>
                </c:pt>
                <c:pt idx="558">
                  <c:v>74.91</c:v>
                </c:pt>
                <c:pt idx="559">
                  <c:v>76.36</c:v>
                </c:pt>
                <c:pt idx="560">
                  <c:v>77.36</c:v>
                </c:pt>
                <c:pt idx="561">
                  <c:v>77.2</c:v>
                </c:pt>
                <c:pt idx="562">
                  <c:v>74.099999999999994</c:v>
                </c:pt>
                <c:pt idx="563">
                  <c:v>73.05</c:v>
                </c:pt>
                <c:pt idx="564">
                  <c:v>72.739999999999995</c:v>
                </c:pt>
                <c:pt idx="565">
                  <c:v>72.97</c:v>
                </c:pt>
                <c:pt idx="566">
                  <c:v>71.3</c:v>
                </c:pt>
                <c:pt idx="567">
                  <c:v>70.84</c:v>
                </c:pt>
                <c:pt idx="568">
                  <c:v>68.17</c:v>
                </c:pt>
                <c:pt idx="569">
                  <c:v>71.45</c:v>
                </c:pt>
                <c:pt idx="570">
                  <c:v>73.45</c:v>
                </c:pt>
                <c:pt idx="571">
                  <c:v>72.59</c:v>
                </c:pt>
                <c:pt idx="572">
                  <c:v>70.87</c:v>
                </c:pt>
                <c:pt idx="573">
                  <c:v>68.03</c:v>
                </c:pt>
                <c:pt idx="574">
                  <c:v>67.48</c:v>
                </c:pt>
                <c:pt idx="575">
                  <c:v>69.84</c:v>
                </c:pt>
                <c:pt idx="576">
                  <c:v>69.31</c:v>
                </c:pt>
                <c:pt idx="577">
                  <c:v>71.430000000000007</c:v>
                </c:pt>
                <c:pt idx="578">
                  <c:v>74.12</c:v>
                </c:pt>
                <c:pt idx="579">
                  <c:v>73.739999999999995</c:v>
                </c:pt>
                <c:pt idx="580">
                  <c:v>71.66</c:v>
                </c:pt>
                <c:pt idx="581">
                  <c:v>70.94</c:v>
                </c:pt>
                <c:pt idx="582">
                  <c:v>71.569999999999993</c:v>
                </c:pt>
                <c:pt idx="583">
                  <c:v>71.66</c:v>
                </c:pt>
                <c:pt idx="584">
                  <c:v>70.52</c:v>
                </c:pt>
                <c:pt idx="585">
                  <c:v>65.510000000000005</c:v>
                </c:pt>
                <c:pt idx="586">
                  <c:v>71.28</c:v>
                </c:pt>
                <c:pt idx="587">
                  <c:v>67.81</c:v>
                </c:pt>
                <c:pt idx="588">
                  <c:v>68.06</c:v>
                </c:pt>
                <c:pt idx="589">
                  <c:v>71.2</c:v>
                </c:pt>
                <c:pt idx="590">
                  <c:v>66.930000000000007</c:v>
                </c:pt>
                <c:pt idx="591">
                  <c:v>68.97</c:v>
                </c:pt>
                <c:pt idx="592">
                  <c:v>69.2</c:v>
                </c:pt>
                <c:pt idx="593">
                  <c:v>62.77</c:v>
                </c:pt>
                <c:pt idx="594">
                  <c:v>68.13</c:v>
                </c:pt>
                <c:pt idx="595">
                  <c:v>63.53</c:v>
                </c:pt>
                <c:pt idx="596">
                  <c:v>62.15</c:v>
                </c:pt>
                <c:pt idx="597">
                  <c:v>61.43</c:v>
                </c:pt>
                <c:pt idx="598">
                  <c:v>61.16</c:v>
                </c:pt>
                <c:pt idx="599">
                  <c:v>59.82</c:v>
                </c:pt>
                <c:pt idx="600">
                  <c:v>60.79</c:v>
                </c:pt>
                <c:pt idx="601">
                  <c:v>64.75</c:v>
                </c:pt>
                <c:pt idx="602">
                  <c:v>62.37</c:v>
                </c:pt>
                <c:pt idx="603">
                  <c:v>56.99</c:v>
                </c:pt>
                <c:pt idx="604">
                  <c:v>60.95</c:v>
                </c:pt>
                <c:pt idx="605">
                  <c:v>61.34</c:v>
                </c:pt>
                <c:pt idx="606">
                  <c:v>62.45</c:v>
                </c:pt>
                <c:pt idx="607">
                  <c:v>64.28</c:v>
                </c:pt>
                <c:pt idx="608">
                  <c:v>57.93</c:v>
                </c:pt>
                <c:pt idx="609">
                  <c:v>57.71</c:v>
                </c:pt>
                <c:pt idx="610">
                  <c:v>56.61</c:v>
                </c:pt>
                <c:pt idx="611">
                  <c:v>58.43</c:v>
                </c:pt>
                <c:pt idx="612">
                  <c:v>65</c:v>
                </c:pt>
                <c:pt idx="613">
                  <c:v>59.28</c:v>
                </c:pt>
                <c:pt idx="614">
                  <c:v>53.75</c:v>
                </c:pt>
                <c:pt idx="615">
                  <c:v>53.6</c:v>
                </c:pt>
                <c:pt idx="616">
                  <c:v>54.22</c:v>
                </c:pt>
                <c:pt idx="617">
                  <c:v>58.19</c:v>
                </c:pt>
                <c:pt idx="618">
                  <c:v>58.08</c:v>
                </c:pt>
                <c:pt idx="619">
                  <c:v>55.21</c:v>
                </c:pt>
                <c:pt idx="620">
                  <c:v>57.7</c:v>
                </c:pt>
                <c:pt idx="621">
                  <c:v>47.41</c:v>
                </c:pt>
                <c:pt idx="622">
                  <c:v>49.23</c:v>
                </c:pt>
                <c:pt idx="623">
                  <c:v>50.12</c:v>
                </c:pt>
                <c:pt idx="624">
                  <c:v>51.46</c:v>
                </c:pt>
                <c:pt idx="625">
                  <c:v>49.68</c:v>
                </c:pt>
                <c:pt idx="626">
                  <c:v>54.88</c:v>
                </c:pt>
                <c:pt idx="627">
                  <c:v>50.87</c:v>
                </c:pt>
                <c:pt idx="628">
                  <c:v>53.85</c:v>
                </c:pt>
                <c:pt idx="629">
                  <c:v>56.5</c:v>
                </c:pt>
                <c:pt idx="630">
                  <c:v>63.53</c:v>
                </c:pt>
                <c:pt idx="631">
                  <c:v>55.45</c:v>
                </c:pt>
                <c:pt idx="632">
                  <c:v>48.96</c:v>
                </c:pt>
                <c:pt idx="633">
                  <c:v>49.5</c:v>
                </c:pt>
                <c:pt idx="634">
                  <c:v>52.48</c:v>
                </c:pt>
                <c:pt idx="635">
                  <c:v>52.88</c:v>
                </c:pt>
                <c:pt idx="636">
                  <c:v>46.48</c:v>
                </c:pt>
                <c:pt idx="637">
                  <c:v>20.75</c:v>
                </c:pt>
                <c:pt idx="638">
                  <c:v>18.93</c:v>
                </c:pt>
                <c:pt idx="639">
                  <c:v>22.22</c:v>
                </c:pt>
                <c:pt idx="640">
                  <c:v>24.6</c:v>
                </c:pt>
                <c:pt idx="641">
                  <c:v>23.23</c:v>
                </c:pt>
                <c:pt idx="642">
                  <c:v>17.559999999999999</c:v>
                </c:pt>
                <c:pt idx="643">
                  <c:v>24.84</c:v>
                </c:pt>
                <c:pt idx="644">
                  <c:v>27.12</c:v>
                </c:pt>
                <c:pt idx="645">
                  <c:v>34.200000000000003</c:v>
                </c:pt>
                <c:pt idx="646">
                  <c:v>19.809999999999999</c:v>
                </c:pt>
                <c:pt idx="647">
                  <c:v>19.18</c:v>
                </c:pt>
                <c:pt idx="648">
                  <c:v>25.16</c:v>
                </c:pt>
                <c:pt idx="649">
                  <c:v>26.47</c:v>
                </c:pt>
                <c:pt idx="650">
                  <c:v>36.86</c:v>
                </c:pt>
                <c:pt idx="651">
                  <c:v>21.13</c:v>
                </c:pt>
                <c:pt idx="652">
                  <c:v>25.4</c:v>
                </c:pt>
                <c:pt idx="653">
                  <c:v>20.85</c:v>
                </c:pt>
                <c:pt idx="654">
                  <c:v>31.64</c:v>
                </c:pt>
                <c:pt idx="655">
                  <c:v>35.61</c:v>
                </c:pt>
                <c:pt idx="656">
                  <c:v>27.75</c:v>
                </c:pt>
                <c:pt idx="657">
                  <c:v>20.43</c:v>
                </c:pt>
                <c:pt idx="658">
                  <c:v>22.19</c:v>
                </c:pt>
                <c:pt idx="659">
                  <c:v>40.78</c:v>
                </c:pt>
                <c:pt idx="660">
                  <c:v>22.25</c:v>
                </c:pt>
                <c:pt idx="661">
                  <c:v>33.33</c:v>
                </c:pt>
                <c:pt idx="662">
                  <c:v>33.06</c:v>
                </c:pt>
                <c:pt idx="663">
                  <c:v>36.9</c:v>
                </c:pt>
                <c:pt idx="664">
                  <c:v>20.51</c:v>
                </c:pt>
                <c:pt idx="665">
                  <c:v>33.130000000000003</c:v>
                </c:pt>
                <c:pt idx="666">
                  <c:v>32.43</c:v>
                </c:pt>
                <c:pt idx="667">
                  <c:v>22.81</c:v>
                </c:pt>
                <c:pt idx="668">
                  <c:v>25.3</c:v>
                </c:pt>
                <c:pt idx="669">
                  <c:v>34.049999999999997</c:v>
                </c:pt>
                <c:pt idx="670">
                  <c:v>29.11</c:v>
                </c:pt>
                <c:pt idx="671">
                  <c:v>30.54</c:v>
                </c:pt>
                <c:pt idx="672">
                  <c:v>39.26</c:v>
                </c:pt>
                <c:pt idx="673">
                  <c:v>38.31</c:v>
                </c:pt>
                <c:pt idx="674">
                  <c:v>37.54</c:v>
                </c:pt>
                <c:pt idx="675">
                  <c:v>34.270000000000003</c:v>
                </c:pt>
                <c:pt idx="676">
                  <c:v>38.090000000000003</c:v>
                </c:pt>
                <c:pt idx="677">
                  <c:v>27.59</c:v>
                </c:pt>
                <c:pt idx="678">
                  <c:v>17.5</c:v>
                </c:pt>
                <c:pt idx="679">
                  <c:v>17.489999999999998</c:v>
                </c:pt>
                <c:pt idx="680">
                  <c:v>18.18</c:v>
                </c:pt>
                <c:pt idx="681">
                  <c:v>31.55</c:v>
                </c:pt>
                <c:pt idx="682">
                  <c:v>27.25</c:v>
                </c:pt>
                <c:pt idx="683">
                  <c:v>22.94</c:v>
                </c:pt>
                <c:pt idx="684">
                  <c:v>15.61</c:v>
                </c:pt>
                <c:pt idx="685">
                  <c:v>18.86</c:v>
                </c:pt>
                <c:pt idx="686">
                  <c:v>18.3</c:v>
                </c:pt>
                <c:pt idx="687">
                  <c:v>15.81</c:v>
                </c:pt>
                <c:pt idx="688">
                  <c:v>16.41</c:v>
                </c:pt>
                <c:pt idx="689">
                  <c:v>14.66</c:v>
                </c:pt>
                <c:pt idx="690">
                  <c:v>15.46</c:v>
                </c:pt>
                <c:pt idx="691">
                  <c:v>16.21</c:v>
                </c:pt>
                <c:pt idx="692">
                  <c:v>15</c:v>
                </c:pt>
                <c:pt idx="693">
                  <c:v>15.37</c:v>
                </c:pt>
                <c:pt idx="694">
                  <c:v>17.16</c:v>
                </c:pt>
                <c:pt idx="695">
                  <c:v>15.77</c:v>
                </c:pt>
                <c:pt idx="696">
                  <c:v>21.46</c:v>
                </c:pt>
                <c:pt idx="697">
                  <c:v>16.940000000000001</c:v>
                </c:pt>
                <c:pt idx="698">
                  <c:v>17.16</c:v>
                </c:pt>
                <c:pt idx="699">
                  <c:v>15.65</c:v>
                </c:pt>
                <c:pt idx="700">
                  <c:v>20.7</c:v>
                </c:pt>
                <c:pt idx="701">
                  <c:v>18.04</c:v>
                </c:pt>
                <c:pt idx="702">
                  <c:v>16.73</c:v>
                </c:pt>
                <c:pt idx="703">
                  <c:v>15.64</c:v>
                </c:pt>
                <c:pt idx="704">
                  <c:v>18.73</c:v>
                </c:pt>
                <c:pt idx="705">
                  <c:v>22.33</c:v>
                </c:pt>
                <c:pt idx="706">
                  <c:v>17.61</c:v>
                </c:pt>
                <c:pt idx="707">
                  <c:v>20.93</c:v>
                </c:pt>
                <c:pt idx="708">
                  <c:v>17.59</c:v>
                </c:pt>
                <c:pt idx="709">
                  <c:v>17.739999999999998</c:v>
                </c:pt>
                <c:pt idx="710">
                  <c:v>21.95</c:v>
                </c:pt>
                <c:pt idx="711">
                  <c:v>25.55</c:v>
                </c:pt>
                <c:pt idx="712">
                  <c:v>22.41</c:v>
                </c:pt>
                <c:pt idx="713">
                  <c:v>17.63</c:v>
                </c:pt>
                <c:pt idx="714">
                  <c:v>19.63</c:v>
                </c:pt>
                <c:pt idx="715">
                  <c:v>23.16</c:v>
                </c:pt>
                <c:pt idx="716">
                  <c:v>27.55</c:v>
                </c:pt>
                <c:pt idx="717">
                  <c:v>16.7</c:v>
                </c:pt>
                <c:pt idx="718">
                  <c:v>20.41</c:v>
                </c:pt>
                <c:pt idx="719">
                  <c:v>18.21</c:v>
                </c:pt>
                <c:pt idx="720">
                  <c:v>27.24</c:v>
                </c:pt>
                <c:pt idx="721">
                  <c:v>18.489999999999998</c:v>
                </c:pt>
                <c:pt idx="722">
                  <c:v>22.73</c:v>
                </c:pt>
                <c:pt idx="723">
                  <c:v>19.37</c:v>
                </c:pt>
                <c:pt idx="724">
                  <c:v>28.43</c:v>
                </c:pt>
                <c:pt idx="725">
                  <c:v>17.23</c:v>
                </c:pt>
                <c:pt idx="726">
                  <c:v>24.25</c:v>
                </c:pt>
                <c:pt idx="727">
                  <c:v>18.98</c:v>
                </c:pt>
                <c:pt idx="728">
                  <c:v>19.28</c:v>
                </c:pt>
                <c:pt idx="729">
                  <c:v>20.190000000000001</c:v>
                </c:pt>
                <c:pt idx="730">
                  <c:v>29.76</c:v>
                </c:pt>
                <c:pt idx="731">
                  <c:v>19.53</c:v>
                </c:pt>
                <c:pt idx="732">
                  <c:v>24.22</c:v>
                </c:pt>
                <c:pt idx="733">
                  <c:v>31.31</c:v>
                </c:pt>
                <c:pt idx="734">
                  <c:v>32.409999999999997</c:v>
                </c:pt>
                <c:pt idx="735">
                  <c:v>29.4</c:v>
                </c:pt>
                <c:pt idx="736">
                  <c:v>29.32</c:v>
                </c:pt>
                <c:pt idx="737">
                  <c:v>31.91</c:v>
                </c:pt>
                <c:pt idx="738">
                  <c:v>29.84</c:v>
                </c:pt>
                <c:pt idx="739">
                  <c:v>34.93</c:v>
                </c:pt>
                <c:pt idx="740">
                  <c:v>34.93</c:v>
                </c:pt>
                <c:pt idx="741">
                  <c:v>32.89</c:v>
                </c:pt>
                <c:pt idx="742">
                  <c:v>34.6</c:v>
                </c:pt>
                <c:pt idx="743">
                  <c:v>32.090000000000003</c:v>
                </c:pt>
                <c:pt idx="744">
                  <c:v>30.43</c:v>
                </c:pt>
                <c:pt idx="745">
                  <c:v>29.57</c:v>
                </c:pt>
                <c:pt idx="746">
                  <c:v>29</c:v>
                </c:pt>
                <c:pt idx="747">
                  <c:v>29.56</c:v>
                </c:pt>
                <c:pt idx="748">
                  <c:v>28.65</c:v>
                </c:pt>
                <c:pt idx="749">
                  <c:v>31.94</c:v>
                </c:pt>
                <c:pt idx="750">
                  <c:v>30.35</c:v>
                </c:pt>
                <c:pt idx="751">
                  <c:v>27.74</c:v>
                </c:pt>
                <c:pt idx="752">
                  <c:v>27.41</c:v>
                </c:pt>
                <c:pt idx="753">
                  <c:v>28.46</c:v>
                </c:pt>
                <c:pt idx="754">
                  <c:v>27.94</c:v>
                </c:pt>
                <c:pt idx="755">
                  <c:v>27.2</c:v>
                </c:pt>
                <c:pt idx="756">
                  <c:v>25.68</c:v>
                </c:pt>
                <c:pt idx="757">
                  <c:v>26.24</c:v>
                </c:pt>
                <c:pt idx="758">
                  <c:v>25.44</c:v>
                </c:pt>
                <c:pt idx="759">
                  <c:v>25.54</c:v>
                </c:pt>
                <c:pt idx="760">
                  <c:v>24.07</c:v>
                </c:pt>
                <c:pt idx="761">
                  <c:v>23.72</c:v>
                </c:pt>
                <c:pt idx="762">
                  <c:v>23.42</c:v>
                </c:pt>
                <c:pt idx="763">
                  <c:v>23.41</c:v>
                </c:pt>
                <c:pt idx="764">
                  <c:v>23.34</c:v>
                </c:pt>
                <c:pt idx="765">
                  <c:v>23.85</c:v>
                </c:pt>
                <c:pt idx="766">
                  <c:v>22.65</c:v>
                </c:pt>
                <c:pt idx="767">
                  <c:v>23.54</c:v>
                </c:pt>
                <c:pt idx="768">
                  <c:v>24.26</c:v>
                </c:pt>
                <c:pt idx="769">
                  <c:v>22.87</c:v>
                </c:pt>
                <c:pt idx="770">
                  <c:v>23.11</c:v>
                </c:pt>
                <c:pt idx="771">
                  <c:v>23.1</c:v>
                </c:pt>
                <c:pt idx="772">
                  <c:v>23.7</c:v>
                </c:pt>
                <c:pt idx="773">
                  <c:v>23.29</c:v>
                </c:pt>
                <c:pt idx="774">
                  <c:v>24.31</c:v>
                </c:pt>
                <c:pt idx="775">
                  <c:v>21.69</c:v>
                </c:pt>
                <c:pt idx="776">
                  <c:v>23.16</c:v>
                </c:pt>
                <c:pt idx="777">
                  <c:v>22.6</c:v>
                </c:pt>
                <c:pt idx="778">
                  <c:v>22.95</c:v>
                </c:pt>
                <c:pt idx="779">
                  <c:v>21.41</c:v>
                </c:pt>
                <c:pt idx="780">
                  <c:v>21.06</c:v>
                </c:pt>
                <c:pt idx="781">
                  <c:v>21.72</c:v>
                </c:pt>
                <c:pt idx="782">
                  <c:v>21.59</c:v>
                </c:pt>
                <c:pt idx="783">
                  <c:v>22.83</c:v>
                </c:pt>
                <c:pt idx="784">
                  <c:v>22.34</c:v>
                </c:pt>
                <c:pt idx="785">
                  <c:v>22.2</c:v>
                </c:pt>
                <c:pt idx="786">
                  <c:v>22.15</c:v>
                </c:pt>
                <c:pt idx="787">
                  <c:v>23.18</c:v>
                </c:pt>
                <c:pt idx="788">
                  <c:v>23.63</c:v>
                </c:pt>
                <c:pt idx="789">
                  <c:v>23.28</c:v>
                </c:pt>
                <c:pt idx="790">
                  <c:v>24.14</c:v>
                </c:pt>
                <c:pt idx="791">
                  <c:v>22.08</c:v>
                </c:pt>
                <c:pt idx="792">
                  <c:v>22.62</c:v>
                </c:pt>
                <c:pt idx="793">
                  <c:v>23.62</c:v>
                </c:pt>
                <c:pt idx="794">
                  <c:v>24.3</c:v>
                </c:pt>
                <c:pt idx="795">
                  <c:v>24.69</c:v>
                </c:pt>
                <c:pt idx="796">
                  <c:v>27.89</c:v>
                </c:pt>
                <c:pt idx="797">
                  <c:v>24.38</c:v>
                </c:pt>
                <c:pt idx="798">
                  <c:v>25.67</c:v>
                </c:pt>
                <c:pt idx="799">
                  <c:v>26.53</c:v>
                </c:pt>
                <c:pt idx="800">
                  <c:v>24.39</c:v>
                </c:pt>
                <c:pt idx="801">
                  <c:v>27.77</c:v>
                </c:pt>
                <c:pt idx="802">
                  <c:v>26</c:v>
                </c:pt>
                <c:pt idx="803">
                  <c:v>25.69</c:v>
                </c:pt>
                <c:pt idx="804">
                  <c:v>27.62</c:v>
                </c:pt>
                <c:pt idx="805">
                  <c:v>28.17</c:v>
                </c:pt>
                <c:pt idx="806">
                  <c:v>24.16</c:v>
                </c:pt>
                <c:pt idx="807">
                  <c:v>30.9</c:v>
                </c:pt>
                <c:pt idx="808">
                  <c:v>29.86</c:v>
                </c:pt>
                <c:pt idx="809">
                  <c:v>26.99</c:v>
                </c:pt>
                <c:pt idx="810">
                  <c:v>28.86</c:v>
                </c:pt>
                <c:pt idx="811">
                  <c:v>28.44</c:v>
                </c:pt>
                <c:pt idx="812">
                  <c:v>28.88</c:v>
                </c:pt>
                <c:pt idx="813">
                  <c:v>27.39</c:v>
                </c:pt>
                <c:pt idx="814">
                  <c:v>33.270000000000003</c:v>
                </c:pt>
                <c:pt idx="815">
                  <c:v>27.24</c:v>
                </c:pt>
                <c:pt idx="816">
                  <c:v>28.62</c:v>
                </c:pt>
                <c:pt idx="817">
                  <c:v>32.700000000000003</c:v>
                </c:pt>
                <c:pt idx="818">
                  <c:v>34.21</c:v>
                </c:pt>
                <c:pt idx="819">
                  <c:v>29.71</c:v>
                </c:pt>
                <c:pt idx="820">
                  <c:v>27.99</c:v>
                </c:pt>
                <c:pt idx="821">
                  <c:v>33.6</c:v>
                </c:pt>
                <c:pt idx="822">
                  <c:v>31.95</c:v>
                </c:pt>
                <c:pt idx="823">
                  <c:v>31.41</c:v>
                </c:pt>
                <c:pt idx="824">
                  <c:v>31.76</c:v>
                </c:pt>
                <c:pt idx="825">
                  <c:v>35.549999999999997</c:v>
                </c:pt>
                <c:pt idx="826">
                  <c:v>30.13</c:v>
                </c:pt>
                <c:pt idx="827">
                  <c:v>32.08</c:v>
                </c:pt>
                <c:pt idx="828">
                  <c:v>33.94</c:v>
                </c:pt>
                <c:pt idx="829">
                  <c:v>36.24</c:v>
                </c:pt>
                <c:pt idx="830">
                  <c:v>30.88</c:v>
                </c:pt>
                <c:pt idx="831">
                  <c:v>35.549999999999997</c:v>
                </c:pt>
                <c:pt idx="832">
                  <c:v>35.44</c:v>
                </c:pt>
                <c:pt idx="833">
                  <c:v>35.65</c:v>
                </c:pt>
                <c:pt idx="834">
                  <c:v>31.79</c:v>
                </c:pt>
                <c:pt idx="835">
                  <c:v>33.479999999999997</c:v>
                </c:pt>
                <c:pt idx="836">
                  <c:v>36.72</c:v>
                </c:pt>
                <c:pt idx="837">
                  <c:v>31.58</c:v>
                </c:pt>
                <c:pt idx="838">
                  <c:v>37.9</c:v>
                </c:pt>
                <c:pt idx="839">
                  <c:v>30.59</c:v>
                </c:pt>
                <c:pt idx="840">
                  <c:v>35.049999999999997</c:v>
                </c:pt>
                <c:pt idx="841">
                  <c:v>38.53</c:v>
                </c:pt>
                <c:pt idx="842">
                  <c:v>35.99</c:v>
                </c:pt>
                <c:pt idx="843">
                  <c:v>34.86</c:v>
                </c:pt>
                <c:pt idx="844">
                  <c:v>32.33</c:v>
                </c:pt>
                <c:pt idx="845">
                  <c:v>36.42</c:v>
                </c:pt>
                <c:pt idx="846">
                  <c:v>34.68</c:v>
                </c:pt>
                <c:pt idx="847">
                  <c:v>36.299999999999997</c:v>
                </c:pt>
                <c:pt idx="848">
                  <c:v>34.630000000000003</c:v>
                </c:pt>
                <c:pt idx="849">
                  <c:v>34.32</c:v>
                </c:pt>
                <c:pt idx="850">
                  <c:v>34.1</c:v>
                </c:pt>
                <c:pt idx="851">
                  <c:v>35.049999999999997</c:v>
                </c:pt>
                <c:pt idx="852">
                  <c:v>37.6</c:v>
                </c:pt>
                <c:pt idx="853">
                  <c:v>38.83</c:v>
                </c:pt>
                <c:pt idx="854">
                  <c:v>36.54</c:v>
                </c:pt>
                <c:pt idx="855">
                  <c:v>39.03</c:v>
                </c:pt>
                <c:pt idx="856">
                  <c:v>32.83</c:v>
                </c:pt>
                <c:pt idx="857">
                  <c:v>36.200000000000003</c:v>
                </c:pt>
                <c:pt idx="858">
                  <c:v>31.5</c:v>
                </c:pt>
                <c:pt idx="859">
                  <c:v>36.04</c:v>
                </c:pt>
                <c:pt idx="860">
                  <c:v>38.5</c:v>
                </c:pt>
                <c:pt idx="861">
                  <c:v>31.12</c:v>
                </c:pt>
                <c:pt idx="862">
                  <c:v>35.200000000000003</c:v>
                </c:pt>
                <c:pt idx="863">
                  <c:v>31.64</c:v>
                </c:pt>
                <c:pt idx="864">
                  <c:v>35.340000000000003</c:v>
                </c:pt>
                <c:pt idx="865">
                  <c:v>36.549999999999997</c:v>
                </c:pt>
                <c:pt idx="866">
                  <c:v>35.770000000000003</c:v>
                </c:pt>
                <c:pt idx="867">
                  <c:v>36.840000000000003</c:v>
                </c:pt>
                <c:pt idx="868">
                  <c:v>34.83</c:v>
                </c:pt>
                <c:pt idx="869">
                  <c:v>32.65</c:v>
                </c:pt>
                <c:pt idx="870">
                  <c:v>35.96</c:v>
                </c:pt>
                <c:pt idx="871">
                  <c:v>32.82</c:v>
                </c:pt>
                <c:pt idx="872">
                  <c:v>36.78</c:v>
                </c:pt>
                <c:pt idx="873">
                  <c:v>38.21</c:v>
                </c:pt>
                <c:pt idx="874">
                  <c:v>35.659999999999997</c:v>
                </c:pt>
                <c:pt idx="875">
                  <c:v>38.56</c:v>
                </c:pt>
                <c:pt idx="876">
                  <c:v>35.83</c:v>
                </c:pt>
                <c:pt idx="877">
                  <c:v>33.42</c:v>
                </c:pt>
                <c:pt idx="878">
                  <c:v>39.159999999999997</c:v>
                </c:pt>
                <c:pt idx="879">
                  <c:v>32.68</c:v>
                </c:pt>
                <c:pt idx="880">
                  <c:v>35.64</c:v>
                </c:pt>
                <c:pt idx="881">
                  <c:v>37.86</c:v>
                </c:pt>
                <c:pt idx="882">
                  <c:v>34.35</c:v>
                </c:pt>
                <c:pt idx="883">
                  <c:v>37.14</c:v>
                </c:pt>
                <c:pt idx="884">
                  <c:v>40.409999999999997</c:v>
                </c:pt>
                <c:pt idx="885">
                  <c:v>35.67</c:v>
                </c:pt>
                <c:pt idx="886">
                  <c:v>39.79</c:v>
                </c:pt>
                <c:pt idx="887">
                  <c:v>41.53</c:v>
                </c:pt>
                <c:pt idx="888">
                  <c:v>31.99</c:v>
                </c:pt>
                <c:pt idx="889">
                  <c:v>36.39</c:v>
                </c:pt>
                <c:pt idx="890">
                  <c:v>38.79</c:v>
                </c:pt>
                <c:pt idx="891">
                  <c:v>33.950000000000003</c:v>
                </c:pt>
                <c:pt idx="892">
                  <c:v>38.130000000000003</c:v>
                </c:pt>
                <c:pt idx="893">
                  <c:v>39.07</c:v>
                </c:pt>
                <c:pt idx="894">
                  <c:v>37.92</c:v>
                </c:pt>
                <c:pt idx="895">
                  <c:v>40.31</c:v>
                </c:pt>
                <c:pt idx="896">
                  <c:v>40.06</c:v>
                </c:pt>
                <c:pt idx="897">
                  <c:v>34.29</c:v>
                </c:pt>
                <c:pt idx="898">
                  <c:v>40.83</c:v>
                </c:pt>
                <c:pt idx="899">
                  <c:v>40.72</c:v>
                </c:pt>
                <c:pt idx="900">
                  <c:v>31.53</c:v>
                </c:pt>
                <c:pt idx="901">
                  <c:v>34.64</c:v>
                </c:pt>
                <c:pt idx="902">
                  <c:v>37.19</c:v>
                </c:pt>
                <c:pt idx="903">
                  <c:v>33.6</c:v>
                </c:pt>
                <c:pt idx="904">
                  <c:v>38.17</c:v>
                </c:pt>
                <c:pt idx="905">
                  <c:v>38.979999999999997</c:v>
                </c:pt>
                <c:pt idx="906">
                  <c:v>39.020000000000003</c:v>
                </c:pt>
                <c:pt idx="907">
                  <c:v>37.79</c:v>
                </c:pt>
                <c:pt idx="908">
                  <c:v>39.17</c:v>
                </c:pt>
                <c:pt idx="909">
                  <c:v>40.06</c:v>
                </c:pt>
                <c:pt idx="910">
                  <c:v>35.19</c:v>
                </c:pt>
                <c:pt idx="911">
                  <c:v>41.83</c:v>
                </c:pt>
                <c:pt idx="912">
                  <c:v>39.96</c:v>
                </c:pt>
                <c:pt idx="913">
                  <c:v>38.04</c:v>
                </c:pt>
                <c:pt idx="914">
                  <c:v>36.950000000000003</c:v>
                </c:pt>
                <c:pt idx="915">
                  <c:v>42.67</c:v>
                </c:pt>
                <c:pt idx="916">
                  <c:v>38.299999999999997</c:v>
                </c:pt>
                <c:pt idx="917">
                  <c:v>36.18</c:v>
                </c:pt>
                <c:pt idx="918">
                  <c:v>39.869999999999997</c:v>
                </c:pt>
                <c:pt idx="919">
                  <c:v>41.99</c:v>
                </c:pt>
                <c:pt idx="920">
                  <c:v>34.9</c:v>
                </c:pt>
                <c:pt idx="921">
                  <c:v>38.520000000000003</c:v>
                </c:pt>
                <c:pt idx="922">
                  <c:v>42.15</c:v>
                </c:pt>
                <c:pt idx="923">
                  <c:v>42.82</c:v>
                </c:pt>
                <c:pt idx="924">
                  <c:v>34.75</c:v>
                </c:pt>
                <c:pt idx="925">
                  <c:v>39.79</c:v>
                </c:pt>
                <c:pt idx="926">
                  <c:v>42.15</c:v>
                </c:pt>
                <c:pt idx="927">
                  <c:v>43.49</c:v>
                </c:pt>
                <c:pt idx="928">
                  <c:v>33.659999999999997</c:v>
                </c:pt>
                <c:pt idx="929">
                  <c:v>39.549999999999997</c:v>
                </c:pt>
                <c:pt idx="930">
                  <c:v>42.44</c:v>
                </c:pt>
                <c:pt idx="931">
                  <c:v>41.29</c:v>
                </c:pt>
                <c:pt idx="932">
                  <c:v>36.5</c:v>
                </c:pt>
                <c:pt idx="933">
                  <c:v>40.69</c:v>
                </c:pt>
                <c:pt idx="934">
                  <c:v>42.37</c:v>
                </c:pt>
                <c:pt idx="935">
                  <c:v>39.64</c:v>
                </c:pt>
                <c:pt idx="936">
                  <c:v>36.43</c:v>
                </c:pt>
                <c:pt idx="937">
                  <c:v>40.81</c:v>
                </c:pt>
                <c:pt idx="938">
                  <c:v>42.7</c:v>
                </c:pt>
                <c:pt idx="939">
                  <c:v>45.41</c:v>
                </c:pt>
                <c:pt idx="940">
                  <c:v>38.96</c:v>
                </c:pt>
                <c:pt idx="941">
                  <c:v>38.6</c:v>
                </c:pt>
                <c:pt idx="942">
                  <c:v>41.62</c:v>
                </c:pt>
                <c:pt idx="943">
                  <c:v>44.81</c:v>
                </c:pt>
                <c:pt idx="944">
                  <c:v>45.93</c:v>
                </c:pt>
                <c:pt idx="945">
                  <c:v>45.36</c:v>
                </c:pt>
                <c:pt idx="946">
                  <c:v>36.76</c:v>
                </c:pt>
                <c:pt idx="947">
                  <c:v>44.29</c:v>
                </c:pt>
                <c:pt idx="948">
                  <c:v>44.33</c:v>
                </c:pt>
                <c:pt idx="949">
                  <c:v>44.87</c:v>
                </c:pt>
                <c:pt idx="950">
                  <c:v>36.96</c:v>
                </c:pt>
                <c:pt idx="951">
                  <c:v>41.05</c:v>
                </c:pt>
                <c:pt idx="952">
                  <c:v>43.45</c:v>
                </c:pt>
                <c:pt idx="953">
                  <c:v>45.02</c:v>
                </c:pt>
                <c:pt idx="954">
                  <c:v>44.44</c:v>
                </c:pt>
                <c:pt idx="955">
                  <c:v>37.020000000000003</c:v>
                </c:pt>
                <c:pt idx="956">
                  <c:v>44.85</c:v>
                </c:pt>
                <c:pt idx="957">
                  <c:v>46.08</c:v>
                </c:pt>
                <c:pt idx="958">
                  <c:v>47.02</c:v>
                </c:pt>
                <c:pt idx="959">
                  <c:v>37.29</c:v>
                </c:pt>
                <c:pt idx="960">
                  <c:v>41.08</c:v>
                </c:pt>
                <c:pt idx="961">
                  <c:v>43.47</c:v>
                </c:pt>
                <c:pt idx="962">
                  <c:v>46.32</c:v>
                </c:pt>
                <c:pt idx="963">
                  <c:v>45.38</c:v>
                </c:pt>
                <c:pt idx="964">
                  <c:v>46.36</c:v>
                </c:pt>
                <c:pt idx="965">
                  <c:v>43.51</c:v>
                </c:pt>
                <c:pt idx="966">
                  <c:v>44.18</c:v>
                </c:pt>
                <c:pt idx="967">
                  <c:v>46.08</c:v>
                </c:pt>
                <c:pt idx="968">
                  <c:v>46.01</c:v>
                </c:pt>
                <c:pt idx="969">
                  <c:v>47.37</c:v>
                </c:pt>
                <c:pt idx="970">
                  <c:v>48.2</c:v>
                </c:pt>
                <c:pt idx="971">
                  <c:v>44.19</c:v>
                </c:pt>
                <c:pt idx="972">
                  <c:v>40.24</c:v>
                </c:pt>
                <c:pt idx="973">
                  <c:v>43.96</c:v>
                </c:pt>
                <c:pt idx="974">
                  <c:v>45.98</c:v>
                </c:pt>
                <c:pt idx="975">
                  <c:v>49.15</c:v>
                </c:pt>
                <c:pt idx="976">
                  <c:v>49.14</c:v>
                </c:pt>
                <c:pt idx="977">
                  <c:v>49.34</c:v>
                </c:pt>
                <c:pt idx="978">
                  <c:v>47.79</c:v>
                </c:pt>
                <c:pt idx="979">
                  <c:v>42.22</c:v>
                </c:pt>
                <c:pt idx="980">
                  <c:v>44.77</c:v>
                </c:pt>
                <c:pt idx="981">
                  <c:v>46.97</c:v>
                </c:pt>
                <c:pt idx="982">
                  <c:v>49.51</c:v>
                </c:pt>
                <c:pt idx="983">
                  <c:v>52.44</c:v>
                </c:pt>
                <c:pt idx="984">
                  <c:v>58.07</c:v>
                </c:pt>
                <c:pt idx="985">
                  <c:v>41.19</c:v>
                </c:pt>
                <c:pt idx="986">
                  <c:v>57.28</c:v>
                </c:pt>
                <c:pt idx="987">
                  <c:v>62.98</c:v>
                </c:pt>
                <c:pt idx="988">
                  <c:v>64.67</c:v>
                </c:pt>
                <c:pt idx="989">
                  <c:v>64.459999999999994</c:v>
                </c:pt>
                <c:pt idx="990">
                  <c:v>65.63</c:v>
                </c:pt>
                <c:pt idx="991">
                  <c:v>51.55</c:v>
                </c:pt>
                <c:pt idx="992">
                  <c:v>65.680000000000007</c:v>
                </c:pt>
                <c:pt idx="993">
                  <c:v>64.61</c:v>
                </c:pt>
                <c:pt idx="994">
                  <c:v>63.16</c:v>
                </c:pt>
                <c:pt idx="995">
                  <c:v>66</c:v>
                </c:pt>
                <c:pt idx="996">
                  <c:v>45.85</c:v>
                </c:pt>
                <c:pt idx="997">
                  <c:v>60.62</c:v>
                </c:pt>
                <c:pt idx="998">
                  <c:v>66.790000000000006</c:v>
                </c:pt>
                <c:pt idx="999">
                  <c:v>69.83</c:v>
                </c:pt>
                <c:pt idx="1000">
                  <c:v>69.39</c:v>
                </c:pt>
                <c:pt idx="1001">
                  <c:v>71.55</c:v>
                </c:pt>
                <c:pt idx="1002">
                  <c:v>73.05</c:v>
                </c:pt>
                <c:pt idx="1003">
                  <c:v>72.739999999999995</c:v>
                </c:pt>
                <c:pt idx="1004">
                  <c:v>71.430000000000007</c:v>
                </c:pt>
                <c:pt idx="1005">
                  <c:v>72.19</c:v>
                </c:pt>
                <c:pt idx="1006">
                  <c:v>73.25</c:v>
                </c:pt>
                <c:pt idx="1007">
                  <c:v>72.569999999999993</c:v>
                </c:pt>
                <c:pt idx="1008">
                  <c:v>74.73</c:v>
                </c:pt>
                <c:pt idx="1009">
                  <c:v>75.2</c:v>
                </c:pt>
                <c:pt idx="1010">
                  <c:v>74.180000000000007</c:v>
                </c:pt>
                <c:pt idx="1011">
                  <c:v>76.260000000000005</c:v>
                </c:pt>
                <c:pt idx="1012">
                  <c:v>76.040000000000006</c:v>
                </c:pt>
                <c:pt idx="1013">
                  <c:v>76.52</c:v>
                </c:pt>
                <c:pt idx="1014">
                  <c:v>78.17</c:v>
                </c:pt>
                <c:pt idx="1015">
                  <c:v>78.92</c:v>
                </c:pt>
                <c:pt idx="1016">
                  <c:v>80.540000000000006</c:v>
                </c:pt>
                <c:pt idx="1017">
                  <c:v>81.040000000000006</c:v>
                </c:pt>
                <c:pt idx="1018">
                  <c:v>79.23</c:v>
                </c:pt>
                <c:pt idx="1019">
                  <c:v>80.55</c:v>
                </c:pt>
                <c:pt idx="1020">
                  <c:v>80.91</c:v>
                </c:pt>
                <c:pt idx="1021">
                  <c:v>80.77</c:v>
                </c:pt>
                <c:pt idx="1022">
                  <c:v>80.319999999999993</c:v>
                </c:pt>
                <c:pt idx="1023">
                  <c:v>79.34</c:v>
                </c:pt>
                <c:pt idx="1024">
                  <c:v>80.959999999999994</c:v>
                </c:pt>
                <c:pt idx="1025">
                  <c:v>81.61</c:v>
                </c:pt>
                <c:pt idx="1026">
                  <c:v>81.16</c:v>
                </c:pt>
                <c:pt idx="1027">
                  <c:v>80.72</c:v>
                </c:pt>
                <c:pt idx="1028">
                  <c:v>72.53</c:v>
                </c:pt>
                <c:pt idx="1029">
                  <c:v>73.599999999999994</c:v>
                </c:pt>
                <c:pt idx="1030">
                  <c:v>76.319999999999993</c:v>
                </c:pt>
                <c:pt idx="1031">
                  <c:v>70.3</c:v>
                </c:pt>
                <c:pt idx="1032">
                  <c:v>72.03</c:v>
                </c:pt>
                <c:pt idx="1033">
                  <c:v>68.209999999999994</c:v>
                </c:pt>
                <c:pt idx="1034">
                  <c:v>69.61</c:v>
                </c:pt>
                <c:pt idx="1035">
                  <c:v>70.2</c:v>
                </c:pt>
                <c:pt idx="1036">
                  <c:v>71.489999999999995</c:v>
                </c:pt>
                <c:pt idx="1037">
                  <c:v>73.150000000000006</c:v>
                </c:pt>
                <c:pt idx="1038">
                  <c:v>74.12</c:v>
                </c:pt>
                <c:pt idx="1039">
                  <c:v>68.56</c:v>
                </c:pt>
                <c:pt idx="1040">
                  <c:v>70.540000000000006</c:v>
                </c:pt>
                <c:pt idx="1041">
                  <c:v>64.56</c:v>
                </c:pt>
                <c:pt idx="1042">
                  <c:v>67.489999999999995</c:v>
                </c:pt>
                <c:pt idx="1043">
                  <c:v>67.06</c:v>
                </c:pt>
                <c:pt idx="1044">
                  <c:v>72.23</c:v>
                </c:pt>
                <c:pt idx="1045">
                  <c:v>69.75</c:v>
                </c:pt>
                <c:pt idx="1046">
                  <c:v>69.290000000000006</c:v>
                </c:pt>
                <c:pt idx="1047">
                  <c:v>64.81</c:v>
                </c:pt>
                <c:pt idx="1048">
                  <c:v>66.930000000000007</c:v>
                </c:pt>
                <c:pt idx="1049">
                  <c:v>66.83</c:v>
                </c:pt>
                <c:pt idx="1050">
                  <c:v>64.5</c:v>
                </c:pt>
                <c:pt idx="1051">
                  <c:v>69.41</c:v>
                </c:pt>
                <c:pt idx="1052">
                  <c:v>72.22</c:v>
                </c:pt>
                <c:pt idx="1053">
                  <c:v>71.489999999999995</c:v>
                </c:pt>
                <c:pt idx="1054">
                  <c:v>66.77</c:v>
                </c:pt>
                <c:pt idx="1055">
                  <c:v>69.37</c:v>
                </c:pt>
                <c:pt idx="1056">
                  <c:v>66.459999999999994</c:v>
                </c:pt>
                <c:pt idx="1057">
                  <c:v>69.989999999999995</c:v>
                </c:pt>
                <c:pt idx="1058">
                  <c:v>69.400000000000006</c:v>
                </c:pt>
                <c:pt idx="1059">
                  <c:v>66.180000000000007</c:v>
                </c:pt>
                <c:pt idx="1060">
                  <c:v>60.1</c:v>
                </c:pt>
                <c:pt idx="1061">
                  <c:v>65.739999999999995</c:v>
                </c:pt>
                <c:pt idx="1062">
                  <c:v>60.05</c:v>
                </c:pt>
                <c:pt idx="1063">
                  <c:v>62.27</c:v>
                </c:pt>
                <c:pt idx="1064">
                  <c:v>61.78</c:v>
                </c:pt>
                <c:pt idx="1065">
                  <c:v>56.19</c:v>
                </c:pt>
                <c:pt idx="1066">
                  <c:v>62.3</c:v>
                </c:pt>
                <c:pt idx="1067">
                  <c:v>57.01</c:v>
                </c:pt>
                <c:pt idx="1068">
                  <c:v>57.75</c:v>
                </c:pt>
                <c:pt idx="1069">
                  <c:v>61.85</c:v>
                </c:pt>
                <c:pt idx="1070">
                  <c:v>54.23</c:v>
                </c:pt>
                <c:pt idx="1071">
                  <c:v>55.28</c:v>
                </c:pt>
                <c:pt idx="1072">
                  <c:v>55.65</c:v>
                </c:pt>
                <c:pt idx="1073">
                  <c:v>51.89</c:v>
                </c:pt>
                <c:pt idx="1074">
                  <c:v>47.45</c:v>
                </c:pt>
                <c:pt idx="1075">
                  <c:v>55.1</c:v>
                </c:pt>
                <c:pt idx="1076">
                  <c:v>51.83</c:v>
                </c:pt>
                <c:pt idx="1077">
                  <c:v>51.72</c:v>
                </c:pt>
                <c:pt idx="1078">
                  <c:v>43.37</c:v>
                </c:pt>
                <c:pt idx="1079">
                  <c:v>46.66</c:v>
                </c:pt>
                <c:pt idx="1080">
                  <c:v>42.42</c:v>
                </c:pt>
                <c:pt idx="1081">
                  <c:v>45.07</c:v>
                </c:pt>
                <c:pt idx="1082">
                  <c:v>44.72</c:v>
                </c:pt>
                <c:pt idx="1083">
                  <c:v>47.65</c:v>
                </c:pt>
                <c:pt idx="1084">
                  <c:v>55.29</c:v>
                </c:pt>
                <c:pt idx="1085">
                  <c:v>49.84</c:v>
                </c:pt>
                <c:pt idx="1086">
                  <c:v>49.21</c:v>
                </c:pt>
                <c:pt idx="1087">
                  <c:v>45.24</c:v>
                </c:pt>
                <c:pt idx="1088">
                  <c:v>50.25</c:v>
                </c:pt>
                <c:pt idx="1089">
                  <c:v>44.85</c:v>
                </c:pt>
                <c:pt idx="1090">
                  <c:v>49.14</c:v>
                </c:pt>
                <c:pt idx="1091">
                  <c:v>46.4</c:v>
                </c:pt>
                <c:pt idx="1092">
                  <c:v>46.54</c:v>
                </c:pt>
                <c:pt idx="1093">
                  <c:v>49.05</c:v>
                </c:pt>
                <c:pt idx="1094">
                  <c:v>51.66</c:v>
                </c:pt>
                <c:pt idx="1095">
                  <c:v>50.56</c:v>
                </c:pt>
                <c:pt idx="1096">
                  <c:v>51.73</c:v>
                </c:pt>
                <c:pt idx="1097">
                  <c:v>49.93</c:v>
                </c:pt>
                <c:pt idx="1098">
                  <c:v>48.79</c:v>
                </c:pt>
                <c:pt idx="1099">
                  <c:v>47.75</c:v>
                </c:pt>
                <c:pt idx="1100">
                  <c:v>55.7</c:v>
                </c:pt>
                <c:pt idx="1101">
                  <c:v>46.65</c:v>
                </c:pt>
                <c:pt idx="1102">
                  <c:v>40.29</c:v>
                </c:pt>
                <c:pt idx="1103">
                  <c:v>47.83</c:v>
                </c:pt>
                <c:pt idx="1104">
                  <c:v>43.51</c:v>
                </c:pt>
                <c:pt idx="1105">
                  <c:v>46.85</c:v>
                </c:pt>
                <c:pt idx="1106">
                  <c:v>24.61</c:v>
                </c:pt>
                <c:pt idx="1107">
                  <c:v>21.03</c:v>
                </c:pt>
                <c:pt idx="1108">
                  <c:v>19.5</c:v>
                </c:pt>
                <c:pt idx="1109">
                  <c:v>23.51</c:v>
                </c:pt>
                <c:pt idx="1110">
                  <c:v>23.64</c:v>
                </c:pt>
                <c:pt idx="1111">
                  <c:v>22.63</c:v>
                </c:pt>
                <c:pt idx="1112">
                  <c:v>24.84</c:v>
                </c:pt>
                <c:pt idx="1113">
                  <c:v>30.17</c:v>
                </c:pt>
                <c:pt idx="1114">
                  <c:v>25.28</c:v>
                </c:pt>
                <c:pt idx="1115">
                  <c:v>21.32</c:v>
                </c:pt>
                <c:pt idx="1116">
                  <c:v>29.26</c:v>
                </c:pt>
                <c:pt idx="1117">
                  <c:v>37.68</c:v>
                </c:pt>
                <c:pt idx="1118">
                  <c:v>27.44</c:v>
                </c:pt>
                <c:pt idx="1119">
                  <c:v>33.33</c:v>
                </c:pt>
                <c:pt idx="1120">
                  <c:v>24.79</c:v>
                </c:pt>
                <c:pt idx="1121">
                  <c:v>23.88</c:v>
                </c:pt>
                <c:pt idx="1122">
                  <c:v>22.22</c:v>
                </c:pt>
                <c:pt idx="1123">
                  <c:v>20.29</c:v>
                </c:pt>
                <c:pt idx="1124">
                  <c:v>22.49</c:v>
                </c:pt>
                <c:pt idx="1125">
                  <c:v>26.05</c:v>
                </c:pt>
                <c:pt idx="1126">
                  <c:v>26.76</c:v>
                </c:pt>
                <c:pt idx="1127">
                  <c:v>20.85</c:v>
                </c:pt>
                <c:pt idx="1128">
                  <c:v>27.71</c:v>
                </c:pt>
                <c:pt idx="1129">
                  <c:v>21.49</c:v>
                </c:pt>
                <c:pt idx="1130">
                  <c:v>24.89</c:v>
                </c:pt>
                <c:pt idx="1131">
                  <c:v>29</c:v>
                </c:pt>
                <c:pt idx="1132">
                  <c:v>17.809999999999999</c:v>
                </c:pt>
                <c:pt idx="1133">
                  <c:v>19.82</c:v>
                </c:pt>
                <c:pt idx="1134">
                  <c:v>21.49</c:v>
                </c:pt>
                <c:pt idx="1135">
                  <c:v>17.07</c:v>
                </c:pt>
                <c:pt idx="1136">
                  <c:v>21.04</c:v>
                </c:pt>
                <c:pt idx="1137">
                  <c:v>18.21</c:v>
                </c:pt>
                <c:pt idx="1138">
                  <c:v>20.239999999999998</c:v>
                </c:pt>
                <c:pt idx="1139">
                  <c:v>17.899999999999999</c:v>
                </c:pt>
                <c:pt idx="1140">
                  <c:v>23.73</c:v>
                </c:pt>
                <c:pt idx="1141">
                  <c:v>16.7</c:v>
                </c:pt>
                <c:pt idx="1142">
                  <c:v>17.57</c:v>
                </c:pt>
                <c:pt idx="1143">
                  <c:v>19.27</c:v>
                </c:pt>
                <c:pt idx="1144">
                  <c:v>19.84</c:v>
                </c:pt>
                <c:pt idx="1145">
                  <c:v>15.56</c:v>
                </c:pt>
                <c:pt idx="1146">
                  <c:v>16.97</c:v>
                </c:pt>
                <c:pt idx="1147">
                  <c:v>14.13</c:v>
                </c:pt>
                <c:pt idx="1148">
                  <c:v>17.57</c:v>
                </c:pt>
                <c:pt idx="1149">
                  <c:v>17.12</c:v>
                </c:pt>
                <c:pt idx="1150">
                  <c:v>18.38</c:v>
                </c:pt>
                <c:pt idx="1151">
                  <c:v>16.84</c:v>
                </c:pt>
                <c:pt idx="1152">
                  <c:v>14.67</c:v>
                </c:pt>
                <c:pt idx="1153">
                  <c:v>18.43</c:v>
                </c:pt>
                <c:pt idx="1154">
                  <c:v>14.67</c:v>
                </c:pt>
                <c:pt idx="1155">
                  <c:v>14.98</c:v>
                </c:pt>
                <c:pt idx="1156">
                  <c:v>18.14</c:v>
                </c:pt>
                <c:pt idx="1157">
                  <c:v>17.260000000000002</c:v>
                </c:pt>
                <c:pt idx="1158">
                  <c:v>15.31</c:v>
                </c:pt>
                <c:pt idx="1159">
                  <c:v>14.84</c:v>
                </c:pt>
                <c:pt idx="1160">
                  <c:v>20.86</c:v>
                </c:pt>
                <c:pt idx="1161">
                  <c:v>19.98</c:v>
                </c:pt>
                <c:pt idx="1162">
                  <c:v>17.39</c:v>
                </c:pt>
                <c:pt idx="1163">
                  <c:v>16.260000000000002</c:v>
                </c:pt>
                <c:pt idx="1164">
                  <c:v>15.58</c:v>
                </c:pt>
                <c:pt idx="1165">
                  <c:v>15.4</c:v>
                </c:pt>
                <c:pt idx="1166">
                  <c:v>17.04</c:v>
                </c:pt>
                <c:pt idx="1167">
                  <c:v>21.04</c:v>
                </c:pt>
                <c:pt idx="1168">
                  <c:v>17.07</c:v>
                </c:pt>
                <c:pt idx="1169">
                  <c:v>15.84</c:v>
                </c:pt>
                <c:pt idx="1170">
                  <c:v>15.51</c:v>
                </c:pt>
                <c:pt idx="1171">
                  <c:v>14.62</c:v>
                </c:pt>
                <c:pt idx="1172">
                  <c:v>13.04</c:v>
                </c:pt>
                <c:pt idx="1173">
                  <c:v>12.41</c:v>
                </c:pt>
                <c:pt idx="1174">
                  <c:v>13.93</c:v>
                </c:pt>
                <c:pt idx="1175">
                  <c:v>14.74</c:v>
                </c:pt>
                <c:pt idx="1176">
                  <c:v>13.82</c:v>
                </c:pt>
                <c:pt idx="1177">
                  <c:v>13.07</c:v>
                </c:pt>
                <c:pt idx="1178">
                  <c:v>15.8</c:v>
                </c:pt>
                <c:pt idx="1179">
                  <c:v>14.39</c:v>
                </c:pt>
                <c:pt idx="1180">
                  <c:v>13.35</c:v>
                </c:pt>
                <c:pt idx="1181">
                  <c:v>14.18</c:v>
                </c:pt>
                <c:pt idx="1182">
                  <c:v>14.49</c:v>
                </c:pt>
                <c:pt idx="1183">
                  <c:v>21.45</c:v>
                </c:pt>
                <c:pt idx="1184">
                  <c:v>15.4</c:v>
                </c:pt>
                <c:pt idx="1185">
                  <c:v>17.27</c:v>
                </c:pt>
                <c:pt idx="1186">
                  <c:v>19.03</c:v>
                </c:pt>
                <c:pt idx="1187">
                  <c:v>16.29</c:v>
                </c:pt>
                <c:pt idx="1188">
                  <c:v>14.22</c:v>
                </c:pt>
                <c:pt idx="1189">
                  <c:v>18.7</c:v>
                </c:pt>
                <c:pt idx="1190">
                  <c:v>17.14</c:v>
                </c:pt>
                <c:pt idx="1191">
                  <c:v>14.87</c:v>
                </c:pt>
                <c:pt idx="1192">
                  <c:v>18.23</c:v>
                </c:pt>
                <c:pt idx="1193">
                  <c:v>17.510000000000002</c:v>
                </c:pt>
                <c:pt idx="1194">
                  <c:v>19.37</c:v>
                </c:pt>
                <c:pt idx="1195">
                  <c:v>18.86</c:v>
                </c:pt>
                <c:pt idx="1196">
                  <c:v>17.72</c:v>
                </c:pt>
                <c:pt idx="1197">
                  <c:v>20.02</c:v>
                </c:pt>
                <c:pt idx="1198">
                  <c:v>19.989999999999998</c:v>
                </c:pt>
                <c:pt idx="1199">
                  <c:v>18.13</c:v>
                </c:pt>
                <c:pt idx="1200">
                  <c:v>20.55</c:v>
                </c:pt>
                <c:pt idx="1201">
                  <c:v>21.16</c:v>
                </c:pt>
                <c:pt idx="1202">
                  <c:v>18.3</c:v>
                </c:pt>
                <c:pt idx="1203">
                  <c:v>21.71</c:v>
                </c:pt>
                <c:pt idx="1204">
                  <c:v>21.91</c:v>
                </c:pt>
                <c:pt idx="1205">
                  <c:v>19.78</c:v>
                </c:pt>
                <c:pt idx="1206">
                  <c:v>24.07</c:v>
                </c:pt>
                <c:pt idx="1207">
                  <c:v>19.02</c:v>
                </c:pt>
                <c:pt idx="1208">
                  <c:v>18.18</c:v>
                </c:pt>
                <c:pt idx="1209">
                  <c:v>20.13</c:v>
                </c:pt>
                <c:pt idx="1210">
                  <c:v>17.440000000000001</c:v>
                </c:pt>
                <c:pt idx="1211">
                  <c:v>22.72</c:v>
                </c:pt>
                <c:pt idx="1212">
                  <c:v>22.51</c:v>
                </c:pt>
                <c:pt idx="1213">
                  <c:v>23.56</c:v>
                </c:pt>
                <c:pt idx="1214">
                  <c:v>24.21</c:v>
                </c:pt>
                <c:pt idx="1215">
                  <c:v>27.43</c:v>
                </c:pt>
                <c:pt idx="1216">
                  <c:v>27.05</c:v>
                </c:pt>
                <c:pt idx="1217">
                  <c:v>26.02</c:v>
                </c:pt>
                <c:pt idx="1218">
                  <c:v>25.45</c:v>
                </c:pt>
                <c:pt idx="1219">
                  <c:v>24.51</c:v>
                </c:pt>
                <c:pt idx="1220">
                  <c:v>27.22</c:v>
                </c:pt>
                <c:pt idx="1221">
                  <c:v>26.05</c:v>
                </c:pt>
                <c:pt idx="1222">
                  <c:v>27.08</c:v>
                </c:pt>
                <c:pt idx="1223">
                  <c:v>20.96</c:v>
                </c:pt>
                <c:pt idx="1224">
                  <c:v>21.91</c:v>
                </c:pt>
                <c:pt idx="1225">
                  <c:v>25.14</c:v>
                </c:pt>
                <c:pt idx="1226">
                  <c:v>25.55</c:v>
                </c:pt>
                <c:pt idx="1227">
                  <c:v>21.45</c:v>
                </c:pt>
                <c:pt idx="1228">
                  <c:v>23.28</c:v>
                </c:pt>
                <c:pt idx="1229">
                  <c:v>23.31</c:v>
                </c:pt>
                <c:pt idx="1230">
                  <c:v>23.15</c:v>
                </c:pt>
                <c:pt idx="1231">
                  <c:v>24.02</c:v>
                </c:pt>
                <c:pt idx="1232">
                  <c:v>22.59</c:v>
                </c:pt>
                <c:pt idx="1233">
                  <c:v>23.7</c:v>
                </c:pt>
                <c:pt idx="1234">
                  <c:v>22.65</c:v>
                </c:pt>
                <c:pt idx="1235">
                  <c:v>21.18</c:v>
                </c:pt>
                <c:pt idx="1236">
                  <c:v>24.11</c:v>
                </c:pt>
                <c:pt idx="1237">
                  <c:v>22.81</c:v>
                </c:pt>
                <c:pt idx="1238">
                  <c:v>24.42</c:v>
                </c:pt>
                <c:pt idx="1239">
                  <c:v>20.88</c:v>
                </c:pt>
                <c:pt idx="1240">
                  <c:v>20.21</c:v>
                </c:pt>
                <c:pt idx="1241">
                  <c:v>17.72</c:v>
                </c:pt>
                <c:pt idx="1242">
                  <c:v>19.39</c:v>
                </c:pt>
                <c:pt idx="1243">
                  <c:v>20.6</c:v>
                </c:pt>
                <c:pt idx="1244">
                  <c:v>21.16</c:v>
                </c:pt>
                <c:pt idx="1245">
                  <c:v>21.12</c:v>
                </c:pt>
                <c:pt idx="1246">
                  <c:v>20.57</c:v>
                </c:pt>
                <c:pt idx="1247">
                  <c:v>21.92</c:v>
                </c:pt>
                <c:pt idx="1248">
                  <c:v>22.34</c:v>
                </c:pt>
                <c:pt idx="1249">
                  <c:v>20.95</c:v>
                </c:pt>
                <c:pt idx="1250">
                  <c:v>22.97</c:v>
                </c:pt>
                <c:pt idx="1251">
                  <c:v>21.43</c:v>
                </c:pt>
                <c:pt idx="1252">
                  <c:v>21.78</c:v>
                </c:pt>
                <c:pt idx="1253">
                  <c:v>21.24</c:v>
                </c:pt>
                <c:pt idx="1254">
                  <c:v>23.07</c:v>
                </c:pt>
                <c:pt idx="1255">
                  <c:v>20.88</c:v>
                </c:pt>
                <c:pt idx="1256">
                  <c:v>22.29</c:v>
                </c:pt>
                <c:pt idx="1257">
                  <c:v>22.31</c:v>
                </c:pt>
                <c:pt idx="1258">
                  <c:v>22.34</c:v>
                </c:pt>
                <c:pt idx="1259">
                  <c:v>23.14</c:v>
                </c:pt>
                <c:pt idx="1260">
                  <c:v>22.76</c:v>
                </c:pt>
                <c:pt idx="1261">
                  <c:v>21.61</c:v>
                </c:pt>
                <c:pt idx="1262">
                  <c:v>23.95</c:v>
                </c:pt>
                <c:pt idx="1263">
                  <c:v>21.27</c:v>
                </c:pt>
                <c:pt idx="1264">
                  <c:v>22.25</c:v>
                </c:pt>
                <c:pt idx="1265">
                  <c:v>25.1</c:v>
                </c:pt>
                <c:pt idx="1266">
                  <c:v>25.24</c:v>
                </c:pt>
                <c:pt idx="1267">
                  <c:v>26.87</c:v>
                </c:pt>
                <c:pt idx="1268">
                  <c:v>25.3</c:v>
                </c:pt>
                <c:pt idx="1269">
                  <c:v>27.7</c:v>
                </c:pt>
                <c:pt idx="1270">
                  <c:v>26.4</c:v>
                </c:pt>
                <c:pt idx="1271">
                  <c:v>27.63</c:v>
                </c:pt>
                <c:pt idx="1272">
                  <c:v>29.01</c:v>
                </c:pt>
                <c:pt idx="1273">
                  <c:v>30.48</c:v>
                </c:pt>
                <c:pt idx="1274">
                  <c:v>25.33</c:v>
                </c:pt>
                <c:pt idx="1275">
                  <c:v>31.78</c:v>
                </c:pt>
                <c:pt idx="1276">
                  <c:v>30.55</c:v>
                </c:pt>
                <c:pt idx="1277">
                  <c:v>28</c:v>
                </c:pt>
                <c:pt idx="1278">
                  <c:v>28.53</c:v>
                </c:pt>
                <c:pt idx="1279">
                  <c:v>32.51</c:v>
                </c:pt>
                <c:pt idx="1280">
                  <c:v>32.42</c:v>
                </c:pt>
                <c:pt idx="1281">
                  <c:v>28.4</c:v>
                </c:pt>
                <c:pt idx="1282">
                  <c:v>31.24</c:v>
                </c:pt>
                <c:pt idx="1283">
                  <c:v>33.520000000000003</c:v>
                </c:pt>
                <c:pt idx="1284">
                  <c:v>33.28</c:v>
                </c:pt>
                <c:pt idx="1285">
                  <c:v>28.3</c:v>
                </c:pt>
                <c:pt idx="1286">
                  <c:v>31</c:v>
                </c:pt>
                <c:pt idx="1287">
                  <c:v>30.61</c:v>
                </c:pt>
                <c:pt idx="1288">
                  <c:v>31.72</c:v>
                </c:pt>
                <c:pt idx="1289">
                  <c:v>33.29</c:v>
                </c:pt>
                <c:pt idx="1290">
                  <c:v>29.67</c:v>
                </c:pt>
                <c:pt idx="1291">
                  <c:v>30.89</c:v>
                </c:pt>
                <c:pt idx="1292">
                  <c:v>32.729999999999997</c:v>
                </c:pt>
                <c:pt idx="1293">
                  <c:v>34.950000000000003</c:v>
                </c:pt>
                <c:pt idx="1294">
                  <c:v>29.01</c:v>
                </c:pt>
                <c:pt idx="1295">
                  <c:v>32.159999999999997</c:v>
                </c:pt>
                <c:pt idx="1296">
                  <c:v>33.380000000000003</c:v>
                </c:pt>
                <c:pt idx="1297">
                  <c:v>34.07</c:v>
                </c:pt>
                <c:pt idx="1298">
                  <c:v>30.18</c:v>
                </c:pt>
                <c:pt idx="1299">
                  <c:v>33.99</c:v>
                </c:pt>
                <c:pt idx="1300">
                  <c:v>34.51</c:v>
                </c:pt>
                <c:pt idx="1301">
                  <c:v>37.03</c:v>
                </c:pt>
                <c:pt idx="1302">
                  <c:v>30.95</c:v>
                </c:pt>
                <c:pt idx="1303">
                  <c:v>34.53</c:v>
                </c:pt>
                <c:pt idx="1304">
                  <c:v>33.78</c:v>
                </c:pt>
                <c:pt idx="1305">
                  <c:v>36.31</c:v>
                </c:pt>
                <c:pt idx="1306">
                  <c:v>34</c:v>
                </c:pt>
                <c:pt idx="1307">
                  <c:v>31.64</c:v>
                </c:pt>
                <c:pt idx="1308">
                  <c:v>36.020000000000003</c:v>
                </c:pt>
                <c:pt idx="1309">
                  <c:v>33.590000000000003</c:v>
                </c:pt>
                <c:pt idx="1310">
                  <c:v>35.21</c:v>
                </c:pt>
                <c:pt idx="1311">
                  <c:v>29.73</c:v>
                </c:pt>
                <c:pt idx="1312">
                  <c:v>32.380000000000003</c:v>
                </c:pt>
                <c:pt idx="1313">
                  <c:v>28.82</c:v>
                </c:pt>
                <c:pt idx="1314">
                  <c:v>32.9</c:v>
                </c:pt>
                <c:pt idx="1315">
                  <c:v>34.94</c:v>
                </c:pt>
                <c:pt idx="1316">
                  <c:v>28.55</c:v>
                </c:pt>
                <c:pt idx="1317">
                  <c:v>32.950000000000003</c:v>
                </c:pt>
                <c:pt idx="1318">
                  <c:v>31.78</c:v>
                </c:pt>
                <c:pt idx="1319">
                  <c:v>34.65</c:v>
                </c:pt>
                <c:pt idx="1320">
                  <c:v>35.56</c:v>
                </c:pt>
                <c:pt idx="1321">
                  <c:v>34.6</c:v>
                </c:pt>
                <c:pt idx="1322">
                  <c:v>35.92</c:v>
                </c:pt>
                <c:pt idx="1323">
                  <c:v>29.63</c:v>
                </c:pt>
                <c:pt idx="1324">
                  <c:v>33.869999999999997</c:v>
                </c:pt>
                <c:pt idx="1325">
                  <c:v>36.21</c:v>
                </c:pt>
                <c:pt idx="1326">
                  <c:v>34.69</c:v>
                </c:pt>
                <c:pt idx="1327">
                  <c:v>37.65</c:v>
                </c:pt>
                <c:pt idx="1328">
                  <c:v>30.67</c:v>
                </c:pt>
                <c:pt idx="1329">
                  <c:v>34.07</c:v>
                </c:pt>
                <c:pt idx="1330">
                  <c:v>30.61</c:v>
                </c:pt>
                <c:pt idx="1331">
                  <c:v>34.619999999999997</c:v>
                </c:pt>
                <c:pt idx="1332">
                  <c:v>37.340000000000003</c:v>
                </c:pt>
                <c:pt idx="1333">
                  <c:v>38.619999999999997</c:v>
                </c:pt>
                <c:pt idx="1334">
                  <c:v>30.89</c:v>
                </c:pt>
                <c:pt idx="1335">
                  <c:v>38.74</c:v>
                </c:pt>
                <c:pt idx="1336">
                  <c:v>30.26</c:v>
                </c:pt>
                <c:pt idx="1337">
                  <c:v>33.33</c:v>
                </c:pt>
                <c:pt idx="1338">
                  <c:v>36.85</c:v>
                </c:pt>
                <c:pt idx="1339">
                  <c:v>31.96</c:v>
                </c:pt>
                <c:pt idx="1340">
                  <c:v>34.74</c:v>
                </c:pt>
                <c:pt idx="1341">
                  <c:v>36.590000000000003</c:v>
                </c:pt>
                <c:pt idx="1342">
                  <c:v>30.17</c:v>
                </c:pt>
                <c:pt idx="1343">
                  <c:v>35.409999999999997</c:v>
                </c:pt>
                <c:pt idx="1344">
                  <c:v>31.68</c:v>
                </c:pt>
                <c:pt idx="1345">
                  <c:v>32.479999999999997</c:v>
                </c:pt>
                <c:pt idx="1346">
                  <c:v>35</c:v>
                </c:pt>
                <c:pt idx="1347">
                  <c:v>32.36</c:v>
                </c:pt>
                <c:pt idx="1348">
                  <c:v>34.54</c:v>
                </c:pt>
                <c:pt idx="1349">
                  <c:v>36.53</c:v>
                </c:pt>
                <c:pt idx="1350">
                  <c:v>30.98</c:v>
                </c:pt>
                <c:pt idx="1351">
                  <c:v>38.130000000000003</c:v>
                </c:pt>
                <c:pt idx="1352">
                  <c:v>38.31</c:v>
                </c:pt>
                <c:pt idx="1353">
                  <c:v>31.02</c:v>
                </c:pt>
                <c:pt idx="1354">
                  <c:v>35.19</c:v>
                </c:pt>
                <c:pt idx="1355">
                  <c:v>32.94</c:v>
                </c:pt>
                <c:pt idx="1356">
                  <c:v>32.840000000000003</c:v>
                </c:pt>
                <c:pt idx="1357">
                  <c:v>36.979999999999997</c:v>
                </c:pt>
                <c:pt idx="1358">
                  <c:v>36.590000000000003</c:v>
                </c:pt>
                <c:pt idx="1359">
                  <c:v>33.64</c:v>
                </c:pt>
                <c:pt idx="1360">
                  <c:v>36.35</c:v>
                </c:pt>
                <c:pt idx="1361">
                  <c:v>36.82</c:v>
                </c:pt>
                <c:pt idx="1362">
                  <c:v>31</c:v>
                </c:pt>
                <c:pt idx="1363">
                  <c:v>37.71</c:v>
                </c:pt>
                <c:pt idx="1364">
                  <c:v>38.01</c:v>
                </c:pt>
                <c:pt idx="1365">
                  <c:v>32.36</c:v>
                </c:pt>
                <c:pt idx="1366">
                  <c:v>35.799999999999997</c:v>
                </c:pt>
                <c:pt idx="1367">
                  <c:v>36.49</c:v>
                </c:pt>
                <c:pt idx="1368">
                  <c:v>33.58</c:v>
                </c:pt>
                <c:pt idx="1369">
                  <c:v>35.909999999999997</c:v>
                </c:pt>
                <c:pt idx="1370">
                  <c:v>38.24</c:v>
                </c:pt>
                <c:pt idx="1371">
                  <c:v>37.44</c:v>
                </c:pt>
                <c:pt idx="1372">
                  <c:v>33.020000000000003</c:v>
                </c:pt>
                <c:pt idx="1373">
                  <c:v>35.020000000000003</c:v>
                </c:pt>
                <c:pt idx="1374">
                  <c:v>37.24</c:v>
                </c:pt>
                <c:pt idx="1375">
                  <c:v>31.6</c:v>
                </c:pt>
                <c:pt idx="1376">
                  <c:v>33.93</c:v>
                </c:pt>
                <c:pt idx="1377">
                  <c:v>33.96</c:v>
                </c:pt>
                <c:pt idx="1378">
                  <c:v>36.08</c:v>
                </c:pt>
                <c:pt idx="1379">
                  <c:v>34.28</c:v>
                </c:pt>
                <c:pt idx="1380">
                  <c:v>39.159999999999997</c:v>
                </c:pt>
                <c:pt idx="1381">
                  <c:v>33.33</c:v>
                </c:pt>
                <c:pt idx="1382">
                  <c:v>38.119999999999997</c:v>
                </c:pt>
                <c:pt idx="1383">
                  <c:v>40.32</c:v>
                </c:pt>
                <c:pt idx="1384">
                  <c:v>38.340000000000003</c:v>
                </c:pt>
                <c:pt idx="1385">
                  <c:v>39.840000000000003</c:v>
                </c:pt>
                <c:pt idx="1386">
                  <c:v>33.979999999999997</c:v>
                </c:pt>
                <c:pt idx="1387">
                  <c:v>38.74</c:v>
                </c:pt>
                <c:pt idx="1388">
                  <c:v>36</c:v>
                </c:pt>
                <c:pt idx="1389">
                  <c:v>39.03</c:v>
                </c:pt>
                <c:pt idx="1390">
                  <c:v>40.93</c:v>
                </c:pt>
                <c:pt idx="1391">
                  <c:v>34.090000000000003</c:v>
                </c:pt>
                <c:pt idx="1392">
                  <c:v>41.25</c:v>
                </c:pt>
                <c:pt idx="1393">
                  <c:v>35.61</c:v>
                </c:pt>
                <c:pt idx="1394">
                  <c:v>39.11</c:v>
                </c:pt>
                <c:pt idx="1395">
                  <c:v>40.71</c:v>
                </c:pt>
                <c:pt idx="1396">
                  <c:v>38.5</c:v>
                </c:pt>
                <c:pt idx="1397">
                  <c:v>41.54</c:v>
                </c:pt>
                <c:pt idx="1398">
                  <c:v>37.729999999999997</c:v>
                </c:pt>
                <c:pt idx="1399">
                  <c:v>38.82</c:v>
                </c:pt>
                <c:pt idx="1400">
                  <c:v>38.31</c:v>
                </c:pt>
                <c:pt idx="1401">
                  <c:v>36.979999999999997</c:v>
                </c:pt>
                <c:pt idx="1402">
                  <c:v>39.630000000000003</c:v>
                </c:pt>
                <c:pt idx="1403">
                  <c:v>41.71</c:v>
                </c:pt>
                <c:pt idx="1404">
                  <c:v>35.17</c:v>
                </c:pt>
                <c:pt idx="1405">
                  <c:v>41.96</c:v>
                </c:pt>
                <c:pt idx="1406">
                  <c:v>36.72</c:v>
                </c:pt>
                <c:pt idx="1407">
                  <c:v>37.950000000000003</c:v>
                </c:pt>
                <c:pt idx="1408">
                  <c:v>39.380000000000003</c:v>
                </c:pt>
                <c:pt idx="1409">
                  <c:v>36.119999999999997</c:v>
                </c:pt>
                <c:pt idx="1410">
                  <c:v>39.28</c:v>
                </c:pt>
                <c:pt idx="1411">
                  <c:v>42.53</c:v>
                </c:pt>
                <c:pt idx="1412">
                  <c:v>37.08</c:v>
                </c:pt>
                <c:pt idx="1413">
                  <c:v>42.16</c:v>
                </c:pt>
                <c:pt idx="1414">
                  <c:v>42.71</c:v>
                </c:pt>
                <c:pt idx="1415">
                  <c:v>36.450000000000003</c:v>
                </c:pt>
                <c:pt idx="1416">
                  <c:v>39.840000000000003</c:v>
                </c:pt>
                <c:pt idx="1417">
                  <c:v>35.409999999999997</c:v>
                </c:pt>
                <c:pt idx="1418">
                  <c:v>37.71</c:v>
                </c:pt>
                <c:pt idx="1419">
                  <c:v>39.97</c:v>
                </c:pt>
                <c:pt idx="1420">
                  <c:v>40.950000000000003</c:v>
                </c:pt>
                <c:pt idx="1421">
                  <c:v>38.799999999999997</c:v>
                </c:pt>
                <c:pt idx="1422">
                  <c:v>42.05</c:v>
                </c:pt>
                <c:pt idx="1423">
                  <c:v>42.75</c:v>
                </c:pt>
                <c:pt idx="1424">
                  <c:v>36.31</c:v>
                </c:pt>
                <c:pt idx="1425">
                  <c:v>42.42</c:v>
                </c:pt>
                <c:pt idx="1426">
                  <c:v>42.63</c:v>
                </c:pt>
                <c:pt idx="1427">
                  <c:v>35.53</c:v>
                </c:pt>
                <c:pt idx="1428">
                  <c:v>40.24</c:v>
                </c:pt>
                <c:pt idx="1429">
                  <c:v>43.31</c:v>
                </c:pt>
                <c:pt idx="1430">
                  <c:v>37.46</c:v>
                </c:pt>
                <c:pt idx="1431">
                  <c:v>41.43</c:v>
                </c:pt>
                <c:pt idx="1432">
                  <c:v>44.46</c:v>
                </c:pt>
                <c:pt idx="1433">
                  <c:v>46.06</c:v>
                </c:pt>
                <c:pt idx="1434">
                  <c:v>43.52</c:v>
                </c:pt>
                <c:pt idx="1435">
                  <c:v>47.45</c:v>
                </c:pt>
                <c:pt idx="1436">
                  <c:v>50.2</c:v>
                </c:pt>
                <c:pt idx="1437">
                  <c:v>40.08</c:v>
                </c:pt>
                <c:pt idx="1438">
                  <c:v>58.97</c:v>
                </c:pt>
                <c:pt idx="1439">
                  <c:v>60.96</c:v>
                </c:pt>
                <c:pt idx="1440">
                  <c:v>41.62</c:v>
                </c:pt>
                <c:pt idx="1441">
                  <c:v>59.97</c:v>
                </c:pt>
                <c:pt idx="1442">
                  <c:v>70.37</c:v>
                </c:pt>
                <c:pt idx="1443">
                  <c:v>46.46</c:v>
                </c:pt>
                <c:pt idx="1444">
                  <c:v>60.88</c:v>
                </c:pt>
                <c:pt idx="1445">
                  <c:v>69.38</c:v>
                </c:pt>
                <c:pt idx="1446">
                  <c:v>50.7</c:v>
                </c:pt>
                <c:pt idx="1447">
                  <c:v>60.56</c:v>
                </c:pt>
                <c:pt idx="1448">
                  <c:v>68.58</c:v>
                </c:pt>
                <c:pt idx="1449">
                  <c:v>71.73</c:v>
                </c:pt>
                <c:pt idx="1450">
                  <c:v>61.02</c:v>
                </c:pt>
                <c:pt idx="1451">
                  <c:v>68.709999999999994</c:v>
                </c:pt>
                <c:pt idx="1452">
                  <c:v>71.319999999999993</c:v>
                </c:pt>
                <c:pt idx="1453">
                  <c:v>56.33</c:v>
                </c:pt>
                <c:pt idx="1454">
                  <c:v>62.83</c:v>
                </c:pt>
                <c:pt idx="1455">
                  <c:v>64.819999999999993</c:v>
                </c:pt>
                <c:pt idx="1456">
                  <c:v>42.92</c:v>
                </c:pt>
                <c:pt idx="1457">
                  <c:v>60.89</c:v>
                </c:pt>
                <c:pt idx="1458">
                  <c:v>63.52</c:v>
                </c:pt>
                <c:pt idx="1459">
                  <c:v>53.64</c:v>
                </c:pt>
                <c:pt idx="1460">
                  <c:v>63.87</c:v>
                </c:pt>
                <c:pt idx="1461">
                  <c:v>67.209999999999994</c:v>
                </c:pt>
                <c:pt idx="1462">
                  <c:v>53.16</c:v>
                </c:pt>
                <c:pt idx="1463">
                  <c:v>67.13</c:v>
                </c:pt>
                <c:pt idx="1464">
                  <c:v>67.290000000000006</c:v>
                </c:pt>
                <c:pt idx="1465">
                  <c:v>66.349999999999994</c:v>
                </c:pt>
                <c:pt idx="1466">
                  <c:v>67.34</c:v>
                </c:pt>
                <c:pt idx="1467">
                  <c:v>66.989999999999995</c:v>
                </c:pt>
                <c:pt idx="1468">
                  <c:v>68.89</c:v>
                </c:pt>
                <c:pt idx="1469">
                  <c:v>69.37</c:v>
                </c:pt>
                <c:pt idx="1470">
                  <c:v>71.430000000000007</c:v>
                </c:pt>
                <c:pt idx="1471">
                  <c:v>73.900000000000006</c:v>
                </c:pt>
                <c:pt idx="1472">
                  <c:v>74.81</c:v>
                </c:pt>
                <c:pt idx="1473">
                  <c:v>74.069999999999993</c:v>
                </c:pt>
                <c:pt idx="1474">
                  <c:v>75.42</c:v>
                </c:pt>
                <c:pt idx="1475">
                  <c:v>72.930000000000007</c:v>
                </c:pt>
                <c:pt idx="1476">
                  <c:v>68.58</c:v>
                </c:pt>
                <c:pt idx="1477">
                  <c:v>70.91</c:v>
                </c:pt>
                <c:pt idx="1478">
                  <c:v>73.2</c:v>
                </c:pt>
                <c:pt idx="1479">
                  <c:v>67.19</c:v>
                </c:pt>
                <c:pt idx="1480">
                  <c:v>64.349999999999994</c:v>
                </c:pt>
                <c:pt idx="1481">
                  <c:v>64.92</c:v>
                </c:pt>
                <c:pt idx="1482">
                  <c:v>64.150000000000006</c:v>
                </c:pt>
                <c:pt idx="1483">
                  <c:v>65.38</c:v>
                </c:pt>
                <c:pt idx="1484">
                  <c:v>66.69</c:v>
                </c:pt>
                <c:pt idx="1485">
                  <c:v>67.8</c:v>
                </c:pt>
                <c:pt idx="1486">
                  <c:v>66.37</c:v>
                </c:pt>
                <c:pt idx="1487">
                  <c:v>69.33</c:v>
                </c:pt>
                <c:pt idx="1488">
                  <c:v>64.5</c:v>
                </c:pt>
                <c:pt idx="1489">
                  <c:v>66.63</c:v>
                </c:pt>
                <c:pt idx="1490">
                  <c:v>66.489999999999995</c:v>
                </c:pt>
                <c:pt idx="1491">
                  <c:v>64.19</c:v>
                </c:pt>
                <c:pt idx="1492">
                  <c:v>68.81</c:v>
                </c:pt>
                <c:pt idx="1493">
                  <c:v>68.37</c:v>
                </c:pt>
                <c:pt idx="1494">
                  <c:v>61.04</c:v>
                </c:pt>
                <c:pt idx="1495">
                  <c:v>66.42</c:v>
                </c:pt>
                <c:pt idx="1496">
                  <c:v>65.400000000000006</c:v>
                </c:pt>
                <c:pt idx="1497">
                  <c:v>64.53</c:v>
                </c:pt>
                <c:pt idx="1498">
                  <c:v>63.47</c:v>
                </c:pt>
                <c:pt idx="1499">
                  <c:v>66.94</c:v>
                </c:pt>
                <c:pt idx="1500">
                  <c:v>69.16</c:v>
                </c:pt>
                <c:pt idx="1501">
                  <c:v>64.540000000000006</c:v>
                </c:pt>
                <c:pt idx="1502">
                  <c:v>67.87</c:v>
                </c:pt>
                <c:pt idx="1503">
                  <c:v>60.11</c:v>
                </c:pt>
                <c:pt idx="1504">
                  <c:v>60.9</c:v>
                </c:pt>
                <c:pt idx="1505">
                  <c:v>56.38</c:v>
                </c:pt>
                <c:pt idx="1506">
                  <c:v>58.32</c:v>
                </c:pt>
                <c:pt idx="1507">
                  <c:v>59.79</c:v>
                </c:pt>
                <c:pt idx="1508">
                  <c:v>62.75</c:v>
                </c:pt>
                <c:pt idx="1509">
                  <c:v>66.83</c:v>
                </c:pt>
                <c:pt idx="1510">
                  <c:v>65.73</c:v>
                </c:pt>
                <c:pt idx="1511">
                  <c:v>58.45</c:v>
                </c:pt>
                <c:pt idx="1512">
                  <c:v>56.67</c:v>
                </c:pt>
                <c:pt idx="1513">
                  <c:v>62.88</c:v>
                </c:pt>
                <c:pt idx="1514">
                  <c:v>59.02</c:v>
                </c:pt>
                <c:pt idx="1515">
                  <c:v>63.1</c:v>
                </c:pt>
                <c:pt idx="1516">
                  <c:v>57.51</c:v>
                </c:pt>
                <c:pt idx="1517">
                  <c:v>59.46</c:v>
                </c:pt>
                <c:pt idx="1518">
                  <c:v>60.26</c:v>
                </c:pt>
                <c:pt idx="1519">
                  <c:v>61.45</c:v>
                </c:pt>
                <c:pt idx="1520">
                  <c:v>57.09</c:v>
                </c:pt>
                <c:pt idx="1521">
                  <c:v>60.91</c:v>
                </c:pt>
                <c:pt idx="1522">
                  <c:v>55.93</c:v>
                </c:pt>
                <c:pt idx="1523">
                  <c:v>55.87</c:v>
                </c:pt>
                <c:pt idx="1524">
                  <c:v>51.99</c:v>
                </c:pt>
                <c:pt idx="1525">
                  <c:v>53.04</c:v>
                </c:pt>
                <c:pt idx="1526">
                  <c:v>44.95</c:v>
                </c:pt>
                <c:pt idx="1527">
                  <c:v>47.01</c:v>
                </c:pt>
                <c:pt idx="1528">
                  <c:v>48.74</c:v>
                </c:pt>
                <c:pt idx="1529">
                  <c:v>50.15</c:v>
                </c:pt>
                <c:pt idx="1530">
                  <c:v>47.68</c:v>
                </c:pt>
                <c:pt idx="1531">
                  <c:v>52.45</c:v>
                </c:pt>
                <c:pt idx="1532">
                  <c:v>58.66</c:v>
                </c:pt>
                <c:pt idx="1533">
                  <c:v>50.17</c:v>
                </c:pt>
                <c:pt idx="1534">
                  <c:v>53.96</c:v>
                </c:pt>
                <c:pt idx="1535">
                  <c:v>47.01</c:v>
                </c:pt>
                <c:pt idx="1536">
                  <c:v>48.11</c:v>
                </c:pt>
                <c:pt idx="1537">
                  <c:v>54.92</c:v>
                </c:pt>
                <c:pt idx="1538">
                  <c:v>57.72</c:v>
                </c:pt>
                <c:pt idx="1539">
                  <c:v>54.91</c:v>
                </c:pt>
                <c:pt idx="1540">
                  <c:v>49.47</c:v>
                </c:pt>
                <c:pt idx="1541">
                  <c:v>35.630000000000003</c:v>
                </c:pt>
                <c:pt idx="1542">
                  <c:v>52.43</c:v>
                </c:pt>
                <c:pt idx="1543">
                  <c:v>53.16</c:v>
                </c:pt>
                <c:pt idx="1544">
                  <c:v>49.86</c:v>
                </c:pt>
                <c:pt idx="1545">
                  <c:v>48.74</c:v>
                </c:pt>
                <c:pt idx="1546">
                  <c:v>44.51</c:v>
                </c:pt>
                <c:pt idx="1547">
                  <c:v>46.23</c:v>
                </c:pt>
                <c:pt idx="1548">
                  <c:v>36.729999999999997</c:v>
                </c:pt>
                <c:pt idx="1549">
                  <c:v>40.56</c:v>
                </c:pt>
                <c:pt idx="1550">
                  <c:v>41.34</c:v>
                </c:pt>
                <c:pt idx="1551">
                  <c:v>47.67</c:v>
                </c:pt>
                <c:pt idx="1552">
                  <c:v>50.96</c:v>
                </c:pt>
                <c:pt idx="1553">
                  <c:v>43.4</c:v>
                </c:pt>
                <c:pt idx="1554">
                  <c:v>46.3</c:v>
                </c:pt>
                <c:pt idx="1555">
                  <c:v>44.2</c:v>
                </c:pt>
                <c:pt idx="1556">
                  <c:v>51.63</c:v>
                </c:pt>
                <c:pt idx="1557">
                  <c:v>41.57</c:v>
                </c:pt>
                <c:pt idx="1558">
                  <c:v>48.09</c:v>
                </c:pt>
                <c:pt idx="1559">
                  <c:v>43.94</c:v>
                </c:pt>
                <c:pt idx="1560">
                  <c:v>34</c:v>
                </c:pt>
                <c:pt idx="1561">
                  <c:v>47.47</c:v>
                </c:pt>
                <c:pt idx="1562">
                  <c:v>35.11</c:v>
                </c:pt>
                <c:pt idx="1563">
                  <c:v>43.5</c:v>
                </c:pt>
                <c:pt idx="1564">
                  <c:v>44.66</c:v>
                </c:pt>
                <c:pt idx="1565">
                  <c:v>35.44</c:v>
                </c:pt>
                <c:pt idx="1566">
                  <c:v>36.380000000000003</c:v>
                </c:pt>
                <c:pt idx="1567">
                  <c:v>49.42</c:v>
                </c:pt>
                <c:pt idx="1568">
                  <c:v>39.46</c:v>
                </c:pt>
                <c:pt idx="1569">
                  <c:v>44.16</c:v>
                </c:pt>
                <c:pt idx="1570">
                  <c:v>48.08</c:v>
                </c:pt>
                <c:pt idx="1571">
                  <c:v>47.22</c:v>
                </c:pt>
                <c:pt idx="1572">
                  <c:v>34.76</c:v>
                </c:pt>
                <c:pt idx="1573">
                  <c:v>33.11</c:v>
                </c:pt>
                <c:pt idx="1574">
                  <c:v>36.4</c:v>
                </c:pt>
                <c:pt idx="1575">
                  <c:v>38.950000000000003</c:v>
                </c:pt>
                <c:pt idx="1576">
                  <c:v>36.299999999999997</c:v>
                </c:pt>
                <c:pt idx="1577">
                  <c:v>40.57</c:v>
                </c:pt>
                <c:pt idx="1578">
                  <c:v>39.25</c:v>
                </c:pt>
                <c:pt idx="1579">
                  <c:v>43.05</c:v>
                </c:pt>
                <c:pt idx="1580">
                  <c:v>34.89</c:v>
                </c:pt>
                <c:pt idx="1581">
                  <c:v>45.29</c:v>
                </c:pt>
                <c:pt idx="1582">
                  <c:v>40.9</c:v>
                </c:pt>
                <c:pt idx="1583">
                  <c:v>47.71</c:v>
                </c:pt>
                <c:pt idx="1584">
                  <c:v>52.58</c:v>
                </c:pt>
                <c:pt idx="1585">
                  <c:v>42.12</c:v>
                </c:pt>
                <c:pt idx="1586">
                  <c:v>46.68</c:v>
                </c:pt>
                <c:pt idx="1587">
                  <c:v>36.700000000000003</c:v>
                </c:pt>
                <c:pt idx="1588">
                  <c:v>23.59</c:v>
                </c:pt>
                <c:pt idx="1589">
                  <c:v>17.16</c:v>
                </c:pt>
                <c:pt idx="1590">
                  <c:v>18.809999999999999</c:v>
                </c:pt>
                <c:pt idx="1591">
                  <c:v>22.22</c:v>
                </c:pt>
                <c:pt idx="1592">
                  <c:v>21.21</c:v>
                </c:pt>
                <c:pt idx="1593">
                  <c:v>17.23</c:v>
                </c:pt>
                <c:pt idx="1594">
                  <c:v>15.96</c:v>
                </c:pt>
                <c:pt idx="1595">
                  <c:v>19.03</c:v>
                </c:pt>
                <c:pt idx="1596">
                  <c:v>21.65</c:v>
                </c:pt>
                <c:pt idx="1597">
                  <c:v>18.09</c:v>
                </c:pt>
                <c:pt idx="1598">
                  <c:v>16.12</c:v>
                </c:pt>
                <c:pt idx="1599">
                  <c:v>14.82</c:v>
                </c:pt>
                <c:pt idx="1600">
                  <c:v>20.51</c:v>
                </c:pt>
                <c:pt idx="1601">
                  <c:v>22.3</c:v>
                </c:pt>
                <c:pt idx="1602">
                  <c:v>17.170000000000002</c:v>
                </c:pt>
                <c:pt idx="1603">
                  <c:v>17.14</c:v>
                </c:pt>
                <c:pt idx="1604">
                  <c:v>14.66</c:v>
                </c:pt>
                <c:pt idx="1605">
                  <c:v>15.28</c:v>
                </c:pt>
                <c:pt idx="1606">
                  <c:v>18.07</c:v>
                </c:pt>
                <c:pt idx="1607">
                  <c:v>20.36</c:v>
                </c:pt>
                <c:pt idx="1608">
                  <c:v>22.98</c:v>
                </c:pt>
                <c:pt idx="1609">
                  <c:v>20.54</c:v>
                </c:pt>
                <c:pt idx="1610">
                  <c:v>20.22</c:v>
                </c:pt>
                <c:pt idx="1611">
                  <c:v>20.49</c:v>
                </c:pt>
                <c:pt idx="1612">
                  <c:v>21.93</c:v>
                </c:pt>
                <c:pt idx="1613">
                  <c:v>23.64</c:v>
                </c:pt>
                <c:pt idx="1614">
                  <c:v>22.75</c:v>
                </c:pt>
                <c:pt idx="1615">
                  <c:v>21.04</c:v>
                </c:pt>
                <c:pt idx="1616">
                  <c:v>22.71</c:v>
                </c:pt>
                <c:pt idx="1617">
                  <c:v>23.83</c:v>
                </c:pt>
                <c:pt idx="1618">
                  <c:v>27.74</c:v>
                </c:pt>
                <c:pt idx="1619">
                  <c:v>21.68</c:v>
                </c:pt>
                <c:pt idx="1620">
                  <c:v>15.4</c:v>
                </c:pt>
                <c:pt idx="1621">
                  <c:v>16.09</c:v>
                </c:pt>
                <c:pt idx="1622">
                  <c:v>16.64</c:v>
                </c:pt>
                <c:pt idx="1623">
                  <c:v>22.39</c:v>
                </c:pt>
                <c:pt idx="1624">
                  <c:v>17.46</c:v>
                </c:pt>
                <c:pt idx="1625">
                  <c:v>26.77</c:v>
                </c:pt>
                <c:pt idx="1626">
                  <c:v>17.399999999999999</c:v>
                </c:pt>
                <c:pt idx="1627">
                  <c:v>26.51</c:v>
                </c:pt>
                <c:pt idx="1628">
                  <c:v>19.079999999999998</c:v>
                </c:pt>
                <c:pt idx="1629">
                  <c:v>21.94</c:v>
                </c:pt>
                <c:pt idx="1630">
                  <c:v>16.86</c:v>
                </c:pt>
                <c:pt idx="1631">
                  <c:v>29.14</c:v>
                </c:pt>
                <c:pt idx="1632">
                  <c:v>17.63</c:v>
                </c:pt>
                <c:pt idx="1633">
                  <c:v>24.37</c:v>
                </c:pt>
                <c:pt idx="1634">
                  <c:v>16.329999999999998</c:v>
                </c:pt>
                <c:pt idx="1635">
                  <c:v>18.489999999999998</c:v>
                </c:pt>
                <c:pt idx="1636">
                  <c:v>19.03</c:v>
                </c:pt>
                <c:pt idx="1637">
                  <c:v>20.62</c:v>
                </c:pt>
                <c:pt idx="1638">
                  <c:v>19.059999999999999</c:v>
                </c:pt>
                <c:pt idx="1639">
                  <c:v>19.059999999999999</c:v>
                </c:pt>
                <c:pt idx="1640">
                  <c:v>19.29</c:v>
                </c:pt>
                <c:pt idx="1641">
                  <c:v>17.36</c:v>
                </c:pt>
                <c:pt idx="1642">
                  <c:v>16.670000000000002</c:v>
                </c:pt>
                <c:pt idx="1643">
                  <c:v>14.41</c:v>
                </c:pt>
                <c:pt idx="1644">
                  <c:v>19.72</c:v>
                </c:pt>
                <c:pt idx="1645">
                  <c:v>22.94</c:v>
                </c:pt>
                <c:pt idx="1646">
                  <c:v>15.44</c:v>
                </c:pt>
                <c:pt idx="1647">
                  <c:v>20.329999999999998</c:v>
                </c:pt>
                <c:pt idx="1648">
                  <c:v>18.48</c:v>
                </c:pt>
                <c:pt idx="1649">
                  <c:v>18.89</c:v>
                </c:pt>
                <c:pt idx="1650">
                  <c:v>18.77</c:v>
                </c:pt>
                <c:pt idx="1651">
                  <c:v>22.26</c:v>
                </c:pt>
                <c:pt idx="1652">
                  <c:v>16.22</c:v>
                </c:pt>
                <c:pt idx="1653">
                  <c:v>16.350000000000001</c:v>
                </c:pt>
                <c:pt idx="1654">
                  <c:v>19.649999999999999</c:v>
                </c:pt>
                <c:pt idx="1655">
                  <c:v>17.14</c:v>
                </c:pt>
                <c:pt idx="1656">
                  <c:v>17.559999999999999</c:v>
                </c:pt>
                <c:pt idx="1657">
                  <c:v>17.399999999999999</c:v>
                </c:pt>
                <c:pt idx="1658">
                  <c:v>18.989999999999998</c:v>
                </c:pt>
                <c:pt idx="1659">
                  <c:v>16.88</c:v>
                </c:pt>
                <c:pt idx="1660">
                  <c:v>19.96</c:v>
                </c:pt>
                <c:pt idx="1661">
                  <c:v>21.57</c:v>
                </c:pt>
                <c:pt idx="1662">
                  <c:v>17.61</c:v>
                </c:pt>
                <c:pt idx="1663">
                  <c:v>20.260000000000002</c:v>
                </c:pt>
                <c:pt idx="1664">
                  <c:v>19.260000000000002</c:v>
                </c:pt>
                <c:pt idx="1665">
                  <c:v>18.59</c:v>
                </c:pt>
                <c:pt idx="1666">
                  <c:v>17.399999999999999</c:v>
                </c:pt>
                <c:pt idx="1667">
                  <c:v>18.27</c:v>
                </c:pt>
                <c:pt idx="1668">
                  <c:v>18.260000000000002</c:v>
                </c:pt>
                <c:pt idx="1669">
                  <c:v>19.25</c:v>
                </c:pt>
                <c:pt idx="1670">
                  <c:v>19.7</c:v>
                </c:pt>
                <c:pt idx="1671">
                  <c:v>19.420000000000002</c:v>
                </c:pt>
                <c:pt idx="1672">
                  <c:v>20.86</c:v>
                </c:pt>
                <c:pt idx="1673">
                  <c:v>18.41</c:v>
                </c:pt>
                <c:pt idx="1674">
                  <c:v>18.760000000000002</c:v>
                </c:pt>
                <c:pt idx="1675">
                  <c:v>21.8</c:v>
                </c:pt>
                <c:pt idx="1676">
                  <c:v>19.579999999999998</c:v>
                </c:pt>
                <c:pt idx="1677">
                  <c:v>19.16</c:v>
                </c:pt>
                <c:pt idx="1678">
                  <c:v>21.77</c:v>
                </c:pt>
                <c:pt idx="1679">
                  <c:v>17.899999999999999</c:v>
                </c:pt>
                <c:pt idx="1680">
                  <c:v>20.34</c:v>
                </c:pt>
                <c:pt idx="1681">
                  <c:v>19.03</c:v>
                </c:pt>
                <c:pt idx="1682">
                  <c:v>18.41</c:v>
                </c:pt>
                <c:pt idx="1683">
                  <c:v>21.52</c:v>
                </c:pt>
                <c:pt idx="1684">
                  <c:v>20.239999999999998</c:v>
                </c:pt>
                <c:pt idx="1685">
                  <c:v>20.89</c:v>
                </c:pt>
                <c:pt idx="1686">
                  <c:v>21.27</c:v>
                </c:pt>
                <c:pt idx="1687">
                  <c:v>20.87</c:v>
                </c:pt>
                <c:pt idx="1688">
                  <c:v>23.35</c:v>
                </c:pt>
                <c:pt idx="1689">
                  <c:v>21.88</c:v>
                </c:pt>
                <c:pt idx="1690">
                  <c:v>20.51</c:v>
                </c:pt>
                <c:pt idx="1691">
                  <c:v>22.87</c:v>
                </c:pt>
                <c:pt idx="1692">
                  <c:v>21.61</c:v>
                </c:pt>
                <c:pt idx="1693">
                  <c:v>22.18</c:v>
                </c:pt>
                <c:pt idx="1694">
                  <c:v>23.65</c:v>
                </c:pt>
                <c:pt idx="1695">
                  <c:v>22.42</c:v>
                </c:pt>
                <c:pt idx="1696">
                  <c:v>22.05</c:v>
                </c:pt>
                <c:pt idx="1697">
                  <c:v>22.24</c:v>
                </c:pt>
                <c:pt idx="1698">
                  <c:v>21.76</c:v>
                </c:pt>
                <c:pt idx="1699">
                  <c:v>22.75</c:v>
                </c:pt>
                <c:pt idx="1700">
                  <c:v>22.21</c:v>
                </c:pt>
                <c:pt idx="1701">
                  <c:v>22.91</c:v>
                </c:pt>
                <c:pt idx="1702">
                  <c:v>22.97</c:v>
                </c:pt>
                <c:pt idx="1703">
                  <c:v>23.46</c:v>
                </c:pt>
                <c:pt idx="1704">
                  <c:v>23.42</c:v>
                </c:pt>
                <c:pt idx="1705">
                  <c:v>23.47</c:v>
                </c:pt>
                <c:pt idx="1706">
                  <c:v>23.1</c:v>
                </c:pt>
                <c:pt idx="1707">
                  <c:v>25.1</c:v>
                </c:pt>
                <c:pt idx="1708">
                  <c:v>22.49</c:v>
                </c:pt>
                <c:pt idx="1709">
                  <c:v>24.09</c:v>
                </c:pt>
                <c:pt idx="1710">
                  <c:v>23.82</c:v>
                </c:pt>
                <c:pt idx="1711">
                  <c:v>23.66</c:v>
                </c:pt>
                <c:pt idx="1712">
                  <c:v>21.89</c:v>
                </c:pt>
                <c:pt idx="1713">
                  <c:v>25.26</c:v>
                </c:pt>
                <c:pt idx="1714">
                  <c:v>22.25</c:v>
                </c:pt>
                <c:pt idx="1715">
                  <c:v>22.41</c:v>
                </c:pt>
                <c:pt idx="1716">
                  <c:v>23.82</c:v>
                </c:pt>
                <c:pt idx="1717">
                  <c:v>22.56</c:v>
                </c:pt>
                <c:pt idx="1718">
                  <c:v>23.51</c:v>
                </c:pt>
                <c:pt idx="1719">
                  <c:v>22.05</c:v>
                </c:pt>
                <c:pt idx="1720">
                  <c:v>22.2</c:v>
                </c:pt>
                <c:pt idx="1721">
                  <c:v>23.75</c:v>
                </c:pt>
                <c:pt idx="1722">
                  <c:v>23.37</c:v>
                </c:pt>
                <c:pt idx="1723">
                  <c:v>22.17</c:v>
                </c:pt>
                <c:pt idx="1724">
                  <c:v>24.62</c:v>
                </c:pt>
                <c:pt idx="1725">
                  <c:v>23.37</c:v>
                </c:pt>
                <c:pt idx="1726">
                  <c:v>24.52</c:v>
                </c:pt>
                <c:pt idx="1727">
                  <c:v>25</c:v>
                </c:pt>
                <c:pt idx="1728">
                  <c:v>25.4</c:v>
                </c:pt>
                <c:pt idx="1729">
                  <c:v>23.81</c:v>
                </c:pt>
                <c:pt idx="1730">
                  <c:v>25.16</c:v>
                </c:pt>
                <c:pt idx="1731">
                  <c:v>22.42</c:v>
                </c:pt>
                <c:pt idx="1732">
                  <c:v>22.08</c:v>
                </c:pt>
                <c:pt idx="1733">
                  <c:v>26.19</c:v>
                </c:pt>
                <c:pt idx="1734">
                  <c:v>23.48</c:v>
                </c:pt>
                <c:pt idx="1735">
                  <c:v>22.86</c:v>
                </c:pt>
                <c:pt idx="1736">
                  <c:v>24.01</c:v>
                </c:pt>
                <c:pt idx="1737">
                  <c:v>23.57</c:v>
                </c:pt>
                <c:pt idx="1738">
                  <c:v>22.35</c:v>
                </c:pt>
                <c:pt idx="1739">
                  <c:v>23.78</c:v>
                </c:pt>
                <c:pt idx="1740">
                  <c:v>22</c:v>
                </c:pt>
                <c:pt idx="1741">
                  <c:v>22</c:v>
                </c:pt>
                <c:pt idx="1742">
                  <c:v>23.82</c:v>
                </c:pt>
                <c:pt idx="1743">
                  <c:v>23.85</c:v>
                </c:pt>
                <c:pt idx="1744">
                  <c:v>22.69</c:v>
                </c:pt>
                <c:pt idx="1745">
                  <c:v>24.78</c:v>
                </c:pt>
                <c:pt idx="1746">
                  <c:v>24.49</c:v>
                </c:pt>
                <c:pt idx="1747">
                  <c:v>24.3</c:v>
                </c:pt>
                <c:pt idx="1748">
                  <c:v>25.29</c:v>
                </c:pt>
                <c:pt idx="1749">
                  <c:v>23.48</c:v>
                </c:pt>
                <c:pt idx="1750">
                  <c:v>26.82</c:v>
                </c:pt>
                <c:pt idx="1751">
                  <c:v>25.26</c:v>
                </c:pt>
                <c:pt idx="1752">
                  <c:v>26.34</c:v>
                </c:pt>
                <c:pt idx="1753">
                  <c:v>25.71</c:v>
                </c:pt>
                <c:pt idx="1754">
                  <c:v>27.53</c:v>
                </c:pt>
                <c:pt idx="1755">
                  <c:v>29.42</c:v>
                </c:pt>
                <c:pt idx="1756">
                  <c:v>25.49</c:v>
                </c:pt>
                <c:pt idx="1757">
                  <c:v>24.82</c:v>
                </c:pt>
                <c:pt idx="1758">
                  <c:v>26.3</c:v>
                </c:pt>
                <c:pt idx="1759">
                  <c:v>27.68</c:v>
                </c:pt>
                <c:pt idx="1760">
                  <c:v>24.97</c:v>
                </c:pt>
                <c:pt idx="1761">
                  <c:v>26.66</c:v>
                </c:pt>
                <c:pt idx="1762">
                  <c:v>26.75</c:v>
                </c:pt>
                <c:pt idx="1763">
                  <c:v>28.16</c:v>
                </c:pt>
                <c:pt idx="1764">
                  <c:v>26.05</c:v>
                </c:pt>
                <c:pt idx="1765">
                  <c:v>30.11</c:v>
                </c:pt>
                <c:pt idx="1766">
                  <c:v>27.87</c:v>
                </c:pt>
                <c:pt idx="1767">
                  <c:v>30.98</c:v>
                </c:pt>
                <c:pt idx="1768">
                  <c:v>32.81</c:v>
                </c:pt>
                <c:pt idx="1769">
                  <c:v>31.56</c:v>
                </c:pt>
                <c:pt idx="1770">
                  <c:v>33.56</c:v>
                </c:pt>
                <c:pt idx="1771">
                  <c:v>28.51</c:v>
                </c:pt>
                <c:pt idx="1772">
                  <c:v>31.6</c:v>
                </c:pt>
                <c:pt idx="1773">
                  <c:v>34.57</c:v>
                </c:pt>
                <c:pt idx="1774">
                  <c:v>30.36</c:v>
                </c:pt>
                <c:pt idx="1775">
                  <c:v>32.6</c:v>
                </c:pt>
                <c:pt idx="1776">
                  <c:v>30.16</c:v>
                </c:pt>
                <c:pt idx="1777">
                  <c:v>29.96</c:v>
                </c:pt>
                <c:pt idx="1778">
                  <c:v>32.65</c:v>
                </c:pt>
                <c:pt idx="1779">
                  <c:v>32.340000000000003</c:v>
                </c:pt>
                <c:pt idx="1780">
                  <c:v>34.72</c:v>
                </c:pt>
                <c:pt idx="1781">
                  <c:v>36.380000000000003</c:v>
                </c:pt>
                <c:pt idx="1782">
                  <c:v>31.94</c:v>
                </c:pt>
                <c:pt idx="1783">
                  <c:v>34.549999999999997</c:v>
                </c:pt>
                <c:pt idx="1784">
                  <c:v>38.71</c:v>
                </c:pt>
                <c:pt idx="1785">
                  <c:v>30.72</c:v>
                </c:pt>
                <c:pt idx="1786">
                  <c:v>34.47</c:v>
                </c:pt>
                <c:pt idx="1787">
                  <c:v>35.799999999999997</c:v>
                </c:pt>
                <c:pt idx="1788">
                  <c:v>32.86</c:v>
                </c:pt>
                <c:pt idx="1789">
                  <c:v>33.93</c:v>
                </c:pt>
                <c:pt idx="1790">
                  <c:v>36.56</c:v>
                </c:pt>
                <c:pt idx="1791">
                  <c:v>39.020000000000003</c:v>
                </c:pt>
                <c:pt idx="1792">
                  <c:v>35.85</c:v>
                </c:pt>
                <c:pt idx="1793">
                  <c:v>35.520000000000003</c:v>
                </c:pt>
                <c:pt idx="1794">
                  <c:v>34.74</c:v>
                </c:pt>
                <c:pt idx="1795">
                  <c:v>35.18</c:v>
                </c:pt>
                <c:pt idx="1796">
                  <c:v>38.119999999999997</c:v>
                </c:pt>
                <c:pt idx="1797">
                  <c:v>31.89</c:v>
                </c:pt>
                <c:pt idx="1798">
                  <c:v>34.83</c:v>
                </c:pt>
                <c:pt idx="1799">
                  <c:v>37.020000000000003</c:v>
                </c:pt>
                <c:pt idx="1800">
                  <c:v>33.369999999999997</c:v>
                </c:pt>
                <c:pt idx="1801">
                  <c:v>37.299999999999997</c:v>
                </c:pt>
                <c:pt idx="1802">
                  <c:v>38.31</c:v>
                </c:pt>
                <c:pt idx="1803">
                  <c:v>39.950000000000003</c:v>
                </c:pt>
                <c:pt idx="1804">
                  <c:v>37.51</c:v>
                </c:pt>
                <c:pt idx="1805">
                  <c:v>39.04</c:v>
                </c:pt>
                <c:pt idx="1806">
                  <c:v>41.32</c:v>
                </c:pt>
                <c:pt idx="1807">
                  <c:v>36.840000000000003</c:v>
                </c:pt>
                <c:pt idx="1808">
                  <c:v>39.76</c:v>
                </c:pt>
                <c:pt idx="1809">
                  <c:v>39.69</c:v>
                </c:pt>
                <c:pt idx="1810">
                  <c:v>36.79</c:v>
                </c:pt>
                <c:pt idx="1811">
                  <c:v>36</c:v>
                </c:pt>
                <c:pt idx="1812">
                  <c:v>41.68</c:v>
                </c:pt>
                <c:pt idx="1813">
                  <c:v>41.23</c:v>
                </c:pt>
                <c:pt idx="1814">
                  <c:v>33.82</c:v>
                </c:pt>
                <c:pt idx="1815">
                  <c:v>37.270000000000003</c:v>
                </c:pt>
                <c:pt idx="1816">
                  <c:v>39.4</c:v>
                </c:pt>
                <c:pt idx="1817">
                  <c:v>39.840000000000003</c:v>
                </c:pt>
                <c:pt idx="1818">
                  <c:v>36.07</c:v>
                </c:pt>
                <c:pt idx="1819">
                  <c:v>39.92</c:v>
                </c:pt>
                <c:pt idx="1820">
                  <c:v>40.450000000000003</c:v>
                </c:pt>
                <c:pt idx="1821">
                  <c:v>41.67</c:v>
                </c:pt>
                <c:pt idx="1822">
                  <c:v>36.33</c:v>
                </c:pt>
                <c:pt idx="1823">
                  <c:v>36.99</c:v>
                </c:pt>
                <c:pt idx="1824">
                  <c:v>41.7</c:v>
                </c:pt>
                <c:pt idx="1825">
                  <c:v>37.58</c:v>
                </c:pt>
                <c:pt idx="1826">
                  <c:v>36.93</c:v>
                </c:pt>
                <c:pt idx="1827">
                  <c:v>38.549999999999997</c:v>
                </c:pt>
                <c:pt idx="1828">
                  <c:v>36.19</c:v>
                </c:pt>
                <c:pt idx="1829">
                  <c:v>41.26</c:v>
                </c:pt>
                <c:pt idx="1830">
                  <c:v>37.72</c:v>
                </c:pt>
                <c:pt idx="1831">
                  <c:v>36.869999999999997</c:v>
                </c:pt>
                <c:pt idx="1832">
                  <c:v>39.96</c:v>
                </c:pt>
                <c:pt idx="1833">
                  <c:v>36.29</c:v>
                </c:pt>
                <c:pt idx="1834">
                  <c:v>39.31</c:v>
                </c:pt>
                <c:pt idx="1835">
                  <c:v>41.36</c:v>
                </c:pt>
                <c:pt idx="1836">
                  <c:v>38.64</c:v>
                </c:pt>
                <c:pt idx="1837">
                  <c:v>40.520000000000003</c:v>
                </c:pt>
                <c:pt idx="1838">
                  <c:v>41.09</c:v>
                </c:pt>
                <c:pt idx="1839">
                  <c:v>35.03</c:v>
                </c:pt>
                <c:pt idx="1840">
                  <c:v>38.61</c:v>
                </c:pt>
                <c:pt idx="1841">
                  <c:v>38.020000000000003</c:v>
                </c:pt>
                <c:pt idx="1842">
                  <c:v>37.11</c:v>
                </c:pt>
                <c:pt idx="1843">
                  <c:v>39.770000000000003</c:v>
                </c:pt>
                <c:pt idx="1844">
                  <c:v>40.46</c:v>
                </c:pt>
                <c:pt idx="1845">
                  <c:v>34.99</c:v>
                </c:pt>
                <c:pt idx="1846">
                  <c:v>41.51</c:v>
                </c:pt>
                <c:pt idx="1847">
                  <c:v>41.5</c:v>
                </c:pt>
                <c:pt idx="1848">
                  <c:v>35.5</c:v>
                </c:pt>
                <c:pt idx="1849">
                  <c:v>40.28</c:v>
                </c:pt>
                <c:pt idx="1850">
                  <c:v>42.75</c:v>
                </c:pt>
                <c:pt idx="1851">
                  <c:v>35.71</c:v>
                </c:pt>
                <c:pt idx="1852">
                  <c:v>39.979999999999997</c:v>
                </c:pt>
                <c:pt idx="1853">
                  <c:v>42.5</c:v>
                </c:pt>
                <c:pt idx="1854">
                  <c:v>36.409999999999997</c:v>
                </c:pt>
                <c:pt idx="1855">
                  <c:v>40.21</c:v>
                </c:pt>
                <c:pt idx="1856">
                  <c:v>42.53</c:v>
                </c:pt>
                <c:pt idx="1857">
                  <c:v>42.44</c:v>
                </c:pt>
                <c:pt idx="1858">
                  <c:v>40.43</c:v>
                </c:pt>
                <c:pt idx="1859">
                  <c:v>41.89</c:v>
                </c:pt>
                <c:pt idx="1860">
                  <c:v>43.73</c:v>
                </c:pt>
                <c:pt idx="1861">
                  <c:v>39.29</c:v>
                </c:pt>
                <c:pt idx="1862">
                  <c:v>41.37</c:v>
                </c:pt>
                <c:pt idx="1863">
                  <c:v>42.76</c:v>
                </c:pt>
                <c:pt idx="1864">
                  <c:v>43.22</c:v>
                </c:pt>
                <c:pt idx="1865">
                  <c:v>37.06</c:v>
                </c:pt>
                <c:pt idx="1866">
                  <c:v>40.96</c:v>
                </c:pt>
                <c:pt idx="1867">
                  <c:v>42</c:v>
                </c:pt>
                <c:pt idx="1868">
                  <c:v>38.54</c:v>
                </c:pt>
                <c:pt idx="1869">
                  <c:v>37.75</c:v>
                </c:pt>
                <c:pt idx="1870">
                  <c:v>43.24</c:v>
                </c:pt>
                <c:pt idx="1871">
                  <c:v>43.42</c:v>
                </c:pt>
                <c:pt idx="1872">
                  <c:v>38.58</c:v>
                </c:pt>
                <c:pt idx="1873">
                  <c:v>40.119999999999997</c:v>
                </c:pt>
                <c:pt idx="1874">
                  <c:v>45.77</c:v>
                </c:pt>
                <c:pt idx="1875">
                  <c:v>44.32</c:v>
                </c:pt>
                <c:pt idx="1876">
                  <c:v>39.74</c:v>
                </c:pt>
                <c:pt idx="1877">
                  <c:v>39.22</c:v>
                </c:pt>
                <c:pt idx="1878">
                  <c:v>44.35</c:v>
                </c:pt>
                <c:pt idx="1879">
                  <c:v>44.58</c:v>
                </c:pt>
                <c:pt idx="1880">
                  <c:v>38.340000000000003</c:v>
                </c:pt>
                <c:pt idx="1881">
                  <c:v>41.75</c:v>
                </c:pt>
                <c:pt idx="1882">
                  <c:v>45.66</c:v>
                </c:pt>
                <c:pt idx="1883">
                  <c:v>45.57</c:v>
                </c:pt>
                <c:pt idx="1884">
                  <c:v>43.75</c:v>
                </c:pt>
                <c:pt idx="1885">
                  <c:v>37.49</c:v>
                </c:pt>
                <c:pt idx="1886">
                  <c:v>45.35</c:v>
                </c:pt>
                <c:pt idx="1887">
                  <c:v>46.1</c:v>
                </c:pt>
                <c:pt idx="1888">
                  <c:v>45.82</c:v>
                </c:pt>
                <c:pt idx="1889">
                  <c:v>42.18</c:v>
                </c:pt>
                <c:pt idx="1890">
                  <c:v>43.8</c:v>
                </c:pt>
                <c:pt idx="1891">
                  <c:v>46.06</c:v>
                </c:pt>
                <c:pt idx="1892">
                  <c:v>45.42</c:v>
                </c:pt>
                <c:pt idx="1893">
                  <c:v>45.41</c:v>
                </c:pt>
                <c:pt idx="1894">
                  <c:v>40.42</c:v>
                </c:pt>
                <c:pt idx="1895">
                  <c:v>42.11</c:v>
                </c:pt>
                <c:pt idx="1896">
                  <c:v>43.55</c:v>
                </c:pt>
                <c:pt idx="1897">
                  <c:v>45.41</c:v>
                </c:pt>
                <c:pt idx="1898">
                  <c:v>49.43</c:v>
                </c:pt>
                <c:pt idx="1899">
                  <c:v>51.92</c:v>
                </c:pt>
                <c:pt idx="1900">
                  <c:v>55.59</c:v>
                </c:pt>
                <c:pt idx="1901">
                  <c:v>58.43</c:v>
                </c:pt>
                <c:pt idx="1902">
                  <c:v>66.83</c:v>
                </c:pt>
                <c:pt idx="1903">
                  <c:v>69.959999999999994</c:v>
                </c:pt>
                <c:pt idx="1904">
                  <c:v>72.66</c:v>
                </c:pt>
                <c:pt idx="1905">
                  <c:v>75.44</c:v>
                </c:pt>
                <c:pt idx="1906">
                  <c:v>77.430000000000007</c:v>
                </c:pt>
                <c:pt idx="1907">
                  <c:v>79.400000000000006</c:v>
                </c:pt>
                <c:pt idx="1908">
                  <c:v>81.03</c:v>
                </c:pt>
                <c:pt idx="1909">
                  <c:v>82.19</c:v>
                </c:pt>
                <c:pt idx="1910">
                  <c:v>83.39</c:v>
                </c:pt>
                <c:pt idx="1911">
                  <c:v>83.31</c:v>
                </c:pt>
                <c:pt idx="1912">
                  <c:v>83.69</c:v>
                </c:pt>
                <c:pt idx="1913">
                  <c:v>82.3</c:v>
                </c:pt>
                <c:pt idx="1914">
                  <c:v>83.02</c:v>
                </c:pt>
                <c:pt idx="1915">
                  <c:v>83.89</c:v>
                </c:pt>
                <c:pt idx="1916">
                  <c:v>83.93</c:v>
                </c:pt>
                <c:pt idx="1917">
                  <c:v>84.55</c:v>
                </c:pt>
                <c:pt idx="1918">
                  <c:v>85.62</c:v>
                </c:pt>
                <c:pt idx="1919">
                  <c:v>85.27</c:v>
                </c:pt>
                <c:pt idx="1920">
                  <c:v>85.44</c:v>
                </c:pt>
                <c:pt idx="1921">
                  <c:v>85.8</c:v>
                </c:pt>
                <c:pt idx="1922">
                  <c:v>86.39</c:v>
                </c:pt>
                <c:pt idx="1923">
                  <c:v>86.46</c:v>
                </c:pt>
                <c:pt idx="1924">
                  <c:v>86.68</c:v>
                </c:pt>
                <c:pt idx="1925">
                  <c:v>86.85</c:v>
                </c:pt>
                <c:pt idx="1926">
                  <c:v>87.4</c:v>
                </c:pt>
                <c:pt idx="1927">
                  <c:v>87.62</c:v>
                </c:pt>
                <c:pt idx="1928">
                  <c:v>87.82</c:v>
                </c:pt>
                <c:pt idx="1929">
                  <c:v>87.98</c:v>
                </c:pt>
                <c:pt idx="1930">
                  <c:v>88.15</c:v>
                </c:pt>
                <c:pt idx="1931">
                  <c:v>87.93</c:v>
                </c:pt>
                <c:pt idx="1932">
                  <c:v>87.7</c:v>
                </c:pt>
                <c:pt idx="1933">
                  <c:v>87.79</c:v>
                </c:pt>
                <c:pt idx="1934">
                  <c:v>87.89</c:v>
                </c:pt>
                <c:pt idx="1935">
                  <c:v>87.96</c:v>
                </c:pt>
                <c:pt idx="1936">
                  <c:v>87.88</c:v>
                </c:pt>
                <c:pt idx="1937">
                  <c:v>87.91</c:v>
                </c:pt>
                <c:pt idx="1938">
                  <c:v>87.92</c:v>
                </c:pt>
                <c:pt idx="1939">
                  <c:v>87.91</c:v>
                </c:pt>
                <c:pt idx="1940">
                  <c:v>87.95</c:v>
                </c:pt>
                <c:pt idx="1941">
                  <c:v>87.53</c:v>
                </c:pt>
                <c:pt idx="1942">
                  <c:v>87.34</c:v>
                </c:pt>
                <c:pt idx="1943">
                  <c:v>87.21</c:v>
                </c:pt>
                <c:pt idx="1944">
                  <c:v>84.71</c:v>
                </c:pt>
                <c:pt idx="1945">
                  <c:v>85.28</c:v>
                </c:pt>
                <c:pt idx="1946">
                  <c:v>85.67</c:v>
                </c:pt>
                <c:pt idx="1947">
                  <c:v>85.71</c:v>
                </c:pt>
                <c:pt idx="1948">
                  <c:v>85.74</c:v>
                </c:pt>
                <c:pt idx="1949">
                  <c:v>85.14</c:v>
                </c:pt>
                <c:pt idx="1950">
                  <c:v>84.07</c:v>
                </c:pt>
                <c:pt idx="1951">
                  <c:v>84.35</c:v>
                </c:pt>
                <c:pt idx="1952">
                  <c:v>84.72</c:v>
                </c:pt>
                <c:pt idx="1953">
                  <c:v>85.03</c:v>
                </c:pt>
                <c:pt idx="1954">
                  <c:v>83.32</c:v>
                </c:pt>
                <c:pt idx="1955">
                  <c:v>82.44</c:v>
                </c:pt>
                <c:pt idx="1956">
                  <c:v>83.02</c:v>
                </c:pt>
                <c:pt idx="1957">
                  <c:v>80.23</c:v>
                </c:pt>
                <c:pt idx="1958">
                  <c:v>83.09</c:v>
                </c:pt>
                <c:pt idx="1959">
                  <c:v>82.94</c:v>
                </c:pt>
                <c:pt idx="1960">
                  <c:v>78.209999999999994</c:v>
                </c:pt>
                <c:pt idx="1961">
                  <c:v>80.150000000000006</c:v>
                </c:pt>
                <c:pt idx="1962">
                  <c:v>81.52</c:v>
                </c:pt>
                <c:pt idx="1963">
                  <c:v>81.37</c:v>
                </c:pt>
                <c:pt idx="1964">
                  <c:v>80.349999999999994</c:v>
                </c:pt>
                <c:pt idx="1965">
                  <c:v>80.069999999999993</c:v>
                </c:pt>
                <c:pt idx="1966">
                  <c:v>78.2</c:v>
                </c:pt>
                <c:pt idx="1967">
                  <c:v>78.98</c:v>
                </c:pt>
                <c:pt idx="1968">
                  <c:v>80.77</c:v>
                </c:pt>
                <c:pt idx="1969">
                  <c:v>77.61</c:v>
                </c:pt>
                <c:pt idx="1970">
                  <c:v>80.599999999999994</c:v>
                </c:pt>
                <c:pt idx="1971">
                  <c:v>80.8</c:v>
                </c:pt>
                <c:pt idx="1972">
                  <c:v>79.97</c:v>
                </c:pt>
                <c:pt idx="1973">
                  <c:v>79.97</c:v>
                </c:pt>
                <c:pt idx="1974">
                  <c:v>77.14</c:v>
                </c:pt>
                <c:pt idx="1975">
                  <c:v>78.77</c:v>
                </c:pt>
                <c:pt idx="1976">
                  <c:v>72.37</c:v>
                </c:pt>
                <c:pt idx="1977">
                  <c:v>71.7</c:v>
                </c:pt>
                <c:pt idx="1978">
                  <c:v>71.02</c:v>
                </c:pt>
                <c:pt idx="1979">
                  <c:v>64.22</c:v>
                </c:pt>
                <c:pt idx="1980">
                  <c:v>71.92</c:v>
                </c:pt>
                <c:pt idx="1981">
                  <c:v>58.56</c:v>
                </c:pt>
                <c:pt idx="1982">
                  <c:v>69.28</c:v>
                </c:pt>
                <c:pt idx="1983">
                  <c:v>64.010000000000005</c:v>
                </c:pt>
                <c:pt idx="1984">
                  <c:v>64.62</c:v>
                </c:pt>
                <c:pt idx="1985">
                  <c:v>62.97</c:v>
                </c:pt>
                <c:pt idx="1986">
                  <c:v>49.45</c:v>
                </c:pt>
                <c:pt idx="1987">
                  <c:v>60.88</c:v>
                </c:pt>
                <c:pt idx="1988">
                  <c:v>56.77</c:v>
                </c:pt>
                <c:pt idx="1989">
                  <c:v>51.95</c:v>
                </c:pt>
                <c:pt idx="1990">
                  <c:v>54.12</c:v>
                </c:pt>
                <c:pt idx="1991">
                  <c:v>49.99</c:v>
                </c:pt>
                <c:pt idx="1992">
                  <c:v>51.05</c:v>
                </c:pt>
                <c:pt idx="1993">
                  <c:v>52.88</c:v>
                </c:pt>
                <c:pt idx="1994">
                  <c:v>47.14</c:v>
                </c:pt>
                <c:pt idx="1995">
                  <c:v>47.64</c:v>
                </c:pt>
                <c:pt idx="1996">
                  <c:v>46.96</c:v>
                </c:pt>
                <c:pt idx="1997">
                  <c:v>53.84</c:v>
                </c:pt>
                <c:pt idx="1998">
                  <c:v>45.94</c:v>
                </c:pt>
                <c:pt idx="1999">
                  <c:v>42.99</c:v>
                </c:pt>
                <c:pt idx="2000">
                  <c:v>46.07</c:v>
                </c:pt>
                <c:pt idx="2001">
                  <c:v>50.43</c:v>
                </c:pt>
                <c:pt idx="2002">
                  <c:v>46.88</c:v>
                </c:pt>
                <c:pt idx="2003">
                  <c:v>50.3</c:v>
                </c:pt>
                <c:pt idx="2004">
                  <c:v>44.73</c:v>
                </c:pt>
                <c:pt idx="2005">
                  <c:v>44.39</c:v>
                </c:pt>
                <c:pt idx="2006">
                  <c:v>47.2</c:v>
                </c:pt>
                <c:pt idx="2007">
                  <c:v>42.73</c:v>
                </c:pt>
                <c:pt idx="2008">
                  <c:v>43.69</c:v>
                </c:pt>
                <c:pt idx="2009">
                  <c:v>43.21</c:v>
                </c:pt>
                <c:pt idx="2010">
                  <c:v>44.54</c:v>
                </c:pt>
                <c:pt idx="2011">
                  <c:v>46.13</c:v>
                </c:pt>
                <c:pt idx="2012">
                  <c:v>36.630000000000003</c:v>
                </c:pt>
                <c:pt idx="2013">
                  <c:v>42.06</c:v>
                </c:pt>
                <c:pt idx="2014">
                  <c:v>40.07</c:v>
                </c:pt>
                <c:pt idx="2015">
                  <c:v>40.61</c:v>
                </c:pt>
                <c:pt idx="2016">
                  <c:v>43.47</c:v>
                </c:pt>
                <c:pt idx="2017">
                  <c:v>37.36</c:v>
                </c:pt>
                <c:pt idx="2018">
                  <c:v>36.700000000000003</c:v>
                </c:pt>
                <c:pt idx="2019">
                  <c:v>40.549999999999997</c:v>
                </c:pt>
                <c:pt idx="2020">
                  <c:v>40.4</c:v>
                </c:pt>
                <c:pt idx="2021">
                  <c:v>38</c:v>
                </c:pt>
                <c:pt idx="2022">
                  <c:v>28.25</c:v>
                </c:pt>
                <c:pt idx="2023">
                  <c:v>20.99</c:v>
                </c:pt>
                <c:pt idx="2024">
                  <c:v>20.41</c:v>
                </c:pt>
                <c:pt idx="2025">
                  <c:v>24.47</c:v>
                </c:pt>
                <c:pt idx="2026">
                  <c:v>28.79</c:v>
                </c:pt>
                <c:pt idx="2027">
                  <c:v>23.05</c:v>
                </c:pt>
                <c:pt idx="2028">
                  <c:v>21.07</c:v>
                </c:pt>
                <c:pt idx="2029">
                  <c:v>26.14</c:v>
                </c:pt>
                <c:pt idx="2030">
                  <c:v>24.3</c:v>
                </c:pt>
                <c:pt idx="2031">
                  <c:v>26.3</c:v>
                </c:pt>
                <c:pt idx="2032">
                  <c:v>19.899999999999999</c:v>
                </c:pt>
                <c:pt idx="2033">
                  <c:v>21.87</c:v>
                </c:pt>
                <c:pt idx="2034">
                  <c:v>19.420000000000002</c:v>
                </c:pt>
                <c:pt idx="2035">
                  <c:v>27.2</c:v>
                </c:pt>
                <c:pt idx="2036">
                  <c:v>20.91</c:v>
                </c:pt>
                <c:pt idx="2037">
                  <c:v>19.88</c:v>
                </c:pt>
                <c:pt idx="2038">
                  <c:v>17.87</c:v>
                </c:pt>
                <c:pt idx="2039">
                  <c:v>16.850000000000001</c:v>
                </c:pt>
                <c:pt idx="2040">
                  <c:v>21.3</c:v>
                </c:pt>
                <c:pt idx="2041">
                  <c:v>17.670000000000002</c:v>
                </c:pt>
                <c:pt idx="2042">
                  <c:v>22.43</c:v>
                </c:pt>
                <c:pt idx="2043">
                  <c:v>22.62</c:v>
                </c:pt>
                <c:pt idx="2044">
                  <c:v>17.41</c:v>
                </c:pt>
                <c:pt idx="2045">
                  <c:v>25.34</c:v>
                </c:pt>
                <c:pt idx="2046">
                  <c:v>19.62</c:v>
                </c:pt>
                <c:pt idx="2047">
                  <c:v>18.170000000000002</c:v>
                </c:pt>
                <c:pt idx="2048">
                  <c:v>31.34</c:v>
                </c:pt>
                <c:pt idx="2049">
                  <c:v>14.64</c:v>
                </c:pt>
                <c:pt idx="2050">
                  <c:v>21.25</c:v>
                </c:pt>
                <c:pt idx="2051">
                  <c:v>17.239999999999998</c:v>
                </c:pt>
                <c:pt idx="2052">
                  <c:v>15.42</c:v>
                </c:pt>
                <c:pt idx="2053">
                  <c:v>19.63</c:v>
                </c:pt>
                <c:pt idx="2054">
                  <c:v>17.34</c:v>
                </c:pt>
                <c:pt idx="2055">
                  <c:v>20.56</c:v>
                </c:pt>
                <c:pt idx="2056">
                  <c:v>19.93</c:v>
                </c:pt>
                <c:pt idx="2057">
                  <c:v>19.62</c:v>
                </c:pt>
                <c:pt idx="2058">
                  <c:v>17.05</c:v>
                </c:pt>
                <c:pt idx="2059">
                  <c:v>15.2</c:v>
                </c:pt>
                <c:pt idx="2060">
                  <c:v>18.87</c:v>
                </c:pt>
                <c:pt idx="2061">
                  <c:v>21.18</c:v>
                </c:pt>
                <c:pt idx="2062">
                  <c:v>18.77</c:v>
                </c:pt>
                <c:pt idx="2063">
                  <c:v>20.010000000000002</c:v>
                </c:pt>
                <c:pt idx="2064">
                  <c:v>22.16</c:v>
                </c:pt>
                <c:pt idx="2065">
                  <c:v>23.13</c:v>
                </c:pt>
                <c:pt idx="2066">
                  <c:v>20.38</c:v>
                </c:pt>
                <c:pt idx="2067">
                  <c:v>16.260000000000002</c:v>
                </c:pt>
                <c:pt idx="2068">
                  <c:v>16.100000000000001</c:v>
                </c:pt>
                <c:pt idx="2069">
                  <c:v>13.64</c:v>
                </c:pt>
                <c:pt idx="2070">
                  <c:v>14.22</c:v>
                </c:pt>
                <c:pt idx="2071">
                  <c:v>15.82</c:v>
                </c:pt>
                <c:pt idx="2072">
                  <c:v>15.58</c:v>
                </c:pt>
                <c:pt idx="2073">
                  <c:v>13.61</c:v>
                </c:pt>
                <c:pt idx="2074">
                  <c:v>12.2</c:v>
                </c:pt>
                <c:pt idx="2075">
                  <c:v>11.67</c:v>
                </c:pt>
                <c:pt idx="2076">
                  <c:v>11.95</c:v>
                </c:pt>
                <c:pt idx="2077">
                  <c:v>11.67</c:v>
                </c:pt>
                <c:pt idx="2078">
                  <c:v>11.53</c:v>
                </c:pt>
                <c:pt idx="2079">
                  <c:v>11.44</c:v>
                </c:pt>
                <c:pt idx="2080">
                  <c:v>12.54</c:v>
                </c:pt>
                <c:pt idx="2081">
                  <c:v>13.01</c:v>
                </c:pt>
                <c:pt idx="2082">
                  <c:v>13.71</c:v>
                </c:pt>
                <c:pt idx="2083">
                  <c:v>11.66</c:v>
                </c:pt>
                <c:pt idx="2084">
                  <c:v>12.31</c:v>
                </c:pt>
                <c:pt idx="2085">
                  <c:v>11.69</c:v>
                </c:pt>
                <c:pt idx="2086">
                  <c:v>11.19</c:v>
                </c:pt>
                <c:pt idx="2087">
                  <c:v>13.4</c:v>
                </c:pt>
                <c:pt idx="2088">
                  <c:v>12.83</c:v>
                </c:pt>
                <c:pt idx="2089">
                  <c:v>11.52</c:v>
                </c:pt>
                <c:pt idx="2090">
                  <c:v>12.35</c:v>
                </c:pt>
                <c:pt idx="2091">
                  <c:v>12.09</c:v>
                </c:pt>
                <c:pt idx="2092">
                  <c:v>11.55</c:v>
                </c:pt>
                <c:pt idx="2093">
                  <c:v>15.62</c:v>
                </c:pt>
                <c:pt idx="2094">
                  <c:v>12.18</c:v>
                </c:pt>
                <c:pt idx="2095">
                  <c:v>12.11</c:v>
                </c:pt>
                <c:pt idx="2096">
                  <c:v>13.06</c:v>
                </c:pt>
                <c:pt idx="2097">
                  <c:v>10.97</c:v>
                </c:pt>
                <c:pt idx="2098">
                  <c:v>13.15</c:v>
                </c:pt>
                <c:pt idx="2099">
                  <c:v>12.26</c:v>
                </c:pt>
                <c:pt idx="2100">
                  <c:v>11.28</c:v>
                </c:pt>
                <c:pt idx="2101">
                  <c:v>11.56</c:v>
                </c:pt>
                <c:pt idx="2102">
                  <c:v>12.43</c:v>
                </c:pt>
                <c:pt idx="2103">
                  <c:v>13.85</c:v>
                </c:pt>
                <c:pt idx="2104">
                  <c:v>14.31</c:v>
                </c:pt>
                <c:pt idx="2105">
                  <c:v>11.73</c:v>
                </c:pt>
                <c:pt idx="2106">
                  <c:v>15.17</c:v>
                </c:pt>
                <c:pt idx="2107">
                  <c:v>14.71</c:v>
                </c:pt>
                <c:pt idx="2108">
                  <c:v>14.88</c:v>
                </c:pt>
                <c:pt idx="2109">
                  <c:v>13</c:v>
                </c:pt>
                <c:pt idx="2110">
                  <c:v>17.07</c:v>
                </c:pt>
                <c:pt idx="2111">
                  <c:v>12.43</c:v>
                </c:pt>
                <c:pt idx="2112">
                  <c:v>17.5</c:v>
                </c:pt>
                <c:pt idx="2113">
                  <c:v>14.41</c:v>
                </c:pt>
                <c:pt idx="2114">
                  <c:v>13.82</c:v>
                </c:pt>
                <c:pt idx="2115">
                  <c:v>16.09</c:v>
                </c:pt>
                <c:pt idx="2116">
                  <c:v>19.91</c:v>
                </c:pt>
                <c:pt idx="2117">
                  <c:v>14.18</c:v>
                </c:pt>
                <c:pt idx="2118">
                  <c:v>20.72</c:v>
                </c:pt>
                <c:pt idx="2119">
                  <c:v>18.02</c:v>
                </c:pt>
                <c:pt idx="2120">
                  <c:v>17.27</c:v>
                </c:pt>
                <c:pt idx="2121">
                  <c:v>14.69</c:v>
                </c:pt>
                <c:pt idx="2122">
                  <c:v>21.7</c:v>
                </c:pt>
                <c:pt idx="2123">
                  <c:v>19.739999999999998</c:v>
                </c:pt>
                <c:pt idx="2124">
                  <c:v>19.239999999999998</c:v>
                </c:pt>
                <c:pt idx="2125">
                  <c:v>16.68</c:v>
                </c:pt>
                <c:pt idx="2126">
                  <c:v>20.399999999999999</c:v>
                </c:pt>
                <c:pt idx="2127">
                  <c:v>15.96</c:v>
                </c:pt>
                <c:pt idx="2128">
                  <c:v>20.88</c:v>
                </c:pt>
                <c:pt idx="2129">
                  <c:v>19.28</c:v>
                </c:pt>
                <c:pt idx="2130">
                  <c:v>22.22</c:v>
                </c:pt>
                <c:pt idx="2131">
                  <c:v>20.77</c:v>
                </c:pt>
                <c:pt idx="2132">
                  <c:v>23.65</c:v>
                </c:pt>
                <c:pt idx="2133">
                  <c:v>19.53</c:v>
                </c:pt>
                <c:pt idx="2134">
                  <c:v>22.59</c:v>
                </c:pt>
                <c:pt idx="2135">
                  <c:v>22.15</c:v>
                </c:pt>
                <c:pt idx="2136">
                  <c:v>21.26</c:v>
                </c:pt>
                <c:pt idx="2137">
                  <c:v>22.55</c:v>
                </c:pt>
                <c:pt idx="2138">
                  <c:v>22.9</c:v>
                </c:pt>
                <c:pt idx="2139">
                  <c:v>21.53</c:v>
                </c:pt>
                <c:pt idx="2140">
                  <c:v>22.38</c:v>
                </c:pt>
                <c:pt idx="2141">
                  <c:v>22.59</c:v>
                </c:pt>
                <c:pt idx="2142">
                  <c:v>21.14</c:v>
                </c:pt>
                <c:pt idx="2143">
                  <c:v>22.4</c:v>
                </c:pt>
                <c:pt idx="2144">
                  <c:v>19.73</c:v>
                </c:pt>
                <c:pt idx="2145">
                  <c:v>20.46</c:v>
                </c:pt>
                <c:pt idx="2146">
                  <c:v>21.71</c:v>
                </c:pt>
                <c:pt idx="2147">
                  <c:v>21.91</c:v>
                </c:pt>
                <c:pt idx="2148">
                  <c:v>19.47</c:v>
                </c:pt>
                <c:pt idx="2149">
                  <c:v>18.57</c:v>
                </c:pt>
                <c:pt idx="2150">
                  <c:v>19.579999999999998</c:v>
                </c:pt>
                <c:pt idx="2151">
                  <c:v>20.75</c:v>
                </c:pt>
                <c:pt idx="2152">
                  <c:v>19.28</c:v>
                </c:pt>
                <c:pt idx="2153">
                  <c:v>19.64</c:v>
                </c:pt>
                <c:pt idx="2154">
                  <c:v>21.95</c:v>
                </c:pt>
                <c:pt idx="2155">
                  <c:v>19.86</c:v>
                </c:pt>
                <c:pt idx="2156">
                  <c:v>19.28</c:v>
                </c:pt>
                <c:pt idx="2157">
                  <c:v>19.39</c:v>
                </c:pt>
                <c:pt idx="2158">
                  <c:v>21.61</c:v>
                </c:pt>
                <c:pt idx="2159">
                  <c:v>20.84</c:v>
                </c:pt>
                <c:pt idx="2160">
                  <c:v>19.89</c:v>
                </c:pt>
                <c:pt idx="2161">
                  <c:v>20.73</c:v>
                </c:pt>
                <c:pt idx="2162">
                  <c:v>20.39</c:v>
                </c:pt>
                <c:pt idx="2163">
                  <c:v>19.47</c:v>
                </c:pt>
                <c:pt idx="2164">
                  <c:v>20.68</c:v>
                </c:pt>
                <c:pt idx="2165">
                  <c:v>19.78</c:v>
                </c:pt>
                <c:pt idx="2166">
                  <c:v>19.96</c:v>
                </c:pt>
                <c:pt idx="2167">
                  <c:v>20.53</c:v>
                </c:pt>
                <c:pt idx="2168">
                  <c:v>19.559999999999999</c:v>
                </c:pt>
                <c:pt idx="2169">
                  <c:v>21.17</c:v>
                </c:pt>
                <c:pt idx="2170">
                  <c:v>20.77</c:v>
                </c:pt>
                <c:pt idx="2171">
                  <c:v>20.34</c:v>
                </c:pt>
                <c:pt idx="2172">
                  <c:v>19.899999999999999</c:v>
                </c:pt>
                <c:pt idx="2173">
                  <c:v>22.33</c:v>
                </c:pt>
                <c:pt idx="2174">
                  <c:v>20.170000000000002</c:v>
                </c:pt>
                <c:pt idx="2175">
                  <c:v>21.14</c:v>
                </c:pt>
                <c:pt idx="2176">
                  <c:v>22.29</c:v>
                </c:pt>
                <c:pt idx="2177">
                  <c:v>22</c:v>
                </c:pt>
                <c:pt idx="2178">
                  <c:v>21.7</c:v>
                </c:pt>
                <c:pt idx="2179">
                  <c:v>21.35</c:v>
                </c:pt>
                <c:pt idx="2180">
                  <c:v>23.42</c:v>
                </c:pt>
                <c:pt idx="2181">
                  <c:v>21.18</c:v>
                </c:pt>
                <c:pt idx="2182">
                  <c:v>23.85</c:v>
                </c:pt>
                <c:pt idx="2183">
                  <c:v>22.69</c:v>
                </c:pt>
                <c:pt idx="2184">
                  <c:v>21.52</c:v>
                </c:pt>
                <c:pt idx="2185">
                  <c:v>22.7</c:v>
                </c:pt>
                <c:pt idx="2186">
                  <c:v>21.33</c:v>
                </c:pt>
                <c:pt idx="2187">
                  <c:v>20.440000000000001</c:v>
                </c:pt>
                <c:pt idx="2188">
                  <c:v>22.54</c:v>
                </c:pt>
                <c:pt idx="2189">
                  <c:v>21.93</c:v>
                </c:pt>
                <c:pt idx="2190">
                  <c:v>22.47</c:v>
                </c:pt>
                <c:pt idx="2191">
                  <c:v>22.58</c:v>
                </c:pt>
                <c:pt idx="2192">
                  <c:v>22.19</c:v>
                </c:pt>
                <c:pt idx="2193">
                  <c:v>22.03</c:v>
                </c:pt>
                <c:pt idx="2194">
                  <c:v>22.85</c:v>
                </c:pt>
                <c:pt idx="2195">
                  <c:v>22.82</c:v>
                </c:pt>
                <c:pt idx="2196">
                  <c:v>22.75</c:v>
                </c:pt>
                <c:pt idx="2197">
                  <c:v>25.12</c:v>
                </c:pt>
                <c:pt idx="2198">
                  <c:v>22.51</c:v>
                </c:pt>
                <c:pt idx="2199">
                  <c:v>23.18</c:v>
                </c:pt>
                <c:pt idx="2200">
                  <c:v>25.41</c:v>
                </c:pt>
                <c:pt idx="2201">
                  <c:v>23.06</c:v>
                </c:pt>
                <c:pt idx="2202">
                  <c:v>27.04</c:v>
                </c:pt>
                <c:pt idx="2203">
                  <c:v>26.08</c:v>
                </c:pt>
                <c:pt idx="2204">
                  <c:v>25.44</c:v>
                </c:pt>
                <c:pt idx="2205">
                  <c:v>24.25</c:v>
                </c:pt>
                <c:pt idx="2206">
                  <c:v>26.76</c:v>
                </c:pt>
                <c:pt idx="2207">
                  <c:v>27.28</c:v>
                </c:pt>
                <c:pt idx="2208">
                  <c:v>27.34</c:v>
                </c:pt>
                <c:pt idx="2209">
                  <c:v>26.38</c:v>
                </c:pt>
                <c:pt idx="2210">
                  <c:v>30.36</c:v>
                </c:pt>
                <c:pt idx="2211">
                  <c:v>28.85</c:v>
                </c:pt>
                <c:pt idx="2212">
                  <c:v>31.56</c:v>
                </c:pt>
                <c:pt idx="2213">
                  <c:v>29.92</c:v>
                </c:pt>
                <c:pt idx="2214">
                  <c:v>32.9</c:v>
                </c:pt>
                <c:pt idx="2215">
                  <c:v>32.53</c:v>
                </c:pt>
                <c:pt idx="2216">
                  <c:v>31.68</c:v>
                </c:pt>
                <c:pt idx="2217">
                  <c:v>32.31</c:v>
                </c:pt>
                <c:pt idx="2218">
                  <c:v>32.01</c:v>
                </c:pt>
                <c:pt idx="2219">
                  <c:v>33</c:v>
                </c:pt>
                <c:pt idx="2220">
                  <c:v>32.159999999999997</c:v>
                </c:pt>
                <c:pt idx="2221">
                  <c:v>32.11</c:v>
                </c:pt>
                <c:pt idx="2222">
                  <c:v>32.64</c:v>
                </c:pt>
                <c:pt idx="2223">
                  <c:v>32.49</c:v>
                </c:pt>
                <c:pt idx="2224">
                  <c:v>34.89</c:v>
                </c:pt>
                <c:pt idx="2225">
                  <c:v>33.49</c:v>
                </c:pt>
                <c:pt idx="2226">
                  <c:v>35.200000000000003</c:v>
                </c:pt>
                <c:pt idx="2227">
                  <c:v>35.94</c:v>
                </c:pt>
                <c:pt idx="2228">
                  <c:v>35.33</c:v>
                </c:pt>
                <c:pt idx="2229">
                  <c:v>34.28</c:v>
                </c:pt>
                <c:pt idx="2230">
                  <c:v>36.54</c:v>
                </c:pt>
                <c:pt idx="2231">
                  <c:v>36.99</c:v>
                </c:pt>
                <c:pt idx="2232">
                  <c:v>38.090000000000003</c:v>
                </c:pt>
                <c:pt idx="2233">
                  <c:v>38.83</c:v>
                </c:pt>
                <c:pt idx="2234">
                  <c:v>38.229999999999997</c:v>
                </c:pt>
                <c:pt idx="2235">
                  <c:v>36.99</c:v>
                </c:pt>
                <c:pt idx="2236">
                  <c:v>35.71</c:v>
                </c:pt>
                <c:pt idx="2237">
                  <c:v>37.909999999999997</c:v>
                </c:pt>
                <c:pt idx="2238">
                  <c:v>36.44</c:v>
                </c:pt>
                <c:pt idx="2239">
                  <c:v>36.950000000000003</c:v>
                </c:pt>
                <c:pt idx="2240">
                  <c:v>37.75</c:v>
                </c:pt>
                <c:pt idx="2241">
                  <c:v>38.1</c:v>
                </c:pt>
                <c:pt idx="2242">
                  <c:v>36.17</c:v>
                </c:pt>
                <c:pt idx="2243">
                  <c:v>37.17</c:v>
                </c:pt>
                <c:pt idx="2244">
                  <c:v>39.979999999999997</c:v>
                </c:pt>
                <c:pt idx="2245">
                  <c:v>39.24</c:v>
                </c:pt>
                <c:pt idx="2246">
                  <c:v>40.090000000000003</c:v>
                </c:pt>
                <c:pt idx="2247">
                  <c:v>40.43</c:v>
                </c:pt>
                <c:pt idx="2248">
                  <c:v>40.71</c:v>
                </c:pt>
                <c:pt idx="2249">
                  <c:v>40.200000000000003</c:v>
                </c:pt>
                <c:pt idx="2250">
                  <c:v>40.5</c:v>
                </c:pt>
                <c:pt idx="2251">
                  <c:v>41.62</c:v>
                </c:pt>
                <c:pt idx="2252">
                  <c:v>39.33</c:v>
                </c:pt>
                <c:pt idx="2253">
                  <c:v>39.14</c:v>
                </c:pt>
                <c:pt idx="2254">
                  <c:v>41.02</c:v>
                </c:pt>
                <c:pt idx="2255">
                  <c:v>41.54</c:v>
                </c:pt>
                <c:pt idx="2256">
                  <c:v>42.39</c:v>
                </c:pt>
                <c:pt idx="2257">
                  <c:v>42.5</c:v>
                </c:pt>
                <c:pt idx="2258">
                  <c:v>43.2</c:v>
                </c:pt>
                <c:pt idx="2259">
                  <c:v>41.67</c:v>
                </c:pt>
                <c:pt idx="2260">
                  <c:v>41.99</c:v>
                </c:pt>
                <c:pt idx="2261">
                  <c:v>39.840000000000003</c:v>
                </c:pt>
                <c:pt idx="2262">
                  <c:v>41.77</c:v>
                </c:pt>
                <c:pt idx="2263">
                  <c:v>42.77</c:v>
                </c:pt>
                <c:pt idx="2264">
                  <c:v>39.93</c:v>
                </c:pt>
                <c:pt idx="2265">
                  <c:v>41.88</c:v>
                </c:pt>
                <c:pt idx="2266">
                  <c:v>42.77</c:v>
                </c:pt>
                <c:pt idx="2267">
                  <c:v>41.5</c:v>
                </c:pt>
                <c:pt idx="2268">
                  <c:v>41.31</c:v>
                </c:pt>
                <c:pt idx="2269">
                  <c:v>41.09</c:v>
                </c:pt>
                <c:pt idx="2270">
                  <c:v>40.92</c:v>
                </c:pt>
                <c:pt idx="2271">
                  <c:v>43.35</c:v>
                </c:pt>
                <c:pt idx="2272">
                  <c:v>43.09</c:v>
                </c:pt>
                <c:pt idx="2273">
                  <c:v>41.82</c:v>
                </c:pt>
                <c:pt idx="2274">
                  <c:v>42.22</c:v>
                </c:pt>
                <c:pt idx="2275">
                  <c:v>43.69</c:v>
                </c:pt>
                <c:pt idx="2276">
                  <c:v>42.84</c:v>
                </c:pt>
                <c:pt idx="2277">
                  <c:v>40.33</c:v>
                </c:pt>
                <c:pt idx="2278">
                  <c:v>41.19</c:v>
                </c:pt>
                <c:pt idx="2279">
                  <c:v>43.44</c:v>
                </c:pt>
                <c:pt idx="2280">
                  <c:v>45.31</c:v>
                </c:pt>
                <c:pt idx="2281">
                  <c:v>43.87</c:v>
                </c:pt>
                <c:pt idx="2282">
                  <c:v>43.82</c:v>
                </c:pt>
                <c:pt idx="2283">
                  <c:v>44.45</c:v>
                </c:pt>
                <c:pt idx="2284">
                  <c:v>40.85</c:v>
                </c:pt>
                <c:pt idx="2285">
                  <c:v>35.880000000000003</c:v>
                </c:pt>
                <c:pt idx="2286">
                  <c:v>38.54</c:v>
                </c:pt>
                <c:pt idx="2287">
                  <c:v>33.26</c:v>
                </c:pt>
                <c:pt idx="2288">
                  <c:v>37.22</c:v>
                </c:pt>
                <c:pt idx="2289">
                  <c:v>38.49</c:v>
                </c:pt>
                <c:pt idx="2290">
                  <c:v>37.020000000000003</c:v>
                </c:pt>
                <c:pt idx="2291">
                  <c:v>38.82</c:v>
                </c:pt>
                <c:pt idx="2292">
                  <c:v>37.14</c:v>
                </c:pt>
                <c:pt idx="2293">
                  <c:v>35.299999999999997</c:v>
                </c:pt>
                <c:pt idx="2294">
                  <c:v>37.130000000000003</c:v>
                </c:pt>
                <c:pt idx="2295">
                  <c:v>39.65</c:v>
                </c:pt>
                <c:pt idx="2296">
                  <c:v>36.840000000000003</c:v>
                </c:pt>
                <c:pt idx="2297">
                  <c:v>36.86</c:v>
                </c:pt>
                <c:pt idx="2298">
                  <c:v>39.869999999999997</c:v>
                </c:pt>
                <c:pt idx="2299">
                  <c:v>37.130000000000003</c:v>
                </c:pt>
                <c:pt idx="2300">
                  <c:v>39.76</c:v>
                </c:pt>
                <c:pt idx="2301">
                  <c:v>37.75</c:v>
                </c:pt>
                <c:pt idx="2302">
                  <c:v>40.72</c:v>
                </c:pt>
                <c:pt idx="2303">
                  <c:v>39.54</c:v>
                </c:pt>
                <c:pt idx="2304">
                  <c:v>39.42</c:v>
                </c:pt>
                <c:pt idx="2305">
                  <c:v>39.340000000000003</c:v>
                </c:pt>
                <c:pt idx="2306">
                  <c:v>41.55</c:v>
                </c:pt>
                <c:pt idx="2307">
                  <c:v>37.19</c:v>
                </c:pt>
                <c:pt idx="2308">
                  <c:v>40.32</c:v>
                </c:pt>
                <c:pt idx="2309">
                  <c:v>42.1</c:v>
                </c:pt>
                <c:pt idx="2310">
                  <c:v>44.13</c:v>
                </c:pt>
                <c:pt idx="2311">
                  <c:v>40.01</c:v>
                </c:pt>
                <c:pt idx="2312">
                  <c:v>40.33</c:v>
                </c:pt>
                <c:pt idx="2313">
                  <c:v>38.81</c:v>
                </c:pt>
                <c:pt idx="2314">
                  <c:v>40.83</c:v>
                </c:pt>
                <c:pt idx="2315">
                  <c:v>43.44</c:v>
                </c:pt>
                <c:pt idx="2316">
                  <c:v>44.18</c:v>
                </c:pt>
                <c:pt idx="2317">
                  <c:v>43.05</c:v>
                </c:pt>
                <c:pt idx="2318">
                  <c:v>44.9</c:v>
                </c:pt>
                <c:pt idx="2319">
                  <c:v>38.979999999999997</c:v>
                </c:pt>
                <c:pt idx="2320">
                  <c:v>41.42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A-4024-9D0B-ABC208F51920}"/>
            </c:ext>
          </c:extLst>
        </c:ser>
        <c:ser>
          <c:idx val="1"/>
          <c:order val="1"/>
          <c:tx>
            <c:v>Humidity bad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Alldata!$E$2323:$E$4565</c:f>
              <c:numCache>
                <c:formatCode>General</c:formatCode>
                <c:ptCount val="2243"/>
                <c:pt idx="0">
                  <c:v>56.75</c:v>
                </c:pt>
                <c:pt idx="1">
                  <c:v>56.88</c:v>
                </c:pt>
                <c:pt idx="2">
                  <c:v>57.01</c:v>
                </c:pt>
                <c:pt idx="3">
                  <c:v>57.33</c:v>
                </c:pt>
                <c:pt idx="4">
                  <c:v>57.1</c:v>
                </c:pt>
                <c:pt idx="5">
                  <c:v>57.11</c:v>
                </c:pt>
                <c:pt idx="6">
                  <c:v>57.02</c:v>
                </c:pt>
                <c:pt idx="7">
                  <c:v>57.11</c:v>
                </c:pt>
                <c:pt idx="8">
                  <c:v>57.38</c:v>
                </c:pt>
                <c:pt idx="9">
                  <c:v>57.38</c:v>
                </c:pt>
                <c:pt idx="10">
                  <c:v>56.97</c:v>
                </c:pt>
                <c:pt idx="11">
                  <c:v>57.23</c:v>
                </c:pt>
                <c:pt idx="12">
                  <c:v>58.07</c:v>
                </c:pt>
                <c:pt idx="13">
                  <c:v>58.58</c:v>
                </c:pt>
                <c:pt idx="14">
                  <c:v>58.15</c:v>
                </c:pt>
                <c:pt idx="15">
                  <c:v>58.38</c:v>
                </c:pt>
                <c:pt idx="16">
                  <c:v>56.75</c:v>
                </c:pt>
                <c:pt idx="17">
                  <c:v>57.38</c:v>
                </c:pt>
                <c:pt idx="18">
                  <c:v>57.49</c:v>
                </c:pt>
                <c:pt idx="19">
                  <c:v>57.73</c:v>
                </c:pt>
                <c:pt idx="20">
                  <c:v>57.13</c:v>
                </c:pt>
                <c:pt idx="21">
                  <c:v>57.46</c:v>
                </c:pt>
                <c:pt idx="22">
                  <c:v>57.18</c:v>
                </c:pt>
                <c:pt idx="23">
                  <c:v>57.12</c:v>
                </c:pt>
                <c:pt idx="24">
                  <c:v>57.66</c:v>
                </c:pt>
                <c:pt idx="25">
                  <c:v>57.7</c:v>
                </c:pt>
                <c:pt idx="26">
                  <c:v>57.67</c:v>
                </c:pt>
                <c:pt idx="27">
                  <c:v>57.57</c:v>
                </c:pt>
                <c:pt idx="28">
                  <c:v>57.19</c:v>
                </c:pt>
                <c:pt idx="29">
                  <c:v>57.18</c:v>
                </c:pt>
                <c:pt idx="30">
                  <c:v>57.55</c:v>
                </c:pt>
                <c:pt idx="31">
                  <c:v>57.33</c:v>
                </c:pt>
                <c:pt idx="32">
                  <c:v>58.21</c:v>
                </c:pt>
                <c:pt idx="33">
                  <c:v>58.04</c:v>
                </c:pt>
                <c:pt idx="34">
                  <c:v>58.15</c:v>
                </c:pt>
                <c:pt idx="35">
                  <c:v>57.94</c:v>
                </c:pt>
                <c:pt idx="36">
                  <c:v>58.73</c:v>
                </c:pt>
                <c:pt idx="37">
                  <c:v>58.06</c:v>
                </c:pt>
                <c:pt idx="38">
                  <c:v>58.12</c:v>
                </c:pt>
                <c:pt idx="39">
                  <c:v>57.96</c:v>
                </c:pt>
                <c:pt idx="40">
                  <c:v>58.77</c:v>
                </c:pt>
                <c:pt idx="41">
                  <c:v>58.44</c:v>
                </c:pt>
                <c:pt idx="42">
                  <c:v>58.83</c:v>
                </c:pt>
                <c:pt idx="43">
                  <c:v>58.33</c:v>
                </c:pt>
                <c:pt idx="44">
                  <c:v>58.47</c:v>
                </c:pt>
                <c:pt idx="45">
                  <c:v>58.78</c:v>
                </c:pt>
                <c:pt idx="46">
                  <c:v>58.08</c:v>
                </c:pt>
                <c:pt idx="47">
                  <c:v>58.36</c:v>
                </c:pt>
                <c:pt idx="48">
                  <c:v>57.93</c:v>
                </c:pt>
                <c:pt idx="49">
                  <c:v>57.54</c:v>
                </c:pt>
                <c:pt idx="50">
                  <c:v>57.6</c:v>
                </c:pt>
                <c:pt idx="51">
                  <c:v>57.43</c:v>
                </c:pt>
                <c:pt idx="52">
                  <c:v>57.6</c:v>
                </c:pt>
                <c:pt idx="53">
                  <c:v>48.02</c:v>
                </c:pt>
                <c:pt idx="54">
                  <c:v>51.46</c:v>
                </c:pt>
                <c:pt idx="55">
                  <c:v>40.93</c:v>
                </c:pt>
                <c:pt idx="56">
                  <c:v>47.64</c:v>
                </c:pt>
                <c:pt idx="57">
                  <c:v>50.95</c:v>
                </c:pt>
                <c:pt idx="58">
                  <c:v>47.87</c:v>
                </c:pt>
                <c:pt idx="59">
                  <c:v>50.48</c:v>
                </c:pt>
                <c:pt idx="60">
                  <c:v>41.58</c:v>
                </c:pt>
                <c:pt idx="61">
                  <c:v>44.87</c:v>
                </c:pt>
                <c:pt idx="62">
                  <c:v>52.29</c:v>
                </c:pt>
                <c:pt idx="63">
                  <c:v>39.64</c:v>
                </c:pt>
                <c:pt idx="64">
                  <c:v>47.43</c:v>
                </c:pt>
                <c:pt idx="65">
                  <c:v>50.79</c:v>
                </c:pt>
                <c:pt idx="66">
                  <c:v>40.06</c:v>
                </c:pt>
                <c:pt idx="67">
                  <c:v>45.95</c:v>
                </c:pt>
                <c:pt idx="68">
                  <c:v>49.65</c:v>
                </c:pt>
                <c:pt idx="69">
                  <c:v>51.76</c:v>
                </c:pt>
                <c:pt idx="70">
                  <c:v>41.83</c:v>
                </c:pt>
                <c:pt idx="71">
                  <c:v>47.22</c:v>
                </c:pt>
                <c:pt idx="72">
                  <c:v>50.78</c:v>
                </c:pt>
                <c:pt idx="73">
                  <c:v>53.21</c:v>
                </c:pt>
                <c:pt idx="74">
                  <c:v>47.29</c:v>
                </c:pt>
                <c:pt idx="75">
                  <c:v>40.85</c:v>
                </c:pt>
                <c:pt idx="76">
                  <c:v>44.92</c:v>
                </c:pt>
                <c:pt idx="77">
                  <c:v>49.58</c:v>
                </c:pt>
                <c:pt idx="78">
                  <c:v>45.81</c:v>
                </c:pt>
                <c:pt idx="79">
                  <c:v>49.91</c:v>
                </c:pt>
                <c:pt idx="80">
                  <c:v>50.26</c:v>
                </c:pt>
                <c:pt idx="81">
                  <c:v>41.97</c:v>
                </c:pt>
                <c:pt idx="82">
                  <c:v>52.34</c:v>
                </c:pt>
                <c:pt idx="83">
                  <c:v>41.18</c:v>
                </c:pt>
                <c:pt idx="84">
                  <c:v>46.43</c:v>
                </c:pt>
                <c:pt idx="85">
                  <c:v>50</c:v>
                </c:pt>
                <c:pt idx="86">
                  <c:v>44.82</c:v>
                </c:pt>
                <c:pt idx="87">
                  <c:v>48.61</c:v>
                </c:pt>
                <c:pt idx="88">
                  <c:v>51.18</c:v>
                </c:pt>
                <c:pt idx="89">
                  <c:v>43.84</c:v>
                </c:pt>
                <c:pt idx="90">
                  <c:v>50.76</c:v>
                </c:pt>
                <c:pt idx="91">
                  <c:v>53.04</c:v>
                </c:pt>
                <c:pt idx="92">
                  <c:v>43.87</c:v>
                </c:pt>
                <c:pt idx="93">
                  <c:v>45.59</c:v>
                </c:pt>
                <c:pt idx="94">
                  <c:v>53.46</c:v>
                </c:pt>
                <c:pt idx="95">
                  <c:v>44.3</c:v>
                </c:pt>
                <c:pt idx="96">
                  <c:v>45.68</c:v>
                </c:pt>
                <c:pt idx="97">
                  <c:v>50</c:v>
                </c:pt>
                <c:pt idx="98">
                  <c:v>44.41</c:v>
                </c:pt>
                <c:pt idx="99">
                  <c:v>44.61</c:v>
                </c:pt>
                <c:pt idx="100">
                  <c:v>49.26</c:v>
                </c:pt>
                <c:pt idx="101">
                  <c:v>51.42</c:v>
                </c:pt>
                <c:pt idx="102">
                  <c:v>56.27</c:v>
                </c:pt>
                <c:pt idx="103">
                  <c:v>56.86</c:v>
                </c:pt>
                <c:pt idx="104">
                  <c:v>57.72</c:v>
                </c:pt>
                <c:pt idx="105">
                  <c:v>58.77</c:v>
                </c:pt>
                <c:pt idx="106">
                  <c:v>59.3</c:v>
                </c:pt>
                <c:pt idx="107">
                  <c:v>59.61</c:v>
                </c:pt>
                <c:pt idx="108">
                  <c:v>59.84</c:v>
                </c:pt>
                <c:pt idx="109">
                  <c:v>60.24</c:v>
                </c:pt>
                <c:pt idx="110">
                  <c:v>61.29</c:v>
                </c:pt>
                <c:pt idx="111">
                  <c:v>61.73</c:v>
                </c:pt>
                <c:pt idx="112">
                  <c:v>61.88</c:v>
                </c:pt>
                <c:pt idx="113">
                  <c:v>61.93</c:v>
                </c:pt>
                <c:pt idx="114">
                  <c:v>61.85</c:v>
                </c:pt>
                <c:pt idx="115">
                  <c:v>62.05</c:v>
                </c:pt>
                <c:pt idx="116">
                  <c:v>62.42</c:v>
                </c:pt>
                <c:pt idx="117">
                  <c:v>62.47</c:v>
                </c:pt>
                <c:pt idx="118">
                  <c:v>62.2</c:v>
                </c:pt>
                <c:pt idx="119">
                  <c:v>62.64</c:v>
                </c:pt>
                <c:pt idx="120">
                  <c:v>62.82</c:v>
                </c:pt>
                <c:pt idx="121">
                  <c:v>62.86</c:v>
                </c:pt>
                <c:pt idx="122">
                  <c:v>62.51</c:v>
                </c:pt>
                <c:pt idx="123">
                  <c:v>62.69</c:v>
                </c:pt>
                <c:pt idx="124">
                  <c:v>62.82</c:v>
                </c:pt>
                <c:pt idx="125">
                  <c:v>63.04</c:v>
                </c:pt>
                <c:pt idx="126">
                  <c:v>63.27</c:v>
                </c:pt>
                <c:pt idx="127">
                  <c:v>62.77</c:v>
                </c:pt>
                <c:pt idx="128">
                  <c:v>63.37</c:v>
                </c:pt>
                <c:pt idx="129">
                  <c:v>63.79</c:v>
                </c:pt>
                <c:pt idx="130">
                  <c:v>64.36</c:v>
                </c:pt>
                <c:pt idx="131">
                  <c:v>66.53</c:v>
                </c:pt>
                <c:pt idx="132">
                  <c:v>67.08</c:v>
                </c:pt>
                <c:pt idx="133">
                  <c:v>68.5</c:v>
                </c:pt>
                <c:pt idx="134">
                  <c:v>70.36</c:v>
                </c:pt>
                <c:pt idx="135">
                  <c:v>74.349999999999994</c:v>
                </c:pt>
                <c:pt idx="136">
                  <c:v>75.209999999999994</c:v>
                </c:pt>
                <c:pt idx="137">
                  <c:v>76.180000000000007</c:v>
                </c:pt>
                <c:pt idx="138">
                  <c:v>77.010000000000005</c:v>
                </c:pt>
                <c:pt idx="139">
                  <c:v>78.540000000000006</c:v>
                </c:pt>
                <c:pt idx="140">
                  <c:v>75.09</c:v>
                </c:pt>
                <c:pt idx="141">
                  <c:v>77.75</c:v>
                </c:pt>
                <c:pt idx="142">
                  <c:v>77.680000000000007</c:v>
                </c:pt>
                <c:pt idx="143">
                  <c:v>78.25</c:v>
                </c:pt>
                <c:pt idx="144">
                  <c:v>78.819999999999993</c:v>
                </c:pt>
                <c:pt idx="145">
                  <c:v>79.48</c:v>
                </c:pt>
                <c:pt idx="146">
                  <c:v>77.5</c:v>
                </c:pt>
                <c:pt idx="147">
                  <c:v>79.89</c:v>
                </c:pt>
                <c:pt idx="148">
                  <c:v>79.900000000000006</c:v>
                </c:pt>
                <c:pt idx="149">
                  <c:v>80.12</c:v>
                </c:pt>
                <c:pt idx="150">
                  <c:v>80.91</c:v>
                </c:pt>
                <c:pt idx="151">
                  <c:v>82.49</c:v>
                </c:pt>
                <c:pt idx="152">
                  <c:v>82.86</c:v>
                </c:pt>
                <c:pt idx="153">
                  <c:v>83.2</c:v>
                </c:pt>
                <c:pt idx="154">
                  <c:v>83.34</c:v>
                </c:pt>
                <c:pt idx="155">
                  <c:v>83.96</c:v>
                </c:pt>
                <c:pt idx="156">
                  <c:v>84.04</c:v>
                </c:pt>
                <c:pt idx="157">
                  <c:v>84.26</c:v>
                </c:pt>
                <c:pt idx="158">
                  <c:v>83.93</c:v>
                </c:pt>
                <c:pt idx="159">
                  <c:v>82.2</c:v>
                </c:pt>
                <c:pt idx="160">
                  <c:v>82.3</c:v>
                </c:pt>
                <c:pt idx="161">
                  <c:v>81.150000000000006</c:v>
                </c:pt>
                <c:pt idx="162">
                  <c:v>82.44</c:v>
                </c:pt>
                <c:pt idx="163">
                  <c:v>82.91</c:v>
                </c:pt>
                <c:pt idx="164">
                  <c:v>82.48</c:v>
                </c:pt>
                <c:pt idx="165">
                  <c:v>82.61</c:v>
                </c:pt>
                <c:pt idx="166">
                  <c:v>81.98</c:v>
                </c:pt>
                <c:pt idx="167">
                  <c:v>82.43</c:v>
                </c:pt>
                <c:pt idx="168">
                  <c:v>81.89</c:v>
                </c:pt>
                <c:pt idx="169">
                  <c:v>81.96</c:v>
                </c:pt>
                <c:pt idx="170">
                  <c:v>82.77</c:v>
                </c:pt>
                <c:pt idx="171">
                  <c:v>81.37</c:v>
                </c:pt>
                <c:pt idx="172">
                  <c:v>81.67</c:v>
                </c:pt>
                <c:pt idx="173">
                  <c:v>81.2</c:v>
                </c:pt>
                <c:pt idx="174">
                  <c:v>81.56</c:v>
                </c:pt>
                <c:pt idx="175">
                  <c:v>80.52</c:v>
                </c:pt>
                <c:pt idx="176">
                  <c:v>80.430000000000007</c:v>
                </c:pt>
                <c:pt idx="177">
                  <c:v>79.459999999999994</c:v>
                </c:pt>
                <c:pt idx="178">
                  <c:v>77.59</c:v>
                </c:pt>
                <c:pt idx="179">
                  <c:v>77.930000000000007</c:v>
                </c:pt>
                <c:pt idx="180">
                  <c:v>78.14</c:v>
                </c:pt>
                <c:pt idx="181">
                  <c:v>78.319999999999993</c:v>
                </c:pt>
                <c:pt idx="182">
                  <c:v>78.27</c:v>
                </c:pt>
                <c:pt idx="183">
                  <c:v>75.239999999999995</c:v>
                </c:pt>
                <c:pt idx="184">
                  <c:v>75.66</c:v>
                </c:pt>
                <c:pt idx="185">
                  <c:v>75.27</c:v>
                </c:pt>
                <c:pt idx="186">
                  <c:v>75.44</c:v>
                </c:pt>
                <c:pt idx="187">
                  <c:v>74.53</c:v>
                </c:pt>
                <c:pt idx="188">
                  <c:v>73.87</c:v>
                </c:pt>
                <c:pt idx="189">
                  <c:v>73.59</c:v>
                </c:pt>
                <c:pt idx="190">
                  <c:v>72.83</c:v>
                </c:pt>
                <c:pt idx="191">
                  <c:v>70.39</c:v>
                </c:pt>
                <c:pt idx="192">
                  <c:v>71.3</c:v>
                </c:pt>
                <c:pt idx="193">
                  <c:v>71.47</c:v>
                </c:pt>
                <c:pt idx="194">
                  <c:v>71.98</c:v>
                </c:pt>
                <c:pt idx="195">
                  <c:v>70.790000000000006</c:v>
                </c:pt>
                <c:pt idx="196">
                  <c:v>71.040000000000006</c:v>
                </c:pt>
                <c:pt idx="197">
                  <c:v>70</c:v>
                </c:pt>
                <c:pt idx="198">
                  <c:v>68.97</c:v>
                </c:pt>
                <c:pt idx="199">
                  <c:v>69.22</c:v>
                </c:pt>
                <c:pt idx="200">
                  <c:v>62.81</c:v>
                </c:pt>
                <c:pt idx="201">
                  <c:v>65.73</c:v>
                </c:pt>
                <c:pt idx="202">
                  <c:v>66.260000000000005</c:v>
                </c:pt>
                <c:pt idx="203">
                  <c:v>64.010000000000005</c:v>
                </c:pt>
                <c:pt idx="204">
                  <c:v>64.459999999999994</c:v>
                </c:pt>
                <c:pt idx="205">
                  <c:v>64.25</c:v>
                </c:pt>
                <c:pt idx="206">
                  <c:v>64.22</c:v>
                </c:pt>
                <c:pt idx="207">
                  <c:v>63.88</c:v>
                </c:pt>
                <c:pt idx="208">
                  <c:v>64.89</c:v>
                </c:pt>
                <c:pt idx="209">
                  <c:v>65.989999999999995</c:v>
                </c:pt>
                <c:pt idx="210">
                  <c:v>65.37</c:v>
                </c:pt>
                <c:pt idx="211">
                  <c:v>64.84</c:v>
                </c:pt>
                <c:pt idx="212">
                  <c:v>62.4</c:v>
                </c:pt>
                <c:pt idx="213">
                  <c:v>62.3</c:v>
                </c:pt>
                <c:pt idx="214">
                  <c:v>61.52</c:v>
                </c:pt>
                <c:pt idx="215">
                  <c:v>57.58</c:v>
                </c:pt>
                <c:pt idx="216">
                  <c:v>60.78</c:v>
                </c:pt>
                <c:pt idx="217">
                  <c:v>60.69</c:v>
                </c:pt>
                <c:pt idx="218">
                  <c:v>60.72</c:v>
                </c:pt>
                <c:pt idx="219">
                  <c:v>60.65</c:v>
                </c:pt>
                <c:pt idx="220">
                  <c:v>58.76</c:v>
                </c:pt>
                <c:pt idx="221">
                  <c:v>54.77</c:v>
                </c:pt>
                <c:pt idx="222">
                  <c:v>57</c:v>
                </c:pt>
                <c:pt idx="223">
                  <c:v>53.27</c:v>
                </c:pt>
                <c:pt idx="224">
                  <c:v>56.44</c:v>
                </c:pt>
                <c:pt idx="225">
                  <c:v>56.64</c:v>
                </c:pt>
                <c:pt idx="226">
                  <c:v>56.67</c:v>
                </c:pt>
                <c:pt idx="227">
                  <c:v>56.11</c:v>
                </c:pt>
                <c:pt idx="228">
                  <c:v>52.12</c:v>
                </c:pt>
                <c:pt idx="229">
                  <c:v>52.16</c:v>
                </c:pt>
                <c:pt idx="230">
                  <c:v>51.56</c:v>
                </c:pt>
                <c:pt idx="231">
                  <c:v>50.01</c:v>
                </c:pt>
                <c:pt idx="232">
                  <c:v>51.57</c:v>
                </c:pt>
                <c:pt idx="233">
                  <c:v>51.27</c:v>
                </c:pt>
                <c:pt idx="234">
                  <c:v>51.6</c:v>
                </c:pt>
                <c:pt idx="235">
                  <c:v>49.15</c:v>
                </c:pt>
                <c:pt idx="236">
                  <c:v>51.7</c:v>
                </c:pt>
                <c:pt idx="237">
                  <c:v>50.36</c:v>
                </c:pt>
                <c:pt idx="238">
                  <c:v>50.09</c:v>
                </c:pt>
                <c:pt idx="239">
                  <c:v>49.8</c:v>
                </c:pt>
                <c:pt idx="240">
                  <c:v>49.39</c:v>
                </c:pt>
                <c:pt idx="241">
                  <c:v>47.42</c:v>
                </c:pt>
                <c:pt idx="242">
                  <c:v>43.54</c:v>
                </c:pt>
                <c:pt idx="243">
                  <c:v>42.7</c:v>
                </c:pt>
                <c:pt idx="244">
                  <c:v>42.73</c:v>
                </c:pt>
                <c:pt idx="245">
                  <c:v>43.64</c:v>
                </c:pt>
                <c:pt idx="246">
                  <c:v>44.54</c:v>
                </c:pt>
                <c:pt idx="247">
                  <c:v>43.64</c:v>
                </c:pt>
                <c:pt idx="248">
                  <c:v>38.049999999999997</c:v>
                </c:pt>
                <c:pt idx="249">
                  <c:v>22.61</c:v>
                </c:pt>
                <c:pt idx="250">
                  <c:v>23.17</c:v>
                </c:pt>
                <c:pt idx="251">
                  <c:v>24.4</c:v>
                </c:pt>
                <c:pt idx="252">
                  <c:v>24.77</c:v>
                </c:pt>
                <c:pt idx="253">
                  <c:v>21.86</c:v>
                </c:pt>
                <c:pt idx="254">
                  <c:v>23.06</c:v>
                </c:pt>
                <c:pt idx="255">
                  <c:v>22.55</c:v>
                </c:pt>
                <c:pt idx="256">
                  <c:v>22.17</c:v>
                </c:pt>
                <c:pt idx="257">
                  <c:v>18.88</c:v>
                </c:pt>
                <c:pt idx="258">
                  <c:v>20.03</c:v>
                </c:pt>
                <c:pt idx="259">
                  <c:v>18.73</c:v>
                </c:pt>
                <c:pt idx="260">
                  <c:v>18.38</c:v>
                </c:pt>
                <c:pt idx="261">
                  <c:v>18.25</c:v>
                </c:pt>
                <c:pt idx="262">
                  <c:v>16.579999999999998</c:v>
                </c:pt>
                <c:pt idx="263">
                  <c:v>17.350000000000001</c:v>
                </c:pt>
                <c:pt idx="264">
                  <c:v>17.510000000000002</c:v>
                </c:pt>
                <c:pt idx="265">
                  <c:v>28.91</c:v>
                </c:pt>
                <c:pt idx="266">
                  <c:v>19.739999999999998</c:v>
                </c:pt>
                <c:pt idx="267">
                  <c:v>17.87</c:v>
                </c:pt>
                <c:pt idx="268">
                  <c:v>18.18</c:v>
                </c:pt>
                <c:pt idx="269">
                  <c:v>15.73</c:v>
                </c:pt>
                <c:pt idx="270">
                  <c:v>17.78</c:v>
                </c:pt>
                <c:pt idx="271">
                  <c:v>17.37</c:v>
                </c:pt>
                <c:pt idx="272">
                  <c:v>22.04</c:v>
                </c:pt>
                <c:pt idx="273">
                  <c:v>30.34</c:v>
                </c:pt>
                <c:pt idx="274">
                  <c:v>30.21</c:v>
                </c:pt>
                <c:pt idx="275">
                  <c:v>31.32</c:v>
                </c:pt>
                <c:pt idx="276">
                  <c:v>31.85</c:v>
                </c:pt>
                <c:pt idx="277">
                  <c:v>29.45</c:v>
                </c:pt>
                <c:pt idx="278">
                  <c:v>30.15</c:v>
                </c:pt>
                <c:pt idx="279">
                  <c:v>28.57</c:v>
                </c:pt>
                <c:pt idx="280">
                  <c:v>28.53</c:v>
                </c:pt>
                <c:pt idx="281">
                  <c:v>31.67</c:v>
                </c:pt>
                <c:pt idx="282">
                  <c:v>32.86</c:v>
                </c:pt>
                <c:pt idx="283">
                  <c:v>33.19</c:v>
                </c:pt>
                <c:pt idx="284">
                  <c:v>31.6</c:v>
                </c:pt>
                <c:pt idx="285">
                  <c:v>18.690000000000001</c:v>
                </c:pt>
                <c:pt idx="286">
                  <c:v>17.63</c:v>
                </c:pt>
                <c:pt idx="287">
                  <c:v>17.850000000000001</c:v>
                </c:pt>
                <c:pt idx="288">
                  <c:v>17.45</c:v>
                </c:pt>
                <c:pt idx="289">
                  <c:v>25.21</c:v>
                </c:pt>
                <c:pt idx="290">
                  <c:v>17.66</c:v>
                </c:pt>
                <c:pt idx="291">
                  <c:v>15.68</c:v>
                </c:pt>
                <c:pt idx="292">
                  <c:v>26.02</c:v>
                </c:pt>
                <c:pt idx="293">
                  <c:v>16.89</c:v>
                </c:pt>
                <c:pt idx="294">
                  <c:v>23.28</c:v>
                </c:pt>
                <c:pt idx="295">
                  <c:v>27.78</c:v>
                </c:pt>
                <c:pt idx="296">
                  <c:v>16.239999999999998</c:v>
                </c:pt>
                <c:pt idx="297">
                  <c:v>16.64</c:v>
                </c:pt>
                <c:pt idx="298">
                  <c:v>16.21</c:v>
                </c:pt>
                <c:pt idx="299">
                  <c:v>22.34</c:v>
                </c:pt>
                <c:pt idx="300">
                  <c:v>37.78</c:v>
                </c:pt>
                <c:pt idx="301">
                  <c:v>18.38</c:v>
                </c:pt>
                <c:pt idx="302">
                  <c:v>21.18</c:v>
                </c:pt>
                <c:pt idx="303">
                  <c:v>19.38</c:v>
                </c:pt>
                <c:pt idx="304">
                  <c:v>20.88</c:v>
                </c:pt>
                <c:pt idx="305">
                  <c:v>21.38</c:v>
                </c:pt>
                <c:pt idx="306">
                  <c:v>19.54</c:v>
                </c:pt>
                <c:pt idx="307">
                  <c:v>16.41</c:v>
                </c:pt>
                <c:pt idx="308">
                  <c:v>34.57</c:v>
                </c:pt>
                <c:pt idx="309">
                  <c:v>17.14</c:v>
                </c:pt>
                <c:pt idx="310">
                  <c:v>15.92</c:v>
                </c:pt>
                <c:pt idx="311">
                  <c:v>17.010000000000002</c:v>
                </c:pt>
                <c:pt idx="312">
                  <c:v>28.49</c:v>
                </c:pt>
                <c:pt idx="313">
                  <c:v>18.47</c:v>
                </c:pt>
                <c:pt idx="314">
                  <c:v>17.43</c:v>
                </c:pt>
                <c:pt idx="315">
                  <c:v>26.73</c:v>
                </c:pt>
                <c:pt idx="316">
                  <c:v>28.5</c:v>
                </c:pt>
                <c:pt idx="317">
                  <c:v>31.73</c:v>
                </c:pt>
                <c:pt idx="318">
                  <c:v>16.739999999999998</c:v>
                </c:pt>
                <c:pt idx="319">
                  <c:v>16.54</c:v>
                </c:pt>
                <c:pt idx="320">
                  <c:v>21.28</c:v>
                </c:pt>
                <c:pt idx="321">
                  <c:v>18.62</c:v>
                </c:pt>
                <c:pt idx="322">
                  <c:v>23.5</c:v>
                </c:pt>
                <c:pt idx="323">
                  <c:v>28.06</c:v>
                </c:pt>
                <c:pt idx="324">
                  <c:v>27.39</c:v>
                </c:pt>
                <c:pt idx="325">
                  <c:v>31.53</c:v>
                </c:pt>
                <c:pt idx="326">
                  <c:v>20.45</c:v>
                </c:pt>
                <c:pt idx="327">
                  <c:v>15.56</c:v>
                </c:pt>
                <c:pt idx="328">
                  <c:v>16.34</c:v>
                </c:pt>
                <c:pt idx="329">
                  <c:v>16.760000000000002</c:v>
                </c:pt>
                <c:pt idx="330">
                  <c:v>23.82</c:v>
                </c:pt>
                <c:pt idx="331">
                  <c:v>32.75</c:v>
                </c:pt>
                <c:pt idx="332">
                  <c:v>27.85</c:v>
                </c:pt>
                <c:pt idx="333">
                  <c:v>16.440000000000001</c:v>
                </c:pt>
                <c:pt idx="334">
                  <c:v>15.45</c:v>
                </c:pt>
                <c:pt idx="335">
                  <c:v>24.75</c:v>
                </c:pt>
                <c:pt idx="336">
                  <c:v>17.66</c:v>
                </c:pt>
                <c:pt idx="337">
                  <c:v>29.48</c:v>
                </c:pt>
                <c:pt idx="338">
                  <c:v>30.67</c:v>
                </c:pt>
                <c:pt idx="339">
                  <c:v>30.21</c:v>
                </c:pt>
                <c:pt idx="340">
                  <c:v>29.71</c:v>
                </c:pt>
                <c:pt idx="341">
                  <c:v>30.65</c:v>
                </c:pt>
                <c:pt idx="342">
                  <c:v>30.76</c:v>
                </c:pt>
                <c:pt idx="343">
                  <c:v>29.57</c:v>
                </c:pt>
                <c:pt idx="344">
                  <c:v>30.87</c:v>
                </c:pt>
                <c:pt idx="345">
                  <c:v>29.95</c:v>
                </c:pt>
                <c:pt idx="346">
                  <c:v>31.27</c:v>
                </c:pt>
                <c:pt idx="347">
                  <c:v>31.25</c:v>
                </c:pt>
                <c:pt idx="348">
                  <c:v>29.04</c:v>
                </c:pt>
                <c:pt idx="349">
                  <c:v>32.25</c:v>
                </c:pt>
                <c:pt idx="350">
                  <c:v>32.65</c:v>
                </c:pt>
                <c:pt idx="351">
                  <c:v>32.4</c:v>
                </c:pt>
                <c:pt idx="352">
                  <c:v>32.450000000000003</c:v>
                </c:pt>
                <c:pt idx="353">
                  <c:v>33.36</c:v>
                </c:pt>
                <c:pt idx="354">
                  <c:v>33.1</c:v>
                </c:pt>
                <c:pt idx="355">
                  <c:v>34.49</c:v>
                </c:pt>
                <c:pt idx="356">
                  <c:v>35.57</c:v>
                </c:pt>
                <c:pt idx="357">
                  <c:v>34.82</c:v>
                </c:pt>
                <c:pt idx="358">
                  <c:v>34.659999999999997</c:v>
                </c:pt>
                <c:pt idx="359">
                  <c:v>35.89</c:v>
                </c:pt>
                <c:pt idx="360">
                  <c:v>35.049999999999997</c:v>
                </c:pt>
                <c:pt idx="361">
                  <c:v>34.270000000000003</c:v>
                </c:pt>
                <c:pt idx="362">
                  <c:v>33.590000000000003</c:v>
                </c:pt>
                <c:pt idx="363">
                  <c:v>33.590000000000003</c:v>
                </c:pt>
                <c:pt idx="364">
                  <c:v>34.03</c:v>
                </c:pt>
                <c:pt idx="365">
                  <c:v>34.369999999999997</c:v>
                </c:pt>
                <c:pt idx="366">
                  <c:v>33.1</c:v>
                </c:pt>
                <c:pt idx="367">
                  <c:v>33.04</c:v>
                </c:pt>
                <c:pt idx="368">
                  <c:v>31.49</c:v>
                </c:pt>
                <c:pt idx="369">
                  <c:v>32.979999999999997</c:v>
                </c:pt>
                <c:pt idx="370">
                  <c:v>31.38</c:v>
                </c:pt>
                <c:pt idx="371">
                  <c:v>29.84</c:v>
                </c:pt>
                <c:pt idx="372">
                  <c:v>31.73</c:v>
                </c:pt>
                <c:pt idx="373">
                  <c:v>26.67</c:v>
                </c:pt>
                <c:pt idx="374">
                  <c:v>27.05</c:v>
                </c:pt>
                <c:pt idx="375">
                  <c:v>25.84</c:v>
                </c:pt>
                <c:pt idx="376">
                  <c:v>24.99</c:v>
                </c:pt>
                <c:pt idx="377">
                  <c:v>23.04</c:v>
                </c:pt>
                <c:pt idx="378">
                  <c:v>24.93</c:v>
                </c:pt>
                <c:pt idx="379">
                  <c:v>21.88</c:v>
                </c:pt>
                <c:pt idx="380">
                  <c:v>21.67</c:v>
                </c:pt>
                <c:pt idx="381">
                  <c:v>21.59</c:v>
                </c:pt>
                <c:pt idx="382">
                  <c:v>22.21</c:v>
                </c:pt>
                <c:pt idx="383">
                  <c:v>22.3</c:v>
                </c:pt>
                <c:pt idx="384">
                  <c:v>22.04</c:v>
                </c:pt>
                <c:pt idx="385">
                  <c:v>20.54</c:v>
                </c:pt>
                <c:pt idx="386">
                  <c:v>20.54</c:v>
                </c:pt>
                <c:pt idx="387">
                  <c:v>21.74</c:v>
                </c:pt>
                <c:pt idx="388">
                  <c:v>19.84</c:v>
                </c:pt>
                <c:pt idx="389">
                  <c:v>22.09</c:v>
                </c:pt>
                <c:pt idx="390">
                  <c:v>19.93</c:v>
                </c:pt>
                <c:pt idx="391">
                  <c:v>21.13</c:v>
                </c:pt>
                <c:pt idx="392">
                  <c:v>21.22</c:v>
                </c:pt>
                <c:pt idx="393">
                  <c:v>22.43</c:v>
                </c:pt>
                <c:pt idx="394">
                  <c:v>20.6</c:v>
                </c:pt>
                <c:pt idx="395">
                  <c:v>21.01</c:v>
                </c:pt>
                <c:pt idx="396">
                  <c:v>21.57</c:v>
                </c:pt>
                <c:pt idx="397">
                  <c:v>19.72</c:v>
                </c:pt>
                <c:pt idx="398">
                  <c:v>21.25</c:v>
                </c:pt>
                <c:pt idx="399">
                  <c:v>20.78</c:v>
                </c:pt>
                <c:pt idx="400">
                  <c:v>20.61</c:v>
                </c:pt>
                <c:pt idx="401">
                  <c:v>20.18</c:v>
                </c:pt>
                <c:pt idx="402">
                  <c:v>20.62</c:v>
                </c:pt>
                <c:pt idx="403">
                  <c:v>20.74</c:v>
                </c:pt>
                <c:pt idx="404">
                  <c:v>20.12</c:v>
                </c:pt>
                <c:pt idx="405">
                  <c:v>21.6</c:v>
                </c:pt>
                <c:pt idx="406">
                  <c:v>22.52</c:v>
                </c:pt>
                <c:pt idx="407">
                  <c:v>24.49</c:v>
                </c:pt>
                <c:pt idx="408">
                  <c:v>24.29</c:v>
                </c:pt>
                <c:pt idx="409">
                  <c:v>27.9</c:v>
                </c:pt>
                <c:pt idx="410">
                  <c:v>30.29</c:v>
                </c:pt>
                <c:pt idx="411">
                  <c:v>18.97</c:v>
                </c:pt>
                <c:pt idx="412">
                  <c:v>16.88</c:v>
                </c:pt>
                <c:pt idx="413">
                  <c:v>21.9</c:v>
                </c:pt>
                <c:pt idx="414">
                  <c:v>23.26</c:v>
                </c:pt>
                <c:pt idx="415">
                  <c:v>23.41</c:v>
                </c:pt>
                <c:pt idx="416">
                  <c:v>19.059999999999999</c:v>
                </c:pt>
                <c:pt idx="417">
                  <c:v>27.42</c:v>
                </c:pt>
                <c:pt idx="418">
                  <c:v>21.92</c:v>
                </c:pt>
                <c:pt idx="419">
                  <c:v>21.9</c:v>
                </c:pt>
                <c:pt idx="420">
                  <c:v>28.81</c:v>
                </c:pt>
                <c:pt idx="421">
                  <c:v>23.1</c:v>
                </c:pt>
                <c:pt idx="422">
                  <c:v>28.45</c:v>
                </c:pt>
                <c:pt idx="423">
                  <c:v>29.69</c:v>
                </c:pt>
                <c:pt idx="424">
                  <c:v>23.32</c:v>
                </c:pt>
                <c:pt idx="425">
                  <c:v>28.94</c:v>
                </c:pt>
                <c:pt idx="426">
                  <c:v>24.82</c:v>
                </c:pt>
                <c:pt idx="427">
                  <c:v>23.95</c:v>
                </c:pt>
                <c:pt idx="428">
                  <c:v>28.89</c:v>
                </c:pt>
                <c:pt idx="429">
                  <c:v>32.08</c:v>
                </c:pt>
                <c:pt idx="430">
                  <c:v>25.38</c:v>
                </c:pt>
                <c:pt idx="431">
                  <c:v>27.16</c:v>
                </c:pt>
                <c:pt idx="432">
                  <c:v>31.97</c:v>
                </c:pt>
                <c:pt idx="433">
                  <c:v>28.42</c:v>
                </c:pt>
                <c:pt idx="434">
                  <c:v>29.29</c:v>
                </c:pt>
                <c:pt idx="435">
                  <c:v>26.83</c:v>
                </c:pt>
                <c:pt idx="436">
                  <c:v>32.33</c:v>
                </c:pt>
                <c:pt idx="437">
                  <c:v>32.86</c:v>
                </c:pt>
                <c:pt idx="438">
                  <c:v>27.96</c:v>
                </c:pt>
                <c:pt idx="439">
                  <c:v>26</c:v>
                </c:pt>
                <c:pt idx="440">
                  <c:v>31.36</c:v>
                </c:pt>
                <c:pt idx="441">
                  <c:v>34.64</c:v>
                </c:pt>
                <c:pt idx="442">
                  <c:v>26.32</c:v>
                </c:pt>
                <c:pt idx="443">
                  <c:v>27.55</c:v>
                </c:pt>
                <c:pt idx="444">
                  <c:v>32.049999999999997</c:v>
                </c:pt>
                <c:pt idx="445">
                  <c:v>34.950000000000003</c:v>
                </c:pt>
                <c:pt idx="446">
                  <c:v>28.71</c:v>
                </c:pt>
                <c:pt idx="447">
                  <c:v>36.93</c:v>
                </c:pt>
                <c:pt idx="448">
                  <c:v>27.51</c:v>
                </c:pt>
                <c:pt idx="449">
                  <c:v>34.49</c:v>
                </c:pt>
                <c:pt idx="450">
                  <c:v>36.19</c:v>
                </c:pt>
                <c:pt idx="451">
                  <c:v>35.49</c:v>
                </c:pt>
                <c:pt idx="452">
                  <c:v>37.19</c:v>
                </c:pt>
                <c:pt idx="453">
                  <c:v>27.28</c:v>
                </c:pt>
                <c:pt idx="454">
                  <c:v>34.130000000000003</c:v>
                </c:pt>
                <c:pt idx="455">
                  <c:v>28.35</c:v>
                </c:pt>
                <c:pt idx="456">
                  <c:v>34.94</c:v>
                </c:pt>
                <c:pt idx="457">
                  <c:v>37.5</c:v>
                </c:pt>
                <c:pt idx="458">
                  <c:v>32.03</c:v>
                </c:pt>
                <c:pt idx="459">
                  <c:v>38.17</c:v>
                </c:pt>
                <c:pt idx="460">
                  <c:v>35.99</c:v>
                </c:pt>
                <c:pt idx="461">
                  <c:v>31.6</c:v>
                </c:pt>
                <c:pt idx="462">
                  <c:v>36.270000000000003</c:v>
                </c:pt>
                <c:pt idx="463">
                  <c:v>31.23</c:v>
                </c:pt>
                <c:pt idx="464">
                  <c:v>35.979999999999997</c:v>
                </c:pt>
                <c:pt idx="465">
                  <c:v>38.33</c:v>
                </c:pt>
                <c:pt idx="466">
                  <c:v>34.270000000000003</c:v>
                </c:pt>
                <c:pt idx="467">
                  <c:v>38.380000000000003</c:v>
                </c:pt>
                <c:pt idx="468">
                  <c:v>39.369999999999997</c:v>
                </c:pt>
                <c:pt idx="469">
                  <c:v>28.88</c:v>
                </c:pt>
                <c:pt idx="470">
                  <c:v>35.04</c:v>
                </c:pt>
                <c:pt idx="471">
                  <c:v>31.52</c:v>
                </c:pt>
                <c:pt idx="472">
                  <c:v>33.369999999999997</c:v>
                </c:pt>
                <c:pt idx="473">
                  <c:v>36.9</c:v>
                </c:pt>
                <c:pt idx="474">
                  <c:v>39.19</c:v>
                </c:pt>
                <c:pt idx="475">
                  <c:v>36.9</c:v>
                </c:pt>
                <c:pt idx="476">
                  <c:v>38.340000000000003</c:v>
                </c:pt>
                <c:pt idx="477">
                  <c:v>39.85</c:v>
                </c:pt>
                <c:pt idx="478">
                  <c:v>29.89</c:v>
                </c:pt>
                <c:pt idx="479">
                  <c:v>38.979999999999997</c:v>
                </c:pt>
                <c:pt idx="480">
                  <c:v>40.33</c:v>
                </c:pt>
                <c:pt idx="481">
                  <c:v>31.47</c:v>
                </c:pt>
                <c:pt idx="482">
                  <c:v>36.659999999999997</c:v>
                </c:pt>
                <c:pt idx="483">
                  <c:v>40.24</c:v>
                </c:pt>
                <c:pt idx="484">
                  <c:v>29.65</c:v>
                </c:pt>
                <c:pt idx="485">
                  <c:v>36.020000000000003</c:v>
                </c:pt>
                <c:pt idx="486">
                  <c:v>38.25</c:v>
                </c:pt>
                <c:pt idx="487">
                  <c:v>39.24</c:v>
                </c:pt>
                <c:pt idx="488">
                  <c:v>36.51</c:v>
                </c:pt>
                <c:pt idx="489">
                  <c:v>38.4</c:v>
                </c:pt>
                <c:pt idx="490">
                  <c:v>38.9</c:v>
                </c:pt>
                <c:pt idx="491">
                  <c:v>30.48</c:v>
                </c:pt>
                <c:pt idx="492">
                  <c:v>38.07</c:v>
                </c:pt>
                <c:pt idx="493">
                  <c:v>38.97</c:v>
                </c:pt>
                <c:pt idx="494">
                  <c:v>39.44</c:v>
                </c:pt>
                <c:pt idx="495">
                  <c:v>28.83</c:v>
                </c:pt>
                <c:pt idx="496">
                  <c:v>38.56</c:v>
                </c:pt>
                <c:pt idx="497">
                  <c:v>39.79</c:v>
                </c:pt>
                <c:pt idx="498">
                  <c:v>40.590000000000003</c:v>
                </c:pt>
                <c:pt idx="499">
                  <c:v>30.56</c:v>
                </c:pt>
                <c:pt idx="500">
                  <c:v>39.94</c:v>
                </c:pt>
                <c:pt idx="501">
                  <c:v>40.880000000000003</c:v>
                </c:pt>
                <c:pt idx="502">
                  <c:v>41.78</c:v>
                </c:pt>
                <c:pt idx="503">
                  <c:v>35.97</c:v>
                </c:pt>
                <c:pt idx="504">
                  <c:v>37.79</c:v>
                </c:pt>
                <c:pt idx="505">
                  <c:v>38.409999999999997</c:v>
                </c:pt>
                <c:pt idx="506">
                  <c:v>40.479999999999997</c:v>
                </c:pt>
                <c:pt idx="507">
                  <c:v>42.11</c:v>
                </c:pt>
                <c:pt idx="508">
                  <c:v>42.24</c:v>
                </c:pt>
                <c:pt idx="509">
                  <c:v>42.33</c:v>
                </c:pt>
                <c:pt idx="510">
                  <c:v>42.95</c:v>
                </c:pt>
                <c:pt idx="511">
                  <c:v>41.44</c:v>
                </c:pt>
                <c:pt idx="512">
                  <c:v>40.76</c:v>
                </c:pt>
                <c:pt idx="513">
                  <c:v>41.96</c:v>
                </c:pt>
                <c:pt idx="514">
                  <c:v>42.62</c:v>
                </c:pt>
                <c:pt idx="515">
                  <c:v>42.96</c:v>
                </c:pt>
                <c:pt idx="516">
                  <c:v>43.01</c:v>
                </c:pt>
                <c:pt idx="517">
                  <c:v>43.43</c:v>
                </c:pt>
                <c:pt idx="518">
                  <c:v>31.15</c:v>
                </c:pt>
                <c:pt idx="519">
                  <c:v>39.33</c:v>
                </c:pt>
                <c:pt idx="520">
                  <c:v>30.57</c:v>
                </c:pt>
                <c:pt idx="521">
                  <c:v>36.18</c:v>
                </c:pt>
                <c:pt idx="522">
                  <c:v>39.07</c:v>
                </c:pt>
                <c:pt idx="523">
                  <c:v>37.83</c:v>
                </c:pt>
                <c:pt idx="524">
                  <c:v>39.520000000000003</c:v>
                </c:pt>
                <c:pt idx="525">
                  <c:v>32.369999999999997</c:v>
                </c:pt>
                <c:pt idx="526">
                  <c:v>35.840000000000003</c:v>
                </c:pt>
                <c:pt idx="527">
                  <c:v>34.71</c:v>
                </c:pt>
                <c:pt idx="528">
                  <c:v>34.409999999999997</c:v>
                </c:pt>
                <c:pt idx="529">
                  <c:v>37.81</c:v>
                </c:pt>
                <c:pt idx="530">
                  <c:v>39.85</c:v>
                </c:pt>
                <c:pt idx="531">
                  <c:v>36.799999999999997</c:v>
                </c:pt>
                <c:pt idx="532">
                  <c:v>38.909999999999997</c:v>
                </c:pt>
                <c:pt idx="533">
                  <c:v>40.299999999999997</c:v>
                </c:pt>
                <c:pt idx="534">
                  <c:v>31.75</c:v>
                </c:pt>
                <c:pt idx="535">
                  <c:v>39.51</c:v>
                </c:pt>
                <c:pt idx="536">
                  <c:v>37.01</c:v>
                </c:pt>
                <c:pt idx="537">
                  <c:v>34.96</c:v>
                </c:pt>
                <c:pt idx="538">
                  <c:v>37.979999999999997</c:v>
                </c:pt>
                <c:pt idx="539">
                  <c:v>34.31</c:v>
                </c:pt>
                <c:pt idx="540">
                  <c:v>34.950000000000003</c:v>
                </c:pt>
                <c:pt idx="541">
                  <c:v>38.4</c:v>
                </c:pt>
                <c:pt idx="542">
                  <c:v>40.47</c:v>
                </c:pt>
                <c:pt idx="543">
                  <c:v>35.75</c:v>
                </c:pt>
                <c:pt idx="544">
                  <c:v>38.090000000000003</c:v>
                </c:pt>
                <c:pt idx="545">
                  <c:v>39.520000000000003</c:v>
                </c:pt>
                <c:pt idx="546">
                  <c:v>38.770000000000003</c:v>
                </c:pt>
                <c:pt idx="547">
                  <c:v>38.71</c:v>
                </c:pt>
                <c:pt idx="548">
                  <c:v>34.049999999999997</c:v>
                </c:pt>
                <c:pt idx="549">
                  <c:v>35.22</c:v>
                </c:pt>
                <c:pt idx="550">
                  <c:v>39.35</c:v>
                </c:pt>
                <c:pt idx="551">
                  <c:v>42.03</c:v>
                </c:pt>
                <c:pt idx="552">
                  <c:v>32.31</c:v>
                </c:pt>
                <c:pt idx="553">
                  <c:v>36.590000000000003</c:v>
                </c:pt>
                <c:pt idx="554">
                  <c:v>39.24</c:v>
                </c:pt>
                <c:pt idx="555">
                  <c:v>22.29</c:v>
                </c:pt>
                <c:pt idx="556">
                  <c:v>16.690000000000001</c:v>
                </c:pt>
                <c:pt idx="557">
                  <c:v>19.7</c:v>
                </c:pt>
                <c:pt idx="558">
                  <c:v>17.45</c:v>
                </c:pt>
                <c:pt idx="559">
                  <c:v>16.86</c:v>
                </c:pt>
                <c:pt idx="560">
                  <c:v>18.8</c:v>
                </c:pt>
                <c:pt idx="561">
                  <c:v>21.35</c:v>
                </c:pt>
                <c:pt idx="562">
                  <c:v>15.8</c:v>
                </c:pt>
                <c:pt idx="563">
                  <c:v>15.82</c:v>
                </c:pt>
                <c:pt idx="564">
                  <c:v>20.68</c:v>
                </c:pt>
                <c:pt idx="565">
                  <c:v>15.59</c:v>
                </c:pt>
                <c:pt idx="566">
                  <c:v>17.63</c:v>
                </c:pt>
                <c:pt idx="567">
                  <c:v>18.16</c:v>
                </c:pt>
                <c:pt idx="568">
                  <c:v>21.66</c:v>
                </c:pt>
                <c:pt idx="569">
                  <c:v>14.69</c:v>
                </c:pt>
                <c:pt idx="570">
                  <c:v>18.47</c:v>
                </c:pt>
                <c:pt idx="571">
                  <c:v>19.36</c:v>
                </c:pt>
                <c:pt idx="572">
                  <c:v>16.989999999999998</c:v>
                </c:pt>
                <c:pt idx="573">
                  <c:v>15.58</c:v>
                </c:pt>
                <c:pt idx="574">
                  <c:v>21.37</c:v>
                </c:pt>
                <c:pt idx="575">
                  <c:v>15.49</c:v>
                </c:pt>
                <c:pt idx="576">
                  <c:v>20.14</c:v>
                </c:pt>
                <c:pt idx="577">
                  <c:v>20.34</c:v>
                </c:pt>
                <c:pt idx="578">
                  <c:v>20.5</c:v>
                </c:pt>
                <c:pt idx="579">
                  <c:v>20.04</c:v>
                </c:pt>
                <c:pt idx="580">
                  <c:v>19.3</c:v>
                </c:pt>
                <c:pt idx="581">
                  <c:v>19.82</c:v>
                </c:pt>
                <c:pt idx="582">
                  <c:v>17.579999999999998</c:v>
                </c:pt>
                <c:pt idx="583">
                  <c:v>11.78</c:v>
                </c:pt>
                <c:pt idx="584">
                  <c:v>11.59</c:v>
                </c:pt>
                <c:pt idx="585">
                  <c:v>11.49</c:v>
                </c:pt>
                <c:pt idx="586">
                  <c:v>16.97</c:v>
                </c:pt>
                <c:pt idx="587">
                  <c:v>11.57</c:v>
                </c:pt>
                <c:pt idx="588">
                  <c:v>10.72</c:v>
                </c:pt>
                <c:pt idx="589">
                  <c:v>11.33</c:v>
                </c:pt>
                <c:pt idx="590">
                  <c:v>11.03</c:v>
                </c:pt>
                <c:pt idx="591">
                  <c:v>21.07</c:v>
                </c:pt>
                <c:pt idx="592">
                  <c:v>13.56</c:v>
                </c:pt>
                <c:pt idx="593">
                  <c:v>11.75</c:v>
                </c:pt>
                <c:pt idx="594">
                  <c:v>11.36</c:v>
                </c:pt>
                <c:pt idx="595">
                  <c:v>11.28</c:v>
                </c:pt>
                <c:pt idx="596">
                  <c:v>11.29</c:v>
                </c:pt>
                <c:pt idx="597">
                  <c:v>11.42</c:v>
                </c:pt>
                <c:pt idx="598">
                  <c:v>11.14</c:v>
                </c:pt>
                <c:pt idx="599">
                  <c:v>11.08</c:v>
                </c:pt>
                <c:pt idx="600">
                  <c:v>15.76</c:v>
                </c:pt>
                <c:pt idx="601">
                  <c:v>16.59</c:v>
                </c:pt>
                <c:pt idx="602">
                  <c:v>17.03</c:v>
                </c:pt>
                <c:pt idx="603">
                  <c:v>12.29</c:v>
                </c:pt>
                <c:pt idx="604">
                  <c:v>17.25</c:v>
                </c:pt>
                <c:pt idx="605">
                  <c:v>12.38</c:v>
                </c:pt>
                <c:pt idx="606">
                  <c:v>19.440000000000001</c:v>
                </c:pt>
                <c:pt idx="607">
                  <c:v>12.99</c:v>
                </c:pt>
                <c:pt idx="608">
                  <c:v>12.46</c:v>
                </c:pt>
                <c:pt idx="609">
                  <c:v>11.49</c:v>
                </c:pt>
                <c:pt idx="610">
                  <c:v>14.48</c:v>
                </c:pt>
                <c:pt idx="611">
                  <c:v>16.59</c:v>
                </c:pt>
                <c:pt idx="612">
                  <c:v>13.01</c:v>
                </c:pt>
                <c:pt idx="613">
                  <c:v>16.68</c:v>
                </c:pt>
                <c:pt idx="614">
                  <c:v>14.25</c:v>
                </c:pt>
                <c:pt idx="615">
                  <c:v>13.24</c:v>
                </c:pt>
                <c:pt idx="616">
                  <c:v>18.2</c:v>
                </c:pt>
                <c:pt idx="617">
                  <c:v>18.2</c:v>
                </c:pt>
                <c:pt idx="618">
                  <c:v>19.3</c:v>
                </c:pt>
                <c:pt idx="619">
                  <c:v>14.33</c:v>
                </c:pt>
                <c:pt idx="620">
                  <c:v>16.11</c:v>
                </c:pt>
                <c:pt idx="621">
                  <c:v>15.78</c:v>
                </c:pt>
                <c:pt idx="622">
                  <c:v>20.69</c:v>
                </c:pt>
                <c:pt idx="623">
                  <c:v>13.49</c:v>
                </c:pt>
                <c:pt idx="624">
                  <c:v>16.43</c:v>
                </c:pt>
                <c:pt idx="625">
                  <c:v>13.93</c:v>
                </c:pt>
                <c:pt idx="626">
                  <c:v>20.71</c:v>
                </c:pt>
                <c:pt idx="627">
                  <c:v>14.3</c:v>
                </c:pt>
                <c:pt idx="628">
                  <c:v>17.93</c:v>
                </c:pt>
                <c:pt idx="629">
                  <c:v>16.239999999999998</c:v>
                </c:pt>
                <c:pt idx="630">
                  <c:v>20.22</c:v>
                </c:pt>
                <c:pt idx="631">
                  <c:v>14.51</c:v>
                </c:pt>
                <c:pt idx="632">
                  <c:v>19.100000000000001</c:v>
                </c:pt>
                <c:pt idx="633">
                  <c:v>15.89</c:v>
                </c:pt>
                <c:pt idx="634">
                  <c:v>16.14</c:v>
                </c:pt>
                <c:pt idx="635">
                  <c:v>15.51</c:v>
                </c:pt>
                <c:pt idx="636">
                  <c:v>22.14</c:v>
                </c:pt>
                <c:pt idx="637">
                  <c:v>17.64</c:v>
                </c:pt>
                <c:pt idx="638">
                  <c:v>22.75</c:v>
                </c:pt>
                <c:pt idx="639">
                  <c:v>24.39</c:v>
                </c:pt>
                <c:pt idx="640">
                  <c:v>26.12</c:v>
                </c:pt>
                <c:pt idx="641">
                  <c:v>26.3</c:v>
                </c:pt>
                <c:pt idx="642">
                  <c:v>26.62</c:v>
                </c:pt>
                <c:pt idx="643">
                  <c:v>27.44</c:v>
                </c:pt>
                <c:pt idx="644">
                  <c:v>27.14</c:v>
                </c:pt>
                <c:pt idx="645">
                  <c:v>28.35</c:v>
                </c:pt>
                <c:pt idx="646">
                  <c:v>28.82</c:v>
                </c:pt>
                <c:pt idx="647">
                  <c:v>28.97</c:v>
                </c:pt>
                <c:pt idx="648">
                  <c:v>30.2</c:v>
                </c:pt>
                <c:pt idx="649">
                  <c:v>29.87</c:v>
                </c:pt>
                <c:pt idx="650">
                  <c:v>28.18</c:v>
                </c:pt>
                <c:pt idx="651">
                  <c:v>27.7</c:v>
                </c:pt>
                <c:pt idx="652">
                  <c:v>29.05</c:v>
                </c:pt>
                <c:pt idx="653">
                  <c:v>28.53</c:v>
                </c:pt>
                <c:pt idx="654">
                  <c:v>28.67</c:v>
                </c:pt>
                <c:pt idx="655">
                  <c:v>29.9</c:v>
                </c:pt>
                <c:pt idx="656">
                  <c:v>29.89</c:v>
                </c:pt>
                <c:pt idx="657">
                  <c:v>28.31</c:v>
                </c:pt>
                <c:pt idx="658">
                  <c:v>27.74</c:v>
                </c:pt>
                <c:pt idx="659">
                  <c:v>27.97</c:v>
                </c:pt>
                <c:pt idx="660">
                  <c:v>28.4</c:v>
                </c:pt>
                <c:pt idx="661">
                  <c:v>27.22</c:v>
                </c:pt>
                <c:pt idx="662">
                  <c:v>26.57</c:v>
                </c:pt>
                <c:pt idx="663">
                  <c:v>26.44</c:v>
                </c:pt>
                <c:pt idx="664">
                  <c:v>25.69</c:v>
                </c:pt>
                <c:pt idx="665">
                  <c:v>25.15</c:v>
                </c:pt>
                <c:pt idx="666">
                  <c:v>24.46</c:v>
                </c:pt>
                <c:pt idx="667">
                  <c:v>24.03</c:v>
                </c:pt>
                <c:pt idx="668">
                  <c:v>24.16</c:v>
                </c:pt>
                <c:pt idx="669">
                  <c:v>23.58</c:v>
                </c:pt>
                <c:pt idx="670">
                  <c:v>23.54</c:v>
                </c:pt>
                <c:pt idx="671">
                  <c:v>23.75</c:v>
                </c:pt>
                <c:pt idx="672">
                  <c:v>23.94</c:v>
                </c:pt>
                <c:pt idx="673">
                  <c:v>23.33</c:v>
                </c:pt>
                <c:pt idx="674">
                  <c:v>23.82</c:v>
                </c:pt>
                <c:pt idx="675">
                  <c:v>23.29</c:v>
                </c:pt>
                <c:pt idx="676">
                  <c:v>22.98</c:v>
                </c:pt>
                <c:pt idx="677">
                  <c:v>23.35</c:v>
                </c:pt>
                <c:pt idx="678">
                  <c:v>23.15</c:v>
                </c:pt>
                <c:pt idx="679">
                  <c:v>23.13</c:v>
                </c:pt>
                <c:pt idx="680">
                  <c:v>23.35</c:v>
                </c:pt>
                <c:pt idx="681">
                  <c:v>23.05</c:v>
                </c:pt>
                <c:pt idx="682">
                  <c:v>23.43</c:v>
                </c:pt>
                <c:pt idx="683">
                  <c:v>23.67</c:v>
                </c:pt>
                <c:pt idx="684">
                  <c:v>23.37</c:v>
                </c:pt>
                <c:pt idx="685">
                  <c:v>22.56</c:v>
                </c:pt>
                <c:pt idx="686">
                  <c:v>22.74</c:v>
                </c:pt>
                <c:pt idx="687">
                  <c:v>20.87</c:v>
                </c:pt>
                <c:pt idx="688">
                  <c:v>20.16</c:v>
                </c:pt>
                <c:pt idx="689">
                  <c:v>22.06</c:v>
                </c:pt>
                <c:pt idx="690">
                  <c:v>22.11</c:v>
                </c:pt>
                <c:pt idx="691">
                  <c:v>22.62</c:v>
                </c:pt>
                <c:pt idx="692">
                  <c:v>22.21</c:v>
                </c:pt>
                <c:pt idx="693">
                  <c:v>23.19</c:v>
                </c:pt>
                <c:pt idx="694">
                  <c:v>22.78</c:v>
                </c:pt>
                <c:pt idx="695">
                  <c:v>22.24</c:v>
                </c:pt>
                <c:pt idx="696">
                  <c:v>23.01</c:v>
                </c:pt>
                <c:pt idx="697">
                  <c:v>23.51</c:v>
                </c:pt>
                <c:pt idx="698">
                  <c:v>23.91</c:v>
                </c:pt>
                <c:pt idx="699">
                  <c:v>23.12</c:v>
                </c:pt>
                <c:pt idx="700">
                  <c:v>24.17</c:v>
                </c:pt>
                <c:pt idx="701">
                  <c:v>22.94</c:v>
                </c:pt>
                <c:pt idx="702">
                  <c:v>21.35</c:v>
                </c:pt>
                <c:pt idx="703">
                  <c:v>26.25</c:v>
                </c:pt>
                <c:pt idx="704">
                  <c:v>21.31</c:v>
                </c:pt>
                <c:pt idx="705">
                  <c:v>25.73</c:v>
                </c:pt>
                <c:pt idx="706">
                  <c:v>21.69</c:v>
                </c:pt>
                <c:pt idx="707">
                  <c:v>21.21</c:v>
                </c:pt>
                <c:pt idx="708">
                  <c:v>25.94</c:v>
                </c:pt>
                <c:pt idx="709">
                  <c:v>21.91</c:v>
                </c:pt>
                <c:pt idx="710">
                  <c:v>24.55</c:v>
                </c:pt>
                <c:pt idx="711">
                  <c:v>26.49</c:v>
                </c:pt>
                <c:pt idx="712">
                  <c:v>23.62</c:v>
                </c:pt>
                <c:pt idx="713">
                  <c:v>23.22</c:v>
                </c:pt>
                <c:pt idx="714">
                  <c:v>27.9</c:v>
                </c:pt>
                <c:pt idx="715">
                  <c:v>28.99</c:v>
                </c:pt>
                <c:pt idx="716">
                  <c:v>23.53</c:v>
                </c:pt>
                <c:pt idx="717">
                  <c:v>28.37</c:v>
                </c:pt>
                <c:pt idx="718">
                  <c:v>25.75</c:v>
                </c:pt>
                <c:pt idx="719">
                  <c:v>26.14</c:v>
                </c:pt>
                <c:pt idx="720">
                  <c:v>27.19</c:v>
                </c:pt>
                <c:pt idx="721">
                  <c:v>31.03</c:v>
                </c:pt>
                <c:pt idx="722">
                  <c:v>25.42</c:v>
                </c:pt>
                <c:pt idx="723">
                  <c:v>30.2</c:v>
                </c:pt>
                <c:pt idx="724">
                  <c:v>30.05</c:v>
                </c:pt>
                <c:pt idx="725">
                  <c:v>28.91</c:v>
                </c:pt>
                <c:pt idx="726">
                  <c:v>28.71</c:v>
                </c:pt>
                <c:pt idx="727">
                  <c:v>30.92</c:v>
                </c:pt>
                <c:pt idx="728">
                  <c:v>31.68</c:v>
                </c:pt>
                <c:pt idx="729">
                  <c:v>27.58</c:v>
                </c:pt>
                <c:pt idx="730">
                  <c:v>29.32</c:v>
                </c:pt>
                <c:pt idx="731">
                  <c:v>32.06</c:v>
                </c:pt>
                <c:pt idx="732">
                  <c:v>26.42</c:v>
                </c:pt>
                <c:pt idx="733">
                  <c:v>27.1</c:v>
                </c:pt>
                <c:pt idx="734">
                  <c:v>30.44</c:v>
                </c:pt>
                <c:pt idx="735">
                  <c:v>32.979999999999997</c:v>
                </c:pt>
                <c:pt idx="736">
                  <c:v>28.05</c:v>
                </c:pt>
                <c:pt idx="737">
                  <c:v>27.39</c:v>
                </c:pt>
                <c:pt idx="738">
                  <c:v>31.99</c:v>
                </c:pt>
                <c:pt idx="739">
                  <c:v>34.299999999999997</c:v>
                </c:pt>
                <c:pt idx="740">
                  <c:v>27.7</c:v>
                </c:pt>
                <c:pt idx="741">
                  <c:v>29.11</c:v>
                </c:pt>
                <c:pt idx="742">
                  <c:v>31.25</c:v>
                </c:pt>
                <c:pt idx="743">
                  <c:v>33.85</c:v>
                </c:pt>
                <c:pt idx="744">
                  <c:v>29.35</c:v>
                </c:pt>
                <c:pt idx="745">
                  <c:v>35.090000000000003</c:v>
                </c:pt>
                <c:pt idx="746">
                  <c:v>28.43</c:v>
                </c:pt>
                <c:pt idx="747">
                  <c:v>33.31</c:v>
                </c:pt>
                <c:pt idx="748">
                  <c:v>35.630000000000003</c:v>
                </c:pt>
                <c:pt idx="749">
                  <c:v>34.36</c:v>
                </c:pt>
                <c:pt idx="750">
                  <c:v>35.24</c:v>
                </c:pt>
                <c:pt idx="751">
                  <c:v>29.74</c:v>
                </c:pt>
                <c:pt idx="752">
                  <c:v>34.14</c:v>
                </c:pt>
                <c:pt idx="753">
                  <c:v>32.68</c:v>
                </c:pt>
                <c:pt idx="754">
                  <c:v>34.75</c:v>
                </c:pt>
                <c:pt idx="755">
                  <c:v>33.43</c:v>
                </c:pt>
                <c:pt idx="756">
                  <c:v>31.35</c:v>
                </c:pt>
                <c:pt idx="757">
                  <c:v>34.64</c:v>
                </c:pt>
                <c:pt idx="758">
                  <c:v>32.29</c:v>
                </c:pt>
                <c:pt idx="759">
                  <c:v>34.590000000000003</c:v>
                </c:pt>
                <c:pt idx="760">
                  <c:v>37.04</c:v>
                </c:pt>
                <c:pt idx="761">
                  <c:v>29.59</c:v>
                </c:pt>
                <c:pt idx="762">
                  <c:v>36.93</c:v>
                </c:pt>
                <c:pt idx="763">
                  <c:v>29.19</c:v>
                </c:pt>
                <c:pt idx="764">
                  <c:v>33.909999999999997</c:v>
                </c:pt>
                <c:pt idx="765">
                  <c:v>35.97</c:v>
                </c:pt>
                <c:pt idx="766">
                  <c:v>33.33</c:v>
                </c:pt>
                <c:pt idx="767">
                  <c:v>35.64</c:v>
                </c:pt>
                <c:pt idx="768">
                  <c:v>31.53</c:v>
                </c:pt>
                <c:pt idx="769">
                  <c:v>30.97</c:v>
                </c:pt>
                <c:pt idx="770">
                  <c:v>30.33</c:v>
                </c:pt>
                <c:pt idx="771">
                  <c:v>32.17</c:v>
                </c:pt>
                <c:pt idx="772">
                  <c:v>34.32</c:v>
                </c:pt>
                <c:pt idx="773">
                  <c:v>36.229999999999997</c:v>
                </c:pt>
                <c:pt idx="774">
                  <c:v>35.24</c:v>
                </c:pt>
                <c:pt idx="775">
                  <c:v>37.03</c:v>
                </c:pt>
                <c:pt idx="776">
                  <c:v>29.23</c:v>
                </c:pt>
                <c:pt idx="777">
                  <c:v>33.380000000000003</c:v>
                </c:pt>
                <c:pt idx="778">
                  <c:v>36.04</c:v>
                </c:pt>
                <c:pt idx="779">
                  <c:v>33.880000000000003</c:v>
                </c:pt>
                <c:pt idx="780">
                  <c:v>35.979999999999997</c:v>
                </c:pt>
                <c:pt idx="781">
                  <c:v>33.369999999999997</c:v>
                </c:pt>
                <c:pt idx="782">
                  <c:v>32.04</c:v>
                </c:pt>
                <c:pt idx="783">
                  <c:v>37.67</c:v>
                </c:pt>
                <c:pt idx="784">
                  <c:v>30.83</c:v>
                </c:pt>
                <c:pt idx="785">
                  <c:v>34.64</c:v>
                </c:pt>
                <c:pt idx="786">
                  <c:v>37.020000000000003</c:v>
                </c:pt>
                <c:pt idx="787">
                  <c:v>33.26</c:v>
                </c:pt>
                <c:pt idx="788">
                  <c:v>36.119999999999997</c:v>
                </c:pt>
                <c:pt idx="789">
                  <c:v>37.44</c:v>
                </c:pt>
                <c:pt idx="790">
                  <c:v>32.71</c:v>
                </c:pt>
                <c:pt idx="791">
                  <c:v>36.51</c:v>
                </c:pt>
                <c:pt idx="792">
                  <c:v>38.46</c:v>
                </c:pt>
                <c:pt idx="793">
                  <c:v>39.630000000000003</c:v>
                </c:pt>
                <c:pt idx="794">
                  <c:v>32.96</c:v>
                </c:pt>
                <c:pt idx="795">
                  <c:v>38.29</c:v>
                </c:pt>
                <c:pt idx="796">
                  <c:v>39.64</c:v>
                </c:pt>
                <c:pt idx="797">
                  <c:v>30.01</c:v>
                </c:pt>
                <c:pt idx="798">
                  <c:v>33.99</c:v>
                </c:pt>
                <c:pt idx="799">
                  <c:v>39.119999999999997</c:v>
                </c:pt>
                <c:pt idx="800">
                  <c:v>31.1</c:v>
                </c:pt>
                <c:pt idx="801">
                  <c:v>35.299999999999997</c:v>
                </c:pt>
                <c:pt idx="802">
                  <c:v>37.54</c:v>
                </c:pt>
                <c:pt idx="803">
                  <c:v>33.5</c:v>
                </c:pt>
                <c:pt idx="804">
                  <c:v>36.380000000000003</c:v>
                </c:pt>
                <c:pt idx="805">
                  <c:v>38.51</c:v>
                </c:pt>
                <c:pt idx="806">
                  <c:v>39.93</c:v>
                </c:pt>
                <c:pt idx="807">
                  <c:v>36.479999999999997</c:v>
                </c:pt>
                <c:pt idx="808">
                  <c:v>38.67</c:v>
                </c:pt>
                <c:pt idx="809">
                  <c:v>39.4</c:v>
                </c:pt>
                <c:pt idx="810">
                  <c:v>39.92</c:v>
                </c:pt>
                <c:pt idx="811">
                  <c:v>37.99</c:v>
                </c:pt>
                <c:pt idx="812">
                  <c:v>39.93</c:v>
                </c:pt>
                <c:pt idx="813">
                  <c:v>39.97</c:v>
                </c:pt>
                <c:pt idx="814">
                  <c:v>32.74</c:v>
                </c:pt>
                <c:pt idx="815">
                  <c:v>39.24</c:v>
                </c:pt>
                <c:pt idx="816">
                  <c:v>40.85</c:v>
                </c:pt>
                <c:pt idx="817">
                  <c:v>34.67</c:v>
                </c:pt>
                <c:pt idx="818">
                  <c:v>35.83</c:v>
                </c:pt>
                <c:pt idx="819">
                  <c:v>39.049999999999997</c:v>
                </c:pt>
                <c:pt idx="820">
                  <c:v>41.95</c:v>
                </c:pt>
                <c:pt idx="821">
                  <c:v>35.4</c:v>
                </c:pt>
                <c:pt idx="822">
                  <c:v>37.08</c:v>
                </c:pt>
                <c:pt idx="823">
                  <c:v>39.22</c:v>
                </c:pt>
                <c:pt idx="824">
                  <c:v>42.19</c:v>
                </c:pt>
                <c:pt idx="825">
                  <c:v>34.46</c:v>
                </c:pt>
                <c:pt idx="826">
                  <c:v>35.79</c:v>
                </c:pt>
                <c:pt idx="827">
                  <c:v>39.36</c:v>
                </c:pt>
                <c:pt idx="828">
                  <c:v>42.59</c:v>
                </c:pt>
                <c:pt idx="829">
                  <c:v>35.08</c:v>
                </c:pt>
                <c:pt idx="830">
                  <c:v>37.68</c:v>
                </c:pt>
                <c:pt idx="831">
                  <c:v>39.799999999999997</c:v>
                </c:pt>
                <c:pt idx="832">
                  <c:v>42.25</c:v>
                </c:pt>
                <c:pt idx="833">
                  <c:v>34.29</c:v>
                </c:pt>
                <c:pt idx="834">
                  <c:v>37.200000000000003</c:v>
                </c:pt>
                <c:pt idx="835">
                  <c:v>39.909999999999997</c:v>
                </c:pt>
                <c:pt idx="836">
                  <c:v>42.99</c:v>
                </c:pt>
                <c:pt idx="837">
                  <c:v>43.64</c:v>
                </c:pt>
                <c:pt idx="838">
                  <c:v>35.07</c:v>
                </c:pt>
                <c:pt idx="839">
                  <c:v>38.33</c:v>
                </c:pt>
                <c:pt idx="840">
                  <c:v>42.95</c:v>
                </c:pt>
                <c:pt idx="841">
                  <c:v>44.02</c:v>
                </c:pt>
                <c:pt idx="842">
                  <c:v>43.73</c:v>
                </c:pt>
                <c:pt idx="843">
                  <c:v>35.840000000000003</c:v>
                </c:pt>
                <c:pt idx="844">
                  <c:v>41.5</c:v>
                </c:pt>
                <c:pt idx="845">
                  <c:v>42.76</c:v>
                </c:pt>
                <c:pt idx="846">
                  <c:v>43.51</c:v>
                </c:pt>
                <c:pt idx="847">
                  <c:v>39.83</c:v>
                </c:pt>
                <c:pt idx="848">
                  <c:v>41.36</c:v>
                </c:pt>
                <c:pt idx="849">
                  <c:v>42.6</c:v>
                </c:pt>
                <c:pt idx="850">
                  <c:v>43.71</c:v>
                </c:pt>
                <c:pt idx="851">
                  <c:v>44.6</c:v>
                </c:pt>
                <c:pt idx="852">
                  <c:v>38.42</c:v>
                </c:pt>
                <c:pt idx="853">
                  <c:v>41.19</c:v>
                </c:pt>
                <c:pt idx="854">
                  <c:v>43.15</c:v>
                </c:pt>
                <c:pt idx="855">
                  <c:v>44.56</c:v>
                </c:pt>
                <c:pt idx="856">
                  <c:v>45.75</c:v>
                </c:pt>
                <c:pt idx="857">
                  <c:v>36.53</c:v>
                </c:pt>
                <c:pt idx="858">
                  <c:v>39.549999999999997</c:v>
                </c:pt>
                <c:pt idx="859">
                  <c:v>42.29</c:v>
                </c:pt>
                <c:pt idx="860">
                  <c:v>45.05</c:v>
                </c:pt>
                <c:pt idx="861">
                  <c:v>45.4</c:v>
                </c:pt>
                <c:pt idx="862">
                  <c:v>46.05</c:v>
                </c:pt>
                <c:pt idx="863">
                  <c:v>44.42</c:v>
                </c:pt>
                <c:pt idx="864">
                  <c:v>42.18</c:v>
                </c:pt>
                <c:pt idx="865">
                  <c:v>43.94</c:v>
                </c:pt>
                <c:pt idx="866">
                  <c:v>44.72</c:v>
                </c:pt>
                <c:pt idx="867">
                  <c:v>45.8</c:v>
                </c:pt>
                <c:pt idx="868">
                  <c:v>46.77</c:v>
                </c:pt>
                <c:pt idx="869">
                  <c:v>46.78</c:v>
                </c:pt>
                <c:pt idx="870">
                  <c:v>37.58</c:v>
                </c:pt>
                <c:pt idx="871">
                  <c:v>41.52</c:v>
                </c:pt>
                <c:pt idx="872">
                  <c:v>45.54</c:v>
                </c:pt>
                <c:pt idx="873">
                  <c:v>46.81</c:v>
                </c:pt>
                <c:pt idx="874">
                  <c:v>47.27</c:v>
                </c:pt>
                <c:pt idx="875">
                  <c:v>47.51</c:v>
                </c:pt>
                <c:pt idx="876">
                  <c:v>44.61</c:v>
                </c:pt>
                <c:pt idx="877">
                  <c:v>38.97</c:v>
                </c:pt>
                <c:pt idx="878">
                  <c:v>41.74</c:v>
                </c:pt>
                <c:pt idx="879">
                  <c:v>43.04</c:v>
                </c:pt>
                <c:pt idx="880">
                  <c:v>44.71</c:v>
                </c:pt>
                <c:pt idx="881">
                  <c:v>46.77</c:v>
                </c:pt>
                <c:pt idx="882">
                  <c:v>47.48</c:v>
                </c:pt>
                <c:pt idx="883">
                  <c:v>39.96</c:v>
                </c:pt>
                <c:pt idx="884">
                  <c:v>40.28</c:v>
                </c:pt>
                <c:pt idx="885">
                  <c:v>45.54</c:v>
                </c:pt>
                <c:pt idx="886">
                  <c:v>46.45</c:v>
                </c:pt>
                <c:pt idx="887">
                  <c:v>46.91</c:v>
                </c:pt>
                <c:pt idx="888">
                  <c:v>47.18</c:v>
                </c:pt>
                <c:pt idx="889">
                  <c:v>40.82</c:v>
                </c:pt>
                <c:pt idx="890">
                  <c:v>43.38</c:v>
                </c:pt>
                <c:pt idx="891">
                  <c:v>45.24</c:v>
                </c:pt>
                <c:pt idx="892">
                  <c:v>46.41</c:v>
                </c:pt>
                <c:pt idx="893">
                  <c:v>46.36</c:v>
                </c:pt>
                <c:pt idx="894">
                  <c:v>43.92</c:v>
                </c:pt>
                <c:pt idx="895">
                  <c:v>39.9</c:v>
                </c:pt>
                <c:pt idx="896">
                  <c:v>44.41</c:v>
                </c:pt>
                <c:pt idx="897">
                  <c:v>46.67</c:v>
                </c:pt>
                <c:pt idx="898">
                  <c:v>47.19</c:v>
                </c:pt>
                <c:pt idx="899">
                  <c:v>48.09</c:v>
                </c:pt>
                <c:pt idx="900">
                  <c:v>48.97</c:v>
                </c:pt>
                <c:pt idx="901">
                  <c:v>49.6</c:v>
                </c:pt>
                <c:pt idx="902">
                  <c:v>50.41</c:v>
                </c:pt>
                <c:pt idx="903">
                  <c:v>50.08</c:v>
                </c:pt>
                <c:pt idx="904">
                  <c:v>49.85</c:v>
                </c:pt>
                <c:pt idx="905">
                  <c:v>49.77</c:v>
                </c:pt>
                <c:pt idx="906">
                  <c:v>49.65</c:v>
                </c:pt>
                <c:pt idx="907">
                  <c:v>48.96</c:v>
                </c:pt>
                <c:pt idx="908">
                  <c:v>48.47</c:v>
                </c:pt>
                <c:pt idx="909">
                  <c:v>47.37</c:v>
                </c:pt>
                <c:pt idx="910">
                  <c:v>46.42</c:v>
                </c:pt>
                <c:pt idx="911">
                  <c:v>45.13</c:v>
                </c:pt>
                <c:pt idx="912">
                  <c:v>45.21</c:v>
                </c:pt>
                <c:pt idx="913">
                  <c:v>44.72</c:v>
                </c:pt>
                <c:pt idx="914">
                  <c:v>45.04</c:v>
                </c:pt>
                <c:pt idx="915">
                  <c:v>44.86</c:v>
                </c:pt>
                <c:pt idx="916">
                  <c:v>43.28</c:v>
                </c:pt>
                <c:pt idx="917">
                  <c:v>44.44</c:v>
                </c:pt>
                <c:pt idx="918">
                  <c:v>43.29</c:v>
                </c:pt>
                <c:pt idx="919">
                  <c:v>43.44</c:v>
                </c:pt>
                <c:pt idx="920">
                  <c:v>42.85</c:v>
                </c:pt>
                <c:pt idx="921">
                  <c:v>42.83</c:v>
                </c:pt>
                <c:pt idx="922">
                  <c:v>43.12</c:v>
                </c:pt>
                <c:pt idx="923">
                  <c:v>43.54</c:v>
                </c:pt>
                <c:pt idx="924">
                  <c:v>43.1</c:v>
                </c:pt>
                <c:pt idx="925">
                  <c:v>42.16</c:v>
                </c:pt>
                <c:pt idx="926">
                  <c:v>41.36</c:v>
                </c:pt>
                <c:pt idx="927">
                  <c:v>40.700000000000003</c:v>
                </c:pt>
                <c:pt idx="928">
                  <c:v>40.94</c:v>
                </c:pt>
                <c:pt idx="929">
                  <c:v>40.6</c:v>
                </c:pt>
                <c:pt idx="930">
                  <c:v>39.72</c:v>
                </c:pt>
                <c:pt idx="931">
                  <c:v>39.58</c:v>
                </c:pt>
                <c:pt idx="932">
                  <c:v>40.450000000000003</c:v>
                </c:pt>
                <c:pt idx="933">
                  <c:v>40.61</c:v>
                </c:pt>
                <c:pt idx="934">
                  <c:v>40.81</c:v>
                </c:pt>
                <c:pt idx="935">
                  <c:v>39.26</c:v>
                </c:pt>
                <c:pt idx="936">
                  <c:v>39.770000000000003</c:v>
                </c:pt>
                <c:pt idx="937">
                  <c:v>39.619999999999997</c:v>
                </c:pt>
                <c:pt idx="938">
                  <c:v>39.43</c:v>
                </c:pt>
                <c:pt idx="939">
                  <c:v>37.21</c:v>
                </c:pt>
                <c:pt idx="940">
                  <c:v>37.200000000000003</c:v>
                </c:pt>
                <c:pt idx="941">
                  <c:v>37.58</c:v>
                </c:pt>
                <c:pt idx="942">
                  <c:v>38</c:v>
                </c:pt>
                <c:pt idx="943">
                  <c:v>36.65</c:v>
                </c:pt>
                <c:pt idx="944">
                  <c:v>37.32</c:v>
                </c:pt>
                <c:pt idx="945">
                  <c:v>35.1</c:v>
                </c:pt>
                <c:pt idx="946">
                  <c:v>36.06</c:v>
                </c:pt>
                <c:pt idx="947">
                  <c:v>34.75</c:v>
                </c:pt>
                <c:pt idx="948">
                  <c:v>35.17</c:v>
                </c:pt>
                <c:pt idx="949">
                  <c:v>35.700000000000003</c:v>
                </c:pt>
                <c:pt idx="950">
                  <c:v>35.81</c:v>
                </c:pt>
                <c:pt idx="951">
                  <c:v>35.47</c:v>
                </c:pt>
                <c:pt idx="952">
                  <c:v>36.270000000000003</c:v>
                </c:pt>
                <c:pt idx="953">
                  <c:v>36</c:v>
                </c:pt>
                <c:pt idx="954">
                  <c:v>36.17</c:v>
                </c:pt>
                <c:pt idx="955">
                  <c:v>35.270000000000003</c:v>
                </c:pt>
                <c:pt idx="956">
                  <c:v>34.619999999999997</c:v>
                </c:pt>
                <c:pt idx="957">
                  <c:v>34.54</c:v>
                </c:pt>
                <c:pt idx="958">
                  <c:v>33.92</c:v>
                </c:pt>
                <c:pt idx="959">
                  <c:v>32.01</c:v>
                </c:pt>
                <c:pt idx="960">
                  <c:v>33.36</c:v>
                </c:pt>
                <c:pt idx="961">
                  <c:v>32.5</c:v>
                </c:pt>
                <c:pt idx="962">
                  <c:v>32.18</c:v>
                </c:pt>
                <c:pt idx="963">
                  <c:v>31.67</c:v>
                </c:pt>
                <c:pt idx="964">
                  <c:v>33.28</c:v>
                </c:pt>
                <c:pt idx="965">
                  <c:v>33.19</c:v>
                </c:pt>
                <c:pt idx="966">
                  <c:v>33.159999999999997</c:v>
                </c:pt>
                <c:pt idx="967">
                  <c:v>31.83</c:v>
                </c:pt>
                <c:pt idx="968">
                  <c:v>32.950000000000003</c:v>
                </c:pt>
                <c:pt idx="969">
                  <c:v>31.77</c:v>
                </c:pt>
                <c:pt idx="970">
                  <c:v>31.49</c:v>
                </c:pt>
                <c:pt idx="971">
                  <c:v>29.65</c:v>
                </c:pt>
                <c:pt idx="972">
                  <c:v>31.35</c:v>
                </c:pt>
                <c:pt idx="973">
                  <c:v>29.65</c:v>
                </c:pt>
                <c:pt idx="974">
                  <c:v>29.98</c:v>
                </c:pt>
                <c:pt idx="975">
                  <c:v>30.88</c:v>
                </c:pt>
                <c:pt idx="976">
                  <c:v>28.02</c:v>
                </c:pt>
                <c:pt idx="977">
                  <c:v>29.85</c:v>
                </c:pt>
                <c:pt idx="978">
                  <c:v>28.25</c:v>
                </c:pt>
                <c:pt idx="979">
                  <c:v>27.03</c:v>
                </c:pt>
                <c:pt idx="980">
                  <c:v>28.74</c:v>
                </c:pt>
                <c:pt idx="981">
                  <c:v>28.64</c:v>
                </c:pt>
                <c:pt idx="982">
                  <c:v>29.85</c:v>
                </c:pt>
                <c:pt idx="983">
                  <c:v>28.71</c:v>
                </c:pt>
                <c:pt idx="984">
                  <c:v>29.39</c:v>
                </c:pt>
                <c:pt idx="985">
                  <c:v>27.5</c:v>
                </c:pt>
                <c:pt idx="986">
                  <c:v>28.7</c:v>
                </c:pt>
                <c:pt idx="987">
                  <c:v>28.92</c:v>
                </c:pt>
                <c:pt idx="988">
                  <c:v>27.53</c:v>
                </c:pt>
                <c:pt idx="989">
                  <c:v>28.37</c:v>
                </c:pt>
                <c:pt idx="990">
                  <c:v>28.34</c:v>
                </c:pt>
                <c:pt idx="991">
                  <c:v>27.48</c:v>
                </c:pt>
                <c:pt idx="992">
                  <c:v>27.22</c:v>
                </c:pt>
                <c:pt idx="993">
                  <c:v>27.64</c:v>
                </c:pt>
                <c:pt idx="994">
                  <c:v>25.09</c:v>
                </c:pt>
                <c:pt idx="995">
                  <c:v>26.88</c:v>
                </c:pt>
                <c:pt idx="996">
                  <c:v>28.36</c:v>
                </c:pt>
                <c:pt idx="997">
                  <c:v>28.56</c:v>
                </c:pt>
                <c:pt idx="998">
                  <c:v>27.58</c:v>
                </c:pt>
                <c:pt idx="999">
                  <c:v>25.91</c:v>
                </c:pt>
                <c:pt idx="1000">
                  <c:v>27.12</c:v>
                </c:pt>
                <c:pt idx="1001">
                  <c:v>25.92</c:v>
                </c:pt>
                <c:pt idx="1002">
                  <c:v>26.26</c:v>
                </c:pt>
                <c:pt idx="1003">
                  <c:v>26.42</c:v>
                </c:pt>
                <c:pt idx="1004">
                  <c:v>24.5</c:v>
                </c:pt>
                <c:pt idx="1005">
                  <c:v>25.76</c:v>
                </c:pt>
                <c:pt idx="1006">
                  <c:v>20.88</c:v>
                </c:pt>
                <c:pt idx="1007">
                  <c:v>20.350000000000001</c:v>
                </c:pt>
                <c:pt idx="1008">
                  <c:v>18.37</c:v>
                </c:pt>
                <c:pt idx="1009">
                  <c:v>16.8</c:v>
                </c:pt>
                <c:pt idx="1010">
                  <c:v>16.89</c:v>
                </c:pt>
                <c:pt idx="1011">
                  <c:v>16.850000000000001</c:v>
                </c:pt>
                <c:pt idx="1012">
                  <c:v>18.239999999999998</c:v>
                </c:pt>
                <c:pt idx="1013">
                  <c:v>18.61</c:v>
                </c:pt>
                <c:pt idx="1014">
                  <c:v>17.86</c:v>
                </c:pt>
                <c:pt idx="1015">
                  <c:v>17.3</c:v>
                </c:pt>
                <c:pt idx="1016">
                  <c:v>17.170000000000002</c:v>
                </c:pt>
                <c:pt idx="1017">
                  <c:v>19.03</c:v>
                </c:pt>
                <c:pt idx="1018">
                  <c:v>17.34</c:v>
                </c:pt>
                <c:pt idx="1019">
                  <c:v>17.7</c:v>
                </c:pt>
                <c:pt idx="1020">
                  <c:v>19.350000000000001</c:v>
                </c:pt>
                <c:pt idx="1021">
                  <c:v>19.309999999999999</c:v>
                </c:pt>
                <c:pt idx="1022">
                  <c:v>16.12</c:v>
                </c:pt>
                <c:pt idx="1023">
                  <c:v>19.23</c:v>
                </c:pt>
                <c:pt idx="1024">
                  <c:v>16.79</c:v>
                </c:pt>
                <c:pt idx="1025">
                  <c:v>15.26</c:v>
                </c:pt>
                <c:pt idx="1026">
                  <c:v>17.04</c:v>
                </c:pt>
                <c:pt idx="1027">
                  <c:v>15.89</c:v>
                </c:pt>
                <c:pt idx="1028">
                  <c:v>15.91</c:v>
                </c:pt>
                <c:pt idx="1029">
                  <c:v>16.899999999999999</c:v>
                </c:pt>
                <c:pt idx="1030">
                  <c:v>18.52</c:v>
                </c:pt>
                <c:pt idx="1031">
                  <c:v>16.45</c:v>
                </c:pt>
                <c:pt idx="1032">
                  <c:v>20.149999999999999</c:v>
                </c:pt>
                <c:pt idx="1033">
                  <c:v>16.39</c:v>
                </c:pt>
                <c:pt idx="1034">
                  <c:v>16.62</c:v>
                </c:pt>
                <c:pt idx="1035">
                  <c:v>13.92</c:v>
                </c:pt>
                <c:pt idx="1036">
                  <c:v>17.12</c:v>
                </c:pt>
                <c:pt idx="1037">
                  <c:v>17.8</c:v>
                </c:pt>
                <c:pt idx="1038">
                  <c:v>15.03</c:v>
                </c:pt>
                <c:pt idx="1039">
                  <c:v>14.02</c:v>
                </c:pt>
                <c:pt idx="1040">
                  <c:v>11.84</c:v>
                </c:pt>
                <c:pt idx="1041">
                  <c:v>15.36</c:v>
                </c:pt>
                <c:pt idx="1042">
                  <c:v>11.02</c:v>
                </c:pt>
                <c:pt idx="1043">
                  <c:v>13.72</c:v>
                </c:pt>
                <c:pt idx="1044">
                  <c:v>13.1</c:v>
                </c:pt>
                <c:pt idx="1045">
                  <c:v>11.22</c:v>
                </c:pt>
                <c:pt idx="1046">
                  <c:v>15.49</c:v>
                </c:pt>
                <c:pt idx="1047">
                  <c:v>16.37</c:v>
                </c:pt>
                <c:pt idx="1048">
                  <c:v>11.73</c:v>
                </c:pt>
                <c:pt idx="1049">
                  <c:v>11.07</c:v>
                </c:pt>
                <c:pt idx="1050">
                  <c:v>13.68</c:v>
                </c:pt>
                <c:pt idx="1051">
                  <c:v>12.32</c:v>
                </c:pt>
                <c:pt idx="1052">
                  <c:v>14.77</c:v>
                </c:pt>
                <c:pt idx="1053">
                  <c:v>13.28</c:v>
                </c:pt>
                <c:pt idx="1054">
                  <c:v>13.43</c:v>
                </c:pt>
                <c:pt idx="1055">
                  <c:v>14.38</c:v>
                </c:pt>
                <c:pt idx="1056">
                  <c:v>13.1</c:v>
                </c:pt>
                <c:pt idx="1057">
                  <c:v>12.09</c:v>
                </c:pt>
                <c:pt idx="1058">
                  <c:v>14.11</c:v>
                </c:pt>
                <c:pt idx="1059">
                  <c:v>14.08</c:v>
                </c:pt>
                <c:pt idx="1060">
                  <c:v>12.9</c:v>
                </c:pt>
                <c:pt idx="1061">
                  <c:v>12.38</c:v>
                </c:pt>
                <c:pt idx="1062">
                  <c:v>15.32</c:v>
                </c:pt>
                <c:pt idx="1063">
                  <c:v>15.77</c:v>
                </c:pt>
                <c:pt idx="1064">
                  <c:v>15.62</c:v>
                </c:pt>
                <c:pt idx="1065">
                  <c:v>14.72</c:v>
                </c:pt>
                <c:pt idx="1066">
                  <c:v>13.23</c:v>
                </c:pt>
                <c:pt idx="1067">
                  <c:v>13.67</c:v>
                </c:pt>
                <c:pt idx="1068">
                  <c:v>15.6</c:v>
                </c:pt>
                <c:pt idx="1069">
                  <c:v>17.510000000000002</c:v>
                </c:pt>
                <c:pt idx="1070">
                  <c:v>13.48</c:v>
                </c:pt>
                <c:pt idx="1071">
                  <c:v>14.67</c:v>
                </c:pt>
                <c:pt idx="1072">
                  <c:v>12.7</c:v>
                </c:pt>
                <c:pt idx="1073">
                  <c:v>11.3</c:v>
                </c:pt>
                <c:pt idx="1074">
                  <c:v>11.23</c:v>
                </c:pt>
                <c:pt idx="1075">
                  <c:v>11.17</c:v>
                </c:pt>
                <c:pt idx="1076">
                  <c:v>15.32</c:v>
                </c:pt>
                <c:pt idx="1077">
                  <c:v>12.97</c:v>
                </c:pt>
                <c:pt idx="1078">
                  <c:v>11.37</c:v>
                </c:pt>
                <c:pt idx="1079">
                  <c:v>10.97</c:v>
                </c:pt>
                <c:pt idx="1080">
                  <c:v>12.49</c:v>
                </c:pt>
                <c:pt idx="1081">
                  <c:v>12.64</c:v>
                </c:pt>
                <c:pt idx="1082">
                  <c:v>11.34</c:v>
                </c:pt>
                <c:pt idx="1083">
                  <c:v>12.74</c:v>
                </c:pt>
                <c:pt idx="1084">
                  <c:v>13.27</c:v>
                </c:pt>
                <c:pt idx="1085">
                  <c:v>16.670000000000002</c:v>
                </c:pt>
                <c:pt idx="1086">
                  <c:v>12.89</c:v>
                </c:pt>
                <c:pt idx="1087">
                  <c:v>15.81</c:v>
                </c:pt>
                <c:pt idx="1088">
                  <c:v>16.34</c:v>
                </c:pt>
                <c:pt idx="1089">
                  <c:v>15.82</c:v>
                </c:pt>
                <c:pt idx="1090">
                  <c:v>13.4</c:v>
                </c:pt>
                <c:pt idx="1091">
                  <c:v>14.96</c:v>
                </c:pt>
                <c:pt idx="1092">
                  <c:v>18.579999999999998</c:v>
                </c:pt>
                <c:pt idx="1093">
                  <c:v>14.36</c:v>
                </c:pt>
                <c:pt idx="1094">
                  <c:v>16.66</c:v>
                </c:pt>
                <c:pt idx="1095">
                  <c:v>15.74</c:v>
                </c:pt>
                <c:pt idx="1096">
                  <c:v>15.47</c:v>
                </c:pt>
                <c:pt idx="1097">
                  <c:v>16.8</c:v>
                </c:pt>
                <c:pt idx="1098">
                  <c:v>17.91</c:v>
                </c:pt>
                <c:pt idx="1099">
                  <c:v>17.12</c:v>
                </c:pt>
                <c:pt idx="1100">
                  <c:v>20.14</c:v>
                </c:pt>
                <c:pt idx="1101">
                  <c:v>16.97</c:v>
                </c:pt>
                <c:pt idx="1102">
                  <c:v>17.329999999999998</c:v>
                </c:pt>
                <c:pt idx="1103">
                  <c:v>20.3</c:v>
                </c:pt>
                <c:pt idx="1104">
                  <c:v>15.62</c:v>
                </c:pt>
                <c:pt idx="1105">
                  <c:v>18.23</c:v>
                </c:pt>
                <c:pt idx="1106">
                  <c:v>19.690000000000001</c:v>
                </c:pt>
                <c:pt idx="1107">
                  <c:v>16.989999999999998</c:v>
                </c:pt>
                <c:pt idx="1108">
                  <c:v>20.239999999999998</c:v>
                </c:pt>
                <c:pt idx="1109">
                  <c:v>16.52</c:v>
                </c:pt>
                <c:pt idx="1110">
                  <c:v>17.309999999999999</c:v>
                </c:pt>
                <c:pt idx="1111">
                  <c:v>18.989999999999998</c:v>
                </c:pt>
                <c:pt idx="1112">
                  <c:v>15.68</c:v>
                </c:pt>
                <c:pt idx="1113">
                  <c:v>19.989999999999998</c:v>
                </c:pt>
                <c:pt idx="1114">
                  <c:v>22</c:v>
                </c:pt>
                <c:pt idx="1115">
                  <c:v>21.96</c:v>
                </c:pt>
                <c:pt idx="1116">
                  <c:v>22.86</c:v>
                </c:pt>
                <c:pt idx="1117">
                  <c:v>23.71</c:v>
                </c:pt>
                <c:pt idx="1118">
                  <c:v>25.26</c:v>
                </c:pt>
                <c:pt idx="1119">
                  <c:v>24.37</c:v>
                </c:pt>
                <c:pt idx="1120">
                  <c:v>23.63</c:v>
                </c:pt>
                <c:pt idx="1121">
                  <c:v>25.13</c:v>
                </c:pt>
                <c:pt idx="1122">
                  <c:v>25.3</c:v>
                </c:pt>
                <c:pt idx="1123">
                  <c:v>24.36</c:v>
                </c:pt>
                <c:pt idx="1124">
                  <c:v>25.63</c:v>
                </c:pt>
                <c:pt idx="1125">
                  <c:v>23.83</c:v>
                </c:pt>
                <c:pt idx="1126">
                  <c:v>22.36</c:v>
                </c:pt>
                <c:pt idx="1127">
                  <c:v>23.76</c:v>
                </c:pt>
                <c:pt idx="1128">
                  <c:v>23.99</c:v>
                </c:pt>
                <c:pt idx="1129">
                  <c:v>23.75</c:v>
                </c:pt>
                <c:pt idx="1130">
                  <c:v>22.93</c:v>
                </c:pt>
                <c:pt idx="1131">
                  <c:v>22.97</c:v>
                </c:pt>
                <c:pt idx="1132">
                  <c:v>22.47</c:v>
                </c:pt>
                <c:pt idx="1133">
                  <c:v>23.19</c:v>
                </c:pt>
                <c:pt idx="1134">
                  <c:v>22.74</c:v>
                </c:pt>
                <c:pt idx="1135">
                  <c:v>24.22</c:v>
                </c:pt>
                <c:pt idx="1136">
                  <c:v>23.43</c:v>
                </c:pt>
                <c:pt idx="1137">
                  <c:v>22.61</c:v>
                </c:pt>
                <c:pt idx="1138">
                  <c:v>22.94</c:v>
                </c:pt>
                <c:pt idx="1139">
                  <c:v>23.13</c:v>
                </c:pt>
                <c:pt idx="1140">
                  <c:v>22.92</c:v>
                </c:pt>
                <c:pt idx="1141">
                  <c:v>23.68</c:v>
                </c:pt>
                <c:pt idx="1142">
                  <c:v>22.77</c:v>
                </c:pt>
                <c:pt idx="1143">
                  <c:v>18.46</c:v>
                </c:pt>
                <c:pt idx="1144">
                  <c:v>19.170000000000002</c:v>
                </c:pt>
                <c:pt idx="1145">
                  <c:v>20.77</c:v>
                </c:pt>
                <c:pt idx="1146">
                  <c:v>20.84</c:v>
                </c:pt>
                <c:pt idx="1147">
                  <c:v>21.49</c:v>
                </c:pt>
                <c:pt idx="1148">
                  <c:v>20.56</c:v>
                </c:pt>
                <c:pt idx="1149">
                  <c:v>21.61</c:v>
                </c:pt>
                <c:pt idx="1150">
                  <c:v>21.31</c:v>
                </c:pt>
                <c:pt idx="1151">
                  <c:v>22.03</c:v>
                </c:pt>
                <c:pt idx="1152">
                  <c:v>22.43</c:v>
                </c:pt>
                <c:pt idx="1153">
                  <c:v>22.87</c:v>
                </c:pt>
                <c:pt idx="1154">
                  <c:v>21.44</c:v>
                </c:pt>
                <c:pt idx="1155">
                  <c:v>23.69</c:v>
                </c:pt>
                <c:pt idx="1156">
                  <c:v>22.85</c:v>
                </c:pt>
                <c:pt idx="1157">
                  <c:v>21.25</c:v>
                </c:pt>
                <c:pt idx="1158">
                  <c:v>22.61</c:v>
                </c:pt>
                <c:pt idx="1159">
                  <c:v>21.43</c:v>
                </c:pt>
                <c:pt idx="1160">
                  <c:v>22.8</c:v>
                </c:pt>
                <c:pt idx="1161">
                  <c:v>21.54</c:v>
                </c:pt>
                <c:pt idx="1162">
                  <c:v>22.6</c:v>
                </c:pt>
                <c:pt idx="1163">
                  <c:v>23.01</c:v>
                </c:pt>
                <c:pt idx="1164">
                  <c:v>22.41</c:v>
                </c:pt>
                <c:pt idx="1165">
                  <c:v>22.44</c:v>
                </c:pt>
                <c:pt idx="1166">
                  <c:v>22.99</c:v>
                </c:pt>
                <c:pt idx="1167">
                  <c:v>23.19</c:v>
                </c:pt>
                <c:pt idx="1168">
                  <c:v>23.22</c:v>
                </c:pt>
                <c:pt idx="1169">
                  <c:v>21.34</c:v>
                </c:pt>
                <c:pt idx="1170">
                  <c:v>24.81</c:v>
                </c:pt>
                <c:pt idx="1171">
                  <c:v>21.88</c:v>
                </c:pt>
                <c:pt idx="1172">
                  <c:v>23.51</c:v>
                </c:pt>
                <c:pt idx="1173">
                  <c:v>25.16</c:v>
                </c:pt>
                <c:pt idx="1174">
                  <c:v>21.55</c:v>
                </c:pt>
                <c:pt idx="1175">
                  <c:v>23.22</c:v>
                </c:pt>
                <c:pt idx="1176">
                  <c:v>22.98</c:v>
                </c:pt>
                <c:pt idx="1177">
                  <c:v>22.42</c:v>
                </c:pt>
                <c:pt idx="1178">
                  <c:v>24.95</c:v>
                </c:pt>
                <c:pt idx="1179">
                  <c:v>24.91</c:v>
                </c:pt>
                <c:pt idx="1180">
                  <c:v>23.07</c:v>
                </c:pt>
                <c:pt idx="1181">
                  <c:v>27.02</c:v>
                </c:pt>
                <c:pt idx="1182">
                  <c:v>25.55</c:v>
                </c:pt>
                <c:pt idx="1183">
                  <c:v>24.55</c:v>
                </c:pt>
                <c:pt idx="1184">
                  <c:v>28.17</c:v>
                </c:pt>
                <c:pt idx="1185">
                  <c:v>23.27</c:v>
                </c:pt>
                <c:pt idx="1186">
                  <c:v>25.28</c:v>
                </c:pt>
                <c:pt idx="1187">
                  <c:v>28.11</c:v>
                </c:pt>
                <c:pt idx="1188">
                  <c:v>24.98</c:v>
                </c:pt>
                <c:pt idx="1189">
                  <c:v>28.29</c:v>
                </c:pt>
                <c:pt idx="1190">
                  <c:v>27.99</c:v>
                </c:pt>
                <c:pt idx="1191">
                  <c:v>28.68</c:v>
                </c:pt>
                <c:pt idx="1192">
                  <c:v>26.15</c:v>
                </c:pt>
                <c:pt idx="1193">
                  <c:v>28.97</c:v>
                </c:pt>
                <c:pt idx="1194">
                  <c:v>25.15</c:v>
                </c:pt>
                <c:pt idx="1195">
                  <c:v>28.16</c:v>
                </c:pt>
                <c:pt idx="1196">
                  <c:v>28.46</c:v>
                </c:pt>
                <c:pt idx="1197">
                  <c:v>31.36</c:v>
                </c:pt>
                <c:pt idx="1198">
                  <c:v>27.8</c:v>
                </c:pt>
                <c:pt idx="1199">
                  <c:v>29.12</c:v>
                </c:pt>
                <c:pt idx="1200">
                  <c:v>30.46</c:v>
                </c:pt>
                <c:pt idx="1201">
                  <c:v>32.75</c:v>
                </c:pt>
                <c:pt idx="1202">
                  <c:v>28.17</c:v>
                </c:pt>
                <c:pt idx="1203">
                  <c:v>27.02</c:v>
                </c:pt>
                <c:pt idx="1204">
                  <c:v>31.04</c:v>
                </c:pt>
                <c:pt idx="1205">
                  <c:v>30.47</c:v>
                </c:pt>
                <c:pt idx="1206">
                  <c:v>29.25</c:v>
                </c:pt>
                <c:pt idx="1207">
                  <c:v>29.62</c:v>
                </c:pt>
                <c:pt idx="1208">
                  <c:v>32.200000000000003</c:v>
                </c:pt>
                <c:pt idx="1209">
                  <c:v>29.31</c:v>
                </c:pt>
                <c:pt idx="1210">
                  <c:v>30.93</c:v>
                </c:pt>
                <c:pt idx="1211">
                  <c:v>30.13</c:v>
                </c:pt>
                <c:pt idx="1212">
                  <c:v>32.82</c:v>
                </c:pt>
                <c:pt idx="1213">
                  <c:v>28</c:v>
                </c:pt>
                <c:pt idx="1214">
                  <c:v>30.6</c:v>
                </c:pt>
                <c:pt idx="1215">
                  <c:v>31.37</c:v>
                </c:pt>
                <c:pt idx="1216">
                  <c:v>33.54</c:v>
                </c:pt>
                <c:pt idx="1217">
                  <c:v>29.54</c:v>
                </c:pt>
                <c:pt idx="1218">
                  <c:v>31.91</c:v>
                </c:pt>
                <c:pt idx="1219">
                  <c:v>30.03</c:v>
                </c:pt>
                <c:pt idx="1220">
                  <c:v>32.96</c:v>
                </c:pt>
                <c:pt idx="1221">
                  <c:v>34.83</c:v>
                </c:pt>
                <c:pt idx="1222">
                  <c:v>28.68</c:v>
                </c:pt>
                <c:pt idx="1223">
                  <c:v>32.9</c:v>
                </c:pt>
                <c:pt idx="1224">
                  <c:v>31.62</c:v>
                </c:pt>
                <c:pt idx="1225">
                  <c:v>33.590000000000003</c:v>
                </c:pt>
                <c:pt idx="1226">
                  <c:v>29.75</c:v>
                </c:pt>
                <c:pt idx="1227">
                  <c:v>31.46</c:v>
                </c:pt>
                <c:pt idx="1228">
                  <c:v>27.93</c:v>
                </c:pt>
                <c:pt idx="1229">
                  <c:v>31.13</c:v>
                </c:pt>
                <c:pt idx="1230">
                  <c:v>33.57</c:v>
                </c:pt>
                <c:pt idx="1231">
                  <c:v>28.04</c:v>
                </c:pt>
                <c:pt idx="1232">
                  <c:v>32.64</c:v>
                </c:pt>
                <c:pt idx="1233">
                  <c:v>29.87</c:v>
                </c:pt>
                <c:pt idx="1234">
                  <c:v>32.880000000000003</c:v>
                </c:pt>
                <c:pt idx="1235">
                  <c:v>34.39</c:v>
                </c:pt>
                <c:pt idx="1236">
                  <c:v>32.96</c:v>
                </c:pt>
                <c:pt idx="1237">
                  <c:v>34.96</c:v>
                </c:pt>
                <c:pt idx="1238">
                  <c:v>28.38</c:v>
                </c:pt>
                <c:pt idx="1239">
                  <c:v>31.97</c:v>
                </c:pt>
                <c:pt idx="1240">
                  <c:v>29.37</c:v>
                </c:pt>
                <c:pt idx="1241">
                  <c:v>33.06</c:v>
                </c:pt>
                <c:pt idx="1242">
                  <c:v>35.39</c:v>
                </c:pt>
                <c:pt idx="1243">
                  <c:v>30.96</c:v>
                </c:pt>
                <c:pt idx="1244">
                  <c:v>34.94</c:v>
                </c:pt>
                <c:pt idx="1245">
                  <c:v>31</c:v>
                </c:pt>
                <c:pt idx="1246">
                  <c:v>32.07</c:v>
                </c:pt>
                <c:pt idx="1247">
                  <c:v>34.479999999999997</c:v>
                </c:pt>
                <c:pt idx="1248">
                  <c:v>30.61</c:v>
                </c:pt>
                <c:pt idx="1249">
                  <c:v>33.75</c:v>
                </c:pt>
                <c:pt idx="1250">
                  <c:v>35.71</c:v>
                </c:pt>
                <c:pt idx="1251">
                  <c:v>31.6</c:v>
                </c:pt>
                <c:pt idx="1252">
                  <c:v>34.869999999999997</c:v>
                </c:pt>
                <c:pt idx="1253">
                  <c:v>36.049999999999997</c:v>
                </c:pt>
                <c:pt idx="1254">
                  <c:v>29.49</c:v>
                </c:pt>
                <c:pt idx="1255">
                  <c:v>32.74</c:v>
                </c:pt>
                <c:pt idx="1256">
                  <c:v>35</c:v>
                </c:pt>
                <c:pt idx="1257">
                  <c:v>32.15</c:v>
                </c:pt>
                <c:pt idx="1258">
                  <c:v>34.53</c:v>
                </c:pt>
                <c:pt idx="1259">
                  <c:v>32.479999999999997</c:v>
                </c:pt>
                <c:pt idx="1260">
                  <c:v>30.38</c:v>
                </c:pt>
                <c:pt idx="1261">
                  <c:v>35.799999999999997</c:v>
                </c:pt>
                <c:pt idx="1262">
                  <c:v>29.25</c:v>
                </c:pt>
                <c:pt idx="1263">
                  <c:v>32.75</c:v>
                </c:pt>
                <c:pt idx="1264">
                  <c:v>34.97</c:v>
                </c:pt>
                <c:pt idx="1265">
                  <c:v>31.73</c:v>
                </c:pt>
                <c:pt idx="1266">
                  <c:v>34.94</c:v>
                </c:pt>
                <c:pt idx="1267">
                  <c:v>36.520000000000003</c:v>
                </c:pt>
                <c:pt idx="1268">
                  <c:v>31.21</c:v>
                </c:pt>
                <c:pt idx="1269">
                  <c:v>36.03</c:v>
                </c:pt>
                <c:pt idx="1270">
                  <c:v>36.53</c:v>
                </c:pt>
                <c:pt idx="1271">
                  <c:v>30.11</c:v>
                </c:pt>
                <c:pt idx="1272">
                  <c:v>33.78</c:v>
                </c:pt>
                <c:pt idx="1273">
                  <c:v>31.91</c:v>
                </c:pt>
                <c:pt idx="1274">
                  <c:v>31.08</c:v>
                </c:pt>
                <c:pt idx="1275">
                  <c:v>33.72</c:v>
                </c:pt>
                <c:pt idx="1276">
                  <c:v>35.619999999999997</c:v>
                </c:pt>
                <c:pt idx="1277">
                  <c:v>33.5</c:v>
                </c:pt>
                <c:pt idx="1278">
                  <c:v>35.619999999999997</c:v>
                </c:pt>
                <c:pt idx="1279">
                  <c:v>37.159999999999997</c:v>
                </c:pt>
                <c:pt idx="1280">
                  <c:v>31.51</c:v>
                </c:pt>
                <c:pt idx="1281">
                  <c:v>30.15</c:v>
                </c:pt>
                <c:pt idx="1282">
                  <c:v>33.78</c:v>
                </c:pt>
                <c:pt idx="1283">
                  <c:v>34.78</c:v>
                </c:pt>
                <c:pt idx="1284">
                  <c:v>32.1</c:v>
                </c:pt>
                <c:pt idx="1285">
                  <c:v>31.3</c:v>
                </c:pt>
                <c:pt idx="1286">
                  <c:v>34.24</c:v>
                </c:pt>
                <c:pt idx="1287">
                  <c:v>35.08</c:v>
                </c:pt>
                <c:pt idx="1288">
                  <c:v>31.79</c:v>
                </c:pt>
                <c:pt idx="1289">
                  <c:v>31.33</c:v>
                </c:pt>
                <c:pt idx="1290">
                  <c:v>32.32</c:v>
                </c:pt>
                <c:pt idx="1291">
                  <c:v>34.97</c:v>
                </c:pt>
                <c:pt idx="1292">
                  <c:v>31.79</c:v>
                </c:pt>
                <c:pt idx="1293">
                  <c:v>34.51</c:v>
                </c:pt>
                <c:pt idx="1294">
                  <c:v>32.5</c:v>
                </c:pt>
                <c:pt idx="1295">
                  <c:v>35.619999999999997</c:v>
                </c:pt>
                <c:pt idx="1296">
                  <c:v>36.15</c:v>
                </c:pt>
                <c:pt idx="1297">
                  <c:v>36.97</c:v>
                </c:pt>
                <c:pt idx="1298">
                  <c:v>35.08</c:v>
                </c:pt>
                <c:pt idx="1299">
                  <c:v>33.67</c:v>
                </c:pt>
                <c:pt idx="1300">
                  <c:v>36.94</c:v>
                </c:pt>
                <c:pt idx="1301">
                  <c:v>35.83</c:v>
                </c:pt>
                <c:pt idx="1302">
                  <c:v>37.880000000000003</c:v>
                </c:pt>
                <c:pt idx="1303">
                  <c:v>35.57</c:v>
                </c:pt>
                <c:pt idx="1304">
                  <c:v>34.93</c:v>
                </c:pt>
                <c:pt idx="1305">
                  <c:v>34.159999999999997</c:v>
                </c:pt>
                <c:pt idx="1306">
                  <c:v>34.44</c:v>
                </c:pt>
                <c:pt idx="1307">
                  <c:v>37.07</c:v>
                </c:pt>
                <c:pt idx="1308">
                  <c:v>39.47</c:v>
                </c:pt>
                <c:pt idx="1309">
                  <c:v>38.159999999999997</c:v>
                </c:pt>
                <c:pt idx="1310">
                  <c:v>39.94</c:v>
                </c:pt>
                <c:pt idx="1311">
                  <c:v>33.450000000000003</c:v>
                </c:pt>
                <c:pt idx="1312">
                  <c:v>37.200000000000003</c:v>
                </c:pt>
                <c:pt idx="1313">
                  <c:v>35.630000000000003</c:v>
                </c:pt>
                <c:pt idx="1314">
                  <c:v>38.380000000000003</c:v>
                </c:pt>
                <c:pt idx="1315">
                  <c:v>40.5</c:v>
                </c:pt>
                <c:pt idx="1316">
                  <c:v>35.28</c:v>
                </c:pt>
                <c:pt idx="1317">
                  <c:v>40.04</c:v>
                </c:pt>
                <c:pt idx="1318">
                  <c:v>38.28</c:v>
                </c:pt>
                <c:pt idx="1319">
                  <c:v>34.24</c:v>
                </c:pt>
                <c:pt idx="1320">
                  <c:v>37.31</c:v>
                </c:pt>
                <c:pt idx="1321">
                  <c:v>34.64</c:v>
                </c:pt>
                <c:pt idx="1322">
                  <c:v>36.46</c:v>
                </c:pt>
                <c:pt idx="1323">
                  <c:v>39.340000000000003</c:v>
                </c:pt>
                <c:pt idx="1324">
                  <c:v>38.840000000000003</c:v>
                </c:pt>
                <c:pt idx="1325">
                  <c:v>38.840000000000003</c:v>
                </c:pt>
                <c:pt idx="1326">
                  <c:v>40.57</c:v>
                </c:pt>
                <c:pt idx="1327">
                  <c:v>33.6</c:v>
                </c:pt>
                <c:pt idx="1328">
                  <c:v>37.29</c:v>
                </c:pt>
                <c:pt idx="1329">
                  <c:v>35.72</c:v>
                </c:pt>
                <c:pt idx="1330">
                  <c:v>36.75</c:v>
                </c:pt>
                <c:pt idx="1331">
                  <c:v>39.299999999999997</c:v>
                </c:pt>
                <c:pt idx="1332">
                  <c:v>40.83</c:v>
                </c:pt>
                <c:pt idx="1333">
                  <c:v>34.36</c:v>
                </c:pt>
                <c:pt idx="1334">
                  <c:v>39.869999999999997</c:v>
                </c:pt>
                <c:pt idx="1335">
                  <c:v>40.25</c:v>
                </c:pt>
                <c:pt idx="1336">
                  <c:v>33.29</c:v>
                </c:pt>
                <c:pt idx="1337">
                  <c:v>37.159999999999997</c:v>
                </c:pt>
                <c:pt idx="1338">
                  <c:v>38.299999999999997</c:v>
                </c:pt>
                <c:pt idx="1339">
                  <c:v>35.29</c:v>
                </c:pt>
                <c:pt idx="1340">
                  <c:v>38.130000000000003</c:v>
                </c:pt>
                <c:pt idx="1341">
                  <c:v>40.19</c:v>
                </c:pt>
                <c:pt idx="1342">
                  <c:v>35.99</c:v>
                </c:pt>
                <c:pt idx="1343">
                  <c:v>39.18</c:v>
                </c:pt>
                <c:pt idx="1344">
                  <c:v>41.55</c:v>
                </c:pt>
                <c:pt idx="1345">
                  <c:v>43.05</c:v>
                </c:pt>
                <c:pt idx="1346">
                  <c:v>40.56</c:v>
                </c:pt>
                <c:pt idx="1347">
                  <c:v>42.48</c:v>
                </c:pt>
                <c:pt idx="1348">
                  <c:v>43.55</c:v>
                </c:pt>
                <c:pt idx="1349">
                  <c:v>35.47</c:v>
                </c:pt>
                <c:pt idx="1350">
                  <c:v>42.98</c:v>
                </c:pt>
                <c:pt idx="1351">
                  <c:v>41.44</c:v>
                </c:pt>
                <c:pt idx="1352">
                  <c:v>36.880000000000003</c:v>
                </c:pt>
                <c:pt idx="1353">
                  <c:v>40.159999999999997</c:v>
                </c:pt>
                <c:pt idx="1354">
                  <c:v>43.14</c:v>
                </c:pt>
                <c:pt idx="1355">
                  <c:v>37.56</c:v>
                </c:pt>
                <c:pt idx="1356">
                  <c:v>40.619999999999997</c:v>
                </c:pt>
                <c:pt idx="1357">
                  <c:v>42.83</c:v>
                </c:pt>
                <c:pt idx="1358">
                  <c:v>35.57</c:v>
                </c:pt>
                <c:pt idx="1359">
                  <c:v>38.71</c:v>
                </c:pt>
                <c:pt idx="1360">
                  <c:v>41.46</c:v>
                </c:pt>
                <c:pt idx="1361">
                  <c:v>42.88</c:v>
                </c:pt>
                <c:pt idx="1362">
                  <c:v>38.770000000000003</c:v>
                </c:pt>
                <c:pt idx="1363">
                  <c:v>40.909999999999997</c:v>
                </c:pt>
                <c:pt idx="1364">
                  <c:v>42.53</c:v>
                </c:pt>
                <c:pt idx="1365">
                  <c:v>42.53</c:v>
                </c:pt>
                <c:pt idx="1366">
                  <c:v>40.9</c:v>
                </c:pt>
                <c:pt idx="1367">
                  <c:v>42.37</c:v>
                </c:pt>
                <c:pt idx="1368">
                  <c:v>39.56</c:v>
                </c:pt>
                <c:pt idx="1369">
                  <c:v>37.94</c:v>
                </c:pt>
                <c:pt idx="1370">
                  <c:v>42.33</c:v>
                </c:pt>
                <c:pt idx="1371">
                  <c:v>34.799999999999997</c:v>
                </c:pt>
                <c:pt idx="1372">
                  <c:v>36.54</c:v>
                </c:pt>
                <c:pt idx="1373">
                  <c:v>39.15</c:v>
                </c:pt>
                <c:pt idx="1374">
                  <c:v>41.35</c:v>
                </c:pt>
                <c:pt idx="1375">
                  <c:v>40.04</c:v>
                </c:pt>
                <c:pt idx="1376">
                  <c:v>41.53</c:v>
                </c:pt>
                <c:pt idx="1377">
                  <c:v>39.46</c:v>
                </c:pt>
                <c:pt idx="1378">
                  <c:v>37.520000000000003</c:v>
                </c:pt>
                <c:pt idx="1379">
                  <c:v>41.27</c:v>
                </c:pt>
                <c:pt idx="1380">
                  <c:v>42.26</c:v>
                </c:pt>
                <c:pt idx="1381">
                  <c:v>41.92</c:v>
                </c:pt>
                <c:pt idx="1382">
                  <c:v>41.41</c:v>
                </c:pt>
                <c:pt idx="1383">
                  <c:v>42</c:v>
                </c:pt>
                <c:pt idx="1384">
                  <c:v>42.21</c:v>
                </c:pt>
                <c:pt idx="1385">
                  <c:v>42.66</c:v>
                </c:pt>
                <c:pt idx="1386">
                  <c:v>42.58</c:v>
                </c:pt>
                <c:pt idx="1387">
                  <c:v>42.44</c:v>
                </c:pt>
                <c:pt idx="1388">
                  <c:v>42</c:v>
                </c:pt>
                <c:pt idx="1389">
                  <c:v>42.1</c:v>
                </c:pt>
                <c:pt idx="1390">
                  <c:v>42.04</c:v>
                </c:pt>
                <c:pt idx="1391">
                  <c:v>42.04</c:v>
                </c:pt>
                <c:pt idx="1392">
                  <c:v>41.77</c:v>
                </c:pt>
                <c:pt idx="1393">
                  <c:v>41.12</c:v>
                </c:pt>
                <c:pt idx="1394">
                  <c:v>41.55</c:v>
                </c:pt>
                <c:pt idx="1395">
                  <c:v>40.96</c:v>
                </c:pt>
                <c:pt idx="1396">
                  <c:v>40.43</c:v>
                </c:pt>
                <c:pt idx="1397">
                  <c:v>40.049999999999997</c:v>
                </c:pt>
                <c:pt idx="1398">
                  <c:v>39.85</c:v>
                </c:pt>
                <c:pt idx="1399">
                  <c:v>39.92</c:v>
                </c:pt>
                <c:pt idx="1400">
                  <c:v>40.72</c:v>
                </c:pt>
                <c:pt idx="1401">
                  <c:v>39.380000000000003</c:v>
                </c:pt>
                <c:pt idx="1402">
                  <c:v>40.479999999999997</c:v>
                </c:pt>
                <c:pt idx="1403">
                  <c:v>40.630000000000003</c:v>
                </c:pt>
                <c:pt idx="1404">
                  <c:v>40.75</c:v>
                </c:pt>
                <c:pt idx="1405">
                  <c:v>39.700000000000003</c:v>
                </c:pt>
                <c:pt idx="1406">
                  <c:v>39.78</c:v>
                </c:pt>
                <c:pt idx="1407">
                  <c:v>39.35</c:v>
                </c:pt>
                <c:pt idx="1408">
                  <c:v>39.51</c:v>
                </c:pt>
                <c:pt idx="1409">
                  <c:v>38.04</c:v>
                </c:pt>
                <c:pt idx="1410">
                  <c:v>37.869999999999997</c:v>
                </c:pt>
                <c:pt idx="1411">
                  <c:v>38.090000000000003</c:v>
                </c:pt>
                <c:pt idx="1412">
                  <c:v>37.130000000000003</c:v>
                </c:pt>
                <c:pt idx="1413">
                  <c:v>37.15</c:v>
                </c:pt>
                <c:pt idx="1414">
                  <c:v>36.92</c:v>
                </c:pt>
                <c:pt idx="1415">
                  <c:v>34.840000000000003</c:v>
                </c:pt>
                <c:pt idx="1416">
                  <c:v>35.54</c:v>
                </c:pt>
                <c:pt idx="1417">
                  <c:v>35.33</c:v>
                </c:pt>
                <c:pt idx="1418">
                  <c:v>33.61</c:v>
                </c:pt>
                <c:pt idx="1419">
                  <c:v>34.450000000000003</c:v>
                </c:pt>
                <c:pt idx="1420">
                  <c:v>32.65</c:v>
                </c:pt>
                <c:pt idx="1421">
                  <c:v>33.380000000000003</c:v>
                </c:pt>
                <c:pt idx="1422">
                  <c:v>33.67</c:v>
                </c:pt>
                <c:pt idx="1423">
                  <c:v>34.47</c:v>
                </c:pt>
                <c:pt idx="1424">
                  <c:v>34.270000000000003</c:v>
                </c:pt>
                <c:pt idx="1425">
                  <c:v>34.479999999999997</c:v>
                </c:pt>
                <c:pt idx="1426">
                  <c:v>33.51</c:v>
                </c:pt>
                <c:pt idx="1427">
                  <c:v>33.08</c:v>
                </c:pt>
                <c:pt idx="1428">
                  <c:v>33.49</c:v>
                </c:pt>
                <c:pt idx="1429">
                  <c:v>31.35</c:v>
                </c:pt>
                <c:pt idx="1430">
                  <c:v>33.57</c:v>
                </c:pt>
                <c:pt idx="1431">
                  <c:v>32.65</c:v>
                </c:pt>
                <c:pt idx="1432">
                  <c:v>32.6</c:v>
                </c:pt>
                <c:pt idx="1433">
                  <c:v>31.36</c:v>
                </c:pt>
                <c:pt idx="1434">
                  <c:v>32.36</c:v>
                </c:pt>
                <c:pt idx="1435">
                  <c:v>29.53</c:v>
                </c:pt>
                <c:pt idx="1436">
                  <c:v>29.55</c:v>
                </c:pt>
                <c:pt idx="1437">
                  <c:v>29.94</c:v>
                </c:pt>
                <c:pt idx="1438">
                  <c:v>29.25</c:v>
                </c:pt>
                <c:pt idx="1439">
                  <c:v>29.37</c:v>
                </c:pt>
                <c:pt idx="1440">
                  <c:v>27.91</c:v>
                </c:pt>
                <c:pt idx="1441">
                  <c:v>26.2</c:v>
                </c:pt>
                <c:pt idx="1442">
                  <c:v>28.34</c:v>
                </c:pt>
                <c:pt idx="1443">
                  <c:v>27.55</c:v>
                </c:pt>
                <c:pt idx="1444">
                  <c:v>25.6</c:v>
                </c:pt>
                <c:pt idx="1445">
                  <c:v>26.71</c:v>
                </c:pt>
                <c:pt idx="1446">
                  <c:v>27.01</c:v>
                </c:pt>
                <c:pt idx="1447">
                  <c:v>27.84</c:v>
                </c:pt>
                <c:pt idx="1448">
                  <c:v>26.97</c:v>
                </c:pt>
                <c:pt idx="1449">
                  <c:v>25.49</c:v>
                </c:pt>
                <c:pt idx="1450">
                  <c:v>25.06</c:v>
                </c:pt>
                <c:pt idx="1451">
                  <c:v>24.24</c:v>
                </c:pt>
                <c:pt idx="1452">
                  <c:v>25.12</c:v>
                </c:pt>
                <c:pt idx="1453">
                  <c:v>25.95</c:v>
                </c:pt>
                <c:pt idx="1454">
                  <c:v>26.4</c:v>
                </c:pt>
                <c:pt idx="1455">
                  <c:v>24.23</c:v>
                </c:pt>
                <c:pt idx="1456">
                  <c:v>24.06</c:v>
                </c:pt>
                <c:pt idx="1457">
                  <c:v>24.39</c:v>
                </c:pt>
                <c:pt idx="1458">
                  <c:v>25.46</c:v>
                </c:pt>
                <c:pt idx="1459">
                  <c:v>23.97</c:v>
                </c:pt>
                <c:pt idx="1460">
                  <c:v>22.99</c:v>
                </c:pt>
                <c:pt idx="1461">
                  <c:v>21.37</c:v>
                </c:pt>
                <c:pt idx="1462">
                  <c:v>23.12</c:v>
                </c:pt>
                <c:pt idx="1463">
                  <c:v>21.98</c:v>
                </c:pt>
                <c:pt idx="1464">
                  <c:v>22.35</c:v>
                </c:pt>
                <c:pt idx="1465">
                  <c:v>23.04</c:v>
                </c:pt>
                <c:pt idx="1466">
                  <c:v>23.19</c:v>
                </c:pt>
                <c:pt idx="1467">
                  <c:v>24.06</c:v>
                </c:pt>
                <c:pt idx="1468">
                  <c:v>21.59</c:v>
                </c:pt>
                <c:pt idx="1469">
                  <c:v>21.9</c:v>
                </c:pt>
                <c:pt idx="1470">
                  <c:v>24.04</c:v>
                </c:pt>
                <c:pt idx="1471">
                  <c:v>23.51</c:v>
                </c:pt>
                <c:pt idx="1472">
                  <c:v>22.48</c:v>
                </c:pt>
                <c:pt idx="1473">
                  <c:v>21.75</c:v>
                </c:pt>
                <c:pt idx="1474">
                  <c:v>21.49</c:v>
                </c:pt>
                <c:pt idx="1475">
                  <c:v>22.53</c:v>
                </c:pt>
                <c:pt idx="1476">
                  <c:v>21.89</c:v>
                </c:pt>
                <c:pt idx="1477">
                  <c:v>21.43</c:v>
                </c:pt>
                <c:pt idx="1478">
                  <c:v>22.45</c:v>
                </c:pt>
                <c:pt idx="1479">
                  <c:v>22.45</c:v>
                </c:pt>
                <c:pt idx="1480">
                  <c:v>23.01</c:v>
                </c:pt>
                <c:pt idx="1481">
                  <c:v>22.05</c:v>
                </c:pt>
                <c:pt idx="1482">
                  <c:v>22.7</c:v>
                </c:pt>
                <c:pt idx="1483">
                  <c:v>20.34</c:v>
                </c:pt>
                <c:pt idx="1484">
                  <c:v>21.17</c:v>
                </c:pt>
                <c:pt idx="1485">
                  <c:v>21.75</c:v>
                </c:pt>
                <c:pt idx="1486">
                  <c:v>20.9</c:v>
                </c:pt>
                <c:pt idx="1487">
                  <c:v>22.49</c:v>
                </c:pt>
                <c:pt idx="1488">
                  <c:v>22.72</c:v>
                </c:pt>
                <c:pt idx="1489">
                  <c:v>21.74</c:v>
                </c:pt>
                <c:pt idx="1490">
                  <c:v>22.3</c:v>
                </c:pt>
                <c:pt idx="1491">
                  <c:v>24.39</c:v>
                </c:pt>
                <c:pt idx="1492">
                  <c:v>22.43</c:v>
                </c:pt>
                <c:pt idx="1493">
                  <c:v>22.95</c:v>
                </c:pt>
                <c:pt idx="1494">
                  <c:v>21.61</c:v>
                </c:pt>
                <c:pt idx="1495">
                  <c:v>21.37</c:v>
                </c:pt>
                <c:pt idx="1496">
                  <c:v>21.18</c:v>
                </c:pt>
                <c:pt idx="1497">
                  <c:v>21.83</c:v>
                </c:pt>
                <c:pt idx="1498">
                  <c:v>21.09</c:v>
                </c:pt>
                <c:pt idx="1499">
                  <c:v>22.79</c:v>
                </c:pt>
                <c:pt idx="1500">
                  <c:v>23.4</c:v>
                </c:pt>
                <c:pt idx="1501">
                  <c:v>22.13</c:v>
                </c:pt>
                <c:pt idx="1502">
                  <c:v>22.44</c:v>
                </c:pt>
                <c:pt idx="1503">
                  <c:v>19.149999999999999</c:v>
                </c:pt>
                <c:pt idx="1504">
                  <c:v>16.8</c:v>
                </c:pt>
                <c:pt idx="1505">
                  <c:v>14.26</c:v>
                </c:pt>
                <c:pt idx="1506">
                  <c:v>14.71</c:v>
                </c:pt>
                <c:pt idx="1507">
                  <c:v>14.2</c:v>
                </c:pt>
                <c:pt idx="1508">
                  <c:v>13.87</c:v>
                </c:pt>
                <c:pt idx="1509">
                  <c:v>11.65</c:v>
                </c:pt>
                <c:pt idx="1510">
                  <c:v>12.02</c:v>
                </c:pt>
                <c:pt idx="1511">
                  <c:v>12.5</c:v>
                </c:pt>
                <c:pt idx="1512">
                  <c:v>11.67</c:v>
                </c:pt>
                <c:pt idx="1513">
                  <c:v>12.93</c:v>
                </c:pt>
                <c:pt idx="1514">
                  <c:v>12.5</c:v>
                </c:pt>
                <c:pt idx="1515">
                  <c:v>12.06</c:v>
                </c:pt>
                <c:pt idx="1516">
                  <c:v>14.15</c:v>
                </c:pt>
                <c:pt idx="1517">
                  <c:v>11.68</c:v>
                </c:pt>
                <c:pt idx="1518">
                  <c:v>15.82</c:v>
                </c:pt>
                <c:pt idx="1519">
                  <c:v>11.11</c:v>
                </c:pt>
                <c:pt idx="1520">
                  <c:v>12.54</c:v>
                </c:pt>
                <c:pt idx="1521">
                  <c:v>12.23</c:v>
                </c:pt>
                <c:pt idx="1522">
                  <c:v>11.44</c:v>
                </c:pt>
                <c:pt idx="1523">
                  <c:v>13.97</c:v>
                </c:pt>
                <c:pt idx="1524">
                  <c:v>15.7</c:v>
                </c:pt>
                <c:pt idx="1525">
                  <c:v>15.14</c:v>
                </c:pt>
                <c:pt idx="1526">
                  <c:v>13.78</c:v>
                </c:pt>
                <c:pt idx="1527">
                  <c:v>14.64</c:v>
                </c:pt>
                <c:pt idx="1528">
                  <c:v>15.48</c:v>
                </c:pt>
                <c:pt idx="1529">
                  <c:v>16.170000000000002</c:v>
                </c:pt>
                <c:pt idx="1530">
                  <c:v>18</c:v>
                </c:pt>
                <c:pt idx="1531">
                  <c:v>15.51</c:v>
                </c:pt>
                <c:pt idx="1532">
                  <c:v>16.3</c:v>
                </c:pt>
                <c:pt idx="1533">
                  <c:v>16.48</c:v>
                </c:pt>
                <c:pt idx="1534">
                  <c:v>18.45</c:v>
                </c:pt>
                <c:pt idx="1535">
                  <c:v>17.37</c:v>
                </c:pt>
                <c:pt idx="1536">
                  <c:v>13.58</c:v>
                </c:pt>
                <c:pt idx="1537">
                  <c:v>12.45</c:v>
                </c:pt>
                <c:pt idx="1538">
                  <c:v>14.11</c:v>
                </c:pt>
                <c:pt idx="1539">
                  <c:v>15.89</c:v>
                </c:pt>
                <c:pt idx="1540">
                  <c:v>18.05</c:v>
                </c:pt>
                <c:pt idx="1541">
                  <c:v>14.33</c:v>
                </c:pt>
                <c:pt idx="1542">
                  <c:v>15.81</c:v>
                </c:pt>
                <c:pt idx="1543">
                  <c:v>14.69</c:v>
                </c:pt>
                <c:pt idx="1544">
                  <c:v>19.010000000000002</c:v>
                </c:pt>
                <c:pt idx="1545">
                  <c:v>14.84</c:v>
                </c:pt>
                <c:pt idx="1546">
                  <c:v>15.56</c:v>
                </c:pt>
                <c:pt idx="1547">
                  <c:v>14.08</c:v>
                </c:pt>
                <c:pt idx="1548">
                  <c:v>18.59</c:v>
                </c:pt>
                <c:pt idx="1549">
                  <c:v>14.42</c:v>
                </c:pt>
                <c:pt idx="1550">
                  <c:v>17.97</c:v>
                </c:pt>
                <c:pt idx="1551">
                  <c:v>13.97</c:v>
                </c:pt>
                <c:pt idx="1552">
                  <c:v>15.09</c:v>
                </c:pt>
                <c:pt idx="1553">
                  <c:v>16.47</c:v>
                </c:pt>
                <c:pt idx="1554">
                  <c:v>17.73</c:v>
                </c:pt>
                <c:pt idx="1555">
                  <c:v>15.32</c:v>
                </c:pt>
                <c:pt idx="1556">
                  <c:v>16.89</c:v>
                </c:pt>
                <c:pt idx="1557">
                  <c:v>17.760000000000002</c:v>
                </c:pt>
                <c:pt idx="1558">
                  <c:v>17.059999999999999</c:v>
                </c:pt>
                <c:pt idx="1559">
                  <c:v>14.81</c:v>
                </c:pt>
                <c:pt idx="1560">
                  <c:v>15.26</c:v>
                </c:pt>
                <c:pt idx="1561">
                  <c:v>17.09</c:v>
                </c:pt>
                <c:pt idx="1562">
                  <c:v>18.29</c:v>
                </c:pt>
                <c:pt idx="1563">
                  <c:v>14.53</c:v>
                </c:pt>
                <c:pt idx="1564">
                  <c:v>17.27</c:v>
                </c:pt>
                <c:pt idx="1565">
                  <c:v>16.82</c:v>
                </c:pt>
                <c:pt idx="1566">
                  <c:v>16.440000000000001</c:v>
                </c:pt>
                <c:pt idx="1567">
                  <c:v>16.45</c:v>
                </c:pt>
                <c:pt idx="1568">
                  <c:v>19</c:v>
                </c:pt>
                <c:pt idx="1569">
                  <c:v>15.17</c:v>
                </c:pt>
                <c:pt idx="1570">
                  <c:v>14.58</c:v>
                </c:pt>
                <c:pt idx="1571">
                  <c:v>17.329999999999998</c:v>
                </c:pt>
                <c:pt idx="1572">
                  <c:v>16.940000000000001</c:v>
                </c:pt>
                <c:pt idx="1573">
                  <c:v>16.02</c:v>
                </c:pt>
                <c:pt idx="1574">
                  <c:v>17.940000000000001</c:v>
                </c:pt>
                <c:pt idx="1575">
                  <c:v>18.75</c:v>
                </c:pt>
                <c:pt idx="1576">
                  <c:v>16.989999999999998</c:v>
                </c:pt>
                <c:pt idx="1577">
                  <c:v>19.12</c:v>
                </c:pt>
                <c:pt idx="1578">
                  <c:v>17.41</c:v>
                </c:pt>
                <c:pt idx="1579">
                  <c:v>18.34</c:v>
                </c:pt>
                <c:pt idx="1580">
                  <c:v>19.05</c:v>
                </c:pt>
                <c:pt idx="1581">
                  <c:v>17.79</c:v>
                </c:pt>
                <c:pt idx="1582">
                  <c:v>17.600000000000001</c:v>
                </c:pt>
                <c:pt idx="1583">
                  <c:v>18.07</c:v>
                </c:pt>
                <c:pt idx="1584">
                  <c:v>17.87</c:v>
                </c:pt>
                <c:pt idx="1585">
                  <c:v>17.02</c:v>
                </c:pt>
                <c:pt idx="1586">
                  <c:v>18.25</c:v>
                </c:pt>
                <c:pt idx="1587">
                  <c:v>17.079999999999998</c:v>
                </c:pt>
                <c:pt idx="1588">
                  <c:v>17.21</c:v>
                </c:pt>
                <c:pt idx="1589">
                  <c:v>19.850000000000001</c:v>
                </c:pt>
                <c:pt idx="1590">
                  <c:v>17.510000000000002</c:v>
                </c:pt>
                <c:pt idx="1591">
                  <c:v>19.43</c:v>
                </c:pt>
                <c:pt idx="1592">
                  <c:v>20.27</c:v>
                </c:pt>
                <c:pt idx="1593">
                  <c:v>18.809999999999999</c:v>
                </c:pt>
                <c:pt idx="1594">
                  <c:v>19.399999999999999</c:v>
                </c:pt>
                <c:pt idx="1595">
                  <c:v>20.29</c:v>
                </c:pt>
                <c:pt idx="1596">
                  <c:v>18.98</c:v>
                </c:pt>
                <c:pt idx="1597">
                  <c:v>19.38</c:v>
                </c:pt>
                <c:pt idx="1598">
                  <c:v>20.29</c:v>
                </c:pt>
                <c:pt idx="1599">
                  <c:v>20.02</c:v>
                </c:pt>
                <c:pt idx="1600">
                  <c:v>20.59</c:v>
                </c:pt>
                <c:pt idx="1601">
                  <c:v>19.899999999999999</c:v>
                </c:pt>
                <c:pt idx="1602">
                  <c:v>19.96</c:v>
                </c:pt>
                <c:pt idx="1603">
                  <c:v>21.78</c:v>
                </c:pt>
                <c:pt idx="1604">
                  <c:v>21.32</c:v>
                </c:pt>
                <c:pt idx="1605">
                  <c:v>21.02</c:v>
                </c:pt>
                <c:pt idx="1606">
                  <c:v>22.8</c:v>
                </c:pt>
                <c:pt idx="1607">
                  <c:v>20.48</c:v>
                </c:pt>
                <c:pt idx="1608">
                  <c:v>20.59</c:v>
                </c:pt>
                <c:pt idx="1609">
                  <c:v>23.33</c:v>
                </c:pt>
                <c:pt idx="1610">
                  <c:v>20.170000000000002</c:v>
                </c:pt>
                <c:pt idx="1611">
                  <c:v>21.5</c:v>
                </c:pt>
                <c:pt idx="1612">
                  <c:v>22.53</c:v>
                </c:pt>
                <c:pt idx="1613">
                  <c:v>19.61</c:v>
                </c:pt>
                <c:pt idx="1614">
                  <c:v>23.22</c:v>
                </c:pt>
                <c:pt idx="1615">
                  <c:v>20.36</c:v>
                </c:pt>
                <c:pt idx="1616">
                  <c:v>21.84</c:v>
                </c:pt>
                <c:pt idx="1617">
                  <c:v>23.69</c:v>
                </c:pt>
                <c:pt idx="1618">
                  <c:v>20.3</c:v>
                </c:pt>
                <c:pt idx="1619">
                  <c:v>22.99</c:v>
                </c:pt>
                <c:pt idx="1620">
                  <c:v>24</c:v>
                </c:pt>
                <c:pt idx="1621">
                  <c:v>21.41</c:v>
                </c:pt>
                <c:pt idx="1622">
                  <c:v>23.77</c:v>
                </c:pt>
                <c:pt idx="1623">
                  <c:v>22.92</c:v>
                </c:pt>
                <c:pt idx="1624">
                  <c:v>21.87</c:v>
                </c:pt>
                <c:pt idx="1625">
                  <c:v>24.2</c:v>
                </c:pt>
                <c:pt idx="1626">
                  <c:v>21.78</c:v>
                </c:pt>
                <c:pt idx="1627">
                  <c:v>24.13</c:v>
                </c:pt>
                <c:pt idx="1628">
                  <c:v>23.87</c:v>
                </c:pt>
                <c:pt idx="1629">
                  <c:v>22.14</c:v>
                </c:pt>
                <c:pt idx="1630">
                  <c:v>23.92</c:v>
                </c:pt>
                <c:pt idx="1631">
                  <c:v>23.14</c:v>
                </c:pt>
                <c:pt idx="1632">
                  <c:v>21.9</c:v>
                </c:pt>
                <c:pt idx="1633">
                  <c:v>22.79</c:v>
                </c:pt>
                <c:pt idx="1634">
                  <c:v>22.78</c:v>
                </c:pt>
                <c:pt idx="1635">
                  <c:v>21.89</c:v>
                </c:pt>
                <c:pt idx="1636">
                  <c:v>23.69</c:v>
                </c:pt>
                <c:pt idx="1637">
                  <c:v>22.89</c:v>
                </c:pt>
                <c:pt idx="1638">
                  <c:v>22.62</c:v>
                </c:pt>
                <c:pt idx="1639">
                  <c:v>24.27</c:v>
                </c:pt>
                <c:pt idx="1640">
                  <c:v>21.01</c:v>
                </c:pt>
                <c:pt idx="1641">
                  <c:v>23.63</c:v>
                </c:pt>
                <c:pt idx="1642">
                  <c:v>24.8</c:v>
                </c:pt>
                <c:pt idx="1643">
                  <c:v>21.87</c:v>
                </c:pt>
                <c:pt idx="1644">
                  <c:v>24.28</c:v>
                </c:pt>
                <c:pt idx="1645">
                  <c:v>23.33</c:v>
                </c:pt>
                <c:pt idx="1646">
                  <c:v>22.91</c:v>
                </c:pt>
                <c:pt idx="1647">
                  <c:v>22.45</c:v>
                </c:pt>
                <c:pt idx="1648">
                  <c:v>25.08</c:v>
                </c:pt>
                <c:pt idx="1649">
                  <c:v>21.4</c:v>
                </c:pt>
                <c:pt idx="1650">
                  <c:v>22.51</c:v>
                </c:pt>
                <c:pt idx="1651">
                  <c:v>25.63</c:v>
                </c:pt>
                <c:pt idx="1652">
                  <c:v>23.07</c:v>
                </c:pt>
                <c:pt idx="1653">
                  <c:v>23.1</c:v>
                </c:pt>
                <c:pt idx="1654">
                  <c:v>23.87</c:v>
                </c:pt>
                <c:pt idx="1655">
                  <c:v>23.35</c:v>
                </c:pt>
                <c:pt idx="1656">
                  <c:v>23.21</c:v>
                </c:pt>
                <c:pt idx="1657">
                  <c:v>24.42</c:v>
                </c:pt>
                <c:pt idx="1658">
                  <c:v>25.44</c:v>
                </c:pt>
                <c:pt idx="1659">
                  <c:v>22.2</c:v>
                </c:pt>
                <c:pt idx="1660">
                  <c:v>24.7</c:v>
                </c:pt>
                <c:pt idx="1661">
                  <c:v>22.78</c:v>
                </c:pt>
                <c:pt idx="1662">
                  <c:v>24.15</c:v>
                </c:pt>
                <c:pt idx="1663">
                  <c:v>23.72</c:v>
                </c:pt>
                <c:pt idx="1664">
                  <c:v>25.29</c:v>
                </c:pt>
                <c:pt idx="1665">
                  <c:v>22.71</c:v>
                </c:pt>
                <c:pt idx="1666">
                  <c:v>25.09</c:v>
                </c:pt>
                <c:pt idx="1667">
                  <c:v>24.5</c:v>
                </c:pt>
                <c:pt idx="1668">
                  <c:v>27.2</c:v>
                </c:pt>
                <c:pt idx="1669">
                  <c:v>25.51</c:v>
                </c:pt>
                <c:pt idx="1670">
                  <c:v>26.75</c:v>
                </c:pt>
                <c:pt idx="1671">
                  <c:v>25.6</c:v>
                </c:pt>
                <c:pt idx="1672">
                  <c:v>27.98</c:v>
                </c:pt>
                <c:pt idx="1673">
                  <c:v>28.94</c:v>
                </c:pt>
                <c:pt idx="1674">
                  <c:v>26.06</c:v>
                </c:pt>
                <c:pt idx="1675">
                  <c:v>25.04</c:v>
                </c:pt>
                <c:pt idx="1676">
                  <c:v>26.59</c:v>
                </c:pt>
                <c:pt idx="1677">
                  <c:v>28.75</c:v>
                </c:pt>
                <c:pt idx="1678">
                  <c:v>25.32</c:v>
                </c:pt>
                <c:pt idx="1679">
                  <c:v>26.2</c:v>
                </c:pt>
                <c:pt idx="1680">
                  <c:v>27.14</c:v>
                </c:pt>
                <c:pt idx="1681">
                  <c:v>28.64</c:v>
                </c:pt>
                <c:pt idx="1682">
                  <c:v>26.35</c:v>
                </c:pt>
                <c:pt idx="1683">
                  <c:v>28.25</c:v>
                </c:pt>
                <c:pt idx="1684">
                  <c:v>25.99</c:v>
                </c:pt>
                <c:pt idx="1685">
                  <c:v>28.87</c:v>
                </c:pt>
                <c:pt idx="1686">
                  <c:v>31.01</c:v>
                </c:pt>
                <c:pt idx="1687">
                  <c:v>29.75</c:v>
                </c:pt>
                <c:pt idx="1688">
                  <c:v>31.72</c:v>
                </c:pt>
                <c:pt idx="1689">
                  <c:v>26.16</c:v>
                </c:pt>
                <c:pt idx="1690">
                  <c:v>29.41</c:v>
                </c:pt>
                <c:pt idx="1691">
                  <c:v>25.85</c:v>
                </c:pt>
                <c:pt idx="1692">
                  <c:v>27.77</c:v>
                </c:pt>
                <c:pt idx="1693">
                  <c:v>30.64</c:v>
                </c:pt>
                <c:pt idx="1694">
                  <c:v>28.34</c:v>
                </c:pt>
                <c:pt idx="1695">
                  <c:v>31.42</c:v>
                </c:pt>
                <c:pt idx="1696">
                  <c:v>30.58</c:v>
                </c:pt>
                <c:pt idx="1697">
                  <c:v>29.38</c:v>
                </c:pt>
                <c:pt idx="1698">
                  <c:v>32.380000000000003</c:v>
                </c:pt>
                <c:pt idx="1699">
                  <c:v>29.58</c:v>
                </c:pt>
                <c:pt idx="1700">
                  <c:v>30.91</c:v>
                </c:pt>
                <c:pt idx="1701">
                  <c:v>33.619999999999997</c:v>
                </c:pt>
                <c:pt idx="1702">
                  <c:v>35.74</c:v>
                </c:pt>
                <c:pt idx="1703">
                  <c:v>33.08</c:v>
                </c:pt>
                <c:pt idx="1704">
                  <c:v>34.83</c:v>
                </c:pt>
                <c:pt idx="1705">
                  <c:v>36.299999999999997</c:v>
                </c:pt>
                <c:pt idx="1706">
                  <c:v>29.47</c:v>
                </c:pt>
                <c:pt idx="1707">
                  <c:v>35.44</c:v>
                </c:pt>
                <c:pt idx="1708">
                  <c:v>36.5</c:v>
                </c:pt>
                <c:pt idx="1709">
                  <c:v>29.48</c:v>
                </c:pt>
                <c:pt idx="1710">
                  <c:v>32.22</c:v>
                </c:pt>
                <c:pt idx="1711">
                  <c:v>32.619999999999997</c:v>
                </c:pt>
                <c:pt idx="1712">
                  <c:v>33.22</c:v>
                </c:pt>
                <c:pt idx="1713">
                  <c:v>34.950000000000003</c:v>
                </c:pt>
                <c:pt idx="1714">
                  <c:v>36.06</c:v>
                </c:pt>
                <c:pt idx="1715">
                  <c:v>33.54</c:v>
                </c:pt>
                <c:pt idx="1716">
                  <c:v>35.76</c:v>
                </c:pt>
                <c:pt idx="1717">
                  <c:v>36.47</c:v>
                </c:pt>
                <c:pt idx="1718">
                  <c:v>31.36</c:v>
                </c:pt>
                <c:pt idx="1719">
                  <c:v>36.19</c:v>
                </c:pt>
                <c:pt idx="1720">
                  <c:v>37.619999999999997</c:v>
                </c:pt>
                <c:pt idx="1721">
                  <c:v>32.25</c:v>
                </c:pt>
                <c:pt idx="1722">
                  <c:v>34.14</c:v>
                </c:pt>
                <c:pt idx="1723">
                  <c:v>38.5</c:v>
                </c:pt>
                <c:pt idx="1724">
                  <c:v>36</c:v>
                </c:pt>
                <c:pt idx="1725">
                  <c:v>34.89</c:v>
                </c:pt>
                <c:pt idx="1726">
                  <c:v>37.08</c:v>
                </c:pt>
                <c:pt idx="1727">
                  <c:v>38.4</c:v>
                </c:pt>
                <c:pt idx="1728">
                  <c:v>34.39</c:v>
                </c:pt>
                <c:pt idx="1729">
                  <c:v>36.57</c:v>
                </c:pt>
                <c:pt idx="1730">
                  <c:v>38.090000000000003</c:v>
                </c:pt>
                <c:pt idx="1731">
                  <c:v>39.04</c:v>
                </c:pt>
                <c:pt idx="1732">
                  <c:v>35.770000000000003</c:v>
                </c:pt>
                <c:pt idx="1733">
                  <c:v>37.409999999999997</c:v>
                </c:pt>
                <c:pt idx="1734">
                  <c:v>38.61</c:v>
                </c:pt>
                <c:pt idx="1735">
                  <c:v>38.78</c:v>
                </c:pt>
                <c:pt idx="1736">
                  <c:v>37.380000000000003</c:v>
                </c:pt>
                <c:pt idx="1737">
                  <c:v>38.42</c:v>
                </c:pt>
                <c:pt idx="1738">
                  <c:v>39.43</c:v>
                </c:pt>
                <c:pt idx="1739">
                  <c:v>40.21</c:v>
                </c:pt>
                <c:pt idx="1740">
                  <c:v>35.03</c:v>
                </c:pt>
                <c:pt idx="1741">
                  <c:v>36.869999999999997</c:v>
                </c:pt>
                <c:pt idx="1742">
                  <c:v>38.97</c:v>
                </c:pt>
                <c:pt idx="1743">
                  <c:v>39.92</c:v>
                </c:pt>
                <c:pt idx="1744">
                  <c:v>36.56</c:v>
                </c:pt>
                <c:pt idx="1745">
                  <c:v>35.9</c:v>
                </c:pt>
                <c:pt idx="1746">
                  <c:v>34.93</c:v>
                </c:pt>
                <c:pt idx="1747">
                  <c:v>37.159999999999997</c:v>
                </c:pt>
                <c:pt idx="1748">
                  <c:v>35.130000000000003</c:v>
                </c:pt>
                <c:pt idx="1749">
                  <c:v>37.21</c:v>
                </c:pt>
                <c:pt idx="1750">
                  <c:v>38.869999999999997</c:v>
                </c:pt>
                <c:pt idx="1751">
                  <c:v>33.840000000000003</c:v>
                </c:pt>
                <c:pt idx="1752">
                  <c:v>38.58</c:v>
                </c:pt>
                <c:pt idx="1753">
                  <c:v>38.26</c:v>
                </c:pt>
                <c:pt idx="1754">
                  <c:v>35.08</c:v>
                </c:pt>
                <c:pt idx="1755">
                  <c:v>37.049999999999997</c:v>
                </c:pt>
                <c:pt idx="1756">
                  <c:v>34.270000000000003</c:v>
                </c:pt>
                <c:pt idx="1757">
                  <c:v>36.369999999999997</c:v>
                </c:pt>
                <c:pt idx="1758">
                  <c:v>38.68</c:v>
                </c:pt>
                <c:pt idx="1759">
                  <c:v>39.950000000000003</c:v>
                </c:pt>
                <c:pt idx="1760">
                  <c:v>37.409999999999997</c:v>
                </c:pt>
                <c:pt idx="1761">
                  <c:v>38.67</c:v>
                </c:pt>
                <c:pt idx="1762">
                  <c:v>35.479999999999997</c:v>
                </c:pt>
                <c:pt idx="1763">
                  <c:v>34.729999999999997</c:v>
                </c:pt>
                <c:pt idx="1764">
                  <c:v>39.659999999999997</c:v>
                </c:pt>
                <c:pt idx="1765">
                  <c:v>34.17</c:v>
                </c:pt>
                <c:pt idx="1766">
                  <c:v>36.590000000000003</c:v>
                </c:pt>
                <c:pt idx="1767">
                  <c:v>38.82</c:v>
                </c:pt>
                <c:pt idx="1768">
                  <c:v>40.21</c:v>
                </c:pt>
                <c:pt idx="1769">
                  <c:v>37.01</c:v>
                </c:pt>
                <c:pt idx="1770">
                  <c:v>39.07</c:v>
                </c:pt>
                <c:pt idx="1771">
                  <c:v>40.82</c:v>
                </c:pt>
                <c:pt idx="1772">
                  <c:v>37.82</c:v>
                </c:pt>
                <c:pt idx="1773">
                  <c:v>39.22</c:v>
                </c:pt>
                <c:pt idx="1774">
                  <c:v>40.4</c:v>
                </c:pt>
                <c:pt idx="1775">
                  <c:v>38.72</c:v>
                </c:pt>
                <c:pt idx="1776">
                  <c:v>35.69</c:v>
                </c:pt>
                <c:pt idx="1777">
                  <c:v>40.61</c:v>
                </c:pt>
                <c:pt idx="1778">
                  <c:v>40.97</c:v>
                </c:pt>
                <c:pt idx="1779">
                  <c:v>35.979999999999997</c:v>
                </c:pt>
                <c:pt idx="1780">
                  <c:v>38.5</c:v>
                </c:pt>
                <c:pt idx="1781">
                  <c:v>41.7</c:v>
                </c:pt>
                <c:pt idx="1782">
                  <c:v>35.380000000000003</c:v>
                </c:pt>
                <c:pt idx="1783">
                  <c:v>37.08</c:v>
                </c:pt>
                <c:pt idx="1784">
                  <c:v>39.14</c:v>
                </c:pt>
                <c:pt idx="1785">
                  <c:v>40.549999999999997</c:v>
                </c:pt>
                <c:pt idx="1786">
                  <c:v>35.340000000000003</c:v>
                </c:pt>
                <c:pt idx="1787">
                  <c:v>37.89</c:v>
                </c:pt>
                <c:pt idx="1788">
                  <c:v>40.35</c:v>
                </c:pt>
                <c:pt idx="1789">
                  <c:v>41.64</c:v>
                </c:pt>
                <c:pt idx="1790">
                  <c:v>37.270000000000003</c:v>
                </c:pt>
                <c:pt idx="1791">
                  <c:v>39.799999999999997</c:v>
                </c:pt>
                <c:pt idx="1792">
                  <c:v>41.57</c:v>
                </c:pt>
                <c:pt idx="1793">
                  <c:v>42.57</c:v>
                </c:pt>
                <c:pt idx="1794">
                  <c:v>36.880000000000003</c:v>
                </c:pt>
                <c:pt idx="1795">
                  <c:v>39.08</c:v>
                </c:pt>
                <c:pt idx="1796">
                  <c:v>41.19</c:v>
                </c:pt>
                <c:pt idx="1797">
                  <c:v>42.76</c:v>
                </c:pt>
                <c:pt idx="1798">
                  <c:v>39.119999999999997</c:v>
                </c:pt>
                <c:pt idx="1799">
                  <c:v>41.06</c:v>
                </c:pt>
                <c:pt idx="1800">
                  <c:v>42.6</c:v>
                </c:pt>
                <c:pt idx="1801">
                  <c:v>43.67</c:v>
                </c:pt>
                <c:pt idx="1802">
                  <c:v>35.81</c:v>
                </c:pt>
                <c:pt idx="1803">
                  <c:v>38.26</c:v>
                </c:pt>
                <c:pt idx="1804">
                  <c:v>40.57</c:v>
                </c:pt>
                <c:pt idx="1805">
                  <c:v>42.57</c:v>
                </c:pt>
                <c:pt idx="1806">
                  <c:v>44.93</c:v>
                </c:pt>
                <c:pt idx="1807">
                  <c:v>36.67</c:v>
                </c:pt>
                <c:pt idx="1808">
                  <c:v>39.94</c:v>
                </c:pt>
                <c:pt idx="1809">
                  <c:v>42.21</c:v>
                </c:pt>
                <c:pt idx="1810">
                  <c:v>43.45</c:v>
                </c:pt>
                <c:pt idx="1811">
                  <c:v>44.18</c:v>
                </c:pt>
                <c:pt idx="1812">
                  <c:v>39.18</c:v>
                </c:pt>
                <c:pt idx="1813">
                  <c:v>38.74</c:v>
                </c:pt>
                <c:pt idx="1814">
                  <c:v>43.42</c:v>
                </c:pt>
                <c:pt idx="1815">
                  <c:v>44.4</c:v>
                </c:pt>
                <c:pt idx="1816">
                  <c:v>45.1</c:v>
                </c:pt>
                <c:pt idx="1817">
                  <c:v>45.71</c:v>
                </c:pt>
                <c:pt idx="1818">
                  <c:v>46.22</c:v>
                </c:pt>
                <c:pt idx="1819">
                  <c:v>45.8</c:v>
                </c:pt>
                <c:pt idx="1820">
                  <c:v>45.61</c:v>
                </c:pt>
                <c:pt idx="1821">
                  <c:v>45.99</c:v>
                </c:pt>
                <c:pt idx="1822">
                  <c:v>45.33</c:v>
                </c:pt>
                <c:pt idx="1823">
                  <c:v>45.04</c:v>
                </c:pt>
                <c:pt idx="1824">
                  <c:v>44.57</c:v>
                </c:pt>
                <c:pt idx="1825">
                  <c:v>44.97</c:v>
                </c:pt>
                <c:pt idx="1826">
                  <c:v>45.64</c:v>
                </c:pt>
                <c:pt idx="1827">
                  <c:v>45.17</c:v>
                </c:pt>
                <c:pt idx="1828">
                  <c:v>45.72</c:v>
                </c:pt>
                <c:pt idx="1829">
                  <c:v>45.57</c:v>
                </c:pt>
                <c:pt idx="1830">
                  <c:v>44.13</c:v>
                </c:pt>
                <c:pt idx="1831">
                  <c:v>43.78</c:v>
                </c:pt>
                <c:pt idx="1832">
                  <c:v>43.92</c:v>
                </c:pt>
                <c:pt idx="1833">
                  <c:v>44.71</c:v>
                </c:pt>
                <c:pt idx="1834">
                  <c:v>45.01</c:v>
                </c:pt>
                <c:pt idx="1835">
                  <c:v>45.15</c:v>
                </c:pt>
                <c:pt idx="1836">
                  <c:v>46.35</c:v>
                </c:pt>
                <c:pt idx="1837">
                  <c:v>46.34</c:v>
                </c:pt>
                <c:pt idx="1838">
                  <c:v>46.95</c:v>
                </c:pt>
                <c:pt idx="1839">
                  <c:v>46.8</c:v>
                </c:pt>
                <c:pt idx="1840">
                  <c:v>47.14</c:v>
                </c:pt>
                <c:pt idx="1841">
                  <c:v>46.63</c:v>
                </c:pt>
                <c:pt idx="1842">
                  <c:v>46.39</c:v>
                </c:pt>
                <c:pt idx="1843">
                  <c:v>45.55</c:v>
                </c:pt>
                <c:pt idx="1844">
                  <c:v>46.28</c:v>
                </c:pt>
                <c:pt idx="1845">
                  <c:v>45.89</c:v>
                </c:pt>
                <c:pt idx="1846">
                  <c:v>45.71</c:v>
                </c:pt>
                <c:pt idx="1847">
                  <c:v>45.36</c:v>
                </c:pt>
                <c:pt idx="1848">
                  <c:v>45.15</c:v>
                </c:pt>
                <c:pt idx="1849">
                  <c:v>43.79</c:v>
                </c:pt>
                <c:pt idx="1850">
                  <c:v>44.37</c:v>
                </c:pt>
                <c:pt idx="1851">
                  <c:v>43.3</c:v>
                </c:pt>
                <c:pt idx="1852">
                  <c:v>43.74</c:v>
                </c:pt>
                <c:pt idx="1853">
                  <c:v>44.02</c:v>
                </c:pt>
                <c:pt idx="1854">
                  <c:v>43.43</c:v>
                </c:pt>
                <c:pt idx="1855">
                  <c:v>43.33</c:v>
                </c:pt>
                <c:pt idx="1856">
                  <c:v>43.21</c:v>
                </c:pt>
                <c:pt idx="1857">
                  <c:v>41.71</c:v>
                </c:pt>
                <c:pt idx="1858">
                  <c:v>41.58</c:v>
                </c:pt>
                <c:pt idx="1859">
                  <c:v>41.81</c:v>
                </c:pt>
                <c:pt idx="1860">
                  <c:v>42.07</c:v>
                </c:pt>
                <c:pt idx="1861">
                  <c:v>41.76</c:v>
                </c:pt>
                <c:pt idx="1862">
                  <c:v>41.1</c:v>
                </c:pt>
                <c:pt idx="1863">
                  <c:v>41.55</c:v>
                </c:pt>
                <c:pt idx="1864">
                  <c:v>40.71</c:v>
                </c:pt>
                <c:pt idx="1865">
                  <c:v>41.09</c:v>
                </c:pt>
                <c:pt idx="1866">
                  <c:v>40.29</c:v>
                </c:pt>
                <c:pt idx="1867">
                  <c:v>39.29</c:v>
                </c:pt>
                <c:pt idx="1868">
                  <c:v>39.18</c:v>
                </c:pt>
                <c:pt idx="1869">
                  <c:v>38.54</c:v>
                </c:pt>
                <c:pt idx="1870">
                  <c:v>38.96</c:v>
                </c:pt>
                <c:pt idx="1871">
                  <c:v>37.42</c:v>
                </c:pt>
                <c:pt idx="1872">
                  <c:v>38.57</c:v>
                </c:pt>
                <c:pt idx="1873">
                  <c:v>36.74</c:v>
                </c:pt>
                <c:pt idx="1874">
                  <c:v>35.61</c:v>
                </c:pt>
                <c:pt idx="1875">
                  <c:v>37.67</c:v>
                </c:pt>
                <c:pt idx="1876">
                  <c:v>37.6</c:v>
                </c:pt>
                <c:pt idx="1877">
                  <c:v>37.68</c:v>
                </c:pt>
                <c:pt idx="1878">
                  <c:v>37.159999999999997</c:v>
                </c:pt>
                <c:pt idx="1879">
                  <c:v>36.25</c:v>
                </c:pt>
                <c:pt idx="1880">
                  <c:v>37.090000000000003</c:v>
                </c:pt>
                <c:pt idx="1881">
                  <c:v>36.51</c:v>
                </c:pt>
                <c:pt idx="1882">
                  <c:v>35.06</c:v>
                </c:pt>
                <c:pt idx="1883">
                  <c:v>35.46</c:v>
                </c:pt>
                <c:pt idx="1884">
                  <c:v>35.700000000000003</c:v>
                </c:pt>
                <c:pt idx="1885">
                  <c:v>35.26</c:v>
                </c:pt>
                <c:pt idx="1886">
                  <c:v>35.35</c:v>
                </c:pt>
                <c:pt idx="1887">
                  <c:v>34.56</c:v>
                </c:pt>
                <c:pt idx="1888">
                  <c:v>34.18</c:v>
                </c:pt>
                <c:pt idx="1889">
                  <c:v>34.61</c:v>
                </c:pt>
                <c:pt idx="1890">
                  <c:v>33.89</c:v>
                </c:pt>
                <c:pt idx="1891">
                  <c:v>34.06</c:v>
                </c:pt>
                <c:pt idx="1892">
                  <c:v>30.34</c:v>
                </c:pt>
                <c:pt idx="1893">
                  <c:v>31.87</c:v>
                </c:pt>
                <c:pt idx="1894">
                  <c:v>32.08</c:v>
                </c:pt>
                <c:pt idx="1895">
                  <c:v>31.11</c:v>
                </c:pt>
                <c:pt idx="1896">
                  <c:v>29.91</c:v>
                </c:pt>
                <c:pt idx="1897">
                  <c:v>31.99</c:v>
                </c:pt>
                <c:pt idx="1898">
                  <c:v>31.32</c:v>
                </c:pt>
                <c:pt idx="1899">
                  <c:v>30.42</c:v>
                </c:pt>
                <c:pt idx="1900">
                  <c:v>30.83</c:v>
                </c:pt>
                <c:pt idx="1901">
                  <c:v>31.28</c:v>
                </c:pt>
                <c:pt idx="1902">
                  <c:v>31.42</c:v>
                </c:pt>
                <c:pt idx="1903">
                  <c:v>30.28</c:v>
                </c:pt>
                <c:pt idx="1904">
                  <c:v>27.14</c:v>
                </c:pt>
                <c:pt idx="1905">
                  <c:v>27.87</c:v>
                </c:pt>
                <c:pt idx="1906">
                  <c:v>29.06</c:v>
                </c:pt>
                <c:pt idx="1907">
                  <c:v>28.55</c:v>
                </c:pt>
                <c:pt idx="1908">
                  <c:v>29.5</c:v>
                </c:pt>
                <c:pt idx="1909">
                  <c:v>27.37</c:v>
                </c:pt>
                <c:pt idx="1910">
                  <c:v>28.42</c:v>
                </c:pt>
                <c:pt idx="1911">
                  <c:v>28.14</c:v>
                </c:pt>
                <c:pt idx="1912">
                  <c:v>26.08</c:v>
                </c:pt>
                <c:pt idx="1913">
                  <c:v>28.28</c:v>
                </c:pt>
                <c:pt idx="1914">
                  <c:v>27.3</c:v>
                </c:pt>
                <c:pt idx="1915">
                  <c:v>27.91</c:v>
                </c:pt>
                <c:pt idx="1916">
                  <c:v>27.17</c:v>
                </c:pt>
                <c:pt idx="1917">
                  <c:v>27.45</c:v>
                </c:pt>
                <c:pt idx="1918">
                  <c:v>26.86</c:v>
                </c:pt>
                <c:pt idx="1919">
                  <c:v>28.59</c:v>
                </c:pt>
                <c:pt idx="1920">
                  <c:v>28.23</c:v>
                </c:pt>
                <c:pt idx="1921">
                  <c:v>28.52</c:v>
                </c:pt>
                <c:pt idx="1922">
                  <c:v>27.05</c:v>
                </c:pt>
                <c:pt idx="1923">
                  <c:v>25.7</c:v>
                </c:pt>
                <c:pt idx="1924">
                  <c:v>26.51</c:v>
                </c:pt>
                <c:pt idx="1925">
                  <c:v>26.03</c:v>
                </c:pt>
                <c:pt idx="1926">
                  <c:v>25.75</c:v>
                </c:pt>
                <c:pt idx="1927">
                  <c:v>24.9</c:v>
                </c:pt>
                <c:pt idx="1928">
                  <c:v>26.22</c:v>
                </c:pt>
                <c:pt idx="1929">
                  <c:v>25.52</c:v>
                </c:pt>
                <c:pt idx="1930">
                  <c:v>26</c:v>
                </c:pt>
                <c:pt idx="1931">
                  <c:v>25.92</c:v>
                </c:pt>
                <c:pt idx="1932">
                  <c:v>24.66</c:v>
                </c:pt>
                <c:pt idx="1933">
                  <c:v>23.97</c:v>
                </c:pt>
                <c:pt idx="1934">
                  <c:v>25.78</c:v>
                </c:pt>
                <c:pt idx="1935">
                  <c:v>23.86</c:v>
                </c:pt>
                <c:pt idx="1936">
                  <c:v>24.53</c:v>
                </c:pt>
                <c:pt idx="1937">
                  <c:v>24.63</c:v>
                </c:pt>
                <c:pt idx="1938">
                  <c:v>23.99</c:v>
                </c:pt>
                <c:pt idx="1939">
                  <c:v>24.34</c:v>
                </c:pt>
                <c:pt idx="1940">
                  <c:v>21.39</c:v>
                </c:pt>
                <c:pt idx="1941">
                  <c:v>20.23</c:v>
                </c:pt>
                <c:pt idx="1942">
                  <c:v>18.29</c:v>
                </c:pt>
                <c:pt idx="1943">
                  <c:v>17.16</c:v>
                </c:pt>
                <c:pt idx="1944">
                  <c:v>16.579999999999998</c:v>
                </c:pt>
                <c:pt idx="1945">
                  <c:v>17.73</c:v>
                </c:pt>
                <c:pt idx="1946">
                  <c:v>18.11</c:v>
                </c:pt>
                <c:pt idx="1947">
                  <c:v>17.73</c:v>
                </c:pt>
                <c:pt idx="1948">
                  <c:v>16.649999999999999</c:v>
                </c:pt>
                <c:pt idx="1949">
                  <c:v>17.260000000000002</c:v>
                </c:pt>
                <c:pt idx="1950">
                  <c:v>19.12</c:v>
                </c:pt>
                <c:pt idx="1951">
                  <c:v>17.75</c:v>
                </c:pt>
                <c:pt idx="1952">
                  <c:v>15.94</c:v>
                </c:pt>
                <c:pt idx="1953">
                  <c:v>17.46</c:v>
                </c:pt>
                <c:pt idx="1954">
                  <c:v>17.7</c:v>
                </c:pt>
                <c:pt idx="1955">
                  <c:v>16.13</c:v>
                </c:pt>
                <c:pt idx="1956">
                  <c:v>15.91</c:v>
                </c:pt>
                <c:pt idx="1957">
                  <c:v>16.05</c:v>
                </c:pt>
                <c:pt idx="1958">
                  <c:v>16.09</c:v>
                </c:pt>
                <c:pt idx="1959">
                  <c:v>16.309999999999999</c:v>
                </c:pt>
                <c:pt idx="1960">
                  <c:v>14.97</c:v>
                </c:pt>
                <c:pt idx="1961">
                  <c:v>16.079999999999998</c:v>
                </c:pt>
                <c:pt idx="1962">
                  <c:v>16.149999999999999</c:v>
                </c:pt>
                <c:pt idx="1963">
                  <c:v>15.09</c:v>
                </c:pt>
                <c:pt idx="1964">
                  <c:v>16.13</c:v>
                </c:pt>
                <c:pt idx="1965">
                  <c:v>14.79</c:v>
                </c:pt>
                <c:pt idx="1966">
                  <c:v>17.63</c:v>
                </c:pt>
                <c:pt idx="1967">
                  <c:v>16.91</c:v>
                </c:pt>
                <c:pt idx="1968">
                  <c:v>14.03</c:v>
                </c:pt>
                <c:pt idx="1969">
                  <c:v>16.64</c:v>
                </c:pt>
                <c:pt idx="1970">
                  <c:v>14.09</c:v>
                </c:pt>
                <c:pt idx="1971">
                  <c:v>13.99</c:v>
                </c:pt>
                <c:pt idx="1972">
                  <c:v>15.3</c:v>
                </c:pt>
                <c:pt idx="1973">
                  <c:v>13.39</c:v>
                </c:pt>
                <c:pt idx="1974">
                  <c:v>16.78</c:v>
                </c:pt>
                <c:pt idx="1975">
                  <c:v>15.87</c:v>
                </c:pt>
                <c:pt idx="1976">
                  <c:v>13.87</c:v>
                </c:pt>
                <c:pt idx="1977">
                  <c:v>10.95</c:v>
                </c:pt>
                <c:pt idx="1978">
                  <c:v>12.34</c:v>
                </c:pt>
                <c:pt idx="1979">
                  <c:v>14.55</c:v>
                </c:pt>
                <c:pt idx="1980">
                  <c:v>13.15</c:v>
                </c:pt>
                <c:pt idx="1981">
                  <c:v>13.38</c:v>
                </c:pt>
                <c:pt idx="1982">
                  <c:v>14.31</c:v>
                </c:pt>
                <c:pt idx="1983">
                  <c:v>14.45</c:v>
                </c:pt>
                <c:pt idx="1984">
                  <c:v>14.53</c:v>
                </c:pt>
                <c:pt idx="1985">
                  <c:v>14.99</c:v>
                </c:pt>
                <c:pt idx="1986">
                  <c:v>12.67</c:v>
                </c:pt>
                <c:pt idx="1987">
                  <c:v>11.6</c:v>
                </c:pt>
                <c:pt idx="1988">
                  <c:v>12.02</c:v>
                </c:pt>
                <c:pt idx="1989">
                  <c:v>11.84</c:v>
                </c:pt>
                <c:pt idx="1990">
                  <c:v>12.67</c:v>
                </c:pt>
                <c:pt idx="1991">
                  <c:v>12.14</c:v>
                </c:pt>
                <c:pt idx="1992">
                  <c:v>11.77</c:v>
                </c:pt>
                <c:pt idx="1993">
                  <c:v>11.47</c:v>
                </c:pt>
                <c:pt idx="1994">
                  <c:v>11.43</c:v>
                </c:pt>
                <c:pt idx="1995">
                  <c:v>10.84</c:v>
                </c:pt>
                <c:pt idx="1996">
                  <c:v>11.97</c:v>
                </c:pt>
                <c:pt idx="1997">
                  <c:v>11.88</c:v>
                </c:pt>
                <c:pt idx="1998">
                  <c:v>10.62</c:v>
                </c:pt>
                <c:pt idx="1999">
                  <c:v>11.31</c:v>
                </c:pt>
                <c:pt idx="2000">
                  <c:v>11.47</c:v>
                </c:pt>
                <c:pt idx="2001">
                  <c:v>10.11</c:v>
                </c:pt>
                <c:pt idx="2002">
                  <c:v>12.06</c:v>
                </c:pt>
                <c:pt idx="2003">
                  <c:v>13.87</c:v>
                </c:pt>
                <c:pt idx="2004">
                  <c:v>10.91</c:v>
                </c:pt>
                <c:pt idx="2005">
                  <c:v>12.27</c:v>
                </c:pt>
                <c:pt idx="2006">
                  <c:v>12.07</c:v>
                </c:pt>
                <c:pt idx="2007">
                  <c:v>11.51</c:v>
                </c:pt>
                <c:pt idx="2008">
                  <c:v>11.11</c:v>
                </c:pt>
                <c:pt idx="2009">
                  <c:v>11.61</c:v>
                </c:pt>
                <c:pt idx="2010">
                  <c:v>11.79</c:v>
                </c:pt>
                <c:pt idx="2011">
                  <c:v>13.06</c:v>
                </c:pt>
                <c:pt idx="2012">
                  <c:v>12.33</c:v>
                </c:pt>
                <c:pt idx="2013">
                  <c:v>11.73</c:v>
                </c:pt>
                <c:pt idx="2014">
                  <c:v>14.02</c:v>
                </c:pt>
                <c:pt idx="2015">
                  <c:v>11.99</c:v>
                </c:pt>
                <c:pt idx="2016">
                  <c:v>11.51</c:v>
                </c:pt>
                <c:pt idx="2017">
                  <c:v>13.31</c:v>
                </c:pt>
                <c:pt idx="2018">
                  <c:v>12.34</c:v>
                </c:pt>
                <c:pt idx="2019">
                  <c:v>13.22</c:v>
                </c:pt>
                <c:pt idx="2020">
                  <c:v>13.35</c:v>
                </c:pt>
                <c:pt idx="2021">
                  <c:v>12.41</c:v>
                </c:pt>
                <c:pt idx="2022">
                  <c:v>14.09</c:v>
                </c:pt>
                <c:pt idx="2023">
                  <c:v>12.97</c:v>
                </c:pt>
                <c:pt idx="2024">
                  <c:v>12.05</c:v>
                </c:pt>
                <c:pt idx="2025">
                  <c:v>14.43</c:v>
                </c:pt>
                <c:pt idx="2026">
                  <c:v>15.14</c:v>
                </c:pt>
                <c:pt idx="2027">
                  <c:v>13.8</c:v>
                </c:pt>
                <c:pt idx="2028">
                  <c:v>13.07</c:v>
                </c:pt>
                <c:pt idx="2029">
                  <c:v>15.86</c:v>
                </c:pt>
                <c:pt idx="2030">
                  <c:v>14.46</c:v>
                </c:pt>
                <c:pt idx="2031">
                  <c:v>16.260000000000002</c:v>
                </c:pt>
                <c:pt idx="2032">
                  <c:v>14.28</c:v>
                </c:pt>
                <c:pt idx="2033">
                  <c:v>16.22</c:v>
                </c:pt>
                <c:pt idx="2034">
                  <c:v>15.73</c:v>
                </c:pt>
                <c:pt idx="2035">
                  <c:v>17.23</c:v>
                </c:pt>
                <c:pt idx="2036">
                  <c:v>14.57</c:v>
                </c:pt>
                <c:pt idx="2037">
                  <c:v>17.79</c:v>
                </c:pt>
                <c:pt idx="2038">
                  <c:v>15.51</c:v>
                </c:pt>
                <c:pt idx="2039">
                  <c:v>16.21</c:v>
                </c:pt>
                <c:pt idx="2040">
                  <c:v>15.69</c:v>
                </c:pt>
                <c:pt idx="2041">
                  <c:v>18.84</c:v>
                </c:pt>
                <c:pt idx="2042">
                  <c:v>16.489999999999998</c:v>
                </c:pt>
                <c:pt idx="2043">
                  <c:v>17.61</c:v>
                </c:pt>
                <c:pt idx="2044">
                  <c:v>17.48</c:v>
                </c:pt>
                <c:pt idx="2045">
                  <c:v>20.010000000000002</c:v>
                </c:pt>
                <c:pt idx="2046">
                  <c:v>19.23</c:v>
                </c:pt>
                <c:pt idx="2047">
                  <c:v>21.19</c:v>
                </c:pt>
                <c:pt idx="2048">
                  <c:v>19.75</c:v>
                </c:pt>
                <c:pt idx="2049">
                  <c:v>21.47</c:v>
                </c:pt>
                <c:pt idx="2050">
                  <c:v>19.93</c:v>
                </c:pt>
                <c:pt idx="2051">
                  <c:v>21.35</c:v>
                </c:pt>
                <c:pt idx="2052">
                  <c:v>20.74</c:v>
                </c:pt>
                <c:pt idx="2053">
                  <c:v>22.8</c:v>
                </c:pt>
                <c:pt idx="2054">
                  <c:v>22.03</c:v>
                </c:pt>
                <c:pt idx="2055">
                  <c:v>23.33</c:v>
                </c:pt>
                <c:pt idx="2056">
                  <c:v>23.73</c:v>
                </c:pt>
                <c:pt idx="2057">
                  <c:v>23.02</c:v>
                </c:pt>
                <c:pt idx="2058">
                  <c:v>23.57</c:v>
                </c:pt>
                <c:pt idx="2059">
                  <c:v>23.53</c:v>
                </c:pt>
                <c:pt idx="2060">
                  <c:v>22.49</c:v>
                </c:pt>
                <c:pt idx="2061">
                  <c:v>22.83</c:v>
                </c:pt>
                <c:pt idx="2062">
                  <c:v>23.35</c:v>
                </c:pt>
                <c:pt idx="2063">
                  <c:v>21.74</c:v>
                </c:pt>
                <c:pt idx="2064">
                  <c:v>21.83</c:v>
                </c:pt>
                <c:pt idx="2065">
                  <c:v>22.12</c:v>
                </c:pt>
                <c:pt idx="2066">
                  <c:v>23.01</c:v>
                </c:pt>
                <c:pt idx="2067">
                  <c:v>20.66</c:v>
                </c:pt>
                <c:pt idx="2068">
                  <c:v>19.03</c:v>
                </c:pt>
                <c:pt idx="2069">
                  <c:v>20.64</c:v>
                </c:pt>
                <c:pt idx="2070">
                  <c:v>21.58</c:v>
                </c:pt>
                <c:pt idx="2071">
                  <c:v>20.22</c:v>
                </c:pt>
                <c:pt idx="2072">
                  <c:v>20.18</c:v>
                </c:pt>
                <c:pt idx="2073">
                  <c:v>22.09</c:v>
                </c:pt>
                <c:pt idx="2074">
                  <c:v>21.59</c:v>
                </c:pt>
                <c:pt idx="2075">
                  <c:v>19.850000000000001</c:v>
                </c:pt>
                <c:pt idx="2076">
                  <c:v>20.05</c:v>
                </c:pt>
                <c:pt idx="2077">
                  <c:v>21.49</c:v>
                </c:pt>
                <c:pt idx="2078">
                  <c:v>21.69</c:v>
                </c:pt>
                <c:pt idx="2079">
                  <c:v>19.84</c:v>
                </c:pt>
                <c:pt idx="2080">
                  <c:v>19.260000000000002</c:v>
                </c:pt>
                <c:pt idx="2081">
                  <c:v>21.9</c:v>
                </c:pt>
                <c:pt idx="2082">
                  <c:v>19.5</c:v>
                </c:pt>
                <c:pt idx="2083">
                  <c:v>21.27</c:v>
                </c:pt>
                <c:pt idx="2084">
                  <c:v>21.7</c:v>
                </c:pt>
                <c:pt idx="2085">
                  <c:v>21.22</c:v>
                </c:pt>
                <c:pt idx="2086">
                  <c:v>21.2</c:v>
                </c:pt>
                <c:pt idx="2087">
                  <c:v>22.05</c:v>
                </c:pt>
                <c:pt idx="2088">
                  <c:v>21.5</c:v>
                </c:pt>
                <c:pt idx="2089">
                  <c:v>19.8</c:v>
                </c:pt>
                <c:pt idx="2090">
                  <c:v>22.12</c:v>
                </c:pt>
                <c:pt idx="2091">
                  <c:v>21.11</c:v>
                </c:pt>
                <c:pt idx="2092">
                  <c:v>21.2</c:v>
                </c:pt>
                <c:pt idx="2093">
                  <c:v>22.58</c:v>
                </c:pt>
                <c:pt idx="2094">
                  <c:v>23.08</c:v>
                </c:pt>
                <c:pt idx="2095">
                  <c:v>22.08</c:v>
                </c:pt>
                <c:pt idx="2096">
                  <c:v>22.46</c:v>
                </c:pt>
                <c:pt idx="2097">
                  <c:v>23.85</c:v>
                </c:pt>
                <c:pt idx="2098">
                  <c:v>22.81</c:v>
                </c:pt>
                <c:pt idx="2099">
                  <c:v>23.59</c:v>
                </c:pt>
                <c:pt idx="2100">
                  <c:v>23.83</c:v>
                </c:pt>
                <c:pt idx="2101">
                  <c:v>22.02</c:v>
                </c:pt>
                <c:pt idx="2102">
                  <c:v>23.65</c:v>
                </c:pt>
                <c:pt idx="2103">
                  <c:v>23.35</c:v>
                </c:pt>
                <c:pt idx="2104">
                  <c:v>22.62</c:v>
                </c:pt>
                <c:pt idx="2105">
                  <c:v>22.95</c:v>
                </c:pt>
                <c:pt idx="2106">
                  <c:v>22.95</c:v>
                </c:pt>
                <c:pt idx="2107">
                  <c:v>22.64</c:v>
                </c:pt>
                <c:pt idx="2108">
                  <c:v>24.08</c:v>
                </c:pt>
                <c:pt idx="2109">
                  <c:v>23.89</c:v>
                </c:pt>
                <c:pt idx="2110">
                  <c:v>21.99</c:v>
                </c:pt>
                <c:pt idx="2111">
                  <c:v>24.11</c:v>
                </c:pt>
                <c:pt idx="2112">
                  <c:v>22.13</c:v>
                </c:pt>
                <c:pt idx="2113">
                  <c:v>23.03</c:v>
                </c:pt>
                <c:pt idx="2114">
                  <c:v>24.7</c:v>
                </c:pt>
                <c:pt idx="2115">
                  <c:v>22.27</c:v>
                </c:pt>
                <c:pt idx="2116">
                  <c:v>24.42</c:v>
                </c:pt>
                <c:pt idx="2117">
                  <c:v>25.14</c:v>
                </c:pt>
                <c:pt idx="2118">
                  <c:v>23.26</c:v>
                </c:pt>
                <c:pt idx="2119">
                  <c:v>24.36</c:v>
                </c:pt>
                <c:pt idx="2120">
                  <c:v>24.05</c:v>
                </c:pt>
                <c:pt idx="2121">
                  <c:v>24.07</c:v>
                </c:pt>
                <c:pt idx="2122">
                  <c:v>24.7</c:v>
                </c:pt>
                <c:pt idx="2123">
                  <c:v>24.6</c:v>
                </c:pt>
                <c:pt idx="2124">
                  <c:v>24.82</c:v>
                </c:pt>
                <c:pt idx="2125">
                  <c:v>25.46</c:v>
                </c:pt>
                <c:pt idx="2126">
                  <c:v>27.08</c:v>
                </c:pt>
                <c:pt idx="2127">
                  <c:v>27.83</c:v>
                </c:pt>
                <c:pt idx="2128">
                  <c:v>27.97</c:v>
                </c:pt>
                <c:pt idx="2129">
                  <c:v>28.42</c:v>
                </c:pt>
                <c:pt idx="2130">
                  <c:v>29.33</c:v>
                </c:pt>
                <c:pt idx="2131">
                  <c:v>29.36</c:v>
                </c:pt>
                <c:pt idx="2132">
                  <c:v>29.69</c:v>
                </c:pt>
                <c:pt idx="2133">
                  <c:v>30.34</c:v>
                </c:pt>
                <c:pt idx="2134">
                  <c:v>31.33</c:v>
                </c:pt>
                <c:pt idx="2135">
                  <c:v>31.64</c:v>
                </c:pt>
                <c:pt idx="2136">
                  <c:v>31.78</c:v>
                </c:pt>
                <c:pt idx="2137">
                  <c:v>32.06</c:v>
                </c:pt>
                <c:pt idx="2138">
                  <c:v>31.84</c:v>
                </c:pt>
                <c:pt idx="2139">
                  <c:v>32.270000000000003</c:v>
                </c:pt>
                <c:pt idx="2140">
                  <c:v>32.08</c:v>
                </c:pt>
                <c:pt idx="2141">
                  <c:v>32.28</c:v>
                </c:pt>
                <c:pt idx="2142">
                  <c:v>32.64</c:v>
                </c:pt>
                <c:pt idx="2143">
                  <c:v>33.1</c:v>
                </c:pt>
                <c:pt idx="2144">
                  <c:v>33.14</c:v>
                </c:pt>
                <c:pt idx="2145">
                  <c:v>33.35</c:v>
                </c:pt>
                <c:pt idx="2146">
                  <c:v>33.869999999999997</c:v>
                </c:pt>
                <c:pt idx="2147">
                  <c:v>34.380000000000003</c:v>
                </c:pt>
                <c:pt idx="2148">
                  <c:v>34.590000000000003</c:v>
                </c:pt>
                <c:pt idx="2149">
                  <c:v>34.99</c:v>
                </c:pt>
                <c:pt idx="2150">
                  <c:v>35.17</c:v>
                </c:pt>
                <c:pt idx="2151">
                  <c:v>35.979999999999997</c:v>
                </c:pt>
                <c:pt idx="2152">
                  <c:v>36.49</c:v>
                </c:pt>
                <c:pt idx="2153">
                  <c:v>36.94</c:v>
                </c:pt>
                <c:pt idx="2154">
                  <c:v>36.979999999999997</c:v>
                </c:pt>
                <c:pt idx="2155">
                  <c:v>37.5</c:v>
                </c:pt>
                <c:pt idx="2156">
                  <c:v>37.33</c:v>
                </c:pt>
                <c:pt idx="2157">
                  <c:v>36.619999999999997</c:v>
                </c:pt>
                <c:pt idx="2158">
                  <c:v>36.520000000000003</c:v>
                </c:pt>
                <c:pt idx="2159">
                  <c:v>37.43</c:v>
                </c:pt>
                <c:pt idx="2160">
                  <c:v>37.659999999999997</c:v>
                </c:pt>
                <c:pt idx="2161">
                  <c:v>37.26</c:v>
                </c:pt>
                <c:pt idx="2162">
                  <c:v>37.61</c:v>
                </c:pt>
                <c:pt idx="2163">
                  <c:v>37.82</c:v>
                </c:pt>
                <c:pt idx="2164">
                  <c:v>38.159999999999997</c:v>
                </c:pt>
                <c:pt idx="2165">
                  <c:v>38.630000000000003</c:v>
                </c:pt>
                <c:pt idx="2166">
                  <c:v>39.229999999999997</c:v>
                </c:pt>
                <c:pt idx="2167">
                  <c:v>39.880000000000003</c:v>
                </c:pt>
                <c:pt idx="2168">
                  <c:v>40.28</c:v>
                </c:pt>
                <c:pt idx="2169">
                  <c:v>40.35</c:v>
                </c:pt>
                <c:pt idx="2170">
                  <c:v>40.479999999999997</c:v>
                </c:pt>
                <c:pt idx="2171">
                  <c:v>40.68</c:v>
                </c:pt>
                <c:pt idx="2172">
                  <c:v>40.92</c:v>
                </c:pt>
                <c:pt idx="2173">
                  <c:v>40.770000000000003</c:v>
                </c:pt>
                <c:pt idx="2174">
                  <c:v>40.98</c:v>
                </c:pt>
                <c:pt idx="2175">
                  <c:v>40.69</c:v>
                </c:pt>
                <c:pt idx="2176">
                  <c:v>41.04</c:v>
                </c:pt>
                <c:pt idx="2177">
                  <c:v>41.46</c:v>
                </c:pt>
                <c:pt idx="2178">
                  <c:v>42.08</c:v>
                </c:pt>
                <c:pt idx="2179">
                  <c:v>42.07</c:v>
                </c:pt>
                <c:pt idx="2180">
                  <c:v>42.01</c:v>
                </c:pt>
                <c:pt idx="2181">
                  <c:v>41.55</c:v>
                </c:pt>
                <c:pt idx="2182">
                  <c:v>41.65</c:v>
                </c:pt>
                <c:pt idx="2183">
                  <c:v>41.37</c:v>
                </c:pt>
                <c:pt idx="2184">
                  <c:v>42.13</c:v>
                </c:pt>
                <c:pt idx="2185">
                  <c:v>41.92</c:v>
                </c:pt>
                <c:pt idx="2186">
                  <c:v>41.81</c:v>
                </c:pt>
                <c:pt idx="2187">
                  <c:v>41.92</c:v>
                </c:pt>
                <c:pt idx="2188">
                  <c:v>42.1</c:v>
                </c:pt>
                <c:pt idx="2189">
                  <c:v>41.92</c:v>
                </c:pt>
                <c:pt idx="2190">
                  <c:v>41.97</c:v>
                </c:pt>
                <c:pt idx="2191">
                  <c:v>42.27</c:v>
                </c:pt>
                <c:pt idx="2192">
                  <c:v>42.34</c:v>
                </c:pt>
                <c:pt idx="2193">
                  <c:v>42.83</c:v>
                </c:pt>
                <c:pt idx="2194">
                  <c:v>42.41</c:v>
                </c:pt>
                <c:pt idx="2195">
                  <c:v>42.38</c:v>
                </c:pt>
                <c:pt idx="2196">
                  <c:v>42.87</c:v>
                </c:pt>
                <c:pt idx="2197">
                  <c:v>43.02</c:v>
                </c:pt>
                <c:pt idx="2198">
                  <c:v>42.88</c:v>
                </c:pt>
                <c:pt idx="2199">
                  <c:v>42.85</c:v>
                </c:pt>
                <c:pt idx="2200">
                  <c:v>42.5</c:v>
                </c:pt>
                <c:pt idx="2201">
                  <c:v>43.62</c:v>
                </c:pt>
                <c:pt idx="2202">
                  <c:v>44.09</c:v>
                </c:pt>
                <c:pt idx="2203">
                  <c:v>43.59</c:v>
                </c:pt>
                <c:pt idx="2204">
                  <c:v>43.71</c:v>
                </c:pt>
                <c:pt idx="2205">
                  <c:v>43.73</c:v>
                </c:pt>
                <c:pt idx="2206">
                  <c:v>38.03</c:v>
                </c:pt>
                <c:pt idx="2207">
                  <c:v>34.630000000000003</c:v>
                </c:pt>
                <c:pt idx="2208">
                  <c:v>34.700000000000003</c:v>
                </c:pt>
                <c:pt idx="2209">
                  <c:v>34.28</c:v>
                </c:pt>
                <c:pt idx="2210">
                  <c:v>36.909999999999997</c:v>
                </c:pt>
                <c:pt idx="2211">
                  <c:v>33.24</c:v>
                </c:pt>
                <c:pt idx="2212">
                  <c:v>36.020000000000003</c:v>
                </c:pt>
                <c:pt idx="2213">
                  <c:v>38.08</c:v>
                </c:pt>
                <c:pt idx="2214">
                  <c:v>35.25</c:v>
                </c:pt>
                <c:pt idx="2215">
                  <c:v>36.82</c:v>
                </c:pt>
                <c:pt idx="2216">
                  <c:v>37.229999999999997</c:v>
                </c:pt>
                <c:pt idx="2217">
                  <c:v>36.36</c:v>
                </c:pt>
                <c:pt idx="2218">
                  <c:v>36.72</c:v>
                </c:pt>
                <c:pt idx="2219">
                  <c:v>38.14</c:v>
                </c:pt>
                <c:pt idx="2220">
                  <c:v>39.049999999999997</c:v>
                </c:pt>
                <c:pt idx="2221">
                  <c:v>36.82</c:v>
                </c:pt>
                <c:pt idx="2222">
                  <c:v>38.69</c:v>
                </c:pt>
                <c:pt idx="2223">
                  <c:v>38.25</c:v>
                </c:pt>
                <c:pt idx="2224">
                  <c:v>39.79</c:v>
                </c:pt>
                <c:pt idx="2225">
                  <c:v>36.96</c:v>
                </c:pt>
                <c:pt idx="2226">
                  <c:v>38.57</c:v>
                </c:pt>
                <c:pt idx="2227">
                  <c:v>38.630000000000003</c:v>
                </c:pt>
                <c:pt idx="2228">
                  <c:v>38.770000000000003</c:v>
                </c:pt>
                <c:pt idx="2229">
                  <c:v>37.020000000000003</c:v>
                </c:pt>
                <c:pt idx="2230">
                  <c:v>39.130000000000003</c:v>
                </c:pt>
                <c:pt idx="2231">
                  <c:v>37.69</c:v>
                </c:pt>
                <c:pt idx="2232">
                  <c:v>39.479999999999997</c:v>
                </c:pt>
                <c:pt idx="2233">
                  <c:v>37.549999999999997</c:v>
                </c:pt>
                <c:pt idx="2234">
                  <c:v>39.4</c:v>
                </c:pt>
                <c:pt idx="2235">
                  <c:v>41.43</c:v>
                </c:pt>
                <c:pt idx="2236">
                  <c:v>37.979999999999997</c:v>
                </c:pt>
                <c:pt idx="2237">
                  <c:v>41.86</c:v>
                </c:pt>
                <c:pt idx="2238">
                  <c:v>39.159999999999997</c:v>
                </c:pt>
                <c:pt idx="2239">
                  <c:v>38.18</c:v>
                </c:pt>
                <c:pt idx="2240">
                  <c:v>40.92</c:v>
                </c:pt>
                <c:pt idx="2241">
                  <c:v>38.75</c:v>
                </c:pt>
                <c:pt idx="2242">
                  <c:v>40.54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A-4024-9D0B-ABC208F51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6103552"/>
        <c:axId val="1908859888"/>
      </c:lineChart>
      <c:catAx>
        <c:axId val="1366103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859888"/>
        <c:crosses val="autoZero"/>
        <c:auto val="1"/>
        <c:lblAlgn val="ctr"/>
        <c:lblOffset val="100"/>
        <c:noMultiLvlLbl val="0"/>
      </c:catAx>
      <c:valAx>
        <c:axId val="190885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Humidity(%)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10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graph object temp</a:t>
            </a:r>
            <a:r>
              <a:rPr lang="en-US" baseline="0"/>
              <a:t> tree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Obj_tmp good tree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Alldata!$K$2:$K$2322</c:f>
              <c:numCache>
                <c:formatCode>General</c:formatCode>
                <c:ptCount val="2321"/>
                <c:pt idx="0">
                  <c:v>28.37</c:v>
                </c:pt>
                <c:pt idx="1">
                  <c:v>28.17</c:v>
                </c:pt>
                <c:pt idx="2">
                  <c:v>28.57</c:v>
                </c:pt>
                <c:pt idx="3">
                  <c:v>28.25</c:v>
                </c:pt>
                <c:pt idx="4">
                  <c:v>27.95</c:v>
                </c:pt>
                <c:pt idx="5">
                  <c:v>27.91</c:v>
                </c:pt>
                <c:pt idx="6">
                  <c:v>28.07</c:v>
                </c:pt>
                <c:pt idx="7">
                  <c:v>27.61</c:v>
                </c:pt>
                <c:pt idx="8">
                  <c:v>27.59</c:v>
                </c:pt>
                <c:pt idx="9">
                  <c:v>27.69</c:v>
                </c:pt>
                <c:pt idx="10">
                  <c:v>27.87</c:v>
                </c:pt>
                <c:pt idx="11">
                  <c:v>27.61</c:v>
                </c:pt>
                <c:pt idx="12">
                  <c:v>27.47</c:v>
                </c:pt>
                <c:pt idx="13">
                  <c:v>27.41</c:v>
                </c:pt>
                <c:pt idx="14">
                  <c:v>27.91</c:v>
                </c:pt>
                <c:pt idx="15">
                  <c:v>27.69</c:v>
                </c:pt>
                <c:pt idx="16">
                  <c:v>27.63</c:v>
                </c:pt>
                <c:pt idx="17">
                  <c:v>27.25</c:v>
                </c:pt>
                <c:pt idx="18">
                  <c:v>27.63</c:v>
                </c:pt>
                <c:pt idx="19">
                  <c:v>27.59</c:v>
                </c:pt>
                <c:pt idx="20">
                  <c:v>27.59</c:v>
                </c:pt>
                <c:pt idx="21">
                  <c:v>27.25</c:v>
                </c:pt>
                <c:pt idx="22">
                  <c:v>27.43</c:v>
                </c:pt>
                <c:pt idx="23">
                  <c:v>27.17</c:v>
                </c:pt>
                <c:pt idx="24">
                  <c:v>27.43</c:v>
                </c:pt>
                <c:pt idx="25">
                  <c:v>27.43</c:v>
                </c:pt>
                <c:pt idx="26">
                  <c:v>27.29</c:v>
                </c:pt>
                <c:pt idx="27">
                  <c:v>27.63</c:v>
                </c:pt>
                <c:pt idx="28">
                  <c:v>27.85</c:v>
                </c:pt>
                <c:pt idx="29">
                  <c:v>27.63</c:v>
                </c:pt>
                <c:pt idx="30">
                  <c:v>27.17</c:v>
                </c:pt>
                <c:pt idx="31">
                  <c:v>27.67</c:v>
                </c:pt>
                <c:pt idx="32">
                  <c:v>27.47</c:v>
                </c:pt>
                <c:pt idx="33">
                  <c:v>27.61</c:v>
                </c:pt>
                <c:pt idx="34">
                  <c:v>27.31</c:v>
                </c:pt>
                <c:pt idx="35">
                  <c:v>27.41</c:v>
                </c:pt>
                <c:pt idx="36">
                  <c:v>27.31</c:v>
                </c:pt>
                <c:pt idx="37">
                  <c:v>27.43</c:v>
                </c:pt>
                <c:pt idx="38">
                  <c:v>27.23</c:v>
                </c:pt>
                <c:pt idx="39">
                  <c:v>27.47</c:v>
                </c:pt>
                <c:pt idx="40">
                  <c:v>26.79</c:v>
                </c:pt>
                <c:pt idx="41">
                  <c:v>27.17</c:v>
                </c:pt>
                <c:pt idx="42">
                  <c:v>26.99</c:v>
                </c:pt>
                <c:pt idx="43">
                  <c:v>26.83</c:v>
                </c:pt>
                <c:pt idx="44">
                  <c:v>26.61</c:v>
                </c:pt>
                <c:pt idx="45">
                  <c:v>26.85</c:v>
                </c:pt>
                <c:pt idx="46">
                  <c:v>26.97</c:v>
                </c:pt>
                <c:pt idx="47">
                  <c:v>26.53</c:v>
                </c:pt>
                <c:pt idx="48">
                  <c:v>26.85</c:v>
                </c:pt>
                <c:pt idx="49">
                  <c:v>26.65</c:v>
                </c:pt>
                <c:pt idx="50">
                  <c:v>27.37</c:v>
                </c:pt>
                <c:pt idx="51">
                  <c:v>27.09</c:v>
                </c:pt>
                <c:pt idx="52">
                  <c:v>29.31</c:v>
                </c:pt>
                <c:pt idx="53">
                  <c:v>27.59</c:v>
                </c:pt>
                <c:pt idx="54">
                  <c:v>26.67</c:v>
                </c:pt>
                <c:pt idx="55">
                  <c:v>28.95</c:v>
                </c:pt>
                <c:pt idx="56">
                  <c:v>28.19</c:v>
                </c:pt>
                <c:pt idx="57">
                  <c:v>29.43</c:v>
                </c:pt>
                <c:pt idx="58">
                  <c:v>27.47</c:v>
                </c:pt>
                <c:pt idx="59">
                  <c:v>26.91</c:v>
                </c:pt>
                <c:pt idx="60">
                  <c:v>27.25</c:v>
                </c:pt>
                <c:pt idx="61">
                  <c:v>27.17</c:v>
                </c:pt>
                <c:pt idx="62">
                  <c:v>26.61</c:v>
                </c:pt>
                <c:pt idx="63">
                  <c:v>28.33</c:v>
                </c:pt>
                <c:pt idx="64">
                  <c:v>26.31</c:v>
                </c:pt>
                <c:pt idx="65">
                  <c:v>25.93</c:v>
                </c:pt>
                <c:pt idx="66">
                  <c:v>29.23</c:v>
                </c:pt>
                <c:pt idx="67">
                  <c:v>27.85</c:v>
                </c:pt>
                <c:pt idx="68">
                  <c:v>26.31</c:v>
                </c:pt>
                <c:pt idx="69">
                  <c:v>27.79</c:v>
                </c:pt>
                <c:pt idx="70">
                  <c:v>28.57</c:v>
                </c:pt>
                <c:pt idx="71">
                  <c:v>27.67</c:v>
                </c:pt>
                <c:pt idx="72">
                  <c:v>27.05</c:v>
                </c:pt>
                <c:pt idx="73">
                  <c:v>29.43</c:v>
                </c:pt>
                <c:pt idx="74">
                  <c:v>27.59</c:v>
                </c:pt>
                <c:pt idx="75">
                  <c:v>28.53</c:v>
                </c:pt>
                <c:pt idx="76">
                  <c:v>25.79</c:v>
                </c:pt>
                <c:pt idx="77">
                  <c:v>27.55</c:v>
                </c:pt>
                <c:pt idx="78">
                  <c:v>27.49</c:v>
                </c:pt>
                <c:pt idx="79">
                  <c:v>26.31</c:v>
                </c:pt>
                <c:pt idx="80">
                  <c:v>27.49</c:v>
                </c:pt>
                <c:pt idx="81">
                  <c:v>26.27</c:v>
                </c:pt>
                <c:pt idx="82">
                  <c:v>26.23</c:v>
                </c:pt>
                <c:pt idx="83">
                  <c:v>28.51</c:v>
                </c:pt>
                <c:pt idx="84">
                  <c:v>27.11</c:v>
                </c:pt>
                <c:pt idx="85">
                  <c:v>28.27</c:v>
                </c:pt>
                <c:pt idx="86">
                  <c:v>27.21</c:v>
                </c:pt>
                <c:pt idx="87">
                  <c:v>26.09</c:v>
                </c:pt>
                <c:pt idx="88">
                  <c:v>25.85</c:v>
                </c:pt>
                <c:pt idx="89">
                  <c:v>26.53</c:v>
                </c:pt>
                <c:pt idx="90">
                  <c:v>26.31</c:v>
                </c:pt>
                <c:pt idx="91">
                  <c:v>26.05</c:v>
                </c:pt>
                <c:pt idx="92">
                  <c:v>28.53</c:v>
                </c:pt>
                <c:pt idx="93">
                  <c:v>25.93</c:v>
                </c:pt>
                <c:pt idx="94">
                  <c:v>25.43</c:v>
                </c:pt>
                <c:pt idx="95">
                  <c:v>28.53</c:v>
                </c:pt>
                <c:pt idx="96">
                  <c:v>26.87</c:v>
                </c:pt>
                <c:pt idx="97">
                  <c:v>25.93</c:v>
                </c:pt>
                <c:pt idx="98">
                  <c:v>28.59</c:v>
                </c:pt>
                <c:pt idx="99">
                  <c:v>26.87</c:v>
                </c:pt>
                <c:pt idx="100">
                  <c:v>25.73</c:v>
                </c:pt>
                <c:pt idx="101">
                  <c:v>25.55</c:v>
                </c:pt>
                <c:pt idx="102">
                  <c:v>25.25</c:v>
                </c:pt>
                <c:pt idx="103">
                  <c:v>25.19</c:v>
                </c:pt>
                <c:pt idx="104">
                  <c:v>25.11</c:v>
                </c:pt>
                <c:pt idx="105">
                  <c:v>25.07</c:v>
                </c:pt>
                <c:pt idx="106">
                  <c:v>25.13</c:v>
                </c:pt>
                <c:pt idx="107">
                  <c:v>25.01</c:v>
                </c:pt>
                <c:pt idx="108">
                  <c:v>24.89</c:v>
                </c:pt>
                <c:pt idx="109">
                  <c:v>24.83</c:v>
                </c:pt>
                <c:pt idx="110">
                  <c:v>24.71</c:v>
                </c:pt>
                <c:pt idx="111">
                  <c:v>24.57</c:v>
                </c:pt>
                <c:pt idx="112">
                  <c:v>24.65</c:v>
                </c:pt>
                <c:pt idx="113">
                  <c:v>24.53</c:v>
                </c:pt>
                <c:pt idx="114">
                  <c:v>24.53</c:v>
                </c:pt>
                <c:pt idx="115">
                  <c:v>24.53</c:v>
                </c:pt>
                <c:pt idx="116">
                  <c:v>24.47</c:v>
                </c:pt>
                <c:pt idx="117">
                  <c:v>24.35</c:v>
                </c:pt>
                <c:pt idx="118">
                  <c:v>24.33</c:v>
                </c:pt>
                <c:pt idx="119">
                  <c:v>24.57</c:v>
                </c:pt>
                <c:pt idx="120">
                  <c:v>24.53</c:v>
                </c:pt>
                <c:pt idx="121">
                  <c:v>24.69</c:v>
                </c:pt>
                <c:pt idx="122">
                  <c:v>24.59</c:v>
                </c:pt>
                <c:pt idx="123">
                  <c:v>24.33</c:v>
                </c:pt>
                <c:pt idx="124">
                  <c:v>24.39</c:v>
                </c:pt>
                <c:pt idx="125">
                  <c:v>24.41</c:v>
                </c:pt>
                <c:pt idx="126">
                  <c:v>24.57</c:v>
                </c:pt>
                <c:pt idx="127">
                  <c:v>24.35</c:v>
                </c:pt>
                <c:pt idx="128">
                  <c:v>24.45</c:v>
                </c:pt>
                <c:pt idx="129">
                  <c:v>24.57</c:v>
                </c:pt>
                <c:pt idx="130">
                  <c:v>24.45</c:v>
                </c:pt>
                <c:pt idx="131">
                  <c:v>24.29</c:v>
                </c:pt>
                <c:pt idx="132">
                  <c:v>24.27</c:v>
                </c:pt>
                <c:pt idx="133">
                  <c:v>24.29</c:v>
                </c:pt>
                <c:pt idx="134">
                  <c:v>24.15</c:v>
                </c:pt>
                <c:pt idx="135">
                  <c:v>24.17</c:v>
                </c:pt>
                <c:pt idx="136">
                  <c:v>24.17</c:v>
                </c:pt>
                <c:pt idx="137">
                  <c:v>24.27</c:v>
                </c:pt>
                <c:pt idx="138">
                  <c:v>24.47</c:v>
                </c:pt>
                <c:pt idx="139">
                  <c:v>24.75</c:v>
                </c:pt>
                <c:pt idx="140">
                  <c:v>24.89</c:v>
                </c:pt>
                <c:pt idx="141">
                  <c:v>24.93</c:v>
                </c:pt>
                <c:pt idx="142">
                  <c:v>25.01</c:v>
                </c:pt>
                <c:pt idx="143">
                  <c:v>25.05</c:v>
                </c:pt>
                <c:pt idx="144">
                  <c:v>25.07</c:v>
                </c:pt>
                <c:pt idx="145">
                  <c:v>25.17</c:v>
                </c:pt>
                <c:pt idx="146">
                  <c:v>25.25</c:v>
                </c:pt>
                <c:pt idx="147">
                  <c:v>25.31</c:v>
                </c:pt>
                <c:pt idx="148">
                  <c:v>25.25</c:v>
                </c:pt>
                <c:pt idx="149">
                  <c:v>25.23</c:v>
                </c:pt>
                <c:pt idx="150">
                  <c:v>25.41</c:v>
                </c:pt>
                <c:pt idx="151">
                  <c:v>25.41</c:v>
                </c:pt>
                <c:pt idx="152">
                  <c:v>25.73</c:v>
                </c:pt>
                <c:pt idx="153">
                  <c:v>25.93</c:v>
                </c:pt>
                <c:pt idx="154">
                  <c:v>25.93</c:v>
                </c:pt>
                <c:pt idx="155">
                  <c:v>25.97</c:v>
                </c:pt>
                <c:pt idx="156">
                  <c:v>26.23</c:v>
                </c:pt>
                <c:pt idx="157">
                  <c:v>26.37</c:v>
                </c:pt>
                <c:pt idx="158">
                  <c:v>26.31</c:v>
                </c:pt>
                <c:pt idx="159">
                  <c:v>26.35</c:v>
                </c:pt>
                <c:pt idx="160">
                  <c:v>26.73</c:v>
                </c:pt>
                <c:pt idx="161">
                  <c:v>26.79</c:v>
                </c:pt>
                <c:pt idx="162">
                  <c:v>26.97</c:v>
                </c:pt>
                <c:pt idx="163">
                  <c:v>27.17</c:v>
                </c:pt>
                <c:pt idx="164">
                  <c:v>27.17</c:v>
                </c:pt>
                <c:pt idx="165">
                  <c:v>27.29</c:v>
                </c:pt>
                <c:pt idx="166">
                  <c:v>27.41</c:v>
                </c:pt>
                <c:pt idx="167">
                  <c:v>27.43</c:v>
                </c:pt>
                <c:pt idx="168">
                  <c:v>27.49</c:v>
                </c:pt>
                <c:pt idx="169">
                  <c:v>27.61</c:v>
                </c:pt>
                <c:pt idx="170">
                  <c:v>27.85</c:v>
                </c:pt>
                <c:pt idx="171">
                  <c:v>27.81</c:v>
                </c:pt>
                <c:pt idx="172">
                  <c:v>27.93</c:v>
                </c:pt>
                <c:pt idx="173">
                  <c:v>28.13</c:v>
                </c:pt>
                <c:pt idx="174">
                  <c:v>28.13</c:v>
                </c:pt>
                <c:pt idx="175">
                  <c:v>27.99</c:v>
                </c:pt>
                <c:pt idx="176">
                  <c:v>28.33</c:v>
                </c:pt>
                <c:pt idx="177">
                  <c:v>28.33</c:v>
                </c:pt>
                <c:pt idx="178">
                  <c:v>28.51</c:v>
                </c:pt>
                <c:pt idx="179">
                  <c:v>28.71</c:v>
                </c:pt>
                <c:pt idx="180">
                  <c:v>28.85</c:v>
                </c:pt>
                <c:pt idx="181">
                  <c:v>28.79</c:v>
                </c:pt>
                <c:pt idx="182">
                  <c:v>28.69</c:v>
                </c:pt>
                <c:pt idx="183">
                  <c:v>28.79</c:v>
                </c:pt>
                <c:pt idx="184">
                  <c:v>28.99</c:v>
                </c:pt>
                <c:pt idx="185">
                  <c:v>29.35</c:v>
                </c:pt>
                <c:pt idx="186">
                  <c:v>29.29</c:v>
                </c:pt>
                <c:pt idx="187">
                  <c:v>29.29</c:v>
                </c:pt>
                <c:pt idx="188">
                  <c:v>29.17</c:v>
                </c:pt>
                <c:pt idx="189">
                  <c:v>29.31</c:v>
                </c:pt>
                <c:pt idx="190">
                  <c:v>29.25</c:v>
                </c:pt>
                <c:pt idx="191">
                  <c:v>29.35</c:v>
                </c:pt>
                <c:pt idx="192">
                  <c:v>29.45</c:v>
                </c:pt>
                <c:pt idx="193">
                  <c:v>29.69</c:v>
                </c:pt>
                <c:pt idx="194">
                  <c:v>29.69</c:v>
                </c:pt>
                <c:pt idx="195">
                  <c:v>29.79</c:v>
                </c:pt>
                <c:pt idx="196">
                  <c:v>30.05</c:v>
                </c:pt>
                <c:pt idx="197">
                  <c:v>30.19</c:v>
                </c:pt>
                <c:pt idx="198">
                  <c:v>30.25</c:v>
                </c:pt>
                <c:pt idx="199">
                  <c:v>30.43</c:v>
                </c:pt>
                <c:pt idx="200">
                  <c:v>30.09</c:v>
                </c:pt>
                <c:pt idx="201">
                  <c:v>30.47</c:v>
                </c:pt>
                <c:pt idx="202">
                  <c:v>30.63</c:v>
                </c:pt>
                <c:pt idx="203">
                  <c:v>30.47</c:v>
                </c:pt>
                <c:pt idx="204">
                  <c:v>30.39</c:v>
                </c:pt>
                <c:pt idx="205">
                  <c:v>30.65</c:v>
                </c:pt>
                <c:pt idx="206">
                  <c:v>30.53</c:v>
                </c:pt>
                <c:pt idx="207">
                  <c:v>30.47</c:v>
                </c:pt>
                <c:pt idx="208">
                  <c:v>30.77</c:v>
                </c:pt>
                <c:pt idx="209">
                  <c:v>31.21</c:v>
                </c:pt>
                <c:pt idx="210">
                  <c:v>31.25</c:v>
                </c:pt>
                <c:pt idx="211">
                  <c:v>31.15</c:v>
                </c:pt>
                <c:pt idx="212">
                  <c:v>31.21</c:v>
                </c:pt>
                <c:pt idx="213">
                  <c:v>31.53</c:v>
                </c:pt>
                <c:pt idx="214">
                  <c:v>31.29</c:v>
                </c:pt>
                <c:pt idx="215">
                  <c:v>31.41</c:v>
                </c:pt>
                <c:pt idx="216">
                  <c:v>31.69</c:v>
                </c:pt>
                <c:pt idx="217">
                  <c:v>32.19</c:v>
                </c:pt>
                <c:pt idx="218">
                  <c:v>32.19</c:v>
                </c:pt>
                <c:pt idx="219">
                  <c:v>32.090000000000003</c:v>
                </c:pt>
                <c:pt idx="220">
                  <c:v>31.69</c:v>
                </c:pt>
                <c:pt idx="221">
                  <c:v>31.83</c:v>
                </c:pt>
                <c:pt idx="222">
                  <c:v>31.67</c:v>
                </c:pt>
                <c:pt idx="223">
                  <c:v>31.81</c:v>
                </c:pt>
                <c:pt idx="224">
                  <c:v>32.270000000000003</c:v>
                </c:pt>
                <c:pt idx="225">
                  <c:v>32.17</c:v>
                </c:pt>
                <c:pt idx="226">
                  <c:v>32.409999999999997</c:v>
                </c:pt>
                <c:pt idx="227">
                  <c:v>32.11</c:v>
                </c:pt>
                <c:pt idx="228">
                  <c:v>32.33</c:v>
                </c:pt>
                <c:pt idx="229">
                  <c:v>32.21</c:v>
                </c:pt>
                <c:pt idx="230">
                  <c:v>32.49</c:v>
                </c:pt>
                <c:pt idx="231">
                  <c:v>32.49</c:v>
                </c:pt>
                <c:pt idx="232">
                  <c:v>32.409999999999997</c:v>
                </c:pt>
                <c:pt idx="233">
                  <c:v>32.590000000000003</c:v>
                </c:pt>
                <c:pt idx="234">
                  <c:v>32.61</c:v>
                </c:pt>
                <c:pt idx="235">
                  <c:v>33.270000000000003</c:v>
                </c:pt>
                <c:pt idx="236">
                  <c:v>33.39</c:v>
                </c:pt>
                <c:pt idx="237">
                  <c:v>33.51</c:v>
                </c:pt>
                <c:pt idx="238">
                  <c:v>33.630000000000003</c:v>
                </c:pt>
                <c:pt idx="239">
                  <c:v>33.549999999999997</c:v>
                </c:pt>
                <c:pt idx="240">
                  <c:v>33.409999999999997</c:v>
                </c:pt>
                <c:pt idx="241">
                  <c:v>33.630000000000003</c:v>
                </c:pt>
                <c:pt idx="242">
                  <c:v>33.33</c:v>
                </c:pt>
                <c:pt idx="243">
                  <c:v>33.19</c:v>
                </c:pt>
                <c:pt idx="244">
                  <c:v>33.21</c:v>
                </c:pt>
                <c:pt idx="245">
                  <c:v>33.47</c:v>
                </c:pt>
                <c:pt idx="246">
                  <c:v>33.69</c:v>
                </c:pt>
                <c:pt idx="247">
                  <c:v>33.85</c:v>
                </c:pt>
                <c:pt idx="248">
                  <c:v>37.049999999999997</c:v>
                </c:pt>
                <c:pt idx="249">
                  <c:v>37.75</c:v>
                </c:pt>
                <c:pt idx="250">
                  <c:v>39.39</c:v>
                </c:pt>
                <c:pt idx="251">
                  <c:v>37.69</c:v>
                </c:pt>
                <c:pt idx="252">
                  <c:v>39.090000000000003</c:v>
                </c:pt>
                <c:pt idx="253">
                  <c:v>39.369999999999997</c:v>
                </c:pt>
                <c:pt idx="254">
                  <c:v>39.71</c:v>
                </c:pt>
                <c:pt idx="255">
                  <c:v>40.21</c:v>
                </c:pt>
                <c:pt idx="256">
                  <c:v>39.51</c:v>
                </c:pt>
                <c:pt idx="257">
                  <c:v>40.11</c:v>
                </c:pt>
                <c:pt idx="258">
                  <c:v>40.270000000000003</c:v>
                </c:pt>
                <c:pt idx="259">
                  <c:v>39.99</c:v>
                </c:pt>
                <c:pt idx="260">
                  <c:v>39.57</c:v>
                </c:pt>
                <c:pt idx="261">
                  <c:v>40.19</c:v>
                </c:pt>
                <c:pt idx="262">
                  <c:v>39.99</c:v>
                </c:pt>
                <c:pt idx="263">
                  <c:v>39.99</c:v>
                </c:pt>
                <c:pt idx="264">
                  <c:v>37.61</c:v>
                </c:pt>
                <c:pt idx="265">
                  <c:v>37.51</c:v>
                </c:pt>
                <c:pt idx="266">
                  <c:v>39.950000000000003</c:v>
                </c:pt>
                <c:pt idx="267">
                  <c:v>40.090000000000003</c:v>
                </c:pt>
                <c:pt idx="268">
                  <c:v>39.89</c:v>
                </c:pt>
                <c:pt idx="269">
                  <c:v>38.67</c:v>
                </c:pt>
                <c:pt idx="270">
                  <c:v>38.89</c:v>
                </c:pt>
                <c:pt idx="271">
                  <c:v>36.97</c:v>
                </c:pt>
                <c:pt idx="272">
                  <c:v>35.99</c:v>
                </c:pt>
                <c:pt idx="273">
                  <c:v>35.97</c:v>
                </c:pt>
                <c:pt idx="274">
                  <c:v>35.549999999999997</c:v>
                </c:pt>
                <c:pt idx="275">
                  <c:v>36.090000000000003</c:v>
                </c:pt>
                <c:pt idx="276">
                  <c:v>36.01</c:v>
                </c:pt>
                <c:pt idx="277">
                  <c:v>35.89</c:v>
                </c:pt>
                <c:pt idx="278">
                  <c:v>35.99</c:v>
                </c:pt>
                <c:pt idx="279">
                  <c:v>36.229999999999997</c:v>
                </c:pt>
                <c:pt idx="280">
                  <c:v>36.25</c:v>
                </c:pt>
                <c:pt idx="281">
                  <c:v>36.049999999999997</c:v>
                </c:pt>
                <c:pt idx="282">
                  <c:v>36.33</c:v>
                </c:pt>
                <c:pt idx="283">
                  <c:v>36.049999999999997</c:v>
                </c:pt>
                <c:pt idx="284">
                  <c:v>38.85</c:v>
                </c:pt>
                <c:pt idx="285">
                  <c:v>40.31</c:v>
                </c:pt>
                <c:pt idx="286">
                  <c:v>40.67</c:v>
                </c:pt>
                <c:pt idx="287">
                  <c:v>41.29</c:v>
                </c:pt>
                <c:pt idx="288">
                  <c:v>38.270000000000003</c:v>
                </c:pt>
                <c:pt idx="289">
                  <c:v>39.369999999999997</c:v>
                </c:pt>
                <c:pt idx="290">
                  <c:v>41.19</c:v>
                </c:pt>
                <c:pt idx="291">
                  <c:v>39.93</c:v>
                </c:pt>
                <c:pt idx="292">
                  <c:v>40.79</c:v>
                </c:pt>
                <c:pt idx="293">
                  <c:v>40.85</c:v>
                </c:pt>
                <c:pt idx="294">
                  <c:v>38.81</c:v>
                </c:pt>
                <c:pt idx="295">
                  <c:v>40.11</c:v>
                </c:pt>
                <c:pt idx="296">
                  <c:v>39.229999999999997</c:v>
                </c:pt>
                <c:pt idx="297">
                  <c:v>39.549999999999997</c:v>
                </c:pt>
                <c:pt idx="298">
                  <c:v>41.37</c:v>
                </c:pt>
                <c:pt idx="299">
                  <c:v>40.51</c:v>
                </c:pt>
                <c:pt idx="300">
                  <c:v>42.01</c:v>
                </c:pt>
                <c:pt idx="301">
                  <c:v>39.51</c:v>
                </c:pt>
                <c:pt idx="302">
                  <c:v>42.29</c:v>
                </c:pt>
                <c:pt idx="303">
                  <c:v>41.25</c:v>
                </c:pt>
                <c:pt idx="304">
                  <c:v>42.21</c:v>
                </c:pt>
                <c:pt idx="305">
                  <c:v>40.97</c:v>
                </c:pt>
                <c:pt idx="306">
                  <c:v>41.81</c:v>
                </c:pt>
                <c:pt idx="307">
                  <c:v>41.47</c:v>
                </c:pt>
                <c:pt idx="308">
                  <c:v>42.79</c:v>
                </c:pt>
                <c:pt idx="309">
                  <c:v>40.369999999999997</c:v>
                </c:pt>
                <c:pt idx="310">
                  <c:v>40.71</c:v>
                </c:pt>
                <c:pt idx="311">
                  <c:v>41.37</c:v>
                </c:pt>
                <c:pt idx="312">
                  <c:v>41.59</c:v>
                </c:pt>
                <c:pt idx="313">
                  <c:v>41.01</c:v>
                </c:pt>
                <c:pt idx="314">
                  <c:v>32.71</c:v>
                </c:pt>
                <c:pt idx="315">
                  <c:v>32.770000000000003</c:v>
                </c:pt>
                <c:pt idx="316">
                  <c:v>32.75</c:v>
                </c:pt>
                <c:pt idx="317">
                  <c:v>32.81</c:v>
                </c:pt>
                <c:pt idx="318">
                  <c:v>32.71</c:v>
                </c:pt>
                <c:pt idx="319">
                  <c:v>32.69</c:v>
                </c:pt>
                <c:pt idx="320">
                  <c:v>32.83</c:v>
                </c:pt>
                <c:pt idx="321">
                  <c:v>32.81</c:v>
                </c:pt>
                <c:pt idx="322">
                  <c:v>32.71</c:v>
                </c:pt>
                <c:pt idx="323">
                  <c:v>32.31</c:v>
                </c:pt>
                <c:pt idx="324">
                  <c:v>32.270000000000003</c:v>
                </c:pt>
                <c:pt idx="325">
                  <c:v>32.03</c:v>
                </c:pt>
                <c:pt idx="326">
                  <c:v>31.89</c:v>
                </c:pt>
                <c:pt idx="327">
                  <c:v>33.630000000000003</c:v>
                </c:pt>
                <c:pt idx="328">
                  <c:v>35.51</c:v>
                </c:pt>
                <c:pt idx="329">
                  <c:v>35.770000000000003</c:v>
                </c:pt>
                <c:pt idx="330">
                  <c:v>33.65</c:v>
                </c:pt>
                <c:pt idx="331">
                  <c:v>32.67</c:v>
                </c:pt>
                <c:pt idx="332">
                  <c:v>34.29</c:v>
                </c:pt>
                <c:pt idx="333">
                  <c:v>33.57</c:v>
                </c:pt>
                <c:pt idx="334">
                  <c:v>33.21</c:v>
                </c:pt>
                <c:pt idx="335">
                  <c:v>33.549999999999997</c:v>
                </c:pt>
                <c:pt idx="336">
                  <c:v>32.630000000000003</c:v>
                </c:pt>
                <c:pt idx="337">
                  <c:v>32.17</c:v>
                </c:pt>
                <c:pt idx="338">
                  <c:v>32.61</c:v>
                </c:pt>
                <c:pt idx="339">
                  <c:v>31.49</c:v>
                </c:pt>
                <c:pt idx="340">
                  <c:v>31.99</c:v>
                </c:pt>
                <c:pt idx="341">
                  <c:v>32.19</c:v>
                </c:pt>
                <c:pt idx="342">
                  <c:v>31.13</c:v>
                </c:pt>
                <c:pt idx="343">
                  <c:v>32.49</c:v>
                </c:pt>
                <c:pt idx="344">
                  <c:v>32.17</c:v>
                </c:pt>
                <c:pt idx="345">
                  <c:v>30.47</c:v>
                </c:pt>
                <c:pt idx="346">
                  <c:v>32.53</c:v>
                </c:pt>
                <c:pt idx="347">
                  <c:v>30.45</c:v>
                </c:pt>
                <c:pt idx="348">
                  <c:v>30.57</c:v>
                </c:pt>
                <c:pt idx="349">
                  <c:v>30.25</c:v>
                </c:pt>
                <c:pt idx="350">
                  <c:v>31.71</c:v>
                </c:pt>
                <c:pt idx="351">
                  <c:v>30.15</c:v>
                </c:pt>
                <c:pt idx="352">
                  <c:v>31.57</c:v>
                </c:pt>
                <c:pt idx="353">
                  <c:v>30.43</c:v>
                </c:pt>
                <c:pt idx="354">
                  <c:v>32.049999999999997</c:v>
                </c:pt>
                <c:pt idx="355">
                  <c:v>30.79</c:v>
                </c:pt>
                <c:pt idx="356">
                  <c:v>30.67</c:v>
                </c:pt>
                <c:pt idx="357">
                  <c:v>29.43</c:v>
                </c:pt>
                <c:pt idx="358">
                  <c:v>31.69</c:v>
                </c:pt>
                <c:pt idx="359">
                  <c:v>30.15</c:v>
                </c:pt>
                <c:pt idx="360">
                  <c:v>29.75</c:v>
                </c:pt>
                <c:pt idx="361">
                  <c:v>29.23</c:v>
                </c:pt>
                <c:pt idx="362">
                  <c:v>30.77</c:v>
                </c:pt>
                <c:pt idx="363">
                  <c:v>30.51</c:v>
                </c:pt>
                <c:pt idx="364">
                  <c:v>29.43</c:v>
                </c:pt>
                <c:pt idx="365">
                  <c:v>29.79</c:v>
                </c:pt>
                <c:pt idx="366">
                  <c:v>28.91</c:v>
                </c:pt>
                <c:pt idx="367">
                  <c:v>31.55</c:v>
                </c:pt>
                <c:pt idx="368">
                  <c:v>30.29</c:v>
                </c:pt>
                <c:pt idx="369">
                  <c:v>31.55</c:v>
                </c:pt>
                <c:pt idx="370">
                  <c:v>29.93</c:v>
                </c:pt>
                <c:pt idx="371">
                  <c:v>28.95</c:v>
                </c:pt>
                <c:pt idx="372">
                  <c:v>30.71</c:v>
                </c:pt>
                <c:pt idx="373">
                  <c:v>28.27</c:v>
                </c:pt>
                <c:pt idx="374">
                  <c:v>30.17</c:v>
                </c:pt>
                <c:pt idx="375">
                  <c:v>29.71</c:v>
                </c:pt>
                <c:pt idx="376">
                  <c:v>28.75</c:v>
                </c:pt>
                <c:pt idx="377">
                  <c:v>28.45</c:v>
                </c:pt>
                <c:pt idx="378">
                  <c:v>28.65</c:v>
                </c:pt>
                <c:pt idx="379">
                  <c:v>27.67</c:v>
                </c:pt>
                <c:pt idx="380">
                  <c:v>31.13</c:v>
                </c:pt>
                <c:pt idx="381">
                  <c:v>29.05</c:v>
                </c:pt>
                <c:pt idx="382">
                  <c:v>30.15</c:v>
                </c:pt>
                <c:pt idx="383">
                  <c:v>29.37</c:v>
                </c:pt>
                <c:pt idx="384">
                  <c:v>28.07</c:v>
                </c:pt>
                <c:pt idx="385">
                  <c:v>27.67</c:v>
                </c:pt>
                <c:pt idx="386">
                  <c:v>30.93</c:v>
                </c:pt>
                <c:pt idx="387">
                  <c:v>27.73</c:v>
                </c:pt>
                <c:pt idx="388">
                  <c:v>29.79</c:v>
                </c:pt>
                <c:pt idx="389">
                  <c:v>29.65</c:v>
                </c:pt>
                <c:pt idx="390">
                  <c:v>28.11</c:v>
                </c:pt>
                <c:pt idx="391">
                  <c:v>29.77</c:v>
                </c:pt>
                <c:pt idx="392">
                  <c:v>28.43</c:v>
                </c:pt>
                <c:pt idx="393">
                  <c:v>27.55</c:v>
                </c:pt>
                <c:pt idx="394">
                  <c:v>28.07</c:v>
                </c:pt>
                <c:pt idx="395">
                  <c:v>28.19</c:v>
                </c:pt>
                <c:pt idx="396">
                  <c:v>27.61</c:v>
                </c:pt>
                <c:pt idx="397">
                  <c:v>27.93</c:v>
                </c:pt>
                <c:pt idx="398">
                  <c:v>29.85</c:v>
                </c:pt>
                <c:pt idx="399">
                  <c:v>27.41</c:v>
                </c:pt>
                <c:pt idx="400">
                  <c:v>27.49</c:v>
                </c:pt>
                <c:pt idx="401">
                  <c:v>29.89</c:v>
                </c:pt>
                <c:pt idx="402">
                  <c:v>28.37</c:v>
                </c:pt>
                <c:pt idx="403">
                  <c:v>27.35</c:v>
                </c:pt>
                <c:pt idx="404">
                  <c:v>29.59</c:v>
                </c:pt>
                <c:pt idx="405">
                  <c:v>28.27</c:v>
                </c:pt>
                <c:pt idx="406">
                  <c:v>27.47</c:v>
                </c:pt>
                <c:pt idx="407">
                  <c:v>29.59</c:v>
                </c:pt>
                <c:pt idx="408">
                  <c:v>27.99</c:v>
                </c:pt>
                <c:pt idx="409">
                  <c:v>27.25</c:v>
                </c:pt>
                <c:pt idx="410">
                  <c:v>27.11</c:v>
                </c:pt>
                <c:pt idx="411">
                  <c:v>28.99</c:v>
                </c:pt>
                <c:pt idx="412">
                  <c:v>27.55</c:v>
                </c:pt>
                <c:pt idx="413">
                  <c:v>26.87</c:v>
                </c:pt>
                <c:pt idx="414">
                  <c:v>26.49</c:v>
                </c:pt>
                <c:pt idx="415">
                  <c:v>28.23</c:v>
                </c:pt>
                <c:pt idx="416">
                  <c:v>27.23</c:v>
                </c:pt>
                <c:pt idx="417">
                  <c:v>26.65</c:v>
                </c:pt>
                <c:pt idx="418">
                  <c:v>26.37</c:v>
                </c:pt>
                <c:pt idx="419">
                  <c:v>28.77</c:v>
                </c:pt>
                <c:pt idx="420">
                  <c:v>27.63</c:v>
                </c:pt>
                <c:pt idx="421">
                  <c:v>27.05</c:v>
                </c:pt>
                <c:pt idx="422">
                  <c:v>26.49</c:v>
                </c:pt>
                <c:pt idx="423">
                  <c:v>26.21</c:v>
                </c:pt>
                <c:pt idx="424">
                  <c:v>25.97</c:v>
                </c:pt>
                <c:pt idx="425">
                  <c:v>25.99</c:v>
                </c:pt>
                <c:pt idx="426">
                  <c:v>25.93</c:v>
                </c:pt>
                <c:pt idx="427">
                  <c:v>26.11</c:v>
                </c:pt>
                <c:pt idx="428">
                  <c:v>26.49</c:v>
                </c:pt>
                <c:pt idx="429">
                  <c:v>26.11</c:v>
                </c:pt>
                <c:pt idx="430">
                  <c:v>25.93</c:v>
                </c:pt>
                <c:pt idx="431">
                  <c:v>25.79</c:v>
                </c:pt>
                <c:pt idx="432">
                  <c:v>25.75</c:v>
                </c:pt>
                <c:pt idx="433">
                  <c:v>25.69</c:v>
                </c:pt>
                <c:pt idx="434">
                  <c:v>28.57</c:v>
                </c:pt>
                <c:pt idx="435">
                  <c:v>28.95</c:v>
                </c:pt>
                <c:pt idx="436">
                  <c:v>28.91</c:v>
                </c:pt>
                <c:pt idx="437">
                  <c:v>27.93</c:v>
                </c:pt>
                <c:pt idx="438">
                  <c:v>26.91</c:v>
                </c:pt>
                <c:pt idx="439">
                  <c:v>28.33</c:v>
                </c:pt>
                <c:pt idx="440">
                  <c:v>26.03</c:v>
                </c:pt>
                <c:pt idx="441">
                  <c:v>27.69</c:v>
                </c:pt>
                <c:pt idx="442">
                  <c:v>28.11</c:v>
                </c:pt>
                <c:pt idx="443">
                  <c:v>26.71</c:v>
                </c:pt>
                <c:pt idx="444">
                  <c:v>28.51</c:v>
                </c:pt>
                <c:pt idx="445">
                  <c:v>27.15</c:v>
                </c:pt>
                <c:pt idx="446">
                  <c:v>26.43</c:v>
                </c:pt>
                <c:pt idx="447">
                  <c:v>26.93</c:v>
                </c:pt>
                <c:pt idx="448">
                  <c:v>26.43</c:v>
                </c:pt>
                <c:pt idx="449">
                  <c:v>25.79</c:v>
                </c:pt>
                <c:pt idx="450">
                  <c:v>28.45</c:v>
                </c:pt>
                <c:pt idx="451">
                  <c:v>27.73</c:v>
                </c:pt>
                <c:pt idx="452">
                  <c:v>26.73</c:v>
                </c:pt>
                <c:pt idx="453">
                  <c:v>27.81</c:v>
                </c:pt>
                <c:pt idx="454">
                  <c:v>26.43</c:v>
                </c:pt>
                <c:pt idx="455">
                  <c:v>25.85</c:v>
                </c:pt>
                <c:pt idx="456">
                  <c:v>25.75</c:v>
                </c:pt>
                <c:pt idx="457">
                  <c:v>26.29</c:v>
                </c:pt>
                <c:pt idx="458">
                  <c:v>25.85</c:v>
                </c:pt>
                <c:pt idx="459">
                  <c:v>26.31</c:v>
                </c:pt>
                <c:pt idx="460">
                  <c:v>27.85</c:v>
                </c:pt>
                <c:pt idx="461">
                  <c:v>25.81</c:v>
                </c:pt>
                <c:pt idx="462">
                  <c:v>26.87</c:v>
                </c:pt>
                <c:pt idx="463">
                  <c:v>28.39</c:v>
                </c:pt>
                <c:pt idx="464">
                  <c:v>26.83</c:v>
                </c:pt>
                <c:pt idx="465">
                  <c:v>28.53</c:v>
                </c:pt>
                <c:pt idx="466">
                  <c:v>26.99</c:v>
                </c:pt>
                <c:pt idx="467">
                  <c:v>26.05</c:v>
                </c:pt>
                <c:pt idx="468">
                  <c:v>25.53</c:v>
                </c:pt>
                <c:pt idx="469">
                  <c:v>27.09</c:v>
                </c:pt>
                <c:pt idx="470">
                  <c:v>26.15</c:v>
                </c:pt>
                <c:pt idx="471">
                  <c:v>25.53</c:v>
                </c:pt>
                <c:pt idx="472">
                  <c:v>27.25</c:v>
                </c:pt>
                <c:pt idx="473">
                  <c:v>25.49</c:v>
                </c:pt>
                <c:pt idx="474">
                  <c:v>25.29</c:v>
                </c:pt>
                <c:pt idx="475">
                  <c:v>27.09</c:v>
                </c:pt>
                <c:pt idx="476">
                  <c:v>27.47</c:v>
                </c:pt>
                <c:pt idx="477">
                  <c:v>25.01</c:v>
                </c:pt>
                <c:pt idx="478">
                  <c:v>24.93</c:v>
                </c:pt>
                <c:pt idx="479">
                  <c:v>27.75</c:v>
                </c:pt>
                <c:pt idx="480">
                  <c:v>26.23</c:v>
                </c:pt>
                <c:pt idx="481">
                  <c:v>24.63</c:v>
                </c:pt>
                <c:pt idx="482">
                  <c:v>27.69</c:v>
                </c:pt>
                <c:pt idx="483">
                  <c:v>26.99</c:v>
                </c:pt>
                <c:pt idx="484">
                  <c:v>25.47</c:v>
                </c:pt>
                <c:pt idx="485">
                  <c:v>24.53</c:v>
                </c:pt>
                <c:pt idx="486">
                  <c:v>28.33</c:v>
                </c:pt>
                <c:pt idx="487">
                  <c:v>26.49</c:v>
                </c:pt>
                <c:pt idx="488">
                  <c:v>25.37</c:v>
                </c:pt>
                <c:pt idx="489">
                  <c:v>24.63</c:v>
                </c:pt>
                <c:pt idx="490">
                  <c:v>25.97</c:v>
                </c:pt>
                <c:pt idx="491">
                  <c:v>27.43</c:v>
                </c:pt>
                <c:pt idx="492">
                  <c:v>25.75</c:v>
                </c:pt>
                <c:pt idx="493">
                  <c:v>24.63</c:v>
                </c:pt>
                <c:pt idx="494">
                  <c:v>24.39</c:v>
                </c:pt>
                <c:pt idx="495">
                  <c:v>27.23</c:v>
                </c:pt>
                <c:pt idx="496">
                  <c:v>26.71</c:v>
                </c:pt>
                <c:pt idx="497">
                  <c:v>24.21</c:v>
                </c:pt>
                <c:pt idx="498">
                  <c:v>23.91</c:v>
                </c:pt>
                <c:pt idx="499">
                  <c:v>23.85</c:v>
                </c:pt>
                <c:pt idx="500">
                  <c:v>27.11</c:v>
                </c:pt>
                <c:pt idx="501">
                  <c:v>24.81</c:v>
                </c:pt>
                <c:pt idx="502">
                  <c:v>24.23</c:v>
                </c:pt>
                <c:pt idx="503">
                  <c:v>23.93</c:v>
                </c:pt>
                <c:pt idx="504">
                  <c:v>23.85</c:v>
                </c:pt>
                <c:pt idx="505">
                  <c:v>25.69</c:v>
                </c:pt>
                <c:pt idx="506">
                  <c:v>24.95</c:v>
                </c:pt>
                <c:pt idx="507">
                  <c:v>24.47</c:v>
                </c:pt>
                <c:pt idx="508">
                  <c:v>24.17</c:v>
                </c:pt>
                <c:pt idx="509">
                  <c:v>24.11</c:v>
                </c:pt>
                <c:pt idx="510">
                  <c:v>25.79</c:v>
                </c:pt>
                <c:pt idx="511">
                  <c:v>25.75</c:v>
                </c:pt>
                <c:pt idx="512">
                  <c:v>24.75</c:v>
                </c:pt>
                <c:pt idx="513">
                  <c:v>24.27</c:v>
                </c:pt>
                <c:pt idx="514">
                  <c:v>24.27</c:v>
                </c:pt>
                <c:pt idx="515">
                  <c:v>23.93</c:v>
                </c:pt>
                <c:pt idx="516">
                  <c:v>24.03</c:v>
                </c:pt>
                <c:pt idx="517">
                  <c:v>25.19</c:v>
                </c:pt>
                <c:pt idx="518">
                  <c:v>24.77</c:v>
                </c:pt>
                <c:pt idx="519">
                  <c:v>24.33</c:v>
                </c:pt>
                <c:pt idx="520">
                  <c:v>24.15</c:v>
                </c:pt>
                <c:pt idx="521">
                  <c:v>23.69</c:v>
                </c:pt>
                <c:pt idx="522">
                  <c:v>26.97</c:v>
                </c:pt>
                <c:pt idx="523">
                  <c:v>25.93</c:v>
                </c:pt>
                <c:pt idx="524">
                  <c:v>24.83</c:v>
                </c:pt>
                <c:pt idx="525">
                  <c:v>24.27</c:v>
                </c:pt>
                <c:pt idx="526">
                  <c:v>24.35</c:v>
                </c:pt>
                <c:pt idx="527">
                  <c:v>24.29</c:v>
                </c:pt>
                <c:pt idx="528">
                  <c:v>24.17</c:v>
                </c:pt>
                <c:pt idx="529">
                  <c:v>24.39</c:v>
                </c:pt>
                <c:pt idx="530">
                  <c:v>24.45</c:v>
                </c:pt>
                <c:pt idx="531">
                  <c:v>24.39</c:v>
                </c:pt>
                <c:pt idx="532">
                  <c:v>24.51</c:v>
                </c:pt>
                <c:pt idx="533">
                  <c:v>24.75</c:v>
                </c:pt>
                <c:pt idx="534">
                  <c:v>24.77</c:v>
                </c:pt>
                <c:pt idx="535">
                  <c:v>24.83</c:v>
                </c:pt>
                <c:pt idx="536">
                  <c:v>25.01</c:v>
                </c:pt>
                <c:pt idx="537">
                  <c:v>25.19</c:v>
                </c:pt>
                <c:pt idx="538">
                  <c:v>25.23</c:v>
                </c:pt>
                <c:pt idx="539">
                  <c:v>25.35</c:v>
                </c:pt>
                <c:pt idx="540">
                  <c:v>25.31</c:v>
                </c:pt>
                <c:pt idx="541">
                  <c:v>25.31</c:v>
                </c:pt>
                <c:pt idx="542">
                  <c:v>25.37</c:v>
                </c:pt>
                <c:pt idx="543">
                  <c:v>25.63</c:v>
                </c:pt>
                <c:pt idx="544">
                  <c:v>25.85</c:v>
                </c:pt>
                <c:pt idx="545">
                  <c:v>25.99</c:v>
                </c:pt>
                <c:pt idx="546">
                  <c:v>26.03</c:v>
                </c:pt>
                <c:pt idx="547">
                  <c:v>26.05</c:v>
                </c:pt>
                <c:pt idx="548">
                  <c:v>26.03</c:v>
                </c:pt>
                <c:pt idx="549">
                  <c:v>26.37</c:v>
                </c:pt>
                <c:pt idx="550">
                  <c:v>26.37</c:v>
                </c:pt>
                <c:pt idx="551">
                  <c:v>26.41</c:v>
                </c:pt>
                <c:pt idx="552">
                  <c:v>26.37</c:v>
                </c:pt>
                <c:pt idx="553">
                  <c:v>26.49</c:v>
                </c:pt>
                <c:pt idx="554">
                  <c:v>26.65</c:v>
                </c:pt>
                <c:pt idx="555">
                  <c:v>26.83</c:v>
                </c:pt>
                <c:pt idx="556">
                  <c:v>26.83</c:v>
                </c:pt>
                <c:pt idx="557">
                  <c:v>26.97</c:v>
                </c:pt>
                <c:pt idx="558">
                  <c:v>27.03</c:v>
                </c:pt>
                <c:pt idx="559">
                  <c:v>27.09</c:v>
                </c:pt>
                <c:pt idx="560">
                  <c:v>27.43</c:v>
                </c:pt>
                <c:pt idx="561">
                  <c:v>27.49</c:v>
                </c:pt>
                <c:pt idx="562">
                  <c:v>27.29</c:v>
                </c:pt>
                <c:pt idx="563">
                  <c:v>27.31</c:v>
                </c:pt>
                <c:pt idx="564">
                  <c:v>27.53</c:v>
                </c:pt>
                <c:pt idx="565">
                  <c:v>27.67</c:v>
                </c:pt>
                <c:pt idx="566">
                  <c:v>27.63</c:v>
                </c:pt>
                <c:pt idx="567">
                  <c:v>27.93</c:v>
                </c:pt>
                <c:pt idx="568">
                  <c:v>27.85</c:v>
                </c:pt>
                <c:pt idx="569">
                  <c:v>28.23</c:v>
                </c:pt>
                <c:pt idx="570">
                  <c:v>28.31</c:v>
                </c:pt>
                <c:pt idx="571">
                  <c:v>28.37</c:v>
                </c:pt>
                <c:pt idx="572">
                  <c:v>28.23</c:v>
                </c:pt>
                <c:pt idx="573">
                  <c:v>28.53</c:v>
                </c:pt>
                <c:pt idx="574">
                  <c:v>28.77</c:v>
                </c:pt>
                <c:pt idx="575">
                  <c:v>28.89</c:v>
                </c:pt>
                <c:pt idx="576">
                  <c:v>28.91</c:v>
                </c:pt>
                <c:pt idx="577">
                  <c:v>28.99</c:v>
                </c:pt>
                <c:pt idx="578">
                  <c:v>29.09</c:v>
                </c:pt>
                <c:pt idx="579">
                  <c:v>29.15</c:v>
                </c:pt>
                <c:pt idx="580">
                  <c:v>29.09</c:v>
                </c:pt>
                <c:pt idx="581">
                  <c:v>29.25</c:v>
                </c:pt>
                <c:pt idx="582">
                  <c:v>29.39</c:v>
                </c:pt>
                <c:pt idx="583">
                  <c:v>29.49</c:v>
                </c:pt>
                <c:pt idx="584">
                  <c:v>29.63</c:v>
                </c:pt>
                <c:pt idx="585">
                  <c:v>29.69</c:v>
                </c:pt>
                <c:pt idx="586">
                  <c:v>29.65</c:v>
                </c:pt>
                <c:pt idx="587">
                  <c:v>29.75</c:v>
                </c:pt>
                <c:pt idx="588">
                  <c:v>29.99</c:v>
                </c:pt>
                <c:pt idx="589">
                  <c:v>30.33</c:v>
                </c:pt>
                <c:pt idx="590">
                  <c:v>30.37</c:v>
                </c:pt>
                <c:pt idx="591">
                  <c:v>30.33</c:v>
                </c:pt>
                <c:pt idx="592">
                  <c:v>30.31</c:v>
                </c:pt>
                <c:pt idx="593">
                  <c:v>30.57</c:v>
                </c:pt>
                <c:pt idx="594">
                  <c:v>30.53</c:v>
                </c:pt>
                <c:pt idx="595">
                  <c:v>30.77</c:v>
                </c:pt>
                <c:pt idx="596">
                  <c:v>30.79</c:v>
                </c:pt>
                <c:pt idx="597">
                  <c:v>30.99</c:v>
                </c:pt>
                <c:pt idx="598">
                  <c:v>31.01</c:v>
                </c:pt>
                <c:pt idx="599">
                  <c:v>31.11</c:v>
                </c:pt>
                <c:pt idx="600">
                  <c:v>30.93</c:v>
                </c:pt>
                <c:pt idx="601">
                  <c:v>31.35</c:v>
                </c:pt>
                <c:pt idx="602">
                  <c:v>31.47</c:v>
                </c:pt>
                <c:pt idx="603">
                  <c:v>31.57</c:v>
                </c:pt>
                <c:pt idx="604">
                  <c:v>31.71</c:v>
                </c:pt>
                <c:pt idx="605">
                  <c:v>31.75</c:v>
                </c:pt>
                <c:pt idx="606">
                  <c:v>31.63</c:v>
                </c:pt>
                <c:pt idx="607">
                  <c:v>31.77</c:v>
                </c:pt>
                <c:pt idx="608">
                  <c:v>31.67</c:v>
                </c:pt>
                <c:pt idx="609">
                  <c:v>31.75</c:v>
                </c:pt>
                <c:pt idx="610">
                  <c:v>31.69</c:v>
                </c:pt>
                <c:pt idx="611">
                  <c:v>31.91</c:v>
                </c:pt>
                <c:pt idx="612">
                  <c:v>32.130000000000003</c:v>
                </c:pt>
                <c:pt idx="613">
                  <c:v>32.35</c:v>
                </c:pt>
                <c:pt idx="614">
                  <c:v>32.21</c:v>
                </c:pt>
                <c:pt idx="615">
                  <c:v>32.47</c:v>
                </c:pt>
                <c:pt idx="616">
                  <c:v>32.39</c:v>
                </c:pt>
                <c:pt idx="617">
                  <c:v>32.69</c:v>
                </c:pt>
                <c:pt idx="618">
                  <c:v>32.89</c:v>
                </c:pt>
                <c:pt idx="619">
                  <c:v>32.99</c:v>
                </c:pt>
                <c:pt idx="620">
                  <c:v>33.25</c:v>
                </c:pt>
                <c:pt idx="621">
                  <c:v>33.03</c:v>
                </c:pt>
                <c:pt idx="622">
                  <c:v>32.99</c:v>
                </c:pt>
                <c:pt idx="623">
                  <c:v>33.11</c:v>
                </c:pt>
                <c:pt idx="624">
                  <c:v>33.49</c:v>
                </c:pt>
                <c:pt idx="625">
                  <c:v>33.47</c:v>
                </c:pt>
                <c:pt idx="626">
                  <c:v>33.49</c:v>
                </c:pt>
                <c:pt idx="627">
                  <c:v>33.409999999999997</c:v>
                </c:pt>
                <c:pt idx="628">
                  <c:v>33.869999999999997</c:v>
                </c:pt>
                <c:pt idx="629">
                  <c:v>33.83</c:v>
                </c:pt>
                <c:pt idx="630">
                  <c:v>33.869999999999997</c:v>
                </c:pt>
                <c:pt idx="631">
                  <c:v>34.15</c:v>
                </c:pt>
                <c:pt idx="632">
                  <c:v>34.07</c:v>
                </c:pt>
                <c:pt idx="633">
                  <c:v>34.29</c:v>
                </c:pt>
                <c:pt idx="634">
                  <c:v>34.51</c:v>
                </c:pt>
                <c:pt idx="635">
                  <c:v>34.25</c:v>
                </c:pt>
                <c:pt idx="636">
                  <c:v>34.31</c:v>
                </c:pt>
                <c:pt idx="637">
                  <c:v>39.369999999999997</c:v>
                </c:pt>
                <c:pt idx="638">
                  <c:v>39.909999999999997</c:v>
                </c:pt>
                <c:pt idx="639">
                  <c:v>38.79</c:v>
                </c:pt>
                <c:pt idx="640">
                  <c:v>39.67</c:v>
                </c:pt>
                <c:pt idx="641">
                  <c:v>40.270000000000003</c:v>
                </c:pt>
                <c:pt idx="642">
                  <c:v>40.450000000000003</c:v>
                </c:pt>
                <c:pt idx="643">
                  <c:v>40.369999999999997</c:v>
                </c:pt>
                <c:pt idx="644">
                  <c:v>40.729999999999997</c:v>
                </c:pt>
                <c:pt idx="645">
                  <c:v>37.69</c:v>
                </c:pt>
                <c:pt idx="646">
                  <c:v>41.09</c:v>
                </c:pt>
                <c:pt idx="647">
                  <c:v>41.01</c:v>
                </c:pt>
                <c:pt idx="648">
                  <c:v>40.39</c:v>
                </c:pt>
                <c:pt idx="649">
                  <c:v>37.51</c:v>
                </c:pt>
                <c:pt idx="650">
                  <c:v>36.770000000000003</c:v>
                </c:pt>
                <c:pt idx="651">
                  <c:v>38.03</c:v>
                </c:pt>
                <c:pt idx="652">
                  <c:v>37.950000000000003</c:v>
                </c:pt>
                <c:pt idx="653">
                  <c:v>36.53</c:v>
                </c:pt>
                <c:pt idx="654">
                  <c:v>36.630000000000003</c:v>
                </c:pt>
                <c:pt idx="655">
                  <c:v>37.99</c:v>
                </c:pt>
                <c:pt idx="656">
                  <c:v>36.33</c:v>
                </c:pt>
                <c:pt idx="657">
                  <c:v>38.49</c:v>
                </c:pt>
                <c:pt idx="658">
                  <c:v>38.51</c:v>
                </c:pt>
                <c:pt idx="659">
                  <c:v>37.630000000000003</c:v>
                </c:pt>
                <c:pt idx="660">
                  <c:v>37.950000000000003</c:v>
                </c:pt>
                <c:pt idx="661">
                  <c:v>39.75</c:v>
                </c:pt>
                <c:pt idx="662">
                  <c:v>40.090000000000003</c:v>
                </c:pt>
                <c:pt idx="663">
                  <c:v>38.17</c:v>
                </c:pt>
                <c:pt idx="664">
                  <c:v>39.770000000000003</c:v>
                </c:pt>
                <c:pt idx="665">
                  <c:v>39.65</c:v>
                </c:pt>
                <c:pt idx="666">
                  <c:v>39.630000000000003</c:v>
                </c:pt>
                <c:pt idx="667">
                  <c:v>37.85</c:v>
                </c:pt>
                <c:pt idx="668">
                  <c:v>40.03</c:v>
                </c:pt>
                <c:pt idx="669">
                  <c:v>37.61</c:v>
                </c:pt>
                <c:pt idx="670">
                  <c:v>37.83</c:v>
                </c:pt>
                <c:pt idx="671">
                  <c:v>36.93</c:v>
                </c:pt>
                <c:pt idx="672">
                  <c:v>36.630000000000003</c:v>
                </c:pt>
                <c:pt idx="673">
                  <c:v>36.79</c:v>
                </c:pt>
                <c:pt idx="674">
                  <c:v>36.369999999999997</c:v>
                </c:pt>
                <c:pt idx="675">
                  <c:v>36.770000000000003</c:v>
                </c:pt>
                <c:pt idx="676">
                  <c:v>36.85</c:v>
                </c:pt>
                <c:pt idx="677">
                  <c:v>37.01</c:v>
                </c:pt>
                <c:pt idx="678">
                  <c:v>41.37</c:v>
                </c:pt>
                <c:pt idx="679">
                  <c:v>41.59</c:v>
                </c:pt>
                <c:pt idx="680">
                  <c:v>42.01</c:v>
                </c:pt>
                <c:pt idx="681">
                  <c:v>40.35</c:v>
                </c:pt>
                <c:pt idx="682">
                  <c:v>42.09</c:v>
                </c:pt>
                <c:pt idx="683">
                  <c:v>40.909999999999997</c:v>
                </c:pt>
                <c:pt idx="684">
                  <c:v>42.29</c:v>
                </c:pt>
                <c:pt idx="685">
                  <c:v>42.89</c:v>
                </c:pt>
                <c:pt idx="686">
                  <c:v>40.729999999999997</c:v>
                </c:pt>
                <c:pt idx="687">
                  <c:v>41.75</c:v>
                </c:pt>
                <c:pt idx="688">
                  <c:v>42.33</c:v>
                </c:pt>
                <c:pt idx="689">
                  <c:v>43.33</c:v>
                </c:pt>
                <c:pt idx="690">
                  <c:v>42.41</c:v>
                </c:pt>
                <c:pt idx="691">
                  <c:v>42.71</c:v>
                </c:pt>
                <c:pt idx="692">
                  <c:v>42.99</c:v>
                </c:pt>
                <c:pt idx="693">
                  <c:v>42.81</c:v>
                </c:pt>
                <c:pt idx="694">
                  <c:v>41.29</c:v>
                </c:pt>
                <c:pt idx="695">
                  <c:v>42.67</c:v>
                </c:pt>
                <c:pt idx="696">
                  <c:v>42.05</c:v>
                </c:pt>
                <c:pt idx="697">
                  <c:v>41.63</c:v>
                </c:pt>
                <c:pt idx="698">
                  <c:v>41.31</c:v>
                </c:pt>
                <c:pt idx="699">
                  <c:v>42.35</c:v>
                </c:pt>
                <c:pt idx="700">
                  <c:v>40.67</c:v>
                </c:pt>
                <c:pt idx="701">
                  <c:v>40.07</c:v>
                </c:pt>
                <c:pt idx="702">
                  <c:v>41.91</c:v>
                </c:pt>
                <c:pt idx="703">
                  <c:v>42.11</c:v>
                </c:pt>
                <c:pt idx="704">
                  <c:v>41.67</c:v>
                </c:pt>
                <c:pt idx="705">
                  <c:v>41.81</c:v>
                </c:pt>
                <c:pt idx="706">
                  <c:v>40.450000000000003</c:v>
                </c:pt>
                <c:pt idx="707">
                  <c:v>40.19</c:v>
                </c:pt>
                <c:pt idx="708">
                  <c:v>40.07</c:v>
                </c:pt>
                <c:pt idx="709">
                  <c:v>41.65</c:v>
                </c:pt>
                <c:pt idx="710">
                  <c:v>40.81</c:v>
                </c:pt>
                <c:pt idx="711">
                  <c:v>41.85</c:v>
                </c:pt>
                <c:pt idx="712">
                  <c:v>40.729999999999997</c:v>
                </c:pt>
                <c:pt idx="713">
                  <c:v>40.71</c:v>
                </c:pt>
                <c:pt idx="714">
                  <c:v>42.11</c:v>
                </c:pt>
                <c:pt idx="715">
                  <c:v>41.35</c:v>
                </c:pt>
                <c:pt idx="716">
                  <c:v>41.09</c:v>
                </c:pt>
                <c:pt idx="717">
                  <c:v>40.729999999999997</c:v>
                </c:pt>
                <c:pt idx="718">
                  <c:v>41.19</c:v>
                </c:pt>
                <c:pt idx="719">
                  <c:v>40.03</c:v>
                </c:pt>
                <c:pt idx="720">
                  <c:v>39.57</c:v>
                </c:pt>
                <c:pt idx="721">
                  <c:v>39.39</c:v>
                </c:pt>
                <c:pt idx="722">
                  <c:v>40.31</c:v>
                </c:pt>
                <c:pt idx="723">
                  <c:v>38.53</c:v>
                </c:pt>
                <c:pt idx="724">
                  <c:v>38.75</c:v>
                </c:pt>
                <c:pt idx="725">
                  <c:v>39.47</c:v>
                </c:pt>
                <c:pt idx="726">
                  <c:v>39.950000000000003</c:v>
                </c:pt>
                <c:pt idx="727">
                  <c:v>38.25</c:v>
                </c:pt>
                <c:pt idx="728">
                  <c:v>38.19</c:v>
                </c:pt>
                <c:pt idx="729">
                  <c:v>38.89</c:v>
                </c:pt>
                <c:pt idx="730">
                  <c:v>37.770000000000003</c:v>
                </c:pt>
                <c:pt idx="731">
                  <c:v>37.770000000000003</c:v>
                </c:pt>
                <c:pt idx="732">
                  <c:v>37.53</c:v>
                </c:pt>
                <c:pt idx="733">
                  <c:v>36.93</c:v>
                </c:pt>
                <c:pt idx="734">
                  <c:v>35.35</c:v>
                </c:pt>
                <c:pt idx="735">
                  <c:v>34.229999999999997</c:v>
                </c:pt>
                <c:pt idx="736">
                  <c:v>33.43</c:v>
                </c:pt>
                <c:pt idx="737">
                  <c:v>32.909999999999997</c:v>
                </c:pt>
                <c:pt idx="738">
                  <c:v>32.81</c:v>
                </c:pt>
                <c:pt idx="739">
                  <c:v>32.89</c:v>
                </c:pt>
                <c:pt idx="740">
                  <c:v>32.909999999999997</c:v>
                </c:pt>
                <c:pt idx="741">
                  <c:v>32.69</c:v>
                </c:pt>
                <c:pt idx="742">
                  <c:v>32.19</c:v>
                </c:pt>
                <c:pt idx="743">
                  <c:v>32.25</c:v>
                </c:pt>
                <c:pt idx="744">
                  <c:v>32.17</c:v>
                </c:pt>
                <c:pt idx="745">
                  <c:v>32.130000000000003</c:v>
                </c:pt>
                <c:pt idx="746">
                  <c:v>31.95</c:v>
                </c:pt>
                <c:pt idx="747">
                  <c:v>31.75</c:v>
                </c:pt>
                <c:pt idx="748">
                  <c:v>31.71</c:v>
                </c:pt>
                <c:pt idx="749">
                  <c:v>31.55</c:v>
                </c:pt>
                <c:pt idx="750">
                  <c:v>31.41</c:v>
                </c:pt>
                <c:pt idx="751">
                  <c:v>31.43</c:v>
                </c:pt>
                <c:pt idx="752">
                  <c:v>31.55</c:v>
                </c:pt>
                <c:pt idx="753">
                  <c:v>31.57</c:v>
                </c:pt>
                <c:pt idx="754">
                  <c:v>31.35</c:v>
                </c:pt>
                <c:pt idx="755">
                  <c:v>31.41</c:v>
                </c:pt>
                <c:pt idx="756">
                  <c:v>31.53</c:v>
                </c:pt>
                <c:pt idx="757">
                  <c:v>31.67</c:v>
                </c:pt>
                <c:pt idx="758">
                  <c:v>31.71</c:v>
                </c:pt>
                <c:pt idx="759">
                  <c:v>32.03</c:v>
                </c:pt>
                <c:pt idx="760">
                  <c:v>32.11</c:v>
                </c:pt>
                <c:pt idx="761">
                  <c:v>32.11</c:v>
                </c:pt>
                <c:pt idx="762">
                  <c:v>32.17</c:v>
                </c:pt>
                <c:pt idx="763">
                  <c:v>32.19</c:v>
                </c:pt>
                <c:pt idx="764">
                  <c:v>32.21</c:v>
                </c:pt>
                <c:pt idx="765">
                  <c:v>32.25</c:v>
                </c:pt>
                <c:pt idx="766">
                  <c:v>32.31</c:v>
                </c:pt>
                <c:pt idx="767">
                  <c:v>32.47</c:v>
                </c:pt>
                <c:pt idx="768">
                  <c:v>32.53</c:v>
                </c:pt>
                <c:pt idx="769">
                  <c:v>32.590000000000003</c:v>
                </c:pt>
                <c:pt idx="770">
                  <c:v>32.67</c:v>
                </c:pt>
                <c:pt idx="771">
                  <c:v>32.61</c:v>
                </c:pt>
                <c:pt idx="772">
                  <c:v>32.53</c:v>
                </c:pt>
                <c:pt idx="773">
                  <c:v>32.61</c:v>
                </c:pt>
                <c:pt idx="774">
                  <c:v>32.590000000000003</c:v>
                </c:pt>
                <c:pt idx="775">
                  <c:v>32.53</c:v>
                </c:pt>
                <c:pt idx="776">
                  <c:v>32.53</c:v>
                </c:pt>
                <c:pt idx="777">
                  <c:v>32.47</c:v>
                </c:pt>
                <c:pt idx="778">
                  <c:v>32.630000000000003</c:v>
                </c:pt>
                <c:pt idx="779">
                  <c:v>33.11</c:v>
                </c:pt>
                <c:pt idx="780">
                  <c:v>33.33</c:v>
                </c:pt>
                <c:pt idx="781">
                  <c:v>34.51</c:v>
                </c:pt>
                <c:pt idx="782">
                  <c:v>34.75</c:v>
                </c:pt>
                <c:pt idx="783">
                  <c:v>32.83</c:v>
                </c:pt>
                <c:pt idx="784">
                  <c:v>32.950000000000003</c:v>
                </c:pt>
                <c:pt idx="785">
                  <c:v>33.29</c:v>
                </c:pt>
                <c:pt idx="786">
                  <c:v>33.21</c:v>
                </c:pt>
                <c:pt idx="787">
                  <c:v>32.71</c:v>
                </c:pt>
                <c:pt idx="788">
                  <c:v>32.67</c:v>
                </c:pt>
                <c:pt idx="789">
                  <c:v>33.85</c:v>
                </c:pt>
                <c:pt idx="790">
                  <c:v>32.81</c:v>
                </c:pt>
                <c:pt idx="791">
                  <c:v>33.83</c:v>
                </c:pt>
                <c:pt idx="792">
                  <c:v>33.25</c:v>
                </c:pt>
                <c:pt idx="793">
                  <c:v>33.11</c:v>
                </c:pt>
                <c:pt idx="794">
                  <c:v>33.21</c:v>
                </c:pt>
                <c:pt idx="795">
                  <c:v>34.75</c:v>
                </c:pt>
                <c:pt idx="796">
                  <c:v>34.909999999999997</c:v>
                </c:pt>
                <c:pt idx="797">
                  <c:v>33.270000000000003</c:v>
                </c:pt>
                <c:pt idx="798">
                  <c:v>34.909999999999997</c:v>
                </c:pt>
                <c:pt idx="799">
                  <c:v>32.69</c:v>
                </c:pt>
                <c:pt idx="800">
                  <c:v>33.17</c:v>
                </c:pt>
                <c:pt idx="801">
                  <c:v>34.83</c:v>
                </c:pt>
                <c:pt idx="802">
                  <c:v>32.97</c:v>
                </c:pt>
                <c:pt idx="803">
                  <c:v>35.229999999999997</c:v>
                </c:pt>
                <c:pt idx="804">
                  <c:v>34.15</c:v>
                </c:pt>
                <c:pt idx="805">
                  <c:v>32.17</c:v>
                </c:pt>
                <c:pt idx="806">
                  <c:v>33.85</c:v>
                </c:pt>
                <c:pt idx="807">
                  <c:v>33.49</c:v>
                </c:pt>
                <c:pt idx="808">
                  <c:v>32.85</c:v>
                </c:pt>
                <c:pt idx="809">
                  <c:v>32.35</c:v>
                </c:pt>
                <c:pt idx="810">
                  <c:v>32.99</c:v>
                </c:pt>
                <c:pt idx="811">
                  <c:v>30.91</c:v>
                </c:pt>
                <c:pt idx="812">
                  <c:v>30.91</c:v>
                </c:pt>
                <c:pt idx="813">
                  <c:v>32.549999999999997</c:v>
                </c:pt>
                <c:pt idx="814">
                  <c:v>30.65</c:v>
                </c:pt>
                <c:pt idx="815">
                  <c:v>31.15</c:v>
                </c:pt>
                <c:pt idx="816">
                  <c:v>31.35</c:v>
                </c:pt>
                <c:pt idx="817">
                  <c:v>31.19</c:v>
                </c:pt>
                <c:pt idx="818">
                  <c:v>29.75</c:v>
                </c:pt>
                <c:pt idx="819">
                  <c:v>31.91</c:v>
                </c:pt>
                <c:pt idx="820">
                  <c:v>30.99</c:v>
                </c:pt>
                <c:pt idx="821">
                  <c:v>31.11</c:v>
                </c:pt>
                <c:pt idx="822">
                  <c:v>29.89</c:v>
                </c:pt>
                <c:pt idx="823">
                  <c:v>32.25</c:v>
                </c:pt>
                <c:pt idx="824">
                  <c:v>32.03</c:v>
                </c:pt>
                <c:pt idx="825">
                  <c:v>31.07</c:v>
                </c:pt>
                <c:pt idx="826">
                  <c:v>30.15</c:v>
                </c:pt>
                <c:pt idx="827">
                  <c:v>31.89</c:v>
                </c:pt>
                <c:pt idx="828">
                  <c:v>30.11</c:v>
                </c:pt>
                <c:pt idx="829">
                  <c:v>29.99</c:v>
                </c:pt>
                <c:pt idx="830">
                  <c:v>30.67</c:v>
                </c:pt>
                <c:pt idx="831">
                  <c:v>30.79</c:v>
                </c:pt>
                <c:pt idx="832">
                  <c:v>29.37</c:v>
                </c:pt>
                <c:pt idx="833">
                  <c:v>29.83</c:v>
                </c:pt>
                <c:pt idx="834">
                  <c:v>29.37</c:v>
                </c:pt>
                <c:pt idx="835">
                  <c:v>30.97</c:v>
                </c:pt>
                <c:pt idx="836">
                  <c:v>29.57</c:v>
                </c:pt>
                <c:pt idx="837">
                  <c:v>29.69</c:v>
                </c:pt>
                <c:pt idx="838">
                  <c:v>28.79</c:v>
                </c:pt>
                <c:pt idx="839">
                  <c:v>30.59</c:v>
                </c:pt>
                <c:pt idx="840">
                  <c:v>29.85</c:v>
                </c:pt>
                <c:pt idx="841">
                  <c:v>28.69</c:v>
                </c:pt>
                <c:pt idx="842">
                  <c:v>29.63</c:v>
                </c:pt>
                <c:pt idx="843">
                  <c:v>28.89</c:v>
                </c:pt>
                <c:pt idx="844">
                  <c:v>31.39</c:v>
                </c:pt>
                <c:pt idx="845">
                  <c:v>29.57</c:v>
                </c:pt>
                <c:pt idx="846">
                  <c:v>30.31</c:v>
                </c:pt>
                <c:pt idx="847">
                  <c:v>28.91</c:v>
                </c:pt>
                <c:pt idx="848">
                  <c:v>28.33</c:v>
                </c:pt>
                <c:pt idx="849">
                  <c:v>30.91</c:v>
                </c:pt>
                <c:pt idx="850">
                  <c:v>28.63</c:v>
                </c:pt>
                <c:pt idx="851">
                  <c:v>30.87</c:v>
                </c:pt>
                <c:pt idx="852">
                  <c:v>29.09</c:v>
                </c:pt>
                <c:pt idx="853">
                  <c:v>28.13</c:v>
                </c:pt>
                <c:pt idx="854">
                  <c:v>28.99</c:v>
                </c:pt>
                <c:pt idx="855">
                  <c:v>28.17</c:v>
                </c:pt>
                <c:pt idx="856">
                  <c:v>30.87</c:v>
                </c:pt>
                <c:pt idx="857">
                  <c:v>29.39</c:v>
                </c:pt>
                <c:pt idx="858">
                  <c:v>30.67</c:v>
                </c:pt>
                <c:pt idx="859">
                  <c:v>29.71</c:v>
                </c:pt>
                <c:pt idx="860">
                  <c:v>28.37</c:v>
                </c:pt>
                <c:pt idx="861">
                  <c:v>28.75</c:v>
                </c:pt>
                <c:pt idx="862">
                  <c:v>28.75</c:v>
                </c:pt>
                <c:pt idx="863">
                  <c:v>29.63</c:v>
                </c:pt>
                <c:pt idx="864">
                  <c:v>29.65</c:v>
                </c:pt>
                <c:pt idx="865">
                  <c:v>28.45</c:v>
                </c:pt>
                <c:pt idx="866">
                  <c:v>29.55</c:v>
                </c:pt>
                <c:pt idx="867">
                  <c:v>28.33</c:v>
                </c:pt>
                <c:pt idx="868">
                  <c:v>27.69</c:v>
                </c:pt>
                <c:pt idx="869">
                  <c:v>30.97</c:v>
                </c:pt>
                <c:pt idx="870">
                  <c:v>27.37</c:v>
                </c:pt>
                <c:pt idx="871">
                  <c:v>30.45</c:v>
                </c:pt>
                <c:pt idx="872">
                  <c:v>29.43</c:v>
                </c:pt>
                <c:pt idx="873">
                  <c:v>28.19</c:v>
                </c:pt>
                <c:pt idx="874">
                  <c:v>29.09</c:v>
                </c:pt>
                <c:pt idx="875">
                  <c:v>27.95</c:v>
                </c:pt>
                <c:pt idx="876">
                  <c:v>27.35</c:v>
                </c:pt>
                <c:pt idx="877">
                  <c:v>30.11</c:v>
                </c:pt>
                <c:pt idx="878">
                  <c:v>27.21</c:v>
                </c:pt>
                <c:pt idx="879">
                  <c:v>28.53</c:v>
                </c:pt>
                <c:pt idx="880">
                  <c:v>29.17</c:v>
                </c:pt>
                <c:pt idx="881">
                  <c:v>27.63</c:v>
                </c:pt>
                <c:pt idx="882">
                  <c:v>30.25</c:v>
                </c:pt>
                <c:pt idx="883">
                  <c:v>28.63</c:v>
                </c:pt>
                <c:pt idx="884">
                  <c:v>27.05</c:v>
                </c:pt>
                <c:pt idx="885">
                  <c:v>27.05</c:v>
                </c:pt>
                <c:pt idx="886">
                  <c:v>27.43</c:v>
                </c:pt>
                <c:pt idx="887">
                  <c:v>26.91</c:v>
                </c:pt>
                <c:pt idx="888">
                  <c:v>28.75</c:v>
                </c:pt>
                <c:pt idx="889">
                  <c:v>28.99</c:v>
                </c:pt>
                <c:pt idx="890">
                  <c:v>26.65</c:v>
                </c:pt>
                <c:pt idx="891">
                  <c:v>29.63</c:v>
                </c:pt>
                <c:pt idx="892">
                  <c:v>27.81</c:v>
                </c:pt>
                <c:pt idx="893">
                  <c:v>26.77</c:v>
                </c:pt>
                <c:pt idx="894">
                  <c:v>27.31</c:v>
                </c:pt>
                <c:pt idx="895">
                  <c:v>26.85</c:v>
                </c:pt>
                <c:pt idx="896">
                  <c:v>26.65</c:v>
                </c:pt>
                <c:pt idx="897">
                  <c:v>28.17</c:v>
                </c:pt>
                <c:pt idx="898">
                  <c:v>26.35</c:v>
                </c:pt>
                <c:pt idx="899">
                  <c:v>26.31</c:v>
                </c:pt>
                <c:pt idx="900">
                  <c:v>29.29</c:v>
                </c:pt>
                <c:pt idx="901">
                  <c:v>28.85</c:v>
                </c:pt>
                <c:pt idx="902">
                  <c:v>27.29</c:v>
                </c:pt>
                <c:pt idx="903">
                  <c:v>30.23</c:v>
                </c:pt>
                <c:pt idx="904">
                  <c:v>27.91</c:v>
                </c:pt>
                <c:pt idx="905">
                  <c:v>27.09</c:v>
                </c:pt>
                <c:pt idx="906">
                  <c:v>26.65</c:v>
                </c:pt>
                <c:pt idx="907">
                  <c:v>27.93</c:v>
                </c:pt>
                <c:pt idx="908">
                  <c:v>27.15</c:v>
                </c:pt>
                <c:pt idx="909">
                  <c:v>26.53</c:v>
                </c:pt>
                <c:pt idx="910">
                  <c:v>27.93</c:v>
                </c:pt>
                <c:pt idx="911">
                  <c:v>26.85</c:v>
                </c:pt>
                <c:pt idx="912">
                  <c:v>26.55</c:v>
                </c:pt>
                <c:pt idx="913">
                  <c:v>26.03</c:v>
                </c:pt>
                <c:pt idx="914">
                  <c:v>28.99</c:v>
                </c:pt>
                <c:pt idx="915">
                  <c:v>26.35</c:v>
                </c:pt>
                <c:pt idx="916">
                  <c:v>26.35</c:v>
                </c:pt>
                <c:pt idx="917">
                  <c:v>28.85</c:v>
                </c:pt>
                <c:pt idx="918">
                  <c:v>27.55</c:v>
                </c:pt>
                <c:pt idx="919">
                  <c:v>26.21</c:v>
                </c:pt>
                <c:pt idx="920">
                  <c:v>28.27</c:v>
                </c:pt>
                <c:pt idx="921">
                  <c:v>27.99</c:v>
                </c:pt>
                <c:pt idx="922">
                  <c:v>26.41</c:v>
                </c:pt>
                <c:pt idx="923">
                  <c:v>25.73</c:v>
                </c:pt>
                <c:pt idx="924">
                  <c:v>27.91</c:v>
                </c:pt>
                <c:pt idx="925">
                  <c:v>27.67</c:v>
                </c:pt>
                <c:pt idx="926">
                  <c:v>26.37</c:v>
                </c:pt>
                <c:pt idx="927">
                  <c:v>25.75</c:v>
                </c:pt>
                <c:pt idx="928">
                  <c:v>28.43</c:v>
                </c:pt>
                <c:pt idx="929">
                  <c:v>27.67</c:v>
                </c:pt>
                <c:pt idx="930">
                  <c:v>26.27</c:v>
                </c:pt>
                <c:pt idx="931">
                  <c:v>25.43</c:v>
                </c:pt>
                <c:pt idx="932">
                  <c:v>28.39</c:v>
                </c:pt>
                <c:pt idx="933">
                  <c:v>27.37</c:v>
                </c:pt>
                <c:pt idx="934">
                  <c:v>26.37</c:v>
                </c:pt>
                <c:pt idx="935">
                  <c:v>25.41</c:v>
                </c:pt>
                <c:pt idx="936">
                  <c:v>28.43</c:v>
                </c:pt>
                <c:pt idx="937">
                  <c:v>27.31</c:v>
                </c:pt>
                <c:pt idx="938">
                  <c:v>26.35</c:v>
                </c:pt>
                <c:pt idx="939">
                  <c:v>25.41</c:v>
                </c:pt>
                <c:pt idx="940">
                  <c:v>25.87</c:v>
                </c:pt>
                <c:pt idx="941">
                  <c:v>28.45</c:v>
                </c:pt>
                <c:pt idx="942">
                  <c:v>26.93</c:v>
                </c:pt>
                <c:pt idx="943">
                  <c:v>25.23</c:v>
                </c:pt>
                <c:pt idx="944">
                  <c:v>24.93</c:v>
                </c:pt>
                <c:pt idx="945">
                  <c:v>24.87</c:v>
                </c:pt>
                <c:pt idx="946">
                  <c:v>28.77</c:v>
                </c:pt>
                <c:pt idx="947">
                  <c:v>25.75</c:v>
                </c:pt>
                <c:pt idx="948">
                  <c:v>25.43</c:v>
                </c:pt>
                <c:pt idx="949">
                  <c:v>25.17</c:v>
                </c:pt>
                <c:pt idx="950">
                  <c:v>27.17</c:v>
                </c:pt>
                <c:pt idx="951">
                  <c:v>27.23</c:v>
                </c:pt>
                <c:pt idx="952">
                  <c:v>25.47</c:v>
                </c:pt>
                <c:pt idx="953">
                  <c:v>25.19</c:v>
                </c:pt>
                <c:pt idx="954">
                  <c:v>25.17</c:v>
                </c:pt>
                <c:pt idx="955">
                  <c:v>27.49</c:v>
                </c:pt>
                <c:pt idx="956">
                  <c:v>25.31</c:v>
                </c:pt>
                <c:pt idx="957">
                  <c:v>25.07</c:v>
                </c:pt>
                <c:pt idx="958">
                  <c:v>24.69</c:v>
                </c:pt>
                <c:pt idx="959">
                  <c:v>27.03</c:v>
                </c:pt>
                <c:pt idx="960">
                  <c:v>26.99</c:v>
                </c:pt>
                <c:pt idx="961">
                  <c:v>25.37</c:v>
                </c:pt>
                <c:pt idx="962">
                  <c:v>24.75</c:v>
                </c:pt>
                <c:pt idx="963">
                  <c:v>24.53</c:v>
                </c:pt>
                <c:pt idx="964">
                  <c:v>24.57</c:v>
                </c:pt>
                <c:pt idx="965">
                  <c:v>24.45</c:v>
                </c:pt>
                <c:pt idx="966">
                  <c:v>25.67</c:v>
                </c:pt>
                <c:pt idx="967">
                  <c:v>25.17</c:v>
                </c:pt>
                <c:pt idx="968">
                  <c:v>24.99</c:v>
                </c:pt>
                <c:pt idx="969">
                  <c:v>24.65</c:v>
                </c:pt>
                <c:pt idx="970">
                  <c:v>24.59</c:v>
                </c:pt>
                <c:pt idx="971">
                  <c:v>24.57</c:v>
                </c:pt>
                <c:pt idx="972">
                  <c:v>28.07</c:v>
                </c:pt>
                <c:pt idx="973">
                  <c:v>26.05</c:v>
                </c:pt>
                <c:pt idx="974">
                  <c:v>25.23</c:v>
                </c:pt>
                <c:pt idx="975">
                  <c:v>24.39</c:v>
                </c:pt>
                <c:pt idx="976">
                  <c:v>24.33</c:v>
                </c:pt>
                <c:pt idx="977">
                  <c:v>24.27</c:v>
                </c:pt>
                <c:pt idx="978">
                  <c:v>24.27</c:v>
                </c:pt>
                <c:pt idx="979">
                  <c:v>27.29</c:v>
                </c:pt>
                <c:pt idx="980">
                  <c:v>25.97</c:v>
                </c:pt>
                <c:pt idx="981">
                  <c:v>25.25</c:v>
                </c:pt>
                <c:pt idx="982">
                  <c:v>24.83</c:v>
                </c:pt>
                <c:pt idx="983">
                  <c:v>24.57</c:v>
                </c:pt>
                <c:pt idx="984">
                  <c:v>24.27</c:v>
                </c:pt>
                <c:pt idx="985">
                  <c:v>26.79</c:v>
                </c:pt>
                <c:pt idx="986">
                  <c:v>26.91</c:v>
                </c:pt>
                <c:pt idx="987">
                  <c:v>25.41</c:v>
                </c:pt>
                <c:pt idx="988">
                  <c:v>24.47</c:v>
                </c:pt>
                <c:pt idx="989">
                  <c:v>24.35</c:v>
                </c:pt>
                <c:pt idx="990">
                  <c:v>24.53</c:v>
                </c:pt>
                <c:pt idx="991">
                  <c:v>24.41</c:v>
                </c:pt>
                <c:pt idx="992">
                  <c:v>25.49</c:v>
                </c:pt>
                <c:pt idx="993">
                  <c:v>25.13</c:v>
                </c:pt>
                <c:pt idx="994">
                  <c:v>24.83</c:v>
                </c:pt>
                <c:pt idx="995">
                  <c:v>24.87</c:v>
                </c:pt>
                <c:pt idx="996">
                  <c:v>26.79</c:v>
                </c:pt>
                <c:pt idx="997">
                  <c:v>27.63</c:v>
                </c:pt>
                <c:pt idx="998">
                  <c:v>26.21</c:v>
                </c:pt>
                <c:pt idx="999">
                  <c:v>25.73</c:v>
                </c:pt>
                <c:pt idx="1000">
                  <c:v>25.25</c:v>
                </c:pt>
                <c:pt idx="1001">
                  <c:v>25.31</c:v>
                </c:pt>
                <c:pt idx="1002">
                  <c:v>25.41</c:v>
                </c:pt>
                <c:pt idx="1003">
                  <c:v>25.37</c:v>
                </c:pt>
                <c:pt idx="1004">
                  <c:v>25.43</c:v>
                </c:pt>
                <c:pt idx="1005">
                  <c:v>25.49</c:v>
                </c:pt>
                <c:pt idx="1006">
                  <c:v>25.61</c:v>
                </c:pt>
                <c:pt idx="1007">
                  <c:v>25.69</c:v>
                </c:pt>
                <c:pt idx="1008">
                  <c:v>25.79</c:v>
                </c:pt>
                <c:pt idx="1009">
                  <c:v>25.79</c:v>
                </c:pt>
                <c:pt idx="1010">
                  <c:v>25.85</c:v>
                </c:pt>
                <c:pt idx="1011">
                  <c:v>26.05</c:v>
                </c:pt>
                <c:pt idx="1012">
                  <c:v>26.29</c:v>
                </c:pt>
                <c:pt idx="1013">
                  <c:v>26.27</c:v>
                </c:pt>
                <c:pt idx="1014">
                  <c:v>26.47</c:v>
                </c:pt>
                <c:pt idx="1015">
                  <c:v>26.71</c:v>
                </c:pt>
                <c:pt idx="1016">
                  <c:v>27.09</c:v>
                </c:pt>
                <c:pt idx="1017">
                  <c:v>27.15</c:v>
                </c:pt>
                <c:pt idx="1018">
                  <c:v>27.15</c:v>
                </c:pt>
                <c:pt idx="1019">
                  <c:v>27.35</c:v>
                </c:pt>
                <c:pt idx="1020">
                  <c:v>27.55</c:v>
                </c:pt>
                <c:pt idx="1021">
                  <c:v>27.63</c:v>
                </c:pt>
                <c:pt idx="1022">
                  <c:v>27.73</c:v>
                </c:pt>
                <c:pt idx="1023">
                  <c:v>27.85</c:v>
                </c:pt>
                <c:pt idx="1024">
                  <c:v>28.05</c:v>
                </c:pt>
                <c:pt idx="1025">
                  <c:v>28.07</c:v>
                </c:pt>
                <c:pt idx="1026">
                  <c:v>28.05</c:v>
                </c:pt>
                <c:pt idx="1027">
                  <c:v>28.17</c:v>
                </c:pt>
                <c:pt idx="1028">
                  <c:v>28.31</c:v>
                </c:pt>
                <c:pt idx="1029">
                  <c:v>28.45</c:v>
                </c:pt>
                <c:pt idx="1030">
                  <c:v>28.65</c:v>
                </c:pt>
                <c:pt idx="1031">
                  <c:v>28.57</c:v>
                </c:pt>
                <c:pt idx="1032">
                  <c:v>28.57</c:v>
                </c:pt>
                <c:pt idx="1033">
                  <c:v>28.65</c:v>
                </c:pt>
                <c:pt idx="1034">
                  <c:v>28.63</c:v>
                </c:pt>
                <c:pt idx="1035">
                  <c:v>28.69</c:v>
                </c:pt>
                <c:pt idx="1036">
                  <c:v>28.91</c:v>
                </c:pt>
                <c:pt idx="1037">
                  <c:v>28.97</c:v>
                </c:pt>
                <c:pt idx="1038">
                  <c:v>28.99</c:v>
                </c:pt>
                <c:pt idx="1039">
                  <c:v>29.05</c:v>
                </c:pt>
                <c:pt idx="1040">
                  <c:v>29.49</c:v>
                </c:pt>
                <c:pt idx="1041">
                  <c:v>29.49</c:v>
                </c:pt>
                <c:pt idx="1042">
                  <c:v>29.49</c:v>
                </c:pt>
                <c:pt idx="1043">
                  <c:v>29.51</c:v>
                </c:pt>
                <c:pt idx="1044">
                  <c:v>29.69</c:v>
                </c:pt>
                <c:pt idx="1045">
                  <c:v>29.99</c:v>
                </c:pt>
                <c:pt idx="1046">
                  <c:v>29.97</c:v>
                </c:pt>
                <c:pt idx="1047">
                  <c:v>30.17</c:v>
                </c:pt>
                <c:pt idx="1048">
                  <c:v>30.23</c:v>
                </c:pt>
                <c:pt idx="1049">
                  <c:v>30.39</c:v>
                </c:pt>
                <c:pt idx="1050">
                  <c:v>30.47</c:v>
                </c:pt>
                <c:pt idx="1051">
                  <c:v>30.53</c:v>
                </c:pt>
                <c:pt idx="1052">
                  <c:v>30.53</c:v>
                </c:pt>
                <c:pt idx="1053">
                  <c:v>30.93</c:v>
                </c:pt>
                <c:pt idx="1054">
                  <c:v>30.97</c:v>
                </c:pt>
                <c:pt idx="1055">
                  <c:v>31.13</c:v>
                </c:pt>
                <c:pt idx="1056">
                  <c:v>31.19</c:v>
                </c:pt>
                <c:pt idx="1057">
                  <c:v>31.41</c:v>
                </c:pt>
                <c:pt idx="1058">
                  <c:v>31.67</c:v>
                </c:pt>
                <c:pt idx="1059">
                  <c:v>31.63</c:v>
                </c:pt>
                <c:pt idx="1060">
                  <c:v>31.53</c:v>
                </c:pt>
                <c:pt idx="1061">
                  <c:v>31.81</c:v>
                </c:pt>
                <c:pt idx="1062">
                  <c:v>31.91</c:v>
                </c:pt>
                <c:pt idx="1063">
                  <c:v>31.69</c:v>
                </c:pt>
                <c:pt idx="1064">
                  <c:v>31.77</c:v>
                </c:pt>
                <c:pt idx="1065">
                  <c:v>31.77</c:v>
                </c:pt>
                <c:pt idx="1066">
                  <c:v>31.89</c:v>
                </c:pt>
                <c:pt idx="1067">
                  <c:v>31.99</c:v>
                </c:pt>
                <c:pt idx="1068">
                  <c:v>31.85</c:v>
                </c:pt>
                <c:pt idx="1069">
                  <c:v>32.090000000000003</c:v>
                </c:pt>
                <c:pt idx="1070">
                  <c:v>32.19</c:v>
                </c:pt>
                <c:pt idx="1071">
                  <c:v>32.33</c:v>
                </c:pt>
                <c:pt idx="1072">
                  <c:v>32.35</c:v>
                </c:pt>
                <c:pt idx="1073">
                  <c:v>32.630000000000003</c:v>
                </c:pt>
                <c:pt idx="1074">
                  <c:v>32.590000000000003</c:v>
                </c:pt>
                <c:pt idx="1075">
                  <c:v>32.770000000000003</c:v>
                </c:pt>
                <c:pt idx="1076">
                  <c:v>32.97</c:v>
                </c:pt>
                <c:pt idx="1077">
                  <c:v>33.270000000000003</c:v>
                </c:pt>
                <c:pt idx="1078">
                  <c:v>33.07</c:v>
                </c:pt>
                <c:pt idx="1079">
                  <c:v>33.049999999999997</c:v>
                </c:pt>
                <c:pt idx="1080">
                  <c:v>32.950000000000003</c:v>
                </c:pt>
                <c:pt idx="1081">
                  <c:v>33.07</c:v>
                </c:pt>
                <c:pt idx="1082">
                  <c:v>32.97</c:v>
                </c:pt>
                <c:pt idx="1083">
                  <c:v>32.83</c:v>
                </c:pt>
                <c:pt idx="1084">
                  <c:v>32.97</c:v>
                </c:pt>
                <c:pt idx="1085">
                  <c:v>33.270000000000003</c:v>
                </c:pt>
                <c:pt idx="1086">
                  <c:v>33.49</c:v>
                </c:pt>
                <c:pt idx="1087">
                  <c:v>33.549999999999997</c:v>
                </c:pt>
                <c:pt idx="1088">
                  <c:v>33.909999999999997</c:v>
                </c:pt>
                <c:pt idx="1089">
                  <c:v>33.83</c:v>
                </c:pt>
                <c:pt idx="1090">
                  <c:v>33.869999999999997</c:v>
                </c:pt>
                <c:pt idx="1091">
                  <c:v>34.090000000000003</c:v>
                </c:pt>
                <c:pt idx="1092">
                  <c:v>33.85</c:v>
                </c:pt>
                <c:pt idx="1093">
                  <c:v>33.69</c:v>
                </c:pt>
                <c:pt idx="1094">
                  <c:v>33.729999999999997</c:v>
                </c:pt>
                <c:pt idx="1095">
                  <c:v>33.909999999999997</c:v>
                </c:pt>
                <c:pt idx="1096">
                  <c:v>34.17</c:v>
                </c:pt>
                <c:pt idx="1097">
                  <c:v>34.67</c:v>
                </c:pt>
                <c:pt idx="1098">
                  <c:v>34.31</c:v>
                </c:pt>
                <c:pt idx="1099">
                  <c:v>34.33</c:v>
                </c:pt>
                <c:pt idx="1100">
                  <c:v>34.51</c:v>
                </c:pt>
                <c:pt idx="1101">
                  <c:v>34.39</c:v>
                </c:pt>
                <c:pt idx="1102">
                  <c:v>34.67</c:v>
                </c:pt>
                <c:pt idx="1103">
                  <c:v>34.590000000000003</c:v>
                </c:pt>
                <c:pt idx="1104">
                  <c:v>34.67</c:v>
                </c:pt>
                <c:pt idx="1105">
                  <c:v>34.99</c:v>
                </c:pt>
                <c:pt idx="1106">
                  <c:v>38.29</c:v>
                </c:pt>
                <c:pt idx="1107">
                  <c:v>40.270000000000003</c:v>
                </c:pt>
                <c:pt idx="1108">
                  <c:v>41.35</c:v>
                </c:pt>
                <c:pt idx="1109">
                  <c:v>40.549999999999997</c:v>
                </c:pt>
                <c:pt idx="1110">
                  <c:v>40.43</c:v>
                </c:pt>
                <c:pt idx="1111">
                  <c:v>39.11</c:v>
                </c:pt>
                <c:pt idx="1112">
                  <c:v>38.81</c:v>
                </c:pt>
                <c:pt idx="1113">
                  <c:v>39.049999999999997</c:v>
                </c:pt>
                <c:pt idx="1114">
                  <c:v>39.99</c:v>
                </c:pt>
                <c:pt idx="1115">
                  <c:v>39.57</c:v>
                </c:pt>
                <c:pt idx="1116">
                  <c:v>39.89</c:v>
                </c:pt>
                <c:pt idx="1117">
                  <c:v>36.869999999999997</c:v>
                </c:pt>
                <c:pt idx="1118">
                  <c:v>39.33</c:v>
                </c:pt>
                <c:pt idx="1119">
                  <c:v>39.71</c:v>
                </c:pt>
                <c:pt idx="1120">
                  <c:v>37.43</c:v>
                </c:pt>
                <c:pt idx="1121">
                  <c:v>40.85</c:v>
                </c:pt>
                <c:pt idx="1122">
                  <c:v>40.61</c:v>
                </c:pt>
                <c:pt idx="1123">
                  <c:v>39.85</c:v>
                </c:pt>
                <c:pt idx="1124">
                  <c:v>41.11</c:v>
                </c:pt>
                <c:pt idx="1125">
                  <c:v>40.61</c:v>
                </c:pt>
                <c:pt idx="1126">
                  <c:v>38.270000000000003</c:v>
                </c:pt>
                <c:pt idx="1127">
                  <c:v>40.29</c:v>
                </c:pt>
                <c:pt idx="1128">
                  <c:v>40.630000000000003</c:v>
                </c:pt>
                <c:pt idx="1129">
                  <c:v>38.03</c:v>
                </c:pt>
                <c:pt idx="1130">
                  <c:v>40.11</c:v>
                </c:pt>
                <c:pt idx="1131">
                  <c:v>40.729999999999997</c:v>
                </c:pt>
                <c:pt idx="1132">
                  <c:v>40.25</c:v>
                </c:pt>
                <c:pt idx="1133">
                  <c:v>41.59</c:v>
                </c:pt>
                <c:pt idx="1134">
                  <c:v>38.630000000000003</c:v>
                </c:pt>
                <c:pt idx="1135">
                  <c:v>40.93</c:v>
                </c:pt>
                <c:pt idx="1136">
                  <c:v>39.19</c:v>
                </c:pt>
                <c:pt idx="1137">
                  <c:v>40.630000000000003</c:v>
                </c:pt>
                <c:pt idx="1138">
                  <c:v>41.07</c:v>
                </c:pt>
                <c:pt idx="1139">
                  <c:v>38.869999999999997</c:v>
                </c:pt>
                <c:pt idx="1140">
                  <c:v>39.99</c:v>
                </c:pt>
                <c:pt idx="1141">
                  <c:v>40.53</c:v>
                </c:pt>
                <c:pt idx="1142">
                  <c:v>42.03</c:v>
                </c:pt>
                <c:pt idx="1143">
                  <c:v>40.75</c:v>
                </c:pt>
                <c:pt idx="1144">
                  <c:v>41.25</c:v>
                </c:pt>
                <c:pt idx="1145">
                  <c:v>41.01</c:v>
                </c:pt>
                <c:pt idx="1146">
                  <c:v>41.49</c:v>
                </c:pt>
                <c:pt idx="1147">
                  <c:v>42.43</c:v>
                </c:pt>
                <c:pt idx="1148">
                  <c:v>43.73</c:v>
                </c:pt>
                <c:pt idx="1149">
                  <c:v>42.25</c:v>
                </c:pt>
                <c:pt idx="1150">
                  <c:v>41.31</c:v>
                </c:pt>
                <c:pt idx="1151">
                  <c:v>39.57</c:v>
                </c:pt>
                <c:pt idx="1152">
                  <c:v>42.11</c:v>
                </c:pt>
                <c:pt idx="1153">
                  <c:v>41.83</c:v>
                </c:pt>
                <c:pt idx="1154">
                  <c:v>42.13</c:v>
                </c:pt>
                <c:pt idx="1155">
                  <c:v>42.29</c:v>
                </c:pt>
                <c:pt idx="1156">
                  <c:v>42.63</c:v>
                </c:pt>
                <c:pt idx="1157">
                  <c:v>40.19</c:v>
                </c:pt>
                <c:pt idx="1158">
                  <c:v>41.07</c:v>
                </c:pt>
                <c:pt idx="1159">
                  <c:v>43.61</c:v>
                </c:pt>
                <c:pt idx="1160">
                  <c:v>43.83</c:v>
                </c:pt>
                <c:pt idx="1161">
                  <c:v>41.67</c:v>
                </c:pt>
                <c:pt idx="1162">
                  <c:v>40.89</c:v>
                </c:pt>
                <c:pt idx="1163">
                  <c:v>40.130000000000003</c:v>
                </c:pt>
                <c:pt idx="1164">
                  <c:v>41.37</c:v>
                </c:pt>
                <c:pt idx="1165">
                  <c:v>42.09</c:v>
                </c:pt>
                <c:pt idx="1166">
                  <c:v>42.11</c:v>
                </c:pt>
                <c:pt idx="1167">
                  <c:v>39.409999999999997</c:v>
                </c:pt>
                <c:pt idx="1168">
                  <c:v>41.27</c:v>
                </c:pt>
                <c:pt idx="1169">
                  <c:v>40.99</c:v>
                </c:pt>
                <c:pt idx="1170">
                  <c:v>40.270000000000003</c:v>
                </c:pt>
                <c:pt idx="1171">
                  <c:v>42.59</c:v>
                </c:pt>
                <c:pt idx="1172">
                  <c:v>43.21</c:v>
                </c:pt>
                <c:pt idx="1173">
                  <c:v>43.99</c:v>
                </c:pt>
                <c:pt idx="1174">
                  <c:v>43.11</c:v>
                </c:pt>
                <c:pt idx="1175">
                  <c:v>41.67</c:v>
                </c:pt>
                <c:pt idx="1176">
                  <c:v>42.33</c:v>
                </c:pt>
                <c:pt idx="1177">
                  <c:v>42.89</c:v>
                </c:pt>
                <c:pt idx="1178">
                  <c:v>42.31</c:v>
                </c:pt>
                <c:pt idx="1179">
                  <c:v>43.39</c:v>
                </c:pt>
                <c:pt idx="1180">
                  <c:v>43.09</c:v>
                </c:pt>
                <c:pt idx="1181">
                  <c:v>42.81</c:v>
                </c:pt>
                <c:pt idx="1182">
                  <c:v>42.53</c:v>
                </c:pt>
                <c:pt idx="1183">
                  <c:v>40.549999999999997</c:v>
                </c:pt>
                <c:pt idx="1184">
                  <c:v>39.369999999999997</c:v>
                </c:pt>
                <c:pt idx="1185">
                  <c:v>41.15</c:v>
                </c:pt>
                <c:pt idx="1186">
                  <c:v>39.51</c:v>
                </c:pt>
                <c:pt idx="1187">
                  <c:v>38.97</c:v>
                </c:pt>
                <c:pt idx="1188">
                  <c:v>40.729999999999997</c:v>
                </c:pt>
                <c:pt idx="1189">
                  <c:v>40.75</c:v>
                </c:pt>
                <c:pt idx="1190">
                  <c:v>38.770000000000003</c:v>
                </c:pt>
                <c:pt idx="1191">
                  <c:v>39.01</c:v>
                </c:pt>
                <c:pt idx="1192">
                  <c:v>40.19</c:v>
                </c:pt>
                <c:pt idx="1193">
                  <c:v>37.69</c:v>
                </c:pt>
                <c:pt idx="1194">
                  <c:v>38.950000000000003</c:v>
                </c:pt>
                <c:pt idx="1195">
                  <c:v>38.43</c:v>
                </c:pt>
                <c:pt idx="1196">
                  <c:v>36.31</c:v>
                </c:pt>
                <c:pt idx="1197">
                  <c:v>38.51</c:v>
                </c:pt>
                <c:pt idx="1198">
                  <c:v>36.81</c:v>
                </c:pt>
                <c:pt idx="1199">
                  <c:v>35.770000000000003</c:v>
                </c:pt>
                <c:pt idx="1200">
                  <c:v>37.93</c:v>
                </c:pt>
                <c:pt idx="1201">
                  <c:v>36.090000000000003</c:v>
                </c:pt>
                <c:pt idx="1202">
                  <c:v>38.25</c:v>
                </c:pt>
                <c:pt idx="1203">
                  <c:v>38.630000000000003</c:v>
                </c:pt>
                <c:pt idx="1204">
                  <c:v>36.369999999999997</c:v>
                </c:pt>
                <c:pt idx="1205">
                  <c:v>37.85</c:v>
                </c:pt>
                <c:pt idx="1206">
                  <c:v>36.15</c:v>
                </c:pt>
                <c:pt idx="1207">
                  <c:v>35.15</c:v>
                </c:pt>
                <c:pt idx="1208">
                  <c:v>37.43</c:v>
                </c:pt>
                <c:pt idx="1209">
                  <c:v>35.51</c:v>
                </c:pt>
                <c:pt idx="1210">
                  <c:v>37.11</c:v>
                </c:pt>
                <c:pt idx="1211">
                  <c:v>35.31</c:v>
                </c:pt>
                <c:pt idx="1212">
                  <c:v>34.39</c:v>
                </c:pt>
                <c:pt idx="1213">
                  <c:v>33.93</c:v>
                </c:pt>
                <c:pt idx="1214">
                  <c:v>33.61</c:v>
                </c:pt>
                <c:pt idx="1215">
                  <c:v>33.39</c:v>
                </c:pt>
                <c:pt idx="1216">
                  <c:v>33.21</c:v>
                </c:pt>
                <c:pt idx="1217">
                  <c:v>33.049999999999997</c:v>
                </c:pt>
                <c:pt idx="1218">
                  <c:v>33.21</c:v>
                </c:pt>
                <c:pt idx="1219">
                  <c:v>32.83</c:v>
                </c:pt>
                <c:pt idx="1220">
                  <c:v>32.549999999999997</c:v>
                </c:pt>
                <c:pt idx="1221">
                  <c:v>32.67</c:v>
                </c:pt>
                <c:pt idx="1222">
                  <c:v>32.61</c:v>
                </c:pt>
                <c:pt idx="1223">
                  <c:v>32.83</c:v>
                </c:pt>
                <c:pt idx="1224">
                  <c:v>32.99</c:v>
                </c:pt>
                <c:pt idx="1225">
                  <c:v>32.770000000000003</c:v>
                </c:pt>
                <c:pt idx="1226">
                  <c:v>32.69</c:v>
                </c:pt>
                <c:pt idx="1227">
                  <c:v>32.85</c:v>
                </c:pt>
                <c:pt idx="1228">
                  <c:v>32.97</c:v>
                </c:pt>
                <c:pt idx="1229">
                  <c:v>32.83</c:v>
                </c:pt>
                <c:pt idx="1230">
                  <c:v>32.770000000000003</c:v>
                </c:pt>
                <c:pt idx="1231">
                  <c:v>32.83</c:v>
                </c:pt>
                <c:pt idx="1232">
                  <c:v>32.69</c:v>
                </c:pt>
                <c:pt idx="1233">
                  <c:v>32.770000000000003</c:v>
                </c:pt>
                <c:pt idx="1234">
                  <c:v>32.61</c:v>
                </c:pt>
                <c:pt idx="1235">
                  <c:v>32.71</c:v>
                </c:pt>
                <c:pt idx="1236">
                  <c:v>32.770000000000003</c:v>
                </c:pt>
                <c:pt idx="1237">
                  <c:v>32.590000000000003</c:v>
                </c:pt>
                <c:pt idx="1238">
                  <c:v>32.47</c:v>
                </c:pt>
                <c:pt idx="1239">
                  <c:v>33.130000000000003</c:v>
                </c:pt>
                <c:pt idx="1240">
                  <c:v>34.99</c:v>
                </c:pt>
                <c:pt idx="1241">
                  <c:v>35.97</c:v>
                </c:pt>
                <c:pt idx="1242">
                  <c:v>35.97</c:v>
                </c:pt>
                <c:pt idx="1243">
                  <c:v>35.21</c:v>
                </c:pt>
                <c:pt idx="1244">
                  <c:v>33.729999999999997</c:v>
                </c:pt>
                <c:pt idx="1245">
                  <c:v>33.21</c:v>
                </c:pt>
                <c:pt idx="1246">
                  <c:v>34.39</c:v>
                </c:pt>
                <c:pt idx="1247">
                  <c:v>32.99</c:v>
                </c:pt>
                <c:pt idx="1248">
                  <c:v>32.99</c:v>
                </c:pt>
                <c:pt idx="1249">
                  <c:v>33.43</c:v>
                </c:pt>
                <c:pt idx="1250">
                  <c:v>33.19</c:v>
                </c:pt>
                <c:pt idx="1251">
                  <c:v>32.950000000000003</c:v>
                </c:pt>
                <c:pt idx="1252">
                  <c:v>33.409999999999997</c:v>
                </c:pt>
                <c:pt idx="1253">
                  <c:v>33.69</c:v>
                </c:pt>
                <c:pt idx="1254">
                  <c:v>32.71</c:v>
                </c:pt>
                <c:pt idx="1255">
                  <c:v>34.93</c:v>
                </c:pt>
                <c:pt idx="1256">
                  <c:v>34.07</c:v>
                </c:pt>
                <c:pt idx="1257">
                  <c:v>32.630000000000003</c:v>
                </c:pt>
                <c:pt idx="1258">
                  <c:v>35.270000000000003</c:v>
                </c:pt>
                <c:pt idx="1259">
                  <c:v>33.07</c:v>
                </c:pt>
                <c:pt idx="1260">
                  <c:v>32.590000000000003</c:v>
                </c:pt>
                <c:pt idx="1261">
                  <c:v>34.99</c:v>
                </c:pt>
                <c:pt idx="1262">
                  <c:v>32.85</c:v>
                </c:pt>
                <c:pt idx="1263">
                  <c:v>34.47</c:v>
                </c:pt>
                <c:pt idx="1264">
                  <c:v>34.31</c:v>
                </c:pt>
                <c:pt idx="1265">
                  <c:v>32.03</c:v>
                </c:pt>
                <c:pt idx="1266">
                  <c:v>34.15</c:v>
                </c:pt>
                <c:pt idx="1267">
                  <c:v>31.63</c:v>
                </c:pt>
                <c:pt idx="1268">
                  <c:v>31.67</c:v>
                </c:pt>
                <c:pt idx="1269">
                  <c:v>33.03</c:v>
                </c:pt>
                <c:pt idx="1270">
                  <c:v>31.25</c:v>
                </c:pt>
                <c:pt idx="1271">
                  <c:v>33.03</c:v>
                </c:pt>
                <c:pt idx="1272">
                  <c:v>33.03</c:v>
                </c:pt>
                <c:pt idx="1273">
                  <c:v>31.41</c:v>
                </c:pt>
                <c:pt idx="1274">
                  <c:v>32.33</c:v>
                </c:pt>
                <c:pt idx="1275">
                  <c:v>31.71</c:v>
                </c:pt>
                <c:pt idx="1276">
                  <c:v>31.57</c:v>
                </c:pt>
                <c:pt idx="1277">
                  <c:v>30.81</c:v>
                </c:pt>
                <c:pt idx="1278">
                  <c:v>32.770000000000003</c:v>
                </c:pt>
                <c:pt idx="1279">
                  <c:v>30.51</c:v>
                </c:pt>
                <c:pt idx="1280">
                  <c:v>30.71</c:v>
                </c:pt>
                <c:pt idx="1281">
                  <c:v>30.45</c:v>
                </c:pt>
                <c:pt idx="1282">
                  <c:v>31.13</c:v>
                </c:pt>
                <c:pt idx="1283">
                  <c:v>29.65</c:v>
                </c:pt>
                <c:pt idx="1284">
                  <c:v>29.55</c:v>
                </c:pt>
                <c:pt idx="1285">
                  <c:v>30.25</c:v>
                </c:pt>
                <c:pt idx="1286">
                  <c:v>30.15</c:v>
                </c:pt>
                <c:pt idx="1287">
                  <c:v>28.95</c:v>
                </c:pt>
                <c:pt idx="1288">
                  <c:v>31.35</c:v>
                </c:pt>
                <c:pt idx="1289">
                  <c:v>29.77</c:v>
                </c:pt>
                <c:pt idx="1290">
                  <c:v>29.75</c:v>
                </c:pt>
                <c:pt idx="1291">
                  <c:v>31.19</c:v>
                </c:pt>
                <c:pt idx="1292">
                  <c:v>29.99</c:v>
                </c:pt>
                <c:pt idx="1293">
                  <c:v>28.71</c:v>
                </c:pt>
                <c:pt idx="1294">
                  <c:v>29.97</c:v>
                </c:pt>
                <c:pt idx="1295">
                  <c:v>30.15</c:v>
                </c:pt>
                <c:pt idx="1296">
                  <c:v>30.03</c:v>
                </c:pt>
                <c:pt idx="1297">
                  <c:v>28.95</c:v>
                </c:pt>
                <c:pt idx="1298">
                  <c:v>30.97</c:v>
                </c:pt>
                <c:pt idx="1299">
                  <c:v>29.45</c:v>
                </c:pt>
                <c:pt idx="1300">
                  <c:v>29.83</c:v>
                </c:pt>
                <c:pt idx="1301">
                  <c:v>28.83</c:v>
                </c:pt>
                <c:pt idx="1302">
                  <c:v>30.17</c:v>
                </c:pt>
                <c:pt idx="1303">
                  <c:v>29.35</c:v>
                </c:pt>
                <c:pt idx="1304">
                  <c:v>29.89</c:v>
                </c:pt>
                <c:pt idx="1305">
                  <c:v>28.43</c:v>
                </c:pt>
                <c:pt idx="1306">
                  <c:v>27.73</c:v>
                </c:pt>
                <c:pt idx="1307">
                  <c:v>30.15</c:v>
                </c:pt>
                <c:pt idx="1308">
                  <c:v>28.37</c:v>
                </c:pt>
                <c:pt idx="1309">
                  <c:v>29.85</c:v>
                </c:pt>
                <c:pt idx="1310">
                  <c:v>28.31</c:v>
                </c:pt>
                <c:pt idx="1311">
                  <c:v>28.37</c:v>
                </c:pt>
                <c:pt idx="1312">
                  <c:v>29.37</c:v>
                </c:pt>
                <c:pt idx="1313">
                  <c:v>30.05</c:v>
                </c:pt>
                <c:pt idx="1314">
                  <c:v>29.11</c:v>
                </c:pt>
                <c:pt idx="1315">
                  <c:v>27.87</c:v>
                </c:pt>
                <c:pt idx="1316">
                  <c:v>29.31</c:v>
                </c:pt>
                <c:pt idx="1317">
                  <c:v>27.43</c:v>
                </c:pt>
                <c:pt idx="1318">
                  <c:v>30.09</c:v>
                </c:pt>
                <c:pt idx="1319">
                  <c:v>28.95</c:v>
                </c:pt>
                <c:pt idx="1320">
                  <c:v>27.93</c:v>
                </c:pt>
                <c:pt idx="1321">
                  <c:v>28.47</c:v>
                </c:pt>
                <c:pt idx="1322">
                  <c:v>27.75</c:v>
                </c:pt>
                <c:pt idx="1323">
                  <c:v>29.79</c:v>
                </c:pt>
                <c:pt idx="1324">
                  <c:v>29.03</c:v>
                </c:pt>
                <c:pt idx="1325">
                  <c:v>27.59</c:v>
                </c:pt>
                <c:pt idx="1326">
                  <c:v>27.85</c:v>
                </c:pt>
                <c:pt idx="1327">
                  <c:v>26.97</c:v>
                </c:pt>
                <c:pt idx="1328">
                  <c:v>28.57</c:v>
                </c:pt>
                <c:pt idx="1329">
                  <c:v>28.89</c:v>
                </c:pt>
                <c:pt idx="1330">
                  <c:v>28.69</c:v>
                </c:pt>
                <c:pt idx="1331">
                  <c:v>28.91</c:v>
                </c:pt>
                <c:pt idx="1332">
                  <c:v>27.47</c:v>
                </c:pt>
                <c:pt idx="1333">
                  <c:v>26.73</c:v>
                </c:pt>
                <c:pt idx="1334">
                  <c:v>29.35</c:v>
                </c:pt>
                <c:pt idx="1335">
                  <c:v>26.83</c:v>
                </c:pt>
                <c:pt idx="1336">
                  <c:v>27.75</c:v>
                </c:pt>
                <c:pt idx="1337">
                  <c:v>28.53</c:v>
                </c:pt>
                <c:pt idx="1338">
                  <c:v>27.11</c:v>
                </c:pt>
                <c:pt idx="1339">
                  <c:v>29.51</c:v>
                </c:pt>
                <c:pt idx="1340">
                  <c:v>27.69</c:v>
                </c:pt>
                <c:pt idx="1341">
                  <c:v>26.83</c:v>
                </c:pt>
                <c:pt idx="1342">
                  <c:v>28.65</c:v>
                </c:pt>
                <c:pt idx="1343">
                  <c:v>26.77</c:v>
                </c:pt>
                <c:pt idx="1344">
                  <c:v>27.41</c:v>
                </c:pt>
                <c:pt idx="1345">
                  <c:v>29.11</c:v>
                </c:pt>
                <c:pt idx="1346">
                  <c:v>27.25</c:v>
                </c:pt>
                <c:pt idx="1347">
                  <c:v>29.37</c:v>
                </c:pt>
                <c:pt idx="1348">
                  <c:v>27.79</c:v>
                </c:pt>
                <c:pt idx="1349">
                  <c:v>26.77</c:v>
                </c:pt>
                <c:pt idx="1350">
                  <c:v>28.45</c:v>
                </c:pt>
                <c:pt idx="1351">
                  <c:v>27.17</c:v>
                </c:pt>
                <c:pt idx="1352">
                  <c:v>26.53</c:v>
                </c:pt>
                <c:pt idx="1353">
                  <c:v>28.75</c:v>
                </c:pt>
                <c:pt idx="1354">
                  <c:v>28.05</c:v>
                </c:pt>
                <c:pt idx="1355">
                  <c:v>25.97</c:v>
                </c:pt>
                <c:pt idx="1356">
                  <c:v>28.57</c:v>
                </c:pt>
                <c:pt idx="1357">
                  <c:v>27.37</c:v>
                </c:pt>
                <c:pt idx="1358">
                  <c:v>26.53</c:v>
                </c:pt>
                <c:pt idx="1359">
                  <c:v>28.79</c:v>
                </c:pt>
                <c:pt idx="1360">
                  <c:v>27.37</c:v>
                </c:pt>
                <c:pt idx="1361">
                  <c:v>26.53</c:v>
                </c:pt>
                <c:pt idx="1362">
                  <c:v>27.99</c:v>
                </c:pt>
                <c:pt idx="1363">
                  <c:v>25.75</c:v>
                </c:pt>
                <c:pt idx="1364">
                  <c:v>25.41</c:v>
                </c:pt>
                <c:pt idx="1365">
                  <c:v>28.69</c:v>
                </c:pt>
                <c:pt idx="1366">
                  <c:v>27.49</c:v>
                </c:pt>
                <c:pt idx="1367">
                  <c:v>26.79</c:v>
                </c:pt>
                <c:pt idx="1368">
                  <c:v>26.99</c:v>
                </c:pt>
                <c:pt idx="1369">
                  <c:v>27.79</c:v>
                </c:pt>
                <c:pt idx="1370">
                  <c:v>26.43</c:v>
                </c:pt>
                <c:pt idx="1371">
                  <c:v>26.47</c:v>
                </c:pt>
                <c:pt idx="1372">
                  <c:v>26.67</c:v>
                </c:pt>
                <c:pt idx="1373">
                  <c:v>27.85</c:v>
                </c:pt>
                <c:pt idx="1374">
                  <c:v>26.43</c:v>
                </c:pt>
                <c:pt idx="1375">
                  <c:v>26.91</c:v>
                </c:pt>
                <c:pt idx="1376">
                  <c:v>25.87</c:v>
                </c:pt>
                <c:pt idx="1377">
                  <c:v>28.05</c:v>
                </c:pt>
                <c:pt idx="1378">
                  <c:v>26.49</c:v>
                </c:pt>
                <c:pt idx="1379">
                  <c:v>25.63</c:v>
                </c:pt>
                <c:pt idx="1380">
                  <c:v>25.75</c:v>
                </c:pt>
                <c:pt idx="1381">
                  <c:v>27.53</c:v>
                </c:pt>
                <c:pt idx="1382">
                  <c:v>27.47</c:v>
                </c:pt>
                <c:pt idx="1383">
                  <c:v>26.11</c:v>
                </c:pt>
                <c:pt idx="1384">
                  <c:v>26.87</c:v>
                </c:pt>
                <c:pt idx="1385">
                  <c:v>25.99</c:v>
                </c:pt>
                <c:pt idx="1386">
                  <c:v>27.31</c:v>
                </c:pt>
                <c:pt idx="1387">
                  <c:v>27.11</c:v>
                </c:pt>
                <c:pt idx="1388">
                  <c:v>27.91</c:v>
                </c:pt>
                <c:pt idx="1389">
                  <c:v>26.83</c:v>
                </c:pt>
                <c:pt idx="1390">
                  <c:v>25.87</c:v>
                </c:pt>
                <c:pt idx="1391">
                  <c:v>26.59</c:v>
                </c:pt>
                <c:pt idx="1392">
                  <c:v>25.47</c:v>
                </c:pt>
                <c:pt idx="1393">
                  <c:v>26.43</c:v>
                </c:pt>
                <c:pt idx="1394">
                  <c:v>26.97</c:v>
                </c:pt>
                <c:pt idx="1395">
                  <c:v>25.85</c:v>
                </c:pt>
                <c:pt idx="1396">
                  <c:v>26.91</c:v>
                </c:pt>
                <c:pt idx="1397">
                  <c:v>25.43</c:v>
                </c:pt>
                <c:pt idx="1398">
                  <c:v>25.79</c:v>
                </c:pt>
                <c:pt idx="1399">
                  <c:v>27.15</c:v>
                </c:pt>
                <c:pt idx="1400">
                  <c:v>25.63</c:v>
                </c:pt>
                <c:pt idx="1401">
                  <c:v>27.79</c:v>
                </c:pt>
                <c:pt idx="1402">
                  <c:v>26.03</c:v>
                </c:pt>
                <c:pt idx="1403">
                  <c:v>25.19</c:v>
                </c:pt>
                <c:pt idx="1404">
                  <c:v>27.37</c:v>
                </c:pt>
                <c:pt idx="1405">
                  <c:v>25.01</c:v>
                </c:pt>
                <c:pt idx="1406">
                  <c:v>26.31</c:v>
                </c:pt>
                <c:pt idx="1407">
                  <c:v>27.23</c:v>
                </c:pt>
                <c:pt idx="1408">
                  <c:v>25.61</c:v>
                </c:pt>
                <c:pt idx="1409">
                  <c:v>28.19</c:v>
                </c:pt>
                <c:pt idx="1410">
                  <c:v>26.41</c:v>
                </c:pt>
                <c:pt idx="1411">
                  <c:v>25.25</c:v>
                </c:pt>
                <c:pt idx="1412">
                  <c:v>25.87</c:v>
                </c:pt>
                <c:pt idx="1413">
                  <c:v>25.43</c:v>
                </c:pt>
                <c:pt idx="1414">
                  <c:v>24.89</c:v>
                </c:pt>
                <c:pt idx="1415">
                  <c:v>27.17</c:v>
                </c:pt>
                <c:pt idx="1416">
                  <c:v>26.11</c:v>
                </c:pt>
                <c:pt idx="1417">
                  <c:v>26.61</c:v>
                </c:pt>
                <c:pt idx="1418">
                  <c:v>27.47</c:v>
                </c:pt>
                <c:pt idx="1419">
                  <c:v>25.85</c:v>
                </c:pt>
                <c:pt idx="1420">
                  <c:v>25.23</c:v>
                </c:pt>
                <c:pt idx="1421">
                  <c:v>26.41</c:v>
                </c:pt>
                <c:pt idx="1422">
                  <c:v>25.29</c:v>
                </c:pt>
                <c:pt idx="1423">
                  <c:v>24.69</c:v>
                </c:pt>
                <c:pt idx="1424">
                  <c:v>26.47</c:v>
                </c:pt>
                <c:pt idx="1425">
                  <c:v>24.57</c:v>
                </c:pt>
                <c:pt idx="1426">
                  <c:v>24.09</c:v>
                </c:pt>
                <c:pt idx="1427">
                  <c:v>26.59</c:v>
                </c:pt>
                <c:pt idx="1428">
                  <c:v>25.93</c:v>
                </c:pt>
                <c:pt idx="1429">
                  <c:v>23.87</c:v>
                </c:pt>
                <c:pt idx="1430">
                  <c:v>26.99</c:v>
                </c:pt>
                <c:pt idx="1431">
                  <c:v>25.91</c:v>
                </c:pt>
                <c:pt idx="1432">
                  <c:v>24.59</c:v>
                </c:pt>
                <c:pt idx="1433">
                  <c:v>24.11</c:v>
                </c:pt>
                <c:pt idx="1434">
                  <c:v>25.59</c:v>
                </c:pt>
                <c:pt idx="1435">
                  <c:v>24.35</c:v>
                </c:pt>
                <c:pt idx="1436">
                  <c:v>23.87</c:v>
                </c:pt>
                <c:pt idx="1437">
                  <c:v>27.21</c:v>
                </c:pt>
                <c:pt idx="1438">
                  <c:v>24.09</c:v>
                </c:pt>
                <c:pt idx="1439">
                  <c:v>23.93</c:v>
                </c:pt>
                <c:pt idx="1440">
                  <c:v>25.59</c:v>
                </c:pt>
                <c:pt idx="1441">
                  <c:v>25.43</c:v>
                </c:pt>
                <c:pt idx="1442">
                  <c:v>23.91</c:v>
                </c:pt>
                <c:pt idx="1443">
                  <c:v>25.23</c:v>
                </c:pt>
                <c:pt idx="1444">
                  <c:v>26.67</c:v>
                </c:pt>
                <c:pt idx="1445">
                  <c:v>25.25</c:v>
                </c:pt>
                <c:pt idx="1446">
                  <c:v>24.69</c:v>
                </c:pt>
                <c:pt idx="1447">
                  <c:v>26.99</c:v>
                </c:pt>
                <c:pt idx="1448">
                  <c:v>25.55</c:v>
                </c:pt>
                <c:pt idx="1449">
                  <c:v>25.05</c:v>
                </c:pt>
                <c:pt idx="1450">
                  <c:v>27.79</c:v>
                </c:pt>
                <c:pt idx="1451">
                  <c:v>26.17</c:v>
                </c:pt>
                <c:pt idx="1452">
                  <c:v>25.31</c:v>
                </c:pt>
                <c:pt idx="1453">
                  <c:v>24.87</c:v>
                </c:pt>
                <c:pt idx="1454">
                  <c:v>25.75</c:v>
                </c:pt>
                <c:pt idx="1455">
                  <c:v>25.41</c:v>
                </c:pt>
                <c:pt idx="1456">
                  <c:v>27.17</c:v>
                </c:pt>
                <c:pt idx="1457">
                  <c:v>28.11</c:v>
                </c:pt>
                <c:pt idx="1458">
                  <c:v>26.05</c:v>
                </c:pt>
                <c:pt idx="1459">
                  <c:v>28.31</c:v>
                </c:pt>
                <c:pt idx="1460">
                  <c:v>26.91</c:v>
                </c:pt>
                <c:pt idx="1461">
                  <c:v>25.93</c:v>
                </c:pt>
                <c:pt idx="1462">
                  <c:v>25.25</c:v>
                </c:pt>
                <c:pt idx="1463">
                  <c:v>26.61</c:v>
                </c:pt>
                <c:pt idx="1464">
                  <c:v>26.09</c:v>
                </c:pt>
                <c:pt idx="1465">
                  <c:v>26.05</c:v>
                </c:pt>
                <c:pt idx="1466">
                  <c:v>26.11</c:v>
                </c:pt>
                <c:pt idx="1467">
                  <c:v>26.27</c:v>
                </c:pt>
                <c:pt idx="1468">
                  <c:v>26.23</c:v>
                </c:pt>
                <c:pt idx="1469">
                  <c:v>26.15</c:v>
                </c:pt>
                <c:pt idx="1470">
                  <c:v>25.99</c:v>
                </c:pt>
                <c:pt idx="1471">
                  <c:v>26.09</c:v>
                </c:pt>
                <c:pt idx="1472">
                  <c:v>26.21</c:v>
                </c:pt>
                <c:pt idx="1473">
                  <c:v>26.11</c:v>
                </c:pt>
                <c:pt idx="1474">
                  <c:v>26.15</c:v>
                </c:pt>
                <c:pt idx="1475">
                  <c:v>26.17</c:v>
                </c:pt>
                <c:pt idx="1476">
                  <c:v>26.05</c:v>
                </c:pt>
                <c:pt idx="1477">
                  <c:v>26.05</c:v>
                </c:pt>
                <c:pt idx="1478">
                  <c:v>26.27</c:v>
                </c:pt>
                <c:pt idx="1479">
                  <c:v>26.71</c:v>
                </c:pt>
                <c:pt idx="1480">
                  <c:v>26.73</c:v>
                </c:pt>
                <c:pt idx="1481">
                  <c:v>26.61</c:v>
                </c:pt>
                <c:pt idx="1482">
                  <c:v>26.71</c:v>
                </c:pt>
                <c:pt idx="1483">
                  <c:v>27.05</c:v>
                </c:pt>
                <c:pt idx="1484">
                  <c:v>27.03</c:v>
                </c:pt>
                <c:pt idx="1485">
                  <c:v>27.23</c:v>
                </c:pt>
                <c:pt idx="1486">
                  <c:v>27.35</c:v>
                </c:pt>
                <c:pt idx="1487">
                  <c:v>27.55</c:v>
                </c:pt>
                <c:pt idx="1488">
                  <c:v>27.63</c:v>
                </c:pt>
                <c:pt idx="1489">
                  <c:v>27.79</c:v>
                </c:pt>
                <c:pt idx="1490">
                  <c:v>27.85</c:v>
                </c:pt>
                <c:pt idx="1491">
                  <c:v>28.25</c:v>
                </c:pt>
                <c:pt idx="1492">
                  <c:v>28.47</c:v>
                </c:pt>
                <c:pt idx="1493">
                  <c:v>28.51</c:v>
                </c:pt>
                <c:pt idx="1494">
                  <c:v>28.53</c:v>
                </c:pt>
                <c:pt idx="1495">
                  <c:v>28.71</c:v>
                </c:pt>
                <c:pt idx="1496">
                  <c:v>28.71</c:v>
                </c:pt>
                <c:pt idx="1497">
                  <c:v>28.91</c:v>
                </c:pt>
                <c:pt idx="1498">
                  <c:v>29.17</c:v>
                </c:pt>
                <c:pt idx="1499">
                  <c:v>29.09</c:v>
                </c:pt>
                <c:pt idx="1500">
                  <c:v>29.29</c:v>
                </c:pt>
                <c:pt idx="1501">
                  <c:v>29.39</c:v>
                </c:pt>
                <c:pt idx="1502">
                  <c:v>29.57</c:v>
                </c:pt>
                <c:pt idx="1503">
                  <c:v>29.55</c:v>
                </c:pt>
                <c:pt idx="1504">
                  <c:v>29.55</c:v>
                </c:pt>
                <c:pt idx="1505">
                  <c:v>29.59</c:v>
                </c:pt>
                <c:pt idx="1506">
                  <c:v>29.79</c:v>
                </c:pt>
                <c:pt idx="1507">
                  <c:v>29.57</c:v>
                </c:pt>
                <c:pt idx="1508">
                  <c:v>29.65</c:v>
                </c:pt>
                <c:pt idx="1509">
                  <c:v>29.85</c:v>
                </c:pt>
                <c:pt idx="1510">
                  <c:v>29.93</c:v>
                </c:pt>
                <c:pt idx="1511">
                  <c:v>29.91</c:v>
                </c:pt>
                <c:pt idx="1512">
                  <c:v>30.29</c:v>
                </c:pt>
                <c:pt idx="1513">
                  <c:v>30.39</c:v>
                </c:pt>
                <c:pt idx="1514">
                  <c:v>30.29</c:v>
                </c:pt>
                <c:pt idx="1515">
                  <c:v>30.63</c:v>
                </c:pt>
                <c:pt idx="1516">
                  <c:v>30.51</c:v>
                </c:pt>
                <c:pt idx="1517">
                  <c:v>30.59</c:v>
                </c:pt>
                <c:pt idx="1518">
                  <c:v>30.93</c:v>
                </c:pt>
                <c:pt idx="1519">
                  <c:v>31.11</c:v>
                </c:pt>
                <c:pt idx="1520">
                  <c:v>30.85</c:v>
                </c:pt>
                <c:pt idx="1521">
                  <c:v>31.01</c:v>
                </c:pt>
                <c:pt idx="1522">
                  <c:v>31.19</c:v>
                </c:pt>
                <c:pt idx="1523">
                  <c:v>31.33</c:v>
                </c:pt>
                <c:pt idx="1524">
                  <c:v>31.53</c:v>
                </c:pt>
                <c:pt idx="1525">
                  <c:v>31.47</c:v>
                </c:pt>
                <c:pt idx="1526">
                  <c:v>31.57</c:v>
                </c:pt>
                <c:pt idx="1527">
                  <c:v>31.61</c:v>
                </c:pt>
                <c:pt idx="1528">
                  <c:v>31.91</c:v>
                </c:pt>
                <c:pt idx="1529">
                  <c:v>32.049999999999997</c:v>
                </c:pt>
                <c:pt idx="1530">
                  <c:v>31.97</c:v>
                </c:pt>
                <c:pt idx="1531">
                  <c:v>31.99</c:v>
                </c:pt>
                <c:pt idx="1532">
                  <c:v>32.130000000000003</c:v>
                </c:pt>
                <c:pt idx="1533">
                  <c:v>32.270000000000003</c:v>
                </c:pt>
                <c:pt idx="1534">
                  <c:v>32.31</c:v>
                </c:pt>
                <c:pt idx="1535">
                  <c:v>32.53</c:v>
                </c:pt>
                <c:pt idx="1536">
                  <c:v>32.770000000000003</c:v>
                </c:pt>
                <c:pt idx="1537">
                  <c:v>32.75</c:v>
                </c:pt>
                <c:pt idx="1538">
                  <c:v>32.67</c:v>
                </c:pt>
                <c:pt idx="1539">
                  <c:v>32.770000000000003</c:v>
                </c:pt>
                <c:pt idx="1540">
                  <c:v>32.83</c:v>
                </c:pt>
                <c:pt idx="1541">
                  <c:v>32.630000000000003</c:v>
                </c:pt>
                <c:pt idx="1542">
                  <c:v>32.770000000000003</c:v>
                </c:pt>
                <c:pt idx="1543">
                  <c:v>32.950000000000003</c:v>
                </c:pt>
                <c:pt idx="1544">
                  <c:v>33.43</c:v>
                </c:pt>
                <c:pt idx="1545">
                  <c:v>33.21</c:v>
                </c:pt>
                <c:pt idx="1546">
                  <c:v>33.25</c:v>
                </c:pt>
                <c:pt idx="1547">
                  <c:v>33.47</c:v>
                </c:pt>
                <c:pt idx="1548">
                  <c:v>33.33</c:v>
                </c:pt>
                <c:pt idx="1549">
                  <c:v>33.33</c:v>
                </c:pt>
                <c:pt idx="1550">
                  <c:v>33.35</c:v>
                </c:pt>
                <c:pt idx="1551">
                  <c:v>33.630000000000003</c:v>
                </c:pt>
                <c:pt idx="1552">
                  <c:v>33.79</c:v>
                </c:pt>
                <c:pt idx="1553">
                  <c:v>33.909999999999997</c:v>
                </c:pt>
                <c:pt idx="1554">
                  <c:v>34.090000000000003</c:v>
                </c:pt>
                <c:pt idx="1555">
                  <c:v>34.229999999999997</c:v>
                </c:pt>
                <c:pt idx="1556">
                  <c:v>34.51</c:v>
                </c:pt>
                <c:pt idx="1557">
                  <c:v>34.450000000000003</c:v>
                </c:pt>
                <c:pt idx="1558">
                  <c:v>34.090000000000003</c:v>
                </c:pt>
                <c:pt idx="1559">
                  <c:v>34.07</c:v>
                </c:pt>
                <c:pt idx="1560">
                  <c:v>34.07</c:v>
                </c:pt>
                <c:pt idx="1561">
                  <c:v>34.61</c:v>
                </c:pt>
                <c:pt idx="1562">
                  <c:v>34.51</c:v>
                </c:pt>
                <c:pt idx="1563">
                  <c:v>34.549999999999997</c:v>
                </c:pt>
                <c:pt idx="1564">
                  <c:v>34.61</c:v>
                </c:pt>
                <c:pt idx="1565">
                  <c:v>34.71</c:v>
                </c:pt>
                <c:pt idx="1566">
                  <c:v>34.549999999999997</c:v>
                </c:pt>
                <c:pt idx="1567">
                  <c:v>34.39</c:v>
                </c:pt>
                <c:pt idx="1568">
                  <c:v>34.630000000000003</c:v>
                </c:pt>
                <c:pt idx="1569">
                  <c:v>34.85</c:v>
                </c:pt>
                <c:pt idx="1570">
                  <c:v>34.81</c:v>
                </c:pt>
                <c:pt idx="1571">
                  <c:v>34.99</c:v>
                </c:pt>
                <c:pt idx="1572">
                  <c:v>34.909999999999997</c:v>
                </c:pt>
                <c:pt idx="1573">
                  <c:v>35.130000000000003</c:v>
                </c:pt>
                <c:pt idx="1574">
                  <c:v>35.130000000000003</c:v>
                </c:pt>
                <c:pt idx="1575">
                  <c:v>35.15</c:v>
                </c:pt>
                <c:pt idx="1576">
                  <c:v>35.39</c:v>
                </c:pt>
                <c:pt idx="1577">
                  <c:v>35.51</c:v>
                </c:pt>
                <c:pt idx="1578">
                  <c:v>35.71</c:v>
                </c:pt>
                <c:pt idx="1579">
                  <c:v>35.75</c:v>
                </c:pt>
                <c:pt idx="1580">
                  <c:v>35.61</c:v>
                </c:pt>
                <c:pt idx="1581">
                  <c:v>35.53</c:v>
                </c:pt>
                <c:pt idx="1582">
                  <c:v>35.549999999999997</c:v>
                </c:pt>
                <c:pt idx="1583">
                  <c:v>35.47</c:v>
                </c:pt>
                <c:pt idx="1584">
                  <c:v>36.049999999999997</c:v>
                </c:pt>
                <c:pt idx="1585">
                  <c:v>36.130000000000003</c:v>
                </c:pt>
                <c:pt idx="1586">
                  <c:v>36.31</c:v>
                </c:pt>
                <c:pt idx="1587">
                  <c:v>36.33</c:v>
                </c:pt>
                <c:pt idx="1588">
                  <c:v>37.11</c:v>
                </c:pt>
                <c:pt idx="1589">
                  <c:v>41.27</c:v>
                </c:pt>
                <c:pt idx="1590">
                  <c:v>41.67</c:v>
                </c:pt>
                <c:pt idx="1591">
                  <c:v>41.37</c:v>
                </c:pt>
                <c:pt idx="1592">
                  <c:v>41.59</c:v>
                </c:pt>
                <c:pt idx="1593">
                  <c:v>42.25</c:v>
                </c:pt>
                <c:pt idx="1594">
                  <c:v>42.25</c:v>
                </c:pt>
                <c:pt idx="1595">
                  <c:v>42.79</c:v>
                </c:pt>
                <c:pt idx="1596">
                  <c:v>42.21</c:v>
                </c:pt>
                <c:pt idx="1597">
                  <c:v>42.71</c:v>
                </c:pt>
                <c:pt idx="1598">
                  <c:v>42.69</c:v>
                </c:pt>
                <c:pt idx="1599">
                  <c:v>42.77</c:v>
                </c:pt>
                <c:pt idx="1600">
                  <c:v>41.87</c:v>
                </c:pt>
                <c:pt idx="1601">
                  <c:v>41.87</c:v>
                </c:pt>
                <c:pt idx="1602">
                  <c:v>40.729999999999997</c:v>
                </c:pt>
                <c:pt idx="1603">
                  <c:v>42.83</c:v>
                </c:pt>
                <c:pt idx="1604">
                  <c:v>43.93</c:v>
                </c:pt>
                <c:pt idx="1605">
                  <c:v>43.03</c:v>
                </c:pt>
                <c:pt idx="1606">
                  <c:v>41.73</c:v>
                </c:pt>
                <c:pt idx="1607">
                  <c:v>40.549999999999997</c:v>
                </c:pt>
                <c:pt idx="1608">
                  <c:v>40.61</c:v>
                </c:pt>
                <c:pt idx="1609">
                  <c:v>40.549999999999997</c:v>
                </c:pt>
                <c:pt idx="1610">
                  <c:v>40.21</c:v>
                </c:pt>
                <c:pt idx="1611">
                  <c:v>40.130000000000003</c:v>
                </c:pt>
                <c:pt idx="1612">
                  <c:v>40.19</c:v>
                </c:pt>
                <c:pt idx="1613">
                  <c:v>39.15</c:v>
                </c:pt>
                <c:pt idx="1614">
                  <c:v>39.770000000000003</c:v>
                </c:pt>
                <c:pt idx="1615">
                  <c:v>39.57</c:v>
                </c:pt>
                <c:pt idx="1616">
                  <c:v>40.07</c:v>
                </c:pt>
                <c:pt idx="1617">
                  <c:v>38.19</c:v>
                </c:pt>
                <c:pt idx="1618">
                  <c:v>37.950000000000003</c:v>
                </c:pt>
                <c:pt idx="1619">
                  <c:v>40.03</c:v>
                </c:pt>
                <c:pt idx="1620">
                  <c:v>42.19</c:v>
                </c:pt>
                <c:pt idx="1621">
                  <c:v>41.27</c:v>
                </c:pt>
                <c:pt idx="1622">
                  <c:v>41.01</c:v>
                </c:pt>
                <c:pt idx="1623">
                  <c:v>38.89</c:v>
                </c:pt>
                <c:pt idx="1624">
                  <c:v>39.29</c:v>
                </c:pt>
                <c:pt idx="1625">
                  <c:v>38.950000000000003</c:v>
                </c:pt>
                <c:pt idx="1626">
                  <c:v>39.369999999999997</c:v>
                </c:pt>
                <c:pt idx="1627">
                  <c:v>40.03</c:v>
                </c:pt>
                <c:pt idx="1628">
                  <c:v>38.67</c:v>
                </c:pt>
                <c:pt idx="1629">
                  <c:v>39.49</c:v>
                </c:pt>
                <c:pt idx="1630">
                  <c:v>40.29</c:v>
                </c:pt>
                <c:pt idx="1631">
                  <c:v>41.07</c:v>
                </c:pt>
                <c:pt idx="1632">
                  <c:v>39.950000000000003</c:v>
                </c:pt>
                <c:pt idx="1633">
                  <c:v>39.270000000000003</c:v>
                </c:pt>
                <c:pt idx="1634">
                  <c:v>40.01</c:v>
                </c:pt>
                <c:pt idx="1635">
                  <c:v>41.31</c:v>
                </c:pt>
                <c:pt idx="1636">
                  <c:v>38.770000000000003</c:v>
                </c:pt>
                <c:pt idx="1637">
                  <c:v>38.869999999999997</c:v>
                </c:pt>
                <c:pt idx="1638">
                  <c:v>39.19</c:v>
                </c:pt>
                <c:pt idx="1639">
                  <c:v>41.49</c:v>
                </c:pt>
                <c:pt idx="1640">
                  <c:v>38.79</c:v>
                </c:pt>
                <c:pt idx="1641">
                  <c:v>37.909999999999997</c:v>
                </c:pt>
                <c:pt idx="1642">
                  <c:v>38.369999999999997</c:v>
                </c:pt>
                <c:pt idx="1643">
                  <c:v>41.83</c:v>
                </c:pt>
                <c:pt idx="1644">
                  <c:v>37.869999999999997</c:v>
                </c:pt>
                <c:pt idx="1645">
                  <c:v>37.69</c:v>
                </c:pt>
                <c:pt idx="1646">
                  <c:v>38.71</c:v>
                </c:pt>
                <c:pt idx="1647">
                  <c:v>38.869999999999997</c:v>
                </c:pt>
                <c:pt idx="1648">
                  <c:v>36.85</c:v>
                </c:pt>
                <c:pt idx="1649">
                  <c:v>36.630000000000003</c:v>
                </c:pt>
                <c:pt idx="1650">
                  <c:v>38.89</c:v>
                </c:pt>
                <c:pt idx="1651">
                  <c:v>36.57</c:v>
                </c:pt>
                <c:pt idx="1652">
                  <c:v>38.950000000000003</c:v>
                </c:pt>
                <c:pt idx="1653">
                  <c:v>38.130000000000003</c:v>
                </c:pt>
                <c:pt idx="1654">
                  <c:v>37.61</c:v>
                </c:pt>
                <c:pt idx="1655">
                  <c:v>36.229999999999997</c:v>
                </c:pt>
                <c:pt idx="1656">
                  <c:v>38.049999999999997</c:v>
                </c:pt>
                <c:pt idx="1657">
                  <c:v>38.03</c:v>
                </c:pt>
                <c:pt idx="1658">
                  <c:v>35.75</c:v>
                </c:pt>
                <c:pt idx="1659">
                  <c:v>37.35</c:v>
                </c:pt>
                <c:pt idx="1660">
                  <c:v>36.07</c:v>
                </c:pt>
                <c:pt idx="1661">
                  <c:v>35.270000000000003</c:v>
                </c:pt>
                <c:pt idx="1662">
                  <c:v>36.229999999999997</c:v>
                </c:pt>
                <c:pt idx="1663">
                  <c:v>36.61</c:v>
                </c:pt>
                <c:pt idx="1664">
                  <c:v>35.89</c:v>
                </c:pt>
                <c:pt idx="1665">
                  <c:v>36.229999999999997</c:v>
                </c:pt>
                <c:pt idx="1666">
                  <c:v>36.869999999999997</c:v>
                </c:pt>
                <c:pt idx="1667">
                  <c:v>34.97</c:v>
                </c:pt>
                <c:pt idx="1668">
                  <c:v>37.51</c:v>
                </c:pt>
                <c:pt idx="1669">
                  <c:v>36.770000000000003</c:v>
                </c:pt>
                <c:pt idx="1670">
                  <c:v>34.450000000000003</c:v>
                </c:pt>
                <c:pt idx="1671">
                  <c:v>36.770000000000003</c:v>
                </c:pt>
                <c:pt idx="1672">
                  <c:v>34.69</c:v>
                </c:pt>
                <c:pt idx="1673">
                  <c:v>36.53</c:v>
                </c:pt>
                <c:pt idx="1674">
                  <c:v>35.85</c:v>
                </c:pt>
                <c:pt idx="1675">
                  <c:v>34.590000000000003</c:v>
                </c:pt>
                <c:pt idx="1676">
                  <c:v>36.07</c:v>
                </c:pt>
                <c:pt idx="1677">
                  <c:v>35.29</c:v>
                </c:pt>
                <c:pt idx="1678">
                  <c:v>34.549999999999997</c:v>
                </c:pt>
                <c:pt idx="1679">
                  <c:v>36.130000000000003</c:v>
                </c:pt>
                <c:pt idx="1680">
                  <c:v>35.83</c:v>
                </c:pt>
                <c:pt idx="1681">
                  <c:v>34.97</c:v>
                </c:pt>
                <c:pt idx="1682">
                  <c:v>35.89</c:v>
                </c:pt>
                <c:pt idx="1683">
                  <c:v>34.99</c:v>
                </c:pt>
                <c:pt idx="1684">
                  <c:v>34.83</c:v>
                </c:pt>
                <c:pt idx="1685">
                  <c:v>35.590000000000003</c:v>
                </c:pt>
                <c:pt idx="1686">
                  <c:v>34.450000000000003</c:v>
                </c:pt>
                <c:pt idx="1687">
                  <c:v>34.39</c:v>
                </c:pt>
                <c:pt idx="1688">
                  <c:v>35.43</c:v>
                </c:pt>
                <c:pt idx="1689">
                  <c:v>33.950000000000003</c:v>
                </c:pt>
                <c:pt idx="1690">
                  <c:v>34.69</c:v>
                </c:pt>
                <c:pt idx="1691">
                  <c:v>34.630000000000003</c:v>
                </c:pt>
                <c:pt idx="1692">
                  <c:v>33.83</c:v>
                </c:pt>
                <c:pt idx="1693">
                  <c:v>34.99</c:v>
                </c:pt>
                <c:pt idx="1694">
                  <c:v>34.01</c:v>
                </c:pt>
                <c:pt idx="1695">
                  <c:v>33.65</c:v>
                </c:pt>
                <c:pt idx="1696">
                  <c:v>34.85</c:v>
                </c:pt>
                <c:pt idx="1697">
                  <c:v>33.19</c:v>
                </c:pt>
                <c:pt idx="1698">
                  <c:v>33.57</c:v>
                </c:pt>
                <c:pt idx="1699">
                  <c:v>34.33</c:v>
                </c:pt>
                <c:pt idx="1700">
                  <c:v>33.39</c:v>
                </c:pt>
                <c:pt idx="1701">
                  <c:v>35.450000000000003</c:v>
                </c:pt>
                <c:pt idx="1702">
                  <c:v>34.25</c:v>
                </c:pt>
                <c:pt idx="1703">
                  <c:v>33.409999999999997</c:v>
                </c:pt>
                <c:pt idx="1704">
                  <c:v>34.53</c:v>
                </c:pt>
                <c:pt idx="1705">
                  <c:v>32.97</c:v>
                </c:pt>
                <c:pt idx="1706">
                  <c:v>33.93</c:v>
                </c:pt>
                <c:pt idx="1707">
                  <c:v>34.03</c:v>
                </c:pt>
                <c:pt idx="1708">
                  <c:v>33.130000000000003</c:v>
                </c:pt>
                <c:pt idx="1709">
                  <c:v>34.47</c:v>
                </c:pt>
                <c:pt idx="1710">
                  <c:v>32.39</c:v>
                </c:pt>
                <c:pt idx="1711">
                  <c:v>32.630000000000003</c:v>
                </c:pt>
                <c:pt idx="1712">
                  <c:v>34.71</c:v>
                </c:pt>
                <c:pt idx="1713">
                  <c:v>32.67</c:v>
                </c:pt>
                <c:pt idx="1714">
                  <c:v>34.51</c:v>
                </c:pt>
                <c:pt idx="1715">
                  <c:v>34.770000000000003</c:v>
                </c:pt>
                <c:pt idx="1716">
                  <c:v>32.71</c:v>
                </c:pt>
                <c:pt idx="1717">
                  <c:v>34.130000000000003</c:v>
                </c:pt>
                <c:pt idx="1718">
                  <c:v>32.950000000000003</c:v>
                </c:pt>
                <c:pt idx="1719">
                  <c:v>33.71</c:v>
                </c:pt>
                <c:pt idx="1720">
                  <c:v>34.909999999999997</c:v>
                </c:pt>
                <c:pt idx="1721">
                  <c:v>33.07</c:v>
                </c:pt>
                <c:pt idx="1722">
                  <c:v>33.29</c:v>
                </c:pt>
                <c:pt idx="1723">
                  <c:v>33.409999999999997</c:v>
                </c:pt>
                <c:pt idx="1724">
                  <c:v>32.770000000000003</c:v>
                </c:pt>
                <c:pt idx="1725">
                  <c:v>32.31</c:v>
                </c:pt>
                <c:pt idx="1726">
                  <c:v>33.57</c:v>
                </c:pt>
                <c:pt idx="1727">
                  <c:v>31.69</c:v>
                </c:pt>
                <c:pt idx="1728">
                  <c:v>31.63</c:v>
                </c:pt>
                <c:pt idx="1729">
                  <c:v>34.130000000000003</c:v>
                </c:pt>
                <c:pt idx="1730">
                  <c:v>32.31</c:v>
                </c:pt>
                <c:pt idx="1731">
                  <c:v>32.99</c:v>
                </c:pt>
                <c:pt idx="1732">
                  <c:v>34.03</c:v>
                </c:pt>
                <c:pt idx="1733">
                  <c:v>33.270000000000003</c:v>
                </c:pt>
                <c:pt idx="1734">
                  <c:v>32.33</c:v>
                </c:pt>
                <c:pt idx="1735">
                  <c:v>33.57</c:v>
                </c:pt>
                <c:pt idx="1736">
                  <c:v>31.69</c:v>
                </c:pt>
                <c:pt idx="1737">
                  <c:v>32.47</c:v>
                </c:pt>
                <c:pt idx="1738">
                  <c:v>34.21</c:v>
                </c:pt>
                <c:pt idx="1739">
                  <c:v>32.35</c:v>
                </c:pt>
                <c:pt idx="1740">
                  <c:v>34.07</c:v>
                </c:pt>
                <c:pt idx="1741">
                  <c:v>34.43</c:v>
                </c:pt>
                <c:pt idx="1742">
                  <c:v>33.049999999999997</c:v>
                </c:pt>
                <c:pt idx="1743">
                  <c:v>32.19</c:v>
                </c:pt>
                <c:pt idx="1744">
                  <c:v>34.99</c:v>
                </c:pt>
                <c:pt idx="1745">
                  <c:v>34.89</c:v>
                </c:pt>
                <c:pt idx="1746">
                  <c:v>32.81</c:v>
                </c:pt>
                <c:pt idx="1747">
                  <c:v>32.47</c:v>
                </c:pt>
                <c:pt idx="1748">
                  <c:v>33.61</c:v>
                </c:pt>
                <c:pt idx="1749">
                  <c:v>34.17</c:v>
                </c:pt>
                <c:pt idx="1750">
                  <c:v>31.95</c:v>
                </c:pt>
                <c:pt idx="1751">
                  <c:v>31.91</c:v>
                </c:pt>
                <c:pt idx="1752">
                  <c:v>32.130000000000003</c:v>
                </c:pt>
                <c:pt idx="1753">
                  <c:v>33.69</c:v>
                </c:pt>
                <c:pt idx="1754">
                  <c:v>31.55</c:v>
                </c:pt>
                <c:pt idx="1755">
                  <c:v>30.11</c:v>
                </c:pt>
                <c:pt idx="1756">
                  <c:v>33.85</c:v>
                </c:pt>
                <c:pt idx="1757">
                  <c:v>32.130000000000003</c:v>
                </c:pt>
                <c:pt idx="1758">
                  <c:v>32.090000000000003</c:v>
                </c:pt>
                <c:pt idx="1759">
                  <c:v>30.39</c:v>
                </c:pt>
                <c:pt idx="1760">
                  <c:v>32.049999999999997</c:v>
                </c:pt>
                <c:pt idx="1761">
                  <c:v>30.97</c:v>
                </c:pt>
                <c:pt idx="1762">
                  <c:v>32.090000000000003</c:v>
                </c:pt>
                <c:pt idx="1763">
                  <c:v>30.51</c:v>
                </c:pt>
                <c:pt idx="1764">
                  <c:v>31.63</c:v>
                </c:pt>
                <c:pt idx="1765">
                  <c:v>29.89</c:v>
                </c:pt>
                <c:pt idx="1766">
                  <c:v>32.33</c:v>
                </c:pt>
                <c:pt idx="1767">
                  <c:v>30.73</c:v>
                </c:pt>
                <c:pt idx="1768">
                  <c:v>29.49</c:v>
                </c:pt>
                <c:pt idx="1769">
                  <c:v>30.09</c:v>
                </c:pt>
                <c:pt idx="1770">
                  <c:v>29.05</c:v>
                </c:pt>
                <c:pt idx="1771">
                  <c:v>31.19</c:v>
                </c:pt>
                <c:pt idx="1772">
                  <c:v>30.53</c:v>
                </c:pt>
                <c:pt idx="1773">
                  <c:v>29.55</c:v>
                </c:pt>
                <c:pt idx="1774">
                  <c:v>30.87</c:v>
                </c:pt>
                <c:pt idx="1775">
                  <c:v>29.59</c:v>
                </c:pt>
                <c:pt idx="1776">
                  <c:v>30.11</c:v>
                </c:pt>
                <c:pt idx="1777">
                  <c:v>31.77</c:v>
                </c:pt>
                <c:pt idx="1778">
                  <c:v>29.93</c:v>
                </c:pt>
                <c:pt idx="1779">
                  <c:v>30.87</c:v>
                </c:pt>
                <c:pt idx="1780">
                  <c:v>28.91</c:v>
                </c:pt>
                <c:pt idx="1781">
                  <c:v>27.79</c:v>
                </c:pt>
                <c:pt idx="1782">
                  <c:v>28.51</c:v>
                </c:pt>
                <c:pt idx="1783">
                  <c:v>30.05</c:v>
                </c:pt>
                <c:pt idx="1784">
                  <c:v>27.25</c:v>
                </c:pt>
                <c:pt idx="1785">
                  <c:v>30.29</c:v>
                </c:pt>
                <c:pt idx="1786">
                  <c:v>29.57</c:v>
                </c:pt>
                <c:pt idx="1787">
                  <c:v>27.91</c:v>
                </c:pt>
                <c:pt idx="1788">
                  <c:v>30.71</c:v>
                </c:pt>
                <c:pt idx="1789">
                  <c:v>29.11</c:v>
                </c:pt>
                <c:pt idx="1790">
                  <c:v>27.67</c:v>
                </c:pt>
                <c:pt idx="1791">
                  <c:v>27.05</c:v>
                </c:pt>
                <c:pt idx="1792">
                  <c:v>28.83</c:v>
                </c:pt>
                <c:pt idx="1793">
                  <c:v>28.11</c:v>
                </c:pt>
                <c:pt idx="1794">
                  <c:v>27.55</c:v>
                </c:pt>
                <c:pt idx="1795">
                  <c:v>29.25</c:v>
                </c:pt>
                <c:pt idx="1796">
                  <c:v>27.15</c:v>
                </c:pt>
                <c:pt idx="1797">
                  <c:v>29.63</c:v>
                </c:pt>
                <c:pt idx="1798">
                  <c:v>28.89</c:v>
                </c:pt>
                <c:pt idx="1799">
                  <c:v>27.67</c:v>
                </c:pt>
                <c:pt idx="1800">
                  <c:v>30.05</c:v>
                </c:pt>
                <c:pt idx="1801">
                  <c:v>28.43</c:v>
                </c:pt>
                <c:pt idx="1802">
                  <c:v>27.53</c:v>
                </c:pt>
                <c:pt idx="1803">
                  <c:v>26.73</c:v>
                </c:pt>
                <c:pt idx="1804">
                  <c:v>28.23</c:v>
                </c:pt>
                <c:pt idx="1805">
                  <c:v>27.15</c:v>
                </c:pt>
                <c:pt idx="1806">
                  <c:v>26.61</c:v>
                </c:pt>
                <c:pt idx="1807">
                  <c:v>26.67</c:v>
                </c:pt>
                <c:pt idx="1808">
                  <c:v>26.85</c:v>
                </c:pt>
                <c:pt idx="1809">
                  <c:v>26.55</c:v>
                </c:pt>
                <c:pt idx="1810">
                  <c:v>27.31</c:v>
                </c:pt>
                <c:pt idx="1811">
                  <c:v>28.77</c:v>
                </c:pt>
                <c:pt idx="1812">
                  <c:v>26.31</c:v>
                </c:pt>
                <c:pt idx="1813">
                  <c:v>26.21</c:v>
                </c:pt>
                <c:pt idx="1814">
                  <c:v>28.71</c:v>
                </c:pt>
                <c:pt idx="1815">
                  <c:v>27.91</c:v>
                </c:pt>
                <c:pt idx="1816">
                  <c:v>26.47</c:v>
                </c:pt>
                <c:pt idx="1817">
                  <c:v>26.37</c:v>
                </c:pt>
                <c:pt idx="1818">
                  <c:v>28.43</c:v>
                </c:pt>
                <c:pt idx="1819">
                  <c:v>27.09</c:v>
                </c:pt>
                <c:pt idx="1820">
                  <c:v>26.09</c:v>
                </c:pt>
                <c:pt idx="1821">
                  <c:v>25.79</c:v>
                </c:pt>
                <c:pt idx="1822">
                  <c:v>26.65</c:v>
                </c:pt>
                <c:pt idx="1823">
                  <c:v>28.89</c:v>
                </c:pt>
                <c:pt idx="1824">
                  <c:v>26.27</c:v>
                </c:pt>
                <c:pt idx="1825">
                  <c:v>26.27</c:v>
                </c:pt>
                <c:pt idx="1826">
                  <c:v>28.77</c:v>
                </c:pt>
                <c:pt idx="1827">
                  <c:v>27.61</c:v>
                </c:pt>
                <c:pt idx="1828">
                  <c:v>27.03</c:v>
                </c:pt>
                <c:pt idx="1829">
                  <c:v>26.23</c:v>
                </c:pt>
                <c:pt idx="1830">
                  <c:v>26.41</c:v>
                </c:pt>
                <c:pt idx="1831">
                  <c:v>28.51</c:v>
                </c:pt>
                <c:pt idx="1832">
                  <c:v>26.37</c:v>
                </c:pt>
                <c:pt idx="1833">
                  <c:v>28.99</c:v>
                </c:pt>
                <c:pt idx="1834">
                  <c:v>27.47</c:v>
                </c:pt>
                <c:pt idx="1835">
                  <c:v>26.49</c:v>
                </c:pt>
                <c:pt idx="1836">
                  <c:v>26.29</c:v>
                </c:pt>
                <c:pt idx="1837">
                  <c:v>26.35</c:v>
                </c:pt>
                <c:pt idx="1838">
                  <c:v>25.67</c:v>
                </c:pt>
                <c:pt idx="1839">
                  <c:v>27.63</c:v>
                </c:pt>
                <c:pt idx="1840">
                  <c:v>27.41</c:v>
                </c:pt>
                <c:pt idx="1841">
                  <c:v>26.53</c:v>
                </c:pt>
                <c:pt idx="1842">
                  <c:v>28.13</c:v>
                </c:pt>
                <c:pt idx="1843">
                  <c:v>26.47</c:v>
                </c:pt>
                <c:pt idx="1844">
                  <c:v>25.75</c:v>
                </c:pt>
                <c:pt idx="1845">
                  <c:v>27.25</c:v>
                </c:pt>
                <c:pt idx="1846">
                  <c:v>25.97</c:v>
                </c:pt>
                <c:pt idx="1847">
                  <c:v>25.63</c:v>
                </c:pt>
                <c:pt idx="1848">
                  <c:v>28.19</c:v>
                </c:pt>
                <c:pt idx="1849">
                  <c:v>27.17</c:v>
                </c:pt>
                <c:pt idx="1850">
                  <c:v>25.49</c:v>
                </c:pt>
                <c:pt idx="1851">
                  <c:v>28.13</c:v>
                </c:pt>
                <c:pt idx="1852">
                  <c:v>27.17</c:v>
                </c:pt>
                <c:pt idx="1853">
                  <c:v>25.91</c:v>
                </c:pt>
                <c:pt idx="1854">
                  <c:v>29.23</c:v>
                </c:pt>
                <c:pt idx="1855">
                  <c:v>27.35</c:v>
                </c:pt>
                <c:pt idx="1856">
                  <c:v>25.93</c:v>
                </c:pt>
                <c:pt idx="1857">
                  <c:v>25.47</c:v>
                </c:pt>
                <c:pt idx="1858">
                  <c:v>26.97</c:v>
                </c:pt>
                <c:pt idx="1859">
                  <c:v>25.93</c:v>
                </c:pt>
                <c:pt idx="1860">
                  <c:v>25.47</c:v>
                </c:pt>
                <c:pt idx="1861">
                  <c:v>25.97</c:v>
                </c:pt>
                <c:pt idx="1862">
                  <c:v>25.67</c:v>
                </c:pt>
                <c:pt idx="1863">
                  <c:v>25.23</c:v>
                </c:pt>
                <c:pt idx="1864">
                  <c:v>24.95</c:v>
                </c:pt>
                <c:pt idx="1865">
                  <c:v>27.75</c:v>
                </c:pt>
                <c:pt idx="1866">
                  <c:v>25.69</c:v>
                </c:pt>
                <c:pt idx="1867">
                  <c:v>25.35</c:v>
                </c:pt>
                <c:pt idx="1868">
                  <c:v>25.81</c:v>
                </c:pt>
                <c:pt idx="1869">
                  <c:v>27.81</c:v>
                </c:pt>
                <c:pt idx="1870">
                  <c:v>24.71</c:v>
                </c:pt>
                <c:pt idx="1871">
                  <c:v>24.63</c:v>
                </c:pt>
                <c:pt idx="1872">
                  <c:v>26.55</c:v>
                </c:pt>
                <c:pt idx="1873">
                  <c:v>26.91</c:v>
                </c:pt>
                <c:pt idx="1874">
                  <c:v>24.95</c:v>
                </c:pt>
                <c:pt idx="1875">
                  <c:v>24.93</c:v>
                </c:pt>
                <c:pt idx="1876">
                  <c:v>26.31</c:v>
                </c:pt>
                <c:pt idx="1877">
                  <c:v>27.95</c:v>
                </c:pt>
                <c:pt idx="1878">
                  <c:v>25.19</c:v>
                </c:pt>
                <c:pt idx="1879">
                  <c:v>24.89</c:v>
                </c:pt>
                <c:pt idx="1880">
                  <c:v>26.43</c:v>
                </c:pt>
                <c:pt idx="1881">
                  <c:v>26.21</c:v>
                </c:pt>
                <c:pt idx="1882">
                  <c:v>24.39</c:v>
                </c:pt>
                <c:pt idx="1883">
                  <c:v>24.53</c:v>
                </c:pt>
                <c:pt idx="1884">
                  <c:v>24.47</c:v>
                </c:pt>
                <c:pt idx="1885">
                  <c:v>27.87</c:v>
                </c:pt>
                <c:pt idx="1886">
                  <c:v>24.59</c:v>
                </c:pt>
                <c:pt idx="1887">
                  <c:v>24.41</c:v>
                </c:pt>
                <c:pt idx="1888">
                  <c:v>24.39</c:v>
                </c:pt>
                <c:pt idx="1889">
                  <c:v>24.83</c:v>
                </c:pt>
                <c:pt idx="1890">
                  <c:v>25.31</c:v>
                </c:pt>
                <c:pt idx="1891">
                  <c:v>24.71</c:v>
                </c:pt>
                <c:pt idx="1892">
                  <c:v>24.53</c:v>
                </c:pt>
                <c:pt idx="1893">
                  <c:v>24.35</c:v>
                </c:pt>
                <c:pt idx="1894">
                  <c:v>27.41</c:v>
                </c:pt>
                <c:pt idx="1895">
                  <c:v>25.97</c:v>
                </c:pt>
                <c:pt idx="1896">
                  <c:v>25.01</c:v>
                </c:pt>
                <c:pt idx="1897">
                  <c:v>24.63</c:v>
                </c:pt>
                <c:pt idx="1898">
                  <c:v>24.11</c:v>
                </c:pt>
                <c:pt idx="1899">
                  <c:v>23.99</c:v>
                </c:pt>
                <c:pt idx="1900">
                  <c:v>23.91</c:v>
                </c:pt>
                <c:pt idx="1901">
                  <c:v>24.21</c:v>
                </c:pt>
                <c:pt idx="1902">
                  <c:v>24.09</c:v>
                </c:pt>
                <c:pt idx="1903">
                  <c:v>24.11</c:v>
                </c:pt>
                <c:pt idx="1904">
                  <c:v>24.11</c:v>
                </c:pt>
                <c:pt idx="1905">
                  <c:v>24.21</c:v>
                </c:pt>
                <c:pt idx="1906">
                  <c:v>24.57</c:v>
                </c:pt>
                <c:pt idx="1907">
                  <c:v>24.39</c:v>
                </c:pt>
                <c:pt idx="1908">
                  <c:v>24.35</c:v>
                </c:pt>
                <c:pt idx="1909">
                  <c:v>24.41</c:v>
                </c:pt>
                <c:pt idx="1910">
                  <c:v>24.63</c:v>
                </c:pt>
                <c:pt idx="1911">
                  <c:v>24.81</c:v>
                </c:pt>
                <c:pt idx="1912">
                  <c:v>25.07</c:v>
                </c:pt>
                <c:pt idx="1913">
                  <c:v>24.87</c:v>
                </c:pt>
                <c:pt idx="1914">
                  <c:v>25.19</c:v>
                </c:pt>
                <c:pt idx="1915">
                  <c:v>25.19</c:v>
                </c:pt>
                <c:pt idx="1916">
                  <c:v>24.93</c:v>
                </c:pt>
                <c:pt idx="1917">
                  <c:v>25.07</c:v>
                </c:pt>
                <c:pt idx="1918">
                  <c:v>25.13</c:v>
                </c:pt>
                <c:pt idx="1919">
                  <c:v>25.05</c:v>
                </c:pt>
                <c:pt idx="1920">
                  <c:v>25.05</c:v>
                </c:pt>
                <c:pt idx="1921">
                  <c:v>25.23</c:v>
                </c:pt>
                <c:pt idx="1922">
                  <c:v>25.35</c:v>
                </c:pt>
                <c:pt idx="1923">
                  <c:v>25.29</c:v>
                </c:pt>
                <c:pt idx="1924">
                  <c:v>25.41</c:v>
                </c:pt>
                <c:pt idx="1925">
                  <c:v>25.49</c:v>
                </c:pt>
                <c:pt idx="1926">
                  <c:v>25.97</c:v>
                </c:pt>
                <c:pt idx="1927">
                  <c:v>26.15</c:v>
                </c:pt>
                <c:pt idx="1928">
                  <c:v>26.11</c:v>
                </c:pt>
                <c:pt idx="1929">
                  <c:v>26.29</c:v>
                </c:pt>
                <c:pt idx="1930">
                  <c:v>26.53</c:v>
                </c:pt>
                <c:pt idx="1931">
                  <c:v>26.43</c:v>
                </c:pt>
                <c:pt idx="1932">
                  <c:v>26.43</c:v>
                </c:pt>
                <c:pt idx="1933">
                  <c:v>26.55</c:v>
                </c:pt>
                <c:pt idx="1934">
                  <c:v>26.55</c:v>
                </c:pt>
                <c:pt idx="1935">
                  <c:v>26.67</c:v>
                </c:pt>
                <c:pt idx="1936">
                  <c:v>26.49</c:v>
                </c:pt>
                <c:pt idx="1937">
                  <c:v>26.59</c:v>
                </c:pt>
                <c:pt idx="1938">
                  <c:v>26.87</c:v>
                </c:pt>
                <c:pt idx="1939">
                  <c:v>26.99</c:v>
                </c:pt>
                <c:pt idx="1940">
                  <c:v>27.15</c:v>
                </c:pt>
                <c:pt idx="1941">
                  <c:v>27.11</c:v>
                </c:pt>
                <c:pt idx="1942">
                  <c:v>27.49</c:v>
                </c:pt>
                <c:pt idx="1943">
                  <c:v>27.55</c:v>
                </c:pt>
                <c:pt idx="1944">
                  <c:v>27.37</c:v>
                </c:pt>
                <c:pt idx="1945">
                  <c:v>27.61</c:v>
                </c:pt>
                <c:pt idx="1946">
                  <c:v>27.73</c:v>
                </c:pt>
                <c:pt idx="1947">
                  <c:v>27.73</c:v>
                </c:pt>
                <c:pt idx="1948">
                  <c:v>27.81</c:v>
                </c:pt>
                <c:pt idx="1949">
                  <c:v>27.93</c:v>
                </c:pt>
                <c:pt idx="1950">
                  <c:v>28.11</c:v>
                </c:pt>
                <c:pt idx="1951">
                  <c:v>28.23</c:v>
                </c:pt>
                <c:pt idx="1952">
                  <c:v>28.45</c:v>
                </c:pt>
                <c:pt idx="1953">
                  <c:v>28.57</c:v>
                </c:pt>
                <c:pt idx="1954">
                  <c:v>28.63</c:v>
                </c:pt>
                <c:pt idx="1955">
                  <c:v>28.57</c:v>
                </c:pt>
                <c:pt idx="1956">
                  <c:v>28.65</c:v>
                </c:pt>
                <c:pt idx="1957">
                  <c:v>28.69</c:v>
                </c:pt>
                <c:pt idx="1958">
                  <c:v>28.97</c:v>
                </c:pt>
                <c:pt idx="1959">
                  <c:v>28.99</c:v>
                </c:pt>
                <c:pt idx="1960">
                  <c:v>28.89</c:v>
                </c:pt>
                <c:pt idx="1961">
                  <c:v>28.89</c:v>
                </c:pt>
                <c:pt idx="1962">
                  <c:v>29.23</c:v>
                </c:pt>
                <c:pt idx="1963">
                  <c:v>29.15</c:v>
                </c:pt>
                <c:pt idx="1964">
                  <c:v>29.19</c:v>
                </c:pt>
                <c:pt idx="1965">
                  <c:v>29.25</c:v>
                </c:pt>
                <c:pt idx="1966">
                  <c:v>29.45</c:v>
                </c:pt>
                <c:pt idx="1967">
                  <c:v>29.71</c:v>
                </c:pt>
                <c:pt idx="1968">
                  <c:v>29.89</c:v>
                </c:pt>
                <c:pt idx="1969">
                  <c:v>29.91</c:v>
                </c:pt>
                <c:pt idx="1970">
                  <c:v>30.29</c:v>
                </c:pt>
                <c:pt idx="1971">
                  <c:v>30.29</c:v>
                </c:pt>
                <c:pt idx="1972">
                  <c:v>30.39</c:v>
                </c:pt>
                <c:pt idx="1973">
                  <c:v>30.73</c:v>
                </c:pt>
                <c:pt idx="1974">
                  <c:v>30.65</c:v>
                </c:pt>
                <c:pt idx="1975">
                  <c:v>30.71</c:v>
                </c:pt>
                <c:pt idx="1976">
                  <c:v>30.87</c:v>
                </c:pt>
                <c:pt idx="1977">
                  <c:v>31.13</c:v>
                </c:pt>
                <c:pt idx="1978">
                  <c:v>31.55</c:v>
                </c:pt>
                <c:pt idx="1979">
                  <c:v>31.47</c:v>
                </c:pt>
                <c:pt idx="1980">
                  <c:v>31.63</c:v>
                </c:pt>
                <c:pt idx="1981">
                  <c:v>31.47</c:v>
                </c:pt>
                <c:pt idx="1982">
                  <c:v>31.97</c:v>
                </c:pt>
                <c:pt idx="1983">
                  <c:v>32.049999999999997</c:v>
                </c:pt>
                <c:pt idx="1984">
                  <c:v>32.090000000000003</c:v>
                </c:pt>
                <c:pt idx="1985">
                  <c:v>32.25</c:v>
                </c:pt>
                <c:pt idx="1986">
                  <c:v>31.95</c:v>
                </c:pt>
                <c:pt idx="1987">
                  <c:v>32.35</c:v>
                </c:pt>
                <c:pt idx="1988">
                  <c:v>32.450000000000003</c:v>
                </c:pt>
                <c:pt idx="1989">
                  <c:v>32.630000000000003</c:v>
                </c:pt>
                <c:pt idx="1990">
                  <c:v>32.770000000000003</c:v>
                </c:pt>
                <c:pt idx="1991">
                  <c:v>32.770000000000003</c:v>
                </c:pt>
                <c:pt idx="1992">
                  <c:v>32.67</c:v>
                </c:pt>
                <c:pt idx="1993">
                  <c:v>32.909999999999997</c:v>
                </c:pt>
                <c:pt idx="1994">
                  <c:v>33.07</c:v>
                </c:pt>
                <c:pt idx="1995">
                  <c:v>32.75</c:v>
                </c:pt>
                <c:pt idx="1996">
                  <c:v>32.81</c:v>
                </c:pt>
                <c:pt idx="1997">
                  <c:v>32.81</c:v>
                </c:pt>
                <c:pt idx="1998">
                  <c:v>33.130000000000003</c:v>
                </c:pt>
                <c:pt idx="1999">
                  <c:v>32.99</c:v>
                </c:pt>
                <c:pt idx="2000">
                  <c:v>32.81</c:v>
                </c:pt>
                <c:pt idx="2001">
                  <c:v>33.049999999999997</c:v>
                </c:pt>
                <c:pt idx="2002">
                  <c:v>33.25</c:v>
                </c:pt>
                <c:pt idx="2003">
                  <c:v>33.43</c:v>
                </c:pt>
                <c:pt idx="2004">
                  <c:v>33.35</c:v>
                </c:pt>
                <c:pt idx="2005">
                  <c:v>33.409999999999997</c:v>
                </c:pt>
                <c:pt idx="2006">
                  <c:v>33.51</c:v>
                </c:pt>
                <c:pt idx="2007">
                  <c:v>33.65</c:v>
                </c:pt>
                <c:pt idx="2008">
                  <c:v>34.07</c:v>
                </c:pt>
                <c:pt idx="2009">
                  <c:v>33.79</c:v>
                </c:pt>
                <c:pt idx="2010">
                  <c:v>33.85</c:v>
                </c:pt>
                <c:pt idx="2011">
                  <c:v>33.99</c:v>
                </c:pt>
                <c:pt idx="2012">
                  <c:v>33.93</c:v>
                </c:pt>
                <c:pt idx="2013">
                  <c:v>34.07</c:v>
                </c:pt>
                <c:pt idx="2014">
                  <c:v>33.950000000000003</c:v>
                </c:pt>
                <c:pt idx="2015">
                  <c:v>34.15</c:v>
                </c:pt>
                <c:pt idx="2016">
                  <c:v>34.21</c:v>
                </c:pt>
                <c:pt idx="2017">
                  <c:v>34.21</c:v>
                </c:pt>
                <c:pt idx="2018">
                  <c:v>34.15</c:v>
                </c:pt>
                <c:pt idx="2019">
                  <c:v>34.53</c:v>
                </c:pt>
                <c:pt idx="2020">
                  <c:v>34.67</c:v>
                </c:pt>
                <c:pt idx="2021">
                  <c:v>34.89</c:v>
                </c:pt>
                <c:pt idx="2022">
                  <c:v>35.130000000000003</c:v>
                </c:pt>
                <c:pt idx="2023">
                  <c:v>40.65</c:v>
                </c:pt>
                <c:pt idx="2024">
                  <c:v>39.85</c:v>
                </c:pt>
                <c:pt idx="2025">
                  <c:v>39.99</c:v>
                </c:pt>
                <c:pt idx="2026">
                  <c:v>39.630000000000003</c:v>
                </c:pt>
                <c:pt idx="2027">
                  <c:v>39.47</c:v>
                </c:pt>
                <c:pt idx="2028">
                  <c:v>39.19</c:v>
                </c:pt>
                <c:pt idx="2029">
                  <c:v>40.65</c:v>
                </c:pt>
                <c:pt idx="2030">
                  <c:v>40.67</c:v>
                </c:pt>
                <c:pt idx="2031">
                  <c:v>39.67</c:v>
                </c:pt>
                <c:pt idx="2032">
                  <c:v>40.35</c:v>
                </c:pt>
                <c:pt idx="2033">
                  <c:v>40.79</c:v>
                </c:pt>
                <c:pt idx="2034">
                  <c:v>40.11</c:v>
                </c:pt>
                <c:pt idx="2035">
                  <c:v>37.43</c:v>
                </c:pt>
                <c:pt idx="2036">
                  <c:v>38.71</c:v>
                </c:pt>
                <c:pt idx="2037">
                  <c:v>40.450000000000003</c:v>
                </c:pt>
                <c:pt idx="2038">
                  <c:v>39.99</c:v>
                </c:pt>
                <c:pt idx="2039">
                  <c:v>40.25</c:v>
                </c:pt>
                <c:pt idx="2040">
                  <c:v>40.31</c:v>
                </c:pt>
                <c:pt idx="2041">
                  <c:v>40.51</c:v>
                </c:pt>
                <c:pt idx="2042">
                  <c:v>41.19</c:v>
                </c:pt>
                <c:pt idx="2043">
                  <c:v>38.090000000000003</c:v>
                </c:pt>
                <c:pt idx="2044">
                  <c:v>39.47</c:v>
                </c:pt>
                <c:pt idx="2045">
                  <c:v>37.950000000000003</c:v>
                </c:pt>
                <c:pt idx="2046">
                  <c:v>38.89</c:v>
                </c:pt>
                <c:pt idx="2047">
                  <c:v>41.49</c:v>
                </c:pt>
                <c:pt idx="2048">
                  <c:v>40.090000000000003</c:v>
                </c:pt>
                <c:pt idx="2049">
                  <c:v>42.43</c:v>
                </c:pt>
                <c:pt idx="2050">
                  <c:v>39.89</c:v>
                </c:pt>
                <c:pt idx="2051">
                  <c:v>39.590000000000003</c:v>
                </c:pt>
                <c:pt idx="2052">
                  <c:v>42.01</c:v>
                </c:pt>
                <c:pt idx="2053">
                  <c:v>37.770000000000003</c:v>
                </c:pt>
                <c:pt idx="2054">
                  <c:v>39.71</c:v>
                </c:pt>
                <c:pt idx="2055">
                  <c:v>40.729999999999997</c:v>
                </c:pt>
                <c:pt idx="2056">
                  <c:v>38.11</c:v>
                </c:pt>
                <c:pt idx="2057">
                  <c:v>38.61</c:v>
                </c:pt>
                <c:pt idx="2058">
                  <c:v>39.450000000000003</c:v>
                </c:pt>
                <c:pt idx="2059">
                  <c:v>42.13</c:v>
                </c:pt>
                <c:pt idx="2060">
                  <c:v>39.75</c:v>
                </c:pt>
                <c:pt idx="2061">
                  <c:v>38.29</c:v>
                </c:pt>
                <c:pt idx="2062">
                  <c:v>38.369999999999997</c:v>
                </c:pt>
                <c:pt idx="2063">
                  <c:v>37.85</c:v>
                </c:pt>
                <c:pt idx="2064">
                  <c:v>38.49</c:v>
                </c:pt>
                <c:pt idx="2065">
                  <c:v>39.33</c:v>
                </c:pt>
                <c:pt idx="2066">
                  <c:v>39.590000000000003</c:v>
                </c:pt>
                <c:pt idx="2067">
                  <c:v>40.19</c:v>
                </c:pt>
                <c:pt idx="2068">
                  <c:v>42.89</c:v>
                </c:pt>
                <c:pt idx="2069">
                  <c:v>43.61</c:v>
                </c:pt>
                <c:pt idx="2070">
                  <c:v>43.41</c:v>
                </c:pt>
                <c:pt idx="2071">
                  <c:v>42.35</c:v>
                </c:pt>
                <c:pt idx="2072">
                  <c:v>40.93</c:v>
                </c:pt>
                <c:pt idx="2073">
                  <c:v>43.53</c:v>
                </c:pt>
                <c:pt idx="2074">
                  <c:v>44.23</c:v>
                </c:pt>
                <c:pt idx="2075">
                  <c:v>43.71</c:v>
                </c:pt>
                <c:pt idx="2076">
                  <c:v>44.45</c:v>
                </c:pt>
                <c:pt idx="2077">
                  <c:v>45.35</c:v>
                </c:pt>
                <c:pt idx="2078">
                  <c:v>44.53</c:v>
                </c:pt>
                <c:pt idx="2079">
                  <c:v>42.87</c:v>
                </c:pt>
                <c:pt idx="2080">
                  <c:v>43.87</c:v>
                </c:pt>
                <c:pt idx="2081">
                  <c:v>43.91</c:v>
                </c:pt>
                <c:pt idx="2082">
                  <c:v>41.81</c:v>
                </c:pt>
                <c:pt idx="2083">
                  <c:v>43.97</c:v>
                </c:pt>
                <c:pt idx="2084">
                  <c:v>43.17</c:v>
                </c:pt>
                <c:pt idx="2085">
                  <c:v>42.67</c:v>
                </c:pt>
                <c:pt idx="2086">
                  <c:v>43.99</c:v>
                </c:pt>
                <c:pt idx="2087">
                  <c:v>42.99</c:v>
                </c:pt>
                <c:pt idx="2088">
                  <c:v>42.11</c:v>
                </c:pt>
                <c:pt idx="2089">
                  <c:v>44.11</c:v>
                </c:pt>
                <c:pt idx="2090">
                  <c:v>43.51</c:v>
                </c:pt>
                <c:pt idx="2091">
                  <c:v>43.33</c:v>
                </c:pt>
                <c:pt idx="2092">
                  <c:v>43.93</c:v>
                </c:pt>
                <c:pt idx="2093">
                  <c:v>41.81</c:v>
                </c:pt>
                <c:pt idx="2094">
                  <c:v>42.21</c:v>
                </c:pt>
                <c:pt idx="2095">
                  <c:v>41.59</c:v>
                </c:pt>
                <c:pt idx="2096">
                  <c:v>41.53</c:v>
                </c:pt>
                <c:pt idx="2097">
                  <c:v>44.03</c:v>
                </c:pt>
                <c:pt idx="2098">
                  <c:v>43.43</c:v>
                </c:pt>
                <c:pt idx="2099">
                  <c:v>42.05</c:v>
                </c:pt>
                <c:pt idx="2100">
                  <c:v>43.29</c:v>
                </c:pt>
                <c:pt idx="2101">
                  <c:v>42.03</c:v>
                </c:pt>
                <c:pt idx="2102">
                  <c:v>41.11</c:v>
                </c:pt>
                <c:pt idx="2103">
                  <c:v>41.35</c:v>
                </c:pt>
                <c:pt idx="2104">
                  <c:v>40.909999999999997</c:v>
                </c:pt>
                <c:pt idx="2105">
                  <c:v>43.09</c:v>
                </c:pt>
                <c:pt idx="2106">
                  <c:v>41.75</c:v>
                </c:pt>
                <c:pt idx="2107">
                  <c:v>41.63</c:v>
                </c:pt>
                <c:pt idx="2108">
                  <c:v>40.25</c:v>
                </c:pt>
                <c:pt idx="2109">
                  <c:v>40.729999999999997</c:v>
                </c:pt>
                <c:pt idx="2110">
                  <c:v>41.31</c:v>
                </c:pt>
                <c:pt idx="2111">
                  <c:v>41.63</c:v>
                </c:pt>
                <c:pt idx="2112">
                  <c:v>39.57</c:v>
                </c:pt>
                <c:pt idx="2113">
                  <c:v>39.229999999999997</c:v>
                </c:pt>
                <c:pt idx="2114">
                  <c:v>41.67</c:v>
                </c:pt>
                <c:pt idx="2115">
                  <c:v>40.19</c:v>
                </c:pt>
                <c:pt idx="2116">
                  <c:v>38.19</c:v>
                </c:pt>
                <c:pt idx="2117">
                  <c:v>38.590000000000003</c:v>
                </c:pt>
                <c:pt idx="2118">
                  <c:v>38.81</c:v>
                </c:pt>
                <c:pt idx="2119">
                  <c:v>39.21</c:v>
                </c:pt>
                <c:pt idx="2120">
                  <c:v>36.869999999999997</c:v>
                </c:pt>
                <c:pt idx="2121">
                  <c:v>38.590000000000003</c:v>
                </c:pt>
                <c:pt idx="2122">
                  <c:v>38.19</c:v>
                </c:pt>
                <c:pt idx="2123">
                  <c:v>38.29</c:v>
                </c:pt>
                <c:pt idx="2124">
                  <c:v>35.81</c:v>
                </c:pt>
                <c:pt idx="2125">
                  <c:v>37.409999999999997</c:v>
                </c:pt>
                <c:pt idx="2126">
                  <c:v>37.21</c:v>
                </c:pt>
                <c:pt idx="2127">
                  <c:v>37.21</c:v>
                </c:pt>
                <c:pt idx="2128">
                  <c:v>35.909999999999997</c:v>
                </c:pt>
                <c:pt idx="2129">
                  <c:v>35.51</c:v>
                </c:pt>
                <c:pt idx="2130">
                  <c:v>36.49</c:v>
                </c:pt>
                <c:pt idx="2131">
                  <c:v>36.65</c:v>
                </c:pt>
                <c:pt idx="2132">
                  <c:v>34.03</c:v>
                </c:pt>
                <c:pt idx="2133">
                  <c:v>35.450000000000003</c:v>
                </c:pt>
                <c:pt idx="2134">
                  <c:v>33.869999999999997</c:v>
                </c:pt>
                <c:pt idx="2135">
                  <c:v>33.549999999999997</c:v>
                </c:pt>
                <c:pt idx="2136">
                  <c:v>34.81</c:v>
                </c:pt>
                <c:pt idx="2137">
                  <c:v>34.369999999999997</c:v>
                </c:pt>
                <c:pt idx="2138">
                  <c:v>33.07</c:v>
                </c:pt>
                <c:pt idx="2139">
                  <c:v>33.93</c:v>
                </c:pt>
                <c:pt idx="2140">
                  <c:v>34.229999999999997</c:v>
                </c:pt>
                <c:pt idx="2141">
                  <c:v>32.909999999999997</c:v>
                </c:pt>
                <c:pt idx="2142">
                  <c:v>35.130000000000003</c:v>
                </c:pt>
                <c:pt idx="2143">
                  <c:v>32.97</c:v>
                </c:pt>
                <c:pt idx="2144">
                  <c:v>34.97</c:v>
                </c:pt>
                <c:pt idx="2145">
                  <c:v>34.67</c:v>
                </c:pt>
                <c:pt idx="2146">
                  <c:v>34.85</c:v>
                </c:pt>
                <c:pt idx="2147">
                  <c:v>33.17</c:v>
                </c:pt>
                <c:pt idx="2148">
                  <c:v>35.29</c:v>
                </c:pt>
                <c:pt idx="2149">
                  <c:v>36.049999999999997</c:v>
                </c:pt>
                <c:pt idx="2150">
                  <c:v>35.75</c:v>
                </c:pt>
                <c:pt idx="2151">
                  <c:v>33.49</c:v>
                </c:pt>
                <c:pt idx="2152">
                  <c:v>35.31</c:v>
                </c:pt>
                <c:pt idx="2153">
                  <c:v>34.909999999999997</c:v>
                </c:pt>
                <c:pt idx="2154">
                  <c:v>34.17</c:v>
                </c:pt>
                <c:pt idx="2155">
                  <c:v>34.39</c:v>
                </c:pt>
                <c:pt idx="2156">
                  <c:v>35.85</c:v>
                </c:pt>
                <c:pt idx="2157">
                  <c:v>35.049999999999997</c:v>
                </c:pt>
                <c:pt idx="2158">
                  <c:v>34.39</c:v>
                </c:pt>
                <c:pt idx="2159">
                  <c:v>33.07</c:v>
                </c:pt>
                <c:pt idx="2160">
                  <c:v>35.93</c:v>
                </c:pt>
                <c:pt idx="2161">
                  <c:v>34.29</c:v>
                </c:pt>
                <c:pt idx="2162">
                  <c:v>33.35</c:v>
                </c:pt>
                <c:pt idx="2163">
                  <c:v>34.93</c:v>
                </c:pt>
                <c:pt idx="2164">
                  <c:v>33.130000000000003</c:v>
                </c:pt>
                <c:pt idx="2165">
                  <c:v>34.03</c:v>
                </c:pt>
                <c:pt idx="2166">
                  <c:v>34.450000000000003</c:v>
                </c:pt>
                <c:pt idx="2167">
                  <c:v>33.130000000000003</c:v>
                </c:pt>
                <c:pt idx="2168">
                  <c:v>33.770000000000003</c:v>
                </c:pt>
                <c:pt idx="2169">
                  <c:v>33.630000000000003</c:v>
                </c:pt>
                <c:pt idx="2170">
                  <c:v>33.85</c:v>
                </c:pt>
                <c:pt idx="2171">
                  <c:v>33.61</c:v>
                </c:pt>
                <c:pt idx="2172">
                  <c:v>34.83</c:v>
                </c:pt>
                <c:pt idx="2173">
                  <c:v>32.950000000000003</c:v>
                </c:pt>
                <c:pt idx="2174">
                  <c:v>34.369999999999997</c:v>
                </c:pt>
                <c:pt idx="2175">
                  <c:v>33.950000000000003</c:v>
                </c:pt>
                <c:pt idx="2176">
                  <c:v>33.03</c:v>
                </c:pt>
                <c:pt idx="2177">
                  <c:v>32.270000000000003</c:v>
                </c:pt>
                <c:pt idx="2178">
                  <c:v>34.33</c:v>
                </c:pt>
                <c:pt idx="2179">
                  <c:v>33.69</c:v>
                </c:pt>
                <c:pt idx="2180">
                  <c:v>32.47</c:v>
                </c:pt>
                <c:pt idx="2181">
                  <c:v>34.81</c:v>
                </c:pt>
                <c:pt idx="2182">
                  <c:v>32.85</c:v>
                </c:pt>
                <c:pt idx="2183">
                  <c:v>32.53</c:v>
                </c:pt>
                <c:pt idx="2184">
                  <c:v>34.229999999999997</c:v>
                </c:pt>
                <c:pt idx="2185">
                  <c:v>32.950000000000003</c:v>
                </c:pt>
                <c:pt idx="2186">
                  <c:v>33.71</c:v>
                </c:pt>
                <c:pt idx="2187">
                  <c:v>35.35</c:v>
                </c:pt>
                <c:pt idx="2188">
                  <c:v>33.07</c:v>
                </c:pt>
                <c:pt idx="2189">
                  <c:v>33.21</c:v>
                </c:pt>
                <c:pt idx="2190">
                  <c:v>33.630000000000003</c:v>
                </c:pt>
                <c:pt idx="2191">
                  <c:v>33.39</c:v>
                </c:pt>
                <c:pt idx="2192">
                  <c:v>33.270000000000003</c:v>
                </c:pt>
                <c:pt idx="2193">
                  <c:v>34.29</c:v>
                </c:pt>
                <c:pt idx="2194">
                  <c:v>32.25</c:v>
                </c:pt>
                <c:pt idx="2195">
                  <c:v>33.19</c:v>
                </c:pt>
                <c:pt idx="2196">
                  <c:v>33.93</c:v>
                </c:pt>
                <c:pt idx="2197">
                  <c:v>31.97</c:v>
                </c:pt>
                <c:pt idx="2198">
                  <c:v>34.090000000000003</c:v>
                </c:pt>
                <c:pt idx="2199">
                  <c:v>34.51</c:v>
                </c:pt>
                <c:pt idx="2200">
                  <c:v>32.450000000000003</c:v>
                </c:pt>
                <c:pt idx="2201">
                  <c:v>34.549999999999997</c:v>
                </c:pt>
                <c:pt idx="2202">
                  <c:v>32.770000000000003</c:v>
                </c:pt>
                <c:pt idx="2203">
                  <c:v>32.69</c:v>
                </c:pt>
                <c:pt idx="2204">
                  <c:v>32.590000000000003</c:v>
                </c:pt>
                <c:pt idx="2205">
                  <c:v>34.630000000000003</c:v>
                </c:pt>
                <c:pt idx="2206">
                  <c:v>32.31</c:v>
                </c:pt>
                <c:pt idx="2207">
                  <c:v>31.69</c:v>
                </c:pt>
                <c:pt idx="2208">
                  <c:v>31.47</c:v>
                </c:pt>
                <c:pt idx="2209">
                  <c:v>31.41</c:v>
                </c:pt>
                <c:pt idx="2210">
                  <c:v>31.29</c:v>
                </c:pt>
                <c:pt idx="2211">
                  <c:v>31.19</c:v>
                </c:pt>
                <c:pt idx="2212">
                  <c:v>30.79</c:v>
                </c:pt>
                <c:pt idx="2213">
                  <c:v>30.45</c:v>
                </c:pt>
                <c:pt idx="2214">
                  <c:v>30.17</c:v>
                </c:pt>
                <c:pt idx="2215">
                  <c:v>30.03</c:v>
                </c:pt>
                <c:pt idx="2216">
                  <c:v>29.65</c:v>
                </c:pt>
                <c:pt idx="2217">
                  <c:v>29.91</c:v>
                </c:pt>
                <c:pt idx="2218">
                  <c:v>29.99</c:v>
                </c:pt>
                <c:pt idx="2219">
                  <c:v>29.89</c:v>
                </c:pt>
                <c:pt idx="2220">
                  <c:v>29.45</c:v>
                </c:pt>
                <c:pt idx="2221">
                  <c:v>29.51</c:v>
                </c:pt>
                <c:pt idx="2222">
                  <c:v>29.43</c:v>
                </c:pt>
                <c:pt idx="2223">
                  <c:v>29.25</c:v>
                </c:pt>
                <c:pt idx="2224">
                  <c:v>28.65</c:v>
                </c:pt>
                <c:pt idx="2225">
                  <c:v>28.79</c:v>
                </c:pt>
                <c:pt idx="2226">
                  <c:v>28.71</c:v>
                </c:pt>
                <c:pt idx="2227">
                  <c:v>28.63</c:v>
                </c:pt>
                <c:pt idx="2228">
                  <c:v>28.31</c:v>
                </c:pt>
                <c:pt idx="2229">
                  <c:v>28.39</c:v>
                </c:pt>
                <c:pt idx="2230">
                  <c:v>28.27</c:v>
                </c:pt>
                <c:pt idx="2231">
                  <c:v>27.91</c:v>
                </c:pt>
                <c:pt idx="2232">
                  <c:v>27.85</c:v>
                </c:pt>
                <c:pt idx="2233">
                  <c:v>27.61</c:v>
                </c:pt>
                <c:pt idx="2234">
                  <c:v>27.67</c:v>
                </c:pt>
                <c:pt idx="2235">
                  <c:v>27.73</c:v>
                </c:pt>
                <c:pt idx="2236">
                  <c:v>28.17</c:v>
                </c:pt>
                <c:pt idx="2237">
                  <c:v>27.93</c:v>
                </c:pt>
                <c:pt idx="2238">
                  <c:v>28.11</c:v>
                </c:pt>
                <c:pt idx="2239">
                  <c:v>28.11</c:v>
                </c:pt>
                <c:pt idx="2240">
                  <c:v>27.59</c:v>
                </c:pt>
                <c:pt idx="2241">
                  <c:v>27.63</c:v>
                </c:pt>
                <c:pt idx="2242">
                  <c:v>27.99</c:v>
                </c:pt>
                <c:pt idx="2243">
                  <c:v>28.01</c:v>
                </c:pt>
                <c:pt idx="2244">
                  <c:v>27.61</c:v>
                </c:pt>
                <c:pt idx="2245">
                  <c:v>27.67</c:v>
                </c:pt>
                <c:pt idx="2246">
                  <c:v>27.49</c:v>
                </c:pt>
                <c:pt idx="2247">
                  <c:v>27.43</c:v>
                </c:pt>
                <c:pt idx="2248">
                  <c:v>27.31</c:v>
                </c:pt>
                <c:pt idx="2249">
                  <c:v>27.35</c:v>
                </c:pt>
                <c:pt idx="2250">
                  <c:v>27.25</c:v>
                </c:pt>
                <c:pt idx="2251">
                  <c:v>27.23</c:v>
                </c:pt>
                <c:pt idx="2252">
                  <c:v>27.49</c:v>
                </c:pt>
                <c:pt idx="2253">
                  <c:v>27.61</c:v>
                </c:pt>
                <c:pt idx="2254">
                  <c:v>27.25</c:v>
                </c:pt>
                <c:pt idx="2255">
                  <c:v>27.11</c:v>
                </c:pt>
                <c:pt idx="2256">
                  <c:v>26.65</c:v>
                </c:pt>
                <c:pt idx="2257">
                  <c:v>26.97</c:v>
                </c:pt>
                <c:pt idx="2258">
                  <c:v>26.93</c:v>
                </c:pt>
                <c:pt idx="2259">
                  <c:v>27.11</c:v>
                </c:pt>
                <c:pt idx="2260">
                  <c:v>27.05</c:v>
                </c:pt>
                <c:pt idx="2261">
                  <c:v>27.25</c:v>
                </c:pt>
                <c:pt idx="2262">
                  <c:v>26.59</c:v>
                </c:pt>
                <c:pt idx="2263">
                  <c:v>26.53</c:v>
                </c:pt>
                <c:pt idx="2264">
                  <c:v>26.91</c:v>
                </c:pt>
                <c:pt idx="2265">
                  <c:v>26.53</c:v>
                </c:pt>
                <c:pt idx="2266">
                  <c:v>26.59</c:v>
                </c:pt>
                <c:pt idx="2267">
                  <c:v>26.87</c:v>
                </c:pt>
                <c:pt idx="2268">
                  <c:v>26.61</c:v>
                </c:pt>
                <c:pt idx="2269">
                  <c:v>26.99</c:v>
                </c:pt>
                <c:pt idx="2270">
                  <c:v>26.87</c:v>
                </c:pt>
                <c:pt idx="2271">
                  <c:v>26.21</c:v>
                </c:pt>
                <c:pt idx="2272">
                  <c:v>26.37</c:v>
                </c:pt>
                <c:pt idx="2273">
                  <c:v>26.65</c:v>
                </c:pt>
                <c:pt idx="2274">
                  <c:v>26.55</c:v>
                </c:pt>
                <c:pt idx="2275">
                  <c:v>26.53</c:v>
                </c:pt>
                <c:pt idx="2276">
                  <c:v>26.71</c:v>
                </c:pt>
                <c:pt idx="2277">
                  <c:v>26.87</c:v>
                </c:pt>
                <c:pt idx="2278">
                  <c:v>26.65</c:v>
                </c:pt>
                <c:pt idx="2279">
                  <c:v>26.17</c:v>
                </c:pt>
                <c:pt idx="2280">
                  <c:v>26.09</c:v>
                </c:pt>
                <c:pt idx="2281">
                  <c:v>26.37</c:v>
                </c:pt>
                <c:pt idx="2282">
                  <c:v>26.35</c:v>
                </c:pt>
                <c:pt idx="2283">
                  <c:v>26.35</c:v>
                </c:pt>
                <c:pt idx="2284">
                  <c:v>26.41</c:v>
                </c:pt>
                <c:pt idx="2285">
                  <c:v>30.17</c:v>
                </c:pt>
                <c:pt idx="2286">
                  <c:v>28.53</c:v>
                </c:pt>
                <c:pt idx="2287">
                  <c:v>29.35</c:v>
                </c:pt>
                <c:pt idx="2288">
                  <c:v>28.95</c:v>
                </c:pt>
                <c:pt idx="2289">
                  <c:v>28.79</c:v>
                </c:pt>
                <c:pt idx="2290">
                  <c:v>28.33</c:v>
                </c:pt>
                <c:pt idx="2291">
                  <c:v>28.75</c:v>
                </c:pt>
                <c:pt idx="2292">
                  <c:v>27.47</c:v>
                </c:pt>
                <c:pt idx="2293">
                  <c:v>28.57</c:v>
                </c:pt>
                <c:pt idx="2294">
                  <c:v>29.17</c:v>
                </c:pt>
                <c:pt idx="2295">
                  <c:v>27.11</c:v>
                </c:pt>
                <c:pt idx="2296">
                  <c:v>28.71</c:v>
                </c:pt>
                <c:pt idx="2297">
                  <c:v>29.17</c:v>
                </c:pt>
                <c:pt idx="2298">
                  <c:v>27.79</c:v>
                </c:pt>
                <c:pt idx="2299">
                  <c:v>27.85</c:v>
                </c:pt>
                <c:pt idx="2300">
                  <c:v>28.27</c:v>
                </c:pt>
                <c:pt idx="2301">
                  <c:v>29.29</c:v>
                </c:pt>
                <c:pt idx="2302">
                  <c:v>27.59</c:v>
                </c:pt>
                <c:pt idx="2303">
                  <c:v>27.23</c:v>
                </c:pt>
                <c:pt idx="2304">
                  <c:v>28.57</c:v>
                </c:pt>
                <c:pt idx="2305">
                  <c:v>28.63</c:v>
                </c:pt>
                <c:pt idx="2306">
                  <c:v>27.31</c:v>
                </c:pt>
                <c:pt idx="2307">
                  <c:v>28.17</c:v>
                </c:pt>
                <c:pt idx="2308">
                  <c:v>28.01</c:v>
                </c:pt>
                <c:pt idx="2309">
                  <c:v>27.41</c:v>
                </c:pt>
                <c:pt idx="2310">
                  <c:v>26.43</c:v>
                </c:pt>
                <c:pt idx="2311">
                  <c:v>27.21</c:v>
                </c:pt>
                <c:pt idx="2312">
                  <c:v>28.43</c:v>
                </c:pt>
                <c:pt idx="2313">
                  <c:v>28.05</c:v>
                </c:pt>
                <c:pt idx="2314">
                  <c:v>28.05</c:v>
                </c:pt>
                <c:pt idx="2315">
                  <c:v>26.67</c:v>
                </c:pt>
                <c:pt idx="2316">
                  <c:v>26.15</c:v>
                </c:pt>
                <c:pt idx="2317">
                  <c:v>26.71</c:v>
                </c:pt>
                <c:pt idx="2318">
                  <c:v>26.15</c:v>
                </c:pt>
                <c:pt idx="2319">
                  <c:v>27.63</c:v>
                </c:pt>
                <c:pt idx="2320">
                  <c:v>27.63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C4-48D0-AB50-276EB29CFC9E}"/>
            </c:ext>
          </c:extLst>
        </c:ser>
        <c:ser>
          <c:idx val="1"/>
          <c:order val="1"/>
          <c:tx>
            <c:v>obj_bad tree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Alldata!$K$2323:$K$4565</c:f>
              <c:numCache>
                <c:formatCode>General</c:formatCode>
                <c:ptCount val="2243"/>
                <c:pt idx="0">
                  <c:v>27.67</c:v>
                </c:pt>
                <c:pt idx="1">
                  <c:v>27.67</c:v>
                </c:pt>
                <c:pt idx="2">
                  <c:v>27.95</c:v>
                </c:pt>
                <c:pt idx="3">
                  <c:v>27.79</c:v>
                </c:pt>
                <c:pt idx="4">
                  <c:v>27.63</c:v>
                </c:pt>
                <c:pt idx="5">
                  <c:v>27.35</c:v>
                </c:pt>
                <c:pt idx="6">
                  <c:v>27.63</c:v>
                </c:pt>
                <c:pt idx="7">
                  <c:v>27.09</c:v>
                </c:pt>
                <c:pt idx="8">
                  <c:v>27.23</c:v>
                </c:pt>
                <c:pt idx="9">
                  <c:v>27.11</c:v>
                </c:pt>
                <c:pt idx="10">
                  <c:v>27.35</c:v>
                </c:pt>
                <c:pt idx="11">
                  <c:v>27.23</c:v>
                </c:pt>
                <c:pt idx="12">
                  <c:v>27.15</c:v>
                </c:pt>
                <c:pt idx="13">
                  <c:v>27.03</c:v>
                </c:pt>
                <c:pt idx="14">
                  <c:v>27.29</c:v>
                </c:pt>
                <c:pt idx="15">
                  <c:v>27.31</c:v>
                </c:pt>
                <c:pt idx="16">
                  <c:v>27.47</c:v>
                </c:pt>
                <c:pt idx="17">
                  <c:v>27.05</c:v>
                </c:pt>
                <c:pt idx="18">
                  <c:v>27.03</c:v>
                </c:pt>
                <c:pt idx="19">
                  <c:v>27.17</c:v>
                </c:pt>
                <c:pt idx="20">
                  <c:v>27.35</c:v>
                </c:pt>
                <c:pt idx="21">
                  <c:v>27.09</c:v>
                </c:pt>
                <c:pt idx="22">
                  <c:v>26.99</c:v>
                </c:pt>
                <c:pt idx="23">
                  <c:v>27.03</c:v>
                </c:pt>
                <c:pt idx="24">
                  <c:v>26.99</c:v>
                </c:pt>
                <c:pt idx="25">
                  <c:v>27.03</c:v>
                </c:pt>
                <c:pt idx="26">
                  <c:v>26.97</c:v>
                </c:pt>
                <c:pt idx="27">
                  <c:v>27.11</c:v>
                </c:pt>
                <c:pt idx="28">
                  <c:v>27.17</c:v>
                </c:pt>
                <c:pt idx="29">
                  <c:v>27.41</c:v>
                </c:pt>
                <c:pt idx="30">
                  <c:v>27.21</c:v>
                </c:pt>
                <c:pt idx="31">
                  <c:v>27.15</c:v>
                </c:pt>
                <c:pt idx="32">
                  <c:v>26.93</c:v>
                </c:pt>
                <c:pt idx="33">
                  <c:v>27.23</c:v>
                </c:pt>
                <c:pt idx="34">
                  <c:v>27.09</c:v>
                </c:pt>
                <c:pt idx="35">
                  <c:v>26.99</c:v>
                </c:pt>
                <c:pt idx="36">
                  <c:v>26.47</c:v>
                </c:pt>
                <c:pt idx="37">
                  <c:v>27.03</c:v>
                </c:pt>
                <c:pt idx="38">
                  <c:v>26.91</c:v>
                </c:pt>
                <c:pt idx="39">
                  <c:v>26.93</c:v>
                </c:pt>
                <c:pt idx="40">
                  <c:v>26.41</c:v>
                </c:pt>
                <c:pt idx="41">
                  <c:v>26.55</c:v>
                </c:pt>
                <c:pt idx="42">
                  <c:v>26.53</c:v>
                </c:pt>
                <c:pt idx="43">
                  <c:v>26.53</c:v>
                </c:pt>
                <c:pt idx="44">
                  <c:v>26.41</c:v>
                </c:pt>
                <c:pt idx="45">
                  <c:v>26.27</c:v>
                </c:pt>
                <c:pt idx="46">
                  <c:v>26.49</c:v>
                </c:pt>
                <c:pt idx="47">
                  <c:v>26.27</c:v>
                </c:pt>
                <c:pt idx="48">
                  <c:v>26.53</c:v>
                </c:pt>
                <c:pt idx="49">
                  <c:v>26.31</c:v>
                </c:pt>
                <c:pt idx="50">
                  <c:v>26.61</c:v>
                </c:pt>
                <c:pt idx="51">
                  <c:v>26.93</c:v>
                </c:pt>
                <c:pt idx="52">
                  <c:v>26.37</c:v>
                </c:pt>
                <c:pt idx="53">
                  <c:v>29.15</c:v>
                </c:pt>
                <c:pt idx="54">
                  <c:v>27.81</c:v>
                </c:pt>
                <c:pt idx="55">
                  <c:v>30.03</c:v>
                </c:pt>
                <c:pt idx="56">
                  <c:v>29.25</c:v>
                </c:pt>
                <c:pt idx="57">
                  <c:v>27.63</c:v>
                </c:pt>
                <c:pt idx="58">
                  <c:v>28.59</c:v>
                </c:pt>
                <c:pt idx="59">
                  <c:v>27.47</c:v>
                </c:pt>
                <c:pt idx="60">
                  <c:v>28.23</c:v>
                </c:pt>
                <c:pt idx="61">
                  <c:v>29.39</c:v>
                </c:pt>
                <c:pt idx="62">
                  <c:v>26.79</c:v>
                </c:pt>
                <c:pt idx="63">
                  <c:v>28.75</c:v>
                </c:pt>
                <c:pt idx="64">
                  <c:v>28.05</c:v>
                </c:pt>
                <c:pt idx="65">
                  <c:v>27.35</c:v>
                </c:pt>
                <c:pt idx="66">
                  <c:v>29.29</c:v>
                </c:pt>
                <c:pt idx="67">
                  <c:v>29.57</c:v>
                </c:pt>
                <c:pt idx="68">
                  <c:v>28.01</c:v>
                </c:pt>
                <c:pt idx="69">
                  <c:v>26.91</c:v>
                </c:pt>
                <c:pt idx="70">
                  <c:v>29.89</c:v>
                </c:pt>
                <c:pt idx="71">
                  <c:v>28.91</c:v>
                </c:pt>
                <c:pt idx="72">
                  <c:v>27.47</c:v>
                </c:pt>
                <c:pt idx="73">
                  <c:v>26.71</c:v>
                </c:pt>
                <c:pt idx="74">
                  <c:v>29.23</c:v>
                </c:pt>
                <c:pt idx="75">
                  <c:v>28.91</c:v>
                </c:pt>
                <c:pt idx="76">
                  <c:v>28.59</c:v>
                </c:pt>
                <c:pt idx="77">
                  <c:v>27.21</c:v>
                </c:pt>
                <c:pt idx="78">
                  <c:v>28.27</c:v>
                </c:pt>
                <c:pt idx="79">
                  <c:v>27.35</c:v>
                </c:pt>
                <c:pt idx="80">
                  <c:v>26.41</c:v>
                </c:pt>
                <c:pt idx="81">
                  <c:v>28.75</c:v>
                </c:pt>
                <c:pt idx="82">
                  <c:v>26.27</c:v>
                </c:pt>
                <c:pt idx="83">
                  <c:v>28.37</c:v>
                </c:pt>
                <c:pt idx="84">
                  <c:v>28.57</c:v>
                </c:pt>
                <c:pt idx="85">
                  <c:v>26.85</c:v>
                </c:pt>
                <c:pt idx="86">
                  <c:v>28.91</c:v>
                </c:pt>
                <c:pt idx="87">
                  <c:v>27.75</c:v>
                </c:pt>
                <c:pt idx="88">
                  <c:v>26.49</c:v>
                </c:pt>
                <c:pt idx="89">
                  <c:v>27.43</c:v>
                </c:pt>
                <c:pt idx="90">
                  <c:v>27.09</c:v>
                </c:pt>
                <c:pt idx="91">
                  <c:v>26.47</c:v>
                </c:pt>
                <c:pt idx="92">
                  <c:v>27.67</c:v>
                </c:pt>
                <c:pt idx="93">
                  <c:v>28.91</c:v>
                </c:pt>
                <c:pt idx="94">
                  <c:v>26.17</c:v>
                </c:pt>
                <c:pt idx="95">
                  <c:v>27.23</c:v>
                </c:pt>
                <c:pt idx="96">
                  <c:v>28.85</c:v>
                </c:pt>
                <c:pt idx="97">
                  <c:v>27.41</c:v>
                </c:pt>
                <c:pt idx="98">
                  <c:v>26.93</c:v>
                </c:pt>
                <c:pt idx="99">
                  <c:v>28.97</c:v>
                </c:pt>
                <c:pt idx="100">
                  <c:v>27.49</c:v>
                </c:pt>
                <c:pt idx="101">
                  <c:v>26.41</c:v>
                </c:pt>
                <c:pt idx="102">
                  <c:v>25.23</c:v>
                </c:pt>
                <c:pt idx="103">
                  <c:v>25.07</c:v>
                </c:pt>
                <c:pt idx="104">
                  <c:v>24.93</c:v>
                </c:pt>
                <c:pt idx="105">
                  <c:v>24.81</c:v>
                </c:pt>
                <c:pt idx="106">
                  <c:v>24.81</c:v>
                </c:pt>
                <c:pt idx="107">
                  <c:v>24.93</c:v>
                </c:pt>
                <c:pt idx="108">
                  <c:v>24.89</c:v>
                </c:pt>
                <c:pt idx="109">
                  <c:v>24.77</c:v>
                </c:pt>
                <c:pt idx="110">
                  <c:v>24.41</c:v>
                </c:pt>
                <c:pt idx="111">
                  <c:v>24.41</c:v>
                </c:pt>
                <c:pt idx="112">
                  <c:v>24.45</c:v>
                </c:pt>
                <c:pt idx="113">
                  <c:v>24.41</c:v>
                </c:pt>
                <c:pt idx="114">
                  <c:v>24.21</c:v>
                </c:pt>
                <c:pt idx="115">
                  <c:v>23.99</c:v>
                </c:pt>
                <c:pt idx="116">
                  <c:v>23.97</c:v>
                </c:pt>
                <c:pt idx="117">
                  <c:v>24.03</c:v>
                </c:pt>
                <c:pt idx="118">
                  <c:v>23.97</c:v>
                </c:pt>
                <c:pt idx="119">
                  <c:v>24.03</c:v>
                </c:pt>
                <c:pt idx="120">
                  <c:v>24.17</c:v>
                </c:pt>
                <c:pt idx="121">
                  <c:v>24.27</c:v>
                </c:pt>
                <c:pt idx="122">
                  <c:v>24.45</c:v>
                </c:pt>
                <c:pt idx="123">
                  <c:v>24.17</c:v>
                </c:pt>
                <c:pt idx="124">
                  <c:v>24.17</c:v>
                </c:pt>
                <c:pt idx="125">
                  <c:v>24.11</c:v>
                </c:pt>
                <c:pt idx="126">
                  <c:v>24.17</c:v>
                </c:pt>
                <c:pt idx="127">
                  <c:v>24.15</c:v>
                </c:pt>
                <c:pt idx="128">
                  <c:v>24.11</c:v>
                </c:pt>
                <c:pt idx="129">
                  <c:v>24.23</c:v>
                </c:pt>
                <c:pt idx="130">
                  <c:v>24.35</c:v>
                </c:pt>
                <c:pt idx="131">
                  <c:v>24.29</c:v>
                </c:pt>
                <c:pt idx="132">
                  <c:v>24.05</c:v>
                </c:pt>
                <c:pt idx="133">
                  <c:v>24.11</c:v>
                </c:pt>
                <c:pt idx="134">
                  <c:v>24.15</c:v>
                </c:pt>
                <c:pt idx="135">
                  <c:v>23.91</c:v>
                </c:pt>
                <c:pt idx="136">
                  <c:v>23.91</c:v>
                </c:pt>
                <c:pt idx="137">
                  <c:v>24.03</c:v>
                </c:pt>
                <c:pt idx="138">
                  <c:v>23.99</c:v>
                </c:pt>
                <c:pt idx="139">
                  <c:v>24.35</c:v>
                </c:pt>
                <c:pt idx="140">
                  <c:v>24.47</c:v>
                </c:pt>
                <c:pt idx="141">
                  <c:v>24.65</c:v>
                </c:pt>
                <c:pt idx="142">
                  <c:v>24.81</c:v>
                </c:pt>
                <c:pt idx="143">
                  <c:v>25.01</c:v>
                </c:pt>
                <c:pt idx="144">
                  <c:v>25.01</c:v>
                </c:pt>
                <c:pt idx="145">
                  <c:v>25.23</c:v>
                </c:pt>
                <c:pt idx="146">
                  <c:v>25.13</c:v>
                </c:pt>
                <c:pt idx="147">
                  <c:v>25.43</c:v>
                </c:pt>
                <c:pt idx="148">
                  <c:v>25.35</c:v>
                </c:pt>
                <c:pt idx="149">
                  <c:v>25.17</c:v>
                </c:pt>
                <c:pt idx="150">
                  <c:v>25.17</c:v>
                </c:pt>
                <c:pt idx="151">
                  <c:v>25.67</c:v>
                </c:pt>
                <c:pt idx="152">
                  <c:v>25.81</c:v>
                </c:pt>
                <c:pt idx="153">
                  <c:v>25.85</c:v>
                </c:pt>
                <c:pt idx="154">
                  <c:v>25.99</c:v>
                </c:pt>
                <c:pt idx="155">
                  <c:v>26.27</c:v>
                </c:pt>
                <c:pt idx="156">
                  <c:v>26.29</c:v>
                </c:pt>
                <c:pt idx="157">
                  <c:v>26.55</c:v>
                </c:pt>
                <c:pt idx="158">
                  <c:v>26.53</c:v>
                </c:pt>
                <c:pt idx="159">
                  <c:v>26.53</c:v>
                </c:pt>
                <c:pt idx="160">
                  <c:v>26.77</c:v>
                </c:pt>
                <c:pt idx="161">
                  <c:v>26.77</c:v>
                </c:pt>
                <c:pt idx="162">
                  <c:v>26.93</c:v>
                </c:pt>
                <c:pt idx="163">
                  <c:v>27.41</c:v>
                </c:pt>
                <c:pt idx="164">
                  <c:v>27.43</c:v>
                </c:pt>
                <c:pt idx="165">
                  <c:v>27.53</c:v>
                </c:pt>
                <c:pt idx="166">
                  <c:v>27.59</c:v>
                </c:pt>
                <c:pt idx="167">
                  <c:v>27.79</c:v>
                </c:pt>
                <c:pt idx="168">
                  <c:v>27.75</c:v>
                </c:pt>
                <c:pt idx="169">
                  <c:v>27.81</c:v>
                </c:pt>
                <c:pt idx="170">
                  <c:v>28.13</c:v>
                </c:pt>
                <c:pt idx="171">
                  <c:v>28.37</c:v>
                </c:pt>
                <c:pt idx="172">
                  <c:v>28.45</c:v>
                </c:pt>
                <c:pt idx="173">
                  <c:v>28.43</c:v>
                </c:pt>
                <c:pt idx="174">
                  <c:v>28.59</c:v>
                </c:pt>
                <c:pt idx="175">
                  <c:v>28.63</c:v>
                </c:pt>
                <c:pt idx="176">
                  <c:v>28.75</c:v>
                </c:pt>
                <c:pt idx="177">
                  <c:v>28.89</c:v>
                </c:pt>
                <c:pt idx="178">
                  <c:v>28.85</c:v>
                </c:pt>
                <c:pt idx="179">
                  <c:v>29.39</c:v>
                </c:pt>
                <c:pt idx="180">
                  <c:v>29.69</c:v>
                </c:pt>
                <c:pt idx="181">
                  <c:v>29.83</c:v>
                </c:pt>
                <c:pt idx="182">
                  <c:v>29.97</c:v>
                </c:pt>
                <c:pt idx="183">
                  <c:v>29.59</c:v>
                </c:pt>
                <c:pt idx="184">
                  <c:v>29.83</c:v>
                </c:pt>
                <c:pt idx="185">
                  <c:v>30.05</c:v>
                </c:pt>
                <c:pt idx="186">
                  <c:v>30.31</c:v>
                </c:pt>
                <c:pt idx="187">
                  <c:v>30.31</c:v>
                </c:pt>
                <c:pt idx="188">
                  <c:v>30.19</c:v>
                </c:pt>
                <c:pt idx="189">
                  <c:v>30.19</c:v>
                </c:pt>
                <c:pt idx="190">
                  <c:v>30.37</c:v>
                </c:pt>
                <c:pt idx="191">
                  <c:v>30.39</c:v>
                </c:pt>
                <c:pt idx="192">
                  <c:v>30.45</c:v>
                </c:pt>
                <c:pt idx="193">
                  <c:v>30.53</c:v>
                </c:pt>
                <c:pt idx="194">
                  <c:v>30.71</c:v>
                </c:pt>
                <c:pt idx="195">
                  <c:v>30.79</c:v>
                </c:pt>
                <c:pt idx="196">
                  <c:v>31.05</c:v>
                </c:pt>
                <c:pt idx="197">
                  <c:v>31.29</c:v>
                </c:pt>
                <c:pt idx="198">
                  <c:v>31.27</c:v>
                </c:pt>
                <c:pt idx="199">
                  <c:v>31.71</c:v>
                </c:pt>
                <c:pt idx="200">
                  <c:v>31.19</c:v>
                </c:pt>
                <c:pt idx="201">
                  <c:v>31.21</c:v>
                </c:pt>
                <c:pt idx="202">
                  <c:v>31.41</c:v>
                </c:pt>
                <c:pt idx="203">
                  <c:v>31.57</c:v>
                </c:pt>
                <c:pt idx="204">
                  <c:v>31.49</c:v>
                </c:pt>
                <c:pt idx="205">
                  <c:v>31.41</c:v>
                </c:pt>
                <c:pt idx="206">
                  <c:v>31.55</c:v>
                </c:pt>
                <c:pt idx="207">
                  <c:v>31.43</c:v>
                </c:pt>
                <c:pt idx="208">
                  <c:v>31.81</c:v>
                </c:pt>
                <c:pt idx="209">
                  <c:v>32.19</c:v>
                </c:pt>
                <c:pt idx="210">
                  <c:v>32.549999999999997</c:v>
                </c:pt>
                <c:pt idx="211">
                  <c:v>32.71</c:v>
                </c:pt>
                <c:pt idx="212">
                  <c:v>32.409999999999997</c:v>
                </c:pt>
                <c:pt idx="213">
                  <c:v>32.49</c:v>
                </c:pt>
                <c:pt idx="214">
                  <c:v>32.49</c:v>
                </c:pt>
                <c:pt idx="215">
                  <c:v>32.61</c:v>
                </c:pt>
                <c:pt idx="216">
                  <c:v>32.770000000000003</c:v>
                </c:pt>
                <c:pt idx="217">
                  <c:v>33.07</c:v>
                </c:pt>
                <c:pt idx="218">
                  <c:v>33.409999999999997</c:v>
                </c:pt>
                <c:pt idx="219">
                  <c:v>33.51</c:v>
                </c:pt>
                <c:pt idx="220">
                  <c:v>33.409999999999997</c:v>
                </c:pt>
                <c:pt idx="221">
                  <c:v>32.770000000000003</c:v>
                </c:pt>
                <c:pt idx="222">
                  <c:v>32.83</c:v>
                </c:pt>
                <c:pt idx="223">
                  <c:v>32.770000000000003</c:v>
                </c:pt>
                <c:pt idx="224">
                  <c:v>32.75</c:v>
                </c:pt>
                <c:pt idx="225">
                  <c:v>33.47</c:v>
                </c:pt>
                <c:pt idx="226">
                  <c:v>33.409999999999997</c:v>
                </c:pt>
                <c:pt idx="227">
                  <c:v>33.49</c:v>
                </c:pt>
                <c:pt idx="228">
                  <c:v>33.33</c:v>
                </c:pt>
                <c:pt idx="229">
                  <c:v>33.17</c:v>
                </c:pt>
                <c:pt idx="230">
                  <c:v>33.130000000000003</c:v>
                </c:pt>
                <c:pt idx="231">
                  <c:v>33.25</c:v>
                </c:pt>
                <c:pt idx="232">
                  <c:v>33.43</c:v>
                </c:pt>
                <c:pt idx="233">
                  <c:v>33.57</c:v>
                </c:pt>
                <c:pt idx="234">
                  <c:v>33.71</c:v>
                </c:pt>
                <c:pt idx="235">
                  <c:v>33.57</c:v>
                </c:pt>
                <c:pt idx="236">
                  <c:v>33.99</c:v>
                </c:pt>
                <c:pt idx="237">
                  <c:v>34.69</c:v>
                </c:pt>
                <c:pt idx="238">
                  <c:v>34.81</c:v>
                </c:pt>
                <c:pt idx="239">
                  <c:v>34.99</c:v>
                </c:pt>
                <c:pt idx="240">
                  <c:v>34.85</c:v>
                </c:pt>
                <c:pt idx="241">
                  <c:v>34.69</c:v>
                </c:pt>
                <c:pt idx="242">
                  <c:v>34.61</c:v>
                </c:pt>
                <c:pt idx="243">
                  <c:v>34.33</c:v>
                </c:pt>
                <c:pt idx="244">
                  <c:v>34.25</c:v>
                </c:pt>
                <c:pt idx="245">
                  <c:v>34.31</c:v>
                </c:pt>
                <c:pt idx="246">
                  <c:v>34.71</c:v>
                </c:pt>
                <c:pt idx="247">
                  <c:v>34.81</c:v>
                </c:pt>
                <c:pt idx="248">
                  <c:v>34.590000000000003</c:v>
                </c:pt>
                <c:pt idx="249">
                  <c:v>38.43</c:v>
                </c:pt>
                <c:pt idx="250">
                  <c:v>39.49</c:v>
                </c:pt>
                <c:pt idx="251">
                  <c:v>40.01</c:v>
                </c:pt>
                <c:pt idx="252">
                  <c:v>40.43</c:v>
                </c:pt>
                <c:pt idx="253">
                  <c:v>39.81</c:v>
                </c:pt>
                <c:pt idx="254">
                  <c:v>39.049999999999997</c:v>
                </c:pt>
                <c:pt idx="255">
                  <c:v>39.39</c:v>
                </c:pt>
                <c:pt idx="256">
                  <c:v>40.21</c:v>
                </c:pt>
                <c:pt idx="257">
                  <c:v>40.65</c:v>
                </c:pt>
                <c:pt idx="258">
                  <c:v>40.549999999999997</c:v>
                </c:pt>
                <c:pt idx="259">
                  <c:v>40.909999999999997</c:v>
                </c:pt>
                <c:pt idx="260">
                  <c:v>39.909999999999997</c:v>
                </c:pt>
                <c:pt idx="261">
                  <c:v>40.47</c:v>
                </c:pt>
                <c:pt idx="262">
                  <c:v>41.03</c:v>
                </c:pt>
                <c:pt idx="263">
                  <c:v>40.65</c:v>
                </c:pt>
                <c:pt idx="264">
                  <c:v>41.03</c:v>
                </c:pt>
                <c:pt idx="265">
                  <c:v>38.53</c:v>
                </c:pt>
                <c:pt idx="266">
                  <c:v>40.35</c:v>
                </c:pt>
                <c:pt idx="267">
                  <c:v>40.85</c:v>
                </c:pt>
                <c:pt idx="268">
                  <c:v>41.29</c:v>
                </c:pt>
                <c:pt idx="269">
                  <c:v>40.17</c:v>
                </c:pt>
                <c:pt idx="270">
                  <c:v>39.99</c:v>
                </c:pt>
                <c:pt idx="271">
                  <c:v>39.67</c:v>
                </c:pt>
                <c:pt idx="272">
                  <c:v>39.71</c:v>
                </c:pt>
                <c:pt idx="273">
                  <c:v>38.29</c:v>
                </c:pt>
                <c:pt idx="274">
                  <c:v>38.049999999999997</c:v>
                </c:pt>
                <c:pt idx="275">
                  <c:v>37.71</c:v>
                </c:pt>
                <c:pt idx="276">
                  <c:v>37.83</c:v>
                </c:pt>
                <c:pt idx="277">
                  <c:v>38.11</c:v>
                </c:pt>
                <c:pt idx="278">
                  <c:v>37.61</c:v>
                </c:pt>
                <c:pt idx="279">
                  <c:v>37.869999999999997</c:v>
                </c:pt>
                <c:pt idx="280">
                  <c:v>37.61</c:v>
                </c:pt>
                <c:pt idx="281">
                  <c:v>38.21</c:v>
                </c:pt>
                <c:pt idx="282">
                  <c:v>38.770000000000003</c:v>
                </c:pt>
                <c:pt idx="283">
                  <c:v>39.39</c:v>
                </c:pt>
                <c:pt idx="284">
                  <c:v>39.57</c:v>
                </c:pt>
                <c:pt idx="285">
                  <c:v>41.43</c:v>
                </c:pt>
                <c:pt idx="286">
                  <c:v>42.53</c:v>
                </c:pt>
                <c:pt idx="287">
                  <c:v>42.51</c:v>
                </c:pt>
                <c:pt idx="288">
                  <c:v>42.91</c:v>
                </c:pt>
                <c:pt idx="289">
                  <c:v>39.51</c:v>
                </c:pt>
                <c:pt idx="290">
                  <c:v>42.57</c:v>
                </c:pt>
                <c:pt idx="291">
                  <c:v>43.97</c:v>
                </c:pt>
                <c:pt idx="292">
                  <c:v>43.97</c:v>
                </c:pt>
                <c:pt idx="293">
                  <c:v>43.79</c:v>
                </c:pt>
                <c:pt idx="294">
                  <c:v>42.15</c:v>
                </c:pt>
                <c:pt idx="295">
                  <c:v>42.87</c:v>
                </c:pt>
                <c:pt idx="296">
                  <c:v>43.67</c:v>
                </c:pt>
                <c:pt idx="297">
                  <c:v>44.39</c:v>
                </c:pt>
                <c:pt idx="298">
                  <c:v>43.99</c:v>
                </c:pt>
                <c:pt idx="299">
                  <c:v>44.97</c:v>
                </c:pt>
                <c:pt idx="300">
                  <c:v>45.61</c:v>
                </c:pt>
                <c:pt idx="301">
                  <c:v>44.85</c:v>
                </c:pt>
                <c:pt idx="302">
                  <c:v>43.43</c:v>
                </c:pt>
                <c:pt idx="303">
                  <c:v>43.99</c:v>
                </c:pt>
                <c:pt idx="304">
                  <c:v>42.69</c:v>
                </c:pt>
                <c:pt idx="305">
                  <c:v>43.79</c:v>
                </c:pt>
                <c:pt idx="306">
                  <c:v>44.63</c:v>
                </c:pt>
                <c:pt idx="307">
                  <c:v>44.67</c:v>
                </c:pt>
                <c:pt idx="308">
                  <c:v>44.29</c:v>
                </c:pt>
                <c:pt idx="309">
                  <c:v>44.15</c:v>
                </c:pt>
                <c:pt idx="310">
                  <c:v>44.71</c:v>
                </c:pt>
                <c:pt idx="311">
                  <c:v>43.61</c:v>
                </c:pt>
                <c:pt idx="312">
                  <c:v>42.71</c:v>
                </c:pt>
                <c:pt idx="313">
                  <c:v>42.25</c:v>
                </c:pt>
                <c:pt idx="314">
                  <c:v>42.73</c:v>
                </c:pt>
                <c:pt idx="315">
                  <c:v>43.83</c:v>
                </c:pt>
                <c:pt idx="316">
                  <c:v>44.73</c:v>
                </c:pt>
                <c:pt idx="317">
                  <c:v>44.55</c:v>
                </c:pt>
                <c:pt idx="318">
                  <c:v>44.73</c:v>
                </c:pt>
                <c:pt idx="319">
                  <c:v>45.19</c:v>
                </c:pt>
                <c:pt idx="320">
                  <c:v>44.45</c:v>
                </c:pt>
                <c:pt idx="321">
                  <c:v>43.97</c:v>
                </c:pt>
                <c:pt idx="322">
                  <c:v>44.99</c:v>
                </c:pt>
                <c:pt idx="323">
                  <c:v>44.19</c:v>
                </c:pt>
                <c:pt idx="324">
                  <c:v>44.93</c:v>
                </c:pt>
                <c:pt idx="325">
                  <c:v>45.23</c:v>
                </c:pt>
                <c:pt idx="326">
                  <c:v>44.73</c:v>
                </c:pt>
                <c:pt idx="327">
                  <c:v>44.55</c:v>
                </c:pt>
                <c:pt idx="328">
                  <c:v>44.55</c:v>
                </c:pt>
                <c:pt idx="329">
                  <c:v>44.15</c:v>
                </c:pt>
                <c:pt idx="330">
                  <c:v>43.11</c:v>
                </c:pt>
                <c:pt idx="331">
                  <c:v>43.87</c:v>
                </c:pt>
                <c:pt idx="332">
                  <c:v>42.67</c:v>
                </c:pt>
                <c:pt idx="333">
                  <c:v>42.35</c:v>
                </c:pt>
                <c:pt idx="334">
                  <c:v>43.03</c:v>
                </c:pt>
                <c:pt idx="335">
                  <c:v>42.29</c:v>
                </c:pt>
                <c:pt idx="336">
                  <c:v>40.909999999999997</c:v>
                </c:pt>
                <c:pt idx="337">
                  <c:v>39.090000000000003</c:v>
                </c:pt>
                <c:pt idx="338">
                  <c:v>38.409999999999997</c:v>
                </c:pt>
                <c:pt idx="339">
                  <c:v>37.79</c:v>
                </c:pt>
                <c:pt idx="340">
                  <c:v>38.43</c:v>
                </c:pt>
                <c:pt idx="341">
                  <c:v>40.090000000000003</c:v>
                </c:pt>
                <c:pt idx="342">
                  <c:v>39.770000000000003</c:v>
                </c:pt>
                <c:pt idx="343">
                  <c:v>39.630000000000003</c:v>
                </c:pt>
                <c:pt idx="344">
                  <c:v>39.71</c:v>
                </c:pt>
                <c:pt idx="345">
                  <c:v>39.89</c:v>
                </c:pt>
                <c:pt idx="346">
                  <c:v>39.93</c:v>
                </c:pt>
                <c:pt idx="347">
                  <c:v>39.71</c:v>
                </c:pt>
                <c:pt idx="348">
                  <c:v>38.770000000000003</c:v>
                </c:pt>
                <c:pt idx="349">
                  <c:v>37.33</c:v>
                </c:pt>
                <c:pt idx="350">
                  <c:v>36.729999999999997</c:v>
                </c:pt>
                <c:pt idx="351">
                  <c:v>36.17</c:v>
                </c:pt>
                <c:pt idx="352">
                  <c:v>35.93</c:v>
                </c:pt>
                <c:pt idx="353">
                  <c:v>35.07</c:v>
                </c:pt>
                <c:pt idx="354">
                  <c:v>34.83</c:v>
                </c:pt>
                <c:pt idx="355">
                  <c:v>34.69</c:v>
                </c:pt>
                <c:pt idx="356">
                  <c:v>34.67</c:v>
                </c:pt>
                <c:pt idx="357">
                  <c:v>34.31</c:v>
                </c:pt>
                <c:pt idx="358">
                  <c:v>33.99</c:v>
                </c:pt>
                <c:pt idx="359">
                  <c:v>33.770000000000003</c:v>
                </c:pt>
                <c:pt idx="360">
                  <c:v>33.51</c:v>
                </c:pt>
                <c:pt idx="361">
                  <c:v>33.17</c:v>
                </c:pt>
                <c:pt idx="362">
                  <c:v>32.909999999999997</c:v>
                </c:pt>
                <c:pt idx="363">
                  <c:v>32.71</c:v>
                </c:pt>
                <c:pt idx="364">
                  <c:v>32.75</c:v>
                </c:pt>
                <c:pt idx="365">
                  <c:v>32.33</c:v>
                </c:pt>
                <c:pt idx="366">
                  <c:v>32.130000000000003</c:v>
                </c:pt>
                <c:pt idx="367">
                  <c:v>32.130000000000003</c:v>
                </c:pt>
                <c:pt idx="368">
                  <c:v>32.130000000000003</c:v>
                </c:pt>
                <c:pt idx="369">
                  <c:v>31.91</c:v>
                </c:pt>
                <c:pt idx="370">
                  <c:v>31.95</c:v>
                </c:pt>
                <c:pt idx="371">
                  <c:v>32.03</c:v>
                </c:pt>
                <c:pt idx="372">
                  <c:v>31.97</c:v>
                </c:pt>
                <c:pt idx="373">
                  <c:v>32.049999999999997</c:v>
                </c:pt>
                <c:pt idx="374">
                  <c:v>32.21</c:v>
                </c:pt>
                <c:pt idx="375">
                  <c:v>32.270000000000003</c:v>
                </c:pt>
                <c:pt idx="376">
                  <c:v>32.31</c:v>
                </c:pt>
                <c:pt idx="377">
                  <c:v>32.83</c:v>
                </c:pt>
                <c:pt idx="378">
                  <c:v>32.75</c:v>
                </c:pt>
                <c:pt idx="379">
                  <c:v>32.75</c:v>
                </c:pt>
                <c:pt idx="380">
                  <c:v>32.75</c:v>
                </c:pt>
                <c:pt idx="381">
                  <c:v>32.85</c:v>
                </c:pt>
                <c:pt idx="382">
                  <c:v>32.69</c:v>
                </c:pt>
                <c:pt idx="383">
                  <c:v>32.909999999999997</c:v>
                </c:pt>
                <c:pt idx="384">
                  <c:v>32.770000000000003</c:v>
                </c:pt>
                <c:pt idx="385">
                  <c:v>32.81</c:v>
                </c:pt>
                <c:pt idx="386">
                  <c:v>32.85</c:v>
                </c:pt>
                <c:pt idx="387">
                  <c:v>32.97</c:v>
                </c:pt>
                <c:pt idx="388">
                  <c:v>33.049999999999997</c:v>
                </c:pt>
                <c:pt idx="389">
                  <c:v>33.03</c:v>
                </c:pt>
                <c:pt idx="390">
                  <c:v>32.83</c:v>
                </c:pt>
                <c:pt idx="391">
                  <c:v>32.909999999999997</c:v>
                </c:pt>
                <c:pt idx="392">
                  <c:v>32.950000000000003</c:v>
                </c:pt>
                <c:pt idx="393">
                  <c:v>32.770000000000003</c:v>
                </c:pt>
                <c:pt idx="394">
                  <c:v>32.75</c:v>
                </c:pt>
                <c:pt idx="395">
                  <c:v>32.630000000000003</c:v>
                </c:pt>
                <c:pt idx="396">
                  <c:v>32.590000000000003</c:v>
                </c:pt>
                <c:pt idx="397">
                  <c:v>32.770000000000003</c:v>
                </c:pt>
                <c:pt idx="398">
                  <c:v>32.71</c:v>
                </c:pt>
                <c:pt idx="399">
                  <c:v>32.630000000000003</c:v>
                </c:pt>
                <c:pt idx="400">
                  <c:v>32.71</c:v>
                </c:pt>
                <c:pt idx="401">
                  <c:v>32.61</c:v>
                </c:pt>
                <c:pt idx="402">
                  <c:v>32.61</c:v>
                </c:pt>
                <c:pt idx="403">
                  <c:v>32.590000000000003</c:v>
                </c:pt>
                <c:pt idx="404">
                  <c:v>32.630000000000003</c:v>
                </c:pt>
                <c:pt idx="405">
                  <c:v>32.81</c:v>
                </c:pt>
                <c:pt idx="406">
                  <c:v>32.39</c:v>
                </c:pt>
                <c:pt idx="407">
                  <c:v>32.35</c:v>
                </c:pt>
                <c:pt idx="408">
                  <c:v>32.25</c:v>
                </c:pt>
                <c:pt idx="409">
                  <c:v>32.11</c:v>
                </c:pt>
                <c:pt idx="410">
                  <c:v>31.75</c:v>
                </c:pt>
                <c:pt idx="411">
                  <c:v>34.17</c:v>
                </c:pt>
                <c:pt idx="412">
                  <c:v>36.369999999999997</c:v>
                </c:pt>
                <c:pt idx="413">
                  <c:v>36.369999999999997</c:v>
                </c:pt>
                <c:pt idx="414">
                  <c:v>34.229999999999997</c:v>
                </c:pt>
                <c:pt idx="415">
                  <c:v>33.549999999999997</c:v>
                </c:pt>
                <c:pt idx="416">
                  <c:v>35.15</c:v>
                </c:pt>
                <c:pt idx="417">
                  <c:v>34.21</c:v>
                </c:pt>
                <c:pt idx="418">
                  <c:v>34.15</c:v>
                </c:pt>
                <c:pt idx="419">
                  <c:v>34.51</c:v>
                </c:pt>
                <c:pt idx="420">
                  <c:v>33.57</c:v>
                </c:pt>
                <c:pt idx="421">
                  <c:v>33.17</c:v>
                </c:pt>
                <c:pt idx="422">
                  <c:v>33.409999999999997</c:v>
                </c:pt>
                <c:pt idx="423">
                  <c:v>32.33</c:v>
                </c:pt>
                <c:pt idx="424">
                  <c:v>32.83</c:v>
                </c:pt>
                <c:pt idx="425">
                  <c:v>33.130000000000003</c:v>
                </c:pt>
                <c:pt idx="426">
                  <c:v>32.130000000000003</c:v>
                </c:pt>
                <c:pt idx="427">
                  <c:v>32.67</c:v>
                </c:pt>
                <c:pt idx="428">
                  <c:v>33.270000000000003</c:v>
                </c:pt>
                <c:pt idx="429">
                  <c:v>31.71</c:v>
                </c:pt>
                <c:pt idx="430">
                  <c:v>33.130000000000003</c:v>
                </c:pt>
                <c:pt idx="431">
                  <c:v>32.549999999999997</c:v>
                </c:pt>
                <c:pt idx="432">
                  <c:v>31.69</c:v>
                </c:pt>
                <c:pt idx="433">
                  <c:v>30.81</c:v>
                </c:pt>
                <c:pt idx="434">
                  <c:v>32.590000000000003</c:v>
                </c:pt>
                <c:pt idx="435">
                  <c:v>32.85</c:v>
                </c:pt>
                <c:pt idx="436">
                  <c:v>31.85</c:v>
                </c:pt>
                <c:pt idx="437">
                  <c:v>30.19</c:v>
                </c:pt>
                <c:pt idx="438">
                  <c:v>32.409999999999997</c:v>
                </c:pt>
                <c:pt idx="439">
                  <c:v>32.049999999999997</c:v>
                </c:pt>
                <c:pt idx="440">
                  <c:v>31.95</c:v>
                </c:pt>
                <c:pt idx="441">
                  <c:v>30.71</c:v>
                </c:pt>
                <c:pt idx="442">
                  <c:v>31.89</c:v>
                </c:pt>
                <c:pt idx="443">
                  <c:v>31.11</c:v>
                </c:pt>
                <c:pt idx="444">
                  <c:v>31.77</c:v>
                </c:pt>
                <c:pt idx="445">
                  <c:v>30.43</c:v>
                </c:pt>
                <c:pt idx="446">
                  <c:v>30.81</c:v>
                </c:pt>
                <c:pt idx="447">
                  <c:v>29.65</c:v>
                </c:pt>
                <c:pt idx="448">
                  <c:v>31.61</c:v>
                </c:pt>
                <c:pt idx="449">
                  <c:v>30.93</c:v>
                </c:pt>
                <c:pt idx="450">
                  <c:v>29.51</c:v>
                </c:pt>
                <c:pt idx="451">
                  <c:v>30.73</c:v>
                </c:pt>
                <c:pt idx="452">
                  <c:v>29.69</c:v>
                </c:pt>
                <c:pt idx="453">
                  <c:v>32.090000000000003</c:v>
                </c:pt>
                <c:pt idx="454">
                  <c:v>31.13</c:v>
                </c:pt>
                <c:pt idx="455">
                  <c:v>31.33</c:v>
                </c:pt>
                <c:pt idx="456">
                  <c:v>30.37</c:v>
                </c:pt>
                <c:pt idx="457">
                  <c:v>29.19</c:v>
                </c:pt>
                <c:pt idx="458">
                  <c:v>29.35</c:v>
                </c:pt>
                <c:pt idx="459">
                  <c:v>29.29</c:v>
                </c:pt>
                <c:pt idx="460">
                  <c:v>28.89</c:v>
                </c:pt>
                <c:pt idx="461">
                  <c:v>31.91</c:v>
                </c:pt>
                <c:pt idx="462">
                  <c:v>30.33</c:v>
                </c:pt>
                <c:pt idx="463">
                  <c:v>31.53</c:v>
                </c:pt>
                <c:pt idx="464">
                  <c:v>30.25</c:v>
                </c:pt>
                <c:pt idx="465">
                  <c:v>29.11</c:v>
                </c:pt>
                <c:pt idx="466">
                  <c:v>28.65</c:v>
                </c:pt>
                <c:pt idx="467">
                  <c:v>28.99</c:v>
                </c:pt>
                <c:pt idx="468">
                  <c:v>28.31</c:v>
                </c:pt>
                <c:pt idx="469">
                  <c:v>31.01</c:v>
                </c:pt>
                <c:pt idx="470">
                  <c:v>30.43</c:v>
                </c:pt>
                <c:pt idx="471">
                  <c:v>29.45</c:v>
                </c:pt>
                <c:pt idx="472">
                  <c:v>30.73</c:v>
                </c:pt>
                <c:pt idx="473">
                  <c:v>29.15</c:v>
                </c:pt>
                <c:pt idx="474">
                  <c:v>28.17</c:v>
                </c:pt>
                <c:pt idx="475">
                  <c:v>29.25</c:v>
                </c:pt>
                <c:pt idx="476">
                  <c:v>28.43</c:v>
                </c:pt>
                <c:pt idx="477">
                  <c:v>27.87</c:v>
                </c:pt>
                <c:pt idx="478">
                  <c:v>30.91</c:v>
                </c:pt>
                <c:pt idx="479">
                  <c:v>28.01</c:v>
                </c:pt>
                <c:pt idx="480">
                  <c:v>27.75</c:v>
                </c:pt>
                <c:pt idx="481">
                  <c:v>30.29</c:v>
                </c:pt>
                <c:pt idx="482">
                  <c:v>29.51</c:v>
                </c:pt>
                <c:pt idx="483">
                  <c:v>27.61</c:v>
                </c:pt>
                <c:pt idx="484">
                  <c:v>30.15</c:v>
                </c:pt>
                <c:pt idx="485">
                  <c:v>29.55</c:v>
                </c:pt>
                <c:pt idx="486">
                  <c:v>28.43</c:v>
                </c:pt>
                <c:pt idx="487">
                  <c:v>27.79</c:v>
                </c:pt>
                <c:pt idx="488">
                  <c:v>29.39</c:v>
                </c:pt>
                <c:pt idx="489">
                  <c:v>28.25</c:v>
                </c:pt>
                <c:pt idx="490">
                  <c:v>27.55</c:v>
                </c:pt>
                <c:pt idx="491">
                  <c:v>29.09</c:v>
                </c:pt>
                <c:pt idx="492">
                  <c:v>28.07</c:v>
                </c:pt>
                <c:pt idx="493">
                  <c:v>27.41</c:v>
                </c:pt>
                <c:pt idx="494">
                  <c:v>27.15</c:v>
                </c:pt>
                <c:pt idx="495">
                  <c:v>30.47</c:v>
                </c:pt>
                <c:pt idx="496">
                  <c:v>27.53</c:v>
                </c:pt>
                <c:pt idx="497">
                  <c:v>27.09</c:v>
                </c:pt>
                <c:pt idx="498">
                  <c:v>26.71</c:v>
                </c:pt>
                <c:pt idx="499">
                  <c:v>29.23</c:v>
                </c:pt>
                <c:pt idx="500">
                  <c:v>27.29</c:v>
                </c:pt>
                <c:pt idx="501">
                  <c:v>26.79</c:v>
                </c:pt>
                <c:pt idx="502">
                  <c:v>26.53</c:v>
                </c:pt>
                <c:pt idx="503">
                  <c:v>29.17</c:v>
                </c:pt>
                <c:pt idx="504">
                  <c:v>27.95</c:v>
                </c:pt>
                <c:pt idx="505">
                  <c:v>27.25</c:v>
                </c:pt>
                <c:pt idx="506">
                  <c:v>26.73</c:v>
                </c:pt>
                <c:pt idx="507">
                  <c:v>26.23</c:v>
                </c:pt>
                <c:pt idx="508">
                  <c:v>25.91</c:v>
                </c:pt>
                <c:pt idx="509">
                  <c:v>25.93</c:v>
                </c:pt>
                <c:pt idx="510">
                  <c:v>25.93</c:v>
                </c:pt>
                <c:pt idx="511">
                  <c:v>26.17</c:v>
                </c:pt>
                <c:pt idx="512">
                  <c:v>26.31</c:v>
                </c:pt>
                <c:pt idx="513">
                  <c:v>26.21</c:v>
                </c:pt>
                <c:pt idx="514">
                  <c:v>26.03</c:v>
                </c:pt>
                <c:pt idx="515">
                  <c:v>25.81</c:v>
                </c:pt>
                <c:pt idx="516">
                  <c:v>25.73</c:v>
                </c:pt>
                <c:pt idx="517">
                  <c:v>25.79</c:v>
                </c:pt>
                <c:pt idx="518">
                  <c:v>28.91</c:v>
                </c:pt>
                <c:pt idx="519">
                  <c:v>27.41</c:v>
                </c:pt>
                <c:pt idx="520">
                  <c:v>28.91</c:v>
                </c:pt>
                <c:pt idx="521">
                  <c:v>28.63</c:v>
                </c:pt>
                <c:pt idx="522">
                  <c:v>27.41</c:v>
                </c:pt>
                <c:pt idx="523">
                  <c:v>27.37</c:v>
                </c:pt>
                <c:pt idx="524">
                  <c:v>26.43</c:v>
                </c:pt>
                <c:pt idx="525">
                  <c:v>27.87</c:v>
                </c:pt>
                <c:pt idx="526">
                  <c:v>28.65</c:v>
                </c:pt>
                <c:pt idx="527">
                  <c:v>27.31</c:v>
                </c:pt>
                <c:pt idx="528">
                  <c:v>29.31</c:v>
                </c:pt>
                <c:pt idx="529">
                  <c:v>27.79</c:v>
                </c:pt>
                <c:pt idx="530">
                  <c:v>26.79</c:v>
                </c:pt>
                <c:pt idx="531">
                  <c:v>28.45</c:v>
                </c:pt>
                <c:pt idx="532">
                  <c:v>27.23</c:v>
                </c:pt>
                <c:pt idx="533">
                  <c:v>26.21</c:v>
                </c:pt>
                <c:pt idx="534">
                  <c:v>28.59</c:v>
                </c:pt>
                <c:pt idx="535">
                  <c:v>26.47</c:v>
                </c:pt>
                <c:pt idx="536">
                  <c:v>26.37</c:v>
                </c:pt>
                <c:pt idx="537">
                  <c:v>28.31</c:v>
                </c:pt>
                <c:pt idx="538">
                  <c:v>27.15</c:v>
                </c:pt>
                <c:pt idx="539">
                  <c:v>27.29</c:v>
                </c:pt>
                <c:pt idx="540">
                  <c:v>28.53</c:v>
                </c:pt>
                <c:pt idx="541">
                  <c:v>26.77</c:v>
                </c:pt>
                <c:pt idx="542">
                  <c:v>26.11</c:v>
                </c:pt>
                <c:pt idx="543">
                  <c:v>28.13</c:v>
                </c:pt>
                <c:pt idx="544">
                  <c:v>26.91</c:v>
                </c:pt>
                <c:pt idx="545">
                  <c:v>26.09</c:v>
                </c:pt>
                <c:pt idx="546">
                  <c:v>26.05</c:v>
                </c:pt>
                <c:pt idx="547">
                  <c:v>27.11</c:v>
                </c:pt>
                <c:pt idx="548">
                  <c:v>27.37</c:v>
                </c:pt>
                <c:pt idx="549">
                  <c:v>28.75</c:v>
                </c:pt>
                <c:pt idx="550">
                  <c:v>27.23</c:v>
                </c:pt>
                <c:pt idx="551">
                  <c:v>25.81</c:v>
                </c:pt>
                <c:pt idx="552">
                  <c:v>28.25</c:v>
                </c:pt>
                <c:pt idx="553">
                  <c:v>28.31</c:v>
                </c:pt>
                <c:pt idx="554">
                  <c:v>26.87</c:v>
                </c:pt>
                <c:pt idx="555">
                  <c:v>37.99</c:v>
                </c:pt>
                <c:pt idx="556">
                  <c:v>38.51</c:v>
                </c:pt>
                <c:pt idx="557">
                  <c:v>39.11</c:v>
                </c:pt>
                <c:pt idx="558">
                  <c:v>38.270000000000003</c:v>
                </c:pt>
                <c:pt idx="559">
                  <c:v>38.69</c:v>
                </c:pt>
                <c:pt idx="560">
                  <c:v>39.19</c:v>
                </c:pt>
                <c:pt idx="561">
                  <c:v>38.19</c:v>
                </c:pt>
                <c:pt idx="562">
                  <c:v>39.47</c:v>
                </c:pt>
                <c:pt idx="563">
                  <c:v>39.49</c:v>
                </c:pt>
                <c:pt idx="564">
                  <c:v>39.21</c:v>
                </c:pt>
                <c:pt idx="565">
                  <c:v>39.770000000000003</c:v>
                </c:pt>
                <c:pt idx="566">
                  <c:v>40.75</c:v>
                </c:pt>
                <c:pt idx="567">
                  <c:v>41.57</c:v>
                </c:pt>
                <c:pt idx="568">
                  <c:v>40.53</c:v>
                </c:pt>
                <c:pt idx="569">
                  <c:v>40.99</c:v>
                </c:pt>
                <c:pt idx="570">
                  <c:v>41.17</c:v>
                </c:pt>
                <c:pt idx="571">
                  <c:v>41.49</c:v>
                </c:pt>
                <c:pt idx="572">
                  <c:v>40.729999999999997</c:v>
                </c:pt>
                <c:pt idx="573">
                  <c:v>41.73</c:v>
                </c:pt>
                <c:pt idx="574">
                  <c:v>39.950000000000003</c:v>
                </c:pt>
                <c:pt idx="575">
                  <c:v>41.03</c:v>
                </c:pt>
                <c:pt idx="576">
                  <c:v>39.11</c:v>
                </c:pt>
                <c:pt idx="577">
                  <c:v>38.71</c:v>
                </c:pt>
                <c:pt idx="578">
                  <c:v>39.369999999999997</c:v>
                </c:pt>
                <c:pt idx="579">
                  <c:v>40.130000000000003</c:v>
                </c:pt>
                <c:pt idx="580">
                  <c:v>40.75</c:v>
                </c:pt>
                <c:pt idx="581">
                  <c:v>43.53</c:v>
                </c:pt>
                <c:pt idx="582">
                  <c:v>43.21</c:v>
                </c:pt>
                <c:pt idx="583">
                  <c:v>44.13</c:v>
                </c:pt>
                <c:pt idx="584">
                  <c:v>45.47</c:v>
                </c:pt>
                <c:pt idx="585">
                  <c:v>44.51</c:v>
                </c:pt>
                <c:pt idx="586">
                  <c:v>44.87</c:v>
                </c:pt>
                <c:pt idx="587">
                  <c:v>44.71</c:v>
                </c:pt>
                <c:pt idx="588">
                  <c:v>45.27</c:v>
                </c:pt>
                <c:pt idx="589">
                  <c:v>45.73</c:v>
                </c:pt>
                <c:pt idx="590">
                  <c:v>45.63</c:v>
                </c:pt>
                <c:pt idx="591">
                  <c:v>45.53</c:v>
                </c:pt>
                <c:pt idx="592">
                  <c:v>44.01</c:v>
                </c:pt>
                <c:pt idx="593">
                  <c:v>44.93</c:v>
                </c:pt>
                <c:pt idx="594">
                  <c:v>45.51</c:v>
                </c:pt>
                <c:pt idx="595">
                  <c:v>46.17</c:v>
                </c:pt>
                <c:pt idx="596">
                  <c:v>45.61</c:v>
                </c:pt>
                <c:pt idx="597">
                  <c:v>45.03</c:v>
                </c:pt>
                <c:pt idx="598">
                  <c:v>45.41</c:v>
                </c:pt>
                <c:pt idx="599">
                  <c:v>45.45</c:v>
                </c:pt>
                <c:pt idx="600">
                  <c:v>45.51</c:v>
                </c:pt>
                <c:pt idx="601">
                  <c:v>45.39</c:v>
                </c:pt>
                <c:pt idx="602">
                  <c:v>45.67</c:v>
                </c:pt>
                <c:pt idx="603">
                  <c:v>44.99</c:v>
                </c:pt>
                <c:pt idx="604">
                  <c:v>45.95</c:v>
                </c:pt>
                <c:pt idx="605">
                  <c:v>44.23</c:v>
                </c:pt>
                <c:pt idx="606">
                  <c:v>42.19</c:v>
                </c:pt>
                <c:pt idx="607">
                  <c:v>43.77</c:v>
                </c:pt>
                <c:pt idx="608">
                  <c:v>44.65</c:v>
                </c:pt>
                <c:pt idx="609">
                  <c:v>44.41</c:v>
                </c:pt>
                <c:pt idx="610">
                  <c:v>44.57</c:v>
                </c:pt>
                <c:pt idx="611">
                  <c:v>44.45</c:v>
                </c:pt>
                <c:pt idx="612">
                  <c:v>43.53</c:v>
                </c:pt>
                <c:pt idx="613">
                  <c:v>42.87</c:v>
                </c:pt>
                <c:pt idx="614">
                  <c:v>43.29</c:v>
                </c:pt>
                <c:pt idx="615">
                  <c:v>43.97</c:v>
                </c:pt>
                <c:pt idx="616">
                  <c:v>43.39</c:v>
                </c:pt>
                <c:pt idx="617">
                  <c:v>43.67</c:v>
                </c:pt>
                <c:pt idx="618">
                  <c:v>43.59</c:v>
                </c:pt>
                <c:pt idx="619">
                  <c:v>42.69</c:v>
                </c:pt>
                <c:pt idx="620">
                  <c:v>43.51</c:v>
                </c:pt>
                <c:pt idx="621">
                  <c:v>43.09</c:v>
                </c:pt>
                <c:pt idx="622">
                  <c:v>43.77</c:v>
                </c:pt>
                <c:pt idx="623">
                  <c:v>42.99</c:v>
                </c:pt>
                <c:pt idx="624">
                  <c:v>42.73</c:v>
                </c:pt>
                <c:pt idx="625">
                  <c:v>41.47</c:v>
                </c:pt>
                <c:pt idx="626">
                  <c:v>41.91</c:v>
                </c:pt>
                <c:pt idx="627">
                  <c:v>41.47</c:v>
                </c:pt>
                <c:pt idx="628">
                  <c:v>41.73</c:v>
                </c:pt>
                <c:pt idx="629">
                  <c:v>41.97</c:v>
                </c:pt>
                <c:pt idx="630">
                  <c:v>40.85</c:v>
                </c:pt>
                <c:pt idx="631">
                  <c:v>40.83</c:v>
                </c:pt>
                <c:pt idx="632">
                  <c:v>41.55</c:v>
                </c:pt>
                <c:pt idx="633">
                  <c:v>40.19</c:v>
                </c:pt>
                <c:pt idx="634">
                  <c:v>39.81</c:v>
                </c:pt>
                <c:pt idx="635">
                  <c:v>39.89</c:v>
                </c:pt>
                <c:pt idx="636">
                  <c:v>38.67</c:v>
                </c:pt>
                <c:pt idx="637">
                  <c:v>38.630000000000003</c:v>
                </c:pt>
                <c:pt idx="638">
                  <c:v>38.450000000000003</c:v>
                </c:pt>
                <c:pt idx="639">
                  <c:v>37.549999999999997</c:v>
                </c:pt>
                <c:pt idx="640">
                  <c:v>36.549999999999997</c:v>
                </c:pt>
                <c:pt idx="641">
                  <c:v>35.39</c:v>
                </c:pt>
                <c:pt idx="642">
                  <c:v>34.51</c:v>
                </c:pt>
                <c:pt idx="643">
                  <c:v>33.770000000000003</c:v>
                </c:pt>
                <c:pt idx="644">
                  <c:v>33.630000000000003</c:v>
                </c:pt>
                <c:pt idx="645">
                  <c:v>33.49</c:v>
                </c:pt>
                <c:pt idx="646">
                  <c:v>33.51</c:v>
                </c:pt>
                <c:pt idx="647">
                  <c:v>33.270000000000003</c:v>
                </c:pt>
                <c:pt idx="648">
                  <c:v>32.83</c:v>
                </c:pt>
                <c:pt idx="649">
                  <c:v>32.67</c:v>
                </c:pt>
                <c:pt idx="650">
                  <c:v>32.53</c:v>
                </c:pt>
                <c:pt idx="651">
                  <c:v>32.409999999999997</c:v>
                </c:pt>
                <c:pt idx="652">
                  <c:v>32.53</c:v>
                </c:pt>
                <c:pt idx="653">
                  <c:v>32.049999999999997</c:v>
                </c:pt>
                <c:pt idx="654">
                  <c:v>32.090000000000003</c:v>
                </c:pt>
                <c:pt idx="655">
                  <c:v>31.85</c:v>
                </c:pt>
                <c:pt idx="656">
                  <c:v>31.71</c:v>
                </c:pt>
                <c:pt idx="657">
                  <c:v>31.63</c:v>
                </c:pt>
                <c:pt idx="658">
                  <c:v>31.57</c:v>
                </c:pt>
                <c:pt idx="659">
                  <c:v>31.71</c:v>
                </c:pt>
                <c:pt idx="660">
                  <c:v>31.49</c:v>
                </c:pt>
                <c:pt idx="661">
                  <c:v>31.57</c:v>
                </c:pt>
                <c:pt idx="662">
                  <c:v>31.67</c:v>
                </c:pt>
                <c:pt idx="663">
                  <c:v>31.75</c:v>
                </c:pt>
                <c:pt idx="664">
                  <c:v>31.95</c:v>
                </c:pt>
                <c:pt idx="665">
                  <c:v>32.17</c:v>
                </c:pt>
                <c:pt idx="666">
                  <c:v>32.31</c:v>
                </c:pt>
                <c:pt idx="667">
                  <c:v>32.31</c:v>
                </c:pt>
                <c:pt idx="668">
                  <c:v>32.270000000000003</c:v>
                </c:pt>
                <c:pt idx="669">
                  <c:v>32.49</c:v>
                </c:pt>
                <c:pt idx="670">
                  <c:v>32.53</c:v>
                </c:pt>
                <c:pt idx="671">
                  <c:v>32.590000000000003</c:v>
                </c:pt>
                <c:pt idx="672">
                  <c:v>32.549999999999997</c:v>
                </c:pt>
                <c:pt idx="673">
                  <c:v>32.69</c:v>
                </c:pt>
                <c:pt idx="674">
                  <c:v>32.71</c:v>
                </c:pt>
                <c:pt idx="675">
                  <c:v>32.69</c:v>
                </c:pt>
                <c:pt idx="676">
                  <c:v>32.69</c:v>
                </c:pt>
                <c:pt idx="677">
                  <c:v>32.83</c:v>
                </c:pt>
                <c:pt idx="678">
                  <c:v>32.71</c:v>
                </c:pt>
                <c:pt idx="679">
                  <c:v>32.75</c:v>
                </c:pt>
                <c:pt idx="680">
                  <c:v>32.69</c:v>
                </c:pt>
                <c:pt idx="681">
                  <c:v>32.630000000000003</c:v>
                </c:pt>
                <c:pt idx="682">
                  <c:v>32.81</c:v>
                </c:pt>
                <c:pt idx="683">
                  <c:v>32.81</c:v>
                </c:pt>
                <c:pt idx="684">
                  <c:v>32.770000000000003</c:v>
                </c:pt>
                <c:pt idx="685">
                  <c:v>32.950000000000003</c:v>
                </c:pt>
                <c:pt idx="686">
                  <c:v>33.049999999999997</c:v>
                </c:pt>
                <c:pt idx="687">
                  <c:v>34.590000000000003</c:v>
                </c:pt>
                <c:pt idx="688">
                  <c:v>35.130000000000003</c:v>
                </c:pt>
                <c:pt idx="689">
                  <c:v>33.65</c:v>
                </c:pt>
                <c:pt idx="690">
                  <c:v>33.69</c:v>
                </c:pt>
                <c:pt idx="691">
                  <c:v>33.21</c:v>
                </c:pt>
                <c:pt idx="692">
                  <c:v>33.69</c:v>
                </c:pt>
                <c:pt idx="693">
                  <c:v>33.03</c:v>
                </c:pt>
                <c:pt idx="694">
                  <c:v>33.25</c:v>
                </c:pt>
                <c:pt idx="695">
                  <c:v>33.65</c:v>
                </c:pt>
                <c:pt idx="696">
                  <c:v>32.950000000000003</c:v>
                </c:pt>
                <c:pt idx="697">
                  <c:v>32.61</c:v>
                </c:pt>
                <c:pt idx="698">
                  <c:v>32.99</c:v>
                </c:pt>
                <c:pt idx="699">
                  <c:v>33.729999999999997</c:v>
                </c:pt>
                <c:pt idx="700">
                  <c:v>32.85</c:v>
                </c:pt>
                <c:pt idx="701">
                  <c:v>33.950000000000003</c:v>
                </c:pt>
                <c:pt idx="702">
                  <c:v>35.630000000000003</c:v>
                </c:pt>
                <c:pt idx="703">
                  <c:v>34.770000000000003</c:v>
                </c:pt>
                <c:pt idx="704">
                  <c:v>34.770000000000003</c:v>
                </c:pt>
                <c:pt idx="705">
                  <c:v>34.590000000000003</c:v>
                </c:pt>
                <c:pt idx="706">
                  <c:v>34.51</c:v>
                </c:pt>
                <c:pt idx="707">
                  <c:v>34.909999999999997</c:v>
                </c:pt>
                <c:pt idx="708">
                  <c:v>34.69</c:v>
                </c:pt>
                <c:pt idx="709">
                  <c:v>34.25</c:v>
                </c:pt>
                <c:pt idx="710">
                  <c:v>35.15</c:v>
                </c:pt>
                <c:pt idx="711">
                  <c:v>34.090000000000003</c:v>
                </c:pt>
                <c:pt idx="712">
                  <c:v>33.43</c:v>
                </c:pt>
                <c:pt idx="713">
                  <c:v>34.75</c:v>
                </c:pt>
                <c:pt idx="714">
                  <c:v>32.950000000000003</c:v>
                </c:pt>
                <c:pt idx="715">
                  <c:v>32.450000000000003</c:v>
                </c:pt>
                <c:pt idx="716">
                  <c:v>33.909999999999997</c:v>
                </c:pt>
                <c:pt idx="717">
                  <c:v>32.75</c:v>
                </c:pt>
                <c:pt idx="718">
                  <c:v>32.31</c:v>
                </c:pt>
                <c:pt idx="719">
                  <c:v>32.17</c:v>
                </c:pt>
                <c:pt idx="720">
                  <c:v>32.39</c:v>
                </c:pt>
                <c:pt idx="721">
                  <c:v>30.65</c:v>
                </c:pt>
                <c:pt idx="722">
                  <c:v>32.49</c:v>
                </c:pt>
                <c:pt idx="723">
                  <c:v>31.83</c:v>
                </c:pt>
                <c:pt idx="724">
                  <c:v>30.71</c:v>
                </c:pt>
                <c:pt idx="725">
                  <c:v>30.33</c:v>
                </c:pt>
                <c:pt idx="726">
                  <c:v>32.409999999999997</c:v>
                </c:pt>
                <c:pt idx="727">
                  <c:v>30.79</c:v>
                </c:pt>
                <c:pt idx="728">
                  <c:v>31.05</c:v>
                </c:pt>
                <c:pt idx="729">
                  <c:v>31.21</c:v>
                </c:pt>
                <c:pt idx="730">
                  <c:v>32.35</c:v>
                </c:pt>
                <c:pt idx="731">
                  <c:v>30.87</c:v>
                </c:pt>
                <c:pt idx="732">
                  <c:v>32.25</c:v>
                </c:pt>
                <c:pt idx="733">
                  <c:v>31.77</c:v>
                </c:pt>
                <c:pt idx="734">
                  <c:v>31.49</c:v>
                </c:pt>
                <c:pt idx="735">
                  <c:v>29.99</c:v>
                </c:pt>
                <c:pt idx="736">
                  <c:v>31.57</c:v>
                </c:pt>
                <c:pt idx="737">
                  <c:v>31.89</c:v>
                </c:pt>
                <c:pt idx="738">
                  <c:v>30.85</c:v>
                </c:pt>
                <c:pt idx="739">
                  <c:v>29.51</c:v>
                </c:pt>
                <c:pt idx="740">
                  <c:v>31.25</c:v>
                </c:pt>
                <c:pt idx="741">
                  <c:v>30.65</c:v>
                </c:pt>
                <c:pt idx="742">
                  <c:v>31.33</c:v>
                </c:pt>
                <c:pt idx="743">
                  <c:v>29.93</c:v>
                </c:pt>
                <c:pt idx="744">
                  <c:v>30.57</c:v>
                </c:pt>
                <c:pt idx="745">
                  <c:v>29.29</c:v>
                </c:pt>
                <c:pt idx="746">
                  <c:v>31.33</c:v>
                </c:pt>
                <c:pt idx="747">
                  <c:v>30.09</c:v>
                </c:pt>
                <c:pt idx="748">
                  <c:v>29.03</c:v>
                </c:pt>
                <c:pt idx="749">
                  <c:v>29.97</c:v>
                </c:pt>
                <c:pt idx="750">
                  <c:v>29.09</c:v>
                </c:pt>
                <c:pt idx="751">
                  <c:v>31.55</c:v>
                </c:pt>
                <c:pt idx="752">
                  <c:v>29.83</c:v>
                </c:pt>
                <c:pt idx="753">
                  <c:v>30.43</c:v>
                </c:pt>
                <c:pt idx="754">
                  <c:v>29.29</c:v>
                </c:pt>
                <c:pt idx="755">
                  <c:v>28.95</c:v>
                </c:pt>
                <c:pt idx="756">
                  <c:v>31.19</c:v>
                </c:pt>
                <c:pt idx="757">
                  <c:v>29.55</c:v>
                </c:pt>
                <c:pt idx="758">
                  <c:v>30.97</c:v>
                </c:pt>
                <c:pt idx="759">
                  <c:v>29.59</c:v>
                </c:pt>
                <c:pt idx="760">
                  <c:v>28.51</c:v>
                </c:pt>
                <c:pt idx="761">
                  <c:v>30.81</c:v>
                </c:pt>
                <c:pt idx="762">
                  <c:v>28.45</c:v>
                </c:pt>
                <c:pt idx="763">
                  <c:v>31.13</c:v>
                </c:pt>
                <c:pt idx="764">
                  <c:v>29.97</c:v>
                </c:pt>
                <c:pt idx="765">
                  <c:v>28.57</c:v>
                </c:pt>
                <c:pt idx="766">
                  <c:v>29.97</c:v>
                </c:pt>
                <c:pt idx="767">
                  <c:v>28.83</c:v>
                </c:pt>
                <c:pt idx="768">
                  <c:v>29.03</c:v>
                </c:pt>
                <c:pt idx="769">
                  <c:v>31.15</c:v>
                </c:pt>
                <c:pt idx="770">
                  <c:v>29.99</c:v>
                </c:pt>
                <c:pt idx="771">
                  <c:v>30.03</c:v>
                </c:pt>
                <c:pt idx="772">
                  <c:v>28.89</c:v>
                </c:pt>
                <c:pt idx="773">
                  <c:v>27.85</c:v>
                </c:pt>
                <c:pt idx="774">
                  <c:v>28.83</c:v>
                </c:pt>
                <c:pt idx="775">
                  <c:v>28.17</c:v>
                </c:pt>
                <c:pt idx="776">
                  <c:v>30.91</c:v>
                </c:pt>
                <c:pt idx="777">
                  <c:v>29.55</c:v>
                </c:pt>
                <c:pt idx="778">
                  <c:v>28.19</c:v>
                </c:pt>
                <c:pt idx="779">
                  <c:v>29.97</c:v>
                </c:pt>
                <c:pt idx="780">
                  <c:v>28.69</c:v>
                </c:pt>
                <c:pt idx="781">
                  <c:v>28.57</c:v>
                </c:pt>
                <c:pt idx="782">
                  <c:v>30.45</c:v>
                </c:pt>
                <c:pt idx="783">
                  <c:v>27.75</c:v>
                </c:pt>
                <c:pt idx="784">
                  <c:v>30.09</c:v>
                </c:pt>
                <c:pt idx="785">
                  <c:v>28.69</c:v>
                </c:pt>
                <c:pt idx="786">
                  <c:v>27.73</c:v>
                </c:pt>
                <c:pt idx="787">
                  <c:v>29.71</c:v>
                </c:pt>
                <c:pt idx="788">
                  <c:v>28.47</c:v>
                </c:pt>
                <c:pt idx="789">
                  <c:v>27.55</c:v>
                </c:pt>
                <c:pt idx="790">
                  <c:v>28.69</c:v>
                </c:pt>
                <c:pt idx="791">
                  <c:v>27.79</c:v>
                </c:pt>
                <c:pt idx="792">
                  <c:v>27.11</c:v>
                </c:pt>
                <c:pt idx="793">
                  <c:v>26.83</c:v>
                </c:pt>
                <c:pt idx="794">
                  <c:v>28.85</c:v>
                </c:pt>
                <c:pt idx="795">
                  <c:v>26.61</c:v>
                </c:pt>
                <c:pt idx="796">
                  <c:v>26.37</c:v>
                </c:pt>
                <c:pt idx="797">
                  <c:v>29.99</c:v>
                </c:pt>
                <c:pt idx="798">
                  <c:v>29.23</c:v>
                </c:pt>
                <c:pt idx="799">
                  <c:v>26.85</c:v>
                </c:pt>
                <c:pt idx="800">
                  <c:v>30.17</c:v>
                </c:pt>
                <c:pt idx="801">
                  <c:v>28.51</c:v>
                </c:pt>
                <c:pt idx="802">
                  <c:v>27.31</c:v>
                </c:pt>
                <c:pt idx="803">
                  <c:v>29.15</c:v>
                </c:pt>
                <c:pt idx="804">
                  <c:v>28.27</c:v>
                </c:pt>
                <c:pt idx="805">
                  <c:v>27.29</c:v>
                </c:pt>
                <c:pt idx="806">
                  <c:v>26.79</c:v>
                </c:pt>
                <c:pt idx="807">
                  <c:v>28.17</c:v>
                </c:pt>
                <c:pt idx="808">
                  <c:v>27.23</c:v>
                </c:pt>
                <c:pt idx="809">
                  <c:v>26.61</c:v>
                </c:pt>
                <c:pt idx="810">
                  <c:v>26.67</c:v>
                </c:pt>
                <c:pt idx="811">
                  <c:v>27.05</c:v>
                </c:pt>
                <c:pt idx="812">
                  <c:v>26.47</c:v>
                </c:pt>
                <c:pt idx="813">
                  <c:v>26.41</c:v>
                </c:pt>
                <c:pt idx="814">
                  <c:v>28.69</c:v>
                </c:pt>
                <c:pt idx="815">
                  <c:v>26.73</c:v>
                </c:pt>
                <c:pt idx="816">
                  <c:v>26.31</c:v>
                </c:pt>
                <c:pt idx="817">
                  <c:v>28.23</c:v>
                </c:pt>
                <c:pt idx="818">
                  <c:v>28.63</c:v>
                </c:pt>
                <c:pt idx="819">
                  <c:v>27.11</c:v>
                </c:pt>
                <c:pt idx="820">
                  <c:v>25.91</c:v>
                </c:pt>
                <c:pt idx="821">
                  <c:v>27.63</c:v>
                </c:pt>
                <c:pt idx="822">
                  <c:v>28.13</c:v>
                </c:pt>
                <c:pt idx="823">
                  <c:v>26.91</c:v>
                </c:pt>
                <c:pt idx="824">
                  <c:v>25.67</c:v>
                </c:pt>
                <c:pt idx="825">
                  <c:v>28.19</c:v>
                </c:pt>
                <c:pt idx="826">
                  <c:v>28.13</c:v>
                </c:pt>
                <c:pt idx="827">
                  <c:v>26.55</c:v>
                </c:pt>
                <c:pt idx="828">
                  <c:v>25.55</c:v>
                </c:pt>
                <c:pt idx="829">
                  <c:v>27.95</c:v>
                </c:pt>
                <c:pt idx="830">
                  <c:v>27.93</c:v>
                </c:pt>
                <c:pt idx="831">
                  <c:v>26.77</c:v>
                </c:pt>
                <c:pt idx="832">
                  <c:v>25.59</c:v>
                </c:pt>
                <c:pt idx="833">
                  <c:v>27.99</c:v>
                </c:pt>
                <c:pt idx="834">
                  <c:v>27.95</c:v>
                </c:pt>
                <c:pt idx="835">
                  <c:v>26.71</c:v>
                </c:pt>
                <c:pt idx="836">
                  <c:v>25.37</c:v>
                </c:pt>
                <c:pt idx="837">
                  <c:v>25.23</c:v>
                </c:pt>
                <c:pt idx="838">
                  <c:v>28.53</c:v>
                </c:pt>
                <c:pt idx="839">
                  <c:v>27.73</c:v>
                </c:pt>
                <c:pt idx="840">
                  <c:v>25.43</c:v>
                </c:pt>
                <c:pt idx="841">
                  <c:v>25.13</c:v>
                </c:pt>
                <c:pt idx="842">
                  <c:v>24.87</c:v>
                </c:pt>
                <c:pt idx="843">
                  <c:v>27.75</c:v>
                </c:pt>
                <c:pt idx="844">
                  <c:v>25.99</c:v>
                </c:pt>
                <c:pt idx="845">
                  <c:v>25.47</c:v>
                </c:pt>
                <c:pt idx="846">
                  <c:v>25.17</c:v>
                </c:pt>
                <c:pt idx="847">
                  <c:v>26.17</c:v>
                </c:pt>
                <c:pt idx="848">
                  <c:v>26.09</c:v>
                </c:pt>
                <c:pt idx="849">
                  <c:v>25.61</c:v>
                </c:pt>
                <c:pt idx="850">
                  <c:v>25.19</c:v>
                </c:pt>
                <c:pt idx="851">
                  <c:v>25.07</c:v>
                </c:pt>
                <c:pt idx="852">
                  <c:v>27.55</c:v>
                </c:pt>
                <c:pt idx="853">
                  <c:v>26.23</c:v>
                </c:pt>
                <c:pt idx="854">
                  <c:v>25.47</c:v>
                </c:pt>
                <c:pt idx="855">
                  <c:v>25.01</c:v>
                </c:pt>
                <c:pt idx="856">
                  <c:v>24.75</c:v>
                </c:pt>
                <c:pt idx="857">
                  <c:v>27.53</c:v>
                </c:pt>
                <c:pt idx="858">
                  <c:v>26.85</c:v>
                </c:pt>
                <c:pt idx="859">
                  <c:v>25.47</c:v>
                </c:pt>
                <c:pt idx="860">
                  <c:v>24.69</c:v>
                </c:pt>
                <c:pt idx="861">
                  <c:v>24.47</c:v>
                </c:pt>
                <c:pt idx="862">
                  <c:v>24.45</c:v>
                </c:pt>
                <c:pt idx="863">
                  <c:v>24.81</c:v>
                </c:pt>
                <c:pt idx="864">
                  <c:v>25.91</c:v>
                </c:pt>
                <c:pt idx="865">
                  <c:v>25.13</c:v>
                </c:pt>
                <c:pt idx="866">
                  <c:v>25.01</c:v>
                </c:pt>
                <c:pt idx="867">
                  <c:v>24.65</c:v>
                </c:pt>
                <c:pt idx="868">
                  <c:v>24.57</c:v>
                </c:pt>
                <c:pt idx="869">
                  <c:v>24.45</c:v>
                </c:pt>
                <c:pt idx="870">
                  <c:v>28.23</c:v>
                </c:pt>
                <c:pt idx="871">
                  <c:v>26.59</c:v>
                </c:pt>
                <c:pt idx="872">
                  <c:v>24.65</c:v>
                </c:pt>
                <c:pt idx="873">
                  <c:v>24.23</c:v>
                </c:pt>
                <c:pt idx="874">
                  <c:v>24.15</c:v>
                </c:pt>
                <c:pt idx="875">
                  <c:v>24.05</c:v>
                </c:pt>
                <c:pt idx="876">
                  <c:v>24.59</c:v>
                </c:pt>
                <c:pt idx="877">
                  <c:v>27.41</c:v>
                </c:pt>
                <c:pt idx="878">
                  <c:v>26.03</c:v>
                </c:pt>
                <c:pt idx="879">
                  <c:v>25.23</c:v>
                </c:pt>
                <c:pt idx="880">
                  <c:v>24.83</c:v>
                </c:pt>
                <c:pt idx="881">
                  <c:v>24.51</c:v>
                </c:pt>
                <c:pt idx="882">
                  <c:v>24.51</c:v>
                </c:pt>
                <c:pt idx="883">
                  <c:v>26.83</c:v>
                </c:pt>
                <c:pt idx="884">
                  <c:v>27.29</c:v>
                </c:pt>
                <c:pt idx="885">
                  <c:v>25.11</c:v>
                </c:pt>
                <c:pt idx="886">
                  <c:v>24.81</c:v>
                </c:pt>
                <c:pt idx="887">
                  <c:v>24.71</c:v>
                </c:pt>
                <c:pt idx="888">
                  <c:v>24.65</c:v>
                </c:pt>
                <c:pt idx="889">
                  <c:v>27.63</c:v>
                </c:pt>
                <c:pt idx="890">
                  <c:v>26.43</c:v>
                </c:pt>
                <c:pt idx="891">
                  <c:v>25.73</c:v>
                </c:pt>
                <c:pt idx="892">
                  <c:v>25.25</c:v>
                </c:pt>
                <c:pt idx="893">
                  <c:v>25.07</c:v>
                </c:pt>
                <c:pt idx="894">
                  <c:v>25.81</c:v>
                </c:pt>
                <c:pt idx="895">
                  <c:v>28.11</c:v>
                </c:pt>
                <c:pt idx="896">
                  <c:v>26.97</c:v>
                </c:pt>
                <c:pt idx="897">
                  <c:v>25.91</c:v>
                </c:pt>
                <c:pt idx="898">
                  <c:v>25.59</c:v>
                </c:pt>
                <c:pt idx="899">
                  <c:v>25.73</c:v>
                </c:pt>
                <c:pt idx="900">
                  <c:v>25.63</c:v>
                </c:pt>
                <c:pt idx="901">
                  <c:v>25.85</c:v>
                </c:pt>
                <c:pt idx="902">
                  <c:v>25.75</c:v>
                </c:pt>
                <c:pt idx="903">
                  <c:v>25.99</c:v>
                </c:pt>
                <c:pt idx="904">
                  <c:v>26.03</c:v>
                </c:pt>
                <c:pt idx="905">
                  <c:v>26.31</c:v>
                </c:pt>
                <c:pt idx="906">
                  <c:v>26.47</c:v>
                </c:pt>
                <c:pt idx="907">
                  <c:v>26.41</c:v>
                </c:pt>
                <c:pt idx="908">
                  <c:v>26.49</c:v>
                </c:pt>
                <c:pt idx="909">
                  <c:v>26.73</c:v>
                </c:pt>
                <c:pt idx="910">
                  <c:v>26.99</c:v>
                </c:pt>
                <c:pt idx="911">
                  <c:v>26.91</c:v>
                </c:pt>
                <c:pt idx="912">
                  <c:v>27.09</c:v>
                </c:pt>
                <c:pt idx="913">
                  <c:v>27.43</c:v>
                </c:pt>
                <c:pt idx="914">
                  <c:v>27.75</c:v>
                </c:pt>
                <c:pt idx="915">
                  <c:v>27.95</c:v>
                </c:pt>
                <c:pt idx="916">
                  <c:v>27.99</c:v>
                </c:pt>
                <c:pt idx="917">
                  <c:v>28.27</c:v>
                </c:pt>
                <c:pt idx="918">
                  <c:v>28.31</c:v>
                </c:pt>
                <c:pt idx="919">
                  <c:v>28.27</c:v>
                </c:pt>
                <c:pt idx="920">
                  <c:v>28.25</c:v>
                </c:pt>
                <c:pt idx="921">
                  <c:v>28.39</c:v>
                </c:pt>
                <c:pt idx="922">
                  <c:v>28.79</c:v>
                </c:pt>
                <c:pt idx="923">
                  <c:v>28.97</c:v>
                </c:pt>
                <c:pt idx="924">
                  <c:v>28.99</c:v>
                </c:pt>
                <c:pt idx="925">
                  <c:v>28.89</c:v>
                </c:pt>
                <c:pt idx="926">
                  <c:v>28.95</c:v>
                </c:pt>
                <c:pt idx="927">
                  <c:v>29.03</c:v>
                </c:pt>
                <c:pt idx="928">
                  <c:v>29.25</c:v>
                </c:pt>
                <c:pt idx="929">
                  <c:v>29.45</c:v>
                </c:pt>
                <c:pt idx="930">
                  <c:v>29.43</c:v>
                </c:pt>
                <c:pt idx="931">
                  <c:v>29.31</c:v>
                </c:pt>
                <c:pt idx="932">
                  <c:v>29.43</c:v>
                </c:pt>
                <c:pt idx="933">
                  <c:v>29.43</c:v>
                </c:pt>
                <c:pt idx="934">
                  <c:v>29.43</c:v>
                </c:pt>
                <c:pt idx="935">
                  <c:v>29.75</c:v>
                </c:pt>
                <c:pt idx="936">
                  <c:v>29.89</c:v>
                </c:pt>
                <c:pt idx="937">
                  <c:v>29.91</c:v>
                </c:pt>
                <c:pt idx="938">
                  <c:v>30.03</c:v>
                </c:pt>
                <c:pt idx="939">
                  <c:v>30.45</c:v>
                </c:pt>
                <c:pt idx="940">
                  <c:v>30.29</c:v>
                </c:pt>
                <c:pt idx="941">
                  <c:v>30.37</c:v>
                </c:pt>
                <c:pt idx="942">
                  <c:v>30.47</c:v>
                </c:pt>
                <c:pt idx="943">
                  <c:v>30.65</c:v>
                </c:pt>
                <c:pt idx="944">
                  <c:v>30.91</c:v>
                </c:pt>
                <c:pt idx="945">
                  <c:v>30.99</c:v>
                </c:pt>
                <c:pt idx="946">
                  <c:v>31.01</c:v>
                </c:pt>
                <c:pt idx="947">
                  <c:v>31.07</c:v>
                </c:pt>
                <c:pt idx="948">
                  <c:v>31.41</c:v>
                </c:pt>
                <c:pt idx="949">
                  <c:v>31.47</c:v>
                </c:pt>
                <c:pt idx="950">
                  <c:v>31.71</c:v>
                </c:pt>
                <c:pt idx="951">
                  <c:v>31.71</c:v>
                </c:pt>
                <c:pt idx="952">
                  <c:v>32.25</c:v>
                </c:pt>
                <c:pt idx="953">
                  <c:v>32.17</c:v>
                </c:pt>
                <c:pt idx="954">
                  <c:v>32.35</c:v>
                </c:pt>
                <c:pt idx="955">
                  <c:v>32.39</c:v>
                </c:pt>
                <c:pt idx="956">
                  <c:v>32.47</c:v>
                </c:pt>
                <c:pt idx="957">
                  <c:v>32.630000000000003</c:v>
                </c:pt>
                <c:pt idx="958">
                  <c:v>32.770000000000003</c:v>
                </c:pt>
                <c:pt idx="959">
                  <c:v>32.67</c:v>
                </c:pt>
                <c:pt idx="960">
                  <c:v>32.83</c:v>
                </c:pt>
                <c:pt idx="961">
                  <c:v>32.83</c:v>
                </c:pt>
                <c:pt idx="962">
                  <c:v>32.71</c:v>
                </c:pt>
                <c:pt idx="963">
                  <c:v>32.67</c:v>
                </c:pt>
                <c:pt idx="964">
                  <c:v>32.909999999999997</c:v>
                </c:pt>
                <c:pt idx="965">
                  <c:v>32.99</c:v>
                </c:pt>
                <c:pt idx="966">
                  <c:v>33.17</c:v>
                </c:pt>
                <c:pt idx="967">
                  <c:v>32.97</c:v>
                </c:pt>
                <c:pt idx="968">
                  <c:v>32.99</c:v>
                </c:pt>
                <c:pt idx="969">
                  <c:v>33.47</c:v>
                </c:pt>
                <c:pt idx="970">
                  <c:v>33.270000000000003</c:v>
                </c:pt>
                <c:pt idx="971">
                  <c:v>33.21</c:v>
                </c:pt>
                <c:pt idx="972">
                  <c:v>33.69</c:v>
                </c:pt>
                <c:pt idx="973">
                  <c:v>33.33</c:v>
                </c:pt>
                <c:pt idx="974">
                  <c:v>33.47</c:v>
                </c:pt>
                <c:pt idx="975">
                  <c:v>33.549999999999997</c:v>
                </c:pt>
                <c:pt idx="976">
                  <c:v>33.869999999999997</c:v>
                </c:pt>
                <c:pt idx="977">
                  <c:v>34.130000000000003</c:v>
                </c:pt>
                <c:pt idx="978">
                  <c:v>33.909999999999997</c:v>
                </c:pt>
                <c:pt idx="979">
                  <c:v>33.729999999999997</c:v>
                </c:pt>
                <c:pt idx="980">
                  <c:v>33.93</c:v>
                </c:pt>
                <c:pt idx="981">
                  <c:v>34.130000000000003</c:v>
                </c:pt>
                <c:pt idx="982">
                  <c:v>34.17</c:v>
                </c:pt>
                <c:pt idx="983">
                  <c:v>34.07</c:v>
                </c:pt>
                <c:pt idx="984">
                  <c:v>33.869999999999997</c:v>
                </c:pt>
                <c:pt idx="985">
                  <c:v>34.15</c:v>
                </c:pt>
                <c:pt idx="986">
                  <c:v>34.450000000000003</c:v>
                </c:pt>
                <c:pt idx="987">
                  <c:v>34.630000000000003</c:v>
                </c:pt>
                <c:pt idx="988">
                  <c:v>34.69</c:v>
                </c:pt>
                <c:pt idx="989">
                  <c:v>34.99</c:v>
                </c:pt>
                <c:pt idx="990">
                  <c:v>34.93</c:v>
                </c:pt>
                <c:pt idx="991">
                  <c:v>35.19</c:v>
                </c:pt>
                <c:pt idx="992">
                  <c:v>35.07</c:v>
                </c:pt>
                <c:pt idx="993">
                  <c:v>34.99</c:v>
                </c:pt>
                <c:pt idx="994">
                  <c:v>34.89</c:v>
                </c:pt>
                <c:pt idx="995">
                  <c:v>35.01</c:v>
                </c:pt>
                <c:pt idx="996">
                  <c:v>35.31</c:v>
                </c:pt>
                <c:pt idx="997">
                  <c:v>35.75</c:v>
                </c:pt>
                <c:pt idx="998">
                  <c:v>35.89</c:v>
                </c:pt>
                <c:pt idx="999">
                  <c:v>35.770000000000003</c:v>
                </c:pt>
                <c:pt idx="1000">
                  <c:v>35.89</c:v>
                </c:pt>
                <c:pt idx="1001">
                  <c:v>35.99</c:v>
                </c:pt>
                <c:pt idx="1002">
                  <c:v>35.71</c:v>
                </c:pt>
                <c:pt idx="1003">
                  <c:v>35.81</c:v>
                </c:pt>
                <c:pt idx="1004">
                  <c:v>35.67</c:v>
                </c:pt>
                <c:pt idx="1005">
                  <c:v>36.01</c:v>
                </c:pt>
                <c:pt idx="1006">
                  <c:v>37.770000000000003</c:v>
                </c:pt>
                <c:pt idx="1007">
                  <c:v>38.35</c:v>
                </c:pt>
                <c:pt idx="1008">
                  <c:v>40.07</c:v>
                </c:pt>
                <c:pt idx="1009">
                  <c:v>41.07</c:v>
                </c:pt>
                <c:pt idx="1010">
                  <c:v>40.81</c:v>
                </c:pt>
                <c:pt idx="1011">
                  <c:v>40.909999999999997</c:v>
                </c:pt>
                <c:pt idx="1012">
                  <c:v>39.31</c:v>
                </c:pt>
                <c:pt idx="1013">
                  <c:v>39.049999999999997</c:v>
                </c:pt>
                <c:pt idx="1014">
                  <c:v>39.21</c:v>
                </c:pt>
                <c:pt idx="1015">
                  <c:v>39.99</c:v>
                </c:pt>
                <c:pt idx="1016">
                  <c:v>39.47</c:v>
                </c:pt>
                <c:pt idx="1017">
                  <c:v>39.65</c:v>
                </c:pt>
                <c:pt idx="1018">
                  <c:v>40.61</c:v>
                </c:pt>
                <c:pt idx="1019">
                  <c:v>39.229999999999997</c:v>
                </c:pt>
                <c:pt idx="1020">
                  <c:v>40.85</c:v>
                </c:pt>
                <c:pt idx="1021">
                  <c:v>38.85</c:v>
                </c:pt>
                <c:pt idx="1022">
                  <c:v>41.21</c:v>
                </c:pt>
                <c:pt idx="1023">
                  <c:v>39.369999999999997</c:v>
                </c:pt>
                <c:pt idx="1024">
                  <c:v>40.43</c:v>
                </c:pt>
                <c:pt idx="1025">
                  <c:v>41.91</c:v>
                </c:pt>
                <c:pt idx="1026">
                  <c:v>41.29</c:v>
                </c:pt>
                <c:pt idx="1027">
                  <c:v>41.19</c:v>
                </c:pt>
                <c:pt idx="1028">
                  <c:v>42.21</c:v>
                </c:pt>
                <c:pt idx="1029">
                  <c:v>41.17</c:v>
                </c:pt>
                <c:pt idx="1030">
                  <c:v>39.49</c:v>
                </c:pt>
                <c:pt idx="1031">
                  <c:v>40.67</c:v>
                </c:pt>
                <c:pt idx="1032">
                  <c:v>39.67</c:v>
                </c:pt>
                <c:pt idx="1033">
                  <c:v>40.39</c:v>
                </c:pt>
                <c:pt idx="1034">
                  <c:v>42.41</c:v>
                </c:pt>
                <c:pt idx="1035">
                  <c:v>42.69</c:v>
                </c:pt>
                <c:pt idx="1036">
                  <c:v>42.31</c:v>
                </c:pt>
                <c:pt idx="1037">
                  <c:v>41.55</c:v>
                </c:pt>
                <c:pt idx="1038">
                  <c:v>41.77</c:v>
                </c:pt>
                <c:pt idx="1039">
                  <c:v>44.95</c:v>
                </c:pt>
                <c:pt idx="1040">
                  <c:v>45.85</c:v>
                </c:pt>
                <c:pt idx="1041">
                  <c:v>46.31</c:v>
                </c:pt>
                <c:pt idx="1042">
                  <c:v>45.89</c:v>
                </c:pt>
                <c:pt idx="1043">
                  <c:v>45.13</c:v>
                </c:pt>
                <c:pt idx="1044">
                  <c:v>44.81</c:v>
                </c:pt>
                <c:pt idx="1045">
                  <c:v>45.35</c:v>
                </c:pt>
                <c:pt idx="1046">
                  <c:v>46.07</c:v>
                </c:pt>
                <c:pt idx="1047">
                  <c:v>47.03</c:v>
                </c:pt>
                <c:pt idx="1048">
                  <c:v>46.85</c:v>
                </c:pt>
                <c:pt idx="1049">
                  <c:v>46.41</c:v>
                </c:pt>
                <c:pt idx="1050">
                  <c:v>46.39</c:v>
                </c:pt>
                <c:pt idx="1051">
                  <c:v>45.83</c:v>
                </c:pt>
                <c:pt idx="1052">
                  <c:v>42.97</c:v>
                </c:pt>
                <c:pt idx="1053">
                  <c:v>42.87</c:v>
                </c:pt>
                <c:pt idx="1054">
                  <c:v>44.61</c:v>
                </c:pt>
                <c:pt idx="1055">
                  <c:v>45.59</c:v>
                </c:pt>
                <c:pt idx="1056">
                  <c:v>43.23</c:v>
                </c:pt>
                <c:pt idx="1057">
                  <c:v>44.23</c:v>
                </c:pt>
                <c:pt idx="1058">
                  <c:v>44.87</c:v>
                </c:pt>
                <c:pt idx="1059">
                  <c:v>43.09</c:v>
                </c:pt>
                <c:pt idx="1060">
                  <c:v>43.59</c:v>
                </c:pt>
                <c:pt idx="1061">
                  <c:v>45.27</c:v>
                </c:pt>
                <c:pt idx="1062">
                  <c:v>46.07</c:v>
                </c:pt>
                <c:pt idx="1063">
                  <c:v>45.17</c:v>
                </c:pt>
                <c:pt idx="1064">
                  <c:v>40.61</c:v>
                </c:pt>
                <c:pt idx="1065">
                  <c:v>40.909999999999997</c:v>
                </c:pt>
                <c:pt idx="1066">
                  <c:v>42.61</c:v>
                </c:pt>
                <c:pt idx="1067">
                  <c:v>44.43</c:v>
                </c:pt>
                <c:pt idx="1068">
                  <c:v>42.91</c:v>
                </c:pt>
                <c:pt idx="1069">
                  <c:v>41.15</c:v>
                </c:pt>
                <c:pt idx="1070">
                  <c:v>43.93</c:v>
                </c:pt>
                <c:pt idx="1071">
                  <c:v>44.01</c:v>
                </c:pt>
                <c:pt idx="1072">
                  <c:v>43.63</c:v>
                </c:pt>
                <c:pt idx="1073">
                  <c:v>44.33</c:v>
                </c:pt>
                <c:pt idx="1074">
                  <c:v>45.25</c:v>
                </c:pt>
                <c:pt idx="1075">
                  <c:v>45.35</c:v>
                </c:pt>
                <c:pt idx="1076">
                  <c:v>44.25</c:v>
                </c:pt>
                <c:pt idx="1077">
                  <c:v>44.41</c:v>
                </c:pt>
                <c:pt idx="1078">
                  <c:v>44.03</c:v>
                </c:pt>
                <c:pt idx="1079">
                  <c:v>44.29</c:v>
                </c:pt>
                <c:pt idx="1080">
                  <c:v>43.71</c:v>
                </c:pt>
                <c:pt idx="1081">
                  <c:v>44.25</c:v>
                </c:pt>
                <c:pt idx="1082">
                  <c:v>44.01</c:v>
                </c:pt>
                <c:pt idx="1083">
                  <c:v>44.29</c:v>
                </c:pt>
                <c:pt idx="1084">
                  <c:v>42.01</c:v>
                </c:pt>
                <c:pt idx="1085">
                  <c:v>42.33</c:v>
                </c:pt>
                <c:pt idx="1086">
                  <c:v>41.59</c:v>
                </c:pt>
                <c:pt idx="1087">
                  <c:v>42.13</c:v>
                </c:pt>
                <c:pt idx="1088">
                  <c:v>41.71</c:v>
                </c:pt>
                <c:pt idx="1089">
                  <c:v>41.09</c:v>
                </c:pt>
                <c:pt idx="1090">
                  <c:v>42.05</c:v>
                </c:pt>
                <c:pt idx="1091">
                  <c:v>41.75</c:v>
                </c:pt>
                <c:pt idx="1092">
                  <c:v>40.47</c:v>
                </c:pt>
                <c:pt idx="1093">
                  <c:v>40.31</c:v>
                </c:pt>
                <c:pt idx="1094">
                  <c:v>41.19</c:v>
                </c:pt>
                <c:pt idx="1095">
                  <c:v>39.130000000000003</c:v>
                </c:pt>
                <c:pt idx="1096">
                  <c:v>38.53</c:v>
                </c:pt>
                <c:pt idx="1097">
                  <c:v>38.869999999999997</c:v>
                </c:pt>
                <c:pt idx="1098">
                  <c:v>37.33</c:v>
                </c:pt>
                <c:pt idx="1099">
                  <c:v>39.01</c:v>
                </c:pt>
                <c:pt idx="1100">
                  <c:v>37.49</c:v>
                </c:pt>
                <c:pt idx="1101">
                  <c:v>36.97</c:v>
                </c:pt>
                <c:pt idx="1102">
                  <c:v>37.99</c:v>
                </c:pt>
                <c:pt idx="1103">
                  <c:v>36.49</c:v>
                </c:pt>
                <c:pt idx="1104">
                  <c:v>38.049999999999997</c:v>
                </c:pt>
                <c:pt idx="1105">
                  <c:v>38.81</c:v>
                </c:pt>
                <c:pt idx="1106">
                  <c:v>36.79</c:v>
                </c:pt>
                <c:pt idx="1107">
                  <c:v>38.130000000000003</c:v>
                </c:pt>
                <c:pt idx="1108">
                  <c:v>36.79</c:v>
                </c:pt>
                <c:pt idx="1109">
                  <c:v>37.33</c:v>
                </c:pt>
                <c:pt idx="1110">
                  <c:v>37.79</c:v>
                </c:pt>
                <c:pt idx="1111">
                  <c:v>35.97</c:v>
                </c:pt>
                <c:pt idx="1112">
                  <c:v>37.950000000000003</c:v>
                </c:pt>
                <c:pt idx="1113">
                  <c:v>36.01</c:v>
                </c:pt>
                <c:pt idx="1114">
                  <c:v>34.590000000000003</c:v>
                </c:pt>
                <c:pt idx="1115">
                  <c:v>34.33</c:v>
                </c:pt>
                <c:pt idx="1116">
                  <c:v>33.83</c:v>
                </c:pt>
                <c:pt idx="1117">
                  <c:v>33.69</c:v>
                </c:pt>
                <c:pt idx="1118">
                  <c:v>33.51</c:v>
                </c:pt>
                <c:pt idx="1119">
                  <c:v>33.43</c:v>
                </c:pt>
                <c:pt idx="1120">
                  <c:v>33.409999999999997</c:v>
                </c:pt>
                <c:pt idx="1121">
                  <c:v>33.270000000000003</c:v>
                </c:pt>
                <c:pt idx="1122">
                  <c:v>32.83</c:v>
                </c:pt>
                <c:pt idx="1123">
                  <c:v>32.81</c:v>
                </c:pt>
                <c:pt idx="1124">
                  <c:v>32.89</c:v>
                </c:pt>
                <c:pt idx="1125">
                  <c:v>32.75</c:v>
                </c:pt>
                <c:pt idx="1126">
                  <c:v>33.11</c:v>
                </c:pt>
                <c:pt idx="1127">
                  <c:v>32.97</c:v>
                </c:pt>
                <c:pt idx="1128">
                  <c:v>32.85</c:v>
                </c:pt>
                <c:pt idx="1129">
                  <c:v>32.85</c:v>
                </c:pt>
                <c:pt idx="1130">
                  <c:v>32.97</c:v>
                </c:pt>
                <c:pt idx="1131">
                  <c:v>32.950000000000003</c:v>
                </c:pt>
                <c:pt idx="1132">
                  <c:v>32.75</c:v>
                </c:pt>
                <c:pt idx="1133">
                  <c:v>32.950000000000003</c:v>
                </c:pt>
                <c:pt idx="1134">
                  <c:v>32.89</c:v>
                </c:pt>
                <c:pt idx="1135">
                  <c:v>32.83</c:v>
                </c:pt>
                <c:pt idx="1136">
                  <c:v>32.71</c:v>
                </c:pt>
                <c:pt idx="1137">
                  <c:v>32.81</c:v>
                </c:pt>
                <c:pt idx="1138">
                  <c:v>32.770000000000003</c:v>
                </c:pt>
                <c:pt idx="1139">
                  <c:v>32.630000000000003</c:v>
                </c:pt>
                <c:pt idx="1140">
                  <c:v>32.69</c:v>
                </c:pt>
                <c:pt idx="1141">
                  <c:v>32.49</c:v>
                </c:pt>
                <c:pt idx="1142">
                  <c:v>32.549999999999997</c:v>
                </c:pt>
                <c:pt idx="1143">
                  <c:v>35.81</c:v>
                </c:pt>
                <c:pt idx="1144">
                  <c:v>35.630000000000003</c:v>
                </c:pt>
                <c:pt idx="1145">
                  <c:v>34.15</c:v>
                </c:pt>
                <c:pt idx="1146">
                  <c:v>34.01</c:v>
                </c:pt>
                <c:pt idx="1147">
                  <c:v>34.51</c:v>
                </c:pt>
                <c:pt idx="1148">
                  <c:v>34.31</c:v>
                </c:pt>
                <c:pt idx="1149">
                  <c:v>33.270000000000003</c:v>
                </c:pt>
                <c:pt idx="1150">
                  <c:v>33.71</c:v>
                </c:pt>
                <c:pt idx="1151">
                  <c:v>34.090000000000003</c:v>
                </c:pt>
                <c:pt idx="1152">
                  <c:v>33.33</c:v>
                </c:pt>
                <c:pt idx="1153">
                  <c:v>32.61</c:v>
                </c:pt>
                <c:pt idx="1154">
                  <c:v>33.630000000000003</c:v>
                </c:pt>
                <c:pt idx="1155">
                  <c:v>32.69</c:v>
                </c:pt>
                <c:pt idx="1156">
                  <c:v>32.909999999999997</c:v>
                </c:pt>
                <c:pt idx="1157">
                  <c:v>34.43</c:v>
                </c:pt>
                <c:pt idx="1158">
                  <c:v>33.049999999999997</c:v>
                </c:pt>
                <c:pt idx="1159">
                  <c:v>34.43</c:v>
                </c:pt>
                <c:pt idx="1160">
                  <c:v>33.47</c:v>
                </c:pt>
                <c:pt idx="1161">
                  <c:v>33.69</c:v>
                </c:pt>
                <c:pt idx="1162">
                  <c:v>33.39</c:v>
                </c:pt>
                <c:pt idx="1163">
                  <c:v>33.270000000000003</c:v>
                </c:pt>
                <c:pt idx="1164">
                  <c:v>33.549999999999997</c:v>
                </c:pt>
                <c:pt idx="1165">
                  <c:v>33.630000000000003</c:v>
                </c:pt>
                <c:pt idx="1166">
                  <c:v>33.51</c:v>
                </c:pt>
                <c:pt idx="1167">
                  <c:v>33.49</c:v>
                </c:pt>
                <c:pt idx="1168">
                  <c:v>33.99</c:v>
                </c:pt>
                <c:pt idx="1169">
                  <c:v>35.049999999999997</c:v>
                </c:pt>
                <c:pt idx="1170">
                  <c:v>33.85</c:v>
                </c:pt>
                <c:pt idx="1171">
                  <c:v>34.53</c:v>
                </c:pt>
                <c:pt idx="1172">
                  <c:v>33.950000000000003</c:v>
                </c:pt>
                <c:pt idx="1173">
                  <c:v>34.770000000000003</c:v>
                </c:pt>
                <c:pt idx="1174">
                  <c:v>34.39</c:v>
                </c:pt>
                <c:pt idx="1175">
                  <c:v>35.590000000000003</c:v>
                </c:pt>
                <c:pt idx="1176">
                  <c:v>34.21</c:v>
                </c:pt>
                <c:pt idx="1177">
                  <c:v>35.19</c:v>
                </c:pt>
                <c:pt idx="1178">
                  <c:v>34.33</c:v>
                </c:pt>
                <c:pt idx="1179">
                  <c:v>32.81</c:v>
                </c:pt>
                <c:pt idx="1180">
                  <c:v>34.630000000000003</c:v>
                </c:pt>
                <c:pt idx="1181">
                  <c:v>32.81</c:v>
                </c:pt>
                <c:pt idx="1182">
                  <c:v>32.31</c:v>
                </c:pt>
                <c:pt idx="1183">
                  <c:v>33.51</c:v>
                </c:pt>
                <c:pt idx="1184">
                  <c:v>31.99</c:v>
                </c:pt>
                <c:pt idx="1185">
                  <c:v>33.43</c:v>
                </c:pt>
                <c:pt idx="1186">
                  <c:v>33.630000000000003</c:v>
                </c:pt>
                <c:pt idx="1187">
                  <c:v>32.35</c:v>
                </c:pt>
                <c:pt idx="1188">
                  <c:v>32.770000000000003</c:v>
                </c:pt>
                <c:pt idx="1189">
                  <c:v>32.69</c:v>
                </c:pt>
                <c:pt idx="1190">
                  <c:v>32.25</c:v>
                </c:pt>
                <c:pt idx="1191">
                  <c:v>30.81</c:v>
                </c:pt>
                <c:pt idx="1192">
                  <c:v>33.25</c:v>
                </c:pt>
                <c:pt idx="1193">
                  <c:v>31.19</c:v>
                </c:pt>
                <c:pt idx="1194">
                  <c:v>32.11</c:v>
                </c:pt>
                <c:pt idx="1195">
                  <c:v>30.93</c:v>
                </c:pt>
                <c:pt idx="1196">
                  <c:v>31.83</c:v>
                </c:pt>
                <c:pt idx="1197">
                  <c:v>30.47</c:v>
                </c:pt>
                <c:pt idx="1198">
                  <c:v>30.93</c:v>
                </c:pt>
                <c:pt idx="1199">
                  <c:v>30.05</c:v>
                </c:pt>
                <c:pt idx="1200">
                  <c:v>30.53</c:v>
                </c:pt>
                <c:pt idx="1201">
                  <c:v>29.29</c:v>
                </c:pt>
                <c:pt idx="1202">
                  <c:v>31.35</c:v>
                </c:pt>
                <c:pt idx="1203">
                  <c:v>31.69</c:v>
                </c:pt>
                <c:pt idx="1204">
                  <c:v>30.59</c:v>
                </c:pt>
                <c:pt idx="1205">
                  <c:v>29.85</c:v>
                </c:pt>
                <c:pt idx="1206">
                  <c:v>31.83</c:v>
                </c:pt>
                <c:pt idx="1207">
                  <c:v>30.39</c:v>
                </c:pt>
                <c:pt idx="1208">
                  <c:v>29.45</c:v>
                </c:pt>
                <c:pt idx="1209">
                  <c:v>29.79</c:v>
                </c:pt>
                <c:pt idx="1210">
                  <c:v>30.79</c:v>
                </c:pt>
                <c:pt idx="1211">
                  <c:v>30.73</c:v>
                </c:pt>
                <c:pt idx="1212">
                  <c:v>29.63</c:v>
                </c:pt>
                <c:pt idx="1213">
                  <c:v>30.91</c:v>
                </c:pt>
                <c:pt idx="1214">
                  <c:v>30.37</c:v>
                </c:pt>
                <c:pt idx="1215">
                  <c:v>30.57</c:v>
                </c:pt>
                <c:pt idx="1216">
                  <c:v>29.51</c:v>
                </c:pt>
                <c:pt idx="1217">
                  <c:v>30.09</c:v>
                </c:pt>
                <c:pt idx="1218">
                  <c:v>30.43</c:v>
                </c:pt>
                <c:pt idx="1219">
                  <c:v>30.33</c:v>
                </c:pt>
                <c:pt idx="1220">
                  <c:v>29.29</c:v>
                </c:pt>
                <c:pt idx="1221">
                  <c:v>28.33</c:v>
                </c:pt>
                <c:pt idx="1222">
                  <c:v>30.45</c:v>
                </c:pt>
                <c:pt idx="1223">
                  <c:v>29.25</c:v>
                </c:pt>
                <c:pt idx="1224">
                  <c:v>29.83</c:v>
                </c:pt>
                <c:pt idx="1225">
                  <c:v>28.59</c:v>
                </c:pt>
                <c:pt idx="1226">
                  <c:v>29.17</c:v>
                </c:pt>
                <c:pt idx="1227">
                  <c:v>29.35</c:v>
                </c:pt>
                <c:pt idx="1228">
                  <c:v>30.57</c:v>
                </c:pt>
                <c:pt idx="1229">
                  <c:v>29.37</c:v>
                </c:pt>
                <c:pt idx="1230">
                  <c:v>27.93</c:v>
                </c:pt>
                <c:pt idx="1231">
                  <c:v>29.97</c:v>
                </c:pt>
                <c:pt idx="1232">
                  <c:v>28.05</c:v>
                </c:pt>
                <c:pt idx="1233">
                  <c:v>30.33</c:v>
                </c:pt>
                <c:pt idx="1234">
                  <c:v>29.11</c:v>
                </c:pt>
                <c:pt idx="1235">
                  <c:v>28.07</c:v>
                </c:pt>
                <c:pt idx="1236">
                  <c:v>28.65</c:v>
                </c:pt>
                <c:pt idx="1237">
                  <c:v>27.91</c:v>
                </c:pt>
                <c:pt idx="1238">
                  <c:v>30.59</c:v>
                </c:pt>
                <c:pt idx="1239">
                  <c:v>29.75</c:v>
                </c:pt>
                <c:pt idx="1240">
                  <c:v>30.03</c:v>
                </c:pt>
                <c:pt idx="1241">
                  <c:v>28.71</c:v>
                </c:pt>
                <c:pt idx="1242">
                  <c:v>27.53</c:v>
                </c:pt>
                <c:pt idx="1243">
                  <c:v>28.91</c:v>
                </c:pt>
                <c:pt idx="1244">
                  <c:v>27.53</c:v>
                </c:pt>
                <c:pt idx="1245">
                  <c:v>28.63</c:v>
                </c:pt>
                <c:pt idx="1246">
                  <c:v>29.39</c:v>
                </c:pt>
                <c:pt idx="1247">
                  <c:v>27.93</c:v>
                </c:pt>
                <c:pt idx="1248">
                  <c:v>29.43</c:v>
                </c:pt>
                <c:pt idx="1249">
                  <c:v>28.01</c:v>
                </c:pt>
                <c:pt idx="1250">
                  <c:v>27.15</c:v>
                </c:pt>
                <c:pt idx="1251">
                  <c:v>27.91</c:v>
                </c:pt>
                <c:pt idx="1252">
                  <c:v>27.11</c:v>
                </c:pt>
                <c:pt idx="1253">
                  <c:v>26.59</c:v>
                </c:pt>
                <c:pt idx="1254">
                  <c:v>30.03</c:v>
                </c:pt>
                <c:pt idx="1255">
                  <c:v>28.39</c:v>
                </c:pt>
                <c:pt idx="1256">
                  <c:v>27.37</c:v>
                </c:pt>
                <c:pt idx="1257">
                  <c:v>28.53</c:v>
                </c:pt>
                <c:pt idx="1258">
                  <c:v>27.35</c:v>
                </c:pt>
                <c:pt idx="1259">
                  <c:v>27.41</c:v>
                </c:pt>
                <c:pt idx="1260">
                  <c:v>29.69</c:v>
                </c:pt>
                <c:pt idx="1261">
                  <c:v>26.91</c:v>
                </c:pt>
                <c:pt idx="1262">
                  <c:v>29.43</c:v>
                </c:pt>
                <c:pt idx="1263">
                  <c:v>28.37</c:v>
                </c:pt>
                <c:pt idx="1264">
                  <c:v>27.29</c:v>
                </c:pt>
                <c:pt idx="1265">
                  <c:v>28.79</c:v>
                </c:pt>
                <c:pt idx="1266">
                  <c:v>27.55</c:v>
                </c:pt>
                <c:pt idx="1267">
                  <c:v>26.93</c:v>
                </c:pt>
                <c:pt idx="1268">
                  <c:v>28.79</c:v>
                </c:pt>
                <c:pt idx="1269">
                  <c:v>26.97</c:v>
                </c:pt>
                <c:pt idx="1270">
                  <c:v>26.27</c:v>
                </c:pt>
                <c:pt idx="1271">
                  <c:v>28.25</c:v>
                </c:pt>
                <c:pt idx="1272">
                  <c:v>27.69</c:v>
                </c:pt>
                <c:pt idx="1273">
                  <c:v>27.99</c:v>
                </c:pt>
                <c:pt idx="1274">
                  <c:v>29.75</c:v>
                </c:pt>
                <c:pt idx="1275">
                  <c:v>27.75</c:v>
                </c:pt>
                <c:pt idx="1276">
                  <c:v>26.85</c:v>
                </c:pt>
                <c:pt idx="1277">
                  <c:v>28.07</c:v>
                </c:pt>
                <c:pt idx="1278">
                  <c:v>26.65</c:v>
                </c:pt>
                <c:pt idx="1279">
                  <c:v>25.99</c:v>
                </c:pt>
                <c:pt idx="1280">
                  <c:v>28.23</c:v>
                </c:pt>
                <c:pt idx="1281">
                  <c:v>29.23</c:v>
                </c:pt>
                <c:pt idx="1282">
                  <c:v>28.07</c:v>
                </c:pt>
                <c:pt idx="1283">
                  <c:v>26.93</c:v>
                </c:pt>
                <c:pt idx="1284">
                  <c:v>28.77</c:v>
                </c:pt>
                <c:pt idx="1285">
                  <c:v>28.07</c:v>
                </c:pt>
                <c:pt idx="1286">
                  <c:v>27.59</c:v>
                </c:pt>
                <c:pt idx="1287">
                  <c:v>26.21</c:v>
                </c:pt>
                <c:pt idx="1288">
                  <c:v>28.43</c:v>
                </c:pt>
                <c:pt idx="1289">
                  <c:v>27.69</c:v>
                </c:pt>
                <c:pt idx="1290">
                  <c:v>28.13</c:v>
                </c:pt>
                <c:pt idx="1291">
                  <c:v>26.49</c:v>
                </c:pt>
                <c:pt idx="1292">
                  <c:v>27.67</c:v>
                </c:pt>
                <c:pt idx="1293">
                  <c:v>26.27</c:v>
                </c:pt>
                <c:pt idx="1294">
                  <c:v>28.01</c:v>
                </c:pt>
                <c:pt idx="1295">
                  <c:v>26.55</c:v>
                </c:pt>
                <c:pt idx="1296">
                  <c:v>26.35</c:v>
                </c:pt>
                <c:pt idx="1297">
                  <c:v>26.35</c:v>
                </c:pt>
                <c:pt idx="1298">
                  <c:v>26.93</c:v>
                </c:pt>
                <c:pt idx="1299">
                  <c:v>28.19</c:v>
                </c:pt>
                <c:pt idx="1300">
                  <c:v>26.43</c:v>
                </c:pt>
                <c:pt idx="1301">
                  <c:v>27.59</c:v>
                </c:pt>
                <c:pt idx="1302">
                  <c:v>26.41</c:v>
                </c:pt>
                <c:pt idx="1303">
                  <c:v>26.77</c:v>
                </c:pt>
                <c:pt idx="1304">
                  <c:v>27.81</c:v>
                </c:pt>
                <c:pt idx="1305">
                  <c:v>26.73</c:v>
                </c:pt>
                <c:pt idx="1306">
                  <c:v>27.73</c:v>
                </c:pt>
                <c:pt idx="1307">
                  <c:v>26.23</c:v>
                </c:pt>
                <c:pt idx="1308">
                  <c:v>25.49</c:v>
                </c:pt>
                <c:pt idx="1309">
                  <c:v>26.15</c:v>
                </c:pt>
                <c:pt idx="1310">
                  <c:v>25.53</c:v>
                </c:pt>
                <c:pt idx="1311">
                  <c:v>28.13</c:v>
                </c:pt>
                <c:pt idx="1312">
                  <c:v>26.77</c:v>
                </c:pt>
                <c:pt idx="1313">
                  <c:v>27.55</c:v>
                </c:pt>
                <c:pt idx="1314">
                  <c:v>26.05</c:v>
                </c:pt>
                <c:pt idx="1315">
                  <c:v>25.17</c:v>
                </c:pt>
                <c:pt idx="1316">
                  <c:v>27.25</c:v>
                </c:pt>
                <c:pt idx="1317">
                  <c:v>25.43</c:v>
                </c:pt>
                <c:pt idx="1318">
                  <c:v>26.29</c:v>
                </c:pt>
                <c:pt idx="1319">
                  <c:v>28.59</c:v>
                </c:pt>
                <c:pt idx="1320">
                  <c:v>26.71</c:v>
                </c:pt>
                <c:pt idx="1321">
                  <c:v>27.93</c:v>
                </c:pt>
                <c:pt idx="1322">
                  <c:v>26.31</c:v>
                </c:pt>
                <c:pt idx="1323">
                  <c:v>25.31</c:v>
                </c:pt>
                <c:pt idx="1324">
                  <c:v>25.79</c:v>
                </c:pt>
                <c:pt idx="1325">
                  <c:v>26.05</c:v>
                </c:pt>
                <c:pt idx="1326">
                  <c:v>25.31</c:v>
                </c:pt>
                <c:pt idx="1327">
                  <c:v>28.13</c:v>
                </c:pt>
                <c:pt idx="1328">
                  <c:v>27.09</c:v>
                </c:pt>
                <c:pt idx="1329">
                  <c:v>26.53</c:v>
                </c:pt>
                <c:pt idx="1330">
                  <c:v>27.09</c:v>
                </c:pt>
                <c:pt idx="1331">
                  <c:v>25.63</c:v>
                </c:pt>
                <c:pt idx="1332">
                  <c:v>24.87</c:v>
                </c:pt>
                <c:pt idx="1333">
                  <c:v>27.47</c:v>
                </c:pt>
                <c:pt idx="1334">
                  <c:v>25.55</c:v>
                </c:pt>
                <c:pt idx="1335">
                  <c:v>25.07</c:v>
                </c:pt>
                <c:pt idx="1336">
                  <c:v>28.07</c:v>
                </c:pt>
                <c:pt idx="1337">
                  <c:v>26.43</c:v>
                </c:pt>
                <c:pt idx="1338">
                  <c:v>25.55</c:v>
                </c:pt>
                <c:pt idx="1339">
                  <c:v>27.91</c:v>
                </c:pt>
                <c:pt idx="1340">
                  <c:v>26.37</c:v>
                </c:pt>
                <c:pt idx="1341">
                  <c:v>25.17</c:v>
                </c:pt>
                <c:pt idx="1342">
                  <c:v>27.43</c:v>
                </c:pt>
                <c:pt idx="1343">
                  <c:v>25.85</c:v>
                </c:pt>
                <c:pt idx="1344">
                  <c:v>24.71</c:v>
                </c:pt>
                <c:pt idx="1345">
                  <c:v>24.39</c:v>
                </c:pt>
                <c:pt idx="1346">
                  <c:v>25.47</c:v>
                </c:pt>
                <c:pt idx="1347">
                  <c:v>24.65</c:v>
                </c:pt>
                <c:pt idx="1348">
                  <c:v>24.35</c:v>
                </c:pt>
                <c:pt idx="1349">
                  <c:v>27.59</c:v>
                </c:pt>
                <c:pt idx="1350">
                  <c:v>24.57</c:v>
                </c:pt>
                <c:pt idx="1351">
                  <c:v>25.47</c:v>
                </c:pt>
                <c:pt idx="1352">
                  <c:v>27.43</c:v>
                </c:pt>
                <c:pt idx="1353">
                  <c:v>25.53</c:v>
                </c:pt>
                <c:pt idx="1354">
                  <c:v>24.53</c:v>
                </c:pt>
                <c:pt idx="1355">
                  <c:v>26.85</c:v>
                </c:pt>
                <c:pt idx="1356">
                  <c:v>25.43</c:v>
                </c:pt>
                <c:pt idx="1357">
                  <c:v>24.87</c:v>
                </c:pt>
                <c:pt idx="1358">
                  <c:v>27.69</c:v>
                </c:pt>
                <c:pt idx="1359">
                  <c:v>26.31</c:v>
                </c:pt>
                <c:pt idx="1360">
                  <c:v>25.59</c:v>
                </c:pt>
                <c:pt idx="1361">
                  <c:v>25.17</c:v>
                </c:pt>
                <c:pt idx="1362">
                  <c:v>27.11</c:v>
                </c:pt>
                <c:pt idx="1363">
                  <c:v>26.05</c:v>
                </c:pt>
                <c:pt idx="1364">
                  <c:v>25.55</c:v>
                </c:pt>
                <c:pt idx="1365">
                  <c:v>25.63</c:v>
                </c:pt>
                <c:pt idx="1366">
                  <c:v>26.47</c:v>
                </c:pt>
                <c:pt idx="1367">
                  <c:v>25.85</c:v>
                </c:pt>
                <c:pt idx="1368">
                  <c:v>26.77</c:v>
                </c:pt>
                <c:pt idx="1369">
                  <c:v>28.19</c:v>
                </c:pt>
                <c:pt idx="1370">
                  <c:v>25.81</c:v>
                </c:pt>
                <c:pt idx="1371">
                  <c:v>28.71</c:v>
                </c:pt>
                <c:pt idx="1372">
                  <c:v>28.17</c:v>
                </c:pt>
                <c:pt idx="1373">
                  <c:v>26.29</c:v>
                </c:pt>
                <c:pt idx="1374">
                  <c:v>26.11</c:v>
                </c:pt>
                <c:pt idx="1375">
                  <c:v>27.61</c:v>
                </c:pt>
                <c:pt idx="1376">
                  <c:v>26.97</c:v>
                </c:pt>
                <c:pt idx="1377">
                  <c:v>27.25</c:v>
                </c:pt>
                <c:pt idx="1378">
                  <c:v>28.91</c:v>
                </c:pt>
                <c:pt idx="1379">
                  <c:v>26.91</c:v>
                </c:pt>
                <c:pt idx="1380">
                  <c:v>26.71</c:v>
                </c:pt>
                <c:pt idx="1381">
                  <c:v>26.73</c:v>
                </c:pt>
                <c:pt idx="1382">
                  <c:v>26.79</c:v>
                </c:pt>
                <c:pt idx="1383">
                  <c:v>26.83</c:v>
                </c:pt>
                <c:pt idx="1384">
                  <c:v>26.73</c:v>
                </c:pt>
                <c:pt idx="1385">
                  <c:v>26.73</c:v>
                </c:pt>
                <c:pt idx="1386">
                  <c:v>26.77</c:v>
                </c:pt>
                <c:pt idx="1387">
                  <c:v>26.77</c:v>
                </c:pt>
                <c:pt idx="1388">
                  <c:v>26.97</c:v>
                </c:pt>
                <c:pt idx="1389">
                  <c:v>27.21</c:v>
                </c:pt>
                <c:pt idx="1390">
                  <c:v>26.99</c:v>
                </c:pt>
                <c:pt idx="1391">
                  <c:v>26.97</c:v>
                </c:pt>
                <c:pt idx="1392">
                  <c:v>27.11</c:v>
                </c:pt>
                <c:pt idx="1393">
                  <c:v>26.99</c:v>
                </c:pt>
                <c:pt idx="1394">
                  <c:v>27.15</c:v>
                </c:pt>
                <c:pt idx="1395">
                  <c:v>27.35</c:v>
                </c:pt>
                <c:pt idx="1396">
                  <c:v>27.37</c:v>
                </c:pt>
                <c:pt idx="1397">
                  <c:v>27.53</c:v>
                </c:pt>
                <c:pt idx="1398">
                  <c:v>27.61</c:v>
                </c:pt>
                <c:pt idx="1399">
                  <c:v>27.73</c:v>
                </c:pt>
                <c:pt idx="1400">
                  <c:v>28.19</c:v>
                </c:pt>
                <c:pt idx="1401">
                  <c:v>28.13</c:v>
                </c:pt>
                <c:pt idx="1402">
                  <c:v>28.45</c:v>
                </c:pt>
                <c:pt idx="1403">
                  <c:v>28.53</c:v>
                </c:pt>
                <c:pt idx="1404">
                  <c:v>28.71</c:v>
                </c:pt>
                <c:pt idx="1405">
                  <c:v>28.75</c:v>
                </c:pt>
                <c:pt idx="1406">
                  <c:v>28.83</c:v>
                </c:pt>
                <c:pt idx="1407">
                  <c:v>28.89</c:v>
                </c:pt>
                <c:pt idx="1408">
                  <c:v>29.57</c:v>
                </c:pt>
                <c:pt idx="1409">
                  <c:v>29.49</c:v>
                </c:pt>
                <c:pt idx="1410">
                  <c:v>29.59</c:v>
                </c:pt>
                <c:pt idx="1411">
                  <c:v>29.63</c:v>
                </c:pt>
                <c:pt idx="1412">
                  <c:v>29.93</c:v>
                </c:pt>
                <c:pt idx="1413">
                  <c:v>30.33</c:v>
                </c:pt>
                <c:pt idx="1414">
                  <c:v>30.25</c:v>
                </c:pt>
                <c:pt idx="1415">
                  <c:v>29.97</c:v>
                </c:pt>
                <c:pt idx="1416">
                  <c:v>30.59</c:v>
                </c:pt>
                <c:pt idx="1417">
                  <c:v>30.73</c:v>
                </c:pt>
                <c:pt idx="1418">
                  <c:v>30.53</c:v>
                </c:pt>
                <c:pt idx="1419">
                  <c:v>30.77</c:v>
                </c:pt>
                <c:pt idx="1420">
                  <c:v>30.59</c:v>
                </c:pt>
                <c:pt idx="1421">
                  <c:v>30.67</c:v>
                </c:pt>
                <c:pt idx="1422">
                  <c:v>30.65</c:v>
                </c:pt>
                <c:pt idx="1423">
                  <c:v>30.59</c:v>
                </c:pt>
                <c:pt idx="1424">
                  <c:v>30.85</c:v>
                </c:pt>
                <c:pt idx="1425">
                  <c:v>31.33</c:v>
                </c:pt>
                <c:pt idx="1426">
                  <c:v>31.29</c:v>
                </c:pt>
                <c:pt idx="1427">
                  <c:v>31.29</c:v>
                </c:pt>
                <c:pt idx="1428">
                  <c:v>31.35</c:v>
                </c:pt>
                <c:pt idx="1429">
                  <c:v>31.41</c:v>
                </c:pt>
                <c:pt idx="1430">
                  <c:v>31.89</c:v>
                </c:pt>
                <c:pt idx="1431">
                  <c:v>31.89</c:v>
                </c:pt>
                <c:pt idx="1432">
                  <c:v>31.77</c:v>
                </c:pt>
                <c:pt idx="1433">
                  <c:v>32.270000000000003</c:v>
                </c:pt>
                <c:pt idx="1434">
                  <c:v>32.47</c:v>
                </c:pt>
                <c:pt idx="1435">
                  <c:v>32.19</c:v>
                </c:pt>
                <c:pt idx="1436">
                  <c:v>32.049999999999997</c:v>
                </c:pt>
                <c:pt idx="1437">
                  <c:v>32.71</c:v>
                </c:pt>
                <c:pt idx="1438">
                  <c:v>32.630000000000003</c:v>
                </c:pt>
                <c:pt idx="1439">
                  <c:v>32.770000000000003</c:v>
                </c:pt>
                <c:pt idx="1440">
                  <c:v>32.83</c:v>
                </c:pt>
                <c:pt idx="1441">
                  <c:v>32.450000000000003</c:v>
                </c:pt>
                <c:pt idx="1442">
                  <c:v>32.770000000000003</c:v>
                </c:pt>
                <c:pt idx="1443">
                  <c:v>32.950000000000003</c:v>
                </c:pt>
                <c:pt idx="1444">
                  <c:v>33.049999999999997</c:v>
                </c:pt>
                <c:pt idx="1445">
                  <c:v>33.35</c:v>
                </c:pt>
                <c:pt idx="1446">
                  <c:v>33.07</c:v>
                </c:pt>
                <c:pt idx="1447">
                  <c:v>33.57</c:v>
                </c:pt>
                <c:pt idx="1448">
                  <c:v>33.51</c:v>
                </c:pt>
                <c:pt idx="1449">
                  <c:v>33.770000000000003</c:v>
                </c:pt>
                <c:pt idx="1450">
                  <c:v>33.869999999999997</c:v>
                </c:pt>
                <c:pt idx="1451">
                  <c:v>33.69</c:v>
                </c:pt>
                <c:pt idx="1452">
                  <c:v>33.65</c:v>
                </c:pt>
                <c:pt idx="1453">
                  <c:v>34.15</c:v>
                </c:pt>
                <c:pt idx="1454">
                  <c:v>34.33</c:v>
                </c:pt>
                <c:pt idx="1455">
                  <c:v>34.61</c:v>
                </c:pt>
                <c:pt idx="1456">
                  <c:v>34.29</c:v>
                </c:pt>
                <c:pt idx="1457">
                  <c:v>33.950000000000003</c:v>
                </c:pt>
                <c:pt idx="1458">
                  <c:v>34.39</c:v>
                </c:pt>
                <c:pt idx="1459">
                  <c:v>34.630000000000003</c:v>
                </c:pt>
                <c:pt idx="1460">
                  <c:v>34.67</c:v>
                </c:pt>
                <c:pt idx="1461">
                  <c:v>34.43</c:v>
                </c:pt>
                <c:pt idx="1462">
                  <c:v>34.630000000000003</c:v>
                </c:pt>
                <c:pt idx="1463">
                  <c:v>34.75</c:v>
                </c:pt>
                <c:pt idx="1464">
                  <c:v>34.909999999999997</c:v>
                </c:pt>
                <c:pt idx="1465">
                  <c:v>34.69</c:v>
                </c:pt>
                <c:pt idx="1466">
                  <c:v>34.909999999999997</c:v>
                </c:pt>
                <c:pt idx="1467">
                  <c:v>35.29</c:v>
                </c:pt>
                <c:pt idx="1468">
                  <c:v>35.39</c:v>
                </c:pt>
                <c:pt idx="1469">
                  <c:v>35.450000000000003</c:v>
                </c:pt>
                <c:pt idx="1470">
                  <c:v>35.75</c:v>
                </c:pt>
                <c:pt idx="1471">
                  <c:v>35.81</c:v>
                </c:pt>
                <c:pt idx="1472">
                  <c:v>36.15</c:v>
                </c:pt>
                <c:pt idx="1473">
                  <c:v>35.75</c:v>
                </c:pt>
                <c:pt idx="1474">
                  <c:v>35.51</c:v>
                </c:pt>
                <c:pt idx="1475">
                  <c:v>35.61</c:v>
                </c:pt>
                <c:pt idx="1476">
                  <c:v>35.39</c:v>
                </c:pt>
                <c:pt idx="1477">
                  <c:v>36.01</c:v>
                </c:pt>
                <c:pt idx="1478">
                  <c:v>35.83</c:v>
                </c:pt>
                <c:pt idx="1479">
                  <c:v>35.97</c:v>
                </c:pt>
                <c:pt idx="1480">
                  <c:v>36.33</c:v>
                </c:pt>
                <c:pt idx="1481">
                  <c:v>36.15</c:v>
                </c:pt>
                <c:pt idx="1482">
                  <c:v>36.15</c:v>
                </c:pt>
                <c:pt idx="1483">
                  <c:v>36.130000000000003</c:v>
                </c:pt>
                <c:pt idx="1484">
                  <c:v>36.17</c:v>
                </c:pt>
                <c:pt idx="1485">
                  <c:v>36.65</c:v>
                </c:pt>
                <c:pt idx="1486">
                  <c:v>36.549999999999997</c:v>
                </c:pt>
                <c:pt idx="1487">
                  <c:v>37.01</c:v>
                </c:pt>
                <c:pt idx="1488">
                  <c:v>36.89</c:v>
                </c:pt>
                <c:pt idx="1489">
                  <c:v>36.53</c:v>
                </c:pt>
                <c:pt idx="1490">
                  <c:v>36.57</c:v>
                </c:pt>
                <c:pt idx="1491">
                  <c:v>36.97</c:v>
                </c:pt>
                <c:pt idx="1492">
                  <c:v>37.25</c:v>
                </c:pt>
                <c:pt idx="1493">
                  <c:v>37.590000000000003</c:v>
                </c:pt>
                <c:pt idx="1494">
                  <c:v>37.53</c:v>
                </c:pt>
                <c:pt idx="1495">
                  <c:v>37.85</c:v>
                </c:pt>
                <c:pt idx="1496">
                  <c:v>37.29</c:v>
                </c:pt>
                <c:pt idx="1497">
                  <c:v>37.83</c:v>
                </c:pt>
                <c:pt idx="1498">
                  <c:v>37.61</c:v>
                </c:pt>
                <c:pt idx="1499">
                  <c:v>37.79</c:v>
                </c:pt>
                <c:pt idx="1500">
                  <c:v>38.67</c:v>
                </c:pt>
                <c:pt idx="1501">
                  <c:v>38.69</c:v>
                </c:pt>
                <c:pt idx="1502">
                  <c:v>38.85</c:v>
                </c:pt>
                <c:pt idx="1503">
                  <c:v>38.19</c:v>
                </c:pt>
                <c:pt idx="1504">
                  <c:v>40.01</c:v>
                </c:pt>
                <c:pt idx="1505">
                  <c:v>43.21</c:v>
                </c:pt>
                <c:pt idx="1506">
                  <c:v>42.31</c:v>
                </c:pt>
                <c:pt idx="1507">
                  <c:v>43.09</c:v>
                </c:pt>
                <c:pt idx="1508">
                  <c:v>43.47</c:v>
                </c:pt>
                <c:pt idx="1509">
                  <c:v>45.37</c:v>
                </c:pt>
                <c:pt idx="1510">
                  <c:v>45.53</c:v>
                </c:pt>
                <c:pt idx="1511">
                  <c:v>46.61</c:v>
                </c:pt>
                <c:pt idx="1512">
                  <c:v>45.85</c:v>
                </c:pt>
                <c:pt idx="1513">
                  <c:v>46.13</c:v>
                </c:pt>
                <c:pt idx="1514">
                  <c:v>45.49</c:v>
                </c:pt>
                <c:pt idx="1515">
                  <c:v>45.81</c:v>
                </c:pt>
                <c:pt idx="1516">
                  <c:v>46.03</c:v>
                </c:pt>
                <c:pt idx="1517">
                  <c:v>44.51</c:v>
                </c:pt>
                <c:pt idx="1518">
                  <c:v>46.65</c:v>
                </c:pt>
                <c:pt idx="1519">
                  <c:v>45.47</c:v>
                </c:pt>
                <c:pt idx="1520">
                  <c:v>46.53</c:v>
                </c:pt>
                <c:pt idx="1521">
                  <c:v>46.83</c:v>
                </c:pt>
                <c:pt idx="1522">
                  <c:v>44.55</c:v>
                </c:pt>
                <c:pt idx="1523">
                  <c:v>44.23</c:v>
                </c:pt>
                <c:pt idx="1524">
                  <c:v>45.49</c:v>
                </c:pt>
                <c:pt idx="1525">
                  <c:v>45.97</c:v>
                </c:pt>
                <c:pt idx="1526">
                  <c:v>45.73</c:v>
                </c:pt>
                <c:pt idx="1527">
                  <c:v>44.67</c:v>
                </c:pt>
                <c:pt idx="1528">
                  <c:v>44.83</c:v>
                </c:pt>
                <c:pt idx="1529">
                  <c:v>45.13</c:v>
                </c:pt>
                <c:pt idx="1530">
                  <c:v>43.41</c:v>
                </c:pt>
                <c:pt idx="1531">
                  <c:v>44.87</c:v>
                </c:pt>
                <c:pt idx="1532">
                  <c:v>43.61</c:v>
                </c:pt>
                <c:pt idx="1533">
                  <c:v>44.21</c:v>
                </c:pt>
                <c:pt idx="1534">
                  <c:v>40.31</c:v>
                </c:pt>
                <c:pt idx="1535">
                  <c:v>39.99</c:v>
                </c:pt>
                <c:pt idx="1536">
                  <c:v>42.89</c:v>
                </c:pt>
                <c:pt idx="1537">
                  <c:v>43.69</c:v>
                </c:pt>
                <c:pt idx="1538">
                  <c:v>42.11</c:v>
                </c:pt>
                <c:pt idx="1539">
                  <c:v>42.09</c:v>
                </c:pt>
                <c:pt idx="1540">
                  <c:v>39.83</c:v>
                </c:pt>
                <c:pt idx="1541">
                  <c:v>41.35</c:v>
                </c:pt>
                <c:pt idx="1542">
                  <c:v>41.07</c:v>
                </c:pt>
                <c:pt idx="1543">
                  <c:v>41.19</c:v>
                </c:pt>
                <c:pt idx="1544">
                  <c:v>41.35</c:v>
                </c:pt>
                <c:pt idx="1545">
                  <c:v>41.49</c:v>
                </c:pt>
                <c:pt idx="1546">
                  <c:v>42.57</c:v>
                </c:pt>
                <c:pt idx="1547">
                  <c:v>42.29</c:v>
                </c:pt>
                <c:pt idx="1548">
                  <c:v>43.41</c:v>
                </c:pt>
                <c:pt idx="1549">
                  <c:v>42.79</c:v>
                </c:pt>
                <c:pt idx="1550">
                  <c:v>41.37</c:v>
                </c:pt>
                <c:pt idx="1551">
                  <c:v>41.81</c:v>
                </c:pt>
                <c:pt idx="1552">
                  <c:v>42.33</c:v>
                </c:pt>
                <c:pt idx="1553">
                  <c:v>40.43</c:v>
                </c:pt>
                <c:pt idx="1554">
                  <c:v>40.29</c:v>
                </c:pt>
                <c:pt idx="1555">
                  <c:v>40.549999999999997</c:v>
                </c:pt>
                <c:pt idx="1556">
                  <c:v>40.729999999999997</c:v>
                </c:pt>
                <c:pt idx="1557">
                  <c:v>39.33</c:v>
                </c:pt>
                <c:pt idx="1558">
                  <c:v>38.549999999999997</c:v>
                </c:pt>
                <c:pt idx="1559">
                  <c:v>40.130000000000003</c:v>
                </c:pt>
                <c:pt idx="1560">
                  <c:v>40.93</c:v>
                </c:pt>
                <c:pt idx="1561">
                  <c:v>38.49</c:v>
                </c:pt>
                <c:pt idx="1562">
                  <c:v>38.049999999999997</c:v>
                </c:pt>
                <c:pt idx="1563">
                  <c:v>39.65</c:v>
                </c:pt>
                <c:pt idx="1564">
                  <c:v>39.229999999999997</c:v>
                </c:pt>
                <c:pt idx="1565">
                  <c:v>37.369999999999997</c:v>
                </c:pt>
                <c:pt idx="1566">
                  <c:v>37.770000000000003</c:v>
                </c:pt>
                <c:pt idx="1567">
                  <c:v>38.869999999999997</c:v>
                </c:pt>
                <c:pt idx="1568">
                  <c:v>37.01</c:v>
                </c:pt>
                <c:pt idx="1569">
                  <c:v>39.130000000000003</c:v>
                </c:pt>
                <c:pt idx="1570">
                  <c:v>38.85</c:v>
                </c:pt>
                <c:pt idx="1571">
                  <c:v>37.61</c:v>
                </c:pt>
                <c:pt idx="1572">
                  <c:v>37.01</c:v>
                </c:pt>
                <c:pt idx="1573">
                  <c:v>37.909999999999997</c:v>
                </c:pt>
                <c:pt idx="1574">
                  <c:v>35.71</c:v>
                </c:pt>
                <c:pt idx="1575">
                  <c:v>36.090000000000003</c:v>
                </c:pt>
                <c:pt idx="1576">
                  <c:v>37.51</c:v>
                </c:pt>
                <c:pt idx="1577">
                  <c:v>36.17</c:v>
                </c:pt>
                <c:pt idx="1578">
                  <c:v>36.49</c:v>
                </c:pt>
                <c:pt idx="1579">
                  <c:v>36.15</c:v>
                </c:pt>
                <c:pt idx="1580">
                  <c:v>36.49</c:v>
                </c:pt>
                <c:pt idx="1581">
                  <c:v>36.369999999999997</c:v>
                </c:pt>
                <c:pt idx="1582">
                  <c:v>37.409999999999997</c:v>
                </c:pt>
                <c:pt idx="1583">
                  <c:v>35.590000000000003</c:v>
                </c:pt>
                <c:pt idx="1584">
                  <c:v>36.369999999999997</c:v>
                </c:pt>
                <c:pt idx="1585">
                  <c:v>37.99</c:v>
                </c:pt>
                <c:pt idx="1586">
                  <c:v>35.770000000000003</c:v>
                </c:pt>
                <c:pt idx="1587">
                  <c:v>37.25</c:v>
                </c:pt>
                <c:pt idx="1588">
                  <c:v>37.19</c:v>
                </c:pt>
                <c:pt idx="1589">
                  <c:v>35.39</c:v>
                </c:pt>
                <c:pt idx="1590">
                  <c:v>36.65</c:v>
                </c:pt>
                <c:pt idx="1591">
                  <c:v>35.21</c:v>
                </c:pt>
                <c:pt idx="1592">
                  <c:v>34.75</c:v>
                </c:pt>
                <c:pt idx="1593">
                  <c:v>36.07</c:v>
                </c:pt>
                <c:pt idx="1594">
                  <c:v>35.43</c:v>
                </c:pt>
                <c:pt idx="1595">
                  <c:v>34.630000000000003</c:v>
                </c:pt>
                <c:pt idx="1596">
                  <c:v>36.25</c:v>
                </c:pt>
                <c:pt idx="1597">
                  <c:v>35.67</c:v>
                </c:pt>
                <c:pt idx="1598">
                  <c:v>34.85</c:v>
                </c:pt>
                <c:pt idx="1599">
                  <c:v>36.130000000000003</c:v>
                </c:pt>
                <c:pt idx="1600">
                  <c:v>35.67</c:v>
                </c:pt>
                <c:pt idx="1601">
                  <c:v>34.67</c:v>
                </c:pt>
                <c:pt idx="1602">
                  <c:v>36.17</c:v>
                </c:pt>
                <c:pt idx="1603">
                  <c:v>34.31</c:v>
                </c:pt>
                <c:pt idx="1604">
                  <c:v>34.31</c:v>
                </c:pt>
                <c:pt idx="1605">
                  <c:v>35.01</c:v>
                </c:pt>
                <c:pt idx="1606">
                  <c:v>33.71</c:v>
                </c:pt>
                <c:pt idx="1607">
                  <c:v>35.909999999999997</c:v>
                </c:pt>
                <c:pt idx="1608">
                  <c:v>35.369999999999997</c:v>
                </c:pt>
                <c:pt idx="1609">
                  <c:v>33.85</c:v>
                </c:pt>
                <c:pt idx="1610">
                  <c:v>35.97</c:v>
                </c:pt>
                <c:pt idx="1611">
                  <c:v>33.71</c:v>
                </c:pt>
                <c:pt idx="1612">
                  <c:v>33.85</c:v>
                </c:pt>
                <c:pt idx="1613">
                  <c:v>35.85</c:v>
                </c:pt>
                <c:pt idx="1614">
                  <c:v>33.65</c:v>
                </c:pt>
                <c:pt idx="1615">
                  <c:v>35.81</c:v>
                </c:pt>
                <c:pt idx="1616">
                  <c:v>34.99</c:v>
                </c:pt>
                <c:pt idx="1617">
                  <c:v>33.43</c:v>
                </c:pt>
                <c:pt idx="1618">
                  <c:v>35.89</c:v>
                </c:pt>
                <c:pt idx="1619">
                  <c:v>33.99</c:v>
                </c:pt>
                <c:pt idx="1620">
                  <c:v>33.43</c:v>
                </c:pt>
                <c:pt idx="1621">
                  <c:v>35.21</c:v>
                </c:pt>
                <c:pt idx="1622">
                  <c:v>33.549999999999997</c:v>
                </c:pt>
                <c:pt idx="1623">
                  <c:v>33.770000000000003</c:v>
                </c:pt>
                <c:pt idx="1624">
                  <c:v>34.85</c:v>
                </c:pt>
                <c:pt idx="1625">
                  <c:v>33.43</c:v>
                </c:pt>
                <c:pt idx="1626">
                  <c:v>34.450000000000003</c:v>
                </c:pt>
                <c:pt idx="1627">
                  <c:v>33.49</c:v>
                </c:pt>
                <c:pt idx="1628">
                  <c:v>33.11</c:v>
                </c:pt>
                <c:pt idx="1629">
                  <c:v>34.21</c:v>
                </c:pt>
                <c:pt idx="1630">
                  <c:v>33.61</c:v>
                </c:pt>
                <c:pt idx="1631">
                  <c:v>33.409999999999997</c:v>
                </c:pt>
                <c:pt idx="1632">
                  <c:v>34.61</c:v>
                </c:pt>
                <c:pt idx="1633">
                  <c:v>33.99</c:v>
                </c:pt>
                <c:pt idx="1634">
                  <c:v>33.79</c:v>
                </c:pt>
                <c:pt idx="1635">
                  <c:v>34.43</c:v>
                </c:pt>
                <c:pt idx="1636">
                  <c:v>32.67</c:v>
                </c:pt>
                <c:pt idx="1637">
                  <c:v>33.270000000000003</c:v>
                </c:pt>
                <c:pt idx="1638">
                  <c:v>34.29</c:v>
                </c:pt>
                <c:pt idx="1639">
                  <c:v>32.53</c:v>
                </c:pt>
                <c:pt idx="1640">
                  <c:v>34.71</c:v>
                </c:pt>
                <c:pt idx="1641">
                  <c:v>32.630000000000003</c:v>
                </c:pt>
                <c:pt idx="1642">
                  <c:v>32.35</c:v>
                </c:pt>
                <c:pt idx="1643">
                  <c:v>34.53</c:v>
                </c:pt>
                <c:pt idx="1644">
                  <c:v>32.83</c:v>
                </c:pt>
                <c:pt idx="1645">
                  <c:v>33.25</c:v>
                </c:pt>
                <c:pt idx="1646">
                  <c:v>33.33</c:v>
                </c:pt>
                <c:pt idx="1647">
                  <c:v>33.409999999999997</c:v>
                </c:pt>
                <c:pt idx="1648">
                  <c:v>32.11</c:v>
                </c:pt>
                <c:pt idx="1649">
                  <c:v>34.83</c:v>
                </c:pt>
                <c:pt idx="1650">
                  <c:v>34.29</c:v>
                </c:pt>
                <c:pt idx="1651">
                  <c:v>32.69</c:v>
                </c:pt>
                <c:pt idx="1652">
                  <c:v>33.549999999999997</c:v>
                </c:pt>
                <c:pt idx="1653">
                  <c:v>32.67</c:v>
                </c:pt>
                <c:pt idx="1654">
                  <c:v>33.07</c:v>
                </c:pt>
                <c:pt idx="1655">
                  <c:v>33.25</c:v>
                </c:pt>
                <c:pt idx="1656">
                  <c:v>33.549999999999997</c:v>
                </c:pt>
                <c:pt idx="1657">
                  <c:v>32.25</c:v>
                </c:pt>
                <c:pt idx="1658">
                  <c:v>32.47</c:v>
                </c:pt>
                <c:pt idx="1659">
                  <c:v>34.229999999999997</c:v>
                </c:pt>
                <c:pt idx="1660">
                  <c:v>32.450000000000003</c:v>
                </c:pt>
                <c:pt idx="1661">
                  <c:v>34.07</c:v>
                </c:pt>
                <c:pt idx="1662">
                  <c:v>34.29</c:v>
                </c:pt>
                <c:pt idx="1663">
                  <c:v>34.85</c:v>
                </c:pt>
                <c:pt idx="1664">
                  <c:v>32.630000000000003</c:v>
                </c:pt>
                <c:pt idx="1665">
                  <c:v>34.17</c:v>
                </c:pt>
                <c:pt idx="1666">
                  <c:v>33.270000000000003</c:v>
                </c:pt>
                <c:pt idx="1667">
                  <c:v>33.11</c:v>
                </c:pt>
                <c:pt idx="1668">
                  <c:v>31.57</c:v>
                </c:pt>
                <c:pt idx="1669">
                  <c:v>32.409999999999997</c:v>
                </c:pt>
                <c:pt idx="1670">
                  <c:v>31.71</c:v>
                </c:pt>
                <c:pt idx="1671">
                  <c:v>33.03</c:v>
                </c:pt>
                <c:pt idx="1672">
                  <c:v>30.97</c:v>
                </c:pt>
                <c:pt idx="1673">
                  <c:v>30.67</c:v>
                </c:pt>
                <c:pt idx="1674">
                  <c:v>33.17</c:v>
                </c:pt>
                <c:pt idx="1675">
                  <c:v>32.630000000000003</c:v>
                </c:pt>
                <c:pt idx="1676">
                  <c:v>31.57</c:v>
                </c:pt>
                <c:pt idx="1677">
                  <c:v>30.39</c:v>
                </c:pt>
                <c:pt idx="1678">
                  <c:v>32.83</c:v>
                </c:pt>
                <c:pt idx="1679">
                  <c:v>31.97</c:v>
                </c:pt>
                <c:pt idx="1680">
                  <c:v>31.71</c:v>
                </c:pt>
                <c:pt idx="1681">
                  <c:v>30.53</c:v>
                </c:pt>
                <c:pt idx="1682">
                  <c:v>32.19</c:v>
                </c:pt>
                <c:pt idx="1683">
                  <c:v>31.39</c:v>
                </c:pt>
                <c:pt idx="1684">
                  <c:v>32.83</c:v>
                </c:pt>
                <c:pt idx="1685">
                  <c:v>30.93</c:v>
                </c:pt>
                <c:pt idx="1686">
                  <c:v>29.75</c:v>
                </c:pt>
                <c:pt idx="1687">
                  <c:v>30.11</c:v>
                </c:pt>
                <c:pt idx="1688">
                  <c:v>29.25</c:v>
                </c:pt>
                <c:pt idx="1689">
                  <c:v>32.450000000000003</c:v>
                </c:pt>
                <c:pt idx="1690">
                  <c:v>30.73</c:v>
                </c:pt>
                <c:pt idx="1691">
                  <c:v>32.85</c:v>
                </c:pt>
                <c:pt idx="1692">
                  <c:v>31.01</c:v>
                </c:pt>
                <c:pt idx="1693">
                  <c:v>29.79</c:v>
                </c:pt>
                <c:pt idx="1694">
                  <c:v>31.29</c:v>
                </c:pt>
                <c:pt idx="1695">
                  <c:v>29.65</c:v>
                </c:pt>
                <c:pt idx="1696">
                  <c:v>30.37</c:v>
                </c:pt>
                <c:pt idx="1697">
                  <c:v>31.35</c:v>
                </c:pt>
                <c:pt idx="1698">
                  <c:v>29.45</c:v>
                </c:pt>
                <c:pt idx="1699">
                  <c:v>30.81</c:v>
                </c:pt>
                <c:pt idx="1700">
                  <c:v>29.69</c:v>
                </c:pt>
                <c:pt idx="1701">
                  <c:v>28.47</c:v>
                </c:pt>
                <c:pt idx="1702">
                  <c:v>27.69</c:v>
                </c:pt>
                <c:pt idx="1703">
                  <c:v>29.37</c:v>
                </c:pt>
                <c:pt idx="1704">
                  <c:v>27.91</c:v>
                </c:pt>
                <c:pt idx="1705">
                  <c:v>27.47</c:v>
                </c:pt>
                <c:pt idx="1706">
                  <c:v>31.11</c:v>
                </c:pt>
                <c:pt idx="1707">
                  <c:v>27.69</c:v>
                </c:pt>
                <c:pt idx="1708">
                  <c:v>27.41</c:v>
                </c:pt>
                <c:pt idx="1709">
                  <c:v>31.05</c:v>
                </c:pt>
                <c:pt idx="1710">
                  <c:v>29.51</c:v>
                </c:pt>
                <c:pt idx="1711">
                  <c:v>29.31</c:v>
                </c:pt>
                <c:pt idx="1712">
                  <c:v>29.45</c:v>
                </c:pt>
                <c:pt idx="1713">
                  <c:v>27.85</c:v>
                </c:pt>
                <c:pt idx="1714">
                  <c:v>27.35</c:v>
                </c:pt>
                <c:pt idx="1715">
                  <c:v>28.63</c:v>
                </c:pt>
                <c:pt idx="1716">
                  <c:v>27.93</c:v>
                </c:pt>
                <c:pt idx="1717">
                  <c:v>27.29</c:v>
                </c:pt>
                <c:pt idx="1718">
                  <c:v>30.31</c:v>
                </c:pt>
                <c:pt idx="1719">
                  <c:v>27.69</c:v>
                </c:pt>
                <c:pt idx="1720">
                  <c:v>26.99</c:v>
                </c:pt>
                <c:pt idx="1721">
                  <c:v>29.77</c:v>
                </c:pt>
                <c:pt idx="1722">
                  <c:v>28.91</c:v>
                </c:pt>
                <c:pt idx="1723">
                  <c:v>26.61</c:v>
                </c:pt>
                <c:pt idx="1724">
                  <c:v>27.49</c:v>
                </c:pt>
                <c:pt idx="1725">
                  <c:v>28.13</c:v>
                </c:pt>
                <c:pt idx="1726">
                  <c:v>27.03</c:v>
                </c:pt>
                <c:pt idx="1727">
                  <c:v>26.67</c:v>
                </c:pt>
                <c:pt idx="1728">
                  <c:v>28.65</c:v>
                </c:pt>
                <c:pt idx="1729">
                  <c:v>27.37</c:v>
                </c:pt>
                <c:pt idx="1730">
                  <c:v>26.59</c:v>
                </c:pt>
                <c:pt idx="1731">
                  <c:v>26.23</c:v>
                </c:pt>
                <c:pt idx="1732">
                  <c:v>27.85</c:v>
                </c:pt>
                <c:pt idx="1733">
                  <c:v>26.73</c:v>
                </c:pt>
                <c:pt idx="1734">
                  <c:v>26.49</c:v>
                </c:pt>
                <c:pt idx="1735">
                  <c:v>26.41</c:v>
                </c:pt>
                <c:pt idx="1736">
                  <c:v>27.31</c:v>
                </c:pt>
                <c:pt idx="1737">
                  <c:v>26.49</c:v>
                </c:pt>
                <c:pt idx="1738">
                  <c:v>26.17</c:v>
                </c:pt>
                <c:pt idx="1739">
                  <c:v>25.87</c:v>
                </c:pt>
                <c:pt idx="1740">
                  <c:v>28.79</c:v>
                </c:pt>
                <c:pt idx="1741">
                  <c:v>27.03</c:v>
                </c:pt>
                <c:pt idx="1742">
                  <c:v>26.11</c:v>
                </c:pt>
                <c:pt idx="1743">
                  <c:v>26.03</c:v>
                </c:pt>
                <c:pt idx="1744">
                  <c:v>27.59</c:v>
                </c:pt>
                <c:pt idx="1745">
                  <c:v>28.17</c:v>
                </c:pt>
                <c:pt idx="1746">
                  <c:v>28.59</c:v>
                </c:pt>
                <c:pt idx="1747">
                  <c:v>27.09</c:v>
                </c:pt>
                <c:pt idx="1748">
                  <c:v>28.75</c:v>
                </c:pt>
                <c:pt idx="1749">
                  <c:v>27.03</c:v>
                </c:pt>
                <c:pt idx="1750">
                  <c:v>26.17</c:v>
                </c:pt>
                <c:pt idx="1751">
                  <c:v>28.89</c:v>
                </c:pt>
                <c:pt idx="1752">
                  <c:v>26.85</c:v>
                </c:pt>
                <c:pt idx="1753">
                  <c:v>26.93</c:v>
                </c:pt>
                <c:pt idx="1754">
                  <c:v>28.69</c:v>
                </c:pt>
                <c:pt idx="1755">
                  <c:v>27.29</c:v>
                </c:pt>
                <c:pt idx="1756">
                  <c:v>28.51</c:v>
                </c:pt>
                <c:pt idx="1757">
                  <c:v>27.81</c:v>
                </c:pt>
                <c:pt idx="1758">
                  <c:v>26.53</c:v>
                </c:pt>
                <c:pt idx="1759">
                  <c:v>25.99</c:v>
                </c:pt>
                <c:pt idx="1760">
                  <c:v>27.11</c:v>
                </c:pt>
                <c:pt idx="1761">
                  <c:v>26.11</c:v>
                </c:pt>
                <c:pt idx="1762">
                  <c:v>27.85</c:v>
                </c:pt>
                <c:pt idx="1763">
                  <c:v>28.37</c:v>
                </c:pt>
                <c:pt idx="1764">
                  <c:v>25.91</c:v>
                </c:pt>
                <c:pt idx="1765">
                  <c:v>28.65</c:v>
                </c:pt>
                <c:pt idx="1766">
                  <c:v>27.67</c:v>
                </c:pt>
                <c:pt idx="1767">
                  <c:v>26.37</c:v>
                </c:pt>
                <c:pt idx="1768">
                  <c:v>25.73</c:v>
                </c:pt>
                <c:pt idx="1769">
                  <c:v>27.55</c:v>
                </c:pt>
                <c:pt idx="1770">
                  <c:v>26.23</c:v>
                </c:pt>
                <c:pt idx="1771">
                  <c:v>25.49</c:v>
                </c:pt>
                <c:pt idx="1772">
                  <c:v>27.59</c:v>
                </c:pt>
                <c:pt idx="1773">
                  <c:v>26.55</c:v>
                </c:pt>
                <c:pt idx="1774">
                  <c:v>25.81</c:v>
                </c:pt>
                <c:pt idx="1775">
                  <c:v>26.85</c:v>
                </c:pt>
                <c:pt idx="1776">
                  <c:v>28.33</c:v>
                </c:pt>
                <c:pt idx="1777">
                  <c:v>25.69</c:v>
                </c:pt>
                <c:pt idx="1778">
                  <c:v>25.81</c:v>
                </c:pt>
                <c:pt idx="1779">
                  <c:v>28.37</c:v>
                </c:pt>
                <c:pt idx="1780">
                  <c:v>26.67</c:v>
                </c:pt>
                <c:pt idx="1781">
                  <c:v>25.17</c:v>
                </c:pt>
                <c:pt idx="1782">
                  <c:v>27.87</c:v>
                </c:pt>
                <c:pt idx="1783">
                  <c:v>27.47</c:v>
                </c:pt>
                <c:pt idx="1784">
                  <c:v>26.03</c:v>
                </c:pt>
                <c:pt idx="1785">
                  <c:v>25.53</c:v>
                </c:pt>
                <c:pt idx="1786">
                  <c:v>28.27</c:v>
                </c:pt>
                <c:pt idx="1787">
                  <c:v>26.73</c:v>
                </c:pt>
                <c:pt idx="1788">
                  <c:v>25.63</c:v>
                </c:pt>
                <c:pt idx="1789">
                  <c:v>25.07</c:v>
                </c:pt>
                <c:pt idx="1790">
                  <c:v>27.55</c:v>
                </c:pt>
                <c:pt idx="1791">
                  <c:v>26.23</c:v>
                </c:pt>
                <c:pt idx="1792">
                  <c:v>25.35</c:v>
                </c:pt>
                <c:pt idx="1793">
                  <c:v>24.87</c:v>
                </c:pt>
                <c:pt idx="1794">
                  <c:v>28.23</c:v>
                </c:pt>
                <c:pt idx="1795">
                  <c:v>26.85</c:v>
                </c:pt>
                <c:pt idx="1796">
                  <c:v>25.61</c:v>
                </c:pt>
                <c:pt idx="1797">
                  <c:v>25.13</c:v>
                </c:pt>
                <c:pt idx="1798">
                  <c:v>26.91</c:v>
                </c:pt>
                <c:pt idx="1799">
                  <c:v>25.31</c:v>
                </c:pt>
                <c:pt idx="1800">
                  <c:v>24.71</c:v>
                </c:pt>
                <c:pt idx="1801">
                  <c:v>24.41</c:v>
                </c:pt>
                <c:pt idx="1802">
                  <c:v>28.31</c:v>
                </c:pt>
                <c:pt idx="1803">
                  <c:v>27.05</c:v>
                </c:pt>
                <c:pt idx="1804">
                  <c:v>25.55</c:v>
                </c:pt>
                <c:pt idx="1805">
                  <c:v>24.77</c:v>
                </c:pt>
                <c:pt idx="1806">
                  <c:v>24.39</c:v>
                </c:pt>
                <c:pt idx="1807">
                  <c:v>27.93</c:v>
                </c:pt>
                <c:pt idx="1808">
                  <c:v>26.43</c:v>
                </c:pt>
                <c:pt idx="1809">
                  <c:v>25.35</c:v>
                </c:pt>
                <c:pt idx="1810">
                  <c:v>24.27</c:v>
                </c:pt>
                <c:pt idx="1811">
                  <c:v>24.11</c:v>
                </c:pt>
                <c:pt idx="1812">
                  <c:v>26.73</c:v>
                </c:pt>
                <c:pt idx="1813">
                  <c:v>27.49</c:v>
                </c:pt>
                <c:pt idx="1814">
                  <c:v>24.75</c:v>
                </c:pt>
                <c:pt idx="1815">
                  <c:v>24.53</c:v>
                </c:pt>
                <c:pt idx="1816">
                  <c:v>24.39</c:v>
                </c:pt>
                <c:pt idx="1817">
                  <c:v>24.27</c:v>
                </c:pt>
                <c:pt idx="1818">
                  <c:v>24.17</c:v>
                </c:pt>
                <c:pt idx="1819">
                  <c:v>24.33</c:v>
                </c:pt>
                <c:pt idx="1820">
                  <c:v>24.35</c:v>
                </c:pt>
                <c:pt idx="1821">
                  <c:v>24.41</c:v>
                </c:pt>
                <c:pt idx="1822">
                  <c:v>24.29</c:v>
                </c:pt>
                <c:pt idx="1823">
                  <c:v>24.63</c:v>
                </c:pt>
                <c:pt idx="1824">
                  <c:v>24.83</c:v>
                </c:pt>
                <c:pt idx="1825">
                  <c:v>24.93</c:v>
                </c:pt>
                <c:pt idx="1826">
                  <c:v>24.89</c:v>
                </c:pt>
                <c:pt idx="1827">
                  <c:v>24.99</c:v>
                </c:pt>
                <c:pt idx="1828">
                  <c:v>24.87</c:v>
                </c:pt>
                <c:pt idx="1829">
                  <c:v>24.99</c:v>
                </c:pt>
                <c:pt idx="1830">
                  <c:v>25.35</c:v>
                </c:pt>
                <c:pt idx="1831">
                  <c:v>25.25</c:v>
                </c:pt>
                <c:pt idx="1832">
                  <c:v>25.41</c:v>
                </c:pt>
                <c:pt idx="1833">
                  <c:v>25.63</c:v>
                </c:pt>
                <c:pt idx="1834">
                  <c:v>25.67</c:v>
                </c:pt>
                <c:pt idx="1835">
                  <c:v>25.79</c:v>
                </c:pt>
                <c:pt idx="1836">
                  <c:v>25.97</c:v>
                </c:pt>
                <c:pt idx="1837">
                  <c:v>25.99</c:v>
                </c:pt>
                <c:pt idx="1838">
                  <c:v>25.81</c:v>
                </c:pt>
                <c:pt idx="1839">
                  <c:v>26.03</c:v>
                </c:pt>
                <c:pt idx="1840">
                  <c:v>26.21</c:v>
                </c:pt>
                <c:pt idx="1841">
                  <c:v>26.15</c:v>
                </c:pt>
                <c:pt idx="1842">
                  <c:v>26.29</c:v>
                </c:pt>
                <c:pt idx="1843">
                  <c:v>26.43</c:v>
                </c:pt>
                <c:pt idx="1844">
                  <c:v>26.67</c:v>
                </c:pt>
                <c:pt idx="1845">
                  <c:v>26.87</c:v>
                </c:pt>
                <c:pt idx="1846">
                  <c:v>27.29</c:v>
                </c:pt>
                <c:pt idx="1847">
                  <c:v>27.43</c:v>
                </c:pt>
                <c:pt idx="1848">
                  <c:v>27.49</c:v>
                </c:pt>
                <c:pt idx="1849">
                  <c:v>27.49</c:v>
                </c:pt>
                <c:pt idx="1850">
                  <c:v>27.49</c:v>
                </c:pt>
                <c:pt idx="1851">
                  <c:v>27.55</c:v>
                </c:pt>
                <c:pt idx="1852">
                  <c:v>27.55</c:v>
                </c:pt>
                <c:pt idx="1853">
                  <c:v>27.61</c:v>
                </c:pt>
                <c:pt idx="1854">
                  <c:v>27.63</c:v>
                </c:pt>
                <c:pt idx="1855">
                  <c:v>27.73</c:v>
                </c:pt>
                <c:pt idx="1856">
                  <c:v>27.93</c:v>
                </c:pt>
                <c:pt idx="1857">
                  <c:v>27.85</c:v>
                </c:pt>
                <c:pt idx="1858">
                  <c:v>28.13</c:v>
                </c:pt>
                <c:pt idx="1859">
                  <c:v>27.99</c:v>
                </c:pt>
                <c:pt idx="1860">
                  <c:v>28.25</c:v>
                </c:pt>
                <c:pt idx="1861">
                  <c:v>28.33</c:v>
                </c:pt>
                <c:pt idx="1862">
                  <c:v>28.37</c:v>
                </c:pt>
                <c:pt idx="1863">
                  <c:v>28.69</c:v>
                </c:pt>
                <c:pt idx="1864">
                  <c:v>28.71</c:v>
                </c:pt>
                <c:pt idx="1865">
                  <c:v>28.99</c:v>
                </c:pt>
                <c:pt idx="1866">
                  <c:v>29.51</c:v>
                </c:pt>
                <c:pt idx="1867">
                  <c:v>29.35</c:v>
                </c:pt>
                <c:pt idx="1868">
                  <c:v>29.31</c:v>
                </c:pt>
                <c:pt idx="1869">
                  <c:v>29.29</c:v>
                </c:pt>
                <c:pt idx="1870">
                  <c:v>30.03</c:v>
                </c:pt>
                <c:pt idx="1871">
                  <c:v>29.93</c:v>
                </c:pt>
                <c:pt idx="1872">
                  <c:v>30.23</c:v>
                </c:pt>
                <c:pt idx="1873">
                  <c:v>30.19</c:v>
                </c:pt>
                <c:pt idx="1874">
                  <c:v>29.91</c:v>
                </c:pt>
                <c:pt idx="1875">
                  <c:v>30.19</c:v>
                </c:pt>
                <c:pt idx="1876">
                  <c:v>30.37</c:v>
                </c:pt>
                <c:pt idx="1877">
                  <c:v>30.77</c:v>
                </c:pt>
                <c:pt idx="1878">
                  <c:v>30.65</c:v>
                </c:pt>
                <c:pt idx="1879">
                  <c:v>30.33</c:v>
                </c:pt>
                <c:pt idx="1880">
                  <c:v>30.65</c:v>
                </c:pt>
                <c:pt idx="1881">
                  <c:v>30.91</c:v>
                </c:pt>
                <c:pt idx="1882">
                  <c:v>30.67</c:v>
                </c:pt>
                <c:pt idx="1883">
                  <c:v>30.97</c:v>
                </c:pt>
                <c:pt idx="1884">
                  <c:v>30.99</c:v>
                </c:pt>
                <c:pt idx="1885">
                  <c:v>31.13</c:v>
                </c:pt>
                <c:pt idx="1886">
                  <c:v>31.27</c:v>
                </c:pt>
                <c:pt idx="1887">
                  <c:v>31.63</c:v>
                </c:pt>
                <c:pt idx="1888">
                  <c:v>31.99</c:v>
                </c:pt>
                <c:pt idx="1889">
                  <c:v>32.21</c:v>
                </c:pt>
                <c:pt idx="1890">
                  <c:v>32.21</c:v>
                </c:pt>
                <c:pt idx="1891">
                  <c:v>32.71</c:v>
                </c:pt>
                <c:pt idx="1892">
                  <c:v>32.53</c:v>
                </c:pt>
                <c:pt idx="1893">
                  <c:v>32.31</c:v>
                </c:pt>
                <c:pt idx="1894">
                  <c:v>32.590000000000003</c:v>
                </c:pt>
                <c:pt idx="1895">
                  <c:v>32.71</c:v>
                </c:pt>
                <c:pt idx="1896">
                  <c:v>32.549999999999997</c:v>
                </c:pt>
                <c:pt idx="1897">
                  <c:v>33.17</c:v>
                </c:pt>
                <c:pt idx="1898">
                  <c:v>33.07</c:v>
                </c:pt>
                <c:pt idx="1899">
                  <c:v>33.07</c:v>
                </c:pt>
                <c:pt idx="1900">
                  <c:v>32.909999999999997</c:v>
                </c:pt>
                <c:pt idx="1901">
                  <c:v>33.270000000000003</c:v>
                </c:pt>
                <c:pt idx="1902">
                  <c:v>33.85</c:v>
                </c:pt>
                <c:pt idx="1903">
                  <c:v>33.83</c:v>
                </c:pt>
                <c:pt idx="1904">
                  <c:v>33.61</c:v>
                </c:pt>
                <c:pt idx="1905">
                  <c:v>33.17</c:v>
                </c:pt>
                <c:pt idx="1906">
                  <c:v>33.29</c:v>
                </c:pt>
                <c:pt idx="1907">
                  <c:v>33.93</c:v>
                </c:pt>
                <c:pt idx="1908">
                  <c:v>34.130000000000003</c:v>
                </c:pt>
                <c:pt idx="1909">
                  <c:v>34.130000000000003</c:v>
                </c:pt>
                <c:pt idx="1910">
                  <c:v>34.01</c:v>
                </c:pt>
                <c:pt idx="1911">
                  <c:v>34.53</c:v>
                </c:pt>
                <c:pt idx="1912">
                  <c:v>34.51</c:v>
                </c:pt>
                <c:pt idx="1913">
                  <c:v>34.51</c:v>
                </c:pt>
                <c:pt idx="1914">
                  <c:v>34.450000000000003</c:v>
                </c:pt>
                <c:pt idx="1915">
                  <c:v>34.29</c:v>
                </c:pt>
                <c:pt idx="1916">
                  <c:v>34.29</c:v>
                </c:pt>
                <c:pt idx="1917">
                  <c:v>34.33</c:v>
                </c:pt>
                <c:pt idx="1918">
                  <c:v>34.29</c:v>
                </c:pt>
                <c:pt idx="1919">
                  <c:v>34.43</c:v>
                </c:pt>
                <c:pt idx="1920">
                  <c:v>34.630000000000003</c:v>
                </c:pt>
                <c:pt idx="1921">
                  <c:v>35.229999999999997</c:v>
                </c:pt>
                <c:pt idx="1922">
                  <c:v>34.43</c:v>
                </c:pt>
                <c:pt idx="1923">
                  <c:v>34.61</c:v>
                </c:pt>
                <c:pt idx="1924">
                  <c:v>34.69</c:v>
                </c:pt>
                <c:pt idx="1925">
                  <c:v>34.69</c:v>
                </c:pt>
                <c:pt idx="1926">
                  <c:v>34.67</c:v>
                </c:pt>
                <c:pt idx="1927">
                  <c:v>34.89</c:v>
                </c:pt>
                <c:pt idx="1928">
                  <c:v>35.01</c:v>
                </c:pt>
                <c:pt idx="1929">
                  <c:v>35.01</c:v>
                </c:pt>
                <c:pt idx="1930">
                  <c:v>35.15</c:v>
                </c:pt>
                <c:pt idx="1931">
                  <c:v>35.229999999999997</c:v>
                </c:pt>
                <c:pt idx="1932">
                  <c:v>35.01</c:v>
                </c:pt>
                <c:pt idx="1933">
                  <c:v>35.270000000000003</c:v>
                </c:pt>
                <c:pt idx="1934">
                  <c:v>35.69</c:v>
                </c:pt>
                <c:pt idx="1935">
                  <c:v>35.19</c:v>
                </c:pt>
                <c:pt idx="1936">
                  <c:v>35.15</c:v>
                </c:pt>
                <c:pt idx="1937">
                  <c:v>35.29</c:v>
                </c:pt>
                <c:pt idx="1938">
                  <c:v>35.450000000000003</c:v>
                </c:pt>
                <c:pt idx="1939">
                  <c:v>35.83</c:v>
                </c:pt>
                <c:pt idx="1940">
                  <c:v>36.31</c:v>
                </c:pt>
                <c:pt idx="1941">
                  <c:v>38.11</c:v>
                </c:pt>
                <c:pt idx="1942">
                  <c:v>39.950000000000003</c:v>
                </c:pt>
                <c:pt idx="1943">
                  <c:v>41.11</c:v>
                </c:pt>
                <c:pt idx="1944">
                  <c:v>40.01</c:v>
                </c:pt>
                <c:pt idx="1945">
                  <c:v>39.950000000000003</c:v>
                </c:pt>
                <c:pt idx="1946">
                  <c:v>39.57</c:v>
                </c:pt>
                <c:pt idx="1947">
                  <c:v>39.65</c:v>
                </c:pt>
                <c:pt idx="1948">
                  <c:v>41.37</c:v>
                </c:pt>
                <c:pt idx="1949">
                  <c:v>40.450000000000003</c:v>
                </c:pt>
                <c:pt idx="1950">
                  <c:v>39.49</c:v>
                </c:pt>
                <c:pt idx="1951">
                  <c:v>40.11</c:v>
                </c:pt>
                <c:pt idx="1952">
                  <c:v>41.07</c:v>
                </c:pt>
                <c:pt idx="1953">
                  <c:v>38.89</c:v>
                </c:pt>
                <c:pt idx="1954">
                  <c:v>38.35</c:v>
                </c:pt>
                <c:pt idx="1955">
                  <c:v>41.15</c:v>
                </c:pt>
                <c:pt idx="1956">
                  <c:v>39.729999999999997</c:v>
                </c:pt>
                <c:pt idx="1957">
                  <c:v>40.97</c:v>
                </c:pt>
                <c:pt idx="1958">
                  <c:v>39.950000000000003</c:v>
                </c:pt>
                <c:pt idx="1959">
                  <c:v>38.51</c:v>
                </c:pt>
                <c:pt idx="1960">
                  <c:v>41.83</c:v>
                </c:pt>
                <c:pt idx="1961">
                  <c:v>39.39</c:v>
                </c:pt>
                <c:pt idx="1962">
                  <c:v>40.03</c:v>
                </c:pt>
                <c:pt idx="1963">
                  <c:v>40.85</c:v>
                </c:pt>
                <c:pt idx="1964">
                  <c:v>39.590000000000003</c:v>
                </c:pt>
                <c:pt idx="1965">
                  <c:v>42.19</c:v>
                </c:pt>
                <c:pt idx="1966">
                  <c:v>41.77</c:v>
                </c:pt>
                <c:pt idx="1967">
                  <c:v>41.07</c:v>
                </c:pt>
                <c:pt idx="1968">
                  <c:v>41.27</c:v>
                </c:pt>
                <c:pt idx="1969">
                  <c:v>40.57</c:v>
                </c:pt>
                <c:pt idx="1970">
                  <c:v>43.39</c:v>
                </c:pt>
                <c:pt idx="1971">
                  <c:v>41.83</c:v>
                </c:pt>
                <c:pt idx="1972">
                  <c:v>40.130000000000003</c:v>
                </c:pt>
                <c:pt idx="1973">
                  <c:v>41.65</c:v>
                </c:pt>
                <c:pt idx="1974">
                  <c:v>40.17</c:v>
                </c:pt>
                <c:pt idx="1975">
                  <c:v>39.369999999999997</c:v>
                </c:pt>
                <c:pt idx="1976">
                  <c:v>41.59</c:v>
                </c:pt>
                <c:pt idx="1977">
                  <c:v>44.51</c:v>
                </c:pt>
                <c:pt idx="1978">
                  <c:v>45.79</c:v>
                </c:pt>
                <c:pt idx="1979">
                  <c:v>46.53</c:v>
                </c:pt>
                <c:pt idx="1980">
                  <c:v>45.25</c:v>
                </c:pt>
                <c:pt idx="1981">
                  <c:v>44.29</c:v>
                </c:pt>
                <c:pt idx="1982">
                  <c:v>44.87</c:v>
                </c:pt>
                <c:pt idx="1983">
                  <c:v>46.69</c:v>
                </c:pt>
                <c:pt idx="1984">
                  <c:v>45.03</c:v>
                </c:pt>
                <c:pt idx="1985">
                  <c:v>46.47</c:v>
                </c:pt>
                <c:pt idx="1986">
                  <c:v>46.27</c:v>
                </c:pt>
                <c:pt idx="1987">
                  <c:v>47.03</c:v>
                </c:pt>
                <c:pt idx="1988">
                  <c:v>47.77</c:v>
                </c:pt>
                <c:pt idx="1989">
                  <c:v>47.09</c:v>
                </c:pt>
                <c:pt idx="1990">
                  <c:v>46.87</c:v>
                </c:pt>
                <c:pt idx="1991">
                  <c:v>47.23</c:v>
                </c:pt>
                <c:pt idx="1992">
                  <c:v>48.49</c:v>
                </c:pt>
                <c:pt idx="1993">
                  <c:v>46.27</c:v>
                </c:pt>
                <c:pt idx="1994">
                  <c:v>47.55</c:v>
                </c:pt>
                <c:pt idx="1995">
                  <c:v>48.23</c:v>
                </c:pt>
                <c:pt idx="1996">
                  <c:v>45.41</c:v>
                </c:pt>
                <c:pt idx="1997">
                  <c:v>46.95</c:v>
                </c:pt>
                <c:pt idx="1998">
                  <c:v>46.81</c:v>
                </c:pt>
                <c:pt idx="1999">
                  <c:v>46.97</c:v>
                </c:pt>
                <c:pt idx="2000">
                  <c:v>46.59</c:v>
                </c:pt>
                <c:pt idx="2001">
                  <c:v>46.99</c:v>
                </c:pt>
                <c:pt idx="2002">
                  <c:v>46.59</c:v>
                </c:pt>
                <c:pt idx="2003">
                  <c:v>46.11</c:v>
                </c:pt>
                <c:pt idx="2004">
                  <c:v>46.95</c:v>
                </c:pt>
                <c:pt idx="2005">
                  <c:v>47.31</c:v>
                </c:pt>
                <c:pt idx="2006">
                  <c:v>46.73</c:v>
                </c:pt>
                <c:pt idx="2007">
                  <c:v>46.69</c:v>
                </c:pt>
                <c:pt idx="2008">
                  <c:v>46.19</c:v>
                </c:pt>
                <c:pt idx="2009">
                  <c:v>45.95</c:v>
                </c:pt>
                <c:pt idx="2010">
                  <c:v>46.27</c:v>
                </c:pt>
                <c:pt idx="2011">
                  <c:v>45.79</c:v>
                </c:pt>
                <c:pt idx="2012">
                  <c:v>44.33</c:v>
                </c:pt>
                <c:pt idx="2013">
                  <c:v>45.83</c:v>
                </c:pt>
                <c:pt idx="2014">
                  <c:v>44.23</c:v>
                </c:pt>
                <c:pt idx="2015">
                  <c:v>45.51</c:v>
                </c:pt>
                <c:pt idx="2016">
                  <c:v>46.35</c:v>
                </c:pt>
                <c:pt idx="2017">
                  <c:v>45.39</c:v>
                </c:pt>
                <c:pt idx="2018">
                  <c:v>45.07</c:v>
                </c:pt>
                <c:pt idx="2019">
                  <c:v>45.49</c:v>
                </c:pt>
                <c:pt idx="2020">
                  <c:v>43.77</c:v>
                </c:pt>
                <c:pt idx="2021">
                  <c:v>44.33</c:v>
                </c:pt>
                <c:pt idx="2022">
                  <c:v>42.51</c:v>
                </c:pt>
                <c:pt idx="2023">
                  <c:v>43.27</c:v>
                </c:pt>
                <c:pt idx="2024">
                  <c:v>44.23</c:v>
                </c:pt>
                <c:pt idx="2025">
                  <c:v>42.93</c:v>
                </c:pt>
                <c:pt idx="2026">
                  <c:v>43.33</c:v>
                </c:pt>
                <c:pt idx="2027">
                  <c:v>42.13</c:v>
                </c:pt>
                <c:pt idx="2028">
                  <c:v>43.09</c:v>
                </c:pt>
                <c:pt idx="2029">
                  <c:v>42.67</c:v>
                </c:pt>
                <c:pt idx="2030">
                  <c:v>42.01</c:v>
                </c:pt>
                <c:pt idx="2031">
                  <c:v>40.450000000000003</c:v>
                </c:pt>
                <c:pt idx="2032">
                  <c:v>41.25</c:v>
                </c:pt>
                <c:pt idx="2033">
                  <c:v>40.07</c:v>
                </c:pt>
                <c:pt idx="2034">
                  <c:v>40.130000000000003</c:v>
                </c:pt>
                <c:pt idx="2035">
                  <c:v>38.590000000000003</c:v>
                </c:pt>
                <c:pt idx="2036">
                  <c:v>40.47</c:v>
                </c:pt>
                <c:pt idx="2037">
                  <c:v>38.89</c:v>
                </c:pt>
                <c:pt idx="2038">
                  <c:v>39.49</c:v>
                </c:pt>
                <c:pt idx="2039">
                  <c:v>38.97</c:v>
                </c:pt>
                <c:pt idx="2040">
                  <c:v>40.07</c:v>
                </c:pt>
                <c:pt idx="2041">
                  <c:v>37.99</c:v>
                </c:pt>
                <c:pt idx="2042">
                  <c:v>38.630000000000003</c:v>
                </c:pt>
                <c:pt idx="2043">
                  <c:v>37.85</c:v>
                </c:pt>
                <c:pt idx="2044">
                  <c:v>38.869999999999997</c:v>
                </c:pt>
                <c:pt idx="2045">
                  <c:v>36.71</c:v>
                </c:pt>
                <c:pt idx="2046">
                  <c:v>37.049999999999997</c:v>
                </c:pt>
                <c:pt idx="2047">
                  <c:v>35.67</c:v>
                </c:pt>
                <c:pt idx="2048">
                  <c:v>36.33</c:v>
                </c:pt>
                <c:pt idx="2049">
                  <c:v>35.89</c:v>
                </c:pt>
                <c:pt idx="2050">
                  <c:v>36.229999999999997</c:v>
                </c:pt>
                <c:pt idx="2051">
                  <c:v>35.31</c:v>
                </c:pt>
                <c:pt idx="2052">
                  <c:v>35.71</c:v>
                </c:pt>
                <c:pt idx="2053">
                  <c:v>33.770000000000003</c:v>
                </c:pt>
                <c:pt idx="2054">
                  <c:v>34.67</c:v>
                </c:pt>
                <c:pt idx="2055">
                  <c:v>33.69</c:v>
                </c:pt>
                <c:pt idx="2056">
                  <c:v>33.51</c:v>
                </c:pt>
                <c:pt idx="2057">
                  <c:v>34.33</c:v>
                </c:pt>
                <c:pt idx="2058">
                  <c:v>33.549999999999997</c:v>
                </c:pt>
                <c:pt idx="2059">
                  <c:v>33.51</c:v>
                </c:pt>
                <c:pt idx="2060">
                  <c:v>34.53</c:v>
                </c:pt>
                <c:pt idx="2061">
                  <c:v>34.450000000000003</c:v>
                </c:pt>
                <c:pt idx="2062">
                  <c:v>33.65</c:v>
                </c:pt>
                <c:pt idx="2063">
                  <c:v>35.15</c:v>
                </c:pt>
                <c:pt idx="2064">
                  <c:v>34.83</c:v>
                </c:pt>
                <c:pt idx="2065">
                  <c:v>34.67</c:v>
                </c:pt>
                <c:pt idx="2066">
                  <c:v>33.71</c:v>
                </c:pt>
                <c:pt idx="2067">
                  <c:v>35.43</c:v>
                </c:pt>
                <c:pt idx="2068">
                  <c:v>36.89</c:v>
                </c:pt>
                <c:pt idx="2069">
                  <c:v>35.43</c:v>
                </c:pt>
                <c:pt idx="2070">
                  <c:v>34.630000000000003</c:v>
                </c:pt>
                <c:pt idx="2071">
                  <c:v>35.89</c:v>
                </c:pt>
                <c:pt idx="2072">
                  <c:v>35.770000000000003</c:v>
                </c:pt>
                <c:pt idx="2073">
                  <c:v>34.01</c:v>
                </c:pt>
                <c:pt idx="2074">
                  <c:v>34.71</c:v>
                </c:pt>
                <c:pt idx="2075">
                  <c:v>35.71</c:v>
                </c:pt>
                <c:pt idx="2076">
                  <c:v>35.99</c:v>
                </c:pt>
                <c:pt idx="2077">
                  <c:v>34.17</c:v>
                </c:pt>
                <c:pt idx="2078">
                  <c:v>34.43</c:v>
                </c:pt>
                <c:pt idx="2079">
                  <c:v>35.85</c:v>
                </c:pt>
                <c:pt idx="2080">
                  <c:v>35.909999999999997</c:v>
                </c:pt>
                <c:pt idx="2081">
                  <c:v>33.65</c:v>
                </c:pt>
                <c:pt idx="2082">
                  <c:v>35.69</c:v>
                </c:pt>
                <c:pt idx="2083">
                  <c:v>33.99</c:v>
                </c:pt>
                <c:pt idx="2084">
                  <c:v>33.47</c:v>
                </c:pt>
                <c:pt idx="2085">
                  <c:v>33.909999999999997</c:v>
                </c:pt>
                <c:pt idx="2086">
                  <c:v>33.93</c:v>
                </c:pt>
                <c:pt idx="2087">
                  <c:v>33.03</c:v>
                </c:pt>
                <c:pt idx="2088">
                  <c:v>33.729999999999997</c:v>
                </c:pt>
                <c:pt idx="2089">
                  <c:v>35.450000000000003</c:v>
                </c:pt>
                <c:pt idx="2090">
                  <c:v>33.409999999999997</c:v>
                </c:pt>
                <c:pt idx="2091">
                  <c:v>34.909999999999997</c:v>
                </c:pt>
                <c:pt idx="2092">
                  <c:v>34.47</c:v>
                </c:pt>
                <c:pt idx="2093">
                  <c:v>33.07</c:v>
                </c:pt>
                <c:pt idx="2094">
                  <c:v>33.57</c:v>
                </c:pt>
                <c:pt idx="2095">
                  <c:v>33.85</c:v>
                </c:pt>
                <c:pt idx="2096">
                  <c:v>34.15</c:v>
                </c:pt>
                <c:pt idx="2097">
                  <c:v>32.81</c:v>
                </c:pt>
                <c:pt idx="2098">
                  <c:v>34.43</c:v>
                </c:pt>
                <c:pt idx="2099">
                  <c:v>32.909999999999997</c:v>
                </c:pt>
                <c:pt idx="2100">
                  <c:v>32.89</c:v>
                </c:pt>
                <c:pt idx="2101">
                  <c:v>34.81</c:v>
                </c:pt>
                <c:pt idx="2102">
                  <c:v>33.25</c:v>
                </c:pt>
                <c:pt idx="2103">
                  <c:v>33.549999999999997</c:v>
                </c:pt>
                <c:pt idx="2104">
                  <c:v>34.47</c:v>
                </c:pt>
                <c:pt idx="2105">
                  <c:v>33.630000000000003</c:v>
                </c:pt>
                <c:pt idx="2106">
                  <c:v>33.99</c:v>
                </c:pt>
                <c:pt idx="2107">
                  <c:v>33.909999999999997</c:v>
                </c:pt>
                <c:pt idx="2108">
                  <c:v>32.770000000000003</c:v>
                </c:pt>
                <c:pt idx="2109">
                  <c:v>33.03</c:v>
                </c:pt>
                <c:pt idx="2110">
                  <c:v>34.369999999999997</c:v>
                </c:pt>
                <c:pt idx="2111">
                  <c:v>32.71</c:v>
                </c:pt>
                <c:pt idx="2112">
                  <c:v>35.049999999999997</c:v>
                </c:pt>
                <c:pt idx="2113">
                  <c:v>34.21</c:v>
                </c:pt>
                <c:pt idx="2114">
                  <c:v>32.630000000000003</c:v>
                </c:pt>
                <c:pt idx="2115">
                  <c:v>34.85</c:v>
                </c:pt>
                <c:pt idx="2116">
                  <c:v>32.75</c:v>
                </c:pt>
                <c:pt idx="2117">
                  <c:v>32.630000000000003</c:v>
                </c:pt>
                <c:pt idx="2118">
                  <c:v>34.61</c:v>
                </c:pt>
                <c:pt idx="2119">
                  <c:v>33.409999999999997</c:v>
                </c:pt>
                <c:pt idx="2120">
                  <c:v>34.130000000000003</c:v>
                </c:pt>
                <c:pt idx="2121">
                  <c:v>33.99</c:v>
                </c:pt>
                <c:pt idx="2122">
                  <c:v>34.01</c:v>
                </c:pt>
                <c:pt idx="2123">
                  <c:v>33.630000000000003</c:v>
                </c:pt>
                <c:pt idx="2124">
                  <c:v>34.39</c:v>
                </c:pt>
                <c:pt idx="2125">
                  <c:v>33.33</c:v>
                </c:pt>
                <c:pt idx="2126">
                  <c:v>32.03</c:v>
                </c:pt>
                <c:pt idx="2127">
                  <c:v>31.69</c:v>
                </c:pt>
                <c:pt idx="2128">
                  <c:v>31.43</c:v>
                </c:pt>
                <c:pt idx="2129">
                  <c:v>31.57</c:v>
                </c:pt>
                <c:pt idx="2130">
                  <c:v>31.41</c:v>
                </c:pt>
                <c:pt idx="2131">
                  <c:v>31.19</c:v>
                </c:pt>
                <c:pt idx="2132">
                  <c:v>31.01</c:v>
                </c:pt>
                <c:pt idx="2133">
                  <c:v>30.87</c:v>
                </c:pt>
                <c:pt idx="2134">
                  <c:v>30.15</c:v>
                </c:pt>
                <c:pt idx="2135">
                  <c:v>29.97</c:v>
                </c:pt>
                <c:pt idx="2136">
                  <c:v>29.77</c:v>
                </c:pt>
                <c:pt idx="2137">
                  <c:v>29.79</c:v>
                </c:pt>
                <c:pt idx="2138">
                  <c:v>29.89</c:v>
                </c:pt>
                <c:pt idx="2139">
                  <c:v>29.93</c:v>
                </c:pt>
                <c:pt idx="2140">
                  <c:v>29.71</c:v>
                </c:pt>
                <c:pt idx="2141">
                  <c:v>29.57</c:v>
                </c:pt>
                <c:pt idx="2142">
                  <c:v>29.57</c:v>
                </c:pt>
                <c:pt idx="2143">
                  <c:v>29.43</c:v>
                </c:pt>
                <c:pt idx="2144">
                  <c:v>29.29</c:v>
                </c:pt>
                <c:pt idx="2145">
                  <c:v>29.05</c:v>
                </c:pt>
                <c:pt idx="2146">
                  <c:v>28.83</c:v>
                </c:pt>
                <c:pt idx="2147">
                  <c:v>28.65</c:v>
                </c:pt>
                <c:pt idx="2148">
                  <c:v>28.43</c:v>
                </c:pt>
                <c:pt idx="2149">
                  <c:v>28.25</c:v>
                </c:pt>
                <c:pt idx="2150">
                  <c:v>28.37</c:v>
                </c:pt>
                <c:pt idx="2151">
                  <c:v>28.05</c:v>
                </c:pt>
                <c:pt idx="2152">
                  <c:v>27.85</c:v>
                </c:pt>
                <c:pt idx="2153">
                  <c:v>27.81</c:v>
                </c:pt>
                <c:pt idx="2154">
                  <c:v>27.75</c:v>
                </c:pt>
                <c:pt idx="2155">
                  <c:v>27.81</c:v>
                </c:pt>
                <c:pt idx="2156">
                  <c:v>28.05</c:v>
                </c:pt>
                <c:pt idx="2157">
                  <c:v>28.39</c:v>
                </c:pt>
                <c:pt idx="2158">
                  <c:v>28.05</c:v>
                </c:pt>
                <c:pt idx="2159">
                  <c:v>28.13</c:v>
                </c:pt>
                <c:pt idx="2160">
                  <c:v>28.17</c:v>
                </c:pt>
                <c:pt idx="2161">
                  <c:v>28.07</c:v>
                </c:pt>
                <c:pt idx="2162">
                  <c:v>27.67</c:v>
                </c:pt>
                <c:pt idx="2163">
                  <c:v>28.05</c:v>
                </c:pt>
                <c:pt idx="2164">
                  <c:v>27.85</c:v>
                </c:pt>
                <c:pt idx="2165">
                  <c:v>27.59</c:v>
                </c:pt>
                <c:pt idx="2166">
                  <c:v>27.47</c:v>
                </c:pt>
                <c:pt idx="2167">
                  <c:v>27.37</c:v>
                </c:pt>
                <c:pt idx="2168">
                  <c:v>27.49</c:v>
                </c:pt>
                <c:pt idx="2169">
                  <c:v>27.49</c:v>
                </c:pt>
                <c:pt idx="2170">
                  <c:v>27.47</c:v>
                </c:pt>
                <c:pt idx="2171">
                  <c:v>27.35</c:v>
                </c:pt>
                <c:pt idx="2172">
                  <c:v>27.29</c:v>
                </c:pt>
                <c:pt idx="2173">
                  <c:v>27.05</c:v>
                </c:pt>
                <c:pt idx="2174">
                  <c:v>27.31</c:v>
                </c:pt>
                <c:pt idx="2175">
                  <c:v>27.29</c:v>
                </c:pt>
                <c:pt idx="2176">
                  <c:v>27.15</c:v>
                </c:pt>
                <c:pt idx="2177">
                  <c:v>26.73</c:v>
                </c:pt>
                <c:pt idx="2178">
                  <c:v>26.67</c:v>
                </c:pt>
                <c:pt idx="2179">
                  <c:v>26.77</c:v>
                </c:pt>
                <c:pt idx="2180">
                  <c:v>26.93</c:v>
                </c:pt>
                <c:pt idx="2181">
                  <c:v>26.77</c:v>
                </c:pt>
                <c:pt idx="2182">
                  <c:v>26.73</c:v>
                </c:pt>
                <c:pt idx="2183">
                  <c:v>26.47</c:v>
                </c:pt>
                <c:pt idx="2184">
                  <c:v>26.37</c:v>
                </c:pt>
                <c:pt idx="2185">
                  <c:v>26.73</c:v>
                </c:pt>
                <c:pt idx="2186">
                  <c:v>26.55</c:v>
                </c:pt>
                <c:pt idx="2187">
                  <c:v>26.47</c:v>
                </c:pt>
                <c:pt idx="2188">
                  <c:v>26.65</c:v>
                </c:pt>
                <c:pt idx="2189">
                  <c:v>26.55</c:v>
                </c:pt>
                <c:pt idx="2190">
                  <c:v>26.43</c:v>
                </c:pt>
                <c:pt idx="2191">
                  <c:v>26.65</c:v>
                </c:pt>
                <c:pt idx="2192">
                  <c:v>26.27</c:v>
                </c:pt>
                <c:pt idx="2193">
                  <c:v>26.27</c:v>
                </c:pt>
                <c:pt idx="2194">
                  <c:v>26.49</c:v>
                </c:pt>
                <c:pt idx="2195">
                  <c:v>26.49</c:v>
                </c:pt>
                <c:pt idx="2196">
                  <c:v>26.43</c:v>
                </c:pt>
                <c:pt idx="2197">
                  <c:v>26.49</c:v>
                </c:pt>
                <c:pt idx="2198">
                  <c:v>26.67</c:v>
                </c:pt>
                <c:pt idx="2199">
                  <c:v>26.67</c:v>
                </c:pt>
                <c:pt idx="2200">
                  <c:v>26.23</c:v>
                </c:pt>
                <c:pt idx="2201">
                  <c:v>25.93</c:v>
                </c:pt>
                <c:pt idx="2202">
                  <c:v>26.09</c:v>
                </c:pt>
                <c:pt idx="2203">
                  <c:v>26.29</c:v>
                </c:pt>
                <c:pt idx="2204">
                  <c:v>26.15</c:v>
                </c:pt>
                <c:pt idx="2205">
                  <c:v>26.17</c:v>
                </c:pt>
                <c:pt idx="2206">
                  <c:v>28.91</c:v>
                </c:pt>
                <c:pt idx="2207">
                  <c:v>30.39</c:v>
                </c:pt>
                <c:pt idx="2208">
                  <c:v>29.79</c:v>
                </c:pt>
                <c:pt idx="2209">
                  <c:v>29.59</c:v>
                </c:pt>
                <c:pt idx="2210">
                  <c:v>28.77</c:v>
                </c:pt>
                <c:pt idx="2211">
                  <c:v>30.91</c:v>
                </c:pt>
                <c:pt idx="2212">
                  <c:v>29.09</c:v>
                </c:pt>
                <c:pt idx="2213">
                  <c:v>27.59</c:v>
                </c:pt>
                <c:pt idx="2214">
                  <c:v>29.57</c:v>
                </c:pt>
                <c:pt idx="2215">
                  <c:v>28.31</c:v>
                </c:pt>
                <c:pt idx="2216">
                  <c:v>27.49</c:v>
                </c:pt>
                <c:pt idx="2217">
                  <c:v>28.69</c:v>
                </c:pt>
                <c:pt idx="2218">
                  <c:v>28.13</c:v>
                </c:pt>
                <c:pt idx="2219">
                  <c:v>27.85</c:v>
                </c:pt>
                <c:pt idx="2220">
                  <c:v>27.85</c:v>
                </c:pt>
                <c:pt idx="2221">
                  <c:v>29.03</c:v>
                </c:pt>
                <c:pt idx="2222">
                  <c:v>27.47</c:v>
                </c:pt>
                <c:pt idx="2223">
                  <c:v>28.57</c:v>
                </c:pt>
                <c:pt idx="2224">
                  <c:v>27.25</c:v>
                </c:pt>
                <c:pt idx="2225">
                  <c:v>29.05</c:v>
                </c:pt>
                <c:pt idx="2226">
                  <c:v>27.73</c:v>
                </c:pt>
                <c:pt idx="2227">
                  <c:v>28.57</c:v>
                </c:pt>
                <c:pt idx="2228">
                  <c:v>28.23</c:v>
                </c:pt>
                <c:pt idx="2229">
                  <c:v>28.85</c:v>
                </c:pt>
                <c:pt idx="2230">
                  <c:v>27.47</c:v>
                </c:pt>
                <c:pt idx="2231">
                  <c:v>28.89</c:v>
                </c:pt>
                <c:pt idx="2232">
                  <c:v>27.25</c:v>
                </c:pt>
                <c:pt idx="2233">
                  <c:v>29.09</c:v>
                </c:pt>
                <c:pt idx="2234">
                  <c:v>27.47</c:v>
                </c:pt>
                <c:pt idx="2235">
                  <c:v>26.35</c:v>
                </c:pt>
                <c:pt idx="2236">
                  <c:v>29.05</c:v>
                </c:pt>
                <c:pt idx="2237">
                  <c:v>26.41</c:v>
                </c:pt>
                <c:pt idx="2238">
                  <c:v>28.65</c:v>
                </c:pt>
                <c:pt idx="2239">
                  <c:v>28.31</c:v>
                </c:pt>
                <c:pt idx="2240">
                  <c:v>26.67</c:v>
                </c:pt>
                <c:pt idx="2241">
                  <c:v>28.25</c:v>
                </c:pt>
                <c:pt idx="2242">
                  <c:v>27.03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C4-48D0-AB50-276EB29CF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220576"/>
        <c:axId val="1908867376"/>
      </c:lineChart>
      <c:catAx>
        <c:axId val="1466220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867376"/>
        <c:crosses val="autoZero"/>
        <c:auto val="1"/>
        <c:lblAlgn val="ctr"/>
        <c:lblOffset val="100"/>
        <c:noMultiLvlLbl val="0"/>
      </c:catAx>
      <c:valAx>
        <c:axId val="190886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22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 day1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co2 good tree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Alldata!$B$2:$B$385</c:f>
              <c:numCache>
                <c:formatCode>h:mm;@</c:formatCode>
                <c:ptCount val="384"/>
                <c:pt idx="0">
                  <c:v>43912.003808032408</c:v>
                </c:pt>
                <c:pt idx="1">
                  <c:v>43912.005979456022</c:v>
                </c:pt>
                <c:pt idx="2">
                  <c:v>43912.007588506945</c:v>
                </c:pt>
                <c:pt idx="3">
                  <c:v>43912.009199872686</c:v>
                </c:pt>
                <c:pt idx="4">
                  <c:v>43912.0124406713</c:v>
                </c:pt>
                <c:pt idx="5">
                  <c:v>43912.01460130787</c:v>
                </c:pt>
                <c:pt idx="6">
                  <c:v>43912.016211828704</c:v>
                </c:pt>
                <c:pt idx="7">
                  <c:v>43912.017823043978</c:v>
                </c:pt>
                <c:pt idx="8">
                  <c:v>43912.021076805555</c:v>
                </c:pt>
                <c:pt idx="9">
                  <c:v>43912.023234282402</c:v>
                </c:pt>
                <c:pt idx="10">
                  <c:v>43912.024848287037</c:v>
                </c:pt>
                <c:pt idx="11">
                  <c:v>43912.026456793981</c:v>
                </c:pt>
                <c:pt idx="12">
                  <c:v>43912.029697141203</c:v>
                </c:pt>
                <c:pt idx="13">
                  <c:v>43912.031869259255</c:v>
                </c:pt>
                <c:pt idx="14">
                  <c:v>43912.033480601851</c:v>
                </c:pt>
                <c:pt idx="15">
                  <c:v>43912.035092349535</c:v>
                </c:pt>
                <c:pt idx="16">
                  <c:v>43912.038330995369</c:v>
                </c:pt>
                <c:pt idx="17">
                  <c:v>43912.040489849533</c:v>
                </c:pt>
                <c:pt idx="18">
                  <c:v>43912.042101886575</c:v>
                </c:pt>
                <c:pt idx="19">
                  <c:v>43912.043713043982</c:v>
                </c:pt>
                <c:pt idx="20">
                  <c:v>43912.046952245371</c:v>
                </c:pt>
                <c:pt idx="21">
                  <c:v>43912.049112465276</c:v>
                </c:pt>
                <c:pt idx="22">
                  <c:v>43912.050722638887</c:v>
                </c:pt>
                <c:pt idx="23">
                  <c:v>43912.052333217594</c:v>
                </c:pt>
                <c:pt idx="24">
                  <c:v>43912.055573715275</c:v>
                </c:pt>
                <c:pt idx="25">
                  <c:v>43912.057733981477</c:v>
                </c:pt>
                <c:pt idx="26">
                  <c:v>43912.059343993053</c:v>
                </c:pt>
                <c:pt idx="27">
                  <c:v>43912.060955532404</c:v>
                </c:pt>
                <c:pt idx="28">
                  <c:v>43912.064194791667</c:v>
                </c:pt>
                <c:pt idx="29">
                  <c:v>43912.066353773145</c:v>
                </c:pt>
                <c:pt idx="30">
                  <c:v>43912.067963865746</c:v>
                </c:pt>
                <c:pt idx="31">
                  <c:v>43912.069563912039</c:v>
                </c:pt>
                <c:pt idx="32">
                  <c:v>43912.072804074072</c:v>
                </c:pt>
                <c:pt idx="33">
                  <c:v>43912.074963321764</c:v>
                </c:pt>
                <c:pt idx="34">
                  <c:v>43912.076573726852</c:v>
                </c:pt>
                <c:pt idx="35">
                  <c:v>43912.078184247686</c:v>
                </c:pt>
                <c:pt idx="36">
                  <c:v>43912.081425069446</c:v>
                </c:pt>
                <c:pt idx="37">
                  <c:v>43912.083585300927</c:v>
                </c:pt>
                <c:pt idx="38">
                  <c:v>43912.085195636573</c:v>
                </c:pt>
                <c:pt idx="39">
                  <c:v>43912.086807430554</c:v>
                </c:pt>
                <c:pt idx="40">
                  <c:v>43912.090046747689</c:v>
                </c:pt>
                <c:pt idx="41">
                  <c:v>43912.09220944444</c:v>
                </c:pt>
                <c:pt idx="42">
                  <c:v>43912.09381878472</c:v>
                </c:pt>
                <c:pt idx="43">
                  <c:v>43912.095427858796</c:v>
                </c:pt>
                <c:pt idx="44">
                  <c:v>43912.09866743056</c:v>
                </c:pt>
                <c:pt idx="45">
                  <c:v>43912.100826458336</c:v>
                </c:pt>
                <c:pt idx="46">
                  <c:v>43912.10243835648</c:v>
                </c:pt>
                <c:pt idx="47">
                  <c:v>43912.104050532405</c:v>
                </c:pt>
                <c:pt idx="48">
                  <c:v>43912.10728841435</c:v>
                </c:pt>
                <c:pt idx="49">
                  <c:v>43912.109448043979</c:v>
                </c:pt>
                <c:pt idx="50">
                  <c:v>43912.111058379625</c:v>
                </c:pt>
                <c:pt idx="51">
                  <c:v>43912.11266806713</c:v>
                </c:pt>
                <c:pt idx="52">
                  <c:v>43912.115908738429</c:v>
                </c:pt>
                <c:pt idx="53">
                  <c:v>43912.118068124997</c:v>
                </c:pt>
                <c:pt idx="54">
                  <c:v>43912.119678784722</c:v>
                </c:pt>
                <c:pt idx="55">
                  <c:v>43912.121289351853</c:v>
                </c:pt>
                <c:pt idx="56">
                  <c:v>43912.124518425924</c:v>
                </c:pt>
                <c:pt idx="57">
                  <c:v>43912.126677372682</c:v>
                </c:pt>
                <c:pt idx="58">
                  <c:v>43912.128288599539</c:v>
                </c:pt>
                <c:pt idx="59">
                  <c:v>43912.129899074076</c:v>
                </c:pt>
                <c:pt idx="60">
                  <c:v>43912.13314046296</c:v>
                </c:pt>
                <c:pt idx="61">
                  <c:v>43912.135310729165</c:v>
                </c:pt>
                <c:pt idx="62">
                  <c:v>43912.136922013888</c:v>
                </c:pt>
                <c:pt idx="63">
                  <c:v>43912.138532430559</c:v>
                </c:pt>
                <c:pt idx="64">
                  <c:v>43912.1417893287</c:v>
                </c:pt>
                <c:pt idx="65">
                  <c:v>43912.143954270832</c:v>
                </c:pt>
                <c:pt idx="66">
                  <c:v>43912.145566678242</c:v>
                </c:pt>
                <c:pt idx="67">
                  <c:v>43912.147176759259</c:v>
                </c:pt>
                <c:pt idx="68">
                  <c:v>43912.15042085648</c:v>
                </c:pt>
                <c:pt idx="69">
                  <c:v>43912.152587488425</c:v>
                </c:pt>
                <c:pt idx="70">
                  <c:v>43912.154198113421</c:v>
                </c:pt>
                <c:pt idx="71">
                  <c:v>43912.155810393517</c:v>
                </c:pt>
                <c:pt idx="72">
                  <c:v>43912.159048888891</c:v>
                </c:pt>
                <c:pt idx="73">
                  <c:v>43912.161210428239</c:v>
                </c:pt>
                <c:pt idx="74">
                  <c:v>43912.1628197338</c:v>
                </c:pt>
                <c:pt idx="75">
                  <c:v>43912.164431122685</c:v>
                </c:pt>
                <c:pt idx="76">
                  <c:v>43912.167669618051</c:v>
                </c:pt>
                <c:pt idx="77">
                  <c:v>43912.169827905091</c:v>
                </c:pt>
                <c:pt idx="78">
                  <c:v>43912.171429120368</c:v>
                </c:pt>
                <c:pt idx="79">
                  <c:v>43912.173038703702</c:v>
                </c:pt>
                <c:pt idx="80">
                  <c:v>43912.176278460647</c:v>
                </c:pt>
                <c:pt idx="81">
                  <c:v>43912.178460543983</c:v>
                </c:pt>
                <c:pt idx="82">
                  <c:v>43912.180083495376</c:v>
                </c:pt>
                <c:pt idx="83">
                  <c:v>43912.181705960647</c:v>
                </c:pt>
                <c:pt idx="84">
                  <c:v>43912.183327951388</c:v>
                </c:pt>
                <c:pt idx="85">
                  <c:v>43912.186565879631</c:v>
                </c:pt>
                <c:pt idx="86">
                  <c:v>43912.188725254629</c:v>
                </c:pt>
                <c:pt idx="87">
                  <c:v>43912.190335300926</c:v>
                </c:pt>
                <c:pt idx="88">
                  <c:v>43912.19194556713</c:v>
                </c:pt>
                <c:pt idx="89">
                  <c:v>43912.195185208329</c:v>
                </c:pt>
                <c:pt idx="90">
                  <c:v>43912.197344490742</c:v>
                </c:pt>
                <c:pt idx="91">
                  <c:v>43912.198955231477</c:v>
                </c:pt>
                <c:pt idx="92">
                  <c:v>43912.200567291671</c:v>
                </c:pt>
                <c:pt idx="93">
                  <c:v>43912.203803622688</c:v>
                </c:pt>
                <c:pt idx="94">
                  <c:v>43912.205975532408</c:v>
                </c:pt>
                <c:pt idx="95">
                  <c:v>43912.207597152781</c:v>
                </c:pt>
                <c:pt idx="96">
                  <c:v>43912.209219699071</c:v>
                </c:pt>
                <c:pt idx="97">
                  <c:v>43912.210842858796</c:v>
                </c:pt>
                <c:pt idx="98">
                  <c:v>43912.214080231483</c:v>
                </c:pt>
                <c:pt idx="99">
                  <c:v>43912.216246388889</c:v>
                </c:pt>
                <c:pt idx="100">
                  <c:v>43912.217855983792</c:v>
                </c:pt>
                <c:pt idx="101">
                  <c:v>43912.219471388889</c:v>
                </c:pt>
                <c:pt idx="102">
                  <c:v>43912.221094942128</c:v>
                </c:pt>
                <c:pt idx="103">
                  <c:v>43912.224332500002</c:v>
                </c:pt>
                <c:pt idx="104">
                  <c:v>43912.22649212963</c:v>
                </c:pt>
                <c:pt idx="105">
                  <c:v>43912.228100023145</c:v>
                </c:pt>
                <c:pt idx="106">
                  <c:v>43912.229712349537</c:v>
                </c:pt>
                <c:pt idx="107">
                  <c:v>43912.232950671299</c:v>
                </c:pt>
                <c:pt idx="108">
                  <c:v>43912.235108449073</c:v>
                </c:pt>
                <c:pt idx="109">
                  <c:v>43912.236716250001</c:v>
                </c:pt>
                <c:pt idx="110">
                  <c:v>43912.238327974541</c:v>
                </c:pt>
                <c:pt idx="111">
                  <c:v>43912.24156667824</c:v>
                </c:pt>
                <c:pt idx="112">
                  <c:v>43912.243723888889</c:v>
                </c:pt>
                <c:pt idx="113">
                  <c:v>43912.245333564817</c:v>
                </c:pt>
                <c:pt idx="114">
                  <c:v>43912.246944942133</c:v>
                </c:pt>
                <c:pt idx="115">
                  <c:v>43912.250186365738</c:v>
                </c:pt>
                <c:pt idx="116">
                  <c:v>43912.252353009259</c:v>
                </c:pt>
                <c:pt idx="117">
                  <c:v>43912.253962499999</c:v>
                </c:pt>
                <c:pt idx="118">
                  <c:v>43912.255572800925</c:v>
                </c:pt>
                <c:pt idx="119">
                  <c:v>43912.258810300926</c:v>
                </c:pt>
                <c:pt idx="120">
                  <c:v>43912.260967465278</c:v>
                </c:pt>
                <c:pt idx="121">
                  <c:v>43912.26257762732</c:v>
                </c:pt>
                <c:pt idx="122">
                  <c:v>43912.26418820602</c:v>
                </c:pt>
                <c:pt idx="123">
                  <c:v>43912.267424293983</c:v>
                </c:pt>
                <c:pt idx="124">
                  <c:v>43912.269582673616</c:v>
                </c:pt>
                <c:pt idx="125">
                  <c:v>43912.271199479168</c:v>
                </c:pt>
                <c:pt idx="126">
                  <c:v>43912.27280392361</c:v>
                </c:pt>
                <c:pt idx="127">
                  <c:v>43912.276038900462</c:v>
                </c:pt>
                <c:pt idx="128">
                  <c:v>43912.278197222222</c:v>
                </c:pt>
                <c:pt idx="129">
                  <c:v>43912.279807534724</c:v>
                </c:pt>
                <c:pt idx="130">
                  <c:v>43912.281418090279</c:v>
                </c:pt>
                <c:pt idx="131">
                  <c:v>43912.284653912036</c:v>
                </c:pt>
                <c:pt idx="132">
                  <c:v>43912.286813379629</c:v>
                </c:pt>
                <c:pt idx="133">
                  <c:v>43912.288439004631</c:v>
                </c:pt>
                <c:pt idx="134">
                  <c:v>43912.290043506946</c:v>
                </c:pt>
                <c:pt idx="135">
                  <c:v>43912.293280925922</c:v>
                </c:pt>
                <c:pt idx="136">
                  <c:v>43912.295439710651</c:v>
                </c:pt>
                <c:pt idx="137">
                  <c:v>43912.297048900466</c:v>
                </c:pt>
                <c:pt idx="138">
                  <c:v>43912.29866083333</c:v>
                </c:pt>
                <c:pt idx="139">
                  <c:v>43912.301896469908</c:v>
                </c:pt>
                <c:pt idx="140">
                  <c:v>43912.304055150467</c:v>
                </c:pt>
                <c:pt idx="141">
                  <c:v>43912.305663958337</c:v>
                </c:pt>
                <c:pt idx="142">
                  <c:v>43912.307275335646</c:v>
                </c:pt>
                <c:pt idx="143">
                  <c:v>43912.310511747681</c:v>
                </c:pt>
                <c:pt idx="144">
                  <c:v>43912.312669849533</c:v>
                </c:pt>
                <c:pt idx="145">
                  <c:v>43912.314279398153</c:v>
                </c:pt>
                <c:pt idx="146">
                  <c:v>43912.315889872683</c:v>
                </c:pt>
                <c:pt idx="147">
                  <c:v>43912.319127430557</c:v>
                </c:pt>
                <c:pt idx="148">
                  <c:v>43912.321309236111</c:v>
                </c:pt>
                <c:pt idx="149">
                  <c:v>43912.322930682873</c:v>
                </c:pt>
                <c:pt idx="150">
                  <c:v>43912.324552569444</c:v>
                </c:pt>
                <c:pt idx="151">
                  <c:v>43912.326179120369</c:v>
                </c:pt>
                <c:pt idx="152">
                  <c:v>43912.329411643514</c:v>
                </c:pt>
                <c:pt idx="153">
                  <c:v>43912.331570428243</c:v>
                </c:pt>
                <c:pt idx="154">
                  <c:v>43912.333180567133</c:v>
                </c:pt>
                <c:pt idx="155">
                  <c:v>43912.33479069444</c:v>
                </c:pt>
                <c:pt idx="156">
                  <c:v>43912.338030219908</c:v>
                </c:pt>
                <c:pt idx="157">
                  <c:v>43912.34018944444</c:v>
                </c:pt>
                <c:pt idx="158">
                  <c:v>43912.341802557872</c:v>
                </c:pt>
                <c:pt idx="159">
                  <c:v>43912.343440613426</c:v>
                </c:pt>
                <c:pt idx="160">
                  <c:v>43912.34667363426</c:v>
                </c:pt>
                <c:pt idx="161">
                  <c:v>43912.34883224537</c:v>
                </c:pt>
                <c:pt idx="162">
                  <c:v>43912.350443240735</c:v>
                </c:pt>
                <c:pt idx="163">
                  <c:v>43912.352054953706</c:v>
                </c:pt>
                <c:pt idx="164">
                  <c:v>43912.355294062501</c:v>
                </c:pt>
                <c:pt idx="165">
                  <c:v>43912.35745354167</c:v>
                </c:pt>
                <c:pt idx="166">
                  <c:v>43912.359065289347</c:v>
                </c:pt>
                <c:pt idx="167">
                  <c:v>43912.360675312499</c:v>
                </c:pt>
                <c:pt idx="168">
                  <c:v>43912.363915671296</c:v>
                </c:pt>
                <c:pt idx="169">
                  <c:v>43912.366075891201</c:v>
                </c:pt>
                <c:pt idx="170">
                  <c:v>43912.367686516205</c:v>
                </c:pt>
                <c:pt idx="171">
                  <c:v>43912.369298148144</c:v>
                </c:pt>
                <c:pt idx="172">
                  <c:v>43912.3725390162</c:v>
                </c:pt>
                <c:pt idx="173">
                  <c:v>43912.374710752316</c:v>
                </c:pt>
                <c:pt idx="174">
                  <c:v>43912.376321793985</c:v>
                </c:pt>
                <c:pt idx="175">
                  <c:v>43912.377933819444</c:v>
                </c:pt>
                <c:pt idx="176">
                  <c:v>43912.381174131944</c:v>
                </c:pt>
                <c:pt idx="177">
                  <c:v>43912.383347268522</c:v>
                </c:pt>
                <c:pt idx="178">
                  <c:v>43912.385018622685</c:v>
                </c:pt>
                <c:pt idx="179">
                  <c:v>43912.386361319441</c:v>
                </c:pt>
                <c:pt idx="180">
                  <c:v>43912.387985289351</c:v>
                </c:pt>
                <c:pt idx="181">
                  <c:v>43912.391224664352</c:v>
                </c:pt>
                <c:pt idx="182">
                  <c:v>43912.393390416662</c:v>
                </c:pt>
                <c:pt idx="183">
                  <c:v>43912.394996261573</c:v>
                </c:pt>
                <c:pt idx="184">
                  <c:v>43912.39659960648</c:v>
                </c:pt>
                <c:pt idx="185">
                  <c:v>43912.399840034719</c:v>
                </c:pt>
                <c:pt idx="186">
                  <c:v>43912.401999837966</c:v>
                </c:pt>
                <c:pt idx="187">
                  <c:v>43912.40360046296</c:v>
                </c:pt>
                <c:pt idx="188">
                  <c:v>43912.405212743055</c:v>
                </c:pt>
                <c:pt idx="189">
                  <c:v>43912.408457164347</c:v>
                </c:pt>
                <c:pt idx="190">
                  <c:v>43912.410616388894</c:v>
                </c:pt>
                <c:pt idx="191">
                  <c:v>43912.412230925926</c:v>
                </c:pt>
                <c:pt idx="192">
                  <c:v>43912.413843402777</c:v>
                </c:pt>
                <c:pt idx="193">
                  <c:v>43912.417074293982</c:v>
                </c:pt>
                <c:pt idx="194">
                  <c:v>43912.419234930552</c:v>
                </c:pt>
                <c:pt idx="195">
                  <c:v>43912.420848449074</c:v>
                </c:pt>
                <c:pt idx="196">
                  <c:v>43912.422459386573</c:v>
                </c:pt>
                <c:pt idx="197">
                  <c:v>43912.425702581022</c:v>
                </c:pt>
                <c:pt idx="198">
                  <c:v>43912.427863738427</c:v>
                </c:pt>
                <c:pt idx="199">
                  <c:v>43912.429475578705</c:v>
                </c:pt>
                <c:pt idx="200">
                  <c:v>43912.431087685181</c:v>
                </c:pt>
                <c:pt idx="201">
                  <c:v>43912.434332094912</c:v>
                </c:pt>
                <c:pt idx="202">
                  <c:v>43912.436504201389</c:v>
                </c:pt>
                <c:pt idx="203">
                  <c:v>43912.438118900463</c:v>
                </c:pt>
                <c:pt idx="204">
                  <c:v>43912.439730208338</c:v>
                </c:pt>
                <c:pt idx="205">
                  <c:v>43912.442964525464</c:v>
                </c:pt>
                <c:pt idx="206">
                  <c:v>43912.445147974533</c:v>
                </c:pt>
                <c:pt idx="207">
                  <c:v>43912.446760624996</c:v>
                </c:pt>
                <c:pt idx="208">
                  <c:v>43912.448373425927</c:v>
                </c:pt>
                <c:pt idx="209">
                  <c:v>43912.451606192131</c:v>
                </c:pt>
                <c:pt idx="210">
                  <c:v>43912.45376689815</c:v>
                </c:pt>
                <c:pt idx="211">
                  <c:v>43912.455381064814</c:v>
                </c:pt>
                <c:pt idx="212">
                  <c:v>43912.456993101849</c:v>
                </c:pt>
                <c:pt idx="213">
                  <c:v>43912.460226203708</c:v>
                </c:pt>
                <c:pt idx="214">
                  <c:v>43912.462386770829</c:v>
                </c:pt>
                <c:pt idx="215">
                  <c:v>43912.463988113421</c:v>
                </c:pt>
                <c:pt idx="216">
                  <c:v>43912.465590358799</c:v>
                </c:pt>
                <c:pt idx="217">
                  <c:v>43912.468824016207</c:v>
                </c:pt>
                <c:pt idx="218">
                  <c:v>43912.470987094908</c:v>
                </c:pt>
                <c:pt idx="219">
                  <c:v>43912.47259986111</c:v>
                </c:pt>
                <c:pt idx="220">
                  <c:v>43912.47421291667</c:v>
                </c:pt>
                <c:pt idx="221">
                  <c:v>43912.477447824072</c:v>
                </c:pt>
                <c:pt idx="222">
                  <c:v>43912.479622314815</c:v>
                </c:pt>
                <c:pt idx="223">
                  <c:v>43912.481244432871</c:v>
                </c:pt>
                <c:pt idx="224">
                  <c:v>43912.482871539352</c:v>
                </c:pt>
                <c:pt idx="225">
                  <c:v>43912.484495520832</c:v>
                </c:pt>
                <c:pt idx="226">
                  <c:v>43912.487740937504</c:v>
                </c:pt>
                <c:pt idx="227">
                  <c:v>43912.489916574079</c:v>
                </c:pt>
                <c:pt idx="228">
                  <c:v>43912.491541122683</c:v>
                </c:pt>
                <c:pt idx="229">
                  <c:v>43912.493165729167</c:v>
                </c:pt>
                <c:pt idx="230">
                  <c:v>43912.494793611113</c:v>
                </c:pt>
                <c:pt idx="231">
                  <c:v>43912.498025057866</c:v>
                </c:pt>
                <c:pt idx="232">
                  <c:v>43912.500187152778</c:v>
                </c:pt>
                <c:pt idx="233">
                  <c:v>43912.501799583333</c:v>
                </c:pt>
                <c:pt idx="234">
                  <c:v>43912.50341351852</c:v>
                </c:pt>
                <c:pt idx="235">
                  <c:v>43912.506660081017</c:v>
                </c:pt>
                <c:pt idx="236">
                  <c:v>43912.508822083335</c:v>
                </c:pt>
                <c:pt idx="237">
                  <c:v>43912.510426145833</c:v>
                </c:pt>
                <c:pt idx="238">
                  <c:v>43912.512036678236</c:v>
                </c:pt>
                <c:pt idx="239">
                  <c:v>43912.515273935191</c:v>
                </c:pt>
                <c:pt idx="240">
                  <c:v>43912.517436018519</c:v>
                </c:pt>
                <c:pt idx="241">
                  <c:v>43912.519039189814</c:v>
                </c:pt>
                <c:pt idx="242">
                  <c:v>43912.520654733795</c:v>
                </c:pt>
                <c:pt idx="243">
                  <c:v>43912.52388739583</c:v>
                </c:pt>
                <c:pt idx="244">
                  <c:v>43912.526050567132</c:v>
                </c:pt>
                <c:pt idx="245">
                  <c:v>43912.527653668978</c:v>
                </c:pt>
                <c:pt idx="246">
                  <c:v>43912.529267106482</c:v>
                </c:pt>
                <c:pt idx="247">
                  <c:v>43912.532507280092</c:v>
                </c:pt>
                <c:pt idx="248">
                  <c:v>43912.534677013886</c:v>
                </c:pt>
                <c:pt idx="249">
                  <c:v>43912.536290972217</c:v>
                </c:pt>
                <c:pt idx="250">
                  <c:v>43912.537905196761</c:v>
                </c:pt>
                <c:pt idx="251">
                  <c:v>43912.541141608795</c:v>
                </c:pt>
                <c:pt idx="252">
                  <c:v>43912.543317557866</c:v>
                </c:pt>
                <c:pt idx="253">
                  <c:v>43912.544931967597</c:v>
                </c:pt>
                <c:pt idx="254">
                  <c:v>43912.546545648147</c:v>
                </c:pt>
                <c:pt idx="255">
                  <c:v>43912.549784189818</c:v>
                </c:pt>
                <c:pt idx="256">
                  <c:v>43912.551945844913</c:v>
                </c:pt>
                <c:pt idx="257">
                  <c:v>43912.553550648146</c:v>
                </c:pt>
                <c:pt idx="258">
                  <c:v>43912.555154814814</c:v>
                </c:pt>
                <c:pt idx="259">
                  <c:v>43912.558383067131</c:v>
                </c:pt>
                <c:pt idx="260">
                  <c:v>43912.560556655095</c:v>
                </c:pt>
                <c:pt idx="261">
                  <c:v>43912.562184652779</c:v>
                </c:pt>
                <c:pt idx="262">
                  <c:v>43912.563787615742</c:v>
                </c:pt>
                <c:pt idx="263">
                  <c:v>43912.567018078698</c:v>
                </c:pt>
                <c:pt idx="264">
                  <c:v>43912.569178368052</c:v>
                </c:pt>
                <c:pt idx="265">
                  <c:v>43912.570783518517</c:v>
                </c:pt>
                <c:pt idx="266">
                  <c:v>43912.572388125001</c:v>
                </c:pt>
                <c:pt idx="267">
                  <c:v>43912.575625300931</c:v>
                </c:pt>
                <c:pt idx="268">
                  <c:v>43912.577789629635</c:v>
                </c:pt>
                <c:pt idx="269">
                  <c:v>43912.579396458328</c:v>
                </c:pt>
                <c:pt idx="270">
                  <c:v>43912.581011296294</c:v>
                </c:pt>
                <c:pt idx="271">
                  <c:v>43912.58424971065</c:v>
                </c:pt>
                <c:pt idx="272">
                  <c:v>43912.586417303246</c:v>
                </c:pt>
                <c:pt idx="273">
                  <c:v>43912.588030706014</c:v>
                </c:pt>
                <c:pt idx="274">
                  <c:v>43912.589635162032</c:v>
                </c:pt>
                <c:pt idx="275">
                  <c:v>43912.592862731486</c:v>
                </c:pt>
                <c:pt idx="276">
                  <c:v>43912.595026898147</c:v>
                </c:pt>
                <c:pt idx="277">
                  <c:v>43912.596655254631</c:v>
                </c:pt>
                <c:pt idx="278">
                  <c:v>43912.598270000002</c:v>
                </c:pt>
                <c:pt idx="279">
                  <c:v>43912.601509918983</c:v>
                </c:pt>
                <c:pt idx="280">
                  <c:v>43912.603672824072</c:v>
                </c:pt>
                <c:pt idx="281">
                  <c:v>43912.605278194445</c:v>
                </c:pt>
                <c:pt idx="282">
                  <c:v>43912.606892662036</c:v>
                </c:pt>
                <c:pt idx="283">
                  <c:v>43912.610121064819</c:v>
                </c:pt>
                <c:pt idx="284">
                  <c:v>43912.612284768518</c:v>
                </c:pt>
                <c:pt idx="285">
                  <c:v>43912.613892361114</c:v>
                </c:pt>
                <c:pt idx="286">
                  <c:v>43912.615506469912</c:v>
                </c:pt>
                <c:pt idx="287">
                  <c:v>43912.618745740736</c:v>
                </c:pt>
                <c:pt idx="288">
                  <c:v>43912.620928587959</c:v>
                </c:pt>
                <c:pt idx="289">
                  <c:v>43912.622547604165</c:v>
                </c:pt>
                <c:pt idx="290">
                  <c:v>43912.624163125001</c:v>
                </c:pt>
                <c:pt idx="291">
                  <c:v>43912.625784444448</c:v>
                </c:pt>
                <c:pt idx="292">
                  <c:v>43912.629025902774</c:v>
                </c:pt>
                <c:pt idx="293">
                  <c:v>43912.631234837958</c:v>
                </c:pt>
                <c:pt idx="294">
                  <c:v>43912.632844305554</c:v>
                </c:pt>
                <c:pt idx="295">
                  <c:v>43912.634463842594</c:v>
                </c:pt>
                <c:pt idx="296">
                  <c:v>43912.637705416666</c:v>
                </c:pt>
                <c:pt idx="297">
                  <c:v>43912.639871817126</c:v>
                </c:pt>
                <c:pt idx="298">
                  <c:v>43912.641484236112</c:v>
                </c:pt>
                <c:pt idx="299">
                  <c:v>43912.643094791667</c:v>
                </c:pt>
                <c:pt idx="300">
                  <c:v>43912.646341342595</c:v>
                </c:pt>
                <c:pt idx="301">
                  <c:v>43912.648506469908</c:v>
                </c:pt>
                <c:pt idx="302">
                  <c:v>43912.650114988428</c:v>
                </c:pt>
                <c:pt idx="303">
                  <c:v>43912.651732592596</c:v>
                </c:pt>
                <c:pt idx="304">
                  <c:v>43912.654978865743</c:v>
                </c:pt>
                <c:pt idx="305">
                  <c:v>43912.657143923614</c:v>
                </c:pt>
                <c:pt idx="306">
                  <c:v>43912.658751053241</c:v>
                </c:pt>
                <c:pt idx="307">
                  <c:v>43912.660370347221</c:v>
                </c:pt>
                <c:pt idx="308">
                  <c:v>43912.663604768517</c:v>
                </c:pt>
                <c:pt idx="309">
                  <c:v>43912.665770868058</c:v>
                </c:pt>
                <c:pt idx="310">
                  <c:v>43912.667377650461</c:v>
                </c:pt>
                <c:pt idx="311">
                  <c:v>43912.668987129626</c:v>
                </c:pt>
                <c:pt idx="312">
                  <c:v>43912.672230057869</c:v>
                </c:pt>
                <c:pt idx="313">
                  <c:v>43912.6744090625</c:v>
                </c:pt>
                <c:pt idx="314">
                  <c:v>43912.852395162037</c:v>
                </c:pt>
                <c:pt idx="315">
                  <c:v>43912.854559212967</c:v>
                </c:pt>
                <c:pt idx="316">
                  <c:v>43912.856171539352</c:v>
                </c:pt>
                <c:pt idx="317">
                  <c:v>43912.857783113424</c:v>
                </c:pt>
                <c:pt idx="318">
                  <c:v>43912.861027199076</c:v>
                </c:pt>
                <c:pt idx="319">
                  <c:v>43912.863210474534</c:v>
                </c:pt>
                <c:pt idx="320">
                  <c:v>43912.864881979171</c:v>
                </c:pt>
                <c:pt idx="321">
                  <c:v>43912.866226053244</c:v>
                </c:pt>
                <c:pt idx="322">
                  <c:v>43912.867853344906</c:v>
                </c:pt>
                <c:pt idx="323">
                  <c:v>43912.871094201386</c:v>
                </c:pt>
                <c:pt idx="324">
                  <c:v>43912.873265335649</c:v>
                </c:pt>
                <c:pt idx="325">
                  <c:v>43912.874872337961</c:v>
                </c:pt>
                <c:pt idx="326">
                  <c:v>43912.876478738428</c:v>
                </c:pt>
                <c:pt idx="327">
                  <c:v>43912.879721817131</c:v>
                </c:pt>
                <c:pt idx="328">
                  <c:v>43912.881885312498</c:v>
                </c:pt>
                <c:pt idx="329">
                  <c:v>43912.883496215276</c:v>
                </c:pt>
                <c:pt idx="330">
                  <c:v>43912.885108726856</c:v>
                </c:pt>
                <c:pt idx="331">
                  <c:v>43912.888352743059</c:v>
                </c:pt>
                <c:pt idx="332">
                  <c:v>43912.890514756946</c:v>
                </c:pt>
                <c:pt idx="333">
                  <c:v>43912.892126805556</c:v>
                </c:pt>
                <c:pt idx="334">
                  <c:v>43912.893739398147</c:v>
                </c:pt>
                <c:pt idx="335">
                  <c:v>43912.896982118051</c:v>
                </c:pt>
                <c:pt idx="336">
                  <c:v>43912.899146979165</c:v>
                </c:pt>
                <c:pt idx="337">
                  <c:v>43912.90079373843</c:v>
                </c:pt>
                <c:pt idx="338">
                  <c:v>43912.902405324072</c:v>
                </c:pt>
                <c:pt idx="339">
                  <c:v>43912.905646990737</c:v>
                </c:pt>
                <c:pt idx="340">
                  <c:v>43912.907819803237</c:v>
                </c:pt>
                <c:pt idx="341">
                  <c:v>43912.909443773147</c:v>
                </c:pt>
                <c:pt idx="342">
                  <c:v>43912.911069849535</c:v>
                </c:pt>
                <c:pt idx="343">
                  <c:v>43912.912693645834</c:v>
                </c:pt>
                <c:pt idx="344">
                  <c:v>43912.915933969911</c:v>
                </c:pt>
                <c:pt idx="345">
                  <c:v>43912.918096053239</c:v>
                </c:pt>
                <c:pt idx="346">
                  <c:v>43912.919707210647</c:v>
                </c:pt>
                <c:pt idx="347">
                  <c:v>43912.921320717593</c:v>
                </c:pt>
                <c:pt idx="348">
                  <c:v>43912.924562141205</c:v>
                </c:pt>
                <c:pt idx="349">
                  <c:v>43912.926747581019</c:v>
                </c:pt>
                <c:pt idx="350">
                  <c:v>43912.928370555557</c:v>
                </c:pt>
                <c:pt idx="351">
                  <c:v>43912.929987361116</c:v>
                </c:pt>
                <c:pt idx="352">
                  <c:v>43912.931608171297</c:v>
                </c:pt>
                <c:pt idx="353">
                  <c:v>43912.934847986107</c:v>
                </c:pt>
                <c:pt idx="354">
                  <c:v>43912.937010937501</c:v>
                </c:pt>
                <c:pt idx="355">
                  <c:v>43912.938619745371</c:v>
                </c:pt>
                <c:pt idx="356">
                  <c:v>43912.940274513894</c:v>
                </c:pt>
                <c:pt idx="357">
                  <c:v>43912.943508854165</c:v>
                </c:pt>
                <c:pt idx="358">
                  <c:v>43912.945666828702</c:v>
                </c:pt>
                <c:pt idx="359">
                  <c:v>43912.947279039348</c:v>
                </c:pt>
                <c:pt idx="360">
                  <c:v>43912.948892280096</c:v>
                </c:pt>
                <c:pt idx="361">
                  <c:v>43912.952134756946</c:v>
                </c:pt>
                <c:pt idx="362">
                  <c:v>43912.954293518516</c:v>
                </c:pt>
                <c:pt idx="363">
                  <c:v>43912.955904305556</c:v>
                </c:pt>
                <c:pt idx="364">
                  <c:v>43912.957519398144</c:v>
                </c:pt>
                <c:pt idx="365">
                  <c:v>43912.960756759261</c:v>
                </c:pt>
                <c:pt idx="366">
                  <c:v>43912.96291850695</c:v>
                </c:pt>
                <c:pt idx="367">
                  <c:v>43912.964531631944</c:v>
                </c:pt>
                <c:pt idx="368">
                  <c:v>43912.966141203702</c:v>
                </c:pt>
                <c:pt idx="369">
                  <c:v>43912.969419525463</c:v>
                </c:pt>
                <c:pt idx="370">
                  <c:v>43912.971578217592</c:v>
                </c:pt>
                <c:pt idx="371">
                  <c:v>43912.973189675926</c:v>
                </c:pt>
                <c:pt idx="372">
                  <c:v>43912.974800960648</c:v>
                </c:pt>
                <c:pt idx="373">
                  <c:v>43912.978042615738</c:v>
                </c:pt>
                <c:pt idx="374">
                  <c:v>43912.980215914351</c:v>
                </c:pt>
                <c:pt idx="375">
                  <c:v>43912.98183478009</c:v>
                </c:pt>
                <c:pt idx="376">
                  <c:v>43912.983446446757</c:v>
                </c:pt>
                <c:pt idx="377">
                  <c:v>43912.985071238421</c:v>
                </c:pt>
                <c:pt idx="378">
                  <c:v>43912.988311446759</c:v>
                </c:pt>
                <c:pt idx="379">
                  <c:v>43912.990470914352</c:v>
                </c:pt>
                <c:pt idx="380">
                  <c:v>43912.99208246528</c:v>
                </c:pt>
                <c:pt idx="381">
                  <c:v>43912.993692407406</c:v>
                </c:pt>
                <c:pt idx="382">
                  <c:v>43912.996933449074</c:v>
                </c:pt>
                <c:pt idx="383">
                  <c:v>43912.999102511574</c:v>
                </c:pt>
              </c:numCache>
            </c:numRef>
          </c:cat>
          <c:val>
            <c:numRef>
              <c:f>Alldata!$L$2:$L$385</c:f>
              <c:numCache>
                <c:formatCode>General</c:formatCode>
                <c:ptCount val="384"/>
                <c:pt idx="0">
                  <c:v>987</c:v>
                </c:pt>
                <c:pt idx="1">
                  <c:v>918</c:v>
                </c:pt>
                <c:pt idx="2">
                  <c:v>825</c:v>
                </c:pt>
                <c:pt idx="3">
                  <c:v>778</c:v>
                </c:pt>
                <c:pt idx="4">
                  <c:v>737</c:v>
                </c:pt>
                <c:pt idx="5">
                  <c:v>712</c:v>
                </c:pt>
                <c:pt idx="6">
                  <c:v>709</c:v>
                </c:pt>
                <c:pt idx="7">
                  <c:v>709</c:v>
                </c:pt>
                <c:pt idx="8">
                  <c:v>709</c:v>
                </c:pt>
                <c:pt idx="9">
                  <c:v>718</c:v>
                </c:pt>
                <c:pt idx="10">
                  <c:v>709</c:v>
                </c:pt>
                <c:pt idx="11">
                  <c:v>718</c:v>
                </c:pt>
                <c:pt idx="12">
                  <c:v>703</c:v>
                </c:pt>
                <c:pt idx="13">
                  <c:v>703</c:v>
                </c:pt>
                <c:pt idx="14">
                  <c:v>696</c:v>
                </c:pt>
                <c:pt idx="15">
                  <c:v>709</c:v>
                </c:pt>
                <c:pt idx="16">
                  <c:v>734</c:v>
                </c:pt>
                <c:pt idx="17">
                  <c:v>734</c:v>
                </c:pt>
                <c:pt idx="18">
                  <c:v>703</c:v>
                </c:pt>
                <c:pt idx="19">
                  <c:v>709</c:v>
                </c:pt>
                <c:pt idx="20">
                  <c:v>703</c:v>
                </c:pt>
                <c:pt idx="21">
                  <c:v>696</c:v>
                </c:pt>
                <c:pt idx="22">
                  <c:v>718</c:v>
                </c:pt>
                <c:pt idx="23">
                  <c:v>718</c:v>
                </c:pt>
                <c:pt idx="24">
                  <c:v>718</c:v>
                </c:pt>
                <c:pt idx="25">
                  <c:v>709</c:v>
                </c:pt>
                <c:pt idx="26">
                  <c:v>709</c:v>
                </c:pt>
                <c:pt idx="27">
                  <c:v>718</c:v>
                </c:pt>
                <c:pt idx="28">
                  <c:v>709</c:v>
                </c:pt>
                <c:pt idx="29">
                  <c:v>728</c:v>
                </c:pt>
                <c:pt idx="30">
                  <c:v>703</c:v>
                </c:pt>
                <c:pt idx="31">
                  <c:v>712</c:v>
                </c:pt>
                <c:pt idx="32">
                  <c:v>709</c:v>
                </c:pt>
                <c:pt idx="33">
                  <c:v>709</c:v>
                </c:pt>
                <c:pt idx="34">
                  <c:v>712</c:v>
                </c:pt>
                <c:pt idx="35">
                  <c:v>718</c:v>
                </c:pt>
                <c:pt idx="36">
                  <c:v>703</c:v>
                </c:pt>
                <c:pt idx="37">
                  <c:v>709</c:v>
                </c:pt>
                <c:pt idx="38">
                  <c:v>712</c:v>
                </c:pt>
                <c:pt idx="39">
                  <c:v>709</c:v>
                </c:pt>
                <c:pt idx="40">
                  <c:v>712</c:v>
                </c:pt>
                <c:pt idx="41">
                  <c:v>696</c:v>
                </c:pt>
                <c:pt idx="42">
                  <c:v>703</c:v>
                </c:pt>
                <c:pt idx="43">
                  <c:v>703</c:v>
                </c:pt>
                <c:pt idx="44">
                  <c:v>712</c:v>
                </c:pt>
                <c:pt idx="45">
                  <c:v>728</c:v>
                </c:pt>
                <c:pt idx="46">
                  <c:v>718</c:v>
                </c:pt>
                <c:pt idx="47">
                  <c:v>703</c:v>
                </c:pt>
                <c:pt idx="48">
                  <c:v>718</c:v>
                </c:pt>
                <c:pt idx="49">
                  <c:v>709</c:v>
                </c:pt>
                <c:pt idx="50">
                  <c:v>718</c:v>
                </c:pt>
                <c:pt idx="51">
                  <c:v>753</c:v>
                </c:pt>
                <c:pt idx="52">
                  <c:v>709</c:v>
                </c:pt>
                <c:pt idx="53">
                  <c:v>671</c:v>
                </c:pt>
                <c:pt idx="54">
                  <c:v>696</c:v>
                </c:pt>
                <c:pt idx="55">
                  <c:v>696</c:v>
                </c:pt>
                <c:pt idx="56">
                  <c:v>687</c:v>
                </c:pt>
                <c:pt idx="57">
                  <c:v>687</c:v>
                </c:pt>
                <c:pt idx="58">
                  <c:v>687</c:v>
                </c:pt>
                <c:pt idx="59">
                  <c:v>681</c:v>
                </c:pt>
                <c:pt idx="60">
                  <c:v>687</c:v>
                </c:pt>
                <c:pt idx="61">
                  <c:v>696</c:v>
                </c:pt>
                <c:pt idx="62">
                  <c:v>712</c:v>
                </c:pt>
                <c:pt idx="63">
                  <c:v>687</c:v>
                </c:pt>
                <c:pt idx="64">
                  <c:v>709</c:v>
                </c:pt>
                <c:pt idx="65">
                  <c:v>718</c:v>
                </c:pt>
                <c:pt idx="66">
                  <c:v>703</c:v>
                </c:pt>
                <c:pt idx="67">
                  <c:v>703</c:v>
                </c:pt>
                <c:pt idx="68">
                  <c:v>703</c:v>
                </c:pt>
                <c:pt idx="69">
                  <c:v>718</c:v>
                </c:pt>
                <c:pt idx="70">
                  <c:v>687</c:v>
                </c:pt>
                <c:pt idx="71">
                  <c:v>703</c:v>
                </c:pt>
                <c:pt idx="72">
                  <c:v>709</c:v>
                </c:pt>
                <c:pt idx="73">
                  <c:v>709</c:v>
                </c:pt>
                <c:pt idx="74">
                  <c:v>703</c:v>
                </c:pt>
                <c:pt idx="75">
                  <c:v>703</c:v>
                </c:pt>
                <c:pt idx="76">
                  <c:v>696</c:v>
                </c:pt>
                <c:pt idx="77">
                  <c:v>696</c:v>
                </c:pt>
                <c:pt idx="78">
                  <c:v>696</c:v>
                </c:pt>
                <c:pt idx="79">
                  <c:v>687</c:v>
                </c:pt>
                <c:pt idx="80">
                  <c:v>709</c:v>
                </c:pt>
                <c:pt idx="81">
                  <c:v>703</c:v>
                </c:pt>
                <c:pt idx="82">
                  <c:v>703</c:v>
                </c:pt>
                <c:pt idx="83">
                  <c:v>696</c:v>
                </c:pt>
                <c:pt idx="84">
                  <c:v>703</c:v>
                </c:pt>
                <c:pt idx="85">
                  <c:v>696</c:v>
                </c:pt>
                <c:pt idx="86">
                  <c:v>693</c:v>
                </c:pt>
                <c:pt idx="87">
                  <c:v>693</c:v>
                </c:pt>
                <c:pt idx="88">
                  <c:v>703</c:v>
                </c:pt>
                <c:pt idx="89">
                  <c:v>703</c:v>
                </c:pt>
                <c:pt idx="90">
                  <c:v>728</c:v>
                </c:pt>
                <c:pt idx="91">
                  <c:v>737</c:v>
                </c:pt>
                <c:pt idx="92">
                  <c:v>712</c:v>
                </c:pt>
                <c:pt idx="93">
                  <c:v>734</c:v>
                </c:pt>
                <c:pt idx="94">
                  <c:v>728</c:v>
                </c:pt>
                <c:pt idx="95">
                  <c:v>709</c:v>
                </c:pt>
                <c:pt idx="96">
                  <c:v>718</c:v>
                </c:pt>
                <c:pt idx="97">
                  <c:v>718</c:v>
                </c:pt>
                <c:pt idx="98">
                  <c:v>709</c:v>
                </c:pt>
                <c:pt idx="99">
                  <c:v>703</c:v>
                </c:pt>
                <c:pt idx="100">
                  <c:v>709</c:v>
                </c:pt>
                <c:pt idx="101">
                  <c:v>734</c:v>
                </c:pt>
                <c:pt idx="102">
                  <c:v>712</c:v>
                </c:pt>
                <c:pt idx="103">
                  <c:v>693</c:v>
                </c:pt>
                <c:pt idx="104">
                  <c:v>718</c:v>
                </c:pt>
                <c:pt idx="105">
                  <c:v>718</c:v>
                </c:pt>
                <c:pt idx="106">
                  <c:v>712</c:v>
                </c:pt>
                <c:pt idx="107">
                  <c:v>712</c:v>
                </c:pt>
                <c:pt idx="108">
                  <c:v>718</c:v>
                </c:pt>
                <c:pt idx="109">
                  <c:v>718</c:v>
                </c:pt>
                <c:pt idx="110">
                  <c:v>712</c:v>
                </c:pt>
                <c:pt idx="111">
                  <c:v>728</c:v>
                </c:pt>
                <c:pt idx="112">
                  <c:v>709</c:v>
                </c:pt>
                <c:pt idx="113">
                  <c:v>703</c:v>
                </c:pt>
                <c:pt idx="114">
                  <c:v>718</c:v>
                </c:pt>
                <c:pt idx="115">
                  <c:v>693</c:v>
                </c:pt>
                <c:pt idx="116">
                  <c:v>696</c:v>
                </c:pt>
                <c:pt idx="117">
                  <c:v>678</c:v>
                </c:pt>
                <c:pt idx="118">
                  <c:v>678</c:v>
                </c:pt>
                <c:pt idx="119">
                  <c:v>737</c:v>
                </c:pt>
                <c:pt idx="120">
                  <c:v>718</c:v>
                </c:pt>
                <c:pt idx="121">
                  <c:v>703</c:v>
                </c:pt>
                <c:pt idx="122">
                  <c:v>712</c:v>
                </c:pt>
                <c:pt idx="123">
                  <c:v>718</c:v>
                </c:pt>
                <c:pt idx="124">
                  <c:v>712</c:v>
                </c:pt>
                <c:pt idx="125">
                  <c:v>750</c:v>
                </c:pt>
                <c:pt idx="126">
                  <c:v>759</c:v>
                </c:pt>
                <c:pt idx="127">
                  <c:v>737</c:v>
                </c:pt>
                <c:pt idx="128">
                  <c:v>743</c:v>
                </c:pt>
                <c:pt idx="129">
                  <c:v>718</c:v>
                </c:pt>
                <c:pt idx="130">
                  <c:v>718</c:v>
                </c:pt>
                <c:pt idx="131">
                  <c:v>734</c:v>
                </c:pt>
                <c:pt idx="132">
                  <c:v>753</c:v>
                </c:pt>
                <c:pt idx="133">
                  <c:v>734</c:v>
                </c:pt>
                <c:pt idx="134">
                  <c:v>737</c:v>
                </c:pt>
                <c:pt idx="135">
                  <c:v>743</c:v>
                </c:pt>
                <c:pt idx="136">
                  <c:v>712</c:v>
                </c:pt>
                <c:pt idx="137">
                  <c:v>737</c:v>
                </c:pt>
                <c:pt idx="138">
                  <c:v>750</c:v>
                </c:pt>
                <c:pt idx="139">
                  <c:v>737</c:v>
                </c:pt>
                <c:pt idx="140">
                  <c:v>734</c:v>
                </c:pt>
                <c:pt idx="141">
                  <c:v>728</c:v>
                </c:pt>
                <c:pt idx="142">
                  <c:v>718</c:v>
                </c:pt>
                <c:pt idx="143">
                  <c:v>718</c:v>
                </c:pt>
                <c:pt idx="144">
                  <c:v>728</c:v>
                </c:pt>
                <c:pt idx="145">
                  <c:v>728</c:v>
                </c:pt>
                <c:pt idx="146">
                  <c:v>725</c:v>
                </c:pt>
                <c:pt idx="147">
                  <c:v>737</c:v>
                </c:pt>
                <c:pt idx="148">
                  <c:v>718</c:v>
                </c:pt>
                <c:pt idx="149">
                  <c:v>725</c:v>
                </c:pt>
                <c:pt idx="150">
                  <c:v>718</c:v>
                </c:pt>
                <c:pt idx="151">
                  <c:v>743</c:v>
                </c:pt>
                <c:pt idx="152">
                  <c:v>728</c:v>
                </c:pt>
                <c:pt idx="153">
                  <c:v>728</c:v>
                </c:pt>
                <c:pt idx="154">
                  <c:v>737</c:v>
                </c:pt>
                <c:pt idx="155">
                  <c:v>768</c:v>
                </c:pt>
                <c:pt idx="156">
                  <c:v>750</c:v>
                </c:pt>
                <c:pt idx="157">
                  <c:v>768</c:v>
                </c:pt>
                <c:pt idx="158">
                  <c:v>737</c:v>
                </c:pt>
                <c:pt idx="159">
                  <c:v>718</c:v>
                </c:pt>
                <c:pt idx="160">
                  <c:v>728</c:v>
                </c:pt>
                <c:pt idx="161">
                  <c:v>728</c:v>
                </c:pt>
                <c:pt idx="162">
                  <c:v>728</c:v>
                </c:pt>
                <c:pt idx="163">
                  <c:v>734</c:v>
                </c:pt>
                <c:pt idx="164">
                  <c:v>728</c:v>
                </c:pt>
                <c:pt idx="165">
                  <c:v>725</c:v>
                </c:pt>
                <c:pt idx="166">
                  <c:v>712</c:v>
                </c:pt>
                <c:pt idx="167">
                  <c:v>709</c:v>
                </c:pt>
                <c:pt idx="168">
                  <c:v>703</c:v>
                </c:pt>
                <c:pt idx="169">
                  <c:v>734</c:v>
                </c:pt>
                <c:pt idx="170">
                  <c:v>737</c:v>
                </c:pt>
                <c:pt idx="171">
                  <c:v>712</c:v>
                </c:pt>
                <c:pt idx="172">
                  <c:v>718</c:v>
                </c:pt>
                <c:pt idx="173">
                  <c:v>737</c:v>
                </c:pt>
                <c:pt idx="174">
                  <c:v>734</c:v>
                </c:pt>
                <c:pt idx="175">
                  <c:v>718</c:v>
                </c:pt>
                <c:pt idx="176">
                  <c:v>725</c:v>
                </c:pt>
                <c:pt idx="177">
                  <c:v>725</c:v>
                </c:pt>
                <c:pt idx="178">
                  <c:v>712</c:v>
                </c:pt>
                <c:pt idx="179">
                  <c:v>718</c:v>
                </c:pt>
                <c:pt idx="180">
                  <c:v>718</c:v>
                </c:pt>
                <c:pt idx="181">
                  <c:v>703</c:v>
                </c:pt>
                <c:pt idx="182">
                  <c:v>703</c:v>
                </c:pt>
                <c:pt idx="183">
                  <c:v>709</c:v>
                </c:pt>
                <c:pt idx="184">
                  <c:v>696</c:v>
                </c:pt>
                <c:pt idx="185">
                  <c:v>696</c:v>
                </c:pt>
                <c:pt idx="186">
                  <c:v>703</c:v>
                </c:pt>
                <c:pt idx="187">
                  <c:v>718</c:v>
                </c:pt>
                <c:pt idx="188">
                  <c:v>718</c:v>
                </c:pt>
                <c:pt idx="189">
                  <c:v>696</c:v>
                </c:pt>
                <c:pt idx="190">
                  <c:v>709</c:v>
                </c:pt>
                <c:pt idx="191">
                  <c:v>728</c:v>
                </c:pt>
                <c:pt idx="192">
                  <c:v>734</c:v>
                </c:pt>
                <c:pt idx="193">
                  <c:v>668</c:v>
                </c:pt>
                <c:pt idx="194">
                  <c:v>687</c:v>
                </c:pt>
                <c:pt idx="195">
                  <c:v>687</c:v>
                </c:pt>
                <c:pt idx="196">
                  <c:v>687</c:v>
                </c:pt>
                <c:pt idx="197">
                  <c:v>687</c:v>
                </c:pt>
                <c:pt idx="198">
                  <c:v>703</c:v>
                </c:pt>
                <c:pt idx="199">
                  <c:v>703</c:v>
                </c:pt>
                <c:pt idx="200">
                  <c:v>718</c:v>
                </c:pt>
                <c:pt idx="201">
                  <c:v>687</c:v>
                </c:pt>
                <c:pt idx="202">
                  <c:v>696</c:v>
                </c:pt>
                <c:pt idx="203">
                  <c:v>681</c:v>
                </c:pt>
                <c:pt idx="204">
                  <c:v>671</c:v>
                </c:pt>
                <c:pt idx="205">
                  <c:v>696</c:v>
                </c:pt>
                <c:pt idx="206">
                  <c:v>696</c:v>
                </c:pt>
                <c:pt idx="207">
                  <c:v>709</c:v>
                </c:pt>
                <c:pt idx="208">
                  <c:v>687</c:v>
                </c:pt>
                <c:pt idx="209">
                  <c:v>678</c:v>
                </c:pt>
                <c:pt idx="210">
                  <c:v>678</c:v>
                </c:pt>
                <c:pt idx="211">
                  <c:v>703</c:v>
                </c:pt>
                <c:pt idx="212">
                  <c:v>671</c:v>
                </c:pt>
                <c:pt idx="213">
                  <c:v>678</c:v>
                </c:pt>
                <c:pt idx="214">
                  <c:v>668</c:v>
                </c:pt>
                <c:pt idx="215">
                  <c:v>653</c:v>
                </c:pt>
                <c:pt idx="216">
                  <c:v>656</c:v>
                </c:pt>
                <c:pt idx="217">
                  <c:v>662</c:v>
                </c:pt>
                <c:pt idx="218">
                  <c:v>656</c:v>
                </c:pt>
                <c:pt idx="219">
                  <c:v>678</c:v>
                </c:pt>
                <c:pt idx="220">
                  <c:v>662</c:v>
                </c:pt>
                <c:pt idx="221">
                  <c:v>653</c:v>
                </c:pt>
                <c:pt idx="222">
                  <c:v>653</c:v>
                </c:pt>
                <c:pt idx="223">
                  <c:v>671</c:v>
                </c:pt>
                <c:pt idx="224">
                  <c:v>656</c:v>
                </c:pt>
                <c:pt idx="225">
                  <c:v>662</c:v>
                </c:pt>
                <c:pt idx="226">
                  <c:v>656</c:v>
                </c:pt>
                <c:pt idx="227">
                  <c:v>656</c:v>
                </c:pt>
                <c:pt idx="228">
                  <c:v>662</c:v>
                </c:pt>
                <c:pt idx="229">
                  <c:v>653</c:v>
                </c:pt>
                <c:pt idx="230">
                  <c:v>668</c:v>
                </c:pt>
                <c:pt idx="231">
                  <c:v>656</c:v>
                </c:pt>
                <c:pt idx="232">
                  <c:v>671</c:v>
                </c:pt>
                <c:pt idx="233">
                  <c:v>687</c:v>
                </c:pt>
                <c:pt idx="234">
                  <c:v>637</c:v>
                </c:pt>
                <c:pt idx="235">
                  <c:v>637</c:v>
                </c:pt>
                <c:pt idx="236">
                  <c:v>678</c:v>
                </c:pt>
                <c:pt idx="237">
                  <c:v>656</c:v>
                </c:pt>
                <c:pt idx="238">
                  <c:v>631</c:v>
                </c:pt>
                <c:pt idx="239">
                  <c:v>631</c:v>
                </c:pt>
                <c:pt idx="240">
                  <c:v>621</c:v>
                </c:pt>
                <c:pt idx="241">
                  <c:v>628</c:v>
                </c:pt>
                <c:pt idx="242">
                  <c:v>640</c:v>
                </c:pt>
                <c:pt idx="243">
                  <c:v>615</c:v>
                </c:pt>
                <c:pt idx="244">
                  <c:v>621</c:v>
                </c:pt>
                <c:pt idx="245">
                  <c:v>628</c:v>
                </c:pt>
                <c:pt idx="246">
                  <c:v>637</c:v>
                </c:pt>
                <c:pt idx="247">
                  <c:v>628</c:v>
                </c:pt>
                <c:pt idx="248">
                  <c:v>621</c:v>
                </c:pt>
                <c:pt idx="249">
                  <c:v>621</c:v>
                </c:pt>
                <c:pt idx="250">
                  <c:v>637</c:v>
                </c:pt>
                <c:pt idx="251">
                  <c:v>621</c:v>
                </c:pt>
                <c:pt idx="252">
                  <c:v>621</c:v>
                </c:pt>
                <c:pt idx="253">
                  <c:v>615</c:v>
                </c:pt>
                <c:pt idx="254">
                  <c:v>621</c:v>
                </c:pt>
                <c:pt idx="255">
                  <c:v>621</c:v>
                </c:pt>
                <c:pt idx="256">
                  <c:v>631</c:v>
                </c:pt>
                <c:pt idx="257">
                  <c:v>637</c:v>
                </c:pt>
                <c:pt idx="258">
                  <c:v>640</c:v>
                </c:pt>
                <c:pt idx="259">
                  <c:v>621</c:v>
                </c:pt>
                <c:pt idx="260">
                  <c:v>615</c:v>
                </c:pt>
                <c:pt idx="261">
                  <c:v>590</c:v>
                </c:pt>
                <c:pt idx="262">
                  <c:v>590</c:v>
                </c:pt>
                <c:pt idx="263">
                  <c:v>606</c:v>
                </c:pt>
                <c:pt idx="264">
                  <c:v>612</c:v>
                </c:pt>
                <c:pt idx="265">
                  <c:v>621</c:v>
                </c:pt>
                <c:pt idx="266">
                  <c:v>606</c:v>
                </c:pt>
                <c:pt idx="267">
                  <c:v>621</c:v>
                </c:pt>
                <c:pt idx="268">
                  <c:v>615</c:v>
                </c:pt>
                <c:pt idx="269">
                  <c:v>606</c:v>
                </c:pt>
                <c:pt idx="270">
                  <c:v>590</c:v>
                </c:pt>
                <c:pt idx="271">
                  <c:v>606</c:v>
                </c:pt>
                <c:pt idx="272">
                  <c:v>606</c:v>
                </c:pt>
                <c:pt idx="273">
                  <c:v>615</c:v>
                </c:pt>
                <c:pt idx="274">
                  <c:v>606</c:v>
                </c:pt>
                <c:pt idx="275">
                  <c:v>606</c:v>
                </c:pt>
                <c:pt idx="276">
                  <c:v>584</c:v>
                </c:pt>
                <c:pt idx="277">
                  <c:v>621</c:v>
                </c:pt>
                <c:pt idx="278">
                  <c:v>646</c:v>
                </c:pt>
                <c:pt idx="279">
                  <c:v>596</c:v>
                </c:pt>
                <c:pt idx="280">
                  <c:v>612</c:v>
                </c:pt>
                <c:pt idx="281">
                  <c:v>612</c:v>
                </c:pt>
                <c:pt idx="282">
                  <c:v>621</c:v>
                </c:pt>
                <c:pt idx="283">
                  <c:v>615</c:v>
                </c:pt>
                <c:pt idx="284">
                  <c:v>621</c:v>
                </c:pt>
                <c:pt idx="285">
                  <c:v>621</c:v>
                </c:pt>
                <c:pt idx="286">
                  <c:v>615</c:v>
                </c:pt>
                <c:pt idx="287">
                  <c:v>637</c:v>
                </c:pt>
                <c:pt idx="288">
                  <c:v>590</c:v>
                </c:pt>
                <c:pt idx="289">
                  <c:v>606</c:v>
                </c:pt>
                <c:pt idx="290">
                  <c:v>621</c:v>
                </c:pt>
                <c:pt idx="291">
                  <c:v>612</c:v>
                </c:pt>
                <c:pt idx="292">
                  <c:v>581</c:v>
                </c:pt>
                <c:pt idx="293">
                  <c:v>606</c:v>
                </c:pt>
                <c:pt idx="294">
                  <c:v>596</c:v>
                </c:pt>
                <c:pt idx="295">
                  <c:v>596</c:v>
                </c:pt>
                <c:pt idx="296">
                  <c:v>615</c:v>
                </c:pt>
                <c:pt idx="297">
                  <c:v>621</c:v>
                </c:pt>
                <c:pt idx="298">
                  <c:v>590</c:v>
                </c:pt>
                <c:pt idx="299">
                  <c:v>612</c:v>
                </c:pt>
                <c:pt idx="300">
                  <c:v>600</c:v>
                </c:pt>
                <c:pt idx="301">
                  <c:v>615</c:v>
                </c:pt>
                <c:pt idx="302">
                  <c:v>606</c:v>
                </c:pt>
                <c:pt idx="303">
                  <c:v>590</c:v>
                </c:pt>
                <c:pt idx="304">
                  <c:v>571</c:v>
                </c:pt>
                <c:pt idx="305">
                  <c:v>596</c:v>
                </c:pt>
                <c:pt idx="306">
                  <c:v>621</c:v>
                </c:pt>
                <c:pt idx="307">
                  <c:v>615</c:v>
                </c:pt>
                <c:pt idx="308">
                  <c:v>621</c:v>
                </c:pt>
                <c:pt idx="309">
                  <c:v>621</c:v>
                </c:pt>
                <c:pt idx="310">
                  <c:v>596</c:v>
                </c:pt>
                <c:pt idx="311">
                  <c:v>596</c:v>
                </c:pt>
                <c:pt idx="312">
                  <c:v>584</c:v>
                </c:pt>
                <c:pt idx="313">
                  <c:v>590</c:v>
                </c:pt>
                <c:pt idx="314">
                  <c:v>615</c:v>
                </c:pt>
                <c:pt idx="315">
                  <c:v>590</c:v>
                </c:pt>
                <c:pt idx="316">
                  <c:v>621</c:v>
                </c:pt>
                <c:pt idx="317">
                  <c:v>581</c:v>
                </c:pt>
                <c:pt idx="318">
                  <c:v>621</c:v>
                </c:pt>
                <c:pt idx="319">
                  <c:v>584</c:v>
                </c:pt>
                <c:pt idx="320">
                  <c:v>590</c:v>
                </c:pt>
                <c:pt idx="321">
                  <c:v>612</c:v>
                </c:pt>
                <c:pt idx="322">
                  <c:v>581</c:v>
                </c:pt>
                <c:pt idx="323">
                  <c:v>584</c:v>
                </c:pt>
                <c:pt idx="324">
                  <c:v>606</c:v>
                </c:pt>
                <c:pt idx="325">
                  <c:v>628</c:v>
                </c:pt>
                <c:pt idx="326">
                  <c:v>637</c:v>
                </c:pt>
                <c:pt idx="327">
                  <c:v>615</c:v>
                </c:pt>
                <c:pt idx="328">
                  <c:v>606</c:v>
                </c:pt>
                <c:pt idx="329">
                  <c:v>615</c:v>
                </c:pt>
                <c:pt idx="330">
                  <c:v>621</c:v>
                </c:pt>
                <c:pt idx="331">
                  <c:v>637</c:v>
                </c:pt>
                <c:pt idx="332">
                  <c:v>621</c:v>
                </c:pt>
                <c:pt idx="333">
                  <c:v>621</c:v>
                </c:pt>
                <c:pt idx="334">
                  <c:v>640</c:v>
                </c:pt>
                <c:pt idx="335">
                  <c:v>637</c:v>
                </c:pt>
                <c:pt idx="336">
                  <c:v>628</c:v>
                </c:pt>
                <c:pt idx="337">
                  <c:v>621</c:v>
                </c:pt>
                <c:pt idx="338">
                  <c:v>628</c:v>
                </c:pt>
                <c:pt idx="339">
                  <c:v>628</c:v>
                </c:pt>
                <c:pt idx="340">
                  <c:v>612</c:v>
                </c:pt>
                <c:pt idx="341">
                  <c:v>615</c:v>
                </c:pt>
                <c:pt idx="342">
                  <c:v>628</c:v>
                </c:pt>
                <c:pt idx="343">
                  <c:v>628</c:v>
                </c:pt>
                <c:pt idx="344">
                  <c:v>621</c:v>
                </c:pt>
                <c:pt idx="345">
                  <c:v>612</c:v>
                </c:pt>
                <c:pt idx="346">
                  <c:v>631</c:v>
                </c:pt>
                <c:pt idx="347">
                  <c:v>646</c:v>
                </c:pt>
                <c:pt idx="348">
                  <c:v>640</c:v>
                </c:pt>
                <c:pt idx="349">
                  <c:v>637</c:v>
                </c:pt>
                <c:pt idx="350">
                  <c:v>637</c:v>
                </c:pt>
                <c:pt idx="351">
                  <c:v>628</c:v>
                </c:pt>
                <c:pt idx="352">
                  <c:v>621</c:v>
                </c:pt>
                <c:pt idx="353">
                  <c:v>662</c:v>
                </c:pt>
                <c:pt idx="354">
                  <c:v>656</c:v>
                </c:pt>
                <c:pt idx="355">
                  <c:v>662</c:v>
                </c:pt>
                <c:pt idx="356">
                  <c:v>662</c:v>
                </c:pt>
                <c:pt idx="357">
                  <c:v>637</c:v>
                </c:pt>
                <c:pt idx="358">
                  <c:v>640</c:v>
                </c:pt>
                <c:pt idx="359">
                  <c:v>637</c:v>
                </c:pt>
                <c:pt idx="360">
                  <c:v>637</c:v>
                </c:pt>
                <c:pt idx="361">
                  <c:v>646</c:v>
                </c:pt>
                <c:pt idx="362">
                  <c:v>637</c:v>
                </c:pt>
                <c:pt idx="363">
                  <c:v>662</c:v>
                </c:pt>
                <c:pt idx="364">
                  <c:v>678</c:v>
                </c:pt>
                <c:pt idx="365">
                  <c:v>668</c:v>
                </c:pt>
                <c:pt idx="366">
                  <c:v>668</c:v>
                </c:pt>
                <c:pt idx="367">
                  <c:v>662</c:v>
                </c:pt>
                <c:pt idx="368">
                  <c:v>662</c:v>
                </c:pt>
                <c:pt idx="369">
                  <c:v>678</c:v>
                </c:pt>
                <c:pt idx="370">
                  <c:v>671</c:v>
                </c:pt>
                <c:pt idx="371">
                  <c:v>687</c:v>
                </c:pt>
                <c:pt idx="372">
                  <c:v>671</c:v>
                </c:pt>
                <c:pt idx="373">
                  <c:v>678</c:v>
                </c:pt>
                <c:pt idx="374">
                  <c:v>696</c:v>
                </c:pt>
                <c:pt idx="375">
                  <c:v>696</c:v>
                </c:pt>
                <c:pt idx="376">
                  <c:v>703</c:v>
                </c:pt>
                <c:pt idx="377">
                  <c:v>681</c:v>
                </c:pt>
                <c:pt idx="378">
                  <c:v>681</c:v>
                </c:pt>
                <c:pt idx="379">
                  <c:v>693</c:v>
                </c:pt>
                <c:pt idx="380">
                  <c:v>678</c:v>
                </c:pt>
                <c:pt idx="381">
                  <c:v>671</c:v>
                </c:pt>
                <c:pt idx="382">
                  <c:v>693</c:v>
                </c:pt>
                <c:pt idx="383">
                  <c:v>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3E-46C7-BB94-583E783756C8}"/>
            </c:ext>
          </c:extLst>
        </c:ser>
        <c:ser>
          <c:idx val="1"/>
          <c:order val="1"/>
          <c:tx>
            <c:v>co2 bad tree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Alldata!$B$2:$B$385</c:f>
              <c:numCache>
                <c:formatCode>h:mm;@</c:formatCode>
                <c:ptCount val="384"/>
                <c:pt idx="0">
                  <c:v>43912.003808032408</c:v>
                </c:pt>
                <c:pt idx="1">
                  <c:v>43912.005979456022</c:v>
                </c:pt>
                <c:pt idx="2">
                  <c:v>43912.007588506945</c:v>
                </c:pt>
                <c:pt idx="3">
                  <c:v>43912.009199872686</c:v>
                </c:pt>
                <c:pt idx="4">
                  <c:v>43912.0124406713</c:v>
                </c:pt>
                <c:pt idx="5">
                  <c:v>43912.01460130787</c:v>
                </c:pt>
                <c:pt idx="6">
                  <c:v>43912.016211828704</c:v>
                </c:pt>
                <c:pt idx="7">
                  <c:v>43912.017823043978</c:v>
                </c:pt>
                <c:pt idx="8">
                  <c:v>43912.021076805555</c:v>
                </c:pt>
                <c:pt idx="9">
                  <c:v>43912.023234282402</c:v>
                </c:pt>
                <c:pt idx="10">
                  <c:v>43912.024848287037</c:v>
                </c:pt>
                <c:pt idx="11">
                  <c:v>43912.026456793981</c:v>
                </c:pt>
                <c:pt idx="12">
                  <c:v>43912.029697141203</c:v>
                </c:pt>
                <c:pt idx="13">
                  <c:v>43912.031869259255</c:v>
                </c:pt>
                <c:pt idx="14">
                  <c:v>43912.033480601851</c:v>
                </c:pt>
                <c:pt idx="15">
                  <c:v>43912.035092349535</c:v>
                </c:pt>
                <c:pt idx="16">
                  <c:v>43912.038330995369</c:v>
                </c:pt>
                <c:pt idx="17">
                  <c:v>43912.040489849533</c:v>
                </c:pt>
                <c:pt idx="18">
                  <c:v>43912.042101886575</c:v>
                </c:pt>
                <c:pt idx="19">
                  <c:v>43912.043713043982</c:v>
                </c:pt>
                <c:pt idx="20">
                  <c:v>43912.046952245371</c:v>
                </c:pt>
                <c:pt idx="21">
                  <c:v>43912.049112465276</c:v>
                </c:pt>
                <c:pt idx="22">
                  <c:v>43912.050722638887</c:v>
                </c:pt>
                <c:pt idx="23">
                  <c:v>43912.052333217594</c:v>
                </c:pt>
                <c:pt idx="24">
                  <c:v>43912.055573715275</c:v>
                </c:pt>
                <c:pt idx="25">
                  <c:v>43912.057733981477</c:v>
                </c:pt>
                <c:pt idx="26">
                  <c:v>43912.059343993053</c:v>
                </c:pt>
                <c:pt idx="27">
                  <c:v>43912.060955532404</c:v>
                </c:pt>
                <c:pt idx="28">
                  <c:v>43912.064194791667</c:v>
                </c:pt>
                <c:pt idx="29">
                  <c:v>43912.066353773145</c:v>
                </c:pt>
                <c:pt idx="30">
                  <c:v>43912.067963865746</c:v>
                </c:pt>
                <c:pt idx="31">
                  <c:v>43912.069563912039</c:v>
                </c:pt>
                <c:pt idx="32">
                  <c:v>43912.072804074072</c:v>
                </c:pt>
                <c:pt idx="33">
                  <c:v>43912.074963321764</c:v>
                </c:pt>
                <c:pt idx="34">
                  <c:v>43912.076573726852</c:v>
                </c:pt>
                <c:pt idx="35">
                  <c:v>43912.078184247686</c:v>
                </c:pt>
                <c:pt idx="36">
                  <c:v>43912.081425069446</c:v>
                </c:pt>
                <c:pt idx="37">
                  <c:v>43912.083585300927</c:v>
                </c:pt>
                <c:pt idx="38">
                  <c:v>43912.085195636573</c:v>
                </c:pt>
                <c:pt idx="39">
                  <c:v>43912.086807430554</c:v>
                </c:pt>
                <c:pt idx="40">
                  <c:v>43912.090046747689</c:v>
                </c:pt>
                <c:pt idx="41">
                  <c:v>43912.09220944444</c:v>
                </c:pt>
                <c:pt idx="42">
                  <c:v>43912.09381878472</c:v>
                </c:pt>
                <c:pt idx="43">
                  <c:v>43912.095427858796</c:v>
                </c:pt>
                <c:pt idx="44">
                  <c:v>43912.09866743056</c:v>
                </c:pt>
                <c:pt idx="45">
                  <c:v>43912.100826458336</c:v>
                </c:pt>
                <c:pt idx="46">
                  <c:v>43912.10243835648</c:v>
                </c:pt>
                <c:pt idx="47">
                  <c:v>43912.104050532405</c:v>
                </c:pt>
                <c:pt idx="48">
                  <c:v>43912.10728841435</c:v>
                </c:pt>
                <c:pt idx="49">
                  <c:v>43912.109448043979</c:v>
                </c:pt>
                <c:pt idx="50">
                  <c:v>43912.111058379625</c:v>
                </c:pt>
                <c:pt idx="51">
                  <c:v>43912.11266806713</c:v>
                </c:pt>
                <c:pt idx="52">
                  <c:v>43912.115908738429</c:v>
                </c:pt>
                <c:pt idx="53">
                  <c:v>43912.118068124997</c:v>
                </c:pt>
                <c:pt idx="54">
                  <c:v>43912.119678784722</c:v>
                </c:pt>
                <c:pt idx="55">
                  <c:v>43912.121289351853</c:v>
                </c:pt>
                <c:pt idx="56">
                  <c:v>43912.124518425924</c:v>
                </c:pt>
                <c:pt idx="57">
                  <c:v>43912.126677372682</c:v>
                </c:pt>
                <c:pt idx="58">
                  <c:v>43912.128288599539</c:v>
                </c:pt>
                <c:pt idx="59">
                  <c:v>43912.129899074076</c:v>
                </c:pt>
                <c:pt idx="60">
                  <c:v>43912.13314046296</c:v>
                </c:pt>
                <c:pt idx="61">
                  <c:v>43912.135310729165</c:v>
                </c:pt>
                <c:pt idx="62">
                  <c:v>43912.136922013888</c:v>
                </c:pt>
                <c:pt idx="63">
                  <c:v>43912.138532430559</c:v>
                </c:pt>
                <c:pt idx="64">
                  <c:v>43912.1417893287</c:v>
                </c:pt>
                <c:pt idx="65">
                  <c:v>43912.143954270832</c:v>
                </c:pt>
                <c:pt idx="66">
                  <c:v>43912.145566678242</c:v>
                </c:pt>
                <c:pt idx="67">
                  <c:v>43912.147176759259</c:v>
                </c:pt>
                <c:pt idx="68">
                  <c:v>43912.15042085648</c:v>
                </c:pt>
                <c:pt idx="69">
                  <c:v>43912.152587488425</c:v>
                </c:pt>
                <c:pt idx="70">
                  <c:v>43912.154198113421</c:v>
                </c:pt>
                <c:pt idx="71">
                  <c:v>43912.155810393517</c:v>
                </c:pt>
                <c:pt idx="72">
                  <c:v>43912.159048888891</c:v>
                </c:pt>
                <c:pt idx="73">
                  <c:v>43912.161210428239</c:v>
                </c:pt>
                <c:pt idx="74">
                  <c:v>43912.1628197338</c:v>
                </c:pt>
                <c:pt idx="75">
                  <c:v>43912.164431122685</c:v>
                </c:pt>
                <c:pt idx="76">
                  <c:v>43912.167669618051</c:v>
                </c:pt>
                <c:pt idx="77">
                  <c:v>43912.169827905091</c:v>
                </c:pt>
                <c:pt idx="78">
                  <c:v>43912.171429120368</c:v>
                </c:pt>
                <c:pt idx="79">
                  <c:v>43912.173038703702</c:v>
                </c:pt>
                <c:pt idx="80">
                  <c:v>43912.176278460647</c:v>
                </c:pt>
                <c:pt idx="81">
                  <c:v>43912.178460543983</c:v>
                </c:pt>
                <c:pt idx="82">
                  <c:v>43912.180083495376</c:v>
                </c:pt>
                <c:pt idx="83">
                  <c:v>43912.181705960647</c:v>
                </c:pt>
                <c:pt idx="84">
                  <c:v>43912.183327951388</c:v>
                </c:pt>
                <c:pt idx="85">
                  <c:v>43912.186565879631</c:v>
                </c:pt>
                <c:pt idx="86">
                  <c:v>43912.188725254629</c:v>
                </c:pt>
                <c:pt idx="87">
                  <c:v>43912.190335300926</c:v>
                </c:pt>
                <c:pt idx="88">
                  <c:v>43912.19194556713</c:v>
                </c:pt>
                <c:pt idx="89">
                  <c:v>43912.195185208329</c:v>
                </c:pt>
                <c:pt idx="90">
                  <c:v>43912.197344490742</c:v>
                </c:pt>
                <c:pt idx="91">
                  <c:v>43912.198955231477</c:v>
                </c:pt>
                <c:pt idx="92">
                  <c:v>43912.200567291671</c:v>
                </c:pt>
                <c:pt idx="93">
                  <c:v>43912.203803622688</c:v>
                </c:pt>
                <c:pt idx="94">
                  <c:v>43912.205975532408</c:v>
                </c:pt>
                <c:pt idx="95">
                  <c:v>43912.207597152781</c:v>
                </c:pt>
                <c:pt idx="96">
                  <c:v>43912.209219699071</c:v>
                </c:pt>
                <c:pt idx="97">
                  <c:v>43912.210842858796</c:v>
                </c:pt>
                <c:pt idx="98">
                  <c:v>43912.214080231483</c:v>
                </c:pt>
                <c:pt idx="99">
                  <c:v>43912.216246388889</c:v>
                </c:pt>
                <c:pt idx="100">
                  <c:v>43912.217855983792</c:v>
                </c:pt>
                <c:pt idx="101">
                  <c:v>43912.219471388889</c:v>
                </c:pt>
                <c:pt idx="102">
                  <c:v>43912.221094942128</c:v>
                </c:pt>
                <c:pt idx="103">
                  <c:v>43912.224332500002</c:v>
                </c:pt>
                <c:pt idx="104">
                  <c:v>43912.22649212963</c:v>
                </c:pt>
                <c:pt idx="105">
                  <c:v>43912.228100023145</c:v>
                </c:pt>
                <c:pt idx="106">
                  <c:v>43912.229712349537</c:v>
                </c:pt>
                <c:pt idx="107">
                  <c:v>43912.232950671299</c:v>
                </c:pt>
                <c:pt idx="108">
                  <c:v>43912.235108449073</c:v>
                </c:pt>
                <c:pt idx="109">
                  <c:v>43912.236716250001</c:v>
                </c:pt>
                <c:pt idx="110">
                  <c:v>43912.238327974541</c:v>
                </c:pt>
                <c:pt idx="111">
                  <c:v>43912.24156667824</c:v>
                </c:pt>
                <c:pt idx="112">
                  <c:v>43912.243723888889</c:v>
                </c:pt>
                <c:pt idx="113">
                  <c:v>43912.245333564817</c:v>
                </c:pt>
                <c:pt idx="114">
                  <c:v>43912.246944942133</c:v>
                </c:pt>
                <c:pt idx="115">
                  <c:v>43912.250186365738</c:v>
                </c:pt>
                <c:pt idx="116">
                  <c:v>43912.252353009259</c:v>
                </c:pt>
                <c:pt idx="117">
                  <c:v>43912.253962499999</c:v>
                </c:pt>
                <c:pt idx="118">
                  <c:v>43912.255572800925</c:v>
                </c:pt>
                <c:pt idx="119">
                  <c:v>43912.258810300926</c:v>
                </c:pt>
                <c:pt idx="120">
                  <c:v>43912.260967465278</c:v>
                </c:pt>
                <c:pt idx="121">
                  <c:v>43912.26257762732</c:v>
                </c:pt>
                <c:pt idx="122">
                  <c:v>43912.26418820602</c:v>
                </c:pt>
                <c:pt idx="123">
                  <c:v>43912.267424293983</c:v>
                </c:pt>
                <c:pt idx="124">
                  <c:v>43912.269582673616</c:v>
                </c:pt>
                <c:pt idx="125">
                  <c:v>43912.271199479168</c:v>
                </c:pt>
                <c:pt idx="126">
                  <c:v>43912.27280392361</c:v>
                </c:pt>
                <c:pt idx="127">
                  <c:v>43912.276038900462</c:v>
                </c:pt>
                <c:pt idx="128">
                  <c:v>43912.278197222222</c:v>
                </c:pt>
                <c:pt idx="129">
                  <c:v>43912.279807534724</c:v>
                </c:pt>
                <c:pt idx="130">
                  <c:v>43912.281418090279</c:v>
                </c:pt>
                <c:pt idx="131">
                  <c:v>43912.284653912036</c:v>
                </c:pt>
                <c:pt idx="132">
                  <c:v>43912.286813379629</c:v>
                </c:pt>
                <c:pt idx="133">
                  <c:v>43912.288439004631</c:v>
                </c:pt>
                <c:pt idx="134">
                  <c:v>43912.290043506946</c:v>
                </c:pt>
                <c:pt idx="135">
                  <c:v>43912.293280925922</c:v>
                </c:pt>
                <c:pt idx="136">
                  <c:v>43912.295439710651</c:v>
                </c:pt>
                <c:pt idx="137">
                  <c:v>43912.297048900466</c:v>
                </c:pt>
                <c:pt idx="138">
                  <c:v>43912.29866083333</c:v>
                </c:pt>
                <c:pt idx="139">
                  <c:v>43912.301896469908</c:v>
                </c:pt>
                <c:pt idx="140">
                  <c:v>43912.304055150467</c:v>
                </c:pt>
                <c:pt idx="141">
                  <c:v>43912.305663958337</c:v>
                </c:pt>
                <c:pt idx="142">
                  <c:v>43912.307275335646</c:v>
                </c:pt>
                <c:pt idx="143">
                  <c:v>43912.310511747681</c:v>
                </c:pt>
                <c:pt idx="144">
                  <c:v>43912.312669849533</c:v>
                </c:pt>
                <c:pt idx="145">
                  <c:v>43912.314279398153</c:v>
                </c:pt>
                <c:pt idx="146">
                  <c:v>43912.315889872683</c:v>
                </c:pt>
                <c:pt idx="147">
                  <c:v>43912.319127430557</c:v>
                </c:pt>
                <c:pt idx="148">
                  <c:v>43912.321309236111</c:v>
                </c:pt>
                <c:pt idx="149">
                  <c:v>43912.322930682873</c:v>
                </c:pt>
                <c:pt idx="150">
                  <c:v>43912.324552569444</c:v>
                </c:pt>
                <c:pt idx="151">
                  <c:v>43912.326179120369</c:v>
                </c:pt>
                <c:pt idx="152">
                  <c:v>43912.329411643514</c:v>
                </c:pt>
                <c:pt idx="153">
                  <c:v>43912.331570428243</c:v>
                </c:pt>
                <c:pt idx="154">
                  <c:v>43912.333180567133</c:v>
                </c:pt>
                <c:pt idx="155">
                  <c:v>43912.33479069444</c:v>
                </c:pt>
                <c:pt idx="156">
                  <c:v>43912.338030219908</c:v>
                </c:pt>
                <c:pt idx="157">
                  <c:v>43912.34018944444</c:v>
                </c:pt>
                <c:pt idx="158">
                  <c:v>43912.341802557872</c:v>
                </c:pt>
                <c:pt idx="159">
                  <c:v>43912.343440613426</c:v>
                </c:pt>
                <c:pt idx="160">
                  <c:v>43912.34667363426</c:v>
                </c:pt>
                <c:pt idx="161">
                  <c:v>43912.34883224537</c:v>
                </c:pt>
                <c:pt idx="162">
                  <c:v>43912.350443240735</c:v>
                </c:pt>
                <c:pt idx="163">
                  <c:v>43912.352054953706</c:v>
                </c:pt>
                <c:pt idx="164">
                  <c:v>43912.355294062501</c:v>
                </c:pt>
                <c:pt idx="165">
                  <c:v>43912.35745354167</c:v>
                </c:pt>
                <c:pt idx="166">
                  <c:v>43912.359065289347</c:v>
                </c:pt>
                <c:pt idx="167">
                  <c:v>43912.360675312499</c:v>
                </c:pt>
                <c:pt idx="168">
                  <c:v>43912.363915671296</c:v>
                </c:pt>
                <c:pt idx="169">
                  <c:v>43912.366075891201</c:v>
                </c:pt>
                <c:pt idx="170">
                  <c:v>43912.367686516205</c:v>
                </c:pt>
                <c:pt idx="171">
                  <c:v>43912.369298148144</c:v>
                </c:pt>
                <c:pt idx="172">
                  <c:v>43912.3725390162</c:v>
                </c:pt>
                <c:pt idx="173">
                  <c:v>43912.374710752316</c:v>
                </c:pt>
                <c:pt idx="174">
                  <c:v>43912.376321793985</c:v>
                </c:pt>
                <c:pt idx="175">
                  <c:v>43912.377933819444</c:v>
                </c:pt>
                <c:pt idx="176">
                  <c:v>43912.381174131944</c:v>
                </c:pt>
                <c:pt idx="177">
                  <c:v>43912.383347268522</c:v>
                </c:pt>
                <c:pt idx="178">
                  <c:v>43912.385018622685</c:v>
                </c:pt>
                <c:pt idx="179">
                  <c:v>43912.386361319441</c:v>
                </c:pt>
                <c:pt idx="180">
                  <c:v>43912.387985289351</c:v>
                </c:pt>
                <c:pt idx="181">
                  <c:v>43912.391224664352</c:v>
                </c:pt>
                <c:pt idx="182">
                  <c:v>43912.393390416662</c:v>
                </c:pt>
                <c:pt idx="183">
                  <c:v>43912.394996261573</c:v>
                </c:pt>
                <c:pt idx="184">
                  <c:v>43912.39659960648</c:v>
                </c:pt>
                <c:pt idx="185">
                  <c:v>43912.399840034719</c:v>
                </c:pt>
                <c:pt idx="186">
                  <c:v>43912.401999837966</c:v>
                </c:pt>
                <c:pt idx="187">
                  <c:v>43912.40360046296</c:v>
                </c:pt>
                <c:pt idx="188">
                  <c:v>43912.405212743055</c:v>
                </c:pt>
                <c:pt idx="189">
                  <c:v>43912.408457164347</c:v>
                </c:pt>
                <c:pt idx="190">
                  <c:v>43912.410616388894</c:v>
                </c:pt>
                <c:pt idx="191">
                  <c:v>43912.412230925926</c:v>
                </c:pt>
                <c:pt idx="192">
                  <c:v>43912.413843402777</c:v>
                </c:pt>
                <c:pt idx="193">
                  <c:v>43912.417074293982</c:v>
                </c:pt>
                <c:pt idx="194">
                  <c:v>43912.419234930552</c:v>
                </c:pt>
                <c:pt idx="195">
                  <c:v>43912.420848449074</c:v>
                </c:pt>
                <c:pt idx="196">
                  <c:v>43912.422459386573</c:v>
                </c:pt>
                <c:pt idx="197">
                  <c:v>43912.425702581022</c:v>
                </c:pt>
                <c:pt idx="198">
                  <c:v>43912.427863738427</c:v>
                </c:pt>
                <c:pt idx="199">
                  <c:v>43912.429475578705</c:v>
                </c:pt>
                <c:pt idx="200">
                  <c:v>43912.431087685181</c:v>
                </c:pt>
                <c:pt idx="201">
                  <c:v>43912.434332094912</c:v>
                </c:pt>
                <c:pt idx="202">
                  <c:v>43912.436504201389</c:v>
                </c:pt>
                <c:pt idx="203">
                  <c:v>43912.438118900463</c:v>
                </c:pt>
                <c:pt idx="204">
                  <c:v>43912.439730208338</c:v>
                </c:pt>
                <c:pt idx="205">
                  <c:v>43912.442964525464</c:v>
                </c:pt>
                <c:pt idx="206">
                  <c:v>43912.445147974533</c:v>
                </c:pt>
                <c:pt idx="207">
                  <c:v>43912.446760624996</c:v>
                </c:pt>
                <c:pt idx="208">
                  <c:v>43912.448373425927</c:v>
                </c:pt>
                <c:pt idx="209">
                  <c:v>43912.451606192131</c:v>
                </c:pt>
                <c:pt idx="210">
                  <c:v>43912.45376689815</c:v>
                </c:pt>
                <c:pt idx="211">
                  <c:v>43912.455381064814</c:v>
                </c:pt>
                <c:pt idx="212">
                  <c:v>43912.456993101849</c:v>
                </c:pt>
                <c:pt idx="213">
                  <c:v>43912.460226203708</c:v>
                </c:pt>
                <c:pt idx="214">
                  <c:v>43912.462386770829</c:v>
                </c:pt>
                <c:pt idx="215">
                  <c:v>43912.463988113421</c:v>
                </c:pt>
                <c:pt idx="216">
                  <c:v>43912.465590358799</c:v>
                </c:pt>
                <c:pt idx="217">
                  <c:v>43912.468824016207</c:v>
                </c:pt>
                <c:pt idx="218">
                  <c:v>43912.470987094908</c:v>
                </c:pt>
                <c:pt idx="219">
                  <c:v>43912.47259986111</c:v>
                </c:pt>
                <c:pt idx="220">
                  <c:v>43912.47421291667</c:v>
                </c:pt>
                <c:pt idx="221">
                  <c:v>43912.477447824072</c:v>
                </c:pt>
                <c:pt idx="222">
                  <c:v>43912.479622314815</c:v>
                </c:pt>
                <c:pt idx="223">
                  <c:v>43912.481244432871</c:v>
                </c:pt>
                <c:pt idx="224">
                  <c:v>43912.482871539352</c:v>
                </c:pt>
                <c:pt idx="225">
                  <c:v>43912.484495520832</c:v>
                </c:pt>
                <c:pt idx="226">
                  <c:v>43912.487740937504</c:v>
                </c:pt>
                <c:pt idx="227">
                  <c:v>43912.489916574079</c:v>
                </c:pt>
                <c:pt idx="228">
                  <c:v>43912.491541122683</c:v>
                </c:pt>
                <c:pt idx="229">
                  <c:v>43912.493165729167</c:v>
                </c:pt>
                <c:pt idx="230">
                  <c:v>43912.494793611113</c:v>
                </c:pt>
                <c:pt idx="231">
                  <c:v>43912.498025057866</c:v>
                </c:pt>
                <c:pt idx="232">
                  <c:v>43912.500187152778</c:v>
                </c:pt>
                <c:pt idx="233">
                  <c:v>43912.501799583333</c:v>
                </c:pt>
                <c:pt idx="234">
                  <c:v>43912.50341351852</c:v>
                </c:pt>
                <c:pt idx="235">
                  <c:v>43912.506660081017</c:v>
                </c:pt>
                <c:pt idx="236">
                  <c:v>43912.508822083335</c:v>
                </c:pt>
                <c:pt idx="237">
                  <c:v>43912.510426145833</c:v>
                </c:pt>
                <c:pt idx="238">
                  <c:v>43912.512036678236</c:v>
                </c:pt>
                <c:pt idx="239">
                  <c:v>43912.515273935191</c:v>
                </c:pt>
                <c:pt idx="240">
                  <c:v>43912.517436018519</c:v>
                </c:pt>
                <c:pt idx="241">
                  <c:v>43912.519039189814</c:v>
                </c:pt>
                <c:pt idx="242">
                  <c:v>43912.520654733795</c:v>
                </c:pt>
                <c:pt idx="243">
                  <c:v>43912.52388739583</c:v>
                </c:pt>
                <c:pt idx="244">
                  <c:v>43912.526050567132</c:v>
                </c:pt>
                <c:pt idx="245">
                  <c:v>43912.527653668978</c:v>
                </c:pt>
                <c:pt idx="246">
                  <c:v>43912.529267106482</c:v>
                </c:pt>
                <c:pt idx="247">
                  <c:v>43912.532507280092</c:v>
                </c:pt>
                <c:pt idx="248">
                  <c:v>43912.534677013886</c:v>
                </c:pt>
                <c:pt idx="249">
                  <c:v>43912.536290972217</c:v>
                </c:pt>
                <c:pt idx="250">
                  <c:v>43912.537905196761</c:v>
                </c:pt>
                <c:pt idx="251">
                  <c:v>43912.541141608795</c:v>
                </c:pt>
                <c:pt idx="252">
                  <c:v>43912.543317557866</c:v>
                </c:pt>
                <c:pt idx="253">
                  <c:v>43912.544931967597</c:v>
                </c:pt>
                <c:pt idx="254">
                  <c:v>43912.546545648147</c:v>
                </c:pt>
                <c:pt idx="255">
                  <c:v>43912.549784189818</c:v>
                </c:pt>
                <c:pt idx="256">
                  <c:v>43912.551945844913</c:v>
                </c:pt>
                <c:pt idx="257">
                  <c:v>43912.553550648146</c:v>
                </c:pt>
                <c:pt idx="258">
                  <c:v>43912.555154814814</c:v>
                </c:pt>
                <c:pt idx="259">
                  <c:v>43912.558383067131</c:v>
                </c:pt>
                <c:pt idx="260">
                  <c:v>43912.560556655095</c:v>
                </c:pt>
                <c:pt idx="261">
                  <c:v>43912.562184652779</c:v>
                </c:pt>
                <c:pt idx="262">
                  <c:v>43912.563787615742</c:v>
                </c:pt>
                <c:pt idx="263">
                  <c:v>43912.567018078698</c:v>
                </c:pt>
                <c:pt idx="264">
                  <c:v>43912.569178368052</c:v>
                </c:pt>
                <c:pt idx="265">
                  <c:v>43912.570783518517</c:v>
                </c:pt>
                <c:pt idx="266">
                  <c:v>43912.572388125001</c:v>
                </c:pt>
                <c:pt idx="267">
                  <c:v>43912.575625300931</c:v>
                </c:pt>
                <c:pt idx="268">
                  <c:v>43912.577789629635</c:v>
                </c:pt>
                <c:pt idx="269">
                  <c:v>43912.579396458328</c:v>
                </c:pt>
                <c:pt idx="270">
                  <c:v>43912.581011296294</c:v>
                </c:pt>
                <c:pt idx="271">
                  <c:v>43912.58424971065</c:v>
                </c:pt>
                <c:pt idx="272">
                  <c:v>43912.586417303246</c:v>
                </c:pt>
                <c:pt idx="273">
                  <c:v>43912.588030706014</c:v>
                </c:pt>
                <c:pt idx="274">
                  <c:v>43912.589635162032</c:v>
                </c:pt>
                <c:pt idx="275">
                  <c:v>43912.592862731486</c:v>
                </c:pt>
                <c:pt idx="276">
                  <c:v>43912.595026898147</c:v>
                </c:pt>
                <c:pt idx="277">
                  <c:v>43912.596655254631</c:v>
                </c:pt>
                <c:pt idx="278">
                  <c:v>43912.598270000002</c:v>
                </c:pt>
                <c:pt idx="279">
                  <c:v>43912.601509918983</c:v>
                </c:pt>
                <c:pt idx="280">
                  <c:v>43912.603672824072</c:v>
                </c:pt>
                <c:pt idx="281">
                  <c:v>43912.605278194445</c:v>
                </c:pt>
                <c:pt idx="282">
                  <c:v>43912.606892662036</c:v>
                </c:pt>
                <c:pt idx="283">
                  <c:v>43912.610121064819</c:v>
                </c:pt>
                <c:pt idx="284">
                  <c:v>43912.612284768518</c:v>
                </c:pt>
                <c:pt idx="285">
                  <c:v>43912.613892361114</c:v>
                </c:pt>
                <c:pt idx="286">
                  <c:v>43912.615506469912</c:v>
                </c:pt>
                <c:pt idx="287">
                  <c:v>43912.618745740736</c:v>
                </c:pt>
                <c:pt idx="288">
                  <c:v>43912.620928587959</c:v>
                </c:pt>
                <c:pt idx="289">
                  <c:v>43912.622547604165</c:v>
                </c:pt>
                <c:pt idx="290">
                  <c:v>43912.624163125001</c:v>
                </c:pt>
                <c:pt idx="291">
                  <c:v>43912.625784444448</c:v>
                </c:pt>
                <c:pt idx="292">
                  <c:v>43912.629025902774</c:v>
                </c:pt>
                <c:pt idx="293">
                  <c:v>43912.631234837958</c:v>
                </c:pt>
                <c:pt idx="294">
                  <c:v>43912.632844305554</c:v>
                </c:pt>
                <c:pt idx="295">
                  <c:v>43912.634463842594</c:v>
                </c:pt>
                <c:pt idx="296">
                  <c:v>43912.637705416666</c:v>
                </c:pt>
                <c:pt idx="297">
                  <c:v>43912.639871817126</c:v>
                </c:pt>
                <c:pt idx="298">
                  <c:v>43912.641484236112</c:v>
                </c:pt>
                <c:pt idx="299">
                  <c:v>43912.643094791667</c:v>
                </c:pt>
                <c:pt idx="300">
                  <c:v>43912.646341342595</c:v>
                </c:pt>
                <c:pt idx="301">
                  <c:v>43912.648506469908</c:v>
                </c:pt>
                <c:pt idx="302">
                  <c:v>43912.650114988428</c:v>
                </c:pt>
                <c:pt idx="303">
                  <c:v>43912.651732592596</c:v>
                </c:pt>
                <c:pt idx="304">
                  <c:v>43912.654978865743</c:v>
                </c:pt>
                <c:pt idx="305">
                  <c:v>43912.657143923614</c:v>
                </c:pt>
                <c:pt idx="306">
                  <c:v>43912.658751053241</c:v>
                </c:pt>
                <c:pt idx="307">
                  <c:v>43912.660370347221</c:v>
                </c:pt>
                <c:pt idx="308">
                  <c:v>43912.663604768517</c:v>
                </c:pt>
                <c:pt idx="309">
                  <c:v>43912.665770868058</c:v>
                </c:pt>
                <c:pt idx="310">
                  <c:v>43912.667377650461</c:v>
                </c:pt>
                <c:pt idx="311">
                  <c:v>43912.668987129626</c:v>
                </c:pt>
                <c:pt idx="312">
                  <c:v>43912.672230057869</c:v>
                </c:pt>
                <c:pt idx="313">
                  <c:v>43912.6744090625</c:v>
                </c:pt>
                <c:pt idx="314">
                  <c:v>43912.852395162037</c:v>
                </c:pt>
                <c:pt idx="315">
                  <c:v>43912.854559212967</c:v>
                </c:pt>
                <c:pt idx="316">
                  <c:v>43912.856171539352</c:v>
                </c:pt>
                <c:pt idx="317">
                  <c:v>43912.857783113424</c:v>
                </c:pt>
                <c:pt idx="318">
                  <c:v>43912.861027199076</c:v>
                </c:pt>
                <c:pt idx="319">
                  <c:v>43912.863210474534</c:v>
                </c:pt>
                <c:pt idx="320">
                  <c:v>43912.864881979171</c:v>
                </c:pt>
                <c:pt idx="321">
                  <c:v>43912.866226053244</c:v>
                </c:pt>
                <c:pt idx="322">
                  <c:v>43912.867853344906</c:v>
                </c:pt>
                <c:pt idx="323">
                  <c:v>43912.871094201386</c:v>
                </c:pt>
                <c:pt idx="324">
                  <c:v>43912.873265335649</c:v>
                </c:pt>
                <c:pt idx="325">
                  <c:v>43912.874872337961</c:v>
                </c:pt>
                <c:pt idx="326">
                  <c:v>43912.876478738428</c:v>
                </c:pt>
                <c:pt idx="327">
                  <c:v>43912.879721817131</c:v>
                </c:pt>
                <c:pt idx="328">
                  <c:v>43912.881885312498</c:v>
                </c:pt>
                <c:pt idx="329">
                  <c:v>43912.883496215276</c:v>
                </c:pt>
                <c:pt idx="330">
                  <c:v>43912.885108726856</c:v>
                </c:pt>
                <c:pt idx="331">
                  <c:v>43912.888352743059</c:v>
                </c:pt>
                <c:pt idx="332">
                  <c:v>43912.890514756946</c:v>
                </c:pt>
                <c:pt idx="333">
                  <c:v>43912.892126805556</c:v>
                </c:pt>
                <c:pt idx="334">
                  <c:v>43912.893739398147</c:v>
                </c:pt>
                <c:pt idx="335">
                  <c:v>43912.896982118051</c:v>
                </c:pt>
                <c:pt idx="336">
                  <c:v>43912.899146979165</c:v>
                </c:pt>
                <c:pt idx="337">
                  <c:v>43912.90079373843</c:v>
                </c:pt>
                <c:pt idx="338">
                  <c:v>43912.902405324072</c:v>
                </c:pt>
                <c:pt idx="339">
                  <c:v>43912.905646990737</c:v>
                </c:pt>
                <c:pt idx="340">
                  <c:v>43912.907819803237</c:v>
                </c:pt>
                <c:pt idx="341">
                  <c:v>43912.909443773147</c:v>
                </c:pt>
                <c:pt idx="342">
                  <c:v>43912.911069849535</c:v>
                </c:pt>
                <c:pt idx="343">
                  <c:v>43912.912693645834</c:v>
                </c:pt>
                <c:pt idx="344">
                  <c:v>43912.915933969911</c:v>
                </c:pt>
                <c:pt idx="345">
                  <c:v>43912.918096053239</c:v>
                </c:pt>
                <c:pt idx="346">
                  <c:v>43912.919707210647</c:v>
                </c:pt>
                <c:pt idx="347">
                  <c:v>43912.921320717593</c:v>
                </c:pt>
                <c:pt idx="348">
                  <c:v>43912.924562141205</c:v>
                </c:pt>
                <c:pt idx="349">
                  <c:v>43912.926747581019</c:v>
                </c:pt>
                <c:pt idx="350">
                  <c:v>43912.928370555557</c:v>
                </c:pt>
                <c:pt idx="351">
                  <c:v>43912.929987361116</c:v>
                </c:pt>
                <c:pt idx="352">
                  <c:v>43912.931608171297</c:v>
                </c:pt>
                <c:pt idx="353">
                  <c:v>43912.934847986107</c:v>
                </c:pt>
                <c:pt idx="354">
                  <c:v>43912.937010937501</c:v>
                </c:pt>
                <c:pt idx="355">
                  <c:v>43912.938619745371</c:v>
                </c:pt>
                <c:pt idx="356">
                  <c:v>43912.940274513894</c:v>
                </c:pt>
                <c:pt idx="357">
                  <c:v>43912.943508854165</c:v>
                </c:pt>
                <c:pt idx="358">
                  <c:v>43912.945666828702</c:v>
                </c:pt>
                <c:pt idx="359">
                  <c:v>43912.947279039348</c:v>
                </c:pt>
                <c:pt idx="360">
                  <c:v>43912.948892280096</c:v>
                </c:pt>
                <c:pt idx="361">
                  <c:v>43912.952134756946</c:v>
                </c:pt>
                <c:pt idx="362">
                  <c:v>43912.954293518516</c:v>
                </c:pt>
                <c:pt idx="363">
                  <c:v>43912.955904305556</c:v>
                </c:pt>
                <c:pt idx="364">
                  <c:v>43912.957519398144</c:v>
                </c:pt>
                <c:pt idx="365">
                  <c:v>43912.960756759261</c:v>
                </c:pt>
                <c:pt idx="366">
                  <c:v>43912.96291850695</c:v>
                </c:pt>
                <c:pt idx="367">
                  <c:v>43912.964531631944</c:v>
                </c:pt>
                <c:pt idx="368">
                  <c:v>43912.966141203702</c:v>
                </c:pt>
                <c:pt idx="369">
                  <c:v>43912.969419525463</c:v>
                </c:pt>
                <c:pt idx="370">
                  <c:v>43912.971578217592</c:v>
                </c:pt>
                <c:pt idx="371">
                  <c:v>43912.973189675926</c:v>
                </c:pt>
                <c:pt idx="372">
                  <c:v>43912.974800960648</c:v>
                </c:pt>
                <c:pt idx="373">
                  <c:v>43912.978042615738</c:v>
                </c:pt>
                <c:pt idx="374">
                  <c:v>43912.980215914351</c:v>
                </c:pt>
                <c:pt idx="375">
                  <c:v>43912.98183478009</c:v>
                </c:pt>
                <c:pt idx="376">
                  <c:v>43912.983446446757</c:v>
                </c:pt>
                <c:pt idx="377">
                  <c:v>43912.985071238421</c:v>
                </c:pt>
                <c:pt idx="378">
                  <c:v>43912.988311446759</c:v>
                </c:pt>
                <c:pt idx="379">
                  <c:v>43912.990470914352</c:v>
                </c:pt>
                <c:pt idx="380">
                  <c:v>43912.99208246528</c:v>
                </c:pt>
                <c:pt idx="381">
                  <c:v>43912.993692407406</c:v>
                </c:pt>
                <c:pt idx="382">
                  <c:v>43912.996933449074</c:v>
                </c:pt>
                <c:pt idx="383">
                  <c:v>43912.999102511574</c:v>
                </c:pt>
              </c:numCache>
            </c:numRef>
          </c:cat>
          <c:val>
            <c:numRef>
              <c:f>Alldata!$L$2323:$L$2790</c:f>
              <c:numCache>
                <c:formatCode>General</c:formatCode>
                <c:ptCount val="468"/>
                <c:pt idx="0">
                  <c:v>993</c:v>
                </c:pt>
                <c:pt idx="1">
                  <c:v>1000</c:v>
                </c:pt>
                <c:pt idx="2">
                  <c:v>1031</c:v>
                </c:pt>
                <c:pt idx="3">
                  <c:v>1031</c:v>
                </c:pt>
                <c:pt idx="4">
                  <c:v>1009</c:v>
                </c:pt>
                <c:pt idx="5">
                  <c:v>993</c:v>
                </c:pt>
                <c:pt idx="6">
                  <c:v>993</c:v>
                </c:pt>
                <c:pt idx="7">
                  <c:v>1006</c:v>
                </c:pt>
                <c:pt idx="8">
                  <c:v>990</c:v>
                </c:pt>
                <c:pt idx="9">
                  <c:v>990</c:v>
                </c:pt>
                <c:pt idx="10">
                  <c:v>993</c:v>
                </c:pt>
                <c:pt idx="11">
                  <c:v>984</c:v>
                </c:pt>
                <c:pt idx="12">
                  <c:v>984</c:v>
                </c:pt>
                <c:pt idx="13">
                  <c:v>990</c:v>
                </c:pt>
                <c:pt idx="14">
                  <c:v>1009</c:v>
                </c:pt>
                <c:pt idx="15">
                  <c:v>993</c:v>
                </c:pt>
                <c:pt idx="16">
                  <c:v>1000</c:v>
                </c:pt>
                <c:pt idx="17">
                  <c:v>993</c:v>
                </c:pt>
                <c:pt idx="18">
                  <c:v>984</c:v>
                </c:pt>
                <c:pt idx="19">
                  <c:v>981</c:v>
                </c:pt>
                <c:pt idx="20">
                  <c:v>1009</c:v>
                </c:pt>
                <c:pt idx="21">
                  <c:v>1006</c:v>
                </c:pt>
                <c:pt idx="22">
                  <c:v>984</c:v>
                </c:pt>
                <c:pt idx="23">
                  <c:v>993</c:v>
                </c:pt>
                <c:pt idx="24">
                  <c:v>968</c:v>
                </c:pt>
                <c:pt idx="25">
                  <c:v>981</c:v>
                </c:pt>
                <c:pt idx="26">
                  <c:v>981</c:v>
                </c:pt>
                <c:pt idx="27">
                  <c:v>993</c:v>
                </c:pt>
                <c:pt idx="28">
                  <c:v>959</c:v>
                </c:pt>
                <c:pt idx="29">
                  <c:v>1000</c:v>
                </c:pt>
                <c:pt idx="30">
                  <c:v>1000</c:v>
                </c:pt>
                <c:pt idx="31">
                  <c:v>993</c:v>
                </c:pt>
                <c:pt idx="32">
                  <c:v>975</c:v>
                </c:pt>
                <c:pt idx="33">
                  <c:v>981</c:v>
                </c:pt>
                <c:pt idx="34">
                  <c:v>990</c:v>
                </c:pt>
                <c:pt idx="35">
                  <c:v>993</c:v>
                </c:pt>
                <c:pt idx="36">
                  <c:v>968</c:v>
                </c:pt>
                <c:pt idx="37">
                  <c:v>984</c:v>
                </c:pt>
                <c:pt idx="38">
                  <c:v>1000</c:v>
                </c:pt>
                <c:pt idx="39">
                  <c:v>1009</c:v>
                </c:pt>
                <c:pt idx="40">
                  <c:v>981</c:v>
                </c:pt>
                <c:pt idx="41">
                  <c:v>1000</c:v>
                </c:pt>
                <c:pt idx="42">
                  <c:v>1009</c:v>
                </c:pt>
                <c:pt idx="43">
                  <c:v>993</c:v>
                </c:pt>
                <c:pt idx="44">
                  <c:v>984</c:v>
                </c:pt>
                <c:pt idx="45">
                  <c:v>975</c:v>
                </c:pt>
                <c:pt idx="46">
                  <c:v>990</c:v>
                </c:pt>
                <c:pt idx="47">
                  <c:v>993</c:v>
                </c:pt>
                <c:pt idx="48">
                  <c:v>993</c:v>
                </c:pt>
                <c:pt idx="49">
                  <c:v>990</c:v>
                </c:pt>
                <c:pt idx="50">
                  <c:v>965</c:v>
                </c:pt>
                <c:pt idx="51">
                  <c:v>993</c:v>
                </c:pt>
                <c:pt idx="52">
                  <c:v>993</c:v>
                </c:pt>
                <c:pt idx="53">
                  <c:v>993</c:v>
                </c:pt>
                <c:pt idx="54">
                  <c:v>975</c:v>
                </c:pt>
                <c:pt idx="55">
                  <c:v>956</c:v>
                </c:pt>
                <c:pt idx="56">
                  <c:v>968</c:v>
                </c:pt>
                <c:pt idx="57">
                  <c:v>990</c:v>
                </c:pt>
                <c:pt idx="58">
                  <c:v>984</c:v>
                </c:pt>
                <c:pt idx="59">
                  <c:v>975</c:v>
                </c:pt>
                <c:pt idx="60">
                  <c:v>931</c:v>
                </c:pt>
                <c:pt idx="61">
                  <c:v>959</c:v>
                </c:pt>
                <c:pt idx="62">
                  <c:v>956</c:v>
                </c:pt>
                <c:pt idx="63">
                  <c:v>975</c:v>
                </c:pt>
                <c:pt idx="64">
                  <c:v>984</c:v>
                </c:pt>
                <c:pt idx="65">
                  <c:v>984</c:v>
                </c:pt>
                <c:pt idx="66">
                  <c:v>943</c:v>
                </c:pt>
                <c:pt idx="67">
                  <c:v>984</c:v>
                </c:pt>
                <c:pt idx="68">
                  <c:v>965</c:v>
                </c:pt>
                <c:pt idx="69">
                  <c:v>975</c:v>
                </c:pt>
                <c:pt idx="70">
                  <c:v>981</c:v>
                </c:pt>
                <c:pt idx="71">
                  <c:v>984</c:v>
                </c:pt>
                <c:pt idx="72">
                  <c:v>984</c:v>
                </c:pt>
                <c:pt idx="73">
                  <c:v>993</c:v>
                </c:pt>
                <c:pt idx="74">
                  <c:v>956</c:v>
                </c:pt>
                <c:pt idx="75">
                  <c:v>968</c:v>
                </c:pt>
                <c:pt idx="76">
                  <c:v>965</c:v>
                </c:pt>
                <c:pt idx="77">
                  <c:v>959</c:v>
                </c:pt>
                <c:pt idx="78">
                  <c:v>984</c:v>
                </c:pt>
                <c:pt idx="79">
                  <c:v>990</c:v>
                </c:pt>
                <c:pt idx="80">
                  <c:v>968</c:v>
                </c:pt>
                <c:pt idx="81">
                  <c:v>975</c:v>
                </c:pt>
                <c:pt idx="82">
                  <c:v>968</c:v>
                </c:pt>
                <c:pt idx="83">
                  <c:v>990</c:v>
                </c:pt>
                <c:pt idx="84">
                  <c:v>1015</c:v>
                </c:pt>
                <c:pt idx="85">
                  <c:v>1075</c:v>
                </c:pt>
                <c:pt idx="86">
                  <c:v>1006</c:v>
                </c:pt>
                <c:pt idx="87">
                  <c:v>984</c:v>
                </c:pt>
                <c:pt idx="88">
                  <c:v>965</c:v>
                </c:pt>
                <c:pt idx="89">
                  <c:v>965</c:v>
                </c:pt>
                <c:pt idx="90">
                  <c:v>993</c:v>
                </c:pt>
                <c:pt idx="91">
                  <c:v>990</c:v>
                </c:pt>
                <c:pt idx="92">
                  <c:v>981</c:v>
                </c:pt>
                <c:pt idx="93">
                  <c:v>1006</c:v>
                </c:pt>
                <c:pt idx="94">
                  <c:v>965</c:v>
                </c:pt>
                <c:pt idx="95">
                  <c:v>956</c:v>
                </c:pt>
                <c:pt idx="96">
                  <c:v>1000</c:v>
                </c:pt>
                <c:pt idx="97">
                  <c:v>965</c:v>
                </c:pt>
                <c:pt idx="98">
                  <c:v>959</c:v>
                </c:pt>
                <c:pt idx="99">
                  <c:v>993</c:v>
                </c:pt>
                <c:pt idx="100">
                  <c:v>981</c:v>
                </c:pt>
                <c:pt idx="101">
                  <c:v>968</c:v>
                </c:pt>
                <c:pt idx="102">
                  <c:v>981</c:v>
                </c:pt>
                <c:pt idx="103">
                  <c:v>968</c:v>
                </c:pt>
                <c:pt idx="104">
                  <c:v>943</c:v>
                </c:pt>
                <c:pt idx="105">
                  <c:v>993</c:v>
                </c:pt>
                <c:pt idx="106">
                  <c:v>975</c:v>
                </c:pt>
                <c:pt idx="107">
                  <c:v>990</c:v>
                </c:pt>
                <c:pt idx="108">
                  <c:v>990</c:v>
                </c:pt>
                <c:pt idx="109">
                  <c:v>981</c:v>
                </c:pt>
                <c:pt idx="110">
                  <c:v>990</c:v>
                </c:pt>
                <c:pt idx="111">
                  <c:v>981</c:v>
                </c:pt>
                <c:pt idx="112">
                  <c:v>975</c:v>
                </c:pt>
                <c:pt idx="113">
                  <c:v>959</c:v>
                </c:pt>
                <c:pt idx="114">
                  <c:v>956</c:v>
                </c:pt>
                <c:pt idx="115">
                  <c:v>940</c:v>
                </c:pt>
                <c:pt idx="116">
                  <c:v>925</c:v>
                </c:pt>
                <c:pt idx="117">
                  <c:v>940</c:v>
                </c:pt>
                <c:pt idx="118">
                  <c:v>950</c:v>
                </c:pt>
                <c:pt idx="119">
                  <c:v>990</c:v>
                </c:pt>
                <c:pt idx="120">
                  <c:v>990</c:v>
                </c:pt>
                <c:pt idx="121">
                  <c:v>1009</c:v>
                </c:pt>
                <c:pt idx="122">
                  <c:v>1018</c:v>
                </c:pt>
                <c:pt idx="123">
                  <c:v>990</c:v>
                </c:pt>
                <c:pt idx="124">
                  <c:v>1015</c:v>
                </c:pt>
                <c:pt idx="125">
                  <c:v>1025</c:v>
                </c:pt>
                <c:pt idx="126">
                  <c:v>1009</c:v>
                </c:pt>
                <c:pt idx="127">
                  <c:v>1009</c:v>
                </c:pt>
                <c:pt idx="128">
                  <c:v>1034</c:v>
                </c:pt>
                <c:pt idx="129">
                  <c:v>1025</c:v>
                </c:pt>
                <c:pt idx="130">
                  <c:v>1009</c:v>
                </c:pt>
                <c:pt idx="131">
                  <c:v>1000</c:v>
                </c:pt>
                <c:pt idx="132">
                  <c:v>1000</c:v>
                </c:pt>
                <c:pt idx="133">
                  <c:v>993</c:v>
                </c:pt>
                <c:pt idx="134">
                  <c:v>1006</c:v>
                </c:pt>
                <c:pt idx="135">
                  <c:v>1006</c:v>
                </c:pt>
                <c:pt idx="136">
                  <c:v>1006</c:v>
                </c:pt>
                <c:pt idx="137">
                  <c:v>1031</c:v>
                </c:pt>
                <c:pt idx="138">
                  <c:v>990</c:v>
                </c:pt>
                <c:pt idx="139">
                  <c:v>1025</c:v>
                </c:pt>
                <c:pt idx="140">
                  <c:v>993</c:v>
                </c:pt>
                <c:pt idx="141">
                  <c:v>1018</c:v>
                </c:pt>
                <c:pt idx="142">
                  <c:v>1018</c:v>
                </c:pt>
                <c:pt idx="143">
                  <c:v>1009</c:v>
                </c:pt>
                <c:pt idx="144">
                  <c:v>1006</c:v>
                </c:pt>
                <c:pt idx="145">
                  <c:v>993</c:v>
                </c:pt>
                <c:pt idx="146">
                  <c:v>1000</c:v>
                </c:pt>
                <c:pt idx="147">
                  <c:v>993</c:v>
                </c:pt>
                <c:pt idx="148">
                  <c:v>1025</c:v>
                </c:pt>
                <c:pt idx="149">
                  <c:v>1000</c:v>
                </c:pt>
                <c:pt idx="150">
                  <c:v>993</c:v>
                </c:pt>
                <c:pt idx="151">
                  <c:v>993</c:v>
                </c:pt>
                <c:pt idx="152">
                  <c:v>1000</c:v>
                </c:pt>
                <c:pt idx="153">
                  <c:v>1009</c:v>
                </c:pt>
                <c:pt idx="154">
                  <c:v>1025</c:v>
                </c:pt>
                <c:pt idx="155">
                  <c:v>1009</c:v>
                </c:pt>
                <c:pt idx="156">
                  <c:v>993</c:v>
                </c:pt>
                <c:pt idx="157">
                  <c:v>1009</c:v>
                </c:pt>
                <c:pt idx="158">
                  <c:v>1025</c:v>
                </c:pt>
                <c:pt idx="159">
                  <c:v>1025</c:v>
                </c:pt>
                <c:pt idx="160">
                  <c:v>1050</c:v>
                </c:pt>
                <c:pt idx="161">
                  <c:v>1075</c:v>
                </c:pt>
                <c:pt idx="162">
                  <c:v>1050</c:v>
                </c:pt>
                <c:pt idx="163">
                  <c:v>1068</c:v>
                </c:pt>
                <c:pt idx="164">
                  <c:v>1059</c:v>
                </c:pt>
                <c:pt idx="165">
                  <c:v>1031</c:v>
                </c:pt>
                <c:pt idx="166">
                  <c:v>1009</c:v>
                </c:pt>
                <c:pt idx="167">
                  <c:v>1043</c:v>
                </c:pt>
                <c:pt idx="168">
                  <c:v>1025</c:v>
                </c:pt>
                <c:pt idx="169">
                  <c:v>1000</c:v>
                </c:pt>
                <c:pt idx="170">
                  <c:v>993</c:v>
                </c:pt>
                <c:pt idx="171">
                  <c:v>993</c:v>
                </c:pt>
                <c:pt idx="172">
                  <c:v>1031</c:v>
                </c:pt>
                <c:pt idx="173">
                  <c:v>1025</c:v>
                </c:pt>
                <c:pt idx="174">
                  <c:v>1031</c:v>
                </c:pt>
                <c:pt idx="175">
                  <c:v>1018</c:v>
                </c:pt>
                <c:pt idx="176">
                  <c:v>1009</c:v>
                </c:pt>
                <c:pt idx="177">
                  <c:v>1025</c:v>
                </c:pt>
                <c:pt idx="178">
                  <c:v>1006</c:v>
                </c:pt>
                <c:pt idx="179">
                  <c:v>1025</c:v>
                </c:pt>
                <c:pt idx="180">
                  <c:v>1000</c:v>
                </c:pt>
                <c:pt idx="181">
                  <c:v>993</c:v>
                </c:pt>
                <c:pt idx="182">
                  <c:v>1006</c:v>
                </c:pt>
                <c:pt idx="183">
                  <c:v>993</c:v>
                </c:pt>
                <c:pt idx="184">
                  <c:v>993</c:v>
                </c:pt>
                <c:pt idx="185">
                  <c:v>968</c:v>
                </c:pt>
                <c:pt idx="186">
                  <c:v>990</c:v>
                </c:pt>
                <c:pt idx="187">
                  <c:v>990</c:v>
                </c:pt>
                <c:pt idx="188">
                  <c:v>990</c:v>
                </c:pt>
                <c:pt idx="189">
                  <c:v>984</c:v>
                </c:pt>
                <c:pt idx="190">
                  <c:v>1000</c:v>
                </c:pt>
                <c:pt idx="191">
                  <c:v>993</c:v>
                </c:pt>
                <c:pt idx="192">
                  <c:v>1000</c:v>
                </c:pt>
                <c:pt idx="193">
                  <c:v>1000</c:v>
                </c:pt>
                <c:pt idx="194">
                  <c:v>968</c:v>
                </c:pt>
                <c:pt idx="195">
                  <c:v>984</c:v>
                </c:pt>
                <c:pt idx="196">
                  <c:v>993</c:v>
                </c:pt>
                <c:pt idx="197">
                  <c:v>1009</c:v>
                </c:pt>
                <c:pt idx="198">
                  <c:v>1018</c:v>
                </c:pt>
                <c:pt idx="199">
                  <c:v>981</c:v>
                </c:pt>
                <c:pt idx="200">
                  <c:v>1006</c:v>
                </c:pt>
                <c:pt idx="201">
                  <c:v>1000</c:v>
                </c:pt>
                <c:pt idx="202">
                  <c:v>1006</c:v>
                </c:pt>
                <c:pt idx="203">
                  <c:v>990</c:v>
                </c:pt>
                <c:pt idx="204">
                  <c:v>1000</c:v>
                </c:pt>
                <c:pt idx="205">
                  <c:v>993</c:v>
                </c:pt>
                <c:pt idx="206">
                  <c:v>993</c:v>
                </c:pt>
                <c:pt idx="207">
                  <c:v>1000</c:v>
                </c:pt>
                <c:pt idx="208">
                  <c:v>993</c:v>
                </c:pt>
                <c:pt idx="209">
                  <c:v>1006</c:v>
                </c:pt>
                <c:pt idx="210">
                  <c:v>981</c:v>
                </c:pt>
                <c:pt idx="211">
                  <c:v>981</c:v>
                </c:pt>
                <c:pt idx="212">
                  <c:v>990</c:v>
                </c:pt>
                <c:pt idx="213">
                  <c:v>959</c:v>
                </c:pt>
                <c:pt idx="214">
                  <c:v>956</c:v>
                </c:pt>
                <c:pt idx="215">
                  <c:v>959</c:v>
                </c:pt>
                <c:pt idx="216">
                  <c:v>959</c:v>
                </c:pt>
                <c:pt idx="217">
                  <c:v>959</c:v>
                </c:pt>
                <c:pt idx="218">
                  <c:v>959</c:v>
                </c:pt>
                <c:pt idx="219">
                  <c:v>956</c:v>
                </c:pt>
                <c:pt idx="220">
                  <c:v>965</c:v>
                </c:pt>
                <c:pt idx="221">
                  <c:v>965</c:v>
                </c:pt>
                <c:pt idx="222">
                  <c:v>950</c:v>
                </c:pt>
                <c:pt idx="223">
                  <c:v>934</c:v>
                </c:pt>
                <c:pt idx="224">
                  <c:v>950</c:v>
                </c:pt>
                <c:pt idx="225">
                  <c:v>965</c:v>
                </c:pt>
                <c:pt idx="226">
                  <c:v>965</c:v>
                </c:pt>
                <c:pt idx="227">
                  <c:v>959</c:v>
                </c:pt>
                <c:pt idx="228">
                  <c:v>968</c:v>
                </c:pt>
                <c:pt idx="229">
                  <c:v>956</c:v>
                </c:pt>
                <c:pt idx="230">
                  <c:v>965</c:v>
                </c:pt>
                <c:pt idx="231">
                  <c:v>940</c:v>
                </c:pt>
                <c:pt idx="232">
                  <c:v>950</c:v>
                </c:pt>
                <c:pt idx="233">
                  <c:v>965</c:v>
                </c:pt>
                <c:pt idx="234">
                  <c:v>984</c:v>
                </c:pt>
                <c:pt idx="235">
                  <c:v>956</c:v>
                </c:pt>
                <c:pt idx="236">
                  <c:v>950</c:v>
                </c:pt>
                <c:pt idx="237">
                  <c:v>959</c:v>
                </c:pt>
                <c:pt idx="238">
                  <c:v>931</c:v>
                </c:pt>
                <c:pt idx="239">
                  <c:v>931</c:v>
                </c:pt>
                <c:pt idx="240">
                  <c:v>925</c:v>
                </c:pt>
                <c:pt idx="241">
                  <c:v>915</c:v>
                </c:pt>
                <c:pt idx="242">
                  <c:v>925</c:v>
                </c:pt>
                <c:pt idx="243">
                  <c:v>915</c:v>
                </c:pt>
                <c:pt idx="244">
                  <c:v>915</c:v>
                </c:pt>
                <c:pt idx="245">
                  <c:v>881</c:v>
                </c:pt>
                <c:pt idx="246">
                  <c:v>906</c:v>
                </c:pt>
                <c:pt idx="247">
                  <c:v>915</c:v>
                </c:pt>
                <c:pt idx="248">
                  <c:v>915</c:v>
                </c:pt>
                <c:pt idx="249">
                  <c:v>984</c:v>
                </c:pt>
                <c:pt idx="250">
                  <c:v>1000</c:v>
                </c:pt>
                <c:pt idx="251">
                  <c:v>1009</c:v>
                </c:pt>
                <c:pt idx="252">
                  <c:v>1025</c:v>
                </c:pt>
                <c:pt idx="253">
                  <c:v>993</c:v>
                </c:pt>
                <c:pt idx="254">
                  <c:v>1018</c:v>
                </c:pt>
                <c:pt idx="255">
                  <c:v>993</c:v>
                </c:pt>
                <c:pt idx="256">
                  <c:v>993</c:v>
                </c:pt>
                <c:pt idx="257">
                  <c:v>1025</c:v>
                </c:pt>
                <c:pt idx="258">
                  <c:v>1009</c:v>
                </c:pt>
                <c:pt idx="259">
                  <c:v>1015</c:v>
                </c:pt>
                <c:pt idx="260">
                  <c:v>1031</c:v>
                </c:pt>
                <c:pt idx="261">
                  <c:v>1018</c:v>
                </c:pt>
                <c:pt idx="262">
                  <c:v>1006</c:v>
                </c:pt>
                <c:pt idx="263">
                  <c:v>1018</c:v>
                </c:pt>
                <c:pt idx="264">
                  <c:v>1031</c:v>
                </c:pt>
                <c:pt idx="265">
                  <c:v>975</c:v>
                </c:pt>
                <c:pt idx="266">
                  <c:v>965</c:v>
                </c:pt>
                <c:pt idx="267">
                  <c:v>993</c:v>
                </c:pt>
                <c:pt idx="268">
                  <c:v>1000</c:v>
                </c:pt>
                <c:pt idx="269">
                  <c:v>968</c:v>
                </c:pt>
                <c:pt idx="270">
                  <c:v>975</c:v>
                </c:pt>
                <c:pt idx="271">
                  <c:v>981</c:v>
                </c:pt>
                <c:pt idx="272">
                  <c:v>965</c:v>
                </c:pt>
                <c:pt idx="273">
                  <c:v>931</c:v>
                </c:pt>
                <c:pt idx="274">
                  <c:v>918</c:v>
                </c:pt>
                <c:pt idx="275">
                  <c:v>900</c:v>
                </c:pt>
                <c:pt idx="276">
                  <c:v>900</c:v>
                </c:pt>
                <c:pt idx="277">
                  <c:v>884</c:v>
                </c:pt>
                <c:pt idx="278">
                  <c:v>893</c:v>
                </c:pt>
                <c:pt idx="279">
                  <c:v>909</c:v>
                </c:pt>
                <c:pt idx="280">
                  <c:v>915</c:v>
                </c:pt>
                <c:pt idx="281">
                  <c:v>890</c:v>
                </c:pt>
                <c:pt idx="282">
                  <c:v>915</c:v>
                </c:pt>
                <c:pt idx="283">
                  <c:v>915</c:v>
                </c:pt>
                <c:pt idx="284">
                  <c:v>931</c:v>
                </c:pt>
                <c:pt idx="285">
                  <c:v>965</c:v>
                </c:pt>
                <c:pt idx="286">
                  <c:v>1006</c:v>
                </c:pt>
                <c:pt idx="287">
                  <c:v>1000</c:v>
                </c:pt>
                <c:pt idx="288">
                  <c:v>1043</c:v>
                </c:pt>
                <c:pt idx="289">
                  <c:v>990</c:v>
                </c:pt>
                <c:pt idx="290">
                  <c:v>975</c:v>
                </c:pt>
                <c:pt idx="291">
                  <c:v>993</c:v>
                </c:pt>
                <c:pt idx="292">
                  <c:v>993</c:v>
                </c:pt>
                <c:pt idx="293">
                  <c:v>993</c:v>
                </c:pt>
                <c:pt idx="294">
                  <c:v>1018</c:v>
                </c:pt>
                <c:pt idx="295">
                  <c:v>993</c:v>
                </c:pt>
                <c:pt idx="296">
                  <c:v>981</c:v>
                </c:pt>
                <c:pt idx="297">
                  <c:v>993</c:v>
                </c:pt>
                <c:pt idx="298">
                  <c:v>990</c:v>
                </c:pt>
                <c:pt idx="299">
                  <c:v>1006</c:v>
                </c:pt>
                <c:pt idx="300">
                  <c:v>1006</c:v>
                </c:pt>
                <c:pt idx="301">
                  <c:v>993</c:v>
                </c:pt>
                <c:pt idx="302">
                  <c:v>990</c:v>
                </c:pt>
                <c:pt idx="303">
                  <c:v>990</c:v>
                </c:pt>
                <c:pt idx="304">
                  <c:v>975</c:v>
                </c:pt>
                <c:pt idx="305">
                  <c:v>959</c:v>
                </c:pt>
                <c:pt idx="306">
                  <c:v>975</c:v>
                </c:pt>
                <c:pt idx="307">
                  <c:v>993</c:v>
                </c:pt>
                <c:pt idx="308">
                  <c:v>993</c:v>
                </c:pt>
                <c:pt idx="309">
                  <c:v>993</c:v>
                </c:pt>
                <c:pt idx="310">
                  <c:v>993</c:v>
                </c:pt>
                <c:pt idx="311">
                  <c:v>965</c:v>
                </c:pt>
                <c:pt idx="312">
                  <c:v>1006</c:v>
                </c:pt>
                <c:pt idx="313">
                  <c:v>993</c:v>
                </c:pt>
                <c:pt idx="314">
                  <c:v>981</c:v>
                </c:pt>
                <c:pt idx="315">
                  <c:v>1018</c:v>
                </c:pt>
                <c:pt idx="316">
                  <c:v>1009</c:v>
                </c:pt>
                <c:pt idx="317">
                  <c:v>1009</c:v>
                </c:pt>
                <c:pt idx="318">
                  <c:v>1015</c:v>
                </c:pt>
                <c:pt idx="319">
                  <c:v>1025</c:v>
                </c:pt>
                <c:pt idx="320">
                  <c:v>1056</c:v>
                </c:pt>
                <c:pt idx="321">
                  <c:v>1034</c:v>
                </c:pt>
                <c:pt idx="322">
                  <c:v>1040</c:v>
                </c:pt>
                <c:pt idx="323">
                  <c:v>1025</c:v>
                </c:pt>
                <c:pt idx="324">
                  <c:v>1000</c:v>
                </c:pt>
                <c:pt idx="325">
                  <c:v>993</c:v>
                </c:pt>
                <c:pt idx="326">
                  <c:v>993</c:v>
                </c:pt>
                <c:pt idx="327">
                  <c:v>1000</c:v>
                </c:pt>
                <c:pt idx="328">
                  <c:v>1018</c:v>
                </c:pt>
                <c:pt idx="329">
                  <c:v>1009</c:v>
                </c:pt>
                <c:pt idx="330">
                  <c:v>993</c:v>
                </c:pt>
                <c:pt idx="331">
                  <c:v>1006</c:v>
                </c:pt>
                <c:pt idx="332">
                  <c:v>975</c:v>
                </c:pt>
                <c:pt idx="333">
                  <c:v>984</c:v>
                </c:pt>
                <c:pt idx="334">
                  <c:v>965</c:v>
                </c:pt>
                <c:pt idx="335">
                  <c:v>981</c:v>
                </c:pt>
                <c:pt idx="336">
                  <c:v>965</c:v>
                </c:pt>
                <c:pt idx="337">
                  <c:v>925</c:v>
                </c:pt>
                <c:pt idx="338">
                  <c:v>918</c:v>
                </c:pt>
                <c:pt idx="339">
                  <c:v>915</c:v>
                </c:pt>
                <c:pt idx="340">
                  <c:v>900</c:v>
                </c:pt>
                <c:pt idx="341">
                  <c:v>909</c:v>
                </c:pt>
                <c:pt idx="342">
                  <c:v>915</c:v>
                </c:pt>
                <c:pt idx="343">
                  <c:v>909</c:v>
                </c:pt>
                <c:pt idx="344">
                  <c:v>915</c:v>
                </c:pt>
                <c:pt idx="345">
                  <c:v>918</c:v>
                </c:pt>
                <c:pt idx="346">
                  <c:v>915</c:v>
                </c:pt>
                <c:pt idx="347">
                  <c:v>915</c:v>
                </c:pt>
                <c:pt idx="348">
                  <c:v>915</c:v>
                </c:pt>
                <c:pt idx="349">
                  <c:v>925</c:v>
                </c:pt>
                <c:pt idx="350">
                  <c:v>906</c:v>
                </c:pt>
                <c:pt idx="351">
                  <c:v>875</c:v>
                </c:pt>
                <c:pt idx="352">
                  <c:v>850</c:v>
                </c:pt>
                <c:pt idx="353">
                  <c:v>859</c:v>
                </c:pt>
                <c:pt idx="354">
                  <c:v>850</c:v>
                </c:pt>
                <c:pt idx="355">
                  <c:v>840</c:v>
                </c:pt>
                <c:pt idx="356">
                  <c:v>825</c:v>
                </c:pt>
                <c:pt idx="357">
                  <c:v>859</c:v>
                </c:pt>
                <c:pt idx="358">
                  <c:v>834</c:v>
                </c:pt>
                <c:pt idx="359">
                  <c:v>834</c:v>
                </c:pt>
                <c:pt idx="360">
                  <c:v>834</c:v>
                </c:pt>
                <c:pt idx="361">
                  <c:v>834</c:v>
                </c:pt>
                <c:pt idx="362">
                  <c:v>831</c:v>
                </c:pt>
                <c:pt idx="363">
                  <c:v>809</c:v>
                </c:pt>
                <c:pt idx="364">
                  <c:v>809</c:v>
                </c:pt>
                <c:pt idx="365">
                  <c:v>809</c:v>
                </c:pt>
                <c:pt idx="366">
                  <c:v>825</c:v>
                </c:pt>
                <c:pt idx="367">
                  <c:v>793</c:v>
                </c:pt>
                <c:pt idx="368">
                  <c:v>793</c:v>
                </c:pt>
                <c:pt idx="369">
                  <c:v>815</c:v>
                </c:pt>
                <c:pt idx="370">
                  <c:v>809</c:v>
                </c:pt>
                <c:pt idx="371">
                  <c:v>831</c:v>
                </c:pt>
                <c:pt idx="372">
                  <c:v>809</c:v>
                </c:pt>
                <c:pt idx="373">
                  <c:v>800</c:v>
                </c:pt>
                <c:pt idx="374">
                  <c:v>818</c:v>
                </c:pt>
                <c:pt idx="375">
                  <c:v>806</c:v>
                </c:pt>
                <c:pt idx="376">
                  <c:v>800</c:v>
                </c:pt>
                <c:pt idx="377">
                  <c:v>793</c:v>
                </c:pt>
                <c:pt idx="378">
                  <c:v>793</c:v>
                </c:pt>
                <c:pt idx="379">
                  <c:v>793</c:v>
                </c:pt>
                <c:pt idx="380">
                  <c:v>784</c:v>
                </c:pt>
                <c:pt idx="381">
                  <c:v>790</c:v>
                </c:pt>
                <c:pt idx="382">
                  <c:v>793</c:v>
                </c:pt>
                <c:pt idx="383">
                  <c:v>784</c:v>
                </c:pt>
                <c:pt idx="384">
                  <c:v>806</c:v>
                </c:pt>
                <c:pt idx="385">
                  <c:v>793</c:v>
                </c:pt>
                <c:pt idx="386">
                  <c:v>793</c:v>
                </c:pt>
                <c:pt idx="387">
                  <c:v>809</c:v>
                </c:pt>
                <c:pt idx="388">
                  <c:v>790</c:v>
                </c:pt>
                <c:pt idx="389">
                  <c:v>793</c:v>
                </c:pt>
                <c:pt idx="390">
                  <c:v>790</c:v>
                </c:pt>
                <c:pt idx="391">
                  <c:v>765</c:v>
                </c:pt>
                <c:pt idx="392">
                  <c:v>768</c:v>
                </c:pt>
                <c:pt idx="393">
                  <c:v>784</c:v>
                </c:pt>
                <c:pt idx="394">
                  <c:v>768</c:v>
                </c:pt>
                <c:pt idx="395">
                  <c:v>759</c:v>
                </c:pt>
                <c:pt idx="396">
                  <c:v>781</c:v>
                </c:pt>
                <c:pt idx="397">
                  <c:v>759</c:v>
                </c:pt>
                <c:pt idx="398">
                  <c:v>781</c:v>
                </c:pt>
                <c:pt idx="399">
                  <c:v>759</c:v>
                </c:pt>
                <c:pt idx="400">
                  <c:v>784</c:v>
                </c:pt>
                <c:pt idx="401">
                  <c:v>765</c:v>
                </c:pt>
                <c:pt idx="402">
                  <c:v>759</c:v>
                </c:pt>
                <c:pt idx="403">
                  <c:v>784</c:v>
                </c:pt>
                <c:pt idx="404">
                  <c:v>781</c:v>
                </c:pt>
                <c:pt idx="405">
                  <c:v>756</c:v>
                </c:pt>
                <c:pt idx="406">
                  <c:v>768</c:v>
                </c:pt>
                <c:pt idx="407">
                  <c:v>759</c:v>
                </c:pt>
                <c:pt idx="408">
                  <c:v>784</c:v>
                </c:pt>
                <c:pt idx="409">
                  <c:v>781</c:v>
                </c:pt>
                <c:pt idx="410">
                  <c:v>781</c:v>
                </c:pt>
                <c:pt idx="411">
                  <c:v>793</c:v>
                </c:pt>
                <c:pt idx="412">
                  <c:v>793</c:v>
                </c:pt>
                <c:pt idx="413">
                  <c:v>815</c:v>
                </c:pt>
                <c:pt idx="414">
                  <c:v>834</c:v>
                </c:pt>
                <c:pt idx="415">
                  <c:v>790</c:v>
                </c:pt>
                <c:pt idx="416">
                  <c:v>834</c:v>
                </c:pt>
                <c:pt idx="417">
                  <c:v>825</c:v>
                </c:pt>
                <c:pt idx="418">
                  <c:v>793</c:v>
                </c:pt>
                <c:pt idx="419">
                  <c:v>825</c:v>
                </c:pt>
                <c:pt idx="420">
                  <c:v>809</c:v>
                </c:pt>
                <c:pt idx="421">
                  <c:v>831</c:v>
                </c:pt>
                <c:pt idx="422">
                  <c:v>809</c:v>
                </c:pt>
                <c:pt idx="423">
                  <c:v>809</c:v>
                </c:pt>
                <c:pt idx="424">
                  <c:v>793</c:v>
                </c:pt>
                <c:pt idx="425">
                  <c:v>815</c:v>
                </c:pt>
                <c:pt idx="426">
                  <c:v>806</c:v>
                </c:pt>
                <c:pt idx="427">
                  <c:v>790</c:v>
                </c:pt>
                <c:pt idx="428">
                  <c:v>809</c:v>
                </c:pt>
                <c:pt idx="429">
                  <c:v>793</c:v>
                </c:pt>
                <c:pt idx="430">
                  <c:v>790</c:v>
                </c:pt>
                <c:pt idx="431">
                  <c:v>793</c:v>
                </c:pt>
                <c:pt idx="432">
                  <c:v>784</c:v>
                </c:pt>
                <c:pt idx="433">
                  <c:v>809</c:v>
                </c:pt>
                <c:pt idx="434">
                  <c:v>834</c:v>
                </c:pt>
                <c:pt idx="435">
                  <c:v>790</c:v>
                </c:pt>
                <c:pt idx="436">
                  <c:v>831</c:v>
                </c:pt>
                <c:pt idx="437">
                  <c:v>806</c:v>
                </c:pt>
                <c:pt idx="438">
                  <c:v>806</c:v>
                </c:pt>
                <c:pt idx="439">
                  <c:v>809</c:v>
                </c:pt>
                <c:pt idx="440">
                  <c:v>800</c:v>
                </c:pt>
                <c:pt idx="441">
                  <c:v>806</c:v>
                </c:pt>
                <c:pt idx="442">
                  <c:v>815</c:v>
                </c:pt>
                <c:pt idx="443">
                  <c:v>806</c:v>
                </c:pt>
                <c:pt idx="444">
                  <c:v>825</c:v>
                </c:pt>
                <c:pt idx="445">
                  <c:v>825</c:v>
                </c:pt>
                <c:pt idx="446">
                  <c:v>809</c:v>
                </c:pt>
                <c:pt idx="447">
                  <c:v>850</c:v>
                </c:pt>
                <c:pt idx="448">
                  <c:v>840</c:v>
                </c:pt>
                <c:pt idx="449">
                  <c:v>834</c:v>
                </c:pt>
                <c:pt idx="450">
                  <c:v>859</c:v>
                </c:pt>
                <c:pt idx="451">
                  <c:v>868</c:v>
                </c:pt>
                <c:pt idx="452">
                  <c:v>856</c:v>
                </c:pt>
                <c:pt idx="453">
                  <c:v>859</c:v>
                </c:pt>
                <c:pt idx="454">
                  <c:v>868</c:v>
                </c:pt>
                <c:pt idx="455">
                  <c:v>875</c:v>
                </c:pt>
                <c:pt idx="456">
                  <c:v>856</c:v>
                </c:pt>
                <c:pt idx="457">
                  <c:v>834</c:v>
                </c:pt>
                <c:pt idx="458">
                  <c:v>800</c:v>
                </c:pt>
                <c:pt idx="459">
                  <c:v>825</c:v>
                </c:pt>
                <c:pt idx="460">
                  <c:v>793</c:v>
                </c:pt>
                <c:pt idx="461">
                  <c:v>834</c:v>
                </c:pt>
                <c:pt idx="462">
                  <c:v>806</c:v>
                </c:pt>
                <c:pt idx="463">
                  <c:v>834</c:v>
                </c:pt>
                <c:pt idx="464">
                  <c:v>825</c:v>
                </c:pt>
                <c:pt idx="465">
                  <c:v>834</c:v>
                </c:pt>
                <c:pt idx="466">
                  <c:v>831</c:v>
                </c:pt>
                <c:pt idx="467">
                  <c:v>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3E-46C7-BB94-583E78375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6368256"/>
        <c:axId val="1877258960"/>
      </c:lineChart>
      <c:catAx>
        <c:axId val="1526368256"/>
        <c:scaling>
          <c:orientation val="minMax"/>
        </c:scaling>
        <c:delete val="0"/>
        <c:axPos val="b"/>
        <c:numFmt formatCode="h: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258960"/>
        <c:crosses val="autoZero"/>
        <c:auto val="1"/>
        <c:lblAlgn val="ctr"/>
        <c:lblOffset val="100"/>
        <c:noMultiLvlLbl val="0"/>
      </c:catAx>
      <c:valAx>
        <c:axId val="187725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36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  day2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co2 good tree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Alldata!$B$386:$B$851</c:f>
              <c:numCache>
                <c:formatCode>h:mm;@</c:formatCode>
                <c:ptCount val="466"/>
                <c:pt idx="0">
                  <c:v>43913.000716493058</c:v>
                </c:pt>
                <c:pt idx="1">
                  <c:v>43913.002337928236</c:v>
                </c:pt>
                <c:pt idx="2">
                  <c:v>43913.003994479164</c:v>
                </c:pt>
                <c:pt idx="3">
                  <c:v>43913.007236874997</c:v>
                </c:pt>
                <c:pt idx="4">
                  <c:v>43913.009395995367</c:v>
                </c:pt>
                <c:pt idx="5">
                  <c:v>43913.011008252317</c:v>
                </c:pt>
                <c:pt idx="6">
                  <c:v>43913.012620081019</c:v>
                </c:pt>
                <c:pt idx="7">
                  <c:v>43913.015858993051</c:v>
                </c:pt>
                <c:pt idx="8">
                  <c:v>43913.018029502316</c:v>
                </c:pt>
                <c:pt idx="9">
                  <c:v>43913.019639907405</c:v>
                </c:pt>
                <c:pt idx="10">
                  <c:v>43913.021251018523</c:v>
                </c:pt>
                <c:pt idx="11">
                  <c:v>43913.024491666671</c:v>
                </c:pt>
                <c:pt idx="12">
                  <c:v>43913.026651261578</c:v>
                </c:pt>
                <c:pt idx="13">
                  <c:v>43913.028263206019</c:v>
                </c:pt>
                <c:pt idx="14">
                  <c:v>43913.029872847226</c:v>
                </c:pt>
                <c:pt idx="15">
                  <c:v>43913.033112685182</c:v>
                </c:pt>
                <c:pt idx="16">
                  <c:v>43913.035273217596</c:v>
                </c:pt>
                <c:pt idx="17">
                  <c:v>43913.036883506946</c:v>
                </c:pt>
                <c:pt idx="18">
                  <c:v>43913.038494039356</c:v>
                </c:pt>
                <c:pt idx="19">
                  <c:v>43913.041733773149</c:v>
                </c:pt>
                <c:pt idx="20">
                  <c:v>43913.043892569447</c:v>
                </c:pt>
                <c:pt idx="21">
                  <c:v>43913.045516238424</c:v>
                </c:pt>
                <c:pt idx="22">
                  <c:v>43913.047125104167</c:v>
                </c:pt>
                <c:pt idx="23">
                  <c:v>43913.05036706019</c:v>
                </c:pt>
                <c:pt idx="24">
                  <c:v>43913.052534803239</c:v>
                </c:pt>
                <c:pt idx="25">
                  <c:v>43913.054146354167</c:v>
                </c:pt>
                <c:pt idx="26">
                  <c:v>43913.055757766204</c:v>
                </c:pt>
                <c:pt idx="27">
                  <c:v>43913.058999004628</c:v>
                </c:pt>
                <c:pt idx="28">
                  <c:v>43913.061155509262</c:v>
                </c:pt>
                <c:pt idx="29">
                  <c:v>43913.062766076386</c:v>
                </c:pt>
                <c:pt idx="30">
                  <c:v>43913.064375451388</c:v>
                </c:pt>
                <c:pt idx="31">
                  <c:v>43913.067613761574</c:v>
                </c:pt>
                <c:pt idx="32">
                  <c:v>43913.06977318287</c:v>
                </c:pt>
                <c:pt idx="33">
                  <c:v>43913.071384803239</c:v>
                </c:pt>
                <c:pt idx="34">
                  <c:v>43913.072995590279</c:v>
                </c:pt>
                <c:pt idx="35">
                  <c:v>43913.076208576385</c:v>
                </c:pt>
                <c:pt idx="36">
                  <c:v>43913.078367662034</c:v>
                </c:pt>
                <c:pt idx="37">
                  <c:v>43913.079978738431</c:v>
                </c:pt>
                <c:pt idx="38">
                  <c:v>43913.081601076388</c:v>
                </c:pt>
                <c:pt idx="39">
                  <c:v>43913.084839583331</c:v>
                </c:pt>
                <c:pt idx="40">
                  <c:v>43913.087009247683</c:v>
                </c:pt>
                <c:pt idx="41">
                  <c:v>43913.088625150463</c:v>
                </c:pt>
                <c:pt idx="42">
                  <c:v>43913.090246527776</c:v>
                </c:pt>
                <c:pt idx="43">
                  <c:v>43913.091868715273</c:v>
                </c:pt>
                <c:pt idx="44">
                  <c:v>43913.095105324071</c:v>
                </c:pt>
                <c:pt idx="45">
                  <c:v>43913.097263483796</c:v>
                </c:pt>
                <c:pt idx="46">
                  <c:v>43913.098874780087</c:v>
                </c:pt>
                <c:pt idx="47">
                  <c:v>43913.100484780094</c:v>
                </c:pt>
                <c:pt idx="48">
                  <c:v>43913.103723252316</c:v>
                </c:pt>
                <c:pt idx="49">
                  <c:v>43913.105882280091</c:v>
                </c:pt>
                <c:pt idx="50">
                  <c:v>43913.107493657408</c:v>
                </c:pt>
                <c:pt idx="51">
                  <c:v>43913.10910386574</c:v>
                </c:pt>
                <c:pt idx="52">
                  <c:v>43913.112342627312</c:v>
                </c:pt>
                <c:pt idx="53">
                  <c:v>43913.114500682874</c:v>
                </c:pt>
                <c:pt idx="54">
                  <c:v>43913.116112291667</c:v>
                </c:pt>
                <c:pt idx="55">
                  <c:v>43913.117721539355</c:v>
                </c:pt>
                <c:pt idx="56">
                  <c:v>43913.120960983797</c:v>
                </c:pt>
                <c:pt idx="57">
                  <c:v>43913.123119467593</c:v>
                </c:pt>
                <c:pt idx="58">
                  <c:v>43913.124730208336</c:v>
                </c:pt>
                <c:pt idx="59">
                  <c:v>43913.126340405091</c:v>
                </c:pt>
                <c:pt idx="60">
                  <c:v>43913.129579675922</c:v>
                </c:pt>
                <c:pt idx="61">
                  <c:v>43913.131739745368</c:v>
                </c:pt>
                <c:pt idx="62">
                  <c:v>43913.133349583339</c:v>
                </c:pt>
                <c:pt idx="63">
                  <c:v>43913.134960173615</c:v>
                </c:pt>
                <c:pt idx="64">
                  <c:v>43913.138198784727</c:v>
                </c:pt>
                <c:pt idx="65">
                  <c:v>43913.140357962962</c:v>
                </c:pt>
                <c:pt idx="66">
                  <c:v>43913.141970312499</c:v>
                </c:pt>
                <c:pt idx="67">
                  <c:v>43913.143577569441</c:v>
                </c:pt>
                <c:pt idx="68">
                  <c:v>43913.146817222223</c:v>
                </c:pt>
                <c:pt idx="69">
                  <c:v>43913.148985092594</c:v>
                </c:pt>
                <c:pt idx="70">
                  <c:v>43913.150612233796</c:v>
                </c:pt>
                <c:pt idx="71">
                  <c:v>43913.152235416666</c:v>
                </c:pt>
                <c:pt idx="72">
                  <c:v>43913.153857905098</c:v>
                </c:pt>
                <c:pt idx="73">
                  <c:v>43913.157093298607</c:v>
                </c:pt>
                <c:pt idx="74">
                  <c:v>43913.159252152778</c:v>
                </c:pt>
                <c:pt idx="75">
                  <c:v>43913.160864722224</c:v>
                </c:pt>
                <c:pt idx="76">
                  <c:v>43913.16247289352</c:v>
                </c:pt>
                <c:pt idx="77">
                  <c:v>43913.165711770838</c:v>
                </c:pt>
                <c:pt idx="78">
                  <c:v>43913.167872164355</c:v>
                </c:pt>
                <c:pt idx="79">
                  <c:v>43913.169481053235</c:v>
                </c:pt>
                <c:pt idx="80">
                  <c:v>43913.171092002318</c:v>
                </c:pt>
                <c:pt idx="81">
                  <c:v>43913.174328935187</c:v>
                </c:pt>
                <c:pt idx="82">
                  <c:v>43913.176491620368</c:v>
                </c:pt>
                <c:pt idx="83">
                  <c:v>43913.17809814815</c:v>
                </c:pt>
                <c:pt idx="84">
                  <c:v>43913.179708877316</c:v>
                </c:pt>
                <c:pt idx="85">
                  <c:v>43913.182947175927</c:v>
                </c:pt>
                <c:pt idx="86">
                  <c:v>43913.185105543977</c:v>
                </c:pt>
                <c:pt idx="87">
                  <c:v>43913.186716539349</c:v>
                </c:pt>
                <c:pt idx="88">
                  <c:v>43913.188327071759</c:v>
                </c:pt>
                <c:pt idx="89">
                  <c:v>43913.191566516209</c:v>
                </c:pt>
                <c:pt idx="90">
                  <c:v>43913.193735752313</c:v>
                </c:pt>
                <c:pt idx="91">
                  <c:v>43913.195346400462</c:v>
                </c:pt>
                <c:pt idx="92">
                  <c:v>43913.196957650463</c:v>
                </c:pt>
                <c:pt idx="93">
                  <c:v>43913.200195659723</c:v>
                </c:pt>
                <c:pt idx="94">
                  <c:v>43913.202355370369</c:v>
                </c:pt>
                <c:pt idx="95">
                  <c:v>43913.203964189815</c:v>
                </c:pt>
                <c:pt idx="96">
                  <c:v>43913.205575324071</c:v>
                </c:pt>
                <c:pt idx="97">
                  <c:v>43913.208815081016</c:v>
                </c:pt>
                <c:pt idx="98">
                  <c:v>43913.210971435183</c:v>
                </c:pt>
                <c:pt idx="99">
                  <c:v>43913.21258146991</c:v>
                </c:pt>
                <c:pt idx="100">
                  <c:v>43913.214192337968</c:v>
                </c:pt>
                <c:pt idx="101">
                  <c:v>43913.217430694443</c:v>
                </c:pt>
                <c:pt idx="102">
                  <c:v>43913.219588460648</c:v>
                </c:pt>
                <c:pt idx="103">
                  <c:v>43913.221198819447</c:v>
                </c:pt>
                <c:pt idx="104">
                  <c:v>43913.222808888888</c:v>
                </c:pt>
                <c:pt idx="105">
                  <c:v>43913.22604616898</c:v>
                </c:pt>
                <c:pt idx="106">
                  <c:v>43913.228205729167</c:v>
                </c:pt>
                <c:pt idx="107">
                  <c:v>43913.229815370374</c:v>
                </c:pt>
                <c:pt idx="108">
                  <c:v>43913.231424861107</c:v>
                </c:pt>
                <c:pt idx="109">
                  <c:v>43913.234663240743</c:v>
                </c:pt>
                <c:pt idx="110">
                  <c:v>43913.236820694445</c:v>
                </c:pt>
                <c:pt idx="111">
                  <c:v>43913.238430613426</c:v>
                </c:pt>
                <c:pt idx="112">
                  <c:v>43913.240042245372</c:v>
                </c:pt>
                <c:pt idx="113">
                  <c:v>43913.243278645838</c:v>
                </c:pt>
                <c:pt idx="114">
                  <c:v>43913.245449548616</c:v>
                </c:pt>
                <c:pt idx="115">
                  <c:v>43913.247058576388</c:v>
                </c:pt>
                <c:pt idx="116">
                  <c:v>43913.248671979163</c:v>
                </c:pt>
                <c:pt idx="117">
                  <c:v>43913.251904895835</c:v>
                </c:pt>
                <c:pt idx="118">
                  <c:v>43913.254063229164</c:v>
                </c:pt>
                <c:pt idx="119">
                  <c:v>43913.255673715277</c:v>
                </c:pt>
                <c:pt idx="120">
                  <c:v>43913.257282245366</c:v>
                </c:pt>
                <c:pt idx="121">
                  <c:v>43913.260517789357</c:v>
                </c:pt>
                <c:pt idx="122">
                  <c:v>43913.262676354163</c:v>
                </c:pt>
                <c:pt idx="123">
                  <c:v>43913.264286574078</c:v>
                </c:pt>
                <c:pt idx="124">
                  <c:v>43913.265895115735</c:v>
                </c:pt>
                <c:pt idx="125">
                  <c:v>43913.269130983797</c:v>
                </c:pt>
                <c:pt idx="126">
                  <c:v>43913.271289456017</c:v>
                </c:pt>
                <c:pt idx="127">
                  <c:v>43913.272899027783</c:v>
                </c:pt>
                <c:pt idx="128">
                  <c:v>43913.274509224539</c:v>
                </c:pt>
                <c:pt idx="129">
                  <c:v>43913.277743252314</c:v>
                </c:pt>
                <c:pt idx="130">
                  <c:v>43913.279903125003</c:v>
                </c:pt>
                <c:pt idx="131">
                  <c:v>43913.281512280097</c:v>
                </c:pt>
                <c:pt idx="132">
                  <c:v>43913.28312018518</c:v>
                </c:pt>
                <c:pt idx="133">
                  <c:v>43913.286355381948</c:v>
                </c:pt>
                <c:pt idx="134">
                  <c:v>43913.288514247688</c:v>
                </c:pt>
                <c:pt idx="135">
                  <c:v>43913.290126180553</c:v>
                </c:pt>
                <c:pt idx="136">
                  <c:v>43913.291732199075</c:v>
                </c:pt>
                <c:pt idx="137">
                  <c:v>43913.294968842594</c:v>
                </c:pt>
                <c:pt idx="138">
                  <c:v>43913.297126180551</c:v>
                </c:pt>
                <c:pt idx="139">
                  <c:v>43913.298735069446</c:v>
                </c:pt>
                <c:pt idx="140">
                  <c:v>43913.300346180557</c:v>
                </c:pt>
                <c:pt idx="141">
                  <c:v>43913.303583252316</c:v>
                </c:pt>
                <c:pt idx="142">
                  <c:v>43913.305765520832</c:v>
                </c:pt>
                <c:pt idx="143">
                  <c:v>43913.307373877316</c:v>
                </c:pt>
                <c:pt idx="144">
                  <c:v>43913.308983900468</c:v>
                </c:pt>
                <c:pt idx="145">
                  <c:v>43913.312220254629</c:v>
                </c:pt>
                <c:pt idx="146">
                  <c:v>43913.314381099539</c:v>
                </c:pt>
                <c:pt idx="147">
                  <c:v>43913.315987719907</c:v>
                </c:pt>
                <c:pt idx="148">
                  <c:v>43913.317602499999</c:v>
                </c:pt>
                <c:pt idx="149">
                  <c:v>43913.320835590275</c:v>
                </c:pt>
                <c:pt idx="150">
                  <c:v>43913.322994594906</c:v>
                </c:pt>
                <c:pt idx="151">
                  <c:v>43913.324603634261</c:v>
                </c:pt>
                <c:pt idx="152">
                  <c:v>43913.326214189816</c:v>
                </c:pt>
                <c:pt idx="153">
                  <c:v>43913.329450046294</c:v>
                </c:pt>
                <c:pt idx="154">
                  <c:v>43913.331621990743</c:v>
                </c:pt>
                <c:pt idx="155">
                  <c:v>43913.333228738426</c:v>
                </c:pt>
                <c:pt idx="156">
                  <c:v>43913.334839490737</c:v>
                </c:pt>
                <c:pt idx="157">
                  <c:v>43913.338076990738</c:v>
                </c:pt>
                <c:pt idx="158">
                  <c:v>43913.340235613425</c:v>
                </c:pt>
                <c:pt idx="159">
                  <c:v>43913.341845173607</c:v>
                </c:pt>
                <c:pt idx="160">
                  <c:v>43913.343461377313</c:v>
                </c:pt>
                <c:pt idx="161">
                  <c:v>43913.346694398148</c:v>
                </c:pt>
                <c:pt idx="162">
                  <c:v>43913.348862662038</c:v>
                </c:pt>
                <c:pt idx="163">
                  <c:v>43913.350472905091</c:v>
                </c:pt>
                <c:pt idx="164">
                  <c:v>43913.352083854166</c:v>
                </c:pt>
                <c:pt idx="165">
                  <c:v>43913.355357129629</c:v>
                </c:pt>
                <c:pt idx="166">
                  <c:v>43913.357513599534</c:v>
                </c:pt>
                <c:pt idx="167">
                  <c:v>43913.359125659721</c:v>
                </c:pt>
                <c:pt idx="168">
                  <c:v>43913.360737407405</c:v>
                </c:pt>
                <c:pt idx="169">
                  <c:v>43913.363974976848</c:v>
                </c:pt>
                <c:pt idx="170">
                  <c:v>43913.366134062497</c:v>
                </c:pt>
                <c:pt idx="171">
                  <c:v>43913.367746354168</c:v>
                </c:pt>
                <c:pt idx="172">
                  <c:v>43913.369355266201</c:v>
                </c:pt>
                <c:pt idx="173">
                  <c:v>43913.372610937498</c:v>
                </c:pt>
                <c:pt idx="174">
                  <c:v>43913.374775810182</c:v>
                </c:pt>
                <c:pt idx="175">
                  <c:v>43913.376374884261</c:v>
                </c:pt>
                <c:pt idx="176">
                  <c:v>43913.377987557869</c:v>
                </c:pt>
                <c:pt idx="177">
                  <c:v>43913.38122505787</c:v>
                </c:pt>
                <c:pt idx="178">
                  <c:v>43913.38338590278</c:v>
                </c:pt>
                <c:pt idx="179">
                  <c:v>43913.384995173612</c:v>
                </c:pt>
                <c:pt idx="180">
                  <c:v>43913.386606030093</c:v>
                </c:pt>
                <c:pt idx="181">
                  <c:v>43913.389846134261</c:v>
                </c:pt>
                <c:pt idx="182">
                  <c:v>43913.392018715276</c:v>
                </c:pt>
                <c:pt idx="183">
                  <c:v>43913.39362855324</c:v>
                </c:pt>
                <c:pt idx="184">
                  <c:v>43913.395240127313</c:v>
                </c:pt>
                <c:pt idx="185">
                  <c:v>43913.39848019676</c:v>
                </c:pt>
                <c:pt idx="186">
                  <c:v>43913.400643368055</c:v>
                </c:pt>
                <c:pt idx="187">
                  <c:v>43913.402253796296</c:v>
                </c:pt>
                <c:pt idx="188">
                  <c:v>43913.403863900458</c:v>
                </c:pt>
                <c:pt idx="189">
                  <c:v>43913.407104537037</c:v>
                </c:pt>
                <c:pt idx="190">
                  <c:v>43913.409263113426</c:v>
                </c:pt>
                <c:pt idx="191">
                  <c:v>43913.410913217594</c:v>
                </c:pt>
                <c:pt idx="192">
                  <c:v>43913.41252168981</c:v>
                </c:pt>
                <c:pt idx="193">
                  <c:v>43913.415762199074</c:v>
                </c:pt>
                <c:pt idx="194">
                  <c:v>43913.417923252317</c:v>
                </c:pt>
                <c:pt idx="195">
                  <c:v>43913.419535393521</c:v>
                </c:pt>
                <c:pt idx="196">
                  <c:v>43913.421144780092</c:v>
                </c:pt>
                <c:pt idx="197">
                  <c:v>43913.424386840277</c:v>
                </c:pt>
                <c:pt idx="198">
                  <c:v>43913.426547777781</c:v>
                </c:pt>
                <c:pt idx="199">
                  <c:v>43913.428159699077</c:v>
                </c:pt>
                <c:pt idx="200">
                  <c:v>43913.429771215277</c:v>
                </c:pt>
                <c:pt idx="201">
                  <c:v>43913.433013518516</c:v>
                </c:pt>
                <c:pt idx="202">
                  <c:v>43913.435174189814</c:v>
                </c:pt>
                <c:pt idx="203">
                  <c:v>43913.436785729165</c:v>
                </c:pt>
                <c:pt idx="204">
                  <c:v>43913.438398472223</c:v>
                </c:pt>
                <c:pt idx="205">
                  <c:v>43913.441639675926</c:v>
                </c:pt>
                <c:pt idx="206">
                  <c:v>43913.443800925925</c:v>
                </c:pt>
                <c:pt idx="207">
                  <c:v>43913.44541443287</c:v>
                </c:pt>
                <c:pt idx="208">
                  <c:v>43913.447026493057</c:v>
                </c:pt>
                <c:pt idx="209">
                  <c:v>43913.450268807872</c:v>
                </c:pt>
                <c:pt idx="210">
                  <c:v>43913.452431469908</c:v>
                </c:pt>
                <c:pt idx="211">
                  <c:v>43913.454041793986</c:v>
                </c:pt>
                <c:pt idx="212">
                  <c:v>43913.455654884259</c:v>
                </c:pt>
                <c:pt idx="213">
                  <c:v>43913.458897002318</c:v>
                </c:pt>
                <c:pt idx="214">
                  <c:v>43913.461060000001</c:v>
                </c:pt>
                <c:pt idx="215">
                  <c:v>43913.462670115739</c:v>
                </c:pt>
                <c:pt idx="216">
                  <c:v>43913.464283587964</c:v>
                </c:pt>
                <c:pt idx="217">
                  <c:v>43913.467525370375</c:v>
                </c:pt>
                <c:pt idx="218">
                  <c:v>43913.469686550925</c:v>
                </c:pt>
                <c:pt idx="219">
                  <c:v>43913.471299421297</c:v>
                </c:pt>
                <c:pt idx="220">
                  <c:v>43913.472910821758</c:v>
                </c:pt>
                <c:pt idx="221">
                  <c:v>43913.47614460648</c:v>
                </c:pt>
                <c:pt idx="222">
                  <c:v>43913.478304189819</c:v>
                </c:pt>
                <c:pt idx="223">
                  <c:v>43913.479917488425</c:v>
                </c:pt>
                <c:pt idx="224">
                  <c:v>43913.481529895835</c:v>
                </c:pt>
                <c:pt idx="225">
                  <c:v>43913.484773680553</c:v>
                </c:pt>
                <c:pt idx="226">
                  <c:v>43913.486937071764</c:v>
                </c:pt>
                <c:pt idx="227">
                  <c:v>43913.488548668982</c:v>
                </c:pt>
                <c:pt idx="228">
                  <c:v>43913.490163009265</c:v>
                </c:pt>
                <c:pt idx="229">
                  <c:v>43913.493405902773</c:v>
                </c:pt>
                <c:pt idx="230">
                  <c:v>43913.495567997685</c:v>
                </c:pt>
                <c:pt idx="231">
                  <c:v>43913.497179849539</c:v>
                </c:pt>
                <c:pt idx="232">
                  <c:v>43913.498781504633</c:v>
                </c:pt>
                <c:pt idx="233">
                  <c:v>43913.502049849536</c:v>
                </c:pt>
                <c:pt idx="234">
                  <c:v>43913.50420998843</c:v>
                </c:pt>
                <c:pt idx="235">
                  <c:v>43913.505829062502</c:v>
                </c:pt>
                <c:pt idx="236">
                  <c:v>43913.507436956017</c:v>
                </c:pt>
                <c:pt idx="237">
                  <c:v>43913.510671145836</c:v>
                </c:pt>
                <c:pt idx="238">
                  <c:v>43913.512834884255</c:v>
                </c:pt>
                <c:pt idx="239">
                  <c:v>43913.5144472338</c:v>
                </c:pt>
                <c:pt idx="240">
                  <c:v>43913.516059270834</c:v>
                </c:pt>
                <c:pt idx="241">
                  <c:v>43913.519291701392</c:v>
                </c:pt>
                <c:pt idx="242">
                  <c:v>43913.521466238424</c:v>
                </c:pt>
                <c:pt idx="243">
                  <c:v>43913.523093495372</c:v>
                </c:pt>
                <c:pt idx="244">
                  <c:v>43913.524710196754</c:v>
                </c:pt>
                <c:pt idx="245">
                  <c:v>43913.527936550927</c:v>
                </c:pt>
                <c:pt idx="246">
                  <c:v>43913.530098530093</c:v>
                </c:pt>
                <c:pt idx="247">
                  <c:v>43913.531712372685</c:v>
                </c:pt>
                <c:pt idx="248">
                  <c:v>43913.533326574077</c:v>
                </c:pt>
                <c:pt idx="249">
                  <c:v>43913.536571284727</c:v>
                </c:pt>
                <c:pt idx="250">
                  <c:v>43913.538734675923</c:v>
                </c:pt>
                <c:pt idx="251">
                  <c:v>43913.540347442133</c:v>
                </c:pt>
                <c:pt idx="252">
                  <c:v>43913.541961226852</c:v>
                </c:pt>
                <c:pt idx="253">
                  <c:v>43913.545195995372</c:v>
                </c:pt>
                <c:pt idx="254">
                  <c:v>43913.547369398148</c:v>
                </c:pt>
                <c:pt idx="255">
                  <c:v>43913.548995451391</c:v>
                </c:pt>
                <c:pt idx="256">
                  <c:v>43913.550635891203</c:v>
                </c:pt>
                <c:pt idx="257">
                  <c:v>43913.552261481484</c:v>
                </c:pt>
                <c:pt idx="258">
                  <c:v>43913.555495752313</c:v>
                </c:pt>
                <c:pt idx="259">
                  <c:v>43913.557659791666</c:v>
                </c:pt>
                <c:pt idx="260">
                  <c:v>43913.559274583335</c:v>
                </c:pt>
                <c:pt idx="261">
                  <c:v>43913.560890775465</c:v>
                </c:pt>
                <c:pt idx="262">
                  <c:v>43913.564128101847</c:v>
                </c:pt>
                <c:pt idx="263">
                  <c:v>43913.566306180554</c:v>
                </c:pt>
                <c:pt idx="264">
                  <c:v>43913.567918854169</c:v>
                </c:pt>
                <c:pt idx="265">
                  <c:v>43913.569535289353</c:v>
                </c:pt>
                <c:pt idx="266">
                  <c:v>43913.572684155093</c:v>
                </c:pt>
                <c:pt idx="267">
                  <c:v>43913.574878634259</c:v>
                </c:pt>
                <c:pt idx="268">
                  <c:v>43913.576485300931</c:v>
                </c:pt>
                <c:pt idx="269">
                  <c:v>43913.578100162034</c:v>
                </c:pt>
                <c:pt idx="270">
                  <c:v>43913.581349918983</c:v>
                </c:pt>
                <c:pt idx="271">
                  <c:v>43913.58351329861</c:v>
                </c:pt>
                <c:pt idx="272">
                  <c:v>43913.585128194449</c:v>
                </c:pt>
                <c:pt idx="273">
                  <c:v>43913.586742789354</c:v>
                </c:pt>
                <c:pt idx="274">
                  <c:v>43913.589996793977</c:v>
                </c:pt>
                <c:pt idx="275">
                  <c:v>43913.592168263887</c:v>
                </c:pt>
                <c:pt idx="276">
                  <c:v>43913.593786099533</c:v>
                </c:pt>
                <c:pt idx="277">
                  <c:v>43913.595398356483</c:v>
                </c:pt>
                <c:pt idx="278">
                  <c:v>43913.598636527779</c:v>
                </c:pt>
                <c:pt idx="279">
                  <c:v>43913.600812048608</c:v>
                </c:pt>
                <c:pt idx="280">
                  <c:v>43913.602427349542</c:v>
                </c:pt>
                <c:pt idx="281">
                  <c:v>43913.604042245366</c:v>
                </c:pt>
                <c:pt idx="282">
                  <c:v>43913.607281851851</c:v>
                </c:pt>
                <c:pt idx="283">
                  <c:v>43913.609445196758</c:v>
                </c:pt>
                <c:pt idx="284">
                  <c:v>43913.611048055551</c:v>
                </c:pt>
                <c:pt idx="285">
                  <c:v>43913.612666203699</c:v>
                </c:pt>
                <c:pt idx="286">
                  <c:v>43913.615904212958</c:v>
                </c:pt>
                <c:pt idx="287">
                  <c:v>43913.61806896991</c:v>
                </c:pt>
                <c:pt idx="288">
                  <c:v>43913.619684027777</c:v>
                </c:pt>
                <c:pt idx="289">
                  <c:v>43913.621299143517</c:v>
                </c:pt>
                <c:pt idx="290">
                  <c:v>43913.62453700231</c:v>
                </c:pt>
                <c:pt idx="291">
                  <c:v>43913.626701724541</c:v>
                </c:pt>
                <c:pt idx="292">
                  <c:v>43913.62831777778</c:v>
                </c:pt>
                <c:pt idx="293">
                  <c:v>43913.629933020835</c:v>
                </c:pt>
                <c:pt idx="294">
                  <c:v>43913.633176967589</c:v>
                </c:pt>
                <c:pt idx="295">
                  <c:v>43913.635352245372</c:v>
                </c:pt>
                <c:pt idx="296">
                  <c:v>43913.636971527776</c:v>
                </c:pt>
                <c:pt idx="297">
                  <c:v>43913.638587546295</c:v>
                </c:pt>
                <c:pt idx="298">
                  <c:v>43913.641842523153</c:v>
                </c:pt>
                <c:pt idx="299">
                  <c:v>43913.644008402778</c:v>
                </c:pt>
                <c:pt idx="300">
                  <c:v>43913.645633402775</c:v>
                </c:pt>
                <c:pt idx="301">
                  <c:v>43913.647244664353</c:v>
                </c:pt>
                <c:pt idx="302">
                  <c:v>43913.650490694446</c:v>
                </c:pt>
                <c:pt idx="303">
                  <c:v>43913.652658923616</c:v>
                </c:pt>
                <c:pt idx="304">
                  <c:v>43913.654277222224</c:v>
                </c:pt>
                <c:pt idx="305">
                  <c:v>43913.655892951385</c:v>
                </c:pt>
                <c:pt idx="306">
                  <c:v>43913.659882789347</c:v>
                </c:pt>
                <c:pt idx="307">
                  <c:v>43913.662049629631</c:v>
                </c:pt>
                <c:pt idx="308">
                  <c:v>43913.663670335649</c:v>
                </c:pt>
                <c:pt idx="309">
                  <c:v>43913.665284849536</c:v>
                </c:pt>
                <c:pt idx="310">
                  <c:v>43913.668520543986</c:v>
                </c:pt>
                <c:pt idx="311">
                  <c:v>43913.670688402781</c:v>
                </c:pt>
                <c:pt idx="312">
                  <c:v>43913.672308969908</c:v>
                </c:pt>
                <c:pt idx="313">
                  <c:v>43913.673935462968</c:v>
                </c:pt>
                <c:pt idx="314">
                  <c:v>43913.677171608797</c:v>
                </c:pt>
                <c:pt idx="315">
                  <c:v>43913.679352118052</c:v>
                </c:pt>
                <c:pt idx="316">
                  <c:v>43913.680979525467</c:v>
                </c:pt>
                <c:pt idx="317">
                  <c:v>43913.68260122685</c:v>
                </c:pt>
                <c:pt idx="318">
                  <c:v>43913.684230092593</c:v>
                </c:pt>
                <c:pt idx="319">
                  <c:v>43913.68747326389</c:v>
                </c:pt>
                <c:pt idx="320">
                  <c:v>43913.689639537042</c:v>
                </c:pt>
                <c:pt idx="321">
                  <c:v>43913.691245740745</c:v>
                </c:pt>
                <c:pt idx="322">
                  <c:v>43913.692853229164</c:v>
                </c:pt>
                <c:pt idx="323">
                  <c:v>43913.696110763893</c:v>
                </c:pt>
                <c:pt idx="324">
                  <c:v>43913.698286018524</c:v>
                </c:pt>
                <c:pt idx="325">
                  <c:v>43913.699892847224</c:v>
                </c:pt>
                <c:pt idx="326">
                  <c:v>43913.701513912034</c:v>
                </c:pt>
                <c:pt idx="327">
                  <c:v>43913.704756736115</c:v>
                </c:pt>
                <c:pt idx="328">
                  <c:v>43913.706923611113</c:v>
                </c:pt>
                <c:pt idx="329">
                  <c:v>43913.708528715273</c:v>
                </c:pt>
                <c:pt idx="330">
                  <c:v>43913.710133530098</c:v>
                </c:pt>
                <c:pt idx="331">
                  <c:v>43913.713370543977</c:v>
                </c:pt>
                <c:pt idx="332">
                  <c:v>43913.715534351853</c:v>
                </c:pt>
                <c:pt idx="333">
                  <c:v>43913.717139884262</c:v>
                </c:pt>
                <c:pt idx="334">
                  <c:v>43913.718744421298</c:v>
                </c:pt>
                <c:pt idx="335">
                  <c:v>43913.721977962967</c:v>
                </c:pt>
                <c:pt idx="336">
                  <c:v>43913.72415707176</c:v>
                </c:pt>
                <c:pt idx="337">
                  <c:v>43913.725771736106</c:v>
                </c:pt>
                <c:pt idx="338">
                  <c:v>43913.727391249995</c:v>
                </c:pt>
                <c:pt idx="339">
                  <c:v>43913.72902175926</c:v>
                </c:pt>
                <c:pt idx="340">
                  <c:v>43913.732261724537</c:v>
                </c:pt>
                <c:pt idx="341">
                  <c:v>43913.734425706018</c:v>
                </c:pt>
                <c:pt idx="342">
                  <c:v>43913.736041990742</c:v>
                </c:pt>
                <c:pt idx="343">
                  <c:v>43913.737659571758</c:v>
                </c:pt>
                <c:pt idx="344">
                  <c:v>43913.740911134257</c:v>
                </c:pt>
                <c:pt idx="345">
                  <c:v>43913.743075219907</c:v>
                </c:pt>
                <c:pt idx="346">
                  <c:v>43913.744692152773</c:v>
                </c:pt>
                <c:pt idx="347">
                  <c:v>43913.74630890046</c:v>
                </c:pt>
                <c:pt idx="348">
                  <c:v>43913.74954715278</c:v>
                </c:pt>
                <c:pt idx="349">
                  <c:v>43913.751722685185</c:v>
                </c:pt>
                <c:pt idx="350">
                  <c:v>43913.753338831018</c:v>
                </c:pt>
                <c:pt idx="351">
                  <c:v>43913.754966886576</c:v>
                </c:pt>
                <c:pt idx="352">
                  <c:v>43913.756590324076</c:v>
                </c:pt>
                <c:pt idx="353">
                  <c:v>43913.759827060188</c:v>
                </c:pt>
                <c:pt idx="354">
                  <c:v>43913.762002928241</c:v>
                </c:pt>
                <c:pt idx="355">
                  <c:v>43913.763395844908</c:v>
                </c:pt>
                <c:pt idx="356">
                  <c:v>43913.765023009255</c:v>
                </c:pt>
                <c:pt idx="357">
                  <c:v>43913.766649583333</c:v>
                </c:pt>
                <c:pt idx="358">
                  <c:v>43913.769892037039</c:v>
                </c:pt>
                <c:pt idx="359">
                  <c:v>43913.772080208335</c:v>
                </c:pt>
                <c:pt idx="360">
                  <c:v>43913.773694374999</c:v>
                </c:pt>
                <c:pt idx="361">
                  <c:v>43913.775304849536</c:v>
                </c:pt>
                <c:pt idx="362">
                  <c:v>43913.778643391204</c:v>
                </c:pt>
                <c:pt idx="363">
                  <c:v>43913.780814328704</c:v>
                </c:pt>
                <c:pt idx="364">
                  <c:v>43913.782440590279</c:v>
                </c:pt>
                <c:pt idx="365">
                  <c:v>43913.784067546294</c:v>
                </c:pt>
                <c:pt idx="366">
                  <c:v>43913.785684560185</c:v>
                </c:pt>
                <c:pt idx="367">
                  <c:v>43913.788920601852</c:v>
                </c:pt>
                <c:pt idx="368">
                  <c:v>43913.79110480324</c:v>
                </c:pt>
                <c:pt idx="369">
                  <c:v>43913.792716215277</c:v>
                </c:pt>
                <c:pt idx="370">
                  <c:v>43913.794331851852</c:v>
                </c:pt>
                <c:pt idx="371">
                  <c:v>43913.797576527781</c:v>
                </c:pt>
                <c:pt idx="372">
                  <c:v>43913.799745416662</c:v>
                </c:pt>
                <c:pt idx="373">
                  <c:v>43913.801356111115</c:v>
                </c:pt>
                <c:pt idx="374">
                  <c:v>43913.802968483797</c:v>
                </c:pt>
                <c:pt idx="375">
                  <c:v>43913.806210185183</c:v>
                </c:pt>
                <c:pt idx="376">
                  <c:v>43913.808396817127</c:v>
                </c:pt>
                <c:pt idx="377">
                  <c:v>43913.810018668984</c:v>
                </c:pt>
                <c:pt idx="378">
                  <c:v>43913.811646122689</c:v>
                </c:pt>
                <c:pt idx="379">
                  <c:v>43913.813269502316</c:v>
                </c:pt>
                <c:pt idx="380">
                  <c:v>43913.816508460644</c:v>
                </c:pt>
                <c:pt idx="381">
                  <c:v>43913.8186684838</c:v>
                </c:pt>
                <c:pt idx="382">
                  <c:v>43913.820281030094</c:v>
                </c:pt>
                <c:pt idx="383">
                  <c:v>43913.821895682871</c:v>
                </c:pt>
                <c:pt idx="384">
                  <c:v>43913.825147210649</c:v>
                </c:pt>
                <c:pt idx="385">
                  <c:v>43913.827311087967</c:v>
                </c:pt>
                <c:pt idx="386">
                  <c:v>43913.82892028935</c:v>
                </c:pt>
                <c:pt idx="387">
                  <c:v>43913.830532997687</c:v>
                </c:pt>
                <c:pt idx="388">
                  <c:v>43913.833776388885</c:v>
                </c:pt>
                <c:pt idx="389">
                  <c:v>43913.835937835647</c:v>
                </c:pt>
                <c:pt idx="390">
                  <c:v>43913.837549918986</c:v>
                </c:pt>
                <c:pt idx="391">
                  <c:v>43913.839160324074</c:v>
                </c:pt>
                <c:pt idx="392">
                  <c:v>43913.842406215277</c:v>
                </c:pt>
                <c:pt idx="393">
                  <c:v>43913.844575034724</c:v>
                </c:pt>
                <c:pt idx="394">
                  <c:v>43913.84618792824</c:v>
                </c:pt>
                <c:pt idx="395">
                  <c:v>43913.847805150464</c:v>
                </c:pt>
                <c:pt idx="396">
                  <c:v>43913.851042685186</c:v>
                </c:pt>
                <c:pt idx="397">
                  <c:v>43913.853214756949</c:v>
                </c:pt>
                <c:pt idx="398">
                  <c:v>43913.854829756943</c:v>
                </c:pt>
                <c:pt idx="399">
                  <c:v>43913.856438356481</c:v>
                </c:pt>
                <c:pt idx="400">
                  <c:v>43913.859682129631</c:v>
                </c:pt>
                <c:pt idx="401">
                  <c:v>43913.861855983792</c:v>
                </c:pt>
                <c:pt idx="402">
                  <c:v>43913.86346763889</c:v>
                </c:pt>
                <c:pt idx="403">
                  <c:v>43913.865082800927</c:v>
                </c:pt>
                <c:pt idx="404">
                  <c:v>43913.868324282405</c:v>
                </c:pt>
                <c:pt idx="405">
                  <c:v>43913.870496805554</c:v>
                </c:pt>
                <c:pt idx="406">
                  <c:v>43913.872107326388</c:v>
                </c:pt>
                <c:pt idx="407">
                  <c:v>43913.873717627313</c:v>
                </c:pt>
                <c:pt idx="408">
                  <c:v>43913.876961979171</c:v>
                </c:pt>
                <c:pt idx="409">
                  <c:v>43913.879140069446</c:v>
                </c:pt>
                <c:pt idx="410">
                  <c:v>43913.880747407413</c:v>
                </c:pt>
                <c:pt idx="411">
                  <c:v>43913.882358182869</c:v>
                </c:pt>
                <c:pt idx="412">
                  <c:v>43913.885602106486</c:v>
                </c:pt>
                <c:pt idx="413">
                  <c:v>43913.887792222224</c:v>
                </c:pt>
                <c:pt idx="414">
                  <c:v>43913.889399768523</c:v>
                </c:pt>
                <c:pt idx="415">
                  <c:v>43913.89101608796</c:v>
                </c:pt>
                <c:pt idx="416">
                  <c:v>43913.894256122687</c:v>
                </c:pt>
                <c:pt idx="417">
                  <c:v>43913.896430092587</c:v>
                </c:pt>
                <c:pt idx="418">
                  <c:v>43913.898042106477</c:v>
                </c:pt>
                <c:pt idx="419">
                  <c:v>43913.899654976849</c:v>
                </c:pt>
                <c:pt idx="420">
                  <c:v>43913.902897152773</c:v>
                </c:pt>
                <c:pt idx="421">
                  <c:v>43913.905059479162</c:v>
                </c:pt>
                <c:pt idx="422">
                  <c:v>43913.906670590281</c:v>
                </c:pt>
                <c:pt idx="423">
                  <c:v>43913.908282303237</c:v>
                </c:pt>
                <c:pt idx="424">
                  <c:v>43913.911526631942</c:v>
                </c:pt>
                <c:pt idx="425">
                  <c:v>43913.913689085646</c:v>
                </c:pt>
                <c:pt idx="426">
                  <c:v>43913.915302534719</c:v>
                </c:pt>
                <c:pt idx="427">
                  <c:v>43913.916927627317</c:v>
                </c:pt>
                <c:pt idx="428">
                  <c:v>43913.920171111109</c:v>
                </c:pt>
                <c:pt idx="429">
                  <c:v>43913.922341770834</c:v>
                </c:pt>
                <c:pt idx="430">
                  <c:v>43913.923954108795</c:v>
                </c:pt>
                <c:pt idx="431">
                  <c:v>43913.925565277779</c:v>
                </c:pt>
                <c:pt idx="432">
                  <c:v>43913.928808159719</c:v>
                </c:pt>
                <c:pt idx="433">
                  <c:v>43913.930980370365</c:v>
                </c:pt>
                <c:pt idx="434">
                  <c:v>43913.932592407407</c:v>
                </c:pt>
                <c:pt idx="435">
                  <c:v>43913.934204305551</c:v>
                </c:pt>
                <c:pt idx="436">
                  <c:v>43913.937447337958</c:v>
                </c:pt>
                <c:pt idx="437">
                  <c:v>43913.939619780096</c:v>
                </c:pt>
                <c:pt idx="438">
                  <c:v>43913.941241180553</c:v>
                </c:pt>
                <c:pt idx="439">
                  <c:v>43913.942851701388</c:v>
                </c:pt>
                <c:pt idx="440">
                  <c:v>43913.946094282408</c:v>
                </c:pt>
                <c:pt idx="441">
                  <c:v>43913.948268090273</c:v>
                </c:pt>
                <c:pt idx="442">
                  <c:v>43913.949892777775</c:v>
                </c:pt>
                <c:pt idx="443">
                  <c:v>43913.951515821755</c:v>
                </c:pt>
                <c:pt idx="444">
                  <c:v>43913.953142048616</c:v>
                </c:pt>
                <c:pt idx="445">
                  <c:v>43913.956377129631</c:v>
                </c:pt>
                <c:pt idx="446">
                  <c:v>43913.958549363422</c:v>
                </c:pt>
                <c:pt idx="447">
                  <c:v>43913.9601625</c:v>
                </c:pt>
                <c:pt idx="448">
                  <c:v>43913.961771759263</c:v>
                </c:pt>
                <c:pt idx="449">
                  <c:v>43913.965012939814</c:v>
                </c:pt>
                <c:pt idx="450">
                  <c:v>43913.967259074074</c:v>
                </c:pt>
                <c:pt idx="451">
                  <c:v>43913.968877824074</c:v>
                </c:pt>
                <c:pt idx="452">
                  <c:v>43913.970503101853</c:v>
                </c:pt>
                <c:pt idx="453">
                  <c:v>43913.972128935187</c:v>
                </c:pt>
                <c:pt idx="454">
                  <c:v>43913.975375486116</c:v>
                </c:pt>
                <c:pt idx="455">
                  <c:v>43913.977548067131</c:v>
                </c:pt>
                <c:pt idx="456">
                  <c:v>43913.97915885417</c:v>
                </c:pt>
                <c:pt idx="457">
                  <c:v>43913.980771446761</c:v>
                </c:pt>
                <c:pt idx="458">
                  <c:v>43913.984009479165</c:v>
                </c:pt>
                <c:pt idx="459">
                  <c:v>43913.986173599536</c:v>
                </c:pt>
                <c:pt idx="460">
                  <c:v>43913.987799247683</c:v>
                </c:pt>
                <c:pt idx="461">
                  <c:v>43913.989407604167</c:v>
                </c:pt>
                <c:pt idx="462">
                  <c:v>43913.99264866898</c:v>
                </c:pt>
                <c:pt idx="463">
                  <c:v>43913.994822858796</c:v>
                </c:pt>
                <c:pt idx="464">
                  <c:v>43913.996437152775</c:v>
                </c:pt>
                <c:pt idx="465">
                  <c:v>43913.99805263889</c:v>
                </c:pt>
              </c:numCache>
            </c:numRef>
          </c:cat>
          <c:val>
            <c:numRef>
              <c:f>Alldata!$L$386:$L$851</c:f>
              <c:numCache>
                <c:formatCode>General</c:formatCode>
                <c:ptCount val="466"/>
                <c:pt idx="0">
                  <c:v>693</c:v>
                </c:pt>
                <c:pt idx="1">
                  <c:v>693</c:v>
                </c:pt>
                <c:pt idx="2">
                  <c:v>671</c:v>
                </c:pt>
                <c:pt idx="3">
                  <c:v>696</c:v>
                </c:pt>
                <c:pt idx="4">
                  <c:v>681</c:v>
                </c:pt>
                <c:pt idx="5">
                  <c:v>687</c:v>
                </c:pt>
                <c:pt idx="6">
                  <c:v>681</c:v>
                </c:pt>
                <c:pt idx="7">
                  <c:v>662</c:v>
                </c:pt>
                <c:pt idx="8">
                  <c:v>668</c:v>
                </c:pt>
                <c:pt idx="9">
                  <c:v>662</c:v>
                </c:pt>
                <c:pt idx="10">
                  <c:v>687</c:v>
                </c:pt>
                <c:pt idx="11">
                  <c:v>696</c:v>
                </c:pt>
                <c:pt idx="12">
                  <c:v>693</c:v>
                </c:pt>
                <c:pt idx="13">
                  <c:v>681</c:v>
                </c:pt>
                <c:pt idx="14">
                  <c:v>671</c:v>
                </c:pt>
                <c:pt idx="15">
                  <c:v>678</c:v>
                </c:pt>
                <c:pt idx="16">
                  <c:v>687</c:v>
                </c:pt>
                <c:pt idx="17">
                  <c:v>646</c:v>
                </c:pt>
                <c:pt idx="18">
                  <c:v>653</c:v>
                </c:pt>
                <c:pt idx="19">
                  <c:v>637</c:v>
                </c:pt>
                <c:pt idx="20">
                  <c:v>640</c:v>
                </c:pt>
                <c:pt idx="21">
                  <c:v>678</c:v>
                </c:pt>
                <c:pt idx="22">
                  <c:v>668</c:v>
                </c:pt>
                <c:pt idx="23">
                  <c:v>709</c:v>
                </c:pt>
                <c:pt idx="24">
                  <c:v>703</c:v>
                </c:pt>
                <c:pt idx="25">
                  <c:v>681</c:v>
                </c:pt>
                <c:pt idx="26">
                  <c:v>703</c:v>
                </c:pt>
                <c:pt idx="27">
                  <c:v>693</c:v>
                </c:pt>
                <c:pt idx="28">
                  <c:v>718</c:v>
                </c:pt>
                <c:pt idx="29">
                  <c:v>696</c:v>
                </c:pt>
                <c:pt idx="30">
                  <c:v>668</c:v>
                </c:pt>
                <c:pt idx="31">
                  <c:v>671</c:v>
                </c:pt>
                <c:pt idx="32">
                  <c:v>703</c:v>
                </c:pt>
                <c:pt idx="33">
                  <c:v>687</c:v>
                </c:pt>
                <c:pt idx="34">
                  <c:v>687</c:v>
                </c:pt>
                <c:pt idx="35">
                  <c:v>696</c:v>
                </c:pt>
                <c:pt idx="36">
                  <c:v>703</c:v>
                </c:pt>
                <c:pt idx="37">
                  <c:v>709</c:v>
                </c:pt>
                <c:pt idx="38">
                  <c:v>678</c:v>
                </c:pt>
                <c:pt idx="39">
                  <c:v>696</c:v>
                </c:pt>
                <c:pt idx="40">
                  <c:v>656</c:v>
                </c:pt>
                <c:pt idx="41">
                  <c:v>668</c:v>
                </c:pt>
                <c:pt idx="42">
                  <c:v>693</c:v>
                </c:pt>
                <c:pt idx="43">
                  <c:v>696</c:v>
                </c:pt>
                <c:pt idx="44">
                  <c:v>712</c:v>
                </c:pt>
                <c:pt idx="45">
                  <c:v>703</c:v>
                </c:pt>
                <c:pt idx="46">
                  <c:v>703</c:v>
                </c:pt>
                <c:pt idx="47">
                  <c:v>671</c:v>
                </c:pt>
                <c:pt idx="48">
                  <c:v>693</c:v>
                </c:pt>
                <c:pt idx="49">
                  <c:v>693</c:v>
                </c:pt>
                <c:pt idx="50">
                  <c:v>693</c:v>
                </c:pt>
                <c:pt idx="51">
                  <c:v>681</c:v>
                </c:pt>
                <c:pt idx="52">
                  <c:v>703</c:v>
                </c:pt>
                <c:pt idx="53">
                  <c:v>703</c:v>
                </c:pt>
                <c:pt idx="54">
                  <c:v>696</c:v>
                </c:pt>
                <c:pt idx="55">
                  <c:v>709</c:v>
                </c:pt>
                <c:pt idx="56">
                  <c:v>678</c:v>
                </c:pt>
                <c:pt idx="57">
                  <c:v>687</c:v>
                </c:pt>
                <c:pt idx="58">
                  <c:v>671</c:v>
                </c:pt>
                <c:pt idx="59">
                  <c:v>703</c:v>
                </c:pt>
                <c:pt idx="60">
                  <c:v>696</c:v>
                </c:pt>
                <c:pt idx="61">
                  <c:v>703</c:v>
                </c:pt>
                <c:pt idx="62">
                  <c:v>696</c:v>
                </c:pt>
                <c:pt idx="63">
                  <c:v>687</c:v>
                </c:pt>
                <c:pt idx="64">
                  <c:v>678</c:v>
                </c:pt>
                <c:pt idx="65">
                  <c:v>687</c:v>
                </c:pt>
                <c:pt idx="66">
                  <c:v>678</c:v>
                </c:pt>
                <c:pt idx="67">
                  <c:v>668</c:v>
                </c:pt>
                <c:pt idx="68">
                  <c:v>678</c:v>
                </c:pt>
                <c:pt idx="69">
                  <c:v>687</c:v>
                </c:pt>
                <c:pt idx="70">
                  <c:v>668</c:v>
                </c:pt>
                <c:pt idx="71">
                  <c:v>687</c:v>
                </c:pt>
                <c:pt idx="72">
                  <c:v>681</c:v>
                </c:pt>
                <c:pt idx="73">
                  <c:v>662</c:v>
                </c:pt>
                <c:pt idx="74">
                  <c:v>668</c:v>
                </c:pt>
                <c:pt idx="75">
                  <c:v>662</c:v>
                </c:pt>
                <c:pt idx="76">
                  <c:v>687</c:v>
                </c:pt>
                <c:pt idx="77">
                  <c:v>668</c:v>
                </c:pt>
                <c:pt idx="78">
                  <c:v>696</c:v>
                </c:pt>
                <c:pt idx="79">
                  <c:v>687</c:v>
                </c:pt>
                <c:pt idx="80">
                  <c:v>696</c:v>
                </c:pt>
                <c:pt idx="81">
                  <c:v>678</c:v>
                </c:pt>
                <c:pt idx="82">
                  <c:v>696</c:v>
                </c:pt>
                <c:pt idx="83">
                  <c:v>728</c:v>
                </c:pt>
                <c:pt idx="84">
                  <c:v>718</c:v>
                </c:pt>
                <c:pt idx="85">
                  <c:v>712</c:v>
                </c:pt>
                <c:pt idx="86">
                  <c:v>728</c:v>
                </c:pt>
                <c:pt idx="87">
                  <c:v>712</c:v>
                </c:pt>
                <c:pt idx="88">
                  <c:v>696</c:v>
                </c:pt>
                <c:pt idx="89">
                  <c:v>725</c:v>
                </c:pt>
                <c:pt idx="90">
                  <c:v>709</c:v>
                </c:pt>
                <c:pt idx="91">
                  <c:v>712</c:v>
                </c:pt>
                <c:pt idx="92">
                  <c:v>703</c:v>
                </c:pt>
                <c:pt idx="93">
                  <c:v>712</c:v>
                </c:pt>
                <c:pt idx="94">
                  <c:v>743</c:v>
                </c:pt>
                <c:pt idx="95">
                  <c:v>728</c:v>
                </c:pt>
                <c:pt idx="96">
                  <c:v>709</c:v>
                </c:pt>
                <c:pt idx="97">
                  <c:v>709</c:v>
                </c:pt>
                <c:pt idx="98">
                  <c:v>728</c:v>
                </c:pt>
                <c:pt idx="99">
                  <c:v>734</c:v>
                </c:pt>
                <c:pt idx="100">
                  <c:v>709</c:v>
                </c:pt>
                <c:pt idx="101">
                  <c:v>737</c:v>
                </c:pt>
                <c:pt idx="102">
                  <c:v>718</c:v>
                </c:pt>
                <c:pt idx="103">
                  <c:v>725</c:v>
                </c:pt>
                <c:pt idx="104">
                  <c:v>718</c:v>
                </c:pt>
                <c:pt idx="105">
                  <c:v>709</c:v>
                </c:pt>
                <c:pt idx="106">
                  <c:v>712</c:v>
                </c:pt>
                <c:pt idx="107">
                  <c:v>696</c:v>
                </c:pt>
                <c:pt idx="108">
                  <c:v>703</c:v>
                </c:pt>
                <c:pt idx="109">
                  <c:v>778</c:v>
                </c:pt>
                <c:pt idx="110">
                  <c:v>753</c:v>
                </c:pt>
                <c:pt idx="111">
                  <c:v>725</c:v>
                </c:pt>
                <c:pt idx="112">
                  <c:v>709</c:v>
                </c:pt>
                <c:pt idx="113">
                  <c:v>712</c:v>
                </c:pt>
                <c:pt idx="114">
                  <c:v>718</c:v>
                </c:pt>
                <c:pt idx="115">
                  <c:v>696</c:v>
                </c:pt>
                <c:pt idx="116">
                  <c:v>678</c:v>
                </c:pt>
                <c:pt idx="117">
                  <c:v>725</c:v>
                </c:pt>
                <c:pt idx="118">
                  <c:v>709</c:v>
                </c:pt>
                <c:pt idx="119">
                  <c:v>709</c:v>
                </c:pt>
                <c:pt idx="120">
                  <c:v>728</c:v>
                </c:pt>
                <c:pt idx="121">
                  <c:v>703</c:v>
                </c:pt>
                <c:pt idx="122">
                  <c:v>709</c:v>
                </c:pt>
                <c:pt idx="123">
                  <c:v>703</c:v>
                </c:pt>
                <c:pt idx="124">
                  <c:v>737</c:v>
                </c:pt>
                <c:pt idx="125">
                  <c:v>753</c:v>
                </c:pt>
                <c:pt idx="126">
                  <c:v>737</c:v>
                </c:pt>
                <c:pt idx="127">
                  <c:v>703</c:v>
                </c:pt>
                <c:pt idx="128">
                  <c:v>718</c:v>
                </c:pt>
                <c:pt idx="129">
                  <c:v>759</c:v>
                </c:pt>
                <c:pt idx="130">
                  <c:v>725</c:v>
                </c:pt>
                <c:pt idx="131">
                  <c:v>750</c:v>
                </c:pt>
                <c:pt idx="132">
                  <c:v>737</c:v>
                </c:pt>
                <c:pt idx="133">
                  <c:v>753</c:v>
                </c:pt>
                <c:pt idx="134">
                  <c:v>737</c:v>
                </c:pt>
                <c:pt idx="135">
                  <c:v>743</c:v>
                </c:pt>
                <c:pt idx="136">
                  <c:v>753</c:v>
                </c:pt>
                <c:pt idx="137">
                  <c:v>750</c:v>
                </c:pt>
                <c:pt idx="138">
                  <c:v>696</c:v>
                </c:pt>
                <c:pt idx="139">
                  <c:v>725</c:v>
                </c:pt>
                <c:pt idx="140">
                  <c:v>703</c:v>
                </c:pt>
                <c:pt idx="141">
                  <c:v>709</c:v>
                </c:pt>
                <c:pt idx="142">
                  <c:v>737</c:v>
                </c:pt>
                <c:pt idx="143">
                  <c:v>718</c:v>
                </c:pt>
                <c:pt idx="144">
                  <c:v>734</c:v>
                </c:pt>
                <c:pt idx="145">
                  <c:v>737</c:v>
                </c:pt>
                <c:pt idx="146">
                  <c:v>743</c:v>
                </c:pt>
                <c:pt idx="147">
                  <c:v>718</c:v>
                </c:pt>
                <c:pt idx="148">
                  <c:v>712</c:v>
                </c:pt>
                <c:pt idx="149">
                  <c:v>750</c:v>
                </c:pt>
                <c:pt idx="150">
                  <c:v>765</c:v>
                </c:pt>
                <c:pt idx="151">
                  <c:v>784</c:v>
                </c:pt>
                <c:pt idx="152">
                  <c:v>778</c:v>
                </c:pt>
                <c:pt idx="153">
                  <c:v>759</c:v>
                </c:pt>
                <c:pt idx="154">
                  <c:v>759</c:v>
                </c:pt>
                <c:pt idx="155">
                  <c:v>743</c:v>
                </c:pt>
                <c:pt idx="156">
                  <c:v>743</c:v>
                </c:pt>
                <c:pt idx="157">
                  <c:v>734</c:v>
                </c:pt>
                <c:pt idx="158">
                  <c:v>743</c:v>
                </c:pt>
                <c:pt idx="159">
                  <c:v>759</c:v>
                </c:pt>
                <c:pt idx="160">
                  <c:v>753</c:v>
                </c:pt>
                <c:pt idx="161">
                  <c:v>784</c:v>
                </c:pt>
                <c:pt idx="162">
                  <c:v>743</c:v>
                </c:pt>
                <c:pt idx="163">
                  <c:v>750</c:v>
                </c:pt>
                <c:pt idx="164">
                  <c:v>753</c:v>
                </c:pt>
                <c:pt idx="165">
                  <c:v>765</c:v>
                </c:pt>
                <c:pt idx="166">
                  <c:v>790</c:v>
                </c:pt>
                <c:pt idx="167">
                  <c:v>778</c:v>
                </c:pt>
                <c:pt idx="168">
                  <c:v>759</c:v>
                </c:pt>
                <c:pt idx="169">
                  <c:v>753</c:v>
                </c:pt>
                <c:pt idx="170">
                  <c:v>750</c:v>
                </c:pt>
                <c:pt idx="171">
                  <c:v>775</c:v>
                </c:pt>
                <c:pt idx="172">
                  <c:v>759</c:v>
                </c:pt>
                <c:pt idx="173">
                  <c:v>750</c:v>
                </c:pt>
                <c:pt idx="174">
                  <c:v>743</c:v>
                </c:pt>
                <c:pt idx="175">
                  <c:v>693</c:v>
                </c:pt>
                <c:pt idx="176">
                  <c:v>750</c:v>
                </c:pt>
                <c:pt idx="177">
                  <c:v>737</c:v>
                </c:pt>
                <c:pt idx="178">
                  <c:v>768</c:v>
                </c:pt>
                <c:pt idx="179">
                  <c:v>775</c:v>
                </c:pt>
                <c:pt idx="180">
                  <c:v>743</c:v>
                </c:pt>
                <c:pt idx="181">
                  <c:v>768</c:v>
                </c:pt>
                <c:pt idx="182">
                  <c:v>778</c:v>
                </c:pt>
                <c:pt idx="183">
                  <c:v>793</c:v>
                </c:pt>
                <c:pt idx="184">
                  <c:v>784</c:v>
                </c:pt>
                <c:pt idx="185">
                  <c:v>768</c:v>
                </c:pt>
                <c:pt idx="186">
                  <c:v>734</c:v>
                </c:pt>
                <c:pt idx="187">
                  <c:v>737</c:v>
                </c:pt>
                <c:pt idx="188">
                  <c:v>728</c:v>
                </c:pt>
                <c:pt idx="189">
                  <c:v>737</c:v>
                </c:pt>
                <c:pt idx="190">
                  <c:v>753</c:v>
                </c:pt>
                <c:pt idx="191">
                  <c:v>728</c:v>
                </c:pt>
                <c:pt idx="192">
                  <c:v>750</c:v>
                </c:pt>
                <c:pt idx="193">
                  <c:v>718</c:v>
                </c:pt>
                <c:pt idx="194">
                  <c:v>753</c:v>
                </c:pt>
                <c:pt idx="195">
                  <c:v>703</c:v>
                </c:pt>
                <c:pt idx="196">
                  <c:v>709</c:v>
                </c:pt>
                <c:pt idx="197">
                  <c:v>709</c:v>
                </c:pt>
                <c:pt idx="198">
                  <c:v>718</c:v>
                </c:pt>
                <c:pt idx="199">
                  <c:v>718</c:v>
                </c:pt>
                <c:pt idx="200">
                  <c:v>728</c:v>
                </c:pt>
                <c:pt idx="201">
                  <c:v>671</c:v>
                </c:pt>
                <c:pt idx="202">
                  <c:v>662</c:v>
                </c:pt>
                <c:pt idx="203">
                  <c:v>668</c:v>
                </c:pt>
                <c:pt idx="204">
                  <c:v>681</c:v>
                </c:pt>
                <c:pt idx="205">
                  <c:v>703</c:v>
                </c:pt>
                <c:pt idx="206">
                  <c:v>671</c:v>
                </c:pt>
                <c:pt idx="207">
                  <c:v>687</c:v>
                </c:pt>
                <c:pt idx="208">
                  <c:v>662</c:v>
                </c:pt>
                <c:pt idx="209">
                  <c:v>693</c:v>
                </c:pt>
                <c:pt idx="210">
                  <c:v>653</c:v>
                </c:pt>
                <c:pt idx="211">
                  <c:v>681</c:v>
                </c:pt>
                <c:pt idx="212">
                  <c:v>668</c:v>
                </c:pt>
                <c:pt idx="213">
                  <c:v>696</c:v>
                </c:pt>
                <c:pt idx="214">
                  <c:v>662</c:v>
                </c:pt>
                <c:pt idx="215">
                  <c:v>668</c:v>
                </c:pt>
                <c:pt idx="216">
                  <c:v>656</c:v>
                </c:pt>
                <c:pt idx="217">
                  <c:v>668</c:v>
                </c:pt>
                <c:pt idx="218">
                  <c:v>696</c:v>
                </c:pt>
                <c:pt idx="219">
                  <c:v>668</c:v>
                </c:pt>
                <c:pt idx="220">
                  <c:v>678</c:v>
                </c:pt>
                <c:pt idx="221">
                  <c:v>640</c:v>
                </c:pt>
                <c:pt idx="222">
                  <c:v>653</c:v>
                </c:pt>
                <c:pt idx="223">
                  <c:v>656</c:v>
                </c:pt>
                <c:pt idx="224">
                  <c:v>668</c:v>
                </c:pt>
                <c:pt idx="225">
                  <c:v>631</c:v>
                </c:pt>
                <c:pt idx="226">
                  <c:v>662</c:v>
                </c:pt>
                <c:pt idx="227">
                  <c:v>646</c:v>
                </c:pt>
                <c:pt idx="228">
                  <c:v>640</c:v>
                </c:pt>
                <c:pt idx="229">
                  <c:v>662</c:v>
                </c:pt>
                <c:pt idx="230">
                  <c:v>656</c:v>
                </c:pt>
                <c:pt idx="231">
                  <c:v>656</c:v>
                </c:pt>
                <c:pt idx="232">
                  <c:v>646</c:v>
                </c:pt>
                <c:pt idx="233">
                  <c:v>662</c:v>
                </c:pt>
                <c:pt idx="234">
                  <c:v>662</c:v>
                </c:pt>
                <c:pt idx="235">
                  <c:v>662</c:v>
                </c:pt>
                <c:pt idx="236">
                  <c:v>628</c:v>
                </c:pt>
                <c:pt idx="237">
                  <c:v>662</c:v>
                </c:pt>
                <c:pt idx="238">
                  <c:v>662</c:v>
                </c:pt>
                <c:pt idx="239">
                  <c:v>668</c:v>
                </c:pt>
                <c:pt idx="240">
                  <c:v>662</c:v>
                </c:pt>
                <c:pt idx="241">
                  <c:v>656</c:v>
                </c:pt>
                <c:pt idx="242">
                  <c:v>653</c:v>
                </c:pt>
                <c:pt idx="243">
                  <c:v>653</c:v>
                </c:pt>
                <c:pt idx="244">
                  <c:v>662</c:v>
                </c:pt>
                <c:pt idx="245">
                  <c:v>637</c:v>
                </c:pt>
                <c:pt idx="246">
                  <c:v>637</c:v>
                </c:pt>
                <c:pt idx="247">
                  <c:v>621</c:v>
                </c:pt>
                <c:pt idx="248">
                  <c:v>621</c:v>
                </c:pt>
                <c:pt idx="249">
                  <c:v>631</c:v>
                </c:pt>
                <c:pt idx="250">
                  <c:v>621</c:v>
                </c:pt>
                <c:pt idx="251">
                  <c:v>615</c:v>
                </c:pt>
                <c:pt idx="252">
                  <c:v>637</c:v>
                </c:pt>
                <c:pt idx="253">
                  <c:v>640</c:v>
                </c:pt>
                <c:pt idx="254">
                  <c:v>628</c:v>
                </c:pt>
                <c:pt idx="255">
                  <c:v>628</c:v>
                </c:pt>
                <c:pt idx="256">
                  <c:v>621</c:v>
                </c:pt>
                <c:pt idx="257">
                  <c:v>621</c:v>
                </c:pt>
                <c:pt idx="258">
                  <c:v>615</c:v>
                </c:pt>
                <c:pt idx="259">
                  <c:v>621</c:v>
                </c:pt>
                <c:pt idx="260">
                  <c:v>621</c:v>
                </c:pt>
                <c:pt idx="261">
                  <c:v>606</c:v>
                </c:pt>
                <c:pt idx="262">
                  <c:v>621</c:v>
                </c:pt>
                <c:pt idx="263">
                  <c:v>621</c:v>
                </c:pt>
                <c:pt idx="264">
                  <c:v>621</c:v>
                </c:pt>
                <c:pt idx="265">
                  <c:v>621</c:v>
                </c:pt>
                <c:pt idx="266">
                  <c:v>628</c:v>
                </c:pt>
                <c:pt idx="267">
                  <c:v>653</c:v>
                </c:pt>
                <c:pt idx="268">
                  <c:v>646</c:v>
                </c:pt>
                <c:pt idx="269">
                  <c:v>612</c:v>
                </c:pt>
                <c:pt idx="270">
                  <c:v>584</c:v>
                </c:pt>
                <c:pt idx="271">
                  <c:v>606</c:v>
                </c:pt>
                <c:pt idx="272">
                  <c:v>590</c:v>
                </c:pt>
                <c:pt idx="273">
                  <c:v>596</c:v>
                </c:pt>
                <c:pt idx="274">
                  <c:v>575</c:v>
                </c:pt>
                <c:pt idx="275">
                  <c:v>612</c:v>
                </c:pt>
                <c:pt idx="276">
                  <c:v>565</c:v>
                </c:pt>
                <c:pt idx="277">
                  <c:v>596</c:v>
                </c:pt>
                <c:pt idx="278">
                  <c:v>606</c:v>
                </c:pt>
                <c:pt idx="279">
                  <c:v>606</c:v>
                </c:pt>
                <c:pt idx="280">
                  <c:v>590</c:v>
                </c:pt>
                <c:pt idx="281">
                  <c:v>584</c:v>
                </c:pt>
                <c:pt idx="282">
                  <c:v>584</c:v>
                </c:pt>
                <c:pt idx="283">
                  <c:v>581</c:v>
                </c:pt>
                <c:pt idx="284">
                  <c:v>584</c:v>
                </c:pt>
                <c:pt idx="285">
                  <c:v>600</c:v>
                </c:pt>
                <c:pt idx="286">
                  <c:v>606</c:v>
                </c:pt>
                <c:pt idx="287">
                  <c:v>621</c:v>
                </c:pt>
                <c:pt idx="288">
                  <c:v>596</c:v>
                </c:pt>
                <c:pt idx="289">
                  <c:v>600</c:v>
                </c:pt>
                <c:pt idx="290">
                  <c:v>590</c:v>
                </c:pt>
                <c:pt idx="291">
                  <c:v>556</c:v>
                </c:pt>
                <c:pt idx="292">
                  <c:v>556</c:v>
                </c:pt>
                <c:pt idx="293">
                  <c:v>590</c:v>
                </c:pt>
                <c:pt idx="294">
                  <c:v>575</c:v>
                </c:pt>
                <c:pt idx="295">
                  <c:v>556</c:v>
                </c:pt>
                <c:pt idx="296">
                  <c:v>575</c:v>
                </c:pt>
                <c:pt idx="297">
                  <c:v>571</c:v>
                </c:pt>
                <c:pt idx="298">
                  <c:v>584</c:v>
                </c:pt>
                <c:pt idx="299">
                  <c:v>584</c:v>
                </c:pt>
                <c:pt idx="300">
                  <c:v>612</c:v>
                </c:pt>
                <c:pt idx="301">
                  <c:v>584</c:v>
                </c:pt>
                <c:pt idx="302">
                  <c:v>596</c:v>
                </c:pt>
                <c:pt idx="303">
                  <c:v>575</c:v>
                </c:pt>
                <c:pt idx="304">
                  <c:v>584</c:v>
                </c:pt>
                <c:pt idx="305">
                  <c:v>596</c:v>
                </c:pt>
                <c:pt idx="306">
                  <c:v>615</c:v>
                </c:pt>
                <c:pt idx="307">
                  <c:v>612</c:v>
                </c:pt>
                <c:pt idx="308">
                  <c:v>590</c:v>
                </c:pt>
                <c:pt idx="309">
                  <c:v>581</c:v>
                </c:pt>
                <c:pt idx="310">
                  <c:v>615</c:v>
                </c:pt>
                <c:pt idx="311">
                  <c:v>606</c:v>
                </c:pt>
                <c:pt idx="312">
                  <c:v>621</c:v>
                </c:pt>
                <c:pt idx="313">
                  <c:v>621</c:v>
                </c:pt>
                <c:pt idx="314">
                  <c:v>631</c:v>
                </c:pt>
                <c:pt idx="315">
                  <c:v>621</c:v>
                </c:pt>
                <c:pt idx="316">
                  <c:v>615</c:v>
                </c:pt>
                <c:pt idx="317">
                  <c:v>615</c:v>
                </c:pt>
                <c:pt idx="318">
                  <c:v>590</c:v>
                </c:pt>
                <c:pt idx="319">
                  <c:v>581</c:v>
                </c:pt>
                <c:pt idx="320">
                  <c:v>571</c:v>
                </c:pt>
                <c:pt idx="321">
                  <c:v>581</c:v>
                </c:pt>
                <c:pt idx="322">
                  <c:v>584</c:v>
                </c:pt>
                <c:pt idx="323">
                  <c:v>596</c:v>
                </c:pt>
                <c:pt idx="324">
                  <c:v>581</c:v>
                </c:pt>
                <c:pt idx="325">
                  <c:v>575</c:v>
                </c:pt>
                <c:pt idx="326">
                  <c:v>581</c:v>
                </c:pt>
                <c:pt idx="327">
                  <c:v>615</c:v>
                </c:pt>
                <c:pt idx="328">
                  <c:v>596</c:v>
                </c:pt>
                <c:pt idx="329">
                  <c:v>584</c:v>
                </c:pt>
                <c:pt idx="330">
                  <c:v>581</c:v>
                </c:pt>
                <c:pt idx="331">
                  <c:v>565</c:v>
                </c:pt>
                <c:pt idx="332">
                  <c:v>575</c:v>
                </c:pt>
                <c:pt idx="333">
                  <c:v>612</c:v>
                </c:pt>
                <c:pt idx="334">
                  <c:v>584</c:v>
                </c:pt>
                <c:pt idx="335">
                  <c:v>565</c:v>
                </c:pt>
                <c:pt idx="336">
                  <c:v>556</c:v>
                </c:pt>
                <c:pt idx="337">
                  <c:v>571</c:v>
                </c:pt>
                <c:pt idx="338">
                  <c:v>556</c:v>
                </c:pt>
                <c:pt idx="339">
                  <c:v>556</c:v>
                </c:pt>
                <c:pt idx="340">
                  <c:v>581</c:v>
                </c:pt>
                <c:pt idx="341">
                  <c:v>584</c:v>
                </c:pt>
                <c:pt idx="342">
                  <c:v>581</c:v>
                </c:pt>
                <c:pt idx="343">
                  <c:v>575</c:v>
                </c:pt>
                <c:pt idx="344">
                  <c:v>543</c:v>
                </c:pt>
                <c:pt idx="345">
                  <c:v>565</c:v>
                </c:pt>
                <c:pt idx="346">
                  <c:v>559</c:v>
                </c:pt>
                <c:pt idx="347">
                  <c:v>540</c:v>
                </c:pt>
                <c:pt idx="348">
                  <c:v>581</c:v>
                </c:pt>
                <c:pt idx="349">
                  <c:v>596</c:v>
                </c:pt>
                <c:pt idx="350">
                  <c:v>584</c:v>
                </c:pt>
                <c:pt idx="351">
                  <c:v>543</c:v>
                </c:pt>
                <c:pt idx="352">
                  <c:v>606</c:v>
                </c:pt>
                <c:pt idx="353">
                  <c:v>590</c:v>
                </c:pt>
                <c:pt idx="354">
                  <c:v>596</c:v>
                </c:pt>
                <c:pt idx="355">
                  <c:v>571</c:v>
                </c:pt>
                <c:pt idx="356">
                  <c:v>612</c:v>
                </c:pt>
                <c:pt idx="357">
                  <c:v>581</c:v>
                </c:pt>
                <c:pt idx="358">
                  <c:v>584</c:v>
                </c:pt>
                <c:pt idx="359">
                  <c:v>596</c:v>
                </c:pt>
                <c:pt idx="360">
                  <c:v>621</c:v>
                </c:pt>
                <c:pt idx="361">
                  <c:v>621</c:v>
                </c:pt>
                <c:pt idx="362">
                  <c:v>606</c:v>
                </c:pt>
                <c:pt idx="363">
                  <c:v>615</c:v>
                </c:pt>
                <c:pt idx="364">
                  <c:v>621</c:v>
                </c:pt>
                <c:pt idx="365">
                  <c:v>612</c:v>
                </c:pt>
                <c:pt idx="366">
                  <c:v>621</c:v>
                </c:pt>
                <c:pt idx="367">
                  <c:v>590</c:v>
                </c:pt>
                <c:pt idx="368">
                  <c:v>612</c:v>
                </c:pt>
                <c:pt idx="369">
                  <c:v>581</c:v>
                </c:pt>
                <c:pt idx="370">
                  <c:v>615</c:v>
                </c:pt>
                <c:pt idx="371">
                  <c:v>612</c:v>
                </c:pt>
                <c:pt idx="372">
                  <c:v>590</c:v>
                </c:pt>
                <c:pt idx="373">
                  <c:v>646</c:v>
                </c:pt>
                <c:pt idx="374">
                  <c:v>628</c:v>
                </c:pt>
                <c:pt idx="375">
                  <c:v>621</c:v>
                </c:pt>
                <c:pt idx="376">
                  <c:v>637</c:v>
                </c:pt>
                <c:pt idx="377">
                  <c:v>653</c:v>
                </c:pt>
                <c:pt idx="378">
                  <c:v>631</c:v>
                </c:pt>
                <c:pt idx="379">
                  <c:v>621</c:v>
                </c:pt>
                <c:pt idx="380">
                  <c:v>621</c:v>
                </c:pt>
                <c:pt idx="381">
                  <c:v>612</c:v>
                </c:pt>
                <c:pt idx="382">
                  <c:v>628</c:v>
                </c:pt>
                <c:pt idx="383">
                  <c:v>628</c:v>
                </c:pt>
                <c:pt idx="384">
                  <c:v>621</c:v>
                </c:pt>
                <c:pt idx="385">
                  <c:v>628</c:v>
                </c:pt>
                <c:pt idx="386">
                  <c:v>621</c:v>
                </c:pt>
                <c:pt idx="387">
                  <c:v>615</c:v>
                </c:pt>
                <c:pt idx="388">
                  <c:v>628</c:v>
                </c:pt>
                <c:pt idx="389">
                  <c:v>621</c:v>
                </c:pt>
                <c:pt idx="390">
                  <c:v>621</c:v>
                </c:pt>
                <c:pt idx="391">
                  <c:v>628</c:v>
                </c:pt>
                <c:pt idx="392">
                  <c:v>628</c:v>
                </c:pt>
                <c:pt idx="393">
                  <c:v>631</c:v>
                </c:pt>
                <c:pt idx="394">
                  <c:v>621</c:v>
                </c:pt>
                <c:pt idx="395">
                  <c:v>637</c:v>
                </c:pt>
                <c:pt idx="396">
                  <c:v>615</c:v>
                </c:pt>
                <c:pt idx="397">
                  <c:v>615</c:v>
                </c:pt>
                <c:pt idx="398">
                  <c:v>621</c:v>
                </c:pt>
                <c:pt idx="399">
                  <c:v>621</c:v>
                </c:pt>
                <c:pt idx="400">
                  <c:v>631</c:v>
                </c:pt>
                <c:pt idx="401">
                  <c:v>615</c:v>
                </c:pt>
                <c:pt idx="402">
                  <c:v>612</c:v>
                </c:pt>
                <c:pt idx="403">
                  <c:v>621</c:v>
                </c:pt>
                <c:pt idx="404">
                  <c:v>615</c:v>
                </c:pt>
                <c:pt idx="405">
                  <c:v>628</c:v>
                </c:pt>
                <c:pt idx="406">
                  <c:v>628</c:v>
                </c:pt>
                <c:pt idx="407">
                  <c:v>621</c:v>
                </c:pt>
                <c:pt idx="408">
                  <c:v>628</c:v>
                </c:pt>
                <c:pt idx="409">
                  <c:v>628</c:v>
                </c:pt>
                <c:pt idx="410">
                  <c:v>615</c:v>
                </c:pt>
                <c:pt idx="411">
                  <c:v>621</c:v>
                </c:pt>
                <c:pt idx="412">
                  <c:v>637</c:v>
                </c:pt>
                <c:pt idx="413">
                  <c:v>662</c:v>
                </c:pt>
                <c:pt idx="414">
                  <c:v>653</c:v>
                </c:pt>
                <c:pt idx="415">
                  <c:v>628</c:v>
                </c:pt>
                <c:pt idx="416">
                  <c:v>631</c:v>
                </c:pt>
                <c:pt idx="417">
                  <c:v>646</c:v>
                </c:pt>
                <c:pt idx="418">
                  <c:v>628</c:v>
                </c:pt>
                <c:pt idx="419">
                  <c:v>668</c:v>
                </c:pt>
                <c:pt idx="420">
                  <c:v>637</c:v>
                </c:pt>
                <c:pt idx="421">
                  <c:v>656</c:v>
                </c:pt>
                <c:pt idx="422">
                  <c:v>637</c:v>
                </c:pt>
                <c:pt idx="423">
                  <c:v>640</c:v>
                </c:pt>
                <c:pt idx="424">
                  <c:v>637</c:v>
                </c:pt>
                <c:pt idx="425">
                  <c:v>662</c:v>
                </c:pt>
                <c:pt idx="426">
                  <c:v>653</c:v>
                </c:pt>
                <c:pt idx="427">
                  <c:v>646</c:v>
                </c:pt>
                <c:pt idx="428">
                  <c:v>653</c:v>
                </c:pt>
                <c:pt idx="429">
                  <c:v>653</c:v>
                </c:pt>
                <c:pt idx="430">
                  <c:v>628</c:v>
                </c:pt>
                <c:pt idx="431">
                  <c:v>637</c:v>
                </c:pt>
                <c:pt idx="432">
                  <c:v>637</c:v>
                </c:pt>
                <c:pt idx="433">
                  <c:v>656</c:v>
                </c:pt>
                <c:pt idx="434">
                  <c:v>662</c:v>
                </c:pt>
                <c:pt idx="435">
                  <c:v>662</c:v>
                </c:pt>
                <c:pt idx="436">
                  <c:v>653</c:v>
                </c:pt>
                <c:pt idx="437">
                  <c:v>640</c:v>
                </c:pt>
                <c:pt idx="438">
                  <c:v>668</c:v>
                </c:pt>
                <c:pt idx="439">
                  <c:v>662</c:v>
                </c:pt>
                <c:pt idx="440">
                  <c:v>668</c:v>
                </c:pt>
                <c:pt idx="441">
                  <c:v>662</c:v>
                </c:pt>
                <c:pt idx="442">
                  <c:v>693</c:v>
                </c:pt>
                <c:pt idx="443">
                  <c:v>678</c:v>
                </c:pt>
                <c:pt idx="444">
                  <c:v>678</c:v>
                </c:pt>
                <c:pt idx="445">
                  <c:v>662</c:v>
                </c:pt>
                <c:pt idx="446">
                  <c:v>668</c:v>
                </c:pt>
                <c:pt idx="447">
                  <c:v>668</c:v>
                </c:pt>
                <c:pt idx="448">
                  <c:v>653</c:v>
                </c:pt>
                <c:pt idx="449">
                  <c:v>662</c:v>
                </c:pt>
                <c:pt idx="450">
                  <c:v>662</c:v>
                </c:pt>
                <c:pt idx="451">
                  <c:v>662</c:v>
                </c:pt>
                <c:pt idx="452">
                  <c:v>653</c:v>
                </c:pt>
                <c:pt idx="453">
                  <c:v>656</c:v>
                </c:pt>
                <c:pt idx="454">
                  <c:v>696</c:v>
                </c:pt>
                <c:pt idx="455">
                  <c:v>671</c:v>
                </c:pt>
                <c:pt idx="456">
                  <c:v>687</c:v>
                </c:pt>
                <c:pt idx="457">
                  <c:v>662</c:v>
                </c:pt>
                <c:pt idx="458">
                  <c:v>668</c:v>
                </c:pt>
                <c:pt idx="459">
                  <c:v>662</c:v>
                </c:pt>
                <c:pt idx="460">
                  <c:v>668</c:v>
                </c:pt>
                <c:pt idx="461">
                  <c:v>668</c:v>
                </c:pt>
                <c:pt idx="462">
                  <c:v>671</c:v>
                </c:pt>
                <c:pt idx="463">
                  <c:v>671</c:v>
                </c:pt>
                <c:pt idx="464">
                  <c:v>671</c:v>
                </c:pt>
                <c:pt idx="465">
                  <c:v>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0B-4D7A-993B-FC92D3DB353F}"/>
            </c:ext>
          </c:extLst>
        </c:ser>
        <c:ser>
          <c:idx val="1"/>
          <c:order val="1"/>
          <c:tx>
            <c:v>co2 bad tree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Alldata!$B$386:$B$851</c:f>
              <c:numCache>
                <c:formatCode>h:mm;@</c:formatCode>
                <c:ptCount val="466"/>
                <c:pt idx="0">
                  <c:v>43913.000716493058</c:v>
                </c:pt>
                <c:pt idx="1">
                  <c:v>43913.002337928236</c:v>
                </c:pt>
                <c:pt idx="2">
                  <c:v>43913.003994479164</c:v>
                </c:pt>
                <c:pt idx="3">
                  <c:v>43913.007236874997</c:v>
                </c:pt>
                <c:pt idx="4">
                  <c:v>43913.009395995367</c:v>
                </c:pt>
                <c:pt idx="5">
                  <c:v>43913.011008252317</c:v>
                </c:pt>
                <c:pt idx="6">
                  <c:v>43913.012620081019</c:v>
                </c:pt>
                <c:pt idx="7">
                  <c:v>43913.015858993051</c:v>
                </c:pt>
                <c:pt idx="8">
                  <c:v>43913.018029502316</c:v>
                </c:pt>
                <c:pt idx="9">
                  <c:v>43913.019639907405</c:v>
                </c:pt>
                <c:pt idx="10">
                  <c:v>43913.021251018523</c:v>
                </c:pt>
                <c:pt idx="11">
                  <c:v>43913.024491666671</c:v>
                </c:pt>
                <c:pt idx="12">
                  <c:v>43913.026651261578</c:v>
                </c:pt>
                <c:pt idx="13">
                  <c:v>43913.028263206019</c:v>
                </c:pt>
                <c:pt idx="14">
                  <c:v>43913.029872847226</c:v>
                </c:pt>
                <c:pt idx="15">
                  <c:v>43913.033112685182</c:v>
                </c:pt>
                <c:pt idx="16">
                  <c:v>43913.035273217596</c:v>
                </c:pt>
                <c:pt idx="17">
                  <c:v>43913.036883506946</c:v>
                </c:pt>
                <c:pt idx="18">
                  <c:v>43913.038494039356</c:v>
                </c:pt>
                <c:pt idx="19">
                  <c:v>43913.041733773149</c:v>
                </c:pt>
                <c:pt idx="20">
                  <c:v>43913.043892569447</c:v>
                </c:pt>
                <c:pt idx="21">
                  <c:v>43913.045516238424</c:v>
                </c:pt>
                <c:pt idx="22">
                  <c:v>43913.047125104167</c:v>
                </c:pt>
                <c:pt idx="23">
                  <c:v>43913.05036706019</c:v>
                </c:pt>
                <c:pt idx="24">
                  <c:v>43913.052534803239</c:v>
                </c:pt>
                <c:pt idx="25">
                  <c:v>43913.054146354167</c:v>
                </c:pt>
                <c:pt idx="26">
                  <c:v>43913.055757766204</c:v>
                </c:pt>
                <c:pt idx="27">
                  <c:v>43913.058999004628</c:v>
                </c:pt>
                <c:pt idx="28">
                  <c:v>43913.061155509262</c:v>
                </c:pt>
                <c:pt idx="29">
                  <c:v>43913.062766076386</c:v>
                </c:pt>
                <c:pt idx="30">
                  <c:v>43913.064375451388</c:v>
                </c:pt>
                <c:pt idx="31">
                  <c:v>43913.067613761574</c:v>
                </c:pt>
                <c:pt idx="32">
                  <c:v>43913.06977318287</c:v>
                </c:pt>
                <c:pt idx="33">
                  <c:v>43913.071384803239</c:v>
                </c:pt>
                <c:pt idx="34">
                  <c:v>43913.072995590279</c:v>
                </c:pt>
                <c:pt idx="35">
                  <c:v>43913.076208576385</c:v>
                </c:pt>
                <c:pt idx="36">
                  <c:v>43913.078367662034</c:v>
                </c:pt>
                <c:pt idx="37">
                  <c:v>43913.079978738431</c:v>
                </c:pt>
                <c:pt idx="38">
                  <c:v>43913.081601076388</c:v>
                </c:pt>
                <c:pt idx="39">
                  <c:v>43913.084839583331</c:v>
                </c:pt>
                <c:pt idx="40">
                  <c:v>43913.087009247683</c:v>
                </c:pt>
                <c:pt idx="41">
                  <c:v>43913.088625150463</c:v>
                </c:pt>
                <c:pt idx="42">
                  <c:v>43913.090246527776</c:v>
                </c:pt>
                <c:pt idx="43">
                  <c:v>43913.091868715273</c:v>
                </c:pt>
                <c:pt idx="44">
                  <c:v>43913.095105324071</c:v>
                </c:pt>
                <c:pt idx="45">
                  <c:v>43913.097263483796</c:v>
                </c:pt>
                <c:pt idx="46">
                  <c:v>43913.098874780087</c:v>
                </c:pt>
                <c:pt idx="47">
                  <c:v>43913.100484780094</c:v>
                </c:pt>
                <c:pt idx="48">
                  <c:v>43913.103723252316</c:v>
                </c:pt>
                <c:pt idx="49">
                  <c:v>43913.105882280091</c:v>
                </c:pt>
                <c:pt idx="50">
                  <c:v>43913.107493657408</c:v>
                </c:pt>
                <c:pt idx="51">
                  <c:v>43913.10910386574</c:v>
                </c:pt>
                <c:pt idx="52">
                  <c:v>43913.112342627312</c:v>
                </c:pt>
                <c:pt idx="53">
                  <c:v>43913.114500682874</c:v>
                </c:pt>
                <c:pt idx="54">
                  <c:v>43913.116112291667</c:v>
                </c:pt>
                <c:pt idx="55">
                  <c:v>43913.117721539355</c:v>
                </c:pt>
                <c:pt idx="56">
                  <c:v>43913.120960983797</c:v>
                </c:pt>
                <c:pt idx="57">
                  <c:v>43913.123119467593</c:v>
                </c:pt>
                <c:pt idx="58">
                  <c:v>43913.124730208336</c:v>
                </c:pt>
                <c:pt idx="59">
                  <c:v>43913.126340405091</c:v>
                </c:pt>
                <c:pt idx="60">
                  <c:v>43913.129579675922</c:v>
                </c:pt>
                <c:pt idx="61">
                  <c:v>43913.131739745368</c:v>
                </c:pt>
                <c:pt idx="62">
                  <c:v>43913.133349583339</c:v>
                </c:pt>
                <c:pt idx="63">
                  <c:v>43913.134960173615</c:v>
                </c:pt>
                <c:pt idx="64">
                  <c:v>43913.138198784727</c:v>
                </c:pt>
                <c:pt idx="65">
                  <c:v>43913.140357962962</c:v>
                </c:pt>
                <c:pt idx="66">
                  <c:v>43913.141970312499</c:v>
                </c:pt>
                <c:pt idx="67">
                  <c:v>43913.143577569441</c:v>
                </c:pt>
                <c:pt idx="68">
                  <c:v>43913.146817222223</c:v>
                </c:pt>
                <c:pt idx="69">
                  <c:v>43913.148985092594</c:v>
                </c:pt>
                <c:pt idx="70">
                  <c:v>43913.150612233796</c:v>
                </c:pt>
                <c:pt idx="71">
                  <c:v>43913.152235416666</c:v>
                </c:pt>
                <c:pt idx="72">
                  <c:v>43913.153857905098</c:v>
                </c:pt>
                <c:pt idx="73">
                  <c:v>43913.157093298607</c:v>
                </c:pt>
                <c:pt idx="74">
                  <c:v>43913.159252152778</c:v>
                </c:pt>
                <c:pt idx="75">
                  <c:v>43913.160864722224</c:v>
                </c:pt>
                <c:pt idx="76">
                  <c:v>43913.16247289352</c:v>
                </c:pt>
                <c:pt idx="77">
                  <c:v>43913.165711770838</c:v>
                </c:pt>
                <c:pt idx="78">
                  <c:v>43913.167872164355</c:v>
                </c:pt>
                <c:pt idx="79">
                  <c:v>43913.169481053235</c:v>
                </c:pt>
                <c:pt idx="80">
                  <c:v>43913.171092002318</c:v>
                </c:pt>
                <c:pt idx="81">
                  <c:v>43913.174328935187</c:v>
                </c:pt>
                <c:pt idx="82">
                  <c:v>43913.176491620368</c:v>
                </c:pt>
                <c:pt idx="83">
                  <c:v>43913.17809814815</c:v>
                </c:pt>
                <c:pt idx="84">
                  <c:v>43913.179708877316</c:v>
                </c:pt>
                <c:pt idx="85">
                  <c:v>43913.182947175927</c:v>
                </c:pt>
                <c:pt idx="86">
                  <c:v>43913.185105543977</c:v>
                </c:pt>
                <c:pt idx="87">
                  <c:v>43913.186716539349</c:v>
                </c:pt>
                <c:pt idx="88">
                  <c:v>43913.188327071759</c:v>
                </c:pt>
                <c:pt idx="89">
                  <c:v>43913.191566516209</c:v>
                </c:pt>
                <c:pt idx="90">
                  <c:v>43913.193735752313</c:v>
                </c:pt>
                <c:pt idx="91">
                  <c:v>43913.195346400462</c:v>
                </c:pt>
                <c:pt idx="92">
                  <c:v>43913.196957650463</c:v>
                </c:pt>
                <c:pt idx="93">
                  <c:v>43913.200195659723</c:v>
                </c:pt>
                <c:pt idx="94">
                  <c:v>43913.202355370369</c:v>
                </c:pt>
                <c:pt idx="95">
                  <c:v>43913.203964189815</c:v>
                </c:pt>
                <c:pt idx="96">
                  <c:v>43913.205575324071</c:v>
                </c:pt>
                <c:pt idx="97">
                  <c:v>43913.208815081016</c:v>
                </c:pt>
                <c:pt idx="98">
                  <c:v>43913.210971435183</c:v>
                </c:pt>
                <c:pt idx="99">
                  <c:v>43913.21258146991</c:v>
                </c:pt>
                <c:pt idx="100">
                  <c:v>43913.214192337968</c:v>
                </c:pt>
                <c:pt idx="101">
                  <c:v>43913.217430694443</c:v>
                </c:pt>
                <c:pt idx="102">
                  <c:v>43913.219588460648</c:v>
                </c:pt>
                <c:pt idx="103">
                  <c:v>43913.221198819447</c:v>
                </c:pt>
                <c:pt idx="104">
                  <c:v>43913.222808888888</c:v>
                </c:pt>
                <c:pt idx="105">
                  <c:v>43913.22604616898</c:v>
                </c:pt>
                <c:pt idx="106">
                  <c:v>43913.228205729167</c:v>
                </c:pt>
                <c:pt idx="107">
                  <c:v>43913.229815370374</c:v>
                </c:pt>
                <c:pt idx="108">
                  <c:v>43913.231424861107</c:v>
                </c:pt>
                <c:pt idx="109">
                  <c:v>43913.234663240743</c:v>
                </c:pt>
                <c:pt idx="110">
                  <c:v>43913.236820694445</c:v>
                </c:pt>
                <c:pt idx="111">
                  <c:v>43913.238430613426</c:v>
                </c:pt>
                <c:pt idx="112">
                  <c:v>43913.240042245372</c:v>
                </c:pt>
                <c:pt idx="113">
                  <c:v>43913.243278645838</c:v>
                </c:pt>
                <c:pt idx="114">
                  <c:v>43913.245449548616</c:v>
                </c:pt>
                <c:pt idx="115">
                  <c:v>43913.247058576388</c:v>
                </c:pt>
                <c:pt idx="116">
                  <c:v>43913.248671979163</c:v>
                </c:pt>
                <c:pt idx="117">
                  <c:v>43913.251904895835</c:v>
                </c:pt>
                <c:pt idx="118">
                  <c:v>43913.254063229164</c:v>
                </c:pt>
                <c:pt idx="119">
                  <c:v>43913.255673715277</c:v>
                </c:pt>
                <c:pt idx="120">
                  <c:v>43913.257282245366</c:v>
                </c:pt>
                <c:pt idx="121">
                  <c:v>43913.260517789357</c:v>
                </c:pt>
                <c:pt idx="122">
                  <c:v>43913.262676354163</c:v>
                </c:pt>
                <c:pt idx="123">
                  <c:v>43913.264286574078</c:v>
                </c:pt>
                <c:pt idx="124">
                  <c:v>43913.265895115735</c:v>
                </c:pt>
                <c:pt idx="125">
                  <c:v>43913.269130983797</c:v>
                </c:pt>
                <c:pt idx="126">
                  <c:v>43913.271289456017</c:v>
                </c:pt>
                <c:pt idx="127">
                  <c:v>43913.272899027783</c:v>
                </c:pt>
                <c:pt idx="128">
                  <c:v>43913.274509224539</c:v>
                </c:pt>
                <c:pt idx="129">
                  <c:v>43913.277743252314</c:v>
                </c:pt>
                <c:pt idx="130">
                  <c:v>43913.279903125003</c:v>
                </c:pt>
                <c:pt idx="131">
                  <c:v>43913.281512280097</c:v>
                </c:pt>
                <c:pt idx="132">
                  <c:v>43913.28312018518</c:v>
                </c:pt>
                <c:pt idx="133">
                  <c:v>43913.286355381948</c:v>
                </c:pt>
                <c:pt idx="134">
                  <c:v>43913.288514247688</c:v>
                </c:pt>
                <c:pt idx="135">
                  <c:v>43913.290126180553</c:v>
                </c:pt>
                <c:pt idx="136">
                  <c:v>43913.291732199075</c:v>
                </c:pt>
                <c:pt idx="137">
                  <c:v>43913.294968842594</c:v>
                </c:pt>
                <c:pt idx="138">
                  <c:v>43913.297126180551</c:v>
                </c:pt>
                <c:pt idx="139">
                  <c:v>43913.298735069446</c:v>
                </c:pt>
                <c:pt idx="140">
                  <c:v>43913.300346180557</c:v>
                </c:pt>
                <c:pt idx="141">
                  <c:v>43913.303583252316</c:v>
                </c:pt>
                <c:pt idx="142">
                  <c:v>43913.305765520832</c:v>
                </c:pt>
                <c:pt idx="143">
                  <c:v>43913.307373877316</c:v>
                </c:pt>
                <c:pt idx="144">
                  <c:v>43913.308983900468</c:v>
                </c:pt>
                <c:pt idx="145">
                  <c:v>43913.312220254629</c:v>
                </c:pt>
                <c:pt idx="146">
                  <c:v>43913.314381099539</c:v>
                </c:pt>
                <c:pt idx="147">
                  <c:v>43913.315987719907</c:v>
                </c:pt>
                <c:pt idx="148">
                  <c:v>43913.317602499999</c:v>
                </c:pt>
                <c:pt idx="149">
                  <c:v>43913.320835590275</c:v>
                </c:pt>
                <c:pt idx="150">
                  <c:v>43913.322994594906</c:v>
                </c:pt>
                <c:pt idx="151">
                  <c:v>43913.324603634261</c:v>
                </c:pt>
                <c:pt idx="152">
                  <c:v>43913.326214189816</c:v>
                </c:pt>
                <c:pt idx="153">
                  <c:v>43913.329450046294</c:v>
                </c:pt>
                <c:pt idx="154">
                  <c:v>43913.331621990743</c:v>
                </c:pt>
                <c:pt idx="155">
                  <c:v>43913.333228738426</c:v>
                </c:pt>
                <c:pt idx="156">
                  <c:v>43913.334839490737</c:v>
                </c:pt>
                <c:pt idx="157">
                  <c:v>43913.338076990738</c:v>
                </c:pt>
                <c:pt idx="158">
                  <c:v>43913.340235613425</c:v>
                </c:pt>
                <c:pt idx="159">
                  <c:v>43913.341845173607</c:v>
                </c:pt>
                <c:pt idx="160">
                  <c:v>43913.343461377313</c:v>
                </c:pt>
                <c:pt idx="161">
                  <c:v>43913.346694398148</c:v>
                </c:pt>
                <c:pt idx="162">
                  <c:v>43913.348862662038</c:v>
                </c:pt>
                <c:pt idx="163">
                  <c:v>43913.350472905091</c:v>
                </c:pt>
                <c:pt idx="164">
                  <c:v>43913.352083854166</c:v>
                </c:pt>
                <c:pt idx="165">
                  <c:v>43913.355357129629</c:v>
                </c:pt>
                <c:pt idx="166">
                  <c:v>43913.357513599534</c:v>
                </c:pt>
                <c:pt idx="167">
                  <c:v>43913.359125659721</c:v>
                </c:pt>
                <c:pt idx="168">
                  <c:v>43913.360737407405</c:v>
                </c:pt>
                <c:pt idx="169">
                  <c:v>43913.363974976848</c:v>
                </c:pt>
                <c:pt idx="170">
                  <c:v>43913.366134062497</c:v>
                </c:pt>
                <c:pt idx="171">
                  <c:v>43913.367746354168</c:v>
                </c:pt>
                <c:pt idx="172">
                  <c:v>43913.369355266201</c:v>
                </c:pt>
                <c:pt idx="173">
                  <c:v>43913.372610937498</c:v>
                </c:pt>
                <c:pt idx="174">
                  <c:v>43913.374775810182</c:v>
                </c:pt>
                <c:pt idx="175">
                  <c:v>43913.376374884261</c:v>
                </c:pt>
                <c:pt idx="176">
                  <c:v>43913.377987557869</c:v>
                </c:pt>
                <c:pt idx="177">
                  <c:v>43913.38122505787</c:v>
                </c:pt>
                <c:pt idx="178">
                  <c:v>43913.38338590278</c:v>
                </c:pt>
                <c:pt idx="179">
                  <c:v>43913.384995173612</c:v>
                </c:pt>
                <c:pt idx="180">
                  <c:v>43913.386606030093</c:v>
                </c:pt>
                <c:pt idx="181">
                  <c:v>43913.389846134261</c:v>
                </c:pt>
                <c:pt idx="182">
                  <c:v>43913.392018715276</c:v>
                </c:pt>
                <c:pt idx="183">
                  <c:v>43913.39362855324</c:v>
                </c:pt>
                <c:pt idx="184">
                  <c:v>43913.395240127313</c:v>
                </c:pt>
                <c:pt idx="185">
                  <c:v>43913.39848019676</c:v>
                </c:pt>
                <c:pt idx="186">
                  <c:v>43913.400643368055</c:v>
                </c:pt>
                <c:pt idx="187">
                  <c:v>43913.402253796296</c:v>
                </c:pt>
                <c:pt idx="188">
                  <c:v>43913.403863900458</c:v>
                </c:pt>
                <c:pt idx="189">
                  <c:v>43913.407104537037</c:v>
                </c:pt>
                <c:pt idx="190">
                  <c:v>43913.409263113426</c:v>
                </c:pt>
                <c:pt idx="191">
                  <c:v>43913.410913217594</c:v>
                </c:pt>
                <c:pt idx="192">
                  <c:v>43913.41252168981</c:v>
                </c:pt>
                <c:pt idx="193">
                  <c:v>43913.415762199074</c:v>
                </c:pt>
                <c:pt idx="194">
                  <c:v>43913.417923252317</c:v>
                </c:pt>
                <c:pt idx="195">
                  <c:v>43913.419535393521</c:v>
                </c:pt>
                <c:pt idx="196">
                  <c:v>43913.421144780092</c:v>
                </c:pt>
                <c:pt idx="197">
                  <c:v>43913.424386840277</c:v>
                </c:pt>
                <c:pt idx="198">
                  <c:v>43913.426547777781</c:v>
                </c:pt>
                <c:pt idx="199">
                  <c:v>43913.428159699077</c:v>
                </c:pt>
                <c:pt idx="200">
                  <c:v>43913.429771215277</c:v>
                </c:pt>
                <c:pt idx="201">
                  <c:v>43913.433013518516</c:v>
                </c:pt>
                <c:pt idx="202">
                  <c:v>43913.435174189814</c:v>
                </c:pt>
                <c:pt idx="203">
                  <c:v>43913.436785729165</c:v>
                </c:pt>
                <c:pt idx="204">
                  <c:v>43913.438398472223</c:v>
                </c:pt>
                <c:pt idx="205">
                  <c:v>43913.441639675926</c:v>
                </c:pt>
                <c:pt idx="206">
                  <c:v>43913.443800925925</c:v>
                </c:pt>
                <c:pt idx="207">
                  <c:v>43913.44541443287</c:v>
                </c:pt>
                <c:pt idx="208">
                  <c:v>43913.447026493057</c:v>
                </c:pt>
                <c:pt idx="209">
                  <c:v>43913.450268807872</c:v>
                </c:pt>
                <c:pt idx="210">
                  <c:v>43913.452431469908</c:v>
                </c:pt>
                <c:pt idx="211">
                  <c:v>43913.454041793986</c:v>
                </c:pt>
                <c:pt idx="212">
                  <c:v>43913.455654884259</c:v>
                </c:pt>
                <c:pt idx="213">
                  <c:v>43913.458897002318</c:v>
                </c:pt>
                <c:pt idx="214">
                  <c:v>43913.461060000001</c:v>
                </c:pt>
                <c:pt idx="215">
                  <c:v>43913.462670115739</c:v>
                </c:pt>
                <c:pt idx="216">
                  <c:v>43913.464283587964</c:v>
                </c:pt>
                <c:pt idx="217">
                  <c:v>43913.467525370375</c:v>
                </c:pt>
                <c:pt idx="218">
                  <c:v>43913.469686550925</c:v>
                </c:pt>
                <c:pt idx="219">
                  <c:v>43913.471299421297</c:v>
                </c:pt>
                <c:pt idx="220">
                  <c:v>43913.472910821758</c:v>
                </c:pt>
                <c:pt idx="221">
                  <c:v>43913.47614460648</c:v>
                </c:pt>
                <c:pt idx="222">
                  <c:v>43913.478304189819</c:v>
                </c:pt>
                <c:pt idx="223">
                  <c:v>43913.479917488425</c:v>
                </c:pt>
                <c:pt idx="224">
                  <c:v>43913.481529895835</c:v>
                </c:pt>
                <c:pt idx="225">
                  <c:v>43913.484773680553</c:v>
                </c:pt>
                <c:pt idx="226">
                  <c:v>43913.486937071764</c:v>
                </c:pt>
                <c:pt idx="227">
                  <c:v>43913.488548668982</c:v>
                </c:pt>
                <c:pt idx="228">
                  <c:v>43913.490163009265</c:v>
                </c:pt>
                <c:pt idx="229">
                  <c:v>43913.493405902773</c:v>
                </c:pt>
                <c:pt idx="230">
                  <c:v>43913.495567997685</c:v>
                </c:pt>
                <c:pt idx="231">
                  <c:v>43913.497179849539</c:v>
                </c:pt>
                <c:pt idx="232">
                  <c:v>43913.498781504633</c:v>
                </c:pt>
                <c:pt idx="233">
                  <c:v>43913.502049849536</c:v>
                </c:pt>
                <c:pt idx="234">
                  <c:v>43913.50420998843</c:v>
                </c:pt>
                <c:pt idx="235">
                  <c:v>43913.505829062502</c:v>
                </c:pt>
                <c:pt idx="236">
                  <c:v>43913.507436956017</c:v>
                </c:pt>
                <c:pt idx="237">
                  <c:v>43913.510671145836</c:v>
                </c:pt>
                <c:pt idx="238">
                  <c:v>43913.512834884255</c:v>
                </c:pt>
                <c:pt idx="239">
                  <c:v>43913.5144472338</c:v>
                </c:pt>
                <c:pt idx="240">
                  <c:v>43913.516059270834</c:v>
                </c:pt>
                <c:pt idx="241">
                  <c:v>43913.519291701392</c:v>
                </c:pt>
                <c:pt idx="242">
                  <c:v>43913.521466238424</c:v>
                </c:pt>
                <c:pt idx="243">
                  <c:v>43913.523093495372</c:v>
                </c:pt>
                <c:pt idx="244">
                  <c:v>43913.524710196754</c:v>
                </c:pt>
                <c:pt idx="245">
                  <c:v>43913.527936550927</c:v>
                </c:pt>
                <c:pt idx="246">
                  <c:v>43913.530098530093</c:v>
                </c:pt>
                <c:pt idx="247">
                  <c:v>43913.531712372685</c:v>
                </c:pt>
                <c:pt idx="248">
                  <c:v>43913.533326574077</c:v>
                </c:pt>
                <c:pt idx="249">
                  <c:v>43913.536571284727</c:v>
                </c:pt>
                <c:pt idx="250">
                  <c:v>43913.538734675923</c:v>
                </c:pt>
                <c:pt idx="251">
                  <c:v>43913.540347442133</c:v>
                </c:pt>
                <c:pt idx="252">
                  <c:v>43913.541961226852</c:v>
                </c:pt>
                <c:pt idx="253">
                  <c:v>43913.545195995372</c:v>
                </c:pt>
                <c:pt idx="254">
                  <c:v>43913.547369398148</c:v>
                </c:pt>
                <c:pt idx="255">
                  <c:v>43913.548995451391</c:v>
                </c:pt>
                <c:pt idx="256">
                  <c:v>43913.550635891203</c:v>
                </c:pt>
                <c:pt idx="257">
                  <c:v>43913.552261481484</c:v>
                </c:pt>
                <c:pt idx="258">
                  <c:v>43913.555495752313</c:v>
                </c:pt>
                <c:pt idx="259">
                  <c:v>43913.557659791666</c:v>
                </c:pt>
                <c:pt idx="260">
                  <c:v>43913.559274583335</c:v>
                </c:pt>
                <c:pt idx="261">
                  <c:v>43913.560890775465</c:v>
                </c:pt>
                <c:pt idx="262">
                  <c:v>43913.564128101847</c:v>
                </c:pt>
                <c:pt idx="263">
                  <c:v>43913.566306180554</c:v>
                </c:pt>
                <c:pt idx="264">
                  <c:v>43913.567918854169</c:v>
                </c:pt>
                <c:pt idx="265">
                  <c:v>43913.569535289353</c:v>
                </c:pt>
                <c:pt idx="266">
                  <c:v>43913.572684155093</c:v>
                </c:pt>
                <c:pt idx="267">
                  <c:v>43913.574878634259</c:v>
                </c:pt>
                <c:pt idx="268">
                  <c:v>43913.576485300931</c:v>
                </c:pt>
                <c:pt idx="269">
                  <c:v>43913.578100162034</c:v>
                </c:pt>
                <c:pt idx="270">
                  <c:v>43913.581349918983</c:v>
                </c:pt>
                <c:pt idx="271">
                  <c:v>43913.58351329861</c:v>
                </c:pt>
                <c:pt idx="272">
                  <c:v>43913.585128194449</c:v>
                </c:pt>
                <c:pt idx="273">
                  <c:v>43913.586742789354</c:v>
                </c:pt>
                <c:pt idx="274">
                  <c:v>43913.589996793977</c:v>
                </c:pt>
                <c:pt idx="275">
                  <c:v>43913.592168263887</c:v>
                </c:pt>
                <c:pt idx="276">
                  <c:v>43913.593786099533</c:v>
                </c:pt>
                <c:pt idx="277">
                  <c:v>43913.595398356483</c:v>
                </c:pt>
                <c:pt idx="278">
                  <c:v>43913.598636527779</c:v>
                </c:pt>
                <c:pt idx="279">
                  <c:v>43913.600812048608</c:v>
                </c:pt>
                <c:pt idx="280">
                  <c:v>43913.602427349542</c:v>
                </c:pt>
                <c:pt idx="281">
                  <c:v>43913.604042245366</c:v>
                </c:pt>
                <c:pt idx="282">
                  <c:v>43913.607281851851</c:v>
                </c:pt>
                <c:pt idx="283">
                  <c:v>43913.609445196758</c:v>
                </c:pt>
                <c:pt idx="284">
                  <c:v>43913.611048055551</c:v>
                </c:pt>
                <c:pt idx="285">
                  <c:v>43913.612666203699</c:v>
                </c:pt>
                <c:pt idx="286">
                  <c:v>43913.615904212958</c:v>
                </c:pt>
                <c:pt idx="287">
                  <c:v>43913.61806896991</c:v>
                </c:pt>
                <c:pt idx="288">
                  <c:v>43913.619684027777</c:v>
                </c:pt>
                <c:pt idx="289">
                  <c:v>43913.621299143517</c:v>
                </c:pt>
                <c:pt idx="290">
                  <c:v>43913.62453700231</c:v>
                </c:pt>
                <c:pt idx="291">
                  <c:v>43913.626701724541</c:v>
                </c:pt>
                <c:pt idx="292">
                  <c:v>43913.62831777778</c:v>
                </c:pt>
                <c:pt idx="293">
                  <c:v>43913.629933020835</c:v>
                </c:pt>
                <c:pt idx="294">
                  <c:v>43913.633176967589</c:v>
                </c:pt>
                <c:pt idx="295">
                  <c:v>43913.635352245372</c:v>
                </c:pt>
                <c:pt idx="296">
                  <c:v>43913.636971527776</c:v>
                </c:pt>
                <c:pt idx="297">
                  <c:v>43913.638587546295</c:v>
                </c:pt>
                <c:pt idx="298">
                  <c:v>43913.641842523153</c:v>
                </c:pt>
                <c:pt idx="299">
                  <c:v>43913.644008402778</c:v>
                </c:pt>
                <c:pt idx="300">
                  <c:v>43913.645633402775</c:v>
                </c:pt>
                <c:pt idx="301">
                  <c:v>43913.647244664353</c:v>
                </c:pt>
                <c:pt idx="302">
                  <c:v>43913.650490694446</c:v>
                </c:pt>
                <c:pt idx="303">
                  <c:v>43913.652658923616</c:v>
                </c:pt>
                <c:pt idx="304">
                  <c:v>43913.654277222224</c:v>
                </c:pt>
                <c:pt idx="305">
                  <c:v>43913.655892951385</c:v>
                </c:pt>
                <c:pt idx="306">
                  <c:v>43913.659882789347</c:v>
                </c:pt>
                <c:pt idx="307">
                  <c:v>43913.662049629631</c:v>
                </c:pt>
                <c:pt idx="308">
                  <c:v>43913.663670335649</c:v>
                </c:pt>
                <c:pt idx="309">
                  <c:v>43913.665284849536</c:v>
                </c:pt>
                <c:pt idx="310">
                  <c:v>43913.668520543986</c:v>
                </c:pt>
                <c:pt idx="311">
                  <c:v>43913.670688402781</c:v>
                </c:pt>
                <c:pt idx="312">
                  <c:v>43913.672308969908</c:v>
                </c:pt>
                <c:pt idx="313">
                  <c:v>43913.673935462968</c:v>
                </c:pt>
                <c:pt idx="314">
                  <c:v>43913.677171608797</c:v>
                </c:pt>
                <c:pt idx="315">
                  <c:v>43913.679352118052</c:v>
                </c:pt>
                <c:pt idx="316">
                  <c:v>43913.680979525467</c:v>
                </c:pt>
                <c:pt idx="317">
                  <c:v>43913.68260122685</c:v>
                </c:pt>
                <c:pt idx="318">
                  <c:v>43913.684230092593</c:v>
                </c:pt>
                <c:pt idx="319">
                  <c:v>43913.68747326389</c:v>
                </c:pt>
                <c:pt idx="320">
                  <c:v>43913.689639537042</c:v>
                </c:pt>
                <c:pt idx="321">
                  <c:v>43913.691245740745</c:v>
                </c:pt>
                <c:pt idx="322">
                  <c:v>43913.692853229164</c:v>
                </c:pt>
                <c:pt idx="323">
                  <c:v>43913.696110763893</c:v>
                </c:pt>
                <c:pt idx="324">
                  <c:v>43913.698286018524</c:v>
                </c:pt>
                <c:pt idx="325">
                  <c:v>43913.699892847224</c:v>
                </c:pt>
                <c:pt idx="326">
                  <c:v>43913.701513912034</c:v>
                </c:pt>
                <c:pt idx="327">
                  <c:v>43913.704756736115</c:v>
                </c:pt>
                <c:pt idx="328">
                  <c:v>43913.706923611113</c:v>
                </c:pt>
                <c:pt idx="329">
                  <c:v>43913.708528715273</c:v>
                </c:pt>
                <c:pt idx="330">
                  <c:v>43913.710133530098</c:v>
                </c:pt>
                <c:pt idx="331">
                  <c:v>43913.713370543977</c:v>
                </c:pt>
                <c:pt idx="332">
                  <c:v>43913.715534351853</c:v>
                </c:pt>
                <c:pt idx="333">
                  <c:v>43913.717139884262</c:v>
                </c:pt>
                <c:pt idx="334">
                  <c:v>43913.718744421298</c:v>
                </c:pt>
                <c:pt idx="335">
                  <c:v>43913.721977962967</c:v>
                </c:pt>
                <c:pt idx="336">
                  <c:v>43913.72415707176</c:v>
                </c:pt>
                <c:pt idx="337">
                  <c:v>43913.725771736106</c:v>
                </c:pt>
                <c:pt idx="338">
                  <c:v>43913.727391249995</c:v>
                </c:pt>
                <c:pt idx="339">
                  <c:v>43913.72902175926</c:v>
                </c:pt>
                <c:pt idx="340">
                  <c:v>43913.732261724537</c:v>
                </c:pt>
                <c:pt idx="341">
                  <c:v>43913.734425706018</c:v>
                </c:pt>
                <c:pt idx="342">
                  <c:v>43913.736041990742</c:v>
                </c:pt>
                <c:pt idx="343">
                  <c:v>43913.737659571758</c:v>
                </c:pt>
                <c:pt idx="344">
                  <c:v>43913.740911134257</c:v>
                </c:pt>
                <c:pt idx="345">
                  <c:v>43913.743075219907</c:v>
                </c:pt>
                <c:pt idx="346">
                  <c:v>43913.744692152773</c:v>
                </c:pt>
                <c:pt idx="347">
                  <c:v>43913.74630890046</c:v>
                </c:pt>
                <c:pt idx="348">
                  <c:v>43913.74954715278</c:v>
                </c:pt>
                <c:pt idx="349">
                  <c:v>43913.751722685185</c:v>
                </c:pt>
                <c:pt idx="350">
                  <c:v>43913.753338831018</c:v>
                </c:pt>
                <c:pt idx="351">
                  <c:v>43913.754966886576</c:v>
                </c:pt>
                <c:pt idx="352">
                  <c:v>43913.756590324076</c:v>
                </c:pt>
                <c:pt idx="353">
                  <c:v>43913.759827060188</c:v>
                </c:pt>
                <c:pt idx="354">
                  <c:v>43913.762002928241</c:v>
                </c:pt>
                <c:pt idx="355">
                  <c:v>43913.763395844908</c:v>
                </c:pt>
                <c:pt idx="356">
                  <c:v>43913.765023009255</c:v>
                </c:pt>
                <c:pt idx="357">
                  <c:v>43913.766649583333</c:v>
                </c:pt>
                <c:pt idx="358">
                  <c:v>43913.769892037039</c:v>
                </c:pt>
                <c:pt idx="359">
                  <c:v>43913.772080208335</c:v>
                </c:pt>
                <c:pt idx="360">
                  <c:v>43913.773694374999</c:v>
                </c:pt>
                <c:pt idx="361">
                  <c:v>43913.775304849536</c:v>
                </c:pt>
                <c:pt idx="362">
                  <c:v>43913.778643391204</c:v>
                </c:pt>
                <c:pt idx="363">
                  <c:v>43913.780814328704</c:v>
                </c:pt>
                <c:pt idx="364">
                  <c:v>43913.782440590279</c:v>
                </c:pt>
                <c:pt idx="365">
                  <c:v>43913.784067546294</c:v>
                </c:pt>
                <c:pt idx="366">
                  <c:v>43913.785684560185</c:v>
                </c:pt>
                <c:pt idx="367">
                  <c:v>43913.788920601852</c:v>
                </c:pt>
                <c:pt idx="368">
                  <c:v>43913.79110480324</c:v>
                </c:pt>
                <c:pt idx="369">
                  <c:v>43913.792716215277</c:v>
                </c:pt>
                <c:pt idx="370">
                  <c:v>43913.794331851852</c:v>
                </c:pt>
                <c:pt idx="371">
                  <c:v>43913.797576527781</c:v>
                </c:pt>
                <c:pt idx="372">
                  <c:v>43913.799745416662</c:v>
                </c:pt>
                <c:pt idx="373">
                  <c:v>43913.801356111115</c:v>
                </c:pt>
                <c:pt idx="374">
                  <c:v>43913.802968483797</c:v>
                </c:pt>
                <c:pt idx="375">
                  <c:v>43913.806210185183</c:v>
                </c:pt>
                <c:pt idx="376">
                  <c:v>43913.808396817127</c:v>
                </c:pt>
                <c:pt idx="377">
                  <c:v>43913.810018668984</c:v>
                </c:pt>
                <c:pt idx="378">
                  <c:v>43913.811646122689</c:v>
                </c:pt>
                <c:pt idx="379">
                  <c:v>43913.813269502316</c:v>
                </c:pt>
                <c:pt idx="380">
                  <c:v>43913.816508460644</c:v>
                </c:pt>
                <c:pt idx="381">
                  <c:v>43913.8186684838</c:v>
                </c:pt>
                <c:pt idx="382">
                  <c:v>43913.820281030094</c:v>
                </c:pt>
                <c:pt idx="383">
                  <c:v>43913.821895682871</c:v>
                </c:pt>
                <c:pt idx="384">
                  <c:v>43913.825147210649</c:v>
                </c:pt>
                <c:pt idx="385">
                  <c:v>43913.827311087967</c:v>
                </c:pt>
                <c:pt idx="386">
                  <c:v>43913.82892028935</c:v>
                </c:pt>
                <c:pt idx="387">
                  <c:v>43913.830532997687</c:v>
                </c:pt>
                <c:pt idx="388">
                  <c:v>43913.833776388885</c:v>
                </c:pt>
                <c:pt idx="389">
                  <c:v>43913.835937835647</c:v>
                </c:pt>
                <c:pt idx="390">
                  <c:v>43913.837549918986</c:v>
                </c:pt>
                <c:pt idx="391">
                  <c:v>43913.839160324074</c:v>
                </c:pt>
                <c:pt idx="392">
                  <c:v>43913.842406215277</c:v>
                </c:pt>
                <c:pt idx="393">
                  <c:v>43913.844575034724</c:v>
                </c:pt>
                <c:pt idx="394">
                  <c:v>43913.84618792824</c:v>
                </c:pt>
                <c:pt idx="395">
                  <c:v>43913.847805150464</c:v>
                </c:pt>
                <c:pt idx="396">
                  <c:v>43913.851042685186</c:v>
                </c:pt>
                <c:pt idx="397">
                  <c:v>43913.853214756949</c:v>
                </c:pt>
                <c:pt idx="398">
                  <c:v>43913.854829756943</c:v>
                </c:pt>
                <c:pt idx="399">
                  <c:v>43913.856438356481</c:v>
                </c:pt>
                <c:pt idx="400">
                  <c:v>43913.859682129631</c:v>
                </c:pt>
                <c:pt idx="401">
                  <c:v>43913.861855983792</c:v>
                </c:pt>
                <c:pt idx="402">
                  <c:v>43913.86346763889</c:v>
                </c:pt>
                <c:pt idx="403">
                  <c:v>43913.865082800927</c:v>
                </c:pt>
                <c:pt idx="404">
                  <c:v>43913.868324282405</c:v>
                </c:pt>
                <c:pt idx="405">
                  <c:v>43913.870496805554</c:v>
                </c:pt>
                <c:pt idx="406">
                  <c:v>43913.872107326388</c:v>
                </c:pt>
                <c:pt idx="407">
                  <c:v>43913.873717627313</c:v>
                </c:pt>
                <c:pt idx="408">
                  <c:v>43913.876961979171</c:v>
                </c:pt>
                <c:pt idx="409">
                  <c:v>43913.879140069446</c:v>
                </c:pt>
                <c:pt idx="410">
                  <c:v>43913.880747407413</c:v>
                </c:pt>
                <c:pt idx="411">
                  <c:v>43913.882358182869</c:v>
                </c:pt>
                <c:pt idx="412">
                  <c:v>43913.885602106486</c:v>
                </c:pt>
                <c:pt idx="413">
                  <c:v>43913.887792222224</c:v>
                </c:pt>
                <c:pt idx="414">
                  <c:v>43913.889399768523</c:v>
                </c:pt>
                <c:pt idx="415">
                  <c:v>43913.89101608796</c:v>
                </c:pt>
                <c:pt idx="416">
                  <c:v>43913.894256122687</c:v>
                </c:pt>
                <c:pt idx="417">
                  <c:v>43913.896430092587</c:v>
                </c:pt>
                <c:pt idx="418">
                  <c:v>43913.898042106477</c:v>
                </c:pt>
                <c:pt idx="419">
                  <c:v>43913.899654976849</c:v>
                </c:pt>
                <c:pt idx="420">
                  <c:v>43913.902897152773</c:v>
                </c:pt>
                <c:pt idx="421">
                  <c:v>43913.905059479162</c:v>
                </c:pt>
                <c:pt idx="422">
                  <c:v>43913.906670590281</c:v>
                </c:pt>
                <c:pt idx="423">
                  <c:v>43913.908282303237</c:v>
                </c:pt>
                <c:pt idx="424">
                  <c:v>43913.911526631942</c:v>
                </c:pt>
                <c:pt idx="425">
                  <c:v>43913.913689085646</c:v>
                </c:pt>
                <c:pt idx="426">
                  <c:v>43913.915302534719</c:v>
                </c:pt>
                <c:pt idx="427">
                  <c:v>43913.916927627317</c:v>
                </c:pt>
                <c:pt idx="428">
                  <c:v>43913.920171111109</c:v>
                </c:pt>
                <c:pt idx="429">
                  <c:v>43913.922341770834</c:v>
                </c:pt>
                <c:pt idx="430">
                  <c:v>43913.923954108795</c:v>
                </c:pt>
                <c:pt idx="431">
                  <c:v>43913.925565277779</c:v>
                </c:pt>
                <c:pt idx="432">
                  <c:v>43913.928808159719</c:v>
                </c:pt>
                <c:pt idx="433">
                  <c:v>43913.930980370365</c:v>
                </c:pt>
                <c:pt idx="434">
                  <c:v>43913.932592407407</c:v>
                </c:pt>
                <c:pt idx="435">
                  <c:v>43913.934204305551</c:v>
                </c:pt>
                <c:pt idx="436">
                  <c:v>43913.937447337958</c:v>
                </c:pt>
                <c:pt idx="437">
                  <c:v>43913.939619780096</c:v>
                </c:pt>
                <c:pt idx="438">
                  <c:v>43913.941241180553</c:v>
                </c:pt>
                <c:pt idx="439">
                  <c:v>43913.942851701388</c:v>
                </c:pt>
                <c:pt idx="440">
                  <c:v>43913.946094282408</c:v>
                </c:pt>
                <c:pt idx="441">
                  <c:v>43913.948268090273</c:v>
                </c:pt>
                <c:pt idx="442">
                  <c:v>43913.949892777775</c:v>
                </c:pt>
                <c:pt idx="443">
                  <c:v>43913.951515821755</c:v>
                </c:pt>
                <c:pt idx="444">
                  <c:v>43913.953142048616</c:v>
                </c:pt>
                <c:pt idx="445">
                  <c:v>43913.956377129631</c:v>
                </c:pt>
                <c:pt idx="446">
                  <c:v>43913.958549363422</c:v>
                </c:pt>
                <c:pt idx="447">
                  <c:v>43913.9601625</c:v>
                </c:pt>
                <c:pt idx="448">
                  <c:v>43913.961771759263</c:v>
                </c:pt>
                <c:pt idx="449">
                  <c:v>43913.965012939814</c:v>
                </c:pt>
                <c:pt idx="450">
                  <c:v>43913.967259074074</c:v>
                </c:pt>
                <c:pt idx="451">
                  <c:v>43913.968877824074</c:v>
                </c:pt>
                <c:pt idx="452">
                  <c:v>43913.970503101853</c:v>
                </c:pt>
                <c:pt idx="453">
                  <c:v>43913.972128935187</c:v>
                </c:pt>
                <c:pt idx="454">
                  <c:v>43913.975375486116</c:v>
                </c:pt>
                <c:pt idx="455">
                  <c:v>43913.977548067131</c:v>
                </c:pt>
                <c:pt idx="456">
                  <c:v>43913.97915885417</c:v>
                </c:pt>
                <c:pt idx="457">
                  <c:v>43913.980771446761</c:v>
                </c:pt>
                <c:pt idx="458">
                  <c:v>43913.984009479165</c:v>
                </c:pt>
                <c:pt idx="459">
                  <c:v>43913.986173599536</c:v>
                </c:pt>
                <c:pt idx="460">
                  <c:v>43913.987799247683</c:v>
                </c:pt>
                <c:pt idx="461">
                  <c:v>43913.989407604167</c:v>
                </c:pt>
                <c:pt idx="462">
                  <c:v>43913.99264866898</c:v>
                </c:pt>
                <c:pt idx="463">
                  <c:v>43913.994822858796</c:v>
                </c:pt>
                <c:pt idx="464">
                  <c:v>43913.996437152775</c:v>
                </c:pt>
                <c:pt idx="465">
                  <c:v>43913.99805263889</c:v>
                </c:pt>
              </c:numCache>
            </c:numRef>
          </c:cat>
          <c:val>
            <c:numRef>
              <c:f>Alldata!$L$2791:$L$3080</c:f>
              <c:numCache>
                <c:formatCode>General</c:formatCode>
                <c:ptCount val="290"/>
                <c:pt idx="0">
                  <c:v>834</c:v>
                </c:pt>
                <c:pt idx="1">
                  <c:v>809</c:v>
                </c:pt>
                <c:pt idx="2">
                  <c:v>856</c:v>
                </c:pt>
                <c:pt idx="3">
                  <c:v>834</c:v>
                </c:pt>
                <c:pt idx="4">
                  <c:v>843</c:v>
                </c:pt>
                <c:pt idx="5">
                  <c:v>834</c:v>
                </c:pt>
                <c:pt idx="6">
                  <c:v>865</c:v>
                </c:pt>
                <c:pt idx="7">
                  <c:v>834</c:v>
                </c:pt>
                <c:pt idx="8">
                  <c:v>831</c:v>
                </c:pt>
                <c:pt idx="9">
                  <c:v>834</c:v>
                </c:pt>
                <c:pt idx="10">
                  <c:v>831</c:v>
                </c:pt>
                <c:pt idx="11">
                  <c:v>881</c:v>
                </c:pt>
                <c:pt idx="12">
                  <c:v>859</c:v>
                </c:pt>
                <c:pt idx="13">
                  <c:v>834</c:v>
                </c:pt>
                <c:pt idx="14">
                  <c:v>818</c:v>
                </c:pt>
                <c:pt idx="15">
                  <c:v>834</c:v>
                </c:pt>
                <c:pt idx="16">
                  <c:v>815</c:v>
                </c:pt>
                <c:pt idx="17">
                  <c:v>831</c:v>
                </c:pt>
                <c:pt idx="18">
                  <c:v>818</c:v>
                </c:pt>
                <c:pt idx="19">
                  <c:v>818</c:v>
                </c:pt>
                <c:pt idx="20">
                  <c:v>834</c:v>
                </c:pt>
                <c:pt idx="21">
                  <c:v>834</c:v>
                </c:pt>
                <c:pt idx="22">
                  <c:v>825</c:v>
                </c:pt>
                <c:pt idx="23">
                  <c:v>806</c:v>
                </c:pt>
                <c:pt idx="24">
                  <c:v>806</c:v>
                </c:pt>
                <c:pt idx="25">
                  <c:v>834</c:v>
                </c:pt>
                <c:pt idx="26">
                  <c:v>818</c:v>
                </c:pt>
                <c:pt idx="27">
                  <c:v>825</c:v>
                </c:pt>
                <c:pt idx="28">
                  <c:v>806</c:v>
                </c:pt>
                <c:pt idx="29">
                  <c:v>806</c:v>
                </c:pt>
                <c:pt idx="30">
                  <c:v>815</c:v>
                </c:pt>
                <c:pt idx="31">
                  <c:v>806</c:v>
                </c:pt>
                <c:pt idx="32">
                  <c:v>834</c:v>
                </c:pt>
                <c:pt idx="33">
                  <c:v>815</c:v>
                </c:pt>
                <c:pt idx="34">
                  <c:v>800</c:v>
                </c:pt>
                <c:pt idx="35">
                  <c:v>793</c:v>
                </c:pt>
                <c:pt idx="36">
                  <c:v>815</c:v>
                </c:pt>
                <c:pt idx="37">
                  <c:v>834</c:v>
                </c:pt>
                <c:pt idx="38">
                  <c:v>806</c:v>
                </c:pt>
                <c:pt idx="39">
                  <c:v>806</c:v>
                </c:pt>
                <c:pt idx="40">
                  <c:v>806</c:v>
                </c:pt>
                <c:pt idx="41">
                  <c:v>809</c:v>
                </c:pt>
                <c:pt idx="42">
                  <c:v>831</c:v>
                </c:pt>
                <c:pt idx="43">
                  <c:v>793</c:v>
                </c:pt>
                <c:pt idx="44">
                  <c:v>800</c:v>
                </c:pt>
                <c:pt idx="45">
                  <c:v>806</c:v>
                </c:pt>
                <c:pt idx="46">
                  <c:v>800</c:v>
                </c:pt>
                <c:pt idx="47">
                  <c:v>806</c:v>
                </c:pt>
                <c:pt idx="48">
                  <c:v>793</c:v>
                </c:pt>
                <c:pt idx="49">
                  <c:v>793</c:v>
                </c:pt>
                <c:pt idx="50">
                  <c:v>831</c:v>
                </c:pt>
                <c:pt idx="51">
                  <c:v>825</c:v>
                </c:pt>
                <c:pt idx="52">
                  <c:v>831</c:v>
                </c:pt>
                <c:pt idx="53">
                  <c:v>809</c:v>
                </c:pt>
                <c:pt idx="54">
                  <c:v>834</c:v>
                </c:pt>
                <c:pt idx="55">
                  <c:v>831</c:v>
                </c:pt>
                <c:pt idx="56">
                  <c:v>825</c:v>
                </c:pt>
                <c:pt idx="57">
                  <c:v>800</c:v>
                </c:pt>
                <c:pt idx="58">
                  <c:v>815</c:v>
                </c:pt>
                <c:pt idx="59">
                  <c:v>809</c:v>
                </c:pt>
                <c:pt idx="60">
                  <c:v>859</c:v>
                </c:pt>
                <c:pt idx="61">
                  <c:v>859</c:v>
                </c:pt>
                <c:pt idx="62">
                  <c:v>850</c:v>
                </c:pt>
                <c:pt idx="63">
                  <c:v>831</c:v>
                </c:pt>
                <c:pt idx="64">
                  <c:v>825</c:v>
                </c:pt>
                <c:pt idx="65">
                  <c:v>818</c:v>
                </c:pt>
                <c:pt idx="66">
                  <c:v>831</c:v>
                </c:pt>
                <c:pt idx="67">
                  <c:v>818</c:v>
                </c:pt>
                <c:pt idx="68">
                  <c:v>815</c:v>
                </c:pt>
                <c:pt idx="69">
                  <c:v>843</c:v>
                </c:pt>
                <c:pt idx="70">
                  <c:v>806</c:v>
                </c:pt>
                <c:pt idx="71">
                  <c:v>790</c:v>
                </c:pt>
                <c:pt idx="72">
                  <c:v>818</c:v>
                </c:pt>
                <c:pt idx="73">
                  <c:v>840</c:v>
                </c:pt>
                <c:pt idx="74">
                  <c:v>809</c:v>
                </c:pt>
                <c:pt idx="75">
                  <c:v>818</c:v>
                </c:pt>
                <c:pt idx="76">
                  <c:v>818</c:v>
                </c:pt>
                <c:pt idx="77">
                  <c:v>825</c:v>
                </c:pt>
                <c:pt idx="78">
                  <c:v>831</c:v>
                </c:pt>
                <c:pt idx="79">
                  <c:v>834</c:v>
                </c:pt>
                <c:pt idx="80">
                  <c:v>840</c:v>
                </c:pt>
                <c:pt idx="81">
                  <c:v>865</c:v>
                </c:pt>
                <c:pt idx="82">
                  <c:v>834</c:v>
                </c:pt>
                <c:pt idx="83">
                  <c:v>934</c:v>
                </c:pt>
                <c:pt idx="84">
                  <c:v>868</c:v>
                </c:pt>
                <c:pt idx="85">
                  <c:v>875</c:v>
                </c:pt>
                <c:pt idx="86">
                  <c:v>875</c:v>
                </c:pt>
                <c:pt idx="87">
                  <c:v>856</c:v>
                </c:pt>
                <c:pt idx="88">
                  <c:v>900</c:v>
                </c:pt>
                <c:pt idx="89">
                  <c:v>934</c:v>
                </c:pt>
                <c:pt idx="90">
                  <c:v>906</c:v>
                </c:pt>
                <c:pt idx="91">
                  <c:v>881</c:v>
                </c:pt>
                <c:pt idx="92">
                  <c:v>875</c:v>
                </c:pt>
                <c:pt idx="93">
                  <c:v>868</c:v>
                </c:pt>
                <c:pt idx="94">
                  <c:v>840</c:v>
                </c:pt>
                <c:pt idx="95">
                  <c:v>840</c:v>
                </c:pt>
                <c:pt idx="96">
                  <c:v>881</c:v>
                </c:pt>
                <c:pt idx="97">
                  <c:v>881</c:v>
                </c:pt>
                <c:pt idx="98">
                  <c:v>915</c:v>
                </c:pt>
                <c:pt idx="99">
                  <c:v>925</c:v>
                </c:pt>
                <c:pt idx="100">
                  <c:v>915</c:v>
                </c:pt>
                <c:pt idx="101">
                  <c:v>906</c:v>
                </c:pt>
                <c:pt idx="102">
                  <c:v>943</c:v>
                </c:pt>
                <c:pt idx="103">
                  <c:v>925</c:v>
                </c:pt>
                <c:pt idx="104">
                  <c:v>931</c:v>
                </c:pt>
                <c:pt idx="105">
                  <c:v>931</c:v>
                </c:pt>
                <c:pt idx="106">
                  <c:v>893</c:v>
                </c:pt>
                <c:pt idx="107">
                  <c:v>890</c:v>
                </c:pt>
                <c:pt idx="108">
                  <c:v>906</c:v>
                </c:pt>
                <c:pt idx="109">
                  <c:v>890</c:v>
                </c:pt>
                <c:pt idx="110">
                  <c:v>859</c:v>
                </c:pt>
                <c:pt idx="111">
                  <c:v>843</c:v>
                </c:pt>
                <c:pt idx="112">
                  <c:v>843</c:v>
                </c:pt>
                <c:pt idx="113">
                  <c:v>834</c:v>
                </c:pt>
                <c:pt idx="114">
                  <c:v>868</c:v>
                </c:pt>
                <c:pt idx="115">
                  <c:v>909</c:v>
                </c:pt>
                <c:pt idx="116">
                  <c:v>956</c:v>
                </c:pt>
                <c:pt idx="117">
                  <c:v>990</c:v>
                </c:pt>
                <c:pt idx="118">
                  <c:v>940</c:v>
                </c:pt>
                <c:pt idx="119">
                  <c:v>918</c:v>
                </c:pt>
                <c:pt idx="120">
                  <c:v>990</c:v>
                </c:pt>
                <c:pt idx="121">
                  <c:v>956</c:v>
                </c:pt>
                <c:pt idx="122">
                  <c:v>981</c:v>
                </c:pt>
                <c:pt idx="123">
                  <c:v>943</c:v>
                </c:pt>
                <c:pt idx="124">
                  <c:v>950</c:v>
                </c:pt>
                <c:pt idx="125">
                  <c:v>959</c:v>
                </c:pt>
                <c:pt idx="126">
                  <c:v>975</c:v>
                </c:pt>
                <c:pt idx="127">
                  <c:v>968</c:v>
                </c:pt>
                <c:pt idx="128">
                  <c:v>984</c:v>
                </c:pt>
                <c:pt idx="129">
                  <c:v>984</c:v>
                </c:pt>
                <c:pt idx="130">
                  <c:v>990</c:v>
                </c:pt>
                <c:pt idx="131">
                  <c:v>975</c:v>
                </c:pt>
                <c:pt idx="132">
                  <c:v>959</c:v>
                </c:pt>
                <c:pt idx="133">
                  <c:v>959</c:v>
                </c:pt>
                <c:pt idx="134">
                  <c:v>975</c:v>
                </c:pt>
                <c:pt idx="135">
                  <c:v>968</c:v>
                </c:pt>
                <c:pt idx="136">
                  <c:v>959</c:v>
                </c:pt>
                <c:pt idx="137">
                  <c:v>993</c:v>
                </c:pt>
                <c:pt idx="138">
                  <c:v>956</c:v>
                </c:pt>
                <c:pt idx="139">
                  <c:v>950</c:v>
                </c:pt>
                <c:pt idx="140">
                  <c:v>943</c:v>
                </c:pt>
                <c:pt idx="141">
                  <c:v>956</c:v>
                </c:pt>
                <c:pt idx="142">
                  <c:v>915</c:v>
                </c:pt>
                <c:pt idx="143">
                  <c:v>940</c:v>
                </c:pt>
                <c:pt idx="144">
                  <c:v>915</c:v>
                </c:pt>
                <c:pt idx="145">
                  <c:v>915</c:v>
                </c:pt>
                <c:pt idx="146">
                  <c:v>906</c:v>
                </c:pt>
                <c:pt idx="147">
                  <c:v>931</c:v>
                </c:pt>
                <c:pt idx="148">
                  <c:v>931</c:v>
                </c:pt>
                <c:pt idx="149">
                  <c:v>943</c:v>
                </c:pt>
                <c:pt idx="150">
                  <c:v>950</c:v>
                </c:pt>
                <c:pt idx="151">
                  <c:v>925</c:v>
                </c:pt>
                <c:pt idx="152">
                  <c:v>931</c:v>
                </c:pt>
                <c:pt idx="153">
                  <c:v>900</c:v>
                </c:pt>
                <c:pt idx="154">
                  <c:v>940</c:v>
                </c:pt>
                <c:pt idx="155">
                  <c:v>950</c:v>
                </c:pt>
                <c:pt idx="156">
                  <c:v>931</c:v>
                </c:pt>
                <c:pt idx="157">
                  <c:v>868</c:v>
                </c:pt>
                <c:pt idx="158">
                  <c:v>893</c:v>
                </c:pt>
                <c:pt idx="159">
                  <c:v>909</c:v>
                </c:pt>
                <c:pt idx="160">
                  <c:v>890</c:v>
                </c:pt>
                <c:pt idx="161">
                  <c:v>890</c:v>
                </c:pt>
                <c:pt idx="162">
                  <c:v>893</c:v>
                </c:pt>
                <c:pt idx="163">
                  <c:v>875</c:v>
                </c:pt>
                <c:pt idx="164">
                  <c:v>881</c:v>
                </c:pt>
                <c:pt idx="165">
                  <c:v>884</c:v>
                </c:pt>
                <c:pt idx="166">
                  <c:v>865</c:v>
                </c:pt>
                <c:pt idx="167">
                  <c:v>875</c:v>
                </c:pt>
                <c:pt idx="168">
                  <c:v>890</c:v>
                </c:pt>
                <c:pt idx="169">
                  <c:v>859</c:v>
                </c:pt>
                <c:pt idx="170">
                  <c:v>843</c:v>
                </c:pt>
                <c:pt idx="171">
                  <c:v>834</c:v>
                </c:pt>
                <c:pt idx="172">
                  <c:v>831</c:v>
                </c:pt>
                <c:pt idx="173">
                  <c:v>815</c:v>
                </c:pt>
                <c:pt idx="174">
                  <c:v>768</c:v>
                </c:pt>
                <c:pt idx="175">
                  <c:v>756</c:v>
                </c:pt>
                <c:pt idx="176">
                  <c:v>759</c:v>
                </c:pt>
                <c:pt idx="177">
                  <c:v>768</c:v>
                </c:pt>
                <c:pt idx="178">
                  <c:v>756</c:v>
                </c:pt>
                <c:pt idx="179">
                  <c:v>756</c:v>
                </c:pt>
                <c:pt idx="180">
                  <c:v>765</c:v>
                </c:pt>
                <c:pt idx="181">
                  <c:v>759</c:v>
                </c:pt>
                <c:pt idx="182">
                  <c:v>750</c:v>
                </c:pt>
                <c:pt idx="183">
                  <c:v>715</c:v>
                </c:pt>
                <c:pt idx="184">
                  <c:v>725</c:v>
                </c:pt>
                <c:pt idx="185">
                  <c:v>756</c:v>
                </c:pt>
                <c:pt idx="186">
                  <c:v>709</c:v>
                </c:pt>
                <c:pt idx="187">
                  <c:v>725</c:v>
                </c:pt>
                <c:pt idx="188">
                  <c:v>718</c:v>
                </c:pt>
                <c:pt idx="189">
                  <c:v>759</c:v>
                </c:pt>
                <c:pt idx="190">
                  <c:v>768</c:v>
                </c:pt>
                <c:pt idx="191">
                  <c:v>756</c:v>
                </c:pt>
                <c:pt idx="192">
                  <c:v>756</c:v>
                </c:pt>
                <c:pt idx="193">
                  <c:v>756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756</c:v>
                </c:pt>
                <c:pt idx="198">
                  <c:v>750</c:v>
                </c:pt>
                <c:pt idx="199">
                  <c:v>765</c:v>
                </c:pt>
                <c:pt idx="200">
                  <c:v>756</c:v>
                </c:pt>
                <c:pt idx="201">
                  <c:v>765</c:v>
                </c:pt>
                <c:pt idx="202">
                  <c:v>765</c:v>
                </c:pt>
                <c:pt idx="203">
                  <c:v>759</c:v>
                </c:pt>
                <c:pt idx="204">
                  <c:v>768</c:v>
                </c:pt>
                <c:pt idx="205">
                  <c:v>768</c:v>
                </c:pt>
                <c:pt idx="206">
                  <c:v>768</c:v>
                </c:pt>
                <c:pt idx="207">
                  <c:v>759</c:v>
                </c:pt>
                <c:pt idx="208">
                  <c:v>759</c:v>
                </c:pt>
                <c:pt idx="209">
                  <c:v>731</c:v>
                </c:pt>
                <c:pt idx="210">
                  <c:v>731</c:v>
                </c:pt>
                <c:pt idx="211">
                  <c:v>756</c:v>
                </c:pt>
                <c:pt idx="212">
                  <c:v>743</c:v>
                </c:pt>
                <c:pt idx="213">
                  <c:v>718</c:v>
                </c:pt>
                <c:pt idx="214">
                  <c:v>750</c:v>
                </c:pt>
                <c:pt idx="215">
                  <c:v>756</c:v>
                </c:pt>
                <c:pt idx="216">
                  <c:v>756</c:v>
                </c:pt>
                <c:pt idx="217">
                  <c:v>740</c:v>
                </c:pt>
                <c:pt idx="218">
                  <c:v>743</c:v>
                </c:pt>
                <c:pt idx="219">
                  <c:v>800</c:v>
                </c:pt>
                <c:pt idx="220">
                  <c:v>781</c:v>
                </c:pt>
                <c:pt idx="221">
                  <c:v>784</c:v>
                </c:pt>
                <c:pt idx="222">
                  <c:v>756</c:v>
                </c:pt>
                <c:pt idx="223">
                  <c:v>756</c:v>
                </c:pt>
                <c:pt idx="224">
                  <c:v>756</c:v>
                </c:pt>
                <c:pt idx="225">
                  <c:v>759</c:v>
                </c:pt>
                <c:pt idx="226">
                  <c:v>756</c:v>
                </c:pt>
                <c:pt idx="227">
                  <c:v>756</c:v>
                </c:pt>
                <c:pt idx="228">
                  <c:v>759</c:v>
                </c:pt>
                <c:pt idx="229">
                  <c:v>743</c:v>
                </c:pt>
                <c:pt idx="230">
                  <c:v>768</c:v>
                </c:pt>
                <c:pt idx="231">
                  <c:v>790</c:v>
                </c:pt>
                <c:pt idx="232">
                  <c:v>768</c:v>
                </c:pt>
                <c:pt idx="233">
                  <c:v>731</c:v>
                </c:pt>
                <c:pt idx="234">
                  <c:v>750</c:v>
                </c:pt>
                <c:pt idx="235">
                  <c:v>759</c:v>
                </c:pt>
                <c:pt idx="236">
                  <c:v>775</c:v>
                </c:pt>
                <c:pt idx="237">
                  <c:v>768</c:v>
                </c:pt>
                <c:pt idx="238">
                  <c:v>756</c:v>
                </c:pt>
                <c:pt idx="239">
                  <c:v>784</c:v>
                </c:pt>
                <c:pt idx="240">
                  <c:v>790</c:v>
                </c:pt>
                <c:pt idx="241">
                  <c:v>765</c:v>
                </c:pt>
                <c:pt idx="242">
                  <c:v>775</c:v>
                </c:pt>
                <c:pt idx="243">
                  <c:v>793</c:v>
                </c:pt>
                <c:pt idx="244">
                  <c:v>765</c:v>
                </c:pt>
                <c:pt idx="245">
                  <c:v>759</c:v>
                </c:pt>
                <c:pt idx="246">
                  <c:v>759</c:v>
                </c:pt>
                <c:pt idx="247">
                  <c:v>790</c:v>
                </c:pt>
                <c:pt idx="248">
                  <c:v>775</c:v>
                </c:pt>
                <c:pt idx="249">
                  <c:v>818</c:v>
                </c:pt>
                <c:pt idx="250">
                  <c:v>756</c:v>
                </c:pt>
                <c:pt idx="251">
                  <c:v>759</c:v>
                </c:pt>
                <c:pt idx="252">
                  <c:v>765</c:v>
                </c:pt>
                <c:pt idx="253">
                  <c:v>756</c:v>
                </c:pt>
                <c:pt idx="254">
                  <c:v>756</c:v>
                </c:pt>
                <c:pt idx="255">
                  <c:v>756</c:v>
                </c:pt>
                <c:pt idx="256">
                  <c:v>756</c:v>
                </c:pt>
                <c:pt idx="257">
                  <c:v>784</c:v>
                </c:pt>
                <c:pt idx="258">
                  <c:v>800</c:v>
                </c:pt>
                <c:pt idx="259">
                  <c:v>793</c:v>
                </c:pt>
                <c:pt idx="260">
                  <c:v>784</c:v>
                </c:pt>
                <c:pt idx="261">
                  <c:v>775</c:v>
                </c:pt>
                <c:pt idx="262">
                  <c:v>784</c:v>
                </c:pt>
                <c:pt idx="263">
                  <c:v>775</c:v>
                </c:pt>
                <c:pt idx="264">
                  <c:v>781</c:v>
                </c:pt>
                <c:pt idx="265">
                  <c:v>818</c:v>
                </c:pt>
                <c:pt idx="266">
                  <c:v>800</c:v>
                </c:pt>
                <c:pt idx="267">
                  <c:v>793</c:v>
                </c:pt>
                <c:pt idx="268">
                  <c:v>793</c:v>
                </c:pt>
                <c:pt idx="269">
                  <c:v>793</c:v>
                </c:pt>
                <c:pt idx="270">
                  <c:v>806</c:v>
                </c:pt>
                <c:pt idx="271">
                  <c:v>818</c:v>
                </c:pt>
                <c:pt idx="272">
                  <c:v>781</c:v>
                </c:pt>
                <c:pt idx="273">
                  <c:v>756</c:v>
                </c:pt>
                <c:pt idx="274">
                  <c:v>790</c:v>
                </c:pt>
                <c:pt idx="275">
                  <c:v>784</c:v>
                </c:pt>
                <c:pt idx="276">
                  <c:v>765</c:v>
                </c:pt>
                <c:pt idx="277">
                  <c:v>775</c:v>
                </c:pt>
                <c:pt idx="278">
                  <c:v>781</c:v>
                </c:pt>
                <c:pt idx="279">
                  <c:v>800</c:v>
                </c:pt>
                <c:pt idx="280">
                  <c:v>781</c:v>
                </c:pt>
                <c:pt idx="281">
                  <c:v>793</c:v>
                </c:pt>
                <c:pt idx="282">
                  <c:v>800</c:v>
                </c:pt>
                <c:pt idx="283">
                  <c:v>793</c:v>
                </c:pt>
                <c:pt idx="284">
                  <c:v>790</c:v>
                </c:pt>
                <c:pt idx="285">
                  <c:v>759</c:v>
                </c:pt>
                <c:pt idx="286">
                  <c:v>765</c:v>
                </c:pt>
                <c:pt idx="287">
                  <c:v>790</c:v>
                </c:pt>
                <c:pt idx="288">
                  <c:v>793</c:v>
                </c:pt>
                <c:pt idx="28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0B-4D7A-993B-FC92D3DB3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2812928"/>
        <c:axId val="1877251056"/>
      </c:lineChart>
      <c:catAx>
        <c:axId val="1652812928"/>
        <c:scaling>
          <c:orientation val="minMax"/>
        </c:scaling>
        <c:delete val="0"/>
        <c:axPos val="b"/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251056"/>
        <c:crosses val="autoZero"/>
        <c:auto val="1"/>
        <c:lblAlgn val="ctr"/>
        <c:lblOffset val="100"/>
        <c:noMultiLvlLbl val="0"/>
      </c:catAx>
      <c:valAx>
        <c:axId val="187725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81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 day3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co2 good tree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Alldata!$B$852:$B$1302</c:f>
              <c:numCache>
                <c:formatCode>h:mm;@</c:formatCode>
                <c:ptCount val="451"/>
                <c:pt idx="0">
                  <c:v>43914.001290682871</c:v>
                </c:pt>
                <c:pt idx="1">
                  <c:v>43914.003459120373</c:v>
                </c:pt>
                <c:pt idx="2">
                  <c:v>43914.005069942126</c:v>
                </c:pt>
                <c:pt idx="3">
                  <c:v>43914.006679861108</c:v>
                </c:pt>
                <c:pt idx="4">
                  <c:v>43914.009920162032</c:v>
                </c:pt>
                <c:pt idx="5">
                  <c:v>43914.012080706016</c:v>
                </c:pt>
                <c:pt idx="6">
                  <c:v>43914.013690405089</c:v>
                </c:pt>
                <c:pt idx="7">
                  <c:v>43914.015302372689</c:v>
                </c:pt>
                <c:pt idx="8">
                  <c:v>43914.018541377314</c:v>
                </c:pt>
                <c:pt idx="9">
                  <c:v>43914.020713136575</c:v>
                </c:pt>
                <c:pt idx="10">
                  <c:v>43914.022324409721</c:v>
                </c:pt>
                <c:pt idx="11">
                  <c:v>43914.023934166667</c:v>
                </c:pt>
                <c:pt idx="12">
                  <c:v>43914.027174490737</c:v>
                </c:pt>
                <c:pt idx="13">
                  <c:v>43914.029335902778</c:v>
                </c:pt>
                <c:pt idx="14">
                  <c:v>43914.030944803242</c:v>
                </c:pt>
                <c:pt idx="15">
                  <c:v>43914.032556574079</c:v>
                </c:pt>
                <c:pt idx="16">
                  <c:v>43914.035795810181</c:v>
                </c:pt>
                <c:pt idx="17">
                  <c:v>43914.03795643519</c:v>
                </c:pt>
                <c:pt idx="18">
                  <c:v>43914.039568599532</c:v>
                </c:pt>
                <c:pt idx="19">
                  <c:v>43914.041177650462</c:v>
                </c:pt>
                <c:pt idx="20">
                  <c:v>43914.044417442128</c:v>
                </c:pt>
                <c:pt idx="21">
                  <c:v>43914.046578668982</c:v>
                </c:pt>
                <c:pt idx="22">
                  <c:v>43914.048187465276</c:v>
                </c:pt>
                <c:pt idx="23">
                  <c:v>43914.049802083333</c:v>
                </c:pt>
                <c:pt idx="24">
                  <c:v>43914.053062361112</c:v>
                </c:pt>
                <c:pt idx="25">
                  <c:v>43914.055234525462</c:v>
                </c:pt>
                <c:pt idx="26">
                  <c:v>43914.056845150466</c:v>
                </c:pt>
                <c:pt idx="27">
                  <c:v>43914.058455729166</c:v>
                </c:pt>
                <c:pt idx="28">
                  <c:v>43914.061696099539</c:v>
                </c:pt>
                <c:pt idx="29">
                  <c:v>43914.063853472224</c:v>
                </c:pt>
                <c:pt idx="30">
                  <c:v>43914.06546430556</c:v>
                </c:pt>
                <c:pt idx="31">
                  <c:v>43914.067087627314</c:v>
                </c:pt>
                <c:pt idx="32">
                  <c:v>43914.070326145833</c:v>
                </c:pt>
                <c:pt idx="33">
                  <c:v>43914.072496643523</c:v>
                </c:pt>
                <c:pt idx="34">
                  <c:v>43914.07410849537</c:v>
                </c:pt>
                <c:pt idx="35">
                  <c:v>43914.075718009262</c:v>
                </c:pt>
                <c:pt idx="36">
                  <c:v>43914.078959409722</c:v>
                </c:pt>
                <c:pt idx="37">
                  <c:v>43914.081128425925</c:v>
                </c:pt>
                <c:pt idx="38">
                  <c:v>43914.082738611112</c:v>
                </c:pt>
                <c:pt idx="39">
                  <c:v>43914.084354930557</c:v>
                </c:pt>
                <c:pt idx="40">
                  <c:v>43914.08758821759</c:v>
                </c:pt>
                <c:pt idx="41">
                  <c:v>43914.089757743059</c:v>
                </c:pt>
                <c:pt idx="42">
                  <c:v>43914.091369768517</c:v>
                </c:pt>
                <c:pt idx="43">
                  <c:v>43914.092982974536</c:v>
                </c:pt>
                <c:pt idx="44">
                  <c:v>43914.09764521991</c:v>
                </c:pt>
                <c:pt idx="45">
                  <c:v>43914.099804895828</c:v>
                </c:pt>
                <c:pt idx="46">
                  <c:v>43914.101413657409</c:v>
                </c:pt>
                <c:pt idx="47">
                  <c:v>43914.103023935182</c:v>
                </c:pt>
                <c:pt idx="48">
                  <c:v>43914.106263969908</c:v>
                </c:pt>
                <c:pt idx="49">
                  <c:v>43914.108430115739</c:v>
                </c:pt>
                <c:pt idx="50">
                  <c:v>43914.110041550928</c:v>
                </c:pt>
                <c:pt idx="51">
                  <c:v>43914.111663275464</c:v>
                </c:pt>
                <c:pt idx="52">
                  <c:v>43914.11328755787</c:v>
                </c:pt>
                <c:pt idx="53">
                  <c:v>43914.116532222222</c:v>
                </c:pt>
                <c:pt idx="54">
                  <c:v>43914.118697615741</c:v>
                </c:pt>
                <c:pt idx="55">
                  <c:v>43914.120307997684</c:v>
                </c:pt>
                <c:pt idx="56">
                  <c:v>43914.121919710647</c:v>
                </c:pt>
                <c:pt idx="57">
                  <c:v>43914.125156724534</c:v>
                </c:pt>
                <c:pt idx="58">
                  <c:v>43914.127317060185</c:v>
                </c:pt>
                <c:pt idx="59">
                  <c:v>43914.128926249999</c:v>
                </c:pt>
                <c:pt idx="60">
                  <c:v>43914.130536840283</c:v>
                </c:pt>
                <c:pt idx="61">
                  <c:v>43914.133786874998</c:v>
                </c:pt>
                <c:pt idx="62">
                  <c:v>43914.135948206022</c:v>
                </c:pt>
                <c:pt idx="63">
                  <c:v>43914.137556354166</c:v>
                </c:pt>
                <c:pt idx="64">
                  <c:v>43914.139166504625</c:v>
                </c:pt>
                <c:pt idx="65">
                  <c:v>43914.142405300925</c:v>
                </c:pt>
                <c:pt idx="66">
                  <c:v>43914.144565972223</c:v>
                </c:pt>
                <c:pt idx="67">
                  <c:v>43914.14617634259</c:v>
                </c:pt>
                <c:pt idx="68">
                  <c:v>43914.147786377318</c:v>
                </c:pt>
                <c:pt idx="69">
                  <c:v>43914.151022835649</c:v>
                </c:pt>
                <c:pt idx="70">
                  <c:v>43914.153181724541</c:v>
                </c:pt>
                <c:pt idx="71">
                  <c:v>43914.15479252315</c:v>
                </c:pt>
                <c:pt idx="72">
                  <c:v>43914.156401689819</c:v>
                </c:pt>
                <c:pt idx="73">
                  <c:v>43914.159641493054</c:v>
                </c:pt>
                <c:pt idx="74">
                  <c:v>43914.161798530091</c:v>
                </c:pt>
                <c:pt idx="75">
                  <c:v>43914.163408379631</c:v>
                </c:pt>
                <c:pt idx="76">
                  <c:v>43914.165030567128</c:v>
                </c:pt>
                <c:pt idx="77">
                  <c:v>43914.168270150461</c:v>
                </c:pt>
                <c:pt idx="78">
                  <c:v>43914.170429293983</c:v>
                </c:pt>
                <c:pt idx="79">
                  <c:v>43914.172042962964</c:v>
                </c:pt>
                <c:pt idx="80">
                  <c:v>43914.173650613426</c:v>
                </c:pt>
                <c:pt idx="81">
                  <c:v>43914.176887719907</c:v>
                </c:pt>
                <c:pt idx="82">
                  <c:v>43914.179047557875</c:v>
                </c:pt>
                <c:pt idx="83">
                  <c:v>43914.180657025463</c:v>
                </c:pt>
                <c:pt idx="84">
                  <c:v>43914.182268171295</c:v>
                </c:pt>
                <c:pt idx="85">
                  <c:v>43914.185505243055</c:v>
                </c:pt>
                <c:pt idx="86">
                  <c:v>43914.187668125</c:v>
                </c:pt>
                <c:pt idx="87">
                  <c:v>43914.189274537042</c:v>
                </c:pt>
                <c:pt idx="88">
                  <c:v>43914.190885011572</c:v>
                </c:pt>
                <c:pt idx="89">
                  <c:v>43914.194122893517</c:v>
                </c:pt>
                <c:pt idx="90">
                  <c:v>43914.196280972217</c:v>
                </c:pt>
                <c:pt idx="91">
                  <c:v>43914.197892812503</c:v>
                </c:pt>
                <c:pt idx="92">
                  <c:v>43914.199503506941</c:v>
                </c:pt>
                <c:pt idx="93">
                  <c:v>43914.202739965272</c:v>
                </c:pt>
                <c:pt idx="94">
                  <c:v>43914.204899317134</c:v>
                </c:pt>
                <c:pt idx="95">
                  <c:v>43914.206510567128</c:v>
                </c:pt>
                <c:pt idx="96">
                  <c:v>43914.208121435186</c:v>
                </c:pt>
                <c:pt idx="97">
                  <c:v>43914.211360393514</c:v>
                </c:pt>
                <c:pt idx="98">
                  <c:v>43914.213539351855</c:v>
                </c:pt>
                <c:pt idx="99">
                  <c:v>43914.21516255787</c:v>
                </c:pt>
                <c:pt idx="100">
                  <c:v>43914.216782905089</c:v>
                </c:pt>
                <c:pt idx="101">
                  <c:v>43914.218406307875</c:v>
                </c:pt>
                <c:pt idx="102">
                  <c:v>43914.221642245371</c:v>
                </c:pt>
                <c:pt idx="103">
                  <c:v>43914.223847430556</c:v>
                </c:pt>
                <c:pt idx="104">
                  <c:v>43914.225457615743</c:v>
                </c:pt>
                <c:pt idx="105">
                  <c:v>43914.227066192128</c:v>
                </c:pt>
                <c:pt idx="106">
                  <c:v>43914.230304641205</c:v>
                </c:pt>
                <c:pt idx="107">
                  <c:v>43914.232464062501</c:v>
                </c:pt>
                <c:pt idx="108">
                  <c:v>43914.235154212962</c:v>
                </c:pt>
                <c:pt idx="109">
                  <c:v>43914.237311793986</c:v>
                </c:pt>
                <c:pt idx="110">
                  <c:v>43914.238921678239</c:v>
                </c:pt>
                <c:pt idx="111">
                  <c:v>43914.240530775467</c:v>
                </c:pt>
                <c:pt idx="112">
                  <c:v>43914.243768854169</c:v>
                </c:pt>
                <c:pt idx="113">
                  <c:v>43914.245940868059</c:v>
                </c:pt>
                <c:pt idx="114">
                  <c:v>43914.247548530097</c:v>
                </c:pt>
                <c:pt idx="115">
                  <c:v>43914.249157777776</c:v>
                </c:pt>
                <c:pt idx="116">
                  <c:v>43914.252395717587</c:v>
                </c:pt>
                <c:pt idx="117">
                  <c:v>43914.25456587963</c:v>
                </c:pt>
                <c:pt idx="118">
                  <c:v>43914.256188090279</c:v>
                </c:pt>
                <c:pt idx="119">
                  <c:v>43914.257694004627</c:v>
                </c:pt>
                <c:pt idx="120">
                  <c:v>43914.259315115742</c:v>
                </c:pt>
                <c:pt idx="121">
                  <c:v>43914.262552268519</c:v>
                </c:pt>
                <c:pt idx="122">
                  <c:v>43914.264720995372</c:v>
                </c:pt>
                <c:pt idx="123">
                  <c:v>43914.266347280092</c:v>
                </c:pt>
                <c:pt idx="124">
                  <c:v>43914.267965046296</c:v>
                </c:pt>
                <c:pt idx="125">
                  <c:v>43914.271203032404</c:v>
                </c:pt>
                <c:pt idx="126">
                  <c:v>43914.273359189814</c:v>
                </c:pt>
                <c:pt idx="127">
                  <c:v>43914.274969421298</c:v>
                </c:pt>
                <c:pt idx="128">
                  <c:v>43914.276580925929</c:v>
                </c:pt>
                <c:pt idx="129">
                  <c:v>43914.27981655093</c:v>
                </c:pt>
                <c:pt idx="130">
                  <c:v>43914.281999178245</c:v>
                </c:pt>
                <c:pt idx="131">
                  <c:v>43914.283618773145</c:v>
                </c:pt>
                <c:pt idx="132">
                  <c:v>43914.285240694444</c:v>
                </c:pt>
                <c:pt idx="133">
                  <c:v>43914.286864131944</c:v>
                </c:pt>
                <c:pt idx="134">
                  <c:v>43914.290100694445</c:v>
                </c:pt>
                <c:pt idx="135">
                  <c:v>43914.292267962963</c:v>
                </c:pt>
                <c:pt idx="136">
                  <c:v>43914.293878865741</c:v>
                </c:pt>
                <c:pt idx="137">
                  <c:v>43914.295487569441</c:v>
                </c:pt>
                <c:pt idx="138">
                  <c:v>43914.298724907407</c:v>
                </c:pt>
                <c:pt idx="139">
                  <c:v>43914.300882291667</c:v>
                </c:pt>
                <c:pt idx="140">
                  <c:v>43914.302491377312</c:v>
                </c:pt>
                <c:pt idx="141">
                  <c:v>43914.304102199079</c:v>
                </c:pt>
                <c:pt idx="142">
                  <c:v>43914.307341006948</c:v>
                </c:pt>
                <c:pt idx="143">
                  <c:v>43914.309507789352</c:v>
                </c:pt>
                <c:pt idx="144">
                  <c:v>43914.311117708334</c:v>
                </c:pt>
                <c:pt idx="145">
                  <c:v>43914.31272898148</c:v>
                </c:pt>
                <c:pt idx="146">
                  <c:v>43914.31596467593</c:v>
                </c:pt>
                <c:pt idx="147">
                  <c:v>43914.31812387731</c:v>
                </c:pt>
                <c:pt idx="148">
                  <c:v>43914.319732222226</c:v>
                </c:pt>
                <c:pt idx="149">
                  <c:v>43914.321343344913</c:v>
                </c:pt>
                <c:pt idx="150">
                  <c:v>43914.324579895838</c:v>
                </c:pt>
                <c:pt idx="151">
                  <c:v>43914.326739560187</c:v>
                </c:pt>
                <c:pt idx="152">
                  <c:v>43914.328348333336</c:v>
                </c:pt>
                <c:pt idx="153">
                  <c:v>43914.329959756942</c:v>
                </c:pt>
                <c:pt idx="154">
                  <c:v>43914.333196550928</c:v>
                </c:pt>
                <c:pt idx="155">
                  <c:v>43914.335355694449</c:v>
                </c:pt>
                <c:pt idx="156">
                  <c:v>43914.336965034723</c:v>
                </c:pt>
                <c:pt idx="157">
                  <c:v>43914.33857699074</c:v>
                </c:pt>
                <c:pt idx="158">
                  <c:v>43914.341812986109</c:v>
                </c:pt>
                <c:pt idx="159">
                  <c:v>43914.343972418981</c:v>
                </c:pt>
                <c:pt idx="160">
                  <c:v>43914.34558277778</c:v>
                </c:pt>
                <c:pt idx="161">
                  <c:v>43914.347193645837</c:v>
                </c:pt>
                <c:pt idx="162">
                  <c:v>43914.350430416671</c:v>
                </c:pt>
                <c:pt idx="163">
                  <c:v>43914.352590023147</c:v>
                </c:pt>
                <c:pt idx="164">
                  <c:v>43914.354201134258</c:v>
                </c:pt>
                <c:pt idx="165">
                  <c:v>43914.355810706023</c:v>
                </c:pt>
                <c:pt idx="166">
                  <c:v>43914.359049652776</c:v>
                </c:pt>
                <c:pt idx="167">
                  <c:v>43914.361220300925</c:v>
                </c:pt>
                <c:pt idx="168">
                  <c:v>43914.362832013889</c:v>
                </c:pt>
                <c:pt idx="169">
                  <c:v>43914.364443981482</c:v>
                </c:pt>
                <c:pt idx="170">
                  <c:v>43914.367683518518</c:v>
                </c:pt>
                <c:pt idx="171">
                  <c:v>43914.369843171298</c:v>
                </c:pt>
                <c:pt idx="172">
                  <c:v>43914.371453865737</c:v>
                </c:pt>
                <c:pt idx="173">
                  <c:v>43914.373065520835</c:v>
                </c:pt>
                <c:pt idx="174">
                  <c:v>43914.376304571764</c:v>
                </c:pt>
                <c:pt idx="175">
                  <c:v>43914.378464918977</c:v>
                </c:pt>
                <c:pt idx="176">
                  <c:v>43914.380076018519</c:v>
                </c:pt>
                <c:pt idx="177">
                  <c:v>43914.381687881949</c:v>
                </c:pt>
                <c:pt idx="178">
                  <c:v>43914.384927974534</c:v>
                </c:pt>
                <c:pt idx="179">
                  <c:v>43914.387087106486</c:v>
                </c:pt>
                <c:pt idx="180">
                  <c:v>43914.388698564813</c:v>
                </c:pt>
                <c:pt idx="181">
                  <c:v>43914.390309571754</c:v>
                </c:pt>
                <c:pt idx="182">
                  <c:v>43914.393549768516</c:v>
                </c:pt>
                <c:pt idx="183">
                  <c:v>43914.395709201388</c:v>
                </c:pt>
                <c:pt idx="184">
                  <c:v>43914.397320173608</c:v>
                </c:pt>
                <c:pt idx="185">
                  <c:v>43914.398931504635</c:v>
                </c:pt>
                <c:pt idx="186">
                  <c:v>43914.402164386571</c:v>
                </c:pt>
                <c:pt idx="187">
                  <c:v>43914.40433232639</c:v>
                </c:pt>
                <c:pt idx="188">
                  <c:v>43914.405943298611</c:v>
                </c:pt>
                <c:pt idx="189">
                  <c:v>43914.407556226855</c:v>
                </c:pt>
                <c:pt idx="190">
                  <c:v>43914.410797222226</c:v>
                </c:pt>
                <c:pt idx="191">
                  <c:v>43914.412980833338</c:v>
                </c:pt>
                <c:pt idx="192">
                  <c:v>43914.414603657409</c:v>
                </c:pt>
                <c:pt idx="193">
                  <c:v>43914.416228946764</c:v>
                </c:pt>
                <c:pt idx="194">
                  <c:v>43914.417852152779</c:v>
                </c:pt>
                <c:pt idx="195">
                  <c:v>43914.421091666663</c:v>
                </c:pt>
                <c:pt idx="196">
                  <c:v>43914.423262430559</c:v>
                </c:pt>
                <c:pt idx="197">
                  <c:v>43914.425043842595</c:v>
                </c:pt>
                <c:pt idx="198">
                  <c:v>43914.426401817131</c:v>
                </c:pt>
                <c:pt idx="199">
                  <c:v>43914.429691851852</c:v>
                </c:pt>
                <c:pt idx="200">
                  <c:v>43914.431852164351</c:v>
                </c:pt>
                <c:pt idx="201">
                  <c:v>43914.433465462964</c:v>
                </c:pt>
                <c:pt idx="202">
                  <c:v>43914.435077523143</c:v>
                </c:pt>
                <c:pt idx="203">
                  <c:v>43914.438366597227</c:v>
                </c:pt>
                <c:pt idx="204">
                  <c:v>43914.440537743052</c:v>
                </c:pt>
                <c:pt idx="205">
                  <c:v>43914.442162766209</c:v>
                </c:pt>
                <c:pt idx="206">
                  <c:v>43914.443788298609</c:v>
                </c:pt>
                <c:pt idx="207">
                  <c:v>43914.445413194444</c:v>
                </c:pt>
                <c:pt idx="208">
                  <c:v>43914.449409398148</c:v>
                </c:pt>
                <c:pt idx="209">
                  <c:v>43914.451579976856</c:v>
                </c:pt>
                <c:pt idx="210">
                  <c:v>43914.453230081017</c:v>
                </c:pt>
                <c:pt idx="211">
                  <c:v>43914.454851736111</c:v>
                </c:pt>
                <c:pt idx="212">
                  <c:v>43914.458085868057</c:v>
                </c:pt>
                <c:pt idx="213">
                  <c:v>43914.460258738429</c:v>
                </c:pt>
                <c:pt idx="214">
                  <c:v>43914.461870069441</c:v>
                </c:pt>
                <c:pt idx="215">
                  <c:v>43914.46348392361</c:v>
                </c:pt>
                <c:pt idx="216">
                  <c:v>43914.466716782408</c:v>
                </c:pt>
                <c:pt idx="217">
                  <c:v>43914.46888940972</c:v>
                </c:pt>
                <c:pt idx="218">
                  <c:v>43914.470505266203</c:v>
                </c:pt>
                <c:pt idx="219">
                  <c:v>43914.472113750002</c:v>
                </c:pt>
                <c:pt idx="220">
                  <c:v>43914.475358333337</c:v>
                </c:pt>
                <c:pt idx="221">
                  <c:v>43914.477518645828</c:v>
                </c:pt>
                <c:pt idx="222">
                  <c:v>43914.47913133102</c:v>
                </c:pt>
                <c:pt idx="223">
                  <c:v>43914.480742777778</c:v>
                </c:pt>
                <c:pt idx="224">
                  <c:v>43914.485509166669</c:v>
                </c:pt>
                <c:pt idx="225">
                  <c:v>43914.487682812498</c:v>
                </c:pt>
                <c:pt idx="226">
                  <c:v>43914.489293402774</c:v>
                </c:pt>
                <c:pt idx="227">
                  <c:v>43914.490906585648</c:v>
                </c:pt>
                <c:pt idx="228">
                  <c:v>43914.494151493054</c:v>
                </c:pt>
                <c:pt idx="229">
                  <c:v>43914.496313043986</c:v>
                </c:pt>
                <c:pt idx="230">
                  <c:v>43914.497924687501</c:v>
                </c:pt>
                <c:pt idx="231">
                  <c:v>43914.499537152777</c:v>
                </c:pt>
                <c:pt idx="232">
                  <c:v>43914.502781203701</c:v>
                </c:pt>
                <c:pt idx="233">
                  <c:v>43914.504957314814</c:v>
                </c:pt>
                <c:pt idx="234">
                  <c:v>43914.506567291668</c:v>
                </c:pt>
                <c:pt idx="235">
                  <c:v>43914.508180104167</c:v>
                </c:pt>
                <c:pt idx="236">
                  <c:v>43914.511458796296</c:v>
                </c:pt>
                <c:pt idx="237">
                  <c:v>43914.513619803241</c:v>
                </c:pt>
                <c:pt idx="238">
                  <c:v>43914.515221724534</c:v>
                </c:pt>
                <c:pt idx="239">
                  <c:v>43914.516834884256</c:v>
                </c:pt>
                <c:pt idx="240">
                  <c:v>43914.520080439819</c:v>
                </c:pt>
                <c:pt idx="241">
                  <c:v>43914.522252407405</c:v>
                </c:pt>
                <c:pt idx="242">
                  <c:v>43914.523869062497</c:v>
                </c:pt>
                <c:pt idx="243">
                  <c:v>43914.52548019676</c:v>
                </c:pt>
                <c:pt idx="244">
                  <c:v>43914.528724143514</c:v>
                </c:pt>
                <c:pt idx="245">
                  <c:v>43914.530885057873</c:v>
                </c:pt>
                <c:pt idx="246">
                  <c:v>43914.532486655095</c:v>
                </c:pt>
                <c:pt idx="247">
                  <c:v>43914.534090451387</c:v>
                </c:pt>
                <c:pt idx="248">
                  <c:v>43914.537335729168</c:v>
                </c:pt>
                <c:pt idx="249">
                  <c:v>43914.539497361111</c:v>
                </c:pt>
                <c:pt idx="250">
                  <c:v>43914.54111085648</c:v>
                </c:pt>
                <c:pt idx="251">
                  <c:v>43914.542724513885</c:v>
                </c:pt>
                <c:pt idx="252">
                  <c:v>43914.545959421295</c:v>
                </c:pt>
                <c:pt idx="253">
                  <c:v>43914.548121250002</c:v>
                </c:pt>
                <c:pt idx="254">
                  <c:v>43914.5497359375</c:v>
                </c:pt>
                <c:pt idx="255">
                  <c:v>43914.551354374998</c:v>
                </c:pt>
                <c:pt idx="256">
                  <c:v>43914.555393865739</c:v>
                </c:pt>
                <c:pt idx="257">
                  <c:v>43914.557556354164</c:v>
                </c:pt>
                <c:pt idx="258">
                  <c:v>43914.559160486111</c:v>
                </c:pt>
                <c:pt idx="259">
                  <c:v>43914.560774166668</c:v>
                </c:pt>
                <c:pt idx="260">
                  <c:v>43914.563999965278</c:v>
                </c:pt>
                <c:pt idx="261">
                  <c:v>43914.566167314813</c:v>
                </c:pt>
                <c:pt idx="262">
                  <c:v>43914.567779201388</c:v>
                </c:pt>
                <c:pt idx="263">
                  <c:v>43914.569415682869</c:v>
                </c:pt>
                <c:pt idx="264">
                  <c:v>43914.572644456013</c:v>
                </c:pt>
                <c:pt idx="265">
                  <c:v>43914.574812754625</c:v>
                </c:pt>
                <c:pt idx="266">
                  <c:v>43914.576436030096</c:v>
                </c:pt>
                <c:pt idx="267">
                  <c:v>43914.578062604167</c:v>
                </c:pt>
                <c:pt idx="268">
                  <c:v>43914.579689328704</c:v>
                </c:pt>
                <c:pt idx="269">
                  <c:v>43914.582935509257</c:v>
                </c:pt>
                <c:pt idx="270">
                  <c:v>43914.585106921295</c:v>
                </c:pt>
                <c:pt idx="271">
                  <c:v>43914.586714884259</c:v>
                </c:pt>
                <c:pt idx="272">
                  <c:v>43914.588330289349</c:v>
                </c:pt>
                <c:pt idx="273">
                  <c:v>43914.591570289354</c:v>
                </c:pt>
                <c:pt idx="274">
                  <c:v>43914.593743715275</c:v>
                </c:pt>
                <c:pt idx="275">
                  <c:v>43914.595359618055</c:v>
                </c:pt>
                <c:pt idx="276">
                  <c:v>43914.596987199075</c:v>
                </c:pt>
                <c:pt idx="277">
                  <c:v>43914.598616250005</c:v>
                </c:pt>
                <c:pt idx="278">
                  <c:v>43914.601851655098</c:v>
                </c:pt>
                <c:pt idx="279">
                  <c:v>43914.604021284722</c:v>
                </c:pt>
                <c:pt idx="280">
                  <c:v>43914.605632060186</c:v>
                </c:pt>
                <c:pt idx="281">
                  <c:v>43914.607247129628</c:v>
                </c:pt>
                <c:pt idx="282">
                  <c:v>43914.610497939815</c:v>
                </c:pt>
                <c:pt idx="283">
                  <c:v>43914.612671898147</c:v>
                </c:pt>
                <c:pt idx="284">
                  <c:v>43914.614277060187</c:v>
                </c:pt>
                <c:pt idx="285">
                  <c:v>43914.615891168985</c:v>
                </c:pt>
                <c:pt idx="286">
                  <c:v>43914.619121030089</c:v>
                </c:pt>
                <c:pt idx="287">
                  <c:v>43914.621339537036</c:v>
                </c:pt>
                <c:pt idx="288">
                  <c:v>43914.622945810188</c:v>
                </c:pt>
                <c:pt idx="289">
                  <c:v>43914.624553877315</c:v>
                </c:pt>
                <c:pt idx="290">
                  <c:v>43914.627826504628</c:v>
                </c:pt>
                <c:pt idx="291">
                  <c:v>43914.629991539347</c:v>
                </c:pt>
                <c:pt idx="292">
                  <c:v>43914.631614201389</c:v>
                </c:pt>
                <c:pt idx="293">
                  <c:v>43914.633227175931</c:v>
                </c:pt>
                <c:pt idx="294">
                  <c:v>43914.637332754632</c:v>
                </c:pt>
                <c:pt idx="295">
                  <c:v>43914.639508692126</c:v>
                </c:pt>
                <c:pt idx="296">
                  <c:v>43914.642804583331</c:v>
                </c:pt>
                <c:pt idx="297">
                  <c:v>43914.644991145833</c:v>
                </c:pt>
                <c:pt idx="298">
                  <c:v>43914.64659989583</c:v>
                </c:pt>
                <c:pt idx="299">
                  <c:v>43914.648208692131</c:v>
                </c:pt>
                <c:pt idx="300">
                  <c:v>43914.651454884261</c:v>
                </c:pt>
                <c:pt idx="301">
                  <c:v>43914.653620462967</c:v>
                </c:pt>
                <c:pt idx="302">
                  <c:v>43914.655227546296</c:v>
                </c:pt>
                <c:pt idx="303">
                  <c:v>43914.656844178244</c:v>
                </c:pt>
                <c:pt idx="304">
                  <c:v>43914.660088888893</c:v>
                </c:pt>
                <c:pt idx="305">
                  <c:v>43914.662267025458</c:v>
                </c:pt>
                <c:pt idx="306">
                  <c:v>43914.663885659727</c:v>
                </c:pt>
                <c:pt idx="307">
                  <c:v>43914.665511053245</c:v>
                </c:pt>
                <c:pt idx="308">
                  <c:v>43914.667128333334</c:v>
                </c:pt>
                <c:pt idx="309">
                  <c:v>43914.67037334491</c:v>
                </c:pt>
                <c:pt idx="310">
                  <c:v>43914.672658067131</c:v>
                </c:pt>
                <c:pt idx="311">
                  <c:v>43914.673994201388</c:v>
                </c:pt>
                <c:pt idx="312">
                  <c:v>43914.675599085647</c:v>
                </c:pt>
                <c:pt idx="313">
                  <c:v>43914.678912673611</c:v>
                </c:pt>
                <c:pt idx="314">
                  <c:v>43914.68107924769</c:v>
                </c:pt>
                <c:pt idx="315">
                  <c:v>43914.682693888884</c:v>
                </c:pt>
                <c:pt idx="316">
                  <c:v>43914.684299236113</c:v>
                </c:pt>
                <c:pt idx="317">
                  <c:v>43914.687541817126</c:v>
                </c:pt>
                <c:pt idx="318">
                  <c:v>43914.689718715279</c:v>
                </c:pt>
                <c:pt idx="319">
                  <c:v>43914.691322870371</c:v>
                </c:pt>
                <c:pt idx="320">
                  <c:v>43914.692930069446</c:v>
                </c:pt>
                <c:pt idx="321">
                  <c:v>43914.696173171295</c:v>
                </c:pt>
                <c:pt idx="322">
                  <c:v>43914.698339525465</c:v>
                </c:pt>
                <c:pt idx="323">
                  <c:v>43914.699945694447</c:v>
                </c:pt>
                <c:pt idx="324">
                  <c:v>43914.701551388891</c:v>
                </c:pt>
                <c:pt idx="325">
                  <c:v>43914.704782962959</c:v>
                </c:pt>
                <c:pt idx="326">
                  <c:v>43914.706948657404</c:v>
                </c:pt>
                <c:pt idx="327">
                  <c:v>43914.708556342594</c:v>
                </c:pt>
                <c:pt idx="328">
                  <c:v>43914.710174930558</c:v>
                </c:pt>
                <c:pt idx="329">
                  <c:v>43914.713418032406</c:v>
                </c:pt>
                <c:pt idx="330">
                  <c:v>43914.715584768521</c:v>
                </c:pt>
                <c:pt idx="331">
                  <c:v>43914.717200358791</c:v>
                </c:pt>
                <c:pt idx="332">
                  <c:v>43914.718817523149</c:v>
                </c:pt>
                <c:pt idx="333">
                  <c:v>43914.722048587966</c:v>
                </c:pt>
                <c:pt idx="334">
                  <c:v>43914.724213310183</c:v>
                </c:pt>
                <c:pt idx="335">
                  <c:v>43914.725818113424</c:v>
                </c:pt>
                <c:pt idx="336">
                  <c:v>43914.72742333333</c:v>
                </c:pt>
                <c:pt idx="337">
                  <c:v>43914.730654398147</c:v>
                </c:pt>
                <c:pt idx="338">
                  <c:v>43914.732820937497</c:v>
                </c:pt>
                <c:pt idx="339">
                  <c:v>43914.734427164352</c:v>
                </c:pt>
                <c:pt idx="340">
                  <c:v>43914.73604329861</c:v>
                </c:pt>
                <c:pt idx="341">
                  <c:v>43914.739305509254</c:v>
                </c:pt>
                <c:pt idx="342">
                  <c:v>43914.74147006945</c:v>
                </c:pt>
                <c:pt idx="343">
                  <c:v>43914.743085451388</c:v>
                </c:pt>
                <c:pt idx="344">
                  <c:v>43914.744691261571</c:v>
                </c:pt>
                <c:pt idx="345">
                  <c:v>43914.747932662038</c:v>
                </c:pt>
                <c:pt idx="346">
                  <c:v>43914.750105509258</c:v>
                </c:pt>
                <c:pt idx="347">
                  <c:v>43914.751711284727</c:v>
                </c:pt>
                <c:pt idx="348">
                  <c:v>43914.753327349536</c:v>
                </c:pt>
                <c:pt idx="349">
                  <c:v>43914.756563206014</c:v>
                </c:pt>
                <c:pt idx="350">
                  <c:v>43914.758724224535</c:v>
                </c:pt>
                <c:pt idx="351">
                  <c:v>43914.760328506949</c:v>
                </c:pt>
                <c:pt idx="352">
                  <c:v>43914.76194063657</c:v>
                </c:pt>
                <c:pt idx="353">
                  <c:v>43914.765178055561</c:v>
                </c:pt>
                <c:pt idx="354">
                  <c:v>43914.767341921295</c:v>
                </c:pt>
                <c:pt idx="355">
                  <c:v>43914.768954918982</c:v>
                </c:pt>
                <c:pt idx="356">
                  <c:v>43914.770569421293</c:v>
                </c:pt>
                <c:pt idx="357">
                  <c:v>43914.773793958331</c:v>
                </c:pt>
                <c:pt idx="358">
                  <c:v>43914.775966388886</c:v>
                </c:pt>
                <c:pt idx="359">
                  <c:v>43914.777579629634</c:v>
                </c:pt>
                <c:pt idx="360">
                  <c:v>43914.779182442129</c:v>
                </c:pt>
                <c:pt idx="361">
                  <c:v>43914.782428553241</c:v>
                </c:pt>
                <c:pt idx="362">
                  <c:v>43914.784589375005</c:v>
                </c:pt>
                <c:pt idx="363">
                  <c:v>43914.786202499999</c:v>
                </c:pt>
                <c:pt idx="364">
                  <c:v>43914.787804895837</c:v>
                </c:pt>
                <c:pt idx="365">
                  <c:v>43914.791039976852</c:v>
                </c:pt>
                <c:pt idx="366">
                  <c:v>43914.79321640046</c:v>
                </c:pt>
                <c:pt idx="367">
                  <c:v>43914.794824537035</c:v>
                </c:pt>
                <c:pt idx="368">
                  <c:v>43914.796426539353</c:v>
                </c:pt>
                <c:pt idx="369">
                  <c:v>43914.799674942129</c:v>
                </c:pt>
                <c:pt idx="370">
                  <c:v>43914.801843796296</c:v>
                </c:pt>
                <c:pt idx="371">
                  <c:v>43914.803457812501</c:v>
                </c:pt>
                <c:pt idx="372">
                  <c:v>43914.80507018519</c:v>
                </c:pt>
                <c:pt idx="373">
                  <c:v>43914.808312222223</c:v>
                </c:pt>
                <c:pt idx="374">
                  <c:v>43914.810473530088</c:v>
                </c:pt>
                <c:pt idx="375">
                  <c:v>43914.812085914353</c:v>
                </c:pt>
                <c:pt idx="376">
                  <c:v>43914.813699953709</c:v>
                </c:pt>
                <c:pt idx="377">
                  <c:v>43914.81694261574</c:v>
                </c:pt>
                <c:pt idx="378">
                  <c:v>43914.819114664351</c:v>
                </c:pt>
                <c:pt idx="379">
                  <c:v>43914.82072556713</c:v>
                </c:pt>
                <c:pt idx="380">
                  <c:v>43914.822338888887</c:v>
                </c:pt>
                <c:pt idx="381">
                  <c:v>43914.825580023149</c:v>
                </c:pt>
                <c:pt idx="382">
                  <c:v>43914.827741446759</c:v>
                </c:pt>
                <c:pt idx="383">
                  <c:v>43914.829354745365</c:v>
                </c:pt>
                <c:pt idx="384">
                  <c:v>43914.830965729168</c:v>
                </c:pt>
                <c:pt idx="385">
                  <c:v>43914.834207870372</c:v>
                </c:pt>
                <c:pt idx="386">
                  <c:v>43914.836367581018</c:v>
                </c:pt>
                <c:pt idx="387">
                  <c:v>43914.837980486111</c:v>
                </c:pt>
                <c:pt idx="388">
                  <c:v>43914.839591932869</c:v>
                </c:pt>
                <c:pt idx="389">
                  <c:v>43914.842835567135</c:v>
                </c:pt>
                <c:pt idx="390">
                  <c:v>43914.84500789352</c:v>
                </c:pt>
                <c:pt idx="391">
                  <c:v>43914.846620243057</c:v>
                </c:pt>
                <c:pt idx="392">
                  <c:v>43914.848234305551</c:v>
                </c:pt>
                <c:pt idx="393">
                  <c:v>43914.851473634262</c:v>
                </c:pt>
                <c:pt idx="394">
                  <c:v>43914.853645625</c:v>
                </c:pt>
                <c:pt idx="395">
                  <c:v>43914.855270960645</c:v>
                </c:pt>
                <c:pt idx="396">
                  <c:v>43914.856914421296</c:v>
                </c:pt>
                <c:pt idx="397">
                  <c:v>43914.858533576393</c:v>
                </c:pt>
                <c:pt idx="398">
                  <c:v>43914.861773333338</c:v>
                </c:pt>
                <c:pt idx="399">
                  <c:v>43914.863935300928</c:v>
                </c:pt>
                <c:pt idx="400">
                  <c:v>43914.865549259259</c:v>
                </c:pt>
                <c:pt idx="401">
                  <c:v>43914.867161898146</c:v>
                </c:pt>
                <c:pt idx="402">
                  <c:v>43914.870401458335</c:v>
                </c:pt>
                <c:pt idx="403">
                  <c:v>43914.872576111113</c:v>
                </c:pt>
                <c:pt idx="404">
                  <c:v>43914.874199560189</c:v>
                </c:pt>
                <c:pt idx="405">
                  <c:v>43914.875817361113</c:v>
                </c:pt>
                <c:pt idx="406">
                  <c:v>43914.87906525463</c:v>
                </c:pt>
                <c:pt idx="407">
                  <c:v>43914.881237337962</c:v>
                </c:pt>
                <c:pt idx="408">
                  <c:v>43914.882848842593</c:v>
                </c:pt>
                <c:pt idx="409">
                  <c:v>43914.884478969907</c:v>
                </c:pt>
                <c:pt idx="410">
                  <c:v>43914.887748009263</c:v>
                </c:pt>
                <c:pt idx="411">
                  <c:v>43914.889919351852</c:v>
                </c:pt>
                <c:pt idx="412">
                  <c:v>43914.891536921292</c:v>
                </c:pt>
                <c:pt idx="413">
                  <c:v>43914.893149236115</c:v>
                </c:pt>
                <c:pt idx="414">
                  <c:v>43914.896390162037</c:v>
                </c:pt>
                <c:pt idx="415">
                  <c:v>43914.921789594911</c:v>
                </c:pt>
                <c:pt idx="416">
                  <c:v>43914.923409791663</c:v>
                </c:pt>
                <c:pt idx="417">
                  <c:v>43914.925024687502</c:v>
                </c:pt>
                <c:pt idx="418">
                  <c:v>43914.928263124995</c:v>
                </c:pt>
                <c:pt idx="419">
                  <c:v>43914.930431712964</c:v>
                </c:pt>
                <c:pt idx="420">
                  <c:v>43914.932041006949</c:v>
                </c:pt>
                <c:pt idx="421">
                  <c:v>43914.93365071759</c:v>
                </c:pt>
                <c:pt idx="422">
                  <c:v>43914.936891053236</c:v>
                </c:pt>
                <c:pt idx="423">
                  <c:v>43914.939052025467</c:v>
                </c:pt>
                <c:pt idx="424">
                  <c:v>43914.940676712962</c:v>
                </c:pt>
                <c:pt idx="425">
                  <c:v>43914.942293101849</c:v>
                </c:pt>
                <c:pt idx="426">
                  <c:v>43914.945531562495</c:v>
                </c:pt>
                <c:pt idx="427">
                  <c:v>43914.947701412035</c:v>
                </c:pt>
                <c:pt idx="428">
                  <c:v>43914.949314212965</c:v>
                </c:pt>
                <c:pt idx="429">
                  <c:v>43914.950930277773</c:v>
                </c:pt>
                <c:pt idx="430">
                  <c:v>43914.954167476855</c:v>
                </c:pt>
                <c:pt idx="431">
                  <c:v>43914.956346122686</c:v>
                </c:pt>
                <c:pt idx="432">
                  <c:v>43914.957963703702</c:v>
                </c:pt>
                <c:pt idx="433">
                  <c:v>43914.959570497682</c:v>
                </c:pt>
                <c:pt idx="434">
                  <c:v>43914.962826192132</c:v>
                </c:pt>
                <c:pt idx="435">
                  <c:v>43914.964998263888</c:v>
                </c:pt>
                <c:pt idx="436">
                  <c:v>43914.966620613428</c:v>
                </c:pt>
                <c:pt idx="437">
                  <c:v>43914.96822988426</c:v>
                </c:pt>
                <c:pt idx="438">
                  <c:v>43914.972988599533</c:v>
                </c:pt>
                <c:pt idx="439">
                  <c:v>43914.975159236114</c:v>
                </c:pt>
                <c:pt idx="440">
                  <c:v>43914.976771724541</c:v>
                </c:pt>
                <c:pt idx="441">
                  <c:v>43914.978382546295</c:v>
                </c:pt>
                <c:pt idx="442">
                  <c:v>43914.981624745371</c:v>
                </c:pt>
                <c:pt idx="443">
                  <c:v>43914.983795023145</c:v>
                </c:pt>
                <c:pt idx="444">
                  <c:v>43914.985405335647</c:v>
                </c:pt>
                <c:pt idx="445">
                  <c:v>43914.987017175925</c:v>
                </c:pt>
                <c:pt idx="446">
                  <c:v>43914.990256493053</c:v>
                </c:pt>
                <c:pt idx="447">
                  <c:v>43914.99243131945</c:v>
                </c:pt>
                <c:pt idx="448">
                  <c:v>43914.994038611112</c:v>
                </c:pt>
                <c:pt idx="449">
                  <c:v>43914.995650682875</c:v>
                </c:pt>
                <c:pt idx="450">
                  <c:v>43914.998888402777</c:v>
                </c:pt>
              </c:numCache>
            </c:numRef>
          </c:cat>
          <c:val>
            <c:numRef>
              <c:f>Alldata!$L$852:$L$1302</c:f>
              <c:numCache>
                <c:formatCode>General</c:formatCode>
                <c:ptCount val="451"/>
                <c:pt idx="0">
                  <c:v>696</c:v>
                </c:pt>
                <c:pt idx="1">
                  <c:v>681</c:v>
                </c:pt>
                <c:pt idx="2">
                  <c:v>662</c:v>
                </c:pt>
                <c:pt idx="3">
                  <c:v>696</c:v>
                </c:pt>
                <c:pt idx="4">
                  <c:v>703</c:v>
                </c:pt>
                <c:pt idx="5">
                  <c:v>678</c:v>
                </c:pt>
                <c:pt idx="6">
                  <c:v>703</c:v>
                </c:pt>
                <c:pt idx="7">
                  <c:v>668</c:v>
                </c:pt>
                <c:pt idx="8">
                  <c:v>668</c:v>
                </c:pt>
                <c:pt idx="9">
                  <c:v>671</c:v>
                </c:pt>
                <c:pt idx="10">
                  <c:v>681</c:v>
                </c:pt>
                <c:pt idx="11">
                  <c:v>671</c:v>
                </c:pt>
                <c:pt idx="12">
                  <c:v>678</c:v>
                </c:pt>
                <c:pt idx="13">
                  <c:v>656</c:v>
                </c:pt>
                <c:pt idx="14">
                  <c:v>662</c:v>
                </c:pt>
                <c:pt idx="15">
                  <c:v>662</c:v>
                </c:pt>
                <c:pt idx="16">
                  <c:v>668</c:v>
                </c:pt>
                <c:pt idx="17">
                  <c:v>662</c:v>
                </c:pt>
                <c:pt idx="18">
                  <c:v>662</c:v>
                </c:pt>
                <c:pt idx="19">
                  <c:v>662</c:v>
                </c:pt>
                <c:pt idx="20">
                  <c:v>668</c:v>
                </c:pt>
                <c:pt idx="21">
                  <c:v>671</c:v>
                </c:pt>
                <c:pt idx="22">
                  <c:v>671</c:v>
                </c:pt>
                <c:pt idx="23">
                  <c:v>678</c:v>
                </c:pt>
                <c:pt idx="24">
                  <c:v>678</c:v>
                </c:pt>
                <c:pt idx="25">
                  <c:v>668</c:v>
                </c:pt>
                <c:pt idx="26">
                  <c:v>668</c:v>
                </c:pt>
                <c:pt idx="27">
                  <c:v>678</c:v>
                </c:pt>
                <c:pt idx="28">
                  <c:v>681</c:v>
                </c:pt>
                <c:pt idx="29">
                  <c:v>696</c:v>
                </c:pt>
                <c:pt idx="30">
                  <c:v>696</c:v>
                </c:pt>
                <c:pt idx="31">
                  <c:v>668</c:v>
                </c:pt>
                <c:pt idx="32">
                  <c:v>678</c:v>
                </c:pt>
                <c:pt idx="33">
                  <c:v>696</c:v>
                </c:pt>
                <c:pt idx="34">
                  <c:v>693</c:v>
                </c:pt>
                <c:pt idx="35">
                  <c:v>703</c:v>
                </c:pt>
                <c:pt idx="36">
                  <c:v>703</c:v>
                </c:pt>
                <c:pt idx="37">
                  <c:v>703</c:v>
                </c:pt>
                <c:pt idx="38">
                  <c:v>681</c:v>
                </c:pt>
                <c:pt idx="39">
                  <c:v>687</c:v>
                </c:pt>
                <c:pt idx="40">
                  <c:v>671</c:v>
                </c:pt>
                <c:pt idx="41">
                  <c:v>696</c:v>
                </c:pt>
                <c:pt idx="42">
                  <c:v>687</c:v>
                </c:pt>
                <c:pt idx="43">
                  <c:v>687</c:v>
                </c:pt>
                <c:pt idx="44">
                  <c:v>681</c:v>
                </c:pt>
                <c:pt idx="45">
                  <c:v>693</c:v>
                </c:pt>
                <c:pt idx="46">
                  <c:v>696</c:v>
                </c:pt>
                <c:pt idx="47">
                  <c:v>703</c:v>
                </c:pt>
                <c:pt idx="48">
                  <c:v>693</c:v>
                </c:pt>
                <c:pt idx="49">
                  <c:v>696</c:v>
                </c:pt>
                <c:pt idx="50">
                  <c:v>703</c:v>
                </c:pt>
                <c:pt idx="51">
                  <c:v>696</c:v>
                </c:pt>
                <c:pt idx="52">
                  <c:v>681</c:v>
                </c:pt>
                <c:pt idx="53">
                  <c:v>703</c:v>
                </c:pt>
                <c:pt idx="54">
                  <c:v>703</c:v>
                </c:pt>
                <c:pt idx="55">
                  <c:v>696</c:v>
                </c:pt>
                <c:pt idx="56">
                  <c:v>687</c:v>
                </c:pt>
                <c:pt idx="57">
                  <c:v>703</c:v>
                </c:pt>
                <c:pt idx="58">
                  <c:v>696</c:v>
                </c:pt>
                <c:pt idx="59">
                  <c:v>687</c:v>
                </c:pt>
                <c:pt idx="60">
                  <c:v>696</c:v>
                </c:pt>
                <c:pt idx="61">
                  <c:v>712</c:v>
                </c:pt>
                <c:pt idx="62">
                  <c:v>696</c:v>
                </c:pt>
                <c:pt idx="63">
                  <c:v>703</c:v>
                </c:pt>
                <c:pt idx="64">
                  <c:v>703</c:v>
                </c:pt>
                <c:pt idx="65">
                  <c:v>718</c:v>
                </c:pt>
                <c:pt idx="66">
                  <c:v>712</c:v>
                </c:pt>
                <c:pt idx="67">
                  <c:v>703</c:v>
                </c:pt>
                <c:pt idx="68">
                  <c:v>681</c:v>
                </c:pt>
                <c:pt idx="69">
                  <c:v>703</c:v>
                </c:pt>
                <c:pt idx="70">
                  <c:v>703</c:v>
                </c:pt>
                <c:pt idx="71">
                  <c:v>681</c:v>
                </c:pt>
                <c:pt idx="72">
                  <c:v>709</c:v>
                </c:pt>
                <c:pt idx="73">
                  <c:v>681</c:v>
                </c:pt>
                <c:pt idx="74">
                  <c:v>703</c:v>
                </c:pt>
                <c:pt idx="75">
                  <c:v>681</c:v>
                </c:pt>
                <c:pt idx="76">
                  <c:v>671</c:v>
                </c:pt>
                <c:pt idx="77">
                  <c:v>693</c:v>
                </c:pt>
                <c:pt idx="78">
                  <c:v>728</c:v>
                </c:pt>
                <c:pt idx="79">
                  <c:v>681</c:v>
                </c:pt>
                <c:pt idx="80">
                  <c:v>696</c:v>
                </c:pt>
                <c:pt idx="81">
                  <c:v>703</c:v>
                </c:pt>
                <c:pt idx="82">
                  <c:v>709</c:v>
                </c:pt>
                <c:pt idx="83">
                  <c:v>678</c:v>
                </c:pt>
                <c:pt idx="84">
                  <c:v>709</c:v>
                </c:pt>
                <c:pt idx="85">
                  <c:v>693</c:v>
                </c:pt>
                <c:pt idx="86">
                  <c:v>662</c:v>
                </c:pt>
                <c:pt idx="87">
                  <c:v>668</c:v>
                </c:pt>
                <c:pt idx="88">
                  <c:v>678</c:v>
                </c:pt>
                <c:pt idx="89">
                  <c:v>703</c:v>
                </c:pt>
                <c:pt idx="90">
                  <c:v>693</c:v>
                </c:pt>
                <c:pt idx="91">
                  <c:v>703</c:v>
                </c:pt>
                <c:pt idx="92">
                  <c:v>696</c:v>
                </c:pt>
                <c:pt idx="93">
                  <c:v>709</c:v>
                </c:pt>
                <c:pt idx="94">
                  <c:v>703</c:v>
                </c:pt>
                <c:pt idx="95">
                  <c:v>678</c:v>
                </c:pt>
                <c:pt idx="96">
                  <c:v>681</c:v>
                </c:pt>
                <c:pt idx="97">
                  <c:v>687</c:v>
                </c:pt>
                <c:pt idx="98">
                  <c:v>703</c:v>
                </c:pt>
                <c:pt idx="99">
                  <c:v>703</c:v>
                </c:pt>
                <c:pt idx="100">
                  <c:v>693</c:v>
                </c:pt>
                <c:pt idx="101">
                  <c:v>696</c:v>
                </c:pt>
                <c:pt idx="102">
                  <c:v>725</c:v>
                </c:pt>
                <c:pt idx="103">
                  <c:v>703</c:v>
                </c:pt>
                <c:pt idx="104">
                  <c:v>703</c:v>
                </c:pt>
                <c:pt idx="105">
                  <c:v>718</c:v>
                </c:pt>
                <c:pt idx="106">
                  <c:v>703</c:v>
                </c:pt>
                <c:pt idx="107">
                  <c:v>712</c:v>
                </c:pt>
                <c:pt idx="108">
                  <c:v>725</c:v>
                </c:pt>
                <c:pt idx="109">
                  <c:v>709</c:v>
                </c:pt>
                <c:pt idx="110">
                  <c:v>718</c:v>
                </c:pt>
                <c:pt idx="111">
                  <c:v>703</c:v>
                </c:pt>
                <c:pt idx="112">
                  <c:v>703</c:v>
                </c:pt>
                <c:pt idx="113">
                  <c:v>703</c:v>
                </c:pt>
                <c:pt idx="114">
                  <c:v>718</c:v>
                </c:pt>
                <c:pt idx="115">
                  <c:v>703</c:v>
                </c:pt>
                <c:pt idx="116">
                  <c:v>709</c:v>
                </c:pt>
                <c:pt idx="117">
                  <c:v>712</c:v>
                </c:pt>
                <c:pt idx="118">
                  <c:v>728</c:v>
                </c:pt>
                <c:pt idx="119">
                  <c:v>718</c:v>
                </c:pt>
                <c:pt idx="120">
                  <c:v>703</c:v>
                </c:pt>
                <c:pt idx="121">
                  <c:v>703</c:v>
                </c:pt>
                <c:pt idx="122">
                  <c:v>728</c:v>
                </c:pt>
                <c:pt idx="123">
                  <c:v>743</c:v>
                </c:pt>
                <c:pt idx="124">
                  <c:v>737</c:v>
                </c:pt>
                <c:pt idx="125">
                  <c:v>725</c:v>
                </c:pt>
                <c:pt idx="126">
                  <c:v>734</c:v>
                </c:pt>
                <c:pt idx="127">
                  <c:v>765</c:v>
                </c:pt>
                <c:pt idx="128">
                  <c:v>753</c:v>
                </c:pt>
                <c:pt idx="129">
                  <c:v>750</c:v>
                </c:pt>
                <c:pt idx="130">
                  <c:v>737</c:v>
                </c:pt>
                <c:pt idx="131">
                  <c:v>728</c:v>
                </c:pt>
                <c:pt idx="132">
                  <c:v>725</c:v>
                </c:pt>
                <c:pt idx="133">
                  <c:v>703</c:v>
                </c:pt>
                <c:pt idx="134">
                  <c:v>703</c:v>
                </c:pt>
                <c:pt idx="135">
                  <c:v>709</c:v>
                </c:pt>
                <c:pt idx="136">
                  <c:v>737</c:v>
                </c:pt>
                <c:pt idx="137">
                  <c:v>718</c:v>
                </c:pt>
                <c:pt idx="138">
                  <c:v>743</c:v>
                </c:pt>
                <c:pt idx="139">
                  <c:v>725</c:v>
                </c:pt>
                <c:pt idx="140">
                  <c:v>703</c:v>
                </c:pt>
                <c:pt idx="141">
                  <c:v>703</c:v>
                </c:pt>
                <c:pt idx="142">
                  <c:v>737</c:v>
                </c:pt>
                <c:pt idx="143">
                  <c:v>728</c:v>
                </c:pt>
                <c:pt idx="144">
                  <c:v>693</c:v>
                </c:pt>
                <c:pt idx="145">
                  <c:v>693</c:v>
                </c:pt>
                <c:pt idx="146">
                  <c:v>725</c:v>
                </c:pt>
                <c:pt idx="147">
                  <c:v>712</c:v>
                </c:pt>
                <c:pt idx="148">
                  <c:v>734</c:v>
                </c:pt>
                <c:pt idx="149">
                  <c:v>703</c:v>
                </c:pt>
                <c:pt idx="150">
                  <c:v>759</c:v>
                </c:pt>
                <c:pt idx="151">
                  <c:v>712</c:v>
                </c:pt>
                <c:pt idx="152">
                  <c:v>709</c:v>
                </c:pt>
                <c:pt idx="153">
                  <c:v>737</c:v>
                </c:pt>
                <c:pt idx="154">
                  <c:v>703</c:v>
                </c:pt>
                <c:pt idx="155">
                  <c:v>753</c:v>
                </c:pt>
                <c:pt idx="156">
                  <c:v>709</c:v>
                </c:pt>
                <c:pt idx="157">
                  <c:v>712</c:v>
                </c:pt>
                <c:pt idx="158">
                  <c:v>718</c:v>
                </c:pt>
                <c:pt idx="159">
                  <c:v>709</c:v>
                </c:pt>
                <c:pt idx="160">
                  <c:v>703</c:v>
                </c:pt>
                <c:pt idx="161">
                  <c:v>712</c:v>
                </c:pt>
                <c:pt idx="162">
                  <c:v>712</c:v>
                </c:pt>
                <c:pt idx="163">
                  <c:v>703</c:v>
                </c:pt>
                <c:pt idx="164">
                  <c:v>703</c:v>
                </c:pt>
                <c:pt idx="165">
                  <c:v>703</c:v>
                </c:pt>
                <c:pt idx="166">
                  <c:v>703</c:v>
                </c:pt>
                <c:pt idx="167">
                  <c:v>734</c:v>
                </c:pt>
                <c:pt idx="168">
                  <c:v>718</c:v>
                </c:pt>
                <c:pt idx="169">
                  <c:v>703</c:v>
                </c:pt>
                <c:pt idx="170">
                  <c:v>737</c:v>
                </c:pt>
                <c:pt idx="171">
                  <c:v>709</c:v>
                </c:pt>
                <c:pt idx="172">
                  <c:v>728</c:v>
                </c:pt>
                <c:pt idx="173">
                  <c:v>725</c:v>
                </c:pt>
                <c:pt idx="174">
                  <c:v>709</c:v>
                </c:pt>
                <c:pt idx="175">
                  <c:v>703</c:v>
                </c:pt>
                <c:pt idx="176">
                  <c:v>718</c:v>
                </c:pt>
                <c:pt idx="177">
                  <c:v>734</c:v>
                </c:pt>
                <c:pt idx="178">
                  <c:v>696</c:v>
                </c:pt>
                <c:pt idx="179">
                  <c:v>728</c:v>
                </c:pt>
                <c:pt idx="180">
                  <c:v>696</c:v>
                </c:pt>
                <c:pt idx="181">
                  <c:v>734</c:v>
                </c:pt>
                <c:pt idx="182">
                  <c:v>725</c:v>
                </c:pt>
                <c:pt idx="183">
                  <c:v>712</c:v>
                </c:pt>
                <c:pt idx="184">
                  <c:v>703</c:v>
                </c:pt>
                <c:pt idx="185">
                  <c:v>703</c:v>
                </c:pt>
                <c:pt idx="186">
                  <c:v>712</c:v>
                </c:pt>
                <c:pt idx="187">
                  <c:v>709</c:v>
                </c:pt>
                <c:pt idx="188">
                  <c:v>703</c:v>
                </c:pt>
                <c:pt idx="189">
                  <c:v>703</c:v>
                </c:pt>
                <c:pt idx="190">
                  <c:v>703</c:v>
                </c:pt>
                <c:pt idx="191">
                  <c:v>696</c:v>
                </c:pt>
                <c:pt idx="192">
                  <c:v>693</c:v>
                </c:pt>
                <c:pt idx="193">
                  <c:v>703</c:v>
                </c:pt>
                <c:pt idx="194">
                  <c:v>728</c:v>
                </c:pt>
                <c:pt idx="195">
                  <c:v>703</c:v>
                </c:pt>
                <c:pt idx="196">
                  <c:v>703</c:v>
                </c:pt>
                <c:pt idx="197">
                  <c:v>656</c:v>
                </c:pt>
                <c:pt idx="198">
                  <c:v>696</c:v>
                </c:pt>
                <c:pt idx="199">
                  <c:v>678</c:v>
                </c:pt>
                <c:pt idx="200">
                  <c:v>668</c:v>
                </c:pt>
                <c:pt idx="201">
                  <c:v>681</c:v>
                </c:pt>
                <c:pt idx="202">
                  <c:v>681</c:v>
                </c:pt>
                <c:pt idx="203">
                  <c:v>678</c:v>
                </c:pt>
                <c:pt idx="204">
                  <c:v>693</c:v>
                </c:pt>
                <c:pt idx="205">
                  <c:v>681</c:v>
                </c:pt>
                <c:pt idx="206">
                  <c:v>696</c:v>
                </c:pt>
                <c:pt idx="207">
                  <c:v>646</c:v>
                </c:pt>
                <c:pt idx="208">
                  <c:v>662</c:v>
                </c:pt>
                <c:pt idx="209">
                  <c:v>640</c:v>
                </c:pt>
                <c:pt idx="210">
                  <c:v>656</c:v>
                </c:pt>
                <c:pt idx="211">
                  <c:v>646</c:v>
                </c:pt>
                <c:pt idx="212">
                  <c:v>678</c:v>
                </c:pt>
                <c:pt idx="213">
                  <c:v>662</c:v>
                </c:pt>
                <c:pt idx="214">
                  <c:v>637</c:v>
                </c:pt>
                <c:pt idx="215">
                  <c:v>656</c:v>
                </c:pt>
                <c:pt idx="216">
                  <c:v>637</c:v>
                </c:pt>
                <c:pt idx="217">
                  <c:v>662</c:v>
                </c:pt>
                <c:pt idx="218">
                  <c:v>637</c:v>
                </c:pt>
                <c:pt idx="219">
                  <c:v>662</c:v>
                </c:pt>
                <c:pt idx="220">
                  <c:v>668</c:v>
                </c:pt>
                <c:pt idx="221">
                  <c:v>662</c:v>
                </c:pt>
                <c:pt idx="222">
                  <c:v>640</c:v>
                </c:pt>
                <c:pt idx="223">
                  <c:v>637</c:v>
                </c:pt>
                <c:pt idx="224">
                  <c:v>640</c:v>
                </c:pt>
                <c:pt idx="225">
                  <c:v>628</c:v>
                </c:pt>
                <c:pt idx="226">
                  <c:v>662</c:v>
                </c:pt>
                <c:pt idx="227">
                  <c:v>646</c:v>
                </c:pt>
                <c:pt idx="228">
                  <c:v>646</c:v>
                </c:pt>
                <c:pt idx="229">
                  <c:v>662</c:v>
                </c:pt>
                <c:pt idx="230">
                  <c:v>653</c:v>
                </c:pt>
                <c:pt idx="231">
                  <c:v>646</c:v>
                </c:pt>
                <c:pt idx="232">
                  <c:v>628</c:v>
                </c:pt>
                <c:pt idx="233">
                  <c:v>656</c:v>
                </c:pt>
                <c:pt idx="234">
                  <c:v>662</c:v>
                </c:pt>
                <c:pt idx="235">
                  <c:v>653</c:v>
                </c:pt>
                <c:pt idx="236">
                  <c:v>621</c:v>
                </c:pt>
                <c:pt idx="237">
                  <c:v>653</c:v>
                </c:pt>
                <c:pt idx="238">
                  <c:v>637</c:v>
                </c:pt>
                <c:pt idx="239">
                  <c:v>628</c:v>
                </c:pt>
                <c:pt idx="240">
                  <c:v>640</c:v>
                </c:pt>
                <c:pt idx="241">
                  <c:v>662</c:v>
                </c:pt>
                <c:pt idx="242">
                  <c:v>631</c:v>
                </c:pt>
                <c:pt idx="243">
                  <c:v>621</c:v>
                </c:pt>
                <c:pt idx="244">
                  <c:v>628</c:v>
                </c:pt>
                <c:pt idx="245">
                  <c:v>637</c:v>
                </c:pt>
                <c:pt idx="246">
                  <c:v>621</c:v>
                </c:pt>
                <c:pt idx="247">
                  <c:v>621</c:v>
                </c:pt>
                <c:pt idx="248">
                  <c:v>621</c:v>
                </c:pt>
                <c:pt idx="249">
                  <c:v>640</c:v>
                </c:pt>
                <c:pt idx="250">
                  <c:v>662</c:v>
                </c:pt>
                <c:pt idx="251">
                  <c:v>628</c:v>
                </c:pt>
                <c:pt idx="252">
                  <c:v>646</c:v>
                </c:pt>
                <c:pt idx="253">
                  <c:v>631</c:v>
                </c:pt>
                <c:pt idx="254">
                  <c:v>631</c:v>
                </c:pt>
                <c:pt idx="255">
                  <c:v>653</c:v>
                </c:pt>
                <c:pt idx="256">
                  <c:v>640</c:v>
                </c:pt>
                <c:pt idx="257">
                  <c:v>628</c:v>
                </c:pt>
                <c:pt idx="258">
                  <c:v>621</c:v>
                </c:pt>
                <c:pt idx="259">
                  <c:v>637</c:v>
                </c:pt>
                <c:pt idx="260">
                  <c:v>612</c:v>
                </c:pt>
                <c:pt idx="261">
                  <c:v>612</c:v>
                </c:pt>
                <c:pt idx="262">
                  <c:v>621</c:v>
                </c:pt>
                <c:pt idx="263">
                  <c:v>621</c:v>
                </c:pt>
                <c:pt idx="264">
                  <c:v>612</c:v>
                </c:pt>
                <c:pt idx="265">
                  <c:v>612</c:v>
                </c:pt>
                <c:pt idx="266">
                  <c:v>596</c:v>
                </c:pt>
                <c:pt idx="267">
                  <c:v>590</c:v>
                </c:pt>
                <c:pt idx="268">
                  <c:v>621</c:v>
                </c:pt>
                <c:pt idx="269">
                  <c:v>621</c:v>
                </c:pt>
                <c:pt idx="270">
                  <c:v>612</c:v>
                </c:pt>
                <c:pt idx="271">
                  <c:v>606</c:v>
                </c:pt>
                <c:pt idx="272">
                  <c:v>612</c:v>
                </c:pt>
                <c:pt idx="273">
                  <c:v>606</c:v>
                </c:pt>
                <c:pt idx="274">
                  <c:v>621</c:v>
                </c:pt>
                <c:pt idx="275">
                  <c:v>615</c:v>
                </c:pt>
                <c:pt idx="276">
                  <c:v>590</c:v>
                </c:pt>
                <c:pt idx="277">
                  <c:v>615</c:v>
                </c:pt>
                <c:pt idx="278">
                  <c:v>590</c:v>
                </c:pt>
                <c:pt idx="279">
                  <c:v>575</c:v>
                </c:pt>
                <c:pt idx="280">
                  <c:v>584</c:v>
                </c:pt>
                <c:pt idx="281">
                  <c:v>606</c:v>
                </c:pt>
                <c:pt idx="282">
                  <c:v>575</c:v>
                </c:pt>
                <c:pt idx="283">
                  <c:v>581</c:v>
                </c:pt>
                <c:pt idx="284">
                  <c:v>606</c:v>
                </c:pt>
                <c:pt idx="285">
                  <c:v>590</c:v>
                </c:pt>
                <c:pt idx="286">
                  <c:v>575</c:v>
                </c:pt>
                <c:pt idx="287">
                  <c:v>596</c:v>
                </c:pt>
                <c:pt idx="288">
                  <c:v>596</c:v>
                </c:pt>
                <c:pt idx="289">
                  <c:v>628</c:v>
                </c:pt>
                <c:pt idx="290">
                  <c:v>596</c:v>
                </c:pt>
                <c:pt idx="291">
                  <c:v>606</c:v>
                </c:pt>
                <c:pt idx="292">
                  <c:v>606</c:v>
                </c:pt>
                <c:pt idx="293">
                  <c:v>584</c:v>
                </c:pt>
                <c:pt idx="294">
                  <c:v>621</c:v>
                </c:pt>
                <c:pt idx="295">
                  <c:v>606</c:v>
                </c:pt>
                <c:pt idx="296">
                  <c:v>621</c:v>
                </c:pt>
                <c:pt idx="297">
                  <c:v>628</c:v>
                </c:pt>
                <c:pt idx="298">
                  <c:v>612</c:v>
                </c:pt>
                <c:pt idx="299">
                  <c:v>621</c:v>
                </c:pt>
                <c:pt idx="300">
                  <c:v>596</c:v>
                </c:pt>
                <c:pt idx="301">
                  <c:v>606</c:v>
                </c:pt>
                <c:pt idx="302">
                  <c:v>590</c:v>
                </c:pt>
                <c:pt idx="303">
                  <c:v>596</c:v>
                </c:pt>
                <c:pt idx="304">
                  <c:v>584</c:v>
                </c:pt>
                <c:pt idx="305">
                  <c:v>596</c:v>
                </c:pt>
                <c:pt idx="306">
                  <c:v>600</c:v>
                </c:pt>
                <c:pt idx="307">
                  <c:v>584</c:v>
                </c:pt>
                <c:pt idx="308">
                  <c:v>621</c:v>
                </c:pt>
                <c:pt idx="309">
                  <c:v>581</c:v>
                </c:pt>
                <c:pt idx="310">
                  <c:v>571</c:v>
                </c:pt>
                <c:pt idx="311">
                  <c:v>615</c:v>
                </c:pt>
                <c:pt idx="312">
                  <c:v>615</c:v>
                </c:pt>
                <c:pt idx="313">
                  <c:v>600</c:v>
                </c:pt>
                <c:pt idx="314">
                  <c:v>615</c:v>
                </c:pt>
                <c:pt idx="315">
                  <c:v>565</c:v>
                </c:pt>
                <c:pt idx="316">
                  <c:v>575</c:v>
                </c:pt>
                <c:pt idx="317">
                  <c:v>581</c:v>
                </c:pt>
                <c:pt idx="318">
                  <c:v>550</c:v>
                </c:pt>
                <c:pt idx="319">
                  <c:v>575</c:v>
                </c:pt>
                <c:pt idx="320">
                  <c:v>575</c:v>
                </c:pt>
                <c:pt idx="321">
                  <c:v>584</c:v>
                </c:pt>
                <c:pt idx="322">
                  <c:v>575</c:v>
                </c:pt>
                <c:pt idx="323">
                  <c:v>596</c:v>
                </c:pt>
                <c:pt idx="324">
                  <c:v>596</c:v>
                </c:pt>
                <c:pt idx="325">
                  <c:v>581</c:v>
                </c:pt>
                <c:pt idx="326">
                  <c:v>584</c:v>
                </c:pt>
                <c:pt idx="327">
                  <c:v>584</c:v>
                </c:pt>
                <c:pt idx="328">
                  <c:v>575</c:v>
                </c:pt>
                <c:pt idx="329">
                  <c:v>590</c:v>
                </c:pt>
                <c:pt idx="330">
                  <c:v>606</c:v>
                </c:pt>
                <c:pt idx="331">
                  <c:v>615</c:v>
                </c:pt>
                <c:pt idx="332">
                  <c:v>606</c:v>
                </c:pt>
                <c:pt idx="333">
                  <c:v>584</c:v>
                </c:pt>
                <c:pt idx="334">
                  <c:v>596</c:v>
                </c:pt>
                <c:pt idx="335">
                  <c:v>584</c:v>
                </c:pt>
                <c:pt idx="336">
                  <c:v>590</c:v>
                </c:pt>
                <c:pt idx="337">
                  <c:v>575</c:v>
                </c:pt>
                <c:pt idx="338">
                  <c:v>559</c:v>
                </c:pt>
                <c:pt idx="339">
                  <c:v>571</c:v>
                </c:pt>
                <c:pt idx="340">
                  <c:v>581</c:v>
                </c:pt>
                <c:pt idx="341">
                  <c:v>565</c:v>
                </c:pt>
                <c:pt idx="342">
                  <c:v>550</c:v>
                </c:pt>
                <c:pt idx="343">
                  <c:v>556</c:v>
                </c:pt>
                <c:pt idx="344">
                  <c:v>550</c:v>
                </c:pt>
                <c:pt idx="345">
                  <c:v>550</c:v>
                </c:pt>
                <c:pt idx="346">
                  <c:v>575</c:v>
                </c:pt>
                <c:pt idx="347">
                  <c:v>571</c:v>
                </c:pt>
                <c:pt idx="348">
                  <c:v>550</c:v>
                </c:pt>
                <c:pt idx="349">
                  <c:v>575</c:v>
                </c:pt>
                <c:pt idx="350">
                  <c:v>565</c:v>
                </c:pt>
                <c:pt idx="351">
                  <c:v>575</c:v>
                </c:pt>
                <c:pt idx="352">
                  <c:v>581</c:v>
                </c:pt>
                <c:pt idx="353">
                  <c:v>571</c:v>
                </c:pt>
                <c:pt idx="354">
                  <c:v>575</c:v>
                </c:pt>
                <c:pt idx="355">
                  <c:v>581</c:v>
                </c:pt>
                <c:pt idx="356">
                  <c:v>565</c:v>
                </c:pt>
                <c:pt idx="357">
                  <c:v>621</c:v>
                </c:pt>
                <c:pt idx="358">
                  <c:v>621</c:v>
                </c:pt>
                <c:pt idx="359">
                  <c:v>590</c:v>
                </c:pt>
                <c:pt idx="360">
                  <c:v>596</c:v>
                </c:pt>
                <c:pt idx="361">
                  <c:v>615</c:v>
                </c:pt>
                <c:pt idx="362">
                  <c:v>621</c:v>
                </c:pt>
                <c:pt idx="363">
                  <c:v>600</c:v>
                </c:pt>
                <c:pt idx="364">
                  <c:v>606</c:v>
                </c:pt>
                <c:pt idx="365">
                  <c:v>646</c:v>
                </c:pt>
                <c:pt idx="366">
                  <c:v>621</c:v>
                </c:pt>
                <c:pt idx="367">
                  <c:v>646</c:v>
                </c:pt>
                <c:pt idx="368">
                  <c:v>606</c:v>
                </c:pt>
                <c:pt idx="369">
                  <c:v>628</c:v>
                </c:pt>
                <c:pt idx="370">
                  <c:v>621</c:v>
                </c:pt>
                <c:pt idx="371">
                  <c:v>600</c:v>
                </c:pt>
                <c:pt idx="372">
                  <c:v>621</c:v>
                </c:pt>
                <c:pt idx="373">
                  <c:v>646</c:v>
                </c:pt>
                <c:pt idx="374">
                  <c:v>656</c:v>
                </c:pt>
                <c:pt idx="375">
                  <c:v>640</c:v>
                </c:pt>
                <c:pt idx="376">
                  <c:v>631</c:v>
                </c:pt>
                <c:pt idx="377">
                  <c:v>646</c:v>
                </c:pt>
                <c:pt idx="378">
                  <c:v>628</c:v>
                </c:pt>
                <c:pt idx="379">
                  <c:v>628</c:v>
                </c:pt>
                <c:pt idx="380">
                  <c:v>628</c:v>
                </c:pt>
                <c:pt idx="381">
                  <c:v>621</c:v>
                </c:pt>
                <c:pt idx="382">
                  <c:v>621</c:v>
                </c:pt>
                <c:pt idx="383">
                  <c:v>621</c:v>
                </c:pt>
                <c:pt idx="384">
                  <c:v>628</c:v>
                </c:pt>
                <c:pt idx="385">
                  <c:v>628</c:v>
                </c:pt>
                <c:pt idx="386">
                  <c:v>621</c:v>
                </c:pt>
                <c:pt idx="387">
                  <c:v>621</c:v>
                </c:pt>
                <c:pt idx="388">
                  <c:v>637</c:v>
                </c:pt>
                <c:pt idx="389">
                  <c:v>628</c:v>
                </c:pt>
                <c:pt idx="390">
                  <c:v>628</c:v>
                </c:pt>
                <c:pt idx="391">
                  <c:v>631</c:v>
                </c:pt>
                <c:pt idx="392">
                  <c:v>631</c:v>
                </c:pt>
                <c:pt idx="393">
                  <c:v>646</c:v>
                </c:pt>
                <c:pt idx="394">
                  <c:v>621</c:v>
                </c:pt>
                <c:pt idx="395">
                  <c:v>637</c:v>
                </c:pt>
                <c:pt idx="396">
                  <c:v>606</c:v>
                </c:pt>
                <c:pt idx="397">
                  <c:v>631</c:v>
                </c:pt>
                <c:pt idx="398">
                  <c:v>606</c:v>
                </c:pt>
                <c:pt idx="399">
                  <c:v>637</c:v>
                </c:pt>
                <c:pt idx="400">
                  <c:v>621</c:v>
                </c:pt>
                <c:pt idx="401">
                  <c:v>637</c:v>
                </c:pt>
                <c:pt idx="402">
                  <c:v>621</c:v>
                </c:pt>
                <c:pt idx="403">
                  <c:v>628</c:v>
                </c:pt>
                <c:pt idx="404">
                  <c:v>628</c:v>
                </c:pt>
                <c:pt idx="405">
                  <c:v>656</c:v>
                </c:pt>
                <c:pt idx="406">
                  <c:v>637</c:v>
                </c:pt>
                <c:pt idx="407">
                  <c:v>621</c:v>
                </c:pt>
                <c:pt idx="408">
                  <c:v>656</c:v>
                </c:pt>
                <c:pt idx="409">
                  <c:v>628</c:v>
                </c:pt>
                <c:pt idx="410">
                  <c:v>621</c:v>
                </c:pt>
                <c:pt idx="411">
                  <c:v>628</c:v>
                </c:pt>
                <c:pt idx="412">
                  <c:v>646</c:v>
                </c:pt>
                <c:pt idx="413">
                  <c:v>621</c:v>
                </c:pt>
                <c:pt idx="414">
                  <c:v>631</c:v>
                </c:pt>
                <c:pt idx="415">
                  <c:v>662</c:v>
                </c:pt>
                <c:pt idx="416">
                  <c:v>653</c:v>
                </c:pt>
                <c:pt idx="417">
                  <c:v>662</c:v>
                </c:pt>
                <c:pt idx="418">
                  <c:v>646</c:v>
                </c:pt>
                <c:pt idx="419">
                  <c:v>662</c:v>
                </c:pt>
                <c:pt idx="420">
                  <c:v>637</c:v>
                </c:pt>
                <c:pt idx="421">
                  <c:v>662</c:v>
                </c:pt>
                <c:pt idx="422">
                  <c:v>668</c:v>
                </c:pt>
                <c:pt idx="423">
                  <c:v>646</c:v>
                </c:pt>
                <c:pt idx="424">
                  <c:v>656</c:v>
                </c:pt>
                <c:pt idx="425">
                  <c:v>671</c:v>
                </c:pt>
                <c:pt idx="426">
                  <c:v>703</c:v>
                </c:pt>
                <c:pt idx="427">
                  <c:v>693</c:v>
                </c:pt>
                <c:pt idx="428">
                  <c:v>703</c:v>
                </c:pt>
                <c:pt idx="429">
                  <c:v>681</c:v>
                </c:pt>
                <c:pt idx="430">
                  <c:v>678</c:v>
                </c:pt>
                <c:pt idx="431">
                  <c:v>678</c:v>
                </c:pt>
                <c:pt idx="432">
                  <c:v>693</c:v>
                </c:pt>
                <c:pt idx="433">
                  <c:v>693</c:v>
                </c:pt>
                <c:pt idx="434">
                  <c:v>696</c:v>
                </c:pt>
                <c:pt idx="435">
                  <c:v>671</c:v>
                </c:pt>
                <c:pt idx="436">
                  <c:v>687</c:v>
                </c:pt>
                <c:pt idx="437">
                  <c:v>662</c:v>
                </c:pt>
                <c:pt idx="438">
                  <c:v>678</c:v>
                </c:pt>
                <c:pt idx="439">
                  <c:v>703</c:v>
                </c:pt>
                <c:pt idx="440">
                  <c:v>703</c:v>
                </c:pt>
                <c:pt idx="441">
                  <c:v>696</c:v>
                </c:pt>
                <c:pt idx="442">
                  <c:v>693</c:v>
                </c:pt>
                <c:pt idx="443">
                  <c:v>662</c:v>
                </c:pt>
                <c:pt idx="444">
                  <c:v>696</c:v>
                </c:pt>
                <c:pt idx="445">
                  <c:v>662</c:v>
                </c:pt>
                <c:pt idx="446">
                  <c:v>678</c:v>
                </c:pt>
                <c:pt idx="447">
                  <c:v>703</c:v>
                </c:pt>
                <c:pt idx="448">
                  <c:v>709</c:v>
                </c:pt>
                <c:pt idx="449">
                  <c:v>709</c:v>
                </c:pt>
                <c:pt idx="450">
                  <c:v>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7D-4786-823A-4D5E9ECB3852}"/>
            </c:ext>
          </c:extLst>
        </c:ser>
        <c:ser>
          <c:idx val="1"/>
          <c:order val="1"/>
          <c:tx>
            <c:v>co2 bad tree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Alldata!$B$852:$B$1302</c:f>
              <c:numCache>
                <c:formatCode>h:mm;@</c:formatCode>
                <c:ptCount val="451"/>
                <c:pt idx="0">
                  <c:v>43914.001290682871</c:v>
                </c:pt>
                <c:pt idx="1">
                  <c:v>43914.003459120373</c:v>
                </c:pt>
                <c:pt idx="2">
                  <c:v>43914.005069942126</c:v>
                </c:pt>
                <c:pt idx="3">
                  <c:v>43914.006679861108</c:v>
                </c:pt>
                <c:pt idx="4">
                  <c:v>43914.009920162032</c:v>
                </c:pt>
                <c:pt idx="5">
                  <c:v>43914.012080706016</c:v>
                </c:pt>
                <c:pt idx="6">
                  <c:v>43914.013690405089</c:v>
                </c:pt>
                <c:pt idx="7">
                  <c:v>43914.015302372689</c:v>
                </c:pt>
                <c:pt idx="8">
                  <c:v>43914.018541377314</c:v>
                </c:pt>
                <c:pt idx="9">
                  <c:v>43914.020713136575</c:v>
                </c:pt>
                <c:pt idx="10">
                  <c:v>43914.022324409721</c:v>
                </c:pt>
                <c:pt idx="11">
                  <c:v>43914.023934166667</c:v>
                </c:pt>
                <c:pt idx="12">
                  <c:v>43914.027174490737</c:v>
                </c:pt>
                <c:pt idx="13">
                  <c:v>43914.029335902778</c:v>
                </c:pt>
                <c:pt idx="14">
                  <c:v>43914.030944803242</c:v>
                </c:pt>
                <c:pt idx="15">
                  <c:v>43914.032556574079</c:v>
                </c:pt>
                <c:pt idx="16">
                  <c:v>43914.035795810181</c:v>
                </c:pt>
                <c:pt idx="17">
                  <c:v>43914.03795643519</c:v>
                </c:pt>
                <c:pt idx="18">
                  <c:v>43914.039568599532</c:v>
                </c:pt>
                <c:pt idx="19">
                  <c:v>43914.041177650462</c:v>
                </c:pt>
                <c:pt idx="20">
                  <c:v>43914.044417442128</c:v>
                </c:pt>
                <c:pt idx="21">
                  <c:v>43914.046578668982</c:v>
                </c:pt>
                <c:pt idx="22">
                  <c:v>43914.048187465276</c:v>
                </c:pt>
                <c:pt idx="23">
                  <c:v>43914.049802083333</c:v>
                </c:pt>
                <c:pt idx="24">
                  <c:v>43914.053062361112</c:v>
                </c:pt>
                <c:pt idx="25">
                  <c:v>43914.055234525462</c:v>
                </c:pt>
                <c:pt idx="26">
                  <c:v>43914.056845150466</c:v>
                </c:pt>
                <c:pt idx="27">
                  <c:v>43914.058455729166</c:v>
                </c:pt>
                <c:pt idx="28">
                  <c:v>43914.061696099539</c:v>
                </c:pt>
                <c:pt idx="29">
                  <c:v>43914.063853472224</c:v>
                </c:pt>
                <c:pt idx="30">
                  <c:v>43914.06546430556</c:v>
                </c:pt>
                <c:pt idx="31">
                  <c:v>43914.067087627314</c:v>
                </c:pt>
                <c:pt idx="32">
                  <c:v>43914.070326145833</c:v>
                </c:pt>
                <c:pt idx="33">
                  <c:v>43914.072496643523</c:v>
                </c:pt>
                <c:pt idx="34">
                  <c:v>43914.07410849537</c:v>
                </c:pt>
                <c:pt idx="35">
                  <c:v>43914.075718009262</c:v>
                </c:pt>
                <c:pt idx="36">
                  <c:v>43914.078959409722</c:v>
                </c:pt>
                <c:pt idx="37">
                  <c:v>43914.081128425925</c:v>
                </c:pt>
                <c:pt idx="38">
                  <c:v>43914.082738611112</c:v>
                </c:pt>
                <c:pt idx="39">
                  <c:v>43914.084354930557</c:v>
                </c:pt>
                <c:pt idx="40">
                  <c:v>43914.08758821759</c:v>
                </c:pt>
                <c:pt idx="41">
                  <c:v>43914.089757743059</c:v>
                </c:pt>
                <c:pt idx="42">
                  <c:v>43914.091369768517</c:v>
                </c:pt>
                <c:pt idx="43">
                  <c:v>43914.092982974536</c:v>
                </c:pt>
                <c:pt idx="44">
                  <c:v>43914.09764521991</c:v>
                </c:pt>
                <c:pt idx="45">
                  <c:v>43914.099804895828</c:v>
                </c:pt>
                <c:pt idx="46">
                  <c:v>43914.101413657409</c:v>
                </c:pt>
                <c:pt idx="47">
                  <c:v>43914.103023935182</c:v>
                </c:pt>
                <c:pt idx="48">
                  <c:v>43914.106263969908</c:v>
                </c:pt>
                <c:pt idx="49">
                  <c:v>43914.108430115739</c:v>
                </c:pt>
                <c:pt idx="50">
                  <c:v>43914.110041550928</c:v>
                </c:pt>
                <c:pt idx="51">
                  <c:v>43914.111663275464</c:v>
                </c:pt>
                <c:pt idx="52">
                  <c:v>43914.11328755787</c:v>
                </c:pt>
                <c:pt idx="53">
                  <c:v>43914.116532222222</c:v>
                </c:pt>
                <c:pt idx="54">
                  <c:v>43914.118697615741</c:v>
                </c:pt>
                <c:pt idx="55">
                  <c:v>43914.120307997684</c:v>
                </c:pt>
                <c:pt idx="56">
                  <c:v>43914.121919710647</c:v>
                </c:pt>
                <c:pt idx="57">
                  <c:v>43914.125156724534</c:v>
                </c:pt>
                <c:pt idx="58">
                  <c:v>43914.127317060185</c:v>
                </c:pt>
                <c:pt idx="59">
                  <c:v>43914.128926249999</c:v>
                </c:pt>
                <c:pt idx="60">
                  <c:v>43914.130536840283</c:v>
                </c:pt>
                <c:pt idx="61">
                  <c:v>43914.133786874998</c:v>
                </c:pt>
                <c:pt idx="62">
                  <c:v>43914.135948206022</c:v>
                </c:pt>
                <c:pt idx="63">
                  <c:v>43914.137556354166</c:v>
                </c:pt>
                <c:pt idx="64">
                  <c:v>43914.139166504625</c:v>
                </c:pt>
                <c:pt idx="65">
                  <c:v>43914.142405300925</c:v>
                </c:pt>
                <c:pt idx="66">
                  <c:v>43914.144565972223</c:v>
                </c:pt>
                <c:pt idx="67">
                  <c:v>43914.14617634259</c:v>
                </c:pt>
                <c:pt idx="68">
                  <c:v>43914.147786377318</c:v>
                </c:pt>
                <c:pt idx="69">
                  <c:v>43914.151022835649</c:v>
                </c:pt>
                <c:pt idx="70">
                  <c:v>43914.153181724541</c:v>
                </c:pt>
                <c:pt idx="71">
                  <c:v>43914.15479252315</c:v>
                </c:pt>
                <c:pt idx="72">
                  <c:v>43914.156401689819</c:v>
                </c:pt>
                <c:pt idx="73">
                  <c:v>43914.159641493054</c:v>
                </c:pt>
                <c:pt idx="74">
                  <c:v>43914.161798530091</c:v>
                </c:pt>
                <c:pt idx="75">
                  <c:v>43914.163408379631</c:v>
                </c:pt>
                <c:pt idx="76">
                  <c:v>43914.165030567128</c:v>
                </c:pt>
                <c:pt idx="77">
                  <c:v>43914.168270150461</c:v>
                </c:pt>
                <c:pt idx="78">
                  <c:v>43914.170429293983</c:v>
                </c:pt>
                <c:pt idx="79">
                  <c:v>43914.172042962964</c:v>
                </c:pt>
                <c:pt idx="80">
                  <c:v>43914.173650613426</c:v>
                </c:pt>
                <c:pt idx="81">
                  <c:v>43914.176887719907</c:v>
                </c:pt>
                <c:pt idx="82">
                  <c:v>43914.179047557875</c:v>
                </c:pt>
                <c:pt idx="83">
                  <c:v>43914.180657025463</c:v>
                </c:pt>
                <c:pt idx="84">
                  <c:v>43914.182268171295</c:v>
                </c:pt>
                <c:pt idx="85">
                  <c:v>43914.185505243055</c:v>
                </c:pt>
                <c:pt idx="86">
                  <c:v>43914.187668125</c:v>
                </c:pt>
                <c:pt idx="87">
                  <c:v>43914.189274537042</c:v>
                </c:pt>
                <c:pt idx="88">
                  <c:v>43914.190885011572</c:v>
                </c:pt>
                <c:pt idx="89">
                  <c:v>43914.194122893517</c:v>
                </c:pt>
                <c:pt idx="90">
                  <c:v>43914.196280972217</c:v>
                </c:pt>
                <c:pt idx="91">
                  <c:v>43914.197892812503</c:v>
                </c:pt>
                <c:pt idx="92">
                  <c:v>43914.199503506941</c:v>
                </c:pt>
                <c:pt idx="93">
                  <c:v>43914.202739965272</c:v>
                </c:pt>
                <c:pt idx="94">
                  <c:v>43914.204899317134</c:v>
                </c:pt>
                <c:pt idx="95">
                  <c:v>43914.206510567128</c:v>
                </c:pt>
                <c:pt idx="96">
                  <c:v>43914.208121435186</c:v>
                </c:pt>
                <c:pt idx="97">
                  <c:v>43914.211360393514</c:v>
                </c:pt>
                <c:pt idx="98">
                  <c:v>43914.213539351855</c:v>
                </c:pt>
                <c:pt idx="99">
                  <c:v>43914.21516255787</c:v>
                </c:pt>
                <c:pt idx="100">
                  <c:v>43914.216782905089</c:v>
                </c:pt>
                <c:pt idx="101">
                  <c:v>43914.218406307875</c:v>
                </c:pt>
                <c:pt idx="102">
                  <c:v>43914.221642245371</c:v>
                </c:pt>
                <c:pt idx="103">
                  <c:v>43914.223847430556</c:v>
                </c:pt>
                <c:pt idx="104">
                  <c:v>43914.225457615743</c:v>
                </c:pt>
                <c:pt idx="105">
                  <c:v>43914.227066192128</c:v>
                </c:pt>
                <c:pt idx="106">
                  <c:v>43914.230304641205</c:v>
                </c:pt>
                <c:pt idx="107">
                  <c:v>43914.232464062501</c:v>
                </c:pt>
                <c:pt idx="108">
                  <c:v>43914.235154212962</c:v>
                </c:pt>
                <c:pt idx="109">
                  <c:v>43914.237311793986</c:v>
                </c:pt>
                <c:pt idx="110">
                  <c:v>43914.238921678239</c:v>
                </c:pt>
                <c:pt idx="111">
                  <c:v>43914.240530775467</c:v>
                </c:pt>
                <c:pt idx="112">
                  <c:v>43914.243768854169</c:v>
                </c:pt>
                <c:pt idx="113">
                  <c:v>43914.245940868059</c:v>
                </c:pt>
                <c:pt idx="114">
                  <c:v>43914.247548530097</c:v>
                </c:pt>
                <c:pt idx="115">
                  <c:v>43914.249157777776</c:v>
                </c:pt>
                <c:pt idx="116">
                  <c:v>43914.252395717587</c:v>
                </c:pt>
                <c:pt idx="117">
                  <c:v>43914.25456587963</c:v>
                </c:pt>
                <c:pt idx="118">
                  <c:v>43914.256188090279</c:v>
                </c:pt>
                <c:pt idx="119">
                  <c:v>43914.257694004627</c:v>
                </c:pt>
                <c:pt idx="120">
                  <c:v>43914.259315115742</c:v>
                </c:pt>
                <c:pt idx="121">
                  <c:v>43914.262552268519</c:v>
                </c:pt>
                <c:pt idx="122">
                  <c:v>43914.264720995372</c:v>
                </c:pt>
                <c:pt idx="123">
                  <c:v>43914.266347280092</c:v>
                </c:pt>
                <c:pt idx="124">
                  <c:v>43914.267965046296</c:v>
                </c:pt>
                <c:pt idx="125">
                  <c:v>43914.271203032404</c:v>
                </c:pt>
                <c:pt idx="126">
                  <c:v>43914.273359189814</c:v>
                </c:pt>
                <c:pt idx="127">
                  <c:v>43914.274969421298</c:v>
                </c:pt>
                <c:pt idx="128">
                  <c:v>43914.276580925929</c:v>
                </c:pt>
                <c:pt idx="129">
                  <c:v>43914.27981655093</c:v>
                </c:pt>
                <c:pt idx="130">
                  <c:v>43914.281999178245</c:v>
                </c:pt>
                <c:pt idx="131">
                  <c:v>43914.283618773145</c:v>
                </c:pt>
                <c:pt idx="132">
                  <c:v>43914.285240694444</c:v>
                </c:pt>
                <c:pt idx="133">
                  <c:v>43914.286864131944</c:v>
                </c:pt>
                <c:pt idx="134">
                  <c:v>43914.290100694445</c:v>
                </c:pt>
                <c:pt idx="135">
                  <c:v>43914.292267962963</c:v>
                </c:pt>
                <c:pt idx="136">
                  <c:v>43914.293878865741</c:v>
                </c:pt>
                <c:pt idx="137">
                  <c:v>43914.295487569441</c:v>
                </c:pt>
                <c:pt idx="138">
                  <c:v>43914.298724907407</c:v>
                </c:pt>
                <c:pt idx="139">
                  <c:v>43914.300882291667</c:v>
                </c:pt>
                <c:pt idx="140">
                  <c:v>43914.302491377312</c:v>
                </c:pt>
                <c:pt idx="141">
                  <c:v>43914.304102199079</c:v>
                </c:pt>
                <c:pt idx="142">
                  <c:v>43914.307341006948</c:v>
                </c:pt>
                <c:pt idx="143">
                  <c:v>43914.309507789352</c:v>
                </c:pt>
                <c:pt idx="144">
                  <c:v>43914.311117708334</c:v>
                </c:pt>
                <c:pt idx="145">
                  <c:v>43914.31272898148</c:v>
                </c:pt>
                <c:pt idx="146">
                  <c:v>43914.31596467593</c:v>
                </c:pt>
                <c:pt idx="147">
                  <c:v>43914.31812387731</c:v>
                </c:pt>
                <c:pt idx="148">
                  <c:v>43914.319732222226</c:v>
                </c:pt>
                <c:pt idx="149">
                  <c:v>43914.321343344913</c:v>
                </c:pt>
                <c:pt idx="150">
                  <c:v>43914.324579895838</c:v>
                </c:pt>
                <c:pt idx="151">
                  <c:v>43914.326739560187</c:v>
                </c:pt>
                <c:pt idx="152">
                  <c:v>43914.328348333336</c:v>
                </c:pt>
                <c:pt idx="153">
                  <c:v>43914.329959756942</c:v>
                </c:pt>
                <c:pt idx="154">
                  <c:v>43914.333196550928</c:v>
                </c:pt>
                <c:pt idx="155">
                  <c:v>43914.335355694449</c:v>
                </c:pt>
                <c:pt idx="156">
                  <c:v>43914.336965034723</c:v>
                </c:pt>
                <c:pt idx="157">
                  <c:v>43914.33857699074</c:v>
                </c:pt>
                <c:pt idx="158">
                  <c:v>43914.341812986109</c:v>
                </c:pt>
                <c:pt idx="159">
                  <c:v>43914.343972418981</c:v>
                </c:pt>
                <c:pt idx="160">
                  <c:v>43914.34558277778</c:v>
                </c:pt>
                <c:pt idx="161">
                  <c:v>43914.347193645837</c:v>
                </c:pt>
                <c:pt idx="162">
                  <c:v>43914.350430416671</c:v>
                </c:pt>
                <c:pt idx="163">
                  <c:v>43914.352590023147</c:v>
                </c:pt>
                <c:pt idx="164">
                  <c:v>43914.354201134258</c:v>
                </c:pt>
                <c:pt idx="165">
                  <c:v>43914.355810706023</c:v>
                </c:pt>
                <c:pt idx="166">
                  <c:v>43914.359049652776</c:v>
                </c:pt>
                <c:pt idx="167">
                  <c:v>43914.361220300925</c:v>
                </c:pt>
                <c:pt idx="168">
                  <c:v>43914.362832013889</c:v>
                </c:pt>
                <c:pt idx="169">
                  <c:v>43914.364443981482</c:v>
                </c:pt>
                <c:pt idx="170">
                  <c:v>43914.367683518518</c:v>
                </c:pt>
                <c:pt idx="171">
                  <c:v>43914.369843171298</c:v>
                </c:pt>
                <c:pt idx="172">
                  <c:v>43914.371453865737</c:v>
                </c:pt>
                <c:pt idx="173">
                  <c:v>43914.373065520835</c:v>
                </c:pt>
                <c:pt idx="174">
                  <c:v>43914.376304571764</c:v>
                </c:pt>
                <c:pt idx="175">
                  <c:v>43914.378464918977</c:v>
                </c:pt>
                <c:pt idx="176">
                  <c:v>43914.380076018519</c:v>
                </c:pt>
                <c:pt idx="177">
                  <c:v>43914.381687881949</c:v>
                </c:pt>
                <c:pt idx="178">
                  <c:v>43914.384927974534</c:v>
                </c:pt>
                <c:pt idx="179">
                  <c:v>43914.387087106486</c:v>
                </c:pt>
                <c:pt idx="180">
                  <c:v>43914.388698564813</c:v>
                </c:pt>
                <c:pt idx="181">
                  <c:v>43914.390309571754</c:v>
                </c:pt>
                <c:pt idx="182">
                  <c:v>43914.393549768516</c:v>
                </c:pt>
                <c:pt idx="183">
                  <c:v>43914.395709201388</c:v>
                </c:pt>
                <c:pt idx="184">
                  <c:v>43914.397320173608</c:v>
                </c:pt>
                <c:pt idx="185">
                  <c:v>43914.398931504635</c:v>
                </c:pt>
                <c:pt idx="186">
                  <c:v>43914.402164386571</c:v>
                </c:pt>
                <c:pt idx="187">
                  <c:v>43914.40433232639</c:v>
                </c:pt>
                <c:pt idx="188">
                  <c:v>43914.405943298611</c:v>
                </c:pt>
                <c:pt idx="189">
                  <c:v>43914.407556226855</c:v>
                </c:pt>
                <c:pt idx="190">
                  <c:v>43914.410797222226</c:v>
                </c:pt>
                <c:pt idx="191">
                  <c:v>43914.412980833338</c:v>
                </c:pt>
                <c:pt idx="192">
                  <c:v>43914.414603657409</c:v>
                </c:pt>
                <c:pt idx="193">
                  <c:v>43914.416228946764</c:v>
                </c:pt>
                <c:pt idx="194">
                  <c:v>43914.417852152779</c:v>
                </c:pt>
                <c:pt idx="195">
                  <c:v>43914.421091666663</c:v>
                </c:pt>
                <c:pt idx="196">
                  <c:v>43914.423262430559</c:v>
                </c:pt>
                <c:pt idx="197">
                  <c:v>43914.425043842595</c:v>
                </c:pt>
                <c:pt idx="198">
                  <c:v>43914.426401817131</c:v>
                </c:pt>
                <c:pt idx="199">
                  <c:v>43914.429691851852</c:v>
                </c:pt>
                <c:pt idx="200">
                  <c:v>43914.431852164351</c:v>
                </c:pt>
                <c:pt idx="201">
                  <c:v>43914.433465462964</c:v>
                </c:pt>
                <c:pt idx="202">
                  <c:v>43914.435077523143</c:v>
                </c:pt>
                <c:pt idx="203">
                  <c:v>43914.438366597227</c:v>
                </c:pt>
                <c:pt idx="204">
                  <c:v>43914.440537743052</c:v>
                </c:pt>
                <c:pt idx="205">
                  <c:v>43914.442162766209</c:v>
                </c:pt>
                <c:pt idx="206">
                  <c:v>43914.443788298609</c:v>
                </c:pt>
                <c:pt idx="207">
                  <c:v>43914.445413194444</c:v>
                </c:pt>
                <c:pt idx="208">
                  <c:v>43914.449409398148</c:v>
                </c:pt>
                <c:pt idx="209">
                  <c:v>43914.451579976856</c:v>
                </c:pt>
                <c:pt idx="210">
                  <c:v>43914.453230081017</c:v>
                </c:pt>
                <c:pt idx="211">
                  <c:v>43914.454851736111</c:v>
                </c:pt>
                <c:pt idx="212">
                  <c:v>43914.458085868057</c:v>
                </c:pt>
                <c:pt idx="213">
                  <c:v>43914.460258738429</c:v>
                </c:pt>
                <c:pt idx="214">
                  <c:v>43914.461870069441</c:v>
                </c:pt>
                <c:pt idx="215">
                  <c:v>43914.46348392361</c:v>
                </c:pt>
                <c:pt idx="216">
                  <c:v>43914.466716782408</c:v>
                </c:pt>
                <c:pt idx="217">
                  <c:v>43914.46888940972</c:v>
                </c:pt>
                <c:pt idx="218">
                  <c:v>43914.470505266203</c:v>
                </c:pt>
                <c:pt idx="219">
                  <c:v>43914.472113750002</c:v>
                </c:pt>
                <c:pt idx="220">
                  <c:v>43914.475358333337</c:v>
                </c:pt>
                <c:pt idx="221">
                  <c:v>43914.477518645828</c:v>
                </c:pt>
                <c:pt idx="222">
                  <c:v>43914.47913133102</c:v>
                </c:pt>
                <c:pt idx="223">
                  <c:v>43914.480742777778</c:v>
                </c:pt>
                <c:pt idx="224">
                  <c:v>43914.485509166669</c:v>
                </c:pt>
                <c:pt idx="225">
                  <c:v>43914.487682812498</c:v>
                </c:pt>
                <c:pt idx="226">
                  <c:v>43914.489293402774</c:v>
                </c:pt>
                <c:pt idx="227">
                  <c:v>43914.490906585648</c:v>
                </c:pt>
                <c:pt idx="228">
                  <c:v>43914.494151493054</c:v>
                </c:pt>
                <c:pt idx="229">
                  <c:v>43914.496313043986</c:v>
                </c:pt>
                <c:pt idx="230">
                  <c:v>43914.497924687501</c:v>
                </c:pt>
                <c:pt idx="231">
                  <c:v>43914.499537152777</c:v>
                </c:pt>
                <c:pt idx="232">
                  <c:v>43914.502781203701</c:v>
                </c:pt>
                <c:pt idx="233">
                  <c:v>43914.504957314814</c:v>
                </c:pt>
                <c:pt idx="234">
                  <c:v>43914.506567291668</c:v>
                </c:pt>
                <c:pt idx="235">
                  <c:v>43914.508180104167</c:v>
                </c:pt>
                <c:pt idx="236">
                  <c:v>43914.511458796296</c:v>
                </c:pt>
                <c:pt idx="237">
                  <c:v>43914.513619803241</c:v>
                </c:pt>
                <c:pt idx="238">
                  <c:v>43914.515221724534</c:v>
                </c:pt>
                <c:pt idx="239">
                  <c:v>43914.516834884256</c:v>
                </c:pt>
                <c:pt idx="240">
                  <c:v>43914.520080439819</c:v>
                </c:pt>
                <c:pt idx="241">
                  <c:v>43914.522252407405</c:v>
                </c:pt>
                <c:pt idx="242">
                  <c:v>43914.523869062497</c:v>
                </c:pt>
                <c:pt idx="243">
                  <c:v>43914.52548019676</c:v>
                </c:pt>
                <c:pt idx="244">
                  <c:v>43914.528724143514</c:v>
                </c:pt>
                <c:pt idx="245">
                  <c:v>43914.530885057873</c:v>
                </c:pt>
                <c:pt idx="246">
                  <c:v>43914.532486655095</c:v>
                </c:pt>
                <c:pt idx="247">
                  <c:v>43914.534090451387</c:v>
                </c:pt>
                <c:pt idx="248">
                  <c:v>43914.537335729168</c:v>
                </c:pt>
                <c:pt idx="249">
                  <c:v>43914.539497361111</c:v>
                </c:pt>
                <c:pt idx="250">
                  <c:v>43914.54111085648</c:v>
                </c:pt>
                <c:pt idx="251">
                  <c:v>43914.542724513885</c:v>
                </c:pt>
                <c:pt idx="252">
                  <c:v>43914.545959421295</c:v>
                </c:pt>
                <c:pt idx="253">
                  <c:v>43914.548121250002</c:v>
                </c:pt>
                <c:pt idx="254">
                  <c:v>43914.5497359375</c:v>
                </c:pt>
                <c:pt idx="255">
                  <c:v>43914.551354374998</c:v>
                </c:pt>
                <c:pt idx="256">
                  <c:v>43914.555393865739</c:v>
                </c:pt>
                <c:pt idx="257">
                  <c:v>43914.557556354164</c:v>
                </c:pt>
                <c:pt idx="258">
                  <c:v>43914.559160486111</c:v>
                </c:pt>
                <c:pt idx="259">
                  <c:v>43914.560774166668</c:v>
                </c:pt>
                <c:pt idx="260">
                  <c:v>43914.563999965278</c:v>
                </c:pt>
                <c:pt idx="261">
                  <c:v>43914.566167314813</c:v>
                </c:pt>
                <c:pt idx="262">
                  <c:v>43914.567779201388</c:v>
                </c:pt>
                <c:pt idx="263">
                  <c:v>43914.569415682869</c:v>
                </c:pt>
                <c:pt idx="264">
                  <c:v>43914.572644456013</c:v>
                </c:pt>
                <c:pt idx="265">
                  <c:v>43914.574812754625</c:v>
                </c:pt>
                <c:pt idx="266">
                  <c:v>43914.576436030096</c:v>
                </c:pt>
                <c:pt idx="267">
                  <c:v>43914.578062604167</c:v>
                </c:pt>
                <c:pt idx="268">
                  <c:v>43914.579689328704</c:v>
                </c:pt>
                <c:pt idx="269">
                  <c:v>43914.582935509257</c:v>
                </c:pt>
                <c:pt idx="270">
                  <c:v>43914.585106921295</c:v>
                </c:pt>
                <c:pt idx="271">
                  <c:v>43914.586714884259</c:v>
                </c:pt>
                <c:pt idx="272">
                  <c:v>43914.588330289349</c:v>
                </c:pt>
                <c:pt idx="273">
                  <c:v>43914.591570289354</c:v>
                </c:pt>
                <c:pt idx="274">
                  <c:v>43914.593743715275</c:v>
                </c:pt>
                <c:pt idx="275">
                  <c:v>43914.595359618055</c:v>
                </c:pt>
                <c:pt idx="276">
                  <c:v>43914.596987199075</c:v>
                </c:pt>
                <c:pt idx="277">
                  <c:v>43914.598616250005</c:v>
                </c:pt>
                <c:pt idx="278">
                  <c:v>43914.601851655098</c:v>
                </c:pt>
                <c:pt idx="279">
                  <c:v>43914.604021284722</c:v>
                </c:pt>
                <c:pt idx="280">
                  <c:v>43914.605632060186</c:v>
                </c:pt>
                <c:pt idx="281">
                  <c:v>43914.607247129628</c:v>
                </c:pt>
                <c:pt idx="282">
                  <c:v>43914.610497939815</c:v>
                </c:pt>
                <c:pt idx="283">
                  <c:v>43914.612671898147</c:v>
                </c:pt>
                <c:pt idx="284">
                  <c:v>43914.614277060187</c:v>
                </c:pt>
                <c:pt idx="285">
                  <c:v>43914.615891168985</c:v>
                </c:pt>
                <c:pt idx="286">
                  <c:v>43914.619121030089</c:v>
                </c:pt>
                <c:pt idx="287">
                  <c:v>43914.621339537036</c:v>
                </c:pt>
                <c:pt idx="288">
                  <c:v>43914.622945810188</c:v>
                </c:pt>
                <c:pt idx="289">
                  <c:v>43914.624553877315</c:v>
                </c:pt>
                <c:pt idx="290">
                  <c:v>43914.627826504628</c:v>
                </c:pt>
                <c:pt idx="291">
                  <c:v>43914.629991539347</c:v>
                </c:pt>
                <c:pt idx="292">
                  <c:v>43914.631614201389</c:v>
                </c:pt>
                <c:pt idx="293">
                  <c:v>43914.633227175931</c:v>
                </c:pt>
                <c:pt idx="294">
                  <c:v>43914.637332754632</c:v>
                </c:pt>
                <c:pt idx="295">
                  <c:v>43914.639508692126</c:v>
                </c:pt>
                <c:pt idx="296">
                  <c:v>43914.642804583331</c:v>
                </c:pt>
                <c:pt idx="297">
                  <c:v>43914.644991145833</c:v>
                </c:pt>
                <c:pt idx="298">
                  <c:v>43914.64659989583</c:v>
                </c:pt>
                <c:pt idx="299">
                  <c:v>43914.648208692131</c:v>
                </c:pt>
                <c:pt idx="300">
                  <c:v>43914.651454884261</c:v>
                </c:pt>
                <c:pt idx="301">
                  <c:v>43914.653620462967</c:v>
                </c:pt>
                <c:pt idx="302">
                  <c:v>43914.655227546296</c:v>
                </c:pt>
                <c:pt idx="303">
                  <c:v>43914.656844178244</c:v>
                </c:pt>
                <c:pt idx="304">
                  <c:v>43914.660088888893</c:v>
                </c:pt>
                <c:pt idx="305">
                  <c:v>43914.662267025458</c:v>
                </c:pt>
                <c:pt idx="306">
                  <c:v>43914.663885659727</c:v>
                </c:pt>
                <c:pt idx="307">
                  <c:v>43914.665511053245</c:v>
                </c:pt>
                <c:pt idx="308">
                  <c:v>43914.667128333334</c:v>
                </c:pt>
                <c:pt idx="309">
                  <c:v>43914.67037334491</c:v>
                </c:pt>
                <c:pt idx="310">
                  <c:v>43914.672658067131</c:v>
                </c:pt>
                <c:pt idx="311">
                  <c:v>43914.673994201388</c:v>
                </c:pt>
                <c:pt idx="312">
                  <c:v>43914.675599085647</c:v>
                </c:pt>
                <c:pt idx="313">
                  <c:v>43914.678912673611</c:v>
                </c:pt>
                <c:pt idx="314">
                  <c:v>43914.68107924769</c:v>
                </c:pt>
                <c:pt idx="315">
                  <c:v>43914.682693888884</c:v>
                </c:pt>
                <c:pt idx="316">
                  <c:v>43914.684299236113</c:v>
                </c:pt>
                <c:pt idx="317">
                  <c:v>43914.687541817126</c:v>
                </c:pt>
                <c:pt idx="318">
                  <c:v>43914.689718715279</c:v>
                </c:pt>
                <c:pt idx="319">
                  <c:v>43914.691322870371</c:v>
                </c:pt>
                <c:pt idx="320">
                  <c:v>43914.692930069446</c:v>
                </c:pt>
                <c:pt idx="321">
                  <c:v>43914.696173171295</c:v>
                </c:pt>
                <c:pt idx="322">
                  <c:v>43914.698339525465</c:v>
                </c:pt>
                <c:pt idx="323">
                  <c:v>43914.699945694447</c:v>
                </c:pt>
                <c:pt idx="324">
                  <c:v>43914.701551388891</c:v>
                </c:pt>
                <c:pt idx="325">
                  <c:v>43914.704782962959</c:v>
                </c:pt>
                <c:pt idx="326">
                  <c:v>43914.706948657404</c:v>
                </c:pt>
                <c:pt idx="327">
                  <c:v>43914.708556342594</c:v>
                </c:pt>
                <c:pt idx="328">
                  <c:v>43914.710174930558</c:v>
                </c:pt>
                <c:pt idx="329">
                  <c:v>43914.713418032406</c:v>
                </c:pt>
                <c:pt idx="330">
                  <c:v>43914.715584768521</c:v>
                </c:pt>
                <c:pt idx="331">
                  <c:v>43914.717200358791</c:v>
                </c:pt>
                <c:pt idx="332">
                  <c:v>43914.718817523149</c:v>
                </c:pt>
                <c:pt idx="333">
                  <c:v>43914.722048587966</c:v>
                </c:pt>
                <c:pt idx="334">
                  <c:v>43914.724213310183</c:v>
                </c:pt>
                <c:pt idx="335">
                  <c:v>43914.725818113424</c:v>
                </c:pt>
                <c:pt idx="336">
                  <c:v>43914.72742333333</c:v>
                </c:pt>
                <c:pt idx="337">
                  <c:v>43914.730654398147</c:v>
                </c:pt>
                <c:pt idx="338">
                  <c:v>43914.732820937497</c:v>
                </c:pt>
                <c:pt idx="339">
                  <c:v>43914.734427164352</c:v>
                </c:pt>
                <c:pt idx="340">
                  <c:v>43914.73604329861</c:v>
                </c:pt>
                <c:pt idx="341">
                  <c:v>43914.739305509254</c:v>
                </c:pt>
                <c:pt idx="342">
                  <c:v>43914.74147006945</c:v>
                </c:pt>
                <c:pt idx="343">
                  <c:v>43914.743085451388</c:v>
                </c:pt>
                <c:pt idx="344">
                  <c:v>43914.744691261571</c:v>
                </c:pt>
                <c:pt idx="345">
                  <c:v>43914.747932662038</c:v>
                </c:pt>
                <c:pt idx="346">
                  <c:v>43914.750105509258</c:v>
                </c:pt>
                <c:pt idx="347">
                  <c:v>43914.751711284727</c:v>
                </c:pt>
                <c:pt idx="348">
                  <c:v>43914.753327349536</c:v>
                </c:pt>
                <c:pt idx="349">
                  <c:v>43914.756563206014</c:v>
                </c:pt>
                <c:pt idx="350">
                  <c:v>43914.758724224535</c:v>
                </c:pt>
                <c:pt idx="351">
                  <c:v>43914.760328506949</c:v>
                </c:pt>
                <c:pt idx="352">
                  <c:v>43914.76194063657</c:v>
                </c:pt>
                <c:pt idx="353">
                  <c:v>43914.765178055561</c:v>
                </c:pt>
                <c:pt idx="354">
                  <c:v>43914.767341921295</c:v>
                </c:pt>
                <c:pt idx="355">
                  <c:v>43914.768954918982</c:v>
                </c:pt>
                <c:pt idx="356">
                  <c:v>43914.770569421293</c:v>
                </c:pt>
                <c:pt idx="357">
                  <c:v>43914.773793958331</c:v>
                </c:pt>
                <c:pt idx="358">
                  <c:v>43914.775966388886</c:v>
                </c:pt>
                <c:pt idx="359">
                  <c:v>43914.777579629634</c:v>
                </c:pt>
                <c:pt idx="360">
                  <c:v>43914.779182442129</c:v>
                </c:pt>
                <c:pt idx="361">
                  <c:v>43914.782428553241</c:v>
                </c:pt>
                <c:pt idx="362">
                  <c:v>43914.784589375005</c:v>
                </c:pt>
                <c:pt idx="363">
                  <c:v>43914.786202499999</c:v>
                </c:pt>
                <c:pt idx="364">
                  <c:v>43914.787804895837</c:v>
                </c:pt>
                <c:pt idx="365">
                  <c:v>43914.791039976852</c:v>
                </c:pt>
                <c:pt idx="366">
                  <c:v>43914.79321640046</c:v>
                </c:pt>
                <c:pt idx="367">
                  <c:v>43914.794824537035</c:v>
                </c:pt>
                <c:pt idx="368">
                  <c:v>43914.796426539353</c:v>
                </c:pt>
                <c:pt idx="369">
                  <c:v>43914.799674942129</c:v>
                </c:pt>
                <c:pt idx="370">
                  <c:v>43914.801843796296</c:v>
                </c:pt>
                <c:pt idx="371">
                  <c:v>43914.803457812501</c:v>
                </c:pt>
                <c:pt idx="372">
                  <c:v>43914.80507018519</c:v>
                </c:pt>
                <c:pt idx="373">
                  <c:v>43914.808312222223</c:v>
                </c:pt>
                <c:pt idx="374">
                  <c:v>43914.810473530088</c:v>
                </c:pt>
                <c:pt idx="375">
                  <c:v>43914.812085914353</c:v>
                </c:pt>
                <c:pt idx="376">
                  <c:v>43914.813699953709</c:v>
                </c:pt>
                <c:pt idx="377">
                  <c:v>43914.81694261574</c:v>
                </c:pt>
                <c:pt idx="378">
                  <c:v>43914.819114664351</c:v>
                </c:pt>
                <c:pt idx="379">
                  <c:v>43914.82072556713</c:v>
                </c:pt>
                <c:pt idx="380">
                  <c:v>43914.822338888887</c:v>
                </c:pt>
                <c:pt idx="381">
                  <c:v>43914.825580023149</c:v>
                </c:pt>
                <c:pt idx="382">
                  <c:v>43914.827741446759</c:v>
                </c:pt>
                <c:pt idx="383">
                  <c:v>43914.829354745365</c:v>
                </c:pt>
                <c:pt idx="384">
                  <c:v>43914.830965729168</c:v>
                </c:pt>
                <c:pt idx="385">
                  <c:v>43914.834207870372</c:v>
                </c:pt>
                <c:pt idx="386">
                  <c:v>43914.836367581018</c:v>
                </c:pt>
                <c:pt idx="387">
                  <c:v>43914.837980486111</c:v>
                </c:pt>
                <c:pt idx="388">
                  <c:v>43914.839591932869</c:v>
                </c:pt>
                <c:pt idx="389">
                  <c:v>43914.842835567135</c:v>
                </c:pt>
                <c:pt idx="390">
                  <c:v>43914.84500789352</c:v>
                </c:pt>
                <c:pt idx="391">
                  <c:v>43914.846620243057</c:v>
                </c:pt>
                <c:pt idx="392">
                  <c:v>43914.848234305551</c:v>
                </c:pt>
                <c:pt idx="393">
                  <c:v>43914.851473634262</c:v>
                </c:pt>
                <c:pt idx="394">
                  <c:v>43914.853645625</c:v>
                </c:pt>
                <c:pt idx="395">
                  <c:v>43914.855270960645</c:v>
                </c:pt>
                <c:pt idx="396">
                  <c:v>43914.856914421296</c:v>
                </c:pt>
                <c:pt idx="397">
                  <c:v>43914.858533576393</c:v>
                </c:pt>
                <c:pt idx="398">
                  <c:v>43914.861773333338</c:v>
                </c:pt>
                <c:pt idx="399">
                  <c:v>43914.863935300928</c:v>
                </c:pt>
                <c:pt idx="400">
                  <c:v>43914.865549259259</c:v>
                </c:pt>
                <c:pt idx="401">
                  <c:v>43914.867161898146</c:v>
                </c:pt>
                <c:pt idx="402">
                  <c:v>43914.870401458335</c:v>
                </c:pt>
                <c:pt idx="403">
                  <c:v>43914.872576111113</c:v>
                </c:pt>
                <c:pt idx="404">
                  <c:v>43914.874199560189</c:v>
                </c:pt>
                <c:pt idx="405">
                  <c:v>43914.875817361113</c:v>
                </c:pt>
                <c:pt idx="406">
                  <c:v>43914.87906525463</c:v>
                </c:pt>
                <c:pt idx="407">
                  <c:v>43914.881237337962</c:v>
                </c:pt>
                <c:pt idx="408">
                  <c:v>43914.882848842593</c:v>
                </c:pt>
                <c:pt idx="409">
                  <c:v>43914.884478969907</c:v>
                </c:pt>
                <c:pt idx="410">
                  <c:v>43914.887748009263</c:v>
                </c:pt>
                <c:pt idx="411">
                  <c:v>43914.889919351852</c:v>
                </c:pt>
                <c:pt idx="412">
                  <c:v>43914.891536921292</c:v>
                </c:pt>
                <c:pt idx="413">
                  <c:v>43914.893149236115</c:v>
                </c:pt>
                <c:pt idx="414">
                  <c:v>43914.896390162037</c:v>
                </c:pt>
                <c:pt idx="415">
                  <c:v>43914.921789594911</c:v>
                </c:pt>
                <c:pt idx="416">
                  <c:v>43914.923409791663</c:v>
                </c:pt>
                <c:pt idx="417">
                  <c:v>43914.925024687502</c:v>
                </c:pt>
                <c:pt idx="418">
                  <c:v>43914.928263124995</c:v>
                </c:pt>
                <c:pt idx="419">
                  <c:v>43914.930431712964</c:v>
                </c:pt>
                <c:pt idx="420">
                  <c:v>43914.932041006949</c:v>
                </c:pt>
                <c:pt idx="421">
                  <c:v>43914.93365071759</c:v>
                </c:pt>
                <c:pt idx="422">
                  <c:v>43914.936891053236</c:v>
                </c:pt>
                <c:pt idx="423">
                  <c:v>43914.939052025467</c:v>
                </c:pt>
                <c:pt idx="424">
                  <c:v>43914.940676712962</c:v>
                </c:pt>
                <c:pt idx="425">
                  <c:v>43914.942293101849</c:v>
                </c:pt>
                <c:pt idx="426">
                  <c:v>43914.945531562495</c:v>
                </c:pt>
                <c:pt idx="427">
                  <c:v>43914.947701412035</c:v>
                </c:pt>
                <c:pt idx="428">
                  <c:v>43914.949314212965</c:v>
                </c:pt>
                <c:pt idx="429">
                  <c:v>43914.950930277773</c:v>
                </c:pt>
                <c:pt idx="430">
                  <c:v>43914.954167476855</c:v>
                </c:pt>
                <c:pt idx="431">
                  <c:v>43914.956346122686</c:v>
                </c:pt>
                <c:pt idx="432">
                  <c:v>43914.957963703702</c:v>
                </c:pt>
                <c:pt idx="433">
                  <c:v>43914.959570497682</c:v>
                </c:pt>
                <c:pt idx="434">
                  <c:v>43914.962826192132</c:v>
                </c:pt>
                <c:pt idx="435">
                  <c:v>43914.964998263888</c:v>
                </c:pt>
                <c:pt idx="436">
                  <c:v>43914.966620613428</c:v>
                </c:pt>
                <c:pt idx="437">
                  <c:v>43914.96822988426</c:v>
                </c:pt>
                <c:pt idx="438">
                  <c:v>43914.972988599533</c:v>
                </c:pt>
                <c:pt idx="439">
                  <c:v>43914.975159236114</c:v>
                </c:pt>
                <c:pt idx="440">
                  <c:v>43914.976771724541</c:v>
                </c:pt>
                <c:pt idx="441">
                  <c:v>43914.978382546295</c:v>
                </c:pt>
                <c:pt idx="442">
                  <c:v>43914.981624745371</c:v>
                </c:pt>
                <c:pt idx="443">
                  <c:v>43914.983795023145</c:v>
                </c:pt>
                <c:pt idx="444">
                  <c:v>43914.985405335647</c:v>
                </c:pt>
                <c:pt idx="445">
                  <c:v>43914.987017175925</c:v>
                </c:pt>
                <c:pt idx="446">
                  <c:v>43914.990256493053</c:v>
                </c:pt>
                <c:pt idx="447">
                  <c:v>43914.99243131945</c:v>
                </c:pt>
                <c:pt idx="448">
                  <c:v>43914.994038611112</c:v>
                </c:pt>
                <c:pt idx="449">
                  <c:v>43914.995650682875</c:v>
                </c:pt>
                <c:pt idx="450">
                  <c:v>43914.998888402777</c:v>
                </c:pt>
              </c:numCache>
            </c:numRef>
          </c:cat>
          <c:val>
            <c:numRef>
              <c:f>Alldata!$L$3081:$L$3538</c:f>
              <c:numCache>
                <c:formatCode>General</c:formatCode>
                <c:ptCount val="458"/>
                <c:pt idx="0">
                  <c:v>809</c:v>
                </c:pt>
                <c:pt idx="1">
                  <c:v>815</c:v>
                </c:pt>
                <c:pt idx="2">
                  <c:v>800</c:v>
                </c:pt>
                <c:pt idx="3">
                  <c:v>809</c:v>
                </c:pt>
                <c:pt idx="4">
                  <c:v>793</c:v>
                </c:pt>
                <c:pt idx="5">
                  <c:v>768</c:v>
                </c:pt>
                <c:pt idx="6">
                  <c:v>806</c:v>
                </c:pt>
                <c:pt idx="7">
                  <c:v>793</c:v>
                </c:pt>
                <c:pt idx="8">
                  <c:v>759</c:v>
                </c:pt>
                <c:pt idx="9">
                  <c:v>790</c:v>
                </c:pt>
                <c:pt idx="10">
                  <c:v>775</c:v>
                </c:pt>
                <c:pt idx="11">
                  <c:v>781</c:v>
                </c:pt>
                <c:pt idx="12">
                  <c:v>790</c:v>
                </c:pt>
                <c:pt idx="13">
                  <c:v>809</c:v>
                </c:pt>
                <c:pt idx="14">
                  <c:v>775</c:v>
                </c:pt>
                <c:pt idx="15">
                  <c:v>793</c:v>
                </c:pt>
                <c:pt idx="16">
                  <c:v>800</c:v>
                </c:pt>
                <c:pt idx="17">
                  <c:v>765</c:v>
                </c:pt>
                <c:pt idx="18">
                  <c:v>759</c:v>
                </c:pt>
                <c:pt idx="19">
                  <c:v>759</c:v>
                </c:pt>
                <c:pt idx="20">
                  <c:v>768</c:v>
                </c:pt>
                <c:pt idx="21">
                  <c:v>790</c:v>
                </c:pt>
                <c:pt idx="22">
                  <c:v>800</c:v>
                </c:pt>
                <c:pt idx="23">
                  <c:v>781</c:v>
                </c:pt>
                <c:pt idx="24">
                  <c:v>781</c:v>
                </c:pt>
                <c:pt idx="25">
                  <c:v>793</c:v>
                </c:pt>
                <c:pt idx="26">
                  <c:v>806</c:v>
                </c:pt>
                <c:pt idx="27">
                  <c:v>793</c:v>
                </c:pt>
                <c:pt idx="28">
                  <c:v>793</c:v>
                </c:pt>
                <c:pt idx="29">
                  <c:v>793</c:v>
                </c:pt>
                <c:pt idx="30">
                  <c:v>768</c:v>
                </c:pt>
                <c:pt idx="31">
                  <c:v>781</c:v>
                </c:pt>
                <c:pt idx="32">
                  <c:v>781</c:v>
                </c:pt>
                <c:pt idx="33">
                  <c:v>800</c:v>
                </c:pt>
                <c:pt idx="34">
                  <c:v>768</c:v>
                </c:pt>
                <c:pt idx="35">
                  <c:v>793</c:v>
                </c:pt>
                <c:pt idx="36">
                  <c:v>793</c:v>
                </c:pt>
                <c:pt idx="37">
                  <c:v>818</c:v>
                </c:pt>
                <c:pt idx="38">
                  <c:v>818</c:v>
                </c:pt>
                <c:pt idx="39">
                  <c:v>793</c:v>
                </c:pt>
                <c:pt idx="40">
                  <c:v>818</c:v>
                </c:pt>
                <c:pt idx="41">
                  <c:v>790</c:v>
                </c:pt>
                <c:pt idx="42">
                  <c:v>818</c:v>
                </c:pt>
                <c:pt idx="43">
                  <c:v>815</c:v>
                </c:pt>
                <c:pt idx="44">
                  <c:v>809</c:v>
                </c:pt>
                <c:pt idx="45">
                  <c:v>800</c:v>
                </c:pt>
                <c:pt idx="46">
                  <c:v>793</c:v>
                </c:pt>
                <c:pt idx="47">
                  <c:v>790</c:v>
                </c:pt>
                <c:pt idx="48">
                  <c:v>790</c:v>
                </c:pt>
                <c:pt idx="49">
                  <c:v>818</c:v>
                </c:pt>
                <c:pt idx="50">
                  <c:v>800</c:v>
                </c:pt>
                <c:pt idx="51">
                  <c:v>831</c:v>
                </c:pt>
                <c:pt idx="52">
                  <c:v>793</c:v>
                </c:pt>
                <c:pt idx="53">
                  <c:v>793</c:v>
                </c:pt>
                <c:pt idx="54">
                  <c:v>784</c:v>
                </c:pt>
                <c:pt idx="55">
                  <c:v>809</c:v>
                </c:pt>
                <c:pt idx="56">
                  <c:v>809</c:v>
                </c:pt>
                <c:pt idx="57">
                  <c:v>815</c:v>
                </c:pt>
                <c:pt idx="58">
                  <c:v>790</c:v>
                </c:pt>
                <c:pt idx="59">
                  <c:v>793</c:v>
                </c:pt>
                <c:pt idx="60">
                  <c:v>800</c:v>
                </c:pt>
                <c:pt idx="61">
                  <c:v>809</c:v>
                </c:pt>
                <c:pt idx="62">
                  <c:v>793</c:v>
                </c:pt>
                <c:pt idx="63">
                  <c:v>793</c:v>
                </c:pt>
                <c:pt idx="64">
                  <c:v>781</c:v>
                </c:pt>
                <c:pt idx="65">
                  <c:v>768</c:v>
                </c:pt>
                <c:pt idx="66">
                  <c:v>818</c:v>
                </c:pt>
                <c:pt idx="67">
                  <c:v>809</c:v>
                </c:pt>
                <c:pt idx="68">
                  <c:v>806</c:v>
                </c:pt>
                <c:pt idx="69">
                  <c:v>800</c:v>
                </c:pt>
                <c:pt idx="70">
                  <c:v>806</c:v>
                </c:pt>
                <c:pt idx="71">
                  <c:v>793</c:v>
                </c:pt>
                <c:pt idx="72">
                  <c:v>793</c:v>
                </c:pt>
                <c:pt idx="73">
                  <c:v>806</c:v>
                </c:pt>
                <c:pt idx="74">
                  <c:v>800</c:v>
                </c:pt>
                <c:pt idx="75">
                  <c:v>784</c:v>
                </c:pt>
                <c:pt idx="76">
                  <c:v>793</c:v>
                </c:pt>
                <c:pt idx="77">
                  <c:v>793</c:v>
                </c:pt>
                <c:pt idx="78">
                  <c:v>815</c:v>
                </c:pt>
                <c:pt idx="79">
                  <c:v>793</c:v>
                </c:pt>
                <c:pt idx="80">
                  <c:v>781</c:v>
                </c:pt>
                <c:pt idx="81">
                  <c:v>790</c:v>
                </c:pt>
                <c:pt idx="82">
                  <c:v>815</c:v>
                </c:pt>
                <c:pt idx="83">
                  <c:v>800</c:v>
                </c:pt>
                <c:pt idx="84">
                  <c:v>781</c:v>
                </c:pt>
                <c:pt idx="85">
                  <c:v>806</c:v>
                </c:pt>
                <c:pt idx="86">
                  <c:v>793</c:v>
                </c:pt>
                <c:pt idx="87">
                  <c:v>834</c:v>
                </c:pt>
                <c:pt idx="88">
                  <c:v>790</c:v>
                </c:pt>
                <c:pt idx="89">
                  <c:v>784</c:v>
                </c:pt>
                <c:pt idx="90">
                  <c:v>825</c:v>
                </c:pt>
                <c:pt idx="91">
                  <c:v>800</c:v>
                </c:pt>
                <c:pt idx="92">
                  <c:v>806</c:v>
                </c:pt>
                <c:pt idx="93">
                  <c:v>793</c:v>
                </c:pt>
                <c:pt idx="94">
                  <c:v>800</c:v>
                </c:pt>
                <c:pt idx="95">
                  <c:v>831</c:v>
                </c:pt>
                <c:pt idx="96">
                  <c:v>806</c:v>
                </c:pt>
                <c:pt idx="97">
                  <c:v>793</c:v>
                </c:pt>
                <c:pt idx="98">
                  <c:v>800</c:v>
                </c:pt>
                <c:pt idx="99">
                  <c:v>800</c:v>
                </c:pt>
                <c:pt idx="100">
                  <c:v>815</c:v>
                </c:pt>
                <c:pt idx="101">
                  <c:v>806</c:v>
                </c:pt>
                <c:pt idx="102">
                  <c:v>831</c:v>
                </c:pt>
                <c:pt idx="103">
                  <c:v>825</c:v>
                </c:pt>
                <c:pt idx="104">
                  <c:v>806</c:v>
                </c:pt>
                <c:pt idx="105">
                  <c:v>815</c:v>
                </c:pt>
                <c:pt idx="106">
                  <c:v>800</c:v>
                </c:pt>
                <c:pt idx="107">
                  <c:v>809</c:v>
                </c:pt>
                <c:pt idx="108">
                  <c:v>840</c:v>
                </c:pt>
                <c:pt idx="109">
                  <c:v>818</c:v>
                </c:pt>
                <c:pt idx="110">
                  <c:v>834</c:v>
                </c:pt>
                <c:pt idx="111">
                  <c:v>840</c:v>
                </c:pt>
                <c:pt idx="112">
                  <c:v>834</c:v>
                </c:pt>
                <c:pt idx="113">
                  <c:v>834</c:v>
                </c:pt>
                <c:pt idx="114">
                  <c:v>850</c:v>
                </c:pt>
                <c:pt idx="115">
                  <c:v>859</c:v>
                </c:pt>
                <c:pt idx="116">
                  <c:v>834</c:v>
                </c:pt>
                <c:pt idx="117">
                  <c:v>875</c:v>
                </c:pt>
                <c:pt idx="118">
                  <c:v>875</c:v>
                </c:pt>
                <c:pt idx="119">
                  <c:v>875</c:v>
                </c:pt>
                <c:pt idx="120">
                  <c:v>875</c:v>
                </c:pt>
                <c:pt idx="121">
                  <c:v>865</c:v>
                </c:pt>
                <c:pt idx="122">
                  <c:v>865</c:v>
                </c:pt>
                <c:pt idx="123">
                  <c:v>859</c:v>
                </c:pt>
                <c:pt idx="124">
                  <c:v>834</c:v>
                </c:pt>
                <c:pt idx="125">
                  <c:v>815</c:v>
                </c:pt>
                <c:pt idx="126">
                  <c:v>834</c:v>
                </c:pt>
                <c:pt idx="127">
                  <c:v>840</c:v>
                </c:pt>
                <c:pt idx="128">
                  <c:v>850</c:v>
                </c:pt>
                <c:pt idx="129">
                  <c:v>834</c:v>
                </c:pt>
                <c:pt idx="130">
                  <c:v>818</c:v>
                </c:pt>
                <c:pt idx="131">
                  <c:v>806</c:v>
                </c:pt>
                <c:pt idx="132">
                  <c:v>800</c:v>
                </c:pt>
                <c:pt idx="133">
                  <c:v>806</c:v>
                </c:pt>
                <c:pt idx="134">
                  <c:v>834</c:v>
                </c:pt>
                <c:pt idx="135">
                  <c:v>840</c:v>
                </c:pt>
                <c:pt idx="136">
                  <c:v>834</c:v>
                </c:pt>
                <c:pt idx="137">
                  <c:v>831</c:v>
                </c:pt>
                <c:pt idx="138">
                  <c:v>850</c:v>
                </c:pt>
                <c:pt idx="139">
                  <c:v>840</c:v>
                </c:pt>
                <c:pt idx="140">
                  <c:v>840</c:v>
                </c:pt>
                <c:pt idx="141">
                  <c:v>834</c:v>
                </c:pt>
                <c:pt idx="142">
                  <c:v>834</c:v>
                </c:pt>
                <c:pt idx="143">
                  <c:v>834</c:v>
                </c:pt>
                <c:pt idx="144">
                  <c:v>834</c:v>
                </c:pt>
                <c:pt idx="145">
                  <c:v>865</c:v>
                </c:pt>
                <c:pt idx="146">
                  <c:v>840</c:v>
                </c:pt>
                <c:pt idx="147">
                  <c:v>843</c:v>
                </c:pt>
                <c:pt idx="148">
                  <c:v>843</c:v>
                </c:pt>
                <c:pt idx="149">
                  <c:v>840</c:v>
                </c:pt>
                <c:pt idx="150">
                  <c:v>834</c:v>
                </c:pt>
                <c:pt idx="151">
                  <c:v>834</c:v>
                </c:pt>
                <c:pt idx="152">
                  <c:v>840</c:v>
                </c:pt>
                <c:pt idx="153">
                  <c:v>865</c:v>
                </c:pt>
                <c:pt idx="154">
                  <c:v>831</c:v>
                </c:pt>
                <c:pt idx="155">
                  <c:v>850</c:v>
                </c:pt>
                <c:pt idx="156">
                  <c:v>881</c:v>
                </c:pt>
                <c:pt idx="157">
                  <c:v>875</c:v>
                </c:pt>
                <c:pt idx="158">
                  <c:v>868</c:v>
                </c:pt>
                <c:pt idx="159">
                  <c:v>859</c:v>
                </c:pt>
                <c:pt idx="160">
                  <c:v>865</c:v>
                </c:pt>
                <c:pt idx="161">
                  <c:v>868</c:v>
                </c:pt>
                <c:pt idx="162">
                  <c:v>868</c:v>
                </c:pt>
                <c:pt idx="163">
                  <c:v>850</c:v>
                </c:pt>
                <c:pt idx="164">
                  <c:v>834</c:v>
                </c:pt>
                <c:pt idx="165">
                  <c:v>834</c:v>
                </c:pt>
                <c:pt idx="166">
                  <c:v>881</c:v>
                </c:pt>
                <c:pt idx="167">
                  <c:v>868</c:v>
                </c:pt>
                <c:pt idx="168">
                  <c:v>868</c:v>
                </c:pt>
                <c:pt idx="169">
                  <c:v>834</c:v>
                </c:pt>
                <c:pt idx="170">
                  <c:v>834</c:v>
                </c:pt>
                <c:pt idx="171">
                  <c:v>850</c:v>
                </c:pt>
                <c:pt idx="172">
                  <c:v>834</c:v>
                </c:pt>
                <c:pt idx="173">
                  <c:v>850</c:v>
                </c:pt>
                <c:pt idx="174">
                  <c:v>840</c:v>
                </c:pt>
                <c:pt idx="175">
                  <c:v>843</c:v>
                </c:pt>
                <c:pt idx="176">
                  <c:v>859</c:v>
                </c:pt>
                <c:pt idx="177">
                  <c:v>859</c:v>
                </c:pt>
                <c:pt idx="178">
                  <c:v>840</c:v>
                </c:pt>
                <c:pt idx="179">
                  <c:v>859</c:v>
                </c:pt>
                <c:pt idx="180">
                  <c:v>834</c:v>
                </c:pt>
                <c:pt idx="181">
                  <c:v>840</c:v>
                </c:pt>
                <c:pt idx="182">
                  <c:v>843</c:v>
                </c:pt>
                <c:pt idx="183">
                  <c:v>840</c:v>
                </c:pt>
                <c:pt idx="184">
                  <c:v>856</c:v>
                </c:pt>
                <c:pt idx="185">
                  <c:v>859</c:v>
                </c:pt>
                <c:pt idx="186">
                  <c:v>884</c:v>
                </c:pt>
                <c:pt idx="187">
                  <c:v>881</c:v>
                </c:pt>
                <c:pt idx="188">
                  <c:v>865</c:v>
                </c:pt>
                <c:pt idx="189">
                  <c:v>875</c:v>
                </c:pt>
                <c:pt idx="190">
                  <c:v>834</c:v>
                </c:pt>
                <c:pt idx="191">
                  <c:v>834</c:v>
                </c:pt>
                <c:pt idx="192">
                  <c:v>815</c:v>
                </c:pt>
                <c:pt idx="193">
                  <c:v>818</c:v>
                </c:pt>
                <c:pt idx="194">
                  <c:v>825</c:v>
                </c:pt>
                <c:pt idx="195">
                  <c:v>825</c:v>
                </c:pt>
                <c:pt idx="196">
                  <c:v>818</c:v>
                </c:pt>
                <c:pt idx="197">
                  <c:v>850</c:v>
                </c:pt>
                <c:pt idx="198">
                  <c:v>840</c:v>
                </c:pt>
                <c:pt idx="199">
                  <c:v>834</c:v>
                </c:pt>
                <c:pt idx="200">
                  <c:v>834</c:v>
                </c:pt>
                <c:pt idx="201">
                  <c:v>856</c:v>
                </c:pt>
                <c:pt idx="202">
                  <c:v>818</c:v>
                </c:pt>
                <c:pt idx="203">
                  <c:v>831</c:v>
                </c:pt>
                <c:pt idx="204">
                  <c:v>809</c:v>
                </c:pt>
                <c:pt idx="205">
                  <c:v>818</c:v>
                </c:pt>
                <c:pt idx="206">
                  <c:v>831</c:v>
                </c:pt>
                <c:pt idx="207">
                  <c:v>806</c:v>
                </c:pt>
                <c:pt idx="208">
                  <c:v>825</c:v>
                </c:pt>
                <c:pt idx="209">
                  <c:v>825</c:v>
                </c:pt>
                <c:pt idx="210">
                  <c:v>834</c:v>
                </c:pt>
                <c:pt idx="211">
                  <c:v>825</c:v>
                </c:pt>
                <c:pt idx="212">
                  <c:v>840</c:v>
                </c:pt>
                <c:pt idx="213">
                  <c:v>831</c:v>
                </c:pt>
                <c:pt idx="214">
                  <c:v>834</c:v>
                </c:pt>
                <c:pt idx="215">
                  <c:v>834</c:v>
                </c:pt>
                <c:pt idx="216">
                  <c:v>834</c:v>
                </c:pt>
                <c:pt idx="217">
                  <c:v>834</c:v>
                </c:pt>
                <c:pt idx="218">
                  <c:v>834</c:v>
                </c:pt>
                <c:pt idx="219">
                  <c:v>800</c:v>
                </c:pt>
                <c:pt idx="220">
                  <c:v>818</c:v>
                </c:pt>
                <c:pt idx="221">
                  <c:v>806</c:v>
                </c:pt>
                <c:pt idx="222">
                  <c:v>793</c:v>
                </c:pt>
                <c:pt idx="223">
                  <c:v>784</c:v>
                </c:pt>
                <c:pt idx="224">
                  <c:v>790</c:v>
                </c:pt>
                <c:pt idx="225">
                  <c:v>793</c:v>
                </c:pt>
                <c:pt idx="226">
                  <c:v>793</c:v>
                </c:pt>
                <c:pt idx="227">
                  <c:v>800</c:v>
                </c:pt>
                <c:pt idx="228">
                  <c:v>806</c:v>
                </c:pt>
                <c:pt idx="229">
                  <c:v>800</c:v>
                </c:pt>
                <c:pt idx="230">
                  <c:v>806</c:v>
                </c:pt>
                <c:pt idx="231">
                  <c:v>831</c:v>
                </c:pt>
                <c:pt idx="232">
                  <c:v>793</c:v>
                </c:pt>
                <c:pt idx="233">
                  <c:v>809</c:v>
                </c:pt>
                <c:pt idx="234">
                  <c:v>793</c:v>
                </c:pt>
                <c:pt idx="235">
                  <c:v>790</c:v>
                </c:pt>
                <c:pt idx="236">
                  <c:v>818</c:v>
                </c:pt>
                <c:pt idx="237">
                  <c:v>790</c:v>
                </c:pt>
                <c:pt idx="238">
                  <c:v>800</c:v>
                </c:pt>
                <c:pt idx="239">
                  <c:v>793</c:v>
                </c:pt>
                <c:pt idx="240">
                  <c:v>818</c:v>
                </c:pt>
                <c:pt idx="241">
                  <c:v>800</c:v>
                </c:pt>
                <c:pt idx="242">
                  <c:v>818</c:v>
                </c:pt>
                <c:pt idx="243">
                  <c:v>809</c:v>
                </c:pt>
                <c:pt idx="244">
                  <c:v>793</c:v>
                </c:pt>
                <c:pt idx="245">
                  <c:v>806</c:v>
                </c:pt>
                <c:pt idx="246">
                  <c:v>806</c:v>
                </c:pt>
                <c:pt idx="247">
                  <c:v>834</c:v>
                </c:pt>
                <c:pt idx="248">
                  <c:v>818</c:v>
                </c:pt>
                <c:pt idx="249">
                  <c:v>818</c:v>
                </c:pt>
                <c:pt idx="250">
                  <c:v>918</c:v>
                </c:pt>
                <c:pt idx="251">
                  <c:v>959</c:v>
                </c:pt>
                <c:pt idx="252">
                  <c:v>940</c:v>
                </c:pt>
                <c:pt idx="253">
                  <c:v>931</c:v>
                </c:pt>
                <c:pt idx="254">
                  <c:v>918</c:v>
                </c:pt>
                <c:pt idx="255">
                  <c:v>875</c:v>
                </c:pt>
                <c:pt idx="256">
                  <c:v>931</c:v>
                </c:pt>
                <c:pt idx="257">
                  <c:v>893</c:v>
                </c:pt>
                <c:pt idx="258">
                  <c:v>915</c:v>
                </c:pt>
                <c:pt idx="259">
                  <c:v>890</c:v>
                </c:pt>
                <c:pt idx="260">
                  <c:v>881</c:v>
                </c:pt>
                <c:pt idx="261">
                  <c:v>906</c:v>
                </c:pt>
                <c:pt idx="262">
                  <c:v>900</c:v>
                </c:pt>
                <c:pt idx="263">
                  <c:v>906</c:v>
                </c:pt>
                <c:pt idx="264">
                  <c:v>934</c:v>
                </c:pt>
                <c:pt idx="265">
                  <c:v>915</c:v>
                </c:pt>
                <c:pt idx="266">
                  <c:v>881</c:v>
                </c:pt>
                <c:pt idx="267">
                  <c:v>900</c:v>
                </c:pt>
                <c:pt idx="268">
                  <c:v>918</c:v>
                </c:pt>
                <c:pt idx="269">
                  <c:v>890</c:v>
                </c:pt>
                <c:pt idx="270">
                  <c:v>915</c:v>
                </c:pt>
                <c:pt idx="271">
                  <c:v>959</c:v>
                </c:pt>
                <c:pt idx="272">
                  <c:v>881</c:v>
                </c:pt>
                <c:pt idx="273">
                  <c:v>875</c:v>
                </c:pt>
                <c:pt idx="274">
                  <c:v>859</c:v>
                </c:pt>
                <c:pt idx="275">
                  <c:v>890</c:v>
                </c:pt>
                <c:pt idx="276">
                  <c:v>900</c:v>
                </c:pt>
                <c:pt idx="277">
                  <c:v>918</c:v>
                </c:pt>
                <c:pt idx="278">
                  <c:v>950</c:v>
                </c:pt>
                <c:pt idx="279">
                  <c:v>931</c:v>
                </c:pt>
                <c:pt idx="280">
                  <c:v>918</c:v>
                </c:pt>
                <c:pt idx="281">
                  <c:v>890</c:v>
                </c:pt>
                <c:pt idx="282">
                  <c:v>943</c:v>
                </c:pt>
                <c:pt idx="283">
                  <c:v>931</c:v>
                </c:pt>
                <c:pt idx="284">
                  <c:v>943</c:v>
                </c:pt>
                <c:pt idx="285">
                  <c:v>956</c:v>
                </c:pt>
                <c:pt idx="286">
                  <c:v>990</c:v>
                </c:pt>
                <c:pt idx="287">
                  <c:v>956</c:v>
                </c:pt>
                <c:pt idx="288">
                  <c:v>1000</c:v>
                </c:pt>
                <c:pt idx="289">
                  <c:v>1009</c:v>
                </c:pt>
                <c:pt idx="290">
                  <c:v>1000</c:v>
                </c:pt>
                <c:pt idx="291">
                  <c:v>984</c:v>
                </c:pt>
                <c:pt idx="292">
                  <c:v>1006</c:v>
                </c:pt>
                <c:pt idx="293">
                  <c:v>1006</c:v>
                </c:pt>
                <c:pt idx="294">
                  <c:v>993</c:v>
                </c:pt>
                <c:pt idx="295">
                  <c:v>934</c:v>
                </c:pt>
                <c:pt idx="296">
                  <c:v>959</c:v>
                </c:pt>
                <c:pt idx="297">
                  <c:v>956</c:v>
                </c:pt>
                <c:pt idx="298">
                  <c:v>950</c:v>
                </c:pt>
                <c:pt idx="299">
                  <c:v>975</c:v>
                </c:pt>
                <c:pt idx="300">
                  <c:v>968</c:v>
                </c:pt>
                <c:pt idx="301">
                  <c:v>959</c:v>
                </c:pt>
                <c:pt idx="302">
                  <c:v>918</c:v>
                </c:pt>
                <c:pt idx="303">
                  <c:v>940</c:v>
                </c:pt>
                <c:pt idx="304">
                  <c:v>968</c:v>
                </c:pt>
                <c:pt idx="305">
                  <c:v>981</c:v>
                </c:pt>
                <c:pt idx="306">
                  <c:v>959</c:v>
                </c:pt>
                <c:pt idx="307">
                  <c:v>918</c:v>
                </c:pt>
                <c:pt idx="308">
                  <c:v>931</c:v>
                </c:pt>
                <c:pt idx="309">
                  <c:v>918</c:v>
                </c:pt>
                <c:pt idx="310">
                  <c:v>959</c:v>
                </c:pt>
                <c:pt idx="311">
                  <c:v>943</c:v>
                </c:pt>
                <c:pt idx="312">
                  <c:v>956</c:v>
                </c:pt>
                <c:pt idx="313">
                  <c:v>925</c:v>
                </c:pt>
                <c:pt idx="314">
                  <c:v>956</c:v>
                </c:pt>
                <c:pt idx="315">
                  <c:v>959</c:v>
                </c:pt>
                <c:pt idx="316">
                  <c:v>981</c:v>
                </c:pt>
                <c:pt idx="317">
                  <c:v>965</c:v>
                </c:pt>
                <c:pt idx="318">
                  <c:v>956</c:v>
                </c:pt>
                <c:pt idx="319">
                  <c:v>943</c:v>
                </c:pt>
                <c:pt idx="320">
                  <c:v>984</c:v>
                </c:pt>
                <c:pt idx="321">
                  <c:v>956</c:v>
                </c:pt>
                <c:pt idx="322">
                  <c:v>956</c:v>
                </c:pt>
                <c:pt idx="323">
                  <c:v>950</c:v>
                </c:pt>
                <c:pt idx="324">
                  <c:v>950</c:v>
                </c:pt>
                <c:pt idx="325">
                  <c:v>950</c:v>
                </c:pt>
                <c:pt idx="326">
                  <c:v>900</c:v>
                </c:pt>
                <c:pt idx="327">
                  <c:v>925</c:v>
                </c:pt>
                <c:pt idx="328">
                  <c:v>915</c:v>
                </c:pt>
                <c:pt idx="329">
                  <c:v>909</c:v>
                </c:pt>
                <c:pt idx="330">
                  <c:v>909</c:v>
                </c:pt>
                <c:pt idx="331">
                  <c:v>900</c:v>
                </c:pt>
                <c:pt idx="332">
                  <c:v>909</c:v>
                </c:pt>
                <c:pt idx="333">
                  <c:v>890</c:v>
                </c:pt>
                <c:pt idx="334">
                  <c:v>868</c:v>
                </c:pt>
                <c:pt idx="335">
                  <c:v>868</c:v>
                </c:pt>
                <c:pt idx="336">
                  <c:v>915</c:v>
                </c:pt>
                <c:pt idx="337">
                  <c:v>859</c:v>
                </c:pt>
                <c:pt idx="338">
                  <c:v>815</c:v>
                </c:pt>
                <c:pt idx="339">
                  <c:v>859</c:v>
                </c:pt>
                <c:pt idx="340">
                  <c:v>831</c:v>
                </c:pt>
                <c:pt idx="341">
                  <c:v>834</c:v>
                </c:pt>
                <c:pt idx="342">
                  <c:v>815</c:v>
                </c:pt>
                <c:pt idx="343">
                  <c:v>800</c:v>
                </c:pt>
                <c:pt idx="344">
                  <c:v>775</c:v>
                </c:pt>
                <c:pt idx="345">
                  <c:v>781</c:v>
                </c:pt>
                <c:pt idx="346">
                  <c:v>790</c:v>
                </c:pt>
                <c:pt idx="347">
                  <c:v>784</c:v>
                </c:pt>
                <c:pt idx="348">
                  <c:v>800</c:v>
                </c:pt>
                <c:pt idx="349">
                  <c:v>790</c:v>
                </c:pt>
                <c:pt idx="350">
                  <c:v>800</c:v>
                </c:pt>
                <c:pt idx="351">
                  <c:v>806</c:v>
                </c:pt>
                <c:pt idx="352">
                  <c:v>806</c:v>
                </c:pt>
                <c:pt idx="353">
                  <c:v>756</c:v>
                </c:pt>
                <c:pt idx="354">
                  <c:v>756</c:v>
                </c:pt>
                <c:pt idx="355">
                  <c:v>784</c:v>
                </c:pt>
                <c:pt idx="356">
                  <c:v>781</c:v>
                </c:pt>
                <c:pt idx="357">
                  <c:v>759</c:v>
                </c:pt>
                <c:pt idx="358">
                  <c:v>756</c:v>
                </c:pt>
                <c:pt idx="359">
                  <c:v>750</c:v>
                </c:pt>
                <c:pt idx="360">
                  <c:v>718</c:v>
                </c:pt>
                <c:pt idx="361">
                  <c:v>731</c:v>
                </c:pt>
                <c:pt idx="362">
                  <c:v>756</c:v>
                </c:pt>
                <c:pt idx="363">
                  <c:v>756</c:v>
                </c:pt>
                <c:pt idx="364">
                  <c:v>756</c:v>
                </c:pt>
                <c:pt idx="365">
                  <c:v>740</c:v>
                </c:pt>
                <c:pt idx="366">
                  <c:v>734</c:v>
                </c:pt>
                <c:pt idx="367">
                  <c:v>734</c:v>
                </c:pt>
                <c:pt idx="368">
                  <c:v>759</c:v>
                </c:pt>
                <c:pt idx="369">
                  <c:v>725</c:v>
                </c:pt>
                <c:pt idx="370">
                  <c:v>715</c:v>
                </c:pt>
                <c:pt idx="371">
                  <c:v>731</c:v>
                </c:pt>
                <c:pt idx="372">
                  <c:v>706</c:v>
                </c:pt>
                <c:pt idx="373">
                  <c:v>709</c:v>
                </c:pt>
                <c:pt idx="374">
                  <c:v>709</c:v>
                </c:pt>
                <c:pt idx="375">
                  <c:v>706</c:v>
                </c:pt>
                <c:pt idx="376">
                  <c:v>709</c:v>
                </c:pt>
                <c:pt idx="377">
                  <c:v>740</c:v>
                </c:pt>
                <c:pt idx="378">
                  <c:v>718</c:v>
                </c:pt>
                <c:pt idx="379">
                  <c:v>706</c:v>
                </c:pt>
                <c:pt idx="380">
                  <c:v>709</c:v>
                </c:pt>
                <c:pt idx="381">
                  <c:v>718</c:v>
                </c:pt>
                <c:pt idx="382">
                  <c:v>756</c:v>
                </c:pt>
                <c:pt idx="383">
                  <c:v>725</c:v>
                </c:pt>
                <c:pt idx="384">
                  <c:v>731</c:v>
                </c:pt>
                <c:pt idx="385">
                  <c:v>740</c:v>
                </c:pt>
                <c:pt idx="386">
                  <c:v>743</c:v>
                </c:pt>
                <c:pt idx="387">
                  <c:v>740</c:v>
                </c:pt>
                <c:pt idx="388">
                  <c:v>715</c:v>
                </c:pt>
                <c:pt idx="389">
                  <c:v>725</c:v>
                </c:pt>
                <c:pt idx="390">
                  <c:v>718</c:v>
                </c:pt>
                <c:pt idx="391">
                  <c:v>709</c:v>
                </c:pt>
                <c:pt idx="392">
                  <c:v>715</c:v>
                </c:pt>
                <c:pt idx="393">
                  <c:v>700</c:v>
                </c:pt>
                <c:pt idx="394">
                  <c:v>725</c:v>
                </c:pt>
                <c:pt idx="395">
                  <c:v>718</c:v>
                </c:pt>
                <c:pt idx="396">
                  <c:v>725</c:v>
                </c:pt>
                <c:pt idx="397">
                  <c:v>731</c:v>
                </c:pt>
                <c:pt idx="398">
                  <c:v>725</c:v>
                </c:pt>
                <c:pt idx="399">
                  <c:v>700</c:v>
                </c:pt>
                <c:pt idx="400">
                  <c:v>693</c:v>
                </c:pt>
                <c:pt idx="401">
                  <c:v>718</c:v>
                </c:pt>
                <c:pt idx="402">
                  <c:v>740</c:v>
                </c:pt>
                <c:pt idx="403">
                  <c:v>740</c:v>
                </c:pt>
                <c:pt idx="404">
                  <c:v>750</c:v>
                </c:pt>
                <c:pt idx="405">
                  <c:v>731</c:v>
                </c:pt>
                <c:pt idx="406">
                  <c:v>718</c:v>
                </c:pt>
                <c:pt idx="407">
                  <c:v>743</c:v>
                </c:pt>
                <c:pt idx="408">
                  <c:v>756</c:v>
                </c:pt>
                <c:pt idx="409">
                  <c:v>725</c:v>
                </c:pt>
                <c:pt idx="410">
                  <c:v>740</c:v>
                </c:pt>
                <c:pt idx="411">
                  <c:v>740</c:v>
                </c:pt>
                <c:pt idx="412">
                  <c:v>756</c:v>
                </c:pt>
                <c:pt idx="413">
                  <c:v>740</c:v>
                </c:pt>
                <c:pt idx="414">
                  <c:v>756</c:v>
                </c:pt>
                <c:pt idx="415">
                  <c:v>759</c:v>
                </c:pt>
                <c:pt idx="416">
                  <c:v>768</c:v>
                </c:pt>
                <c:pt idx="417">
                  <c:v>806</c:v>
                </c:pt>
                <c:pt idx="418">
                  <c:v>768</c:v>
                </c:pt>
                <c:pt idx="419">
                  <c:v>793</c:v>
                </c:pt>
                <c:pt idx="420">
                  <c:v>759</c:v>
                </c:pt>
                <c:pt idx="421">
                  <c:v>775</c:v>
                </c:pt>
                <c:pt idx="422">
                  <c:v>768</c:v>
                </c:pt>
                <c:pt idx="423">
                  <c:v>765</c:v>
                </c:pt>
                <c:pt idx="424">
                  <c:v>743</c:v>
                </c:pt>
                <c:pt idx="425">
                  <c:v>756</c:v>
                </c:pt>
                <c:pt idx="426">
                  <c:v>759</c:v>
                </c:pt>
                <c:pt idx="427">
                  <c:v>759</c:v>
                </c:pt>
                <c:pt idx="428">
                  <c:v>765</c:v>
                </c:pt>
                <c:pt idx="429">
                  <c:v>756</c:v>
                </c:pt>
                <c:pt idx="430">
                  <c:v>756</c:v>
                </c:pt>
                <c:pt idx="431">
                  <c:v>765</c:v>
                </c:pt>
                <c:pt idx="432">
                  <c:v>743</c:v>
                </c:pt>
                <c:pt idx="433">
                  <c:v>756</c:v>
                </c:pt>
                <c:pt idx="434">
                  <c:v>765</c:v>
                </c:pt>
                <c:pt idx="435">
                  <c:v>775</c:v>
                </c:pt>
                <c:pt idx="436">
                  <c:v>756</c:v>
                </c:pt>
                <c:pt idx="437">
                  <c:v>759</c:v>
                </c:pt>
                <c:pt idx="438">
                  <c:v>756</c:v>
                </c:pt>
                <c:pt idx="439">
                  <c:v>759</c:v>
                </c:pt>
                <c:pt idx="440">
                  <c:v>750</c:v>
                </c:pt>
                <c:pt idx="441">
                  <c:v>768</c:v>
                </c:pt>
                <c:pt idx="442">
                  <c:v>765</c:v>
                </c:pt>
                <c:pt idx="443">
                  <c:v>768</c:v>
                </c:pt>
                <c:pt idx="444">
                  <c:v>784</c:v>
                </c:pt>
                <c:pt idx="445">
                  <c:v>809</c:v>
                </c:pt>
                <c:pt idx="446">
                  <c:v>765</c:v>
                </c:pt>
                <c:pt idx="447">
                  <c:v>756</c:v>
                </c:pt>
                <c:pt idx="448">
                  <c:v>756</c:v>
                </c:pt>
                <c:pt idx="449">
                  <c:v>756</c:v>
                </c:pt>
                <c:pt idx="450">
                  <c:v>756</c:v>
                </c:pt>
                <c:pt idx="451">
                  <c:v>759</c:v>
                </c:pt>
                <c:pt idx="452">
                  <c:v>765</c:v>
                </c:pt>
                <c:pt idx="453">
                  <c:v>793</c:v>
                </c:pt>
                <c:pt idx="454">
                  <c:v>781</c:v>
                </c:pt>
                <c:pt idx="455">
                  <c:v>784</c:v>
                </c:pt>
                <c:pt idx="456">
                  <c:v>781</c:v>
                </c:pt>
                <c:pt idx="457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7D-4786-823A-4D5E9ECB3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2112256"/>
        <c:axId val="1877255632"/>
      </c:lineChart>
      <c:catAx>
        <c:axId val="1502112256"/>
        <c:scaling>
          <c:orientation val="minMax"/>
        </c:scaling>
        <c:delete val="0"/>
        <c:axPos val="b"/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255632"/>
        <c:crosses val="autoZero"/>
        <c:auto val="1"/>
        <c:lblAlgn val="ctr"/>
        <c:lblOffset val="100"/>
        <c:noMultiLvlLbl val="0"/>
      </c:catAx>
      <c:valAx>
        <c:axId val="187725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11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 day4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co2 good tree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Alldata!$B$1303:$B$1768</c:f>
              <c:numCache>
                <c:formatCode>h:mm;@</c:formatCode>
                <c:ptCount val="466"/>
                <c:pt idx="0">
                  <c:v>43915.001048310187</c:v>
                </c:pt>
                <c:pt idx="1">
                  <c:v>43915.002661932871</c:v>
                </c:pt>
                <c:pt idx="2">
                  <c:v>43915.004278414352</c:v>
                </c:pt>
                <c:pt idx="3">
                  <c:v>43915.007522939813</c:v>
                </c:pt>
                <c:pt idx="4">
                  <c:v>43915.009710995371</c:v>
                </c:pt>
                <c:pt idx="5">
                  <c:v>43915.011341620368</c:v>
                </c:pt>
                <c:pt idx="6">
                  <c:v>43915.012961493056</c:v>
                </c:pt>
                <c:pt idx="7">
                  <c:v>43915.014585543977</c:v>
                </c:pt>
                <c:pt idx="8">
                  <c:v>43915.017489872684</c:v>
                </c:pt>
                <c:pt idx="9">
                  <c:v>43915.019662025465</c:v>
                </c:pt>
                <c:pt idx="10">
                  <c:v>43915.021274548606</c:v>
                </c:pt>
                <c:pt idx="11">
                  <c:v>43915.022889444444</c:v>
                </c:pt>
                <c:pt idx="12">
                  <c:v>43915.026134733795</c:v>
                </c:pt>
                <c:pt idx="13">
                  <c:v>43915.028300555554</c:v>
                </c:pt>
                <c:pt idx="14">
                  <c:v>43915.029905451389</c:v>
                </c:pt>
                <c:pt idx="15">
                  <c:v>43915.0315199537</c:v>
                </c:pt>
                <c:pt idx="16">
                  <c:v>43915.034757303241</c:v>
                </c:pt>
                <c:pt idx="17">
                  <c:v>43915.036933379626</c:v>
                </c:pt>
                <c:pt idx="18">
                  <c:v>43915.0385503125</c:v>
                </c:pt>
                <c:pt idx="19">
                  <c:v>43915.040162962963</c:v>
                </c:pt>
                <c:pt idx="20">
                  <c:v>43915.043401006944</c:v>
                </c:pt>
                <c:pt idx="21">
                  <c:v>43915.045575868055</c:v>
                </c:pt>
                <c:pt idx="22">
                  <c:v>43915.047198368055</c:v>
                </c:pt>
                <c:pt idx="23">
                  <c:v>43915.048823090277</c:v>
                </c:pt>
                <c:pt idx="24">
                  <c:v>43915.050453993055</c:v>
                </c:pt>
                <c:pt idx="25">
                  <c:v>43915.053691458335</c:v>
                </c:pt>
                <c:pt idx="26">
                  <c:v>43915.055861377317</c:v>
                </c:pt>
                <c:pt idx="27">
                  <c:v>43915.057472256944</c:v>
                </c:pt>
                <c:pt idx="28">
                  <c:v>43915.059081527783</c:v>
                </c:pt>
                <c:pt idx="29">
                  <c:v>43915.06232193287</c:v>
                </c:pt>
                <c:pt idx="30">
                  <c:v>43915.064493541664</c:v>
                </c:pt>
                <c:pt idx="31">
                  <c:v>43915.066112858796</c:v>
                </c:pt>
                <c:pt idx="32">
                  <c:v>43915.067737604171</c:v>
                </c:pt>
                <c:pt idx="33">
                  <c:v>43915.06936173611</c:v>
                </c:pt>
                <c:pt idx="34">
                  <c:v>43915.072598009254</c:v>
                </c:pt>
                <c:pt idx="35">
                  <c:v>43915.074756261572</c:v>
                </c:pt>
                <c:pt idx="36">
                  <c:v>43915.07636673611</c:v>
                </c:pt>
                <c:pt idx="37">
                  <c:v>43915.077978321759</c:v>
                </c:pt>
                <c:pt idx="38">
                  <c:v>43915.081218749998</c:v>
                </c:pt>
                <c:pt idx="39">
                  <c:v>43915.083386527782</c:v>
                </c:pt>
                <c:pt idx="40">
                  <c:v>43915.084998402774</c:v>
                </c:pt>
                <c:pt idx="41">
                  <c:v>43915.086608680554</c:v>
                </c:pt>
                <c:pt idx="42">
                  <c:v>43915.089847812502</c:v>
                </c:pt>
                <c:pt idx="43">
                  <c:v>43915.092032094908</c:v>
                </c:pt>
                <c:pt idx="44">
                  <c:v>43915.093640300925</c:v>
                </c:pt>
                <c:pt idx="45">
                  <c:v>43915.095249062499</c:v>
                </c:pt>
                <c:pt idx="46">
                  <c:v>43915.098489965283</c:v>
                </c:pt>
                <c:pt idx="47">
                  <c:v>43915.100657002316</c:v>
                </c:pt>
                <c:pt idx="48">
                  <c:v>43915.102267638889</c:v>
                </c:pt>
                <c:pt idx="49">
                  <c:v>43915.103878194444</c:v>
                </c:pt>
                <c:pt idx="50">
                  <c:v>43915.107114398153</c:v>
                </c:pt>
                <c:pt idx="51">
                  <c:v>43915.109276331015</c:v>
                </c:pt>
                <c:pt idx="52">
                  <c:v>43915.110888553245</c:v>
                </c:pt>
                <c:pt idx="53">
                  <c:v>43915.112494884263</c:v>
                </c:pt>
                <c:pt idx="54">
                  <c:v>43915.115734618055</c:v>
                </c:pt>
                <c:pt idx="55">
                  <c:v>43915.117903715276</c:v>
                </c:pt>
                <c:pt idx="56">
                  <c:v>43915.11951423611</c:v>
                </c:pt>
                <c:pt idx="57">
                  <c:v>43915.121123136574</c:v>
                </c:pt>
                <c:pt idx="58">
                  <c:v>43915.124367870369</c:v>
                </c:pt>
                <c:pt idx="59">
                  <c:v>43915.12653040509</c:v>
                </c:pt>
                <c:pt idx="60">
                  <c:v>43915.128141689813</c:v>
                </c:pt>
                <c:pt idx="61">
                  <c:v>43915.129750891203</c:v>
                </c:pt>
                <c:pt idx="62">
                  <c:v>43915.132989907404</c:v>
                </c:pt>
                <c:pt idx="63">
                  <c:v>43915.135157083336</c:v>
                </c:pt>
                <c:pt idx="64">
                  <c:v>43915.136772245372</c:v>
                </c:pt>
                <c:pt idx="65">
                  <c:v>43915.138378136573</c:v>
                </c:pt>
                <c:pt idx="66">
                  <c:v>43915.141615486107</c:v>
                </c:pt>
                <c:pt idx="67">
                  <c:v>43915.143772557873</c:v>
                </c:pt>
                <c:pt idx="68">
                  <c:v>43915.145394074076</c:v>
                </c:pt>
                <c:pt idx="69">
                  <c:v>43915.147005185187</c:v>
                </c:pt>
                <c:pt idx="70">
                  <c:v>43915.150241365744</c:v>
                </c:pt>
                <c:pt idx="71">
                  <c:v>43915.152411608797</c:v>
                </c:pt>
                <c:pt idx="72">
                  <c:v>43915.154031956015</c:v>
                </c:pt>
                <c:pt idx="73">
                  <c:v>43915.155657256946</c:v>
                </c:pt>
                <c:pt idx="74">
                  <c:v>43915.157280069441</c:v>
                </c:pt>
                <c:pt idx="75">
                  <c:v>43915.160527534725</c:v>
                </c:pt>
                <c:pt idx="76">
                  <c:v>43915.162698599539</c:v>
                </c:pt>
                <c:pt idx="77">
                  <c:v>43915.164306423612</c:v>
                </c:pt>
                <c:pt idx="78">
                  <c:v>43915.165916956015</c:v>
                </c:pt>
                <c:pt idx="79">
                  <c:v>43915.169166215273</c:v>
                </c:pt>
                <c:pt idx="80">
                  <c:v>43915.171336724539</c:v>
                </c:pt>
                <c:pt idx="81">
                  <c:v>43915.172947569445</c:v>
                </c:pt>
                <c:pt idx="82">
                  <c:v>43915.174556770835</c:v>
                </c:pt>
                <c:pt idx="83">
                  <c:v>43915.177794027783</c:v>
                </c:pt>
                <c:pt idx="84">
                  <c:v>43915.179963854171</c:v>
                </c:pt>
                <c:pt idx="85">
                  <c:v>43915.181572685186</c:v>
                </c:pt>
                <c:pt idx="86">
                  <c:v>43915.183194143523</c:v>
                </c:pt>
                <c:pt idx="87">
                  <c:v>43915.186436574077</c:v>
                </c:pt>
                <c:pt idx="88">
                  <c:v>43915.188603865739</c:v>
                </c:pt>
                <c:pt idx="89">
                  <c:v>43915.190227199069</c:v>
                </c:pt>
                <c:pt idx="90">
                  <c:v>43915.191833171295</c:v>
                </c:pt>
                <c:pt idx="91">
                  <c:v>43915.195095960647</c:v>
                </c:pt>
                <c:pt idx="92">
                  <c:v>43915.197265370371</c:v>
                </c:pt>
                <c:pt idx="93">
                  <c:v>43915.198876076392</c:v>
                </c:pt>
                <c:pt idx="94">
                  <c:v>43915.200487048613</c:v>
                </c:pt>
                <c:pt idx="95">
                  <c:v>43915.203759722222</c:v>
                </c:pt>
                <c:pt idx="96">
                  <c:v>43915.205928402778</c:v>
                </c:pt>
                <c:pt idx="97">
                  <c:v>43915.207537696755</c:v>
                </c:pt>
                <c:pt idx="98">
                  <c:v>43915.209149421295</c:v>
                </c:pt>
                <c:pt idx="99">
                  <c:v>43915.212387824075</c:v>
                </c:pt>
                <c:pt idx="100">
                  <c:v>43915.214567129631</c:v>
                </c:pt>
                <c:pt idx="101">
                  <c:v>43915.216189710649</c:v>
                </c:pt>
                <c:pt idx="102">
                  <c:v>43915.217812731484</c:v>
                </c:pt>
                <c:pt idx="103">
                  <c:v>43915.219432488426</c:v>
                </c:pt>
                <c:pt idx="104">
                  <c:v>43915.222667083333</c:v>
                </c:pt>
                <c:pt idx="105">
                  <c:v>43915.224826296297</c:v>
                </c:pt>
                <c:pt idx="106">
                  <c:v>43915.226435023149</c:v>
                </c:pt>
                <c:pt idx="107">
                  <c:v>43915.228044502313</c:v>
                </c:pt>
                <c:pt idx="108">
                  <c:v>43915.231280694439</c:v>
                </c:pt>
                <c:pt idx="109">
                  <c:v>43915.233438344905</c:v>
                </c:pt>
                <c:pt idx="110">
                  <c:v>43915.235059837963</c:v>
                </c:pt>
                <c:pt idx="111">
                  <c:v>43915.236668356483</c:v>
                </c:pt>
                <c:pt idx="112">
                  <c:v>43915.239906782408</c:v>
                </c:pt>
                <c:pt idx="113">
                  <c:v>43915.242064479171</c:v>
                </c:pt>
                <c:pt idx="114">
                  <c:v>43915.243674884259</c:v>
                </c:pt>
                <c:pt idx="115">
                  <c:v>43915.245284375</c:v>
                </c:pt>
                <c:pt idx="116">
                  <c:v>43915.248522893518</c:v>
                </c:pt>
                <c:pt idx="117">
                  <c:v>43915.250680474535</c:v>
                </c:pt>
                <c:pt idx="118">
                  <c:v>43915.252290659722</c:v>
                </c:pt>
                <c:pt idx="119">
                  <c:v>43915.253900949072</c:v>
                </c:pt>
                <c:pt idx="120">
                  <c:v>43915.257135902779</c:v>
                </c:pt>
                <c:pt idx="121">
                  <c:v>43915.259296111108</c:v>
                </c:pt>
                <c:pt idx="122">
                  <c:v>43915.260904710653</c:v>
                </c:pt>
                <c:pt idx="123">
                  <c:v>43915.262514849535</c:v>
                </c:pt>
                <c:pt idx="124">
                  <c:v>43915.265762442126</c:v>
                </c:pt>
                <c:pt idx="125">
                  <c:v>43915.267933541661</c:v>
                </c:pt>
                <c:pt idx="126">
                  <c:v>43915.269540983798</c:v>
                </c:pt>
                <c:pt idx="127">
                  <c:v>43915.271151261579</c:v>
                </c:pt>
                <c:pt idx="128">
                  <c:v>43915.274385879631</c:v>
                </c:pt>
                <c:pt idx="129">
                  <c:v>43915.276554548611</c:v>
                </c:pt>
                <c:pt idx="130">
                  <c:v>43915.278180185182</c:v>
                </c:pt>
                <c:pt idx="131">
                  <c:v>43915.27980005787</c:v>
                </c:pt>
                <c:pt idx="132">
                  <c:v>43915.281422002314</c:v>
                </c:pt>
                <c:pt idx="133">
                  <c:v>43915.284655208336</c:v>
                </c:pt>
                <c:pt idx="134">
                  <c:v>43915.286827418982</c:v>
                </c:pt>
                <c:pt idx="135">
                  <c:v>43915.288433344904</c:v>
                </c:pt>
                <c:pt idx="136">
                  <c:v>43915.290042314809</c:v>
                </c:pt>
                <c:pt idx="137">
                  <c:v>43915.293325335646</c:v>
                </c:pt>
                <c:pt idx="138">
                  <c:v>43915.295493217593</c:v>
                </c:pt>
                <c:pt idx="139">
                  <c:v>43915.297102592594</c:v>
                </c:pt>
                <c:pt idx="140">
                  <c:v>43915.298711608797</c:v>
                </c:pt>
                <c:pt idx="141">
                  <c:v>43915.301946550928</c:v>
                </c:pt>
                <c:pt idx="142">
                  <c:v>43915.304103831018</c:v>
                </c:pt>
                <c:pt idx="143">
                  <c:v>43915.305714629634</c:v>
                </c:pt>
                <c:pt idx="144">
                  <c:v>43915.307324907408</c:v>
                </c:pt>
                <c:pt idx="145">
                  <c:v>43915.310559594909</c:v>
                </c:pt>
                <c:pt idx="146">
                  <c:v>43915.312720462964</c:v>
                </c:pt>
                <c:pt idx="147">
                  <c:v>43915.314327604166</c:v>
                </c:pt>
                <c:pt idx="148">
                  <c:v>43915.315936157407</c:v>
                </c:pt>
                <c:pt idx="149">
                  <c:v>43915.319172476855</c:v>
                </c:pt>
                <c:pt idx="150">
                  <c:v>43915.32133204861</c:v>
                </c:pt>
                <c:pt idx="151">
                  <c:v>43915.322942650462</c:v>
                </c:pt>
                <c:pt idx="152">
                  <c:v>43915.324551770835</c:v>
                </c:pt>
                <c:pt idx="153">
                  <c:v>43915.327787905087</c:v>
                </c:pt>
                <c:pt idx="154">
                  <c:v>43915.329958634262</c:v>
                </c:pt>
                <c:pt idx="155">
                  <c:v>43915.331579178237</c:v>
                </c:pt>
                <c:pt idx="156">
                  <c:v>43915.333199895831</c:v>
                </c:pt>
                <c:pt idx="157">
                  <c:v>43915.334823750003</c:v>
                </c:pt>
                <c:pt idx="158">
                  <c:v>43915.338060046299</c:v>
                </c:pt>
                <c:pt idx="159">
                  <c:v>43915.340221307866</c:v>
                </c:pt>
                <c:pt idx="160">
                  <c:v>43915.341827152777</c:v>
                </c:pt>
                <c:pt idx="161">
                  <c:v>43915.34343768518</c:v>
                </c:pt>
                <c:pt idx="162">
                  <c:v>43915.346674664353</c:v>
                </c:pt>
                <c:pt idx="163">
                  <c:v>43915.348833807875</c:v>
                </c:pt>
                <c:pt idx="164">
                  <c:v>43915.350444340278</c:v>
                </c:pt>
                <c:pt idx="165">
                  <c:v>43915.352055173615</c:v>
                </c:pt>
                <c:pt idx="166">
                  <c:v>43915.355291793981</c:v>
                </c:pt>
                <c:pt idx="167">
                  <c:v>43915.357462094908</c:v>
                </c:pt>
                <c:pt idx="168">
                  <c:v>43915.359072997686</c:v>
                </c:pt>
                <c:pt idx="169">
                  <c:v>43915.360792951389</c:v>
                </c:pt>
                <c:pt idx="170">
                  <c:v>43915.363747060183</c:v>
                </c:pt>
                <c:pt idx="171">
                  <c:v>43915.365904837963</c:v>
                </c:pt>
                <c:pt idx="172">
                  <c:v>43915.367515925929</c:v>
                </c:pt>
                <c:pt idx="173">
                  <c:v>43915.369126724538</c:v>
                </c:pt>
                <c:pt idx="174">
                  <c:v>43915.372363692135</c:v>
                </c:pt>
                <c:pt idx="175">
                  <c:v>43915.374536805553</c:v>
                </c:pt>
                <c:pt idx="176">
                  <c:v>43915.376148819443</c:v>
                </c:pt>
                <c:pt idx="177">
                  <c:v>43915.377754259258</c:v>
                </c:pt>
                <c:pt idx="178">
                  <c:v>43915.380993009254</c:v>
                </c:pt>
                <c:pt idx="179">
                  <c:v>43915.383152465278</c:v>
                </c:pt>
                <c:pt idx="180">
                  <c:v>43915.384774247686</c:v>
                </c:pt>
                <c:pt idx="181">
                  <c:v>43915.386384016208</c:v>
                </c:pt>
                <c:pt idx="182">
                  <c:v>43915.389619965281</c:v>
                </c:pt>
                <c:pt idx="183">
                  <c:v>43915.391789988425</c:v>
                </c:pt>
                <c:pt idx="184">
                  <c:v>43915.393402187503</c:v>
                </c:pt>
                <c:pt idx="185">
                  <c:v>43915.395010462962</c:v>
                </c:pt>
                <c:pt idx="186">
                  <c:v>43915.398262048606</c:v>
                </c:pt>
                <c:pt idx="187">
                  <c:v>43915.400431388887</c:v>
                </c:pt>
                <c:pt idx="188">
                  <c:v>43915.402041249996</c:v>
                </c:pt>
                <c:pt idx="189">
                  <c:v>43915.403652129629</c:v>
                </c:pt>
                <c:pt idx="190">
                  <c:v>43915.406890208338</c:v>
                </c:pt>
                <c:pt idx="191">
                  <c:v>43915.409050543982</c:v>
                </c:pt>
                <c:pt idx="192">
                  <c:v>43915.410659398149</c:v>
                </c:pt>
                <c:pt idx="193">
                  <c:v>43915.412275023147</c:v>
                </c:pt>
                <c:pt idx="194">
                  <c:v>43915.415510567131</c:v>
                </c:pt>
                <c:pt idx="195">
                  <c:v>43915.417670625</c:v>
                </c:pt>
                <c:pt idx="196">
                  <c:v>43915.419281689814</c:v>
                </c:pt>
                <c:pt idx="197">
                  <c:v>43915.420893460643</c:v>
                </c:pt>
                <c:pt idx="198">
                  <c:v>43915.424132210646</c:v>
                </c:pt>
                <c:pt idx="199">
                  <c:v>43915.426304918983</c:v>
                </c:pt>
                <c:pt idx="200">
                  <c:v>43915.42793111111</c:v>
                </c:pt>
                <c:pt idx="201">
                  <c:v>43915.429551782407</c:v>
                </c:pt>
                <c:pt idx="202">
                  <c:v>43915.431175648147</c:v>
                </c:pt>
                <c:pt idx="203">
                  <c:v>43915.434414027783</c:v>
                </c:pt>
                <c:pt idx="204">
                  <c:v>43915.436576030093</c:v>
                </c:pt>
                <c:pt idx="205">
                  <c:v>43915.43818975694</c:v>
                </c:pt>
                <c:pt idx="206">
                  <c:v>43915.439796863429</c:v>
                </c:pt>
                <c:pt idx="207">
                  <c:v>43915.443037627316</c:v>
                </c:pt>
                <c:pt idx="208">
                  <c:v>43915.445197777779</c:v>
                </c:pt>
                <c:pt idx="209">
                  <c:v>43915.446811284724</c:v>
                </c:pt>
                <c:pt idx="210">
                  <c:v>43915.448421527777</c:v>
                </c:pt>
                <c:pt idx="211">
                  <c:v>43915.451663356478</c:v>
                </c:pt>
                <c:pt idx="212">
                  <c:v>43915.453823506949</c:v>
                </c:pt>
                <c:pt idx="213">
                  <c:v>43915.45543829861</c:v>
                </c:pt>
                <c:pt idx="214">
                  <c:v>43915.457045960648</c:v>
                </c:pt>
                <c:pt idx="215">
                  <c:v>43915.460288645831</c:v>
                </c:pt>
                <c:pt idx="216">
                  <c:v>43915.462449143517</c:v>
                </c:pt>
                <c:pt idx="217">
                  <c:v>43915.464060914353</c:v>
                </c:pt>
                <c:pt idx="218">
                  <c:v>43915.465671620375</c:v>
                </c:pt>
                <c:pt idx="219">
                  <c:v>43915.46891383102</c:v>
                </c:pt>
                <c:pt idx="220">
                  <c:v>43915.471074143519</c:v>
                </c:pt>
                <c:pt idx="221">
                  <c:v>43915.472674583332</c:v>
                </c:pt>
                <c:pt idx="222">
                  <c:v>43915.474288020836</c:v>
                </c:pt>
                <c:pt idx="223">
                  <c:v>43915.477530370372</c:v>
                </c:pt>
                <c:pt idx="224">
                  <c:v>43915.479702337965</c:v>
                </c:pt>
                <c:pt idx="225">
                  <c:v>43915.48131427083</c:v>
                </c:pt>
                <c:pt idx="226">
                  <c:v>43915.482924432872</c:v>
                </c:pt>
                <c:pt idx="227">
                  <c:v>43915.486168437499</c:v>
                </c:pt>
                <c:pt idx="228">
                  <c:v>43915.48832827546</c:v>
                </c:pt>
                <c:pt idx="229">
                  <c:v>43915.489940625004</c:v>
                </c:pt>
                <c:pt idx="230">
                  <c:v>43915.491552847219</c:v>
                </c:pt>
                <c:pt idx="231">
                  <c:v>43915.49479636574</c:v>
                </c:pt>
                <c:pt idx="232">
                  <c:v>43915.496959351847</c:v>
                </c:pt>
                <c:pt idx="233">
                  <c:v>43915.498571990742</c:v>
                </c:pt>
                <c:pt idx="234">
                  <c:v>43915.500184004632</c:v>
                </c:pt>
                <c:pt idx="235">
                  <c:v>43915.503426284718</c:v>
                </c:pt>
                <c:pt idx="236">
                  <c:v>43915.505588530097</c:v>
                </c:pt>
                <c:pt idx="237">
                  <c:v>43915.507198703708</c:v>
                </c:pt>
                <c:pt idx="238">
                  <c:v>43915.508812233791</c:v>
                </c:pt>
                <c:pt idx="239">
                  <c:v>43915.512045173615</c:v>
                </c:pt>
                <c:pt idx="240">
                  <c:v>43915.514264027777</c:v>
                </c:pt>
                <c:pt idx="241">
                  <c:v>43915.515878449078</c:v>
                </c:pt>
                <c:pt idx="242">
                  <c:v>43915.517490254628</c:v>
                </c:pt>
                <c:pt idx="243">
                  <c:v>43915.520724224538</c:v>
                </c:pt>
                <c:pt idx="244">
                  <c:v>43915.522886145831</c:v>
                </c:pt>
                <c:pt idx="245">
                  <c:v>43915.524502430555</c:v>
                </c:pt>
                <c:pt idx="246">
                  <c:v>43915.526110034727</c:v>
                </c:pt>
                <c:pt idx="247">
                  <c:v>43915.529355949075</c:v>
                </c:pt>
                <c:pt idx="248">
                  <c:v>43915.531517175928</c:v>
                </c:pt>
                <c:pt idx="249">
                  <c:v>43915.533129999996</c:v>
                </c:pt>
                <c:pt idx="250">
                  <c:v>43915.534744363424</c:v>
                </c:pt>
                <c:pt idx="251">
                  <c:v>43915.537977685184</c:v>
                </c:pt>
                <c:pt idx="252">
                  <c:v>43915.540138449069</c:v>
                </c:pt>
                <c:pt idx="253">
                  <c:v>43915.541757719911</c:v>
                </c:pt>
                <c:pt idx="254">
                  <c:v>43915.543365428239</c:v>
                </c:pt>
                <c:pt idx="255">
                  <c:v>43915.546622245369</c:v>
                </c:pt>
                <c:pt idx="256">
                  <c:v>43915.548794259259</c:v>
                </c:pt>
                <c:pt idx="257">
                  <c:v>43915.550412002311</c:v>
                </c:pt>
                <c:pt idx="258">
                  <c:v>43915.552034872686</c:v>
                </c:pt>
                <c:pt idx="259">
                  <c:v>43915.553660624995</c:v>
                </c:pt>
                <c:pt idx="260">
                  <c:v>43915.556905405094</c:v>
                </c:pt>
                <c:pt idx="261">
                  <c:v>43915.559065682872</c:v>
                </c:pt>
                <c:pt idx="262">
                  <c:v>43915.560668958336</c:v>
                </c:pt>
                <c:pt idx="263">
                  <c:v>43915.562281238424</c:v>
                </c:pt>
                <c:pt idx="264">
                  <c:v>43915.565515300928</c:v>
                </c:pt>
                <c:pt idx="265">
                  <c:v>43915.567691192133</c:v>
                </c:pt>
                <c:pt idx="266">
                  <c:v>43915.569304143515</c:v>
                </c:pt>
                <c:pt idx="267">
                  <c:v>43915.570917106481</c:v>
                </c:pt>
                <c:pt idx="268">
                  <c:v>43915.574161840283</c:v>
                </c:pt>
                <c:pt idx="269">
                  <c:v>43915.576322546302</c:v>
                </c:pt>
                <c:pt idx="270">
                  <c:v>43915.577938495371</c:v>
                </c:pt>
                <c:pt idx="271">
                  <c:v>43915.579550266208</c:v>
                </c:pt>
                <c:pt idx="272">
                  <c:v>43915.582796921299</c:v>
                </c:pt>
                <c:pt idx="273">
                  <c:v>43915.584957997686</c:v>
                </c:pt>
                <c:pt idx="274">
                  <c:v>43915.586574375004</c:v>
                </c:pt>
                <c:pt idx="275">
                  <c:v>43915.588187581016</c:v>
                </c:pt>
                <c:pt idx="276">
                  <c:v>43915.591454050926</c:v>
                </c:pt>
                <c:pt idx="277">
                  <c:v>43915.593619050924</c:v>
                </c:pt>
                <c:pt idx="278">
                  <c:v>43915.595231967593</c:v>
                </c:pt>
                <c:pt idx="279">
                  <c:v>43915.596845231485</c:v>
                </c:pt>
                <c:pt idx="280">
                  <c:v>43915.600079421296</c:v>
                </c:pt>
                <c:pt idx="281">
                  <c:v>43915.602244224538</c:v>
                </c:pt>
                <c:pt idx="282">
                  <c:v>43915.603857893519</c:v>
                </c:pt>
                <c:pt idx="283">
                  <c:v>43915.605472048614</c:v>
                </c:pt>
                <c:pt idx="284">
                  <c:v>43915.608705567131</c:v>
                </c:pt>
                <c:pt idx="285">
                  <c:v>43915.610869525466</c:v>
                </c:pt>
                <c:pt idx="286">
                  <c:v>43915.61248354167</c:v>
                </c:pt>
                <c:pt idx="287">
                  <c:v>43915.614098275459</c:v>
                </c:pt>
                <c:pt idx="288">
                  <c:v>43915.617370370368</c:v>
                </c:pt>
                <c:pt idx="289">
                  <c:v>43915.619546307869</c:v>
                </c:pt>
                <c:pt idx="290">
                  <c:v>43915.621158576389</c:v>
                </c:pt>
                <c:pt idx="291">
                  <c:v>43915.6227621875</c:v>
                </c:pt>
                <c:pt idx="292">
                  <c:v>43915.625988020838</c:v>
                </c:pt>
                <c:pt idx="293">
                  <c:v>43915.628156932871</c:v>
                </c:pt>
                <c:pt idx="294">
                  <c:v>43915.629770324071</c:v>
                </c:pt>
                <c:pt idx="295">
                  <c:v>43915.631388368056</c:v>
                </c:pt>
                <c:pt idx="296">
                  <c:v>43915.63465305556</c:v>
                </c:pt>
                <c:pt idx="297">
                  <c:v>43915.63685012731</c:v>
                </c:pt>
                <c:pt idx="298">
                  <c:v>43915.638459594906</c:v>
                </c:pt>
                <c:pt idx="299">
                  <c:v>43915.640077696764</c:v>
                </c:pt>
                <c:pt idx="300">
                  <c:v>43915.644124421291</c:v>
                </c:pt>
                <c:pt idx="301">
                  <c:v>43915.646294479171</c:v>
                </c:pt>
                <c:pt idx="302">
                  <c:v>43915.647907928244</c:v>
                </c:pt>
                <c:pt idx="303">
                  <c:v>43915.64952600695</c:v>
                </c:pt>
                <c:pt idx="304">
                  <c:v>43915.653527881943</c:v>
                </c:pt>
                <c:pt idx="305">
                  <c:v>43915.655742673611</c:v>
                </c:pt>
                <c:pt idx="306">
                  <c:v>43915.657113356487</c:v>
                </c:pt>
                <c:pt idx="307">
                  <c:v>43915.658722731481</c:v>
                </c:pt>
                <c:pt idx="308">
                  <c:v>43915.661967048611</c:v>
                </c:pt>
                <c:pt idx="309">
                  <c:v>43915.664133391205</c:v>
                </c:pt>
                <c:pt idx="310">
                  <c:v>43915.665746886574</c:v>
                </c:pt>
                <c:pt idx="311">
                  <c:v>43915.667358530089</c:v>
                </c:pt>
                <c:pt idx="312">
                  <c:v>43915.670603483799</c:v>
                </c:pt>
                <c:pt idx="313">
                  <c:v>43915.672770520832</c:v>
                </c:pt>
                <c:pt idx="314">
                  <c:v>43915.674389756939</c:v>
                </c:pt>
                <c:pt idx="315">
                  <c:v>43915.676007534727</c:v>
                </c:pt>
                <c:pt idx="316">
                  <c:v>43915.679252442133</c:v>
                </c:pt>
                <c:pt idx="317">
                  <c:v>43915.681416550928</c:v>
                </c:pt>
                <c:pt idx="318">
                  <c:v>43915.683023854166</c:v>
                </c:pt>
                <c:pt idx="319">
                  <c:v>43915.684640451393</c:v>
                </c:pt>
                <c:pt idx="320">
                  <c:v>43915.687871689814</c:v>
                </c:pt>
                <c:pt idx="321">
                  <c:v>43915.690036481479</c:v>
                </c:pt>
                <c:pt idx="322">
                  <c:v>43915.691652951384</c:v>
                </c:pt>
                <c:pt idx="323">
                  <c:v>43915.693257685183</c:v>
                </c:pt>
                <c:pt idx="324">
                  <c:v>43915.696498599536</c:v>
                </c:pt>
                <c:pt idx="325">
                  <c:v>43915.698671759259</c:v>
                </c:pt>
                <c:pt idx="326">
                  <c:v>43915.700275787036</c:v>
                </c:pt>
                <c:pt idx="327">
                  <c:v>43915.701891643519</c:v>
                </c:pt>
                <c:pt idx="328">
                  <c:v>43915.705134293981</c:v>
                </c:pt>
                <c:pt idx="329">
                  <c:v>43915.707307476856</c:v>
                </c:pt>
                <c:pt idx="330">
                  <c:v>43915.708911979164</c:v>
                </c:pt>
                <c:pt idx="331">
                  <c:v>43915.710518078704</c:v>
                </c:pt>
                <c:pt idx="332">
                  <c:v>43915.713762141204</c:v>
                </c:pt>
                <c:pt idx="333">
                  <c:v>43915.715938379624</c:v>
                </c:pt>
                <c:pt idx="334">
                  <c:v>43915.717551377311</c:v>
                </c:pt>
                <c:pt idx="335">
                  <c:v>43915.719156666666</c:v>
                </c:pt>
                <c:pt idx="336">
                  <c:v>43915.722398182872</c:v>
                </c:pt>
                <c:pt idx="337">
                  <c:v>43915.724562199073</c:v>
                </c:pt>
                <c:pt idx="338">
                  <c:v>43915.726169386573</c:v>
                </c:pt>
                <c:pt idx="339">
                  <c:v>43915.727783159724</c:v>
                </c:pt>
                <c:pt idx="340">
                  <c:v>43915.731024074077</c:v>
                </c:pt>
                <c:pt idx="341">
                  <c:v>43915.733185671299</c:v>
                </c:pt>
                <c:pt idx="342">
                  <c:v>43915.734800925929</c:v>
                </c:pt>
                <c:pt idx="343">
                  <c:v>43915.736415729167</c:v>
                </c:pt>
                <c:pt idx="344">
                  <c:v>43915.739644131943</c:v>
                </c:pt>
                <c:pt idx="345">
                  <c:v>43915.741818032402</c:v>
                </c:pt>
                <c:pt idx="346">
                  <c:v>43915.743435092591</c:v>
                </c:pt>
                <c:pt idx="347">
                  <c:v>43915.745048171295</c:v>
                </c:pt>
                <c:pt idx="348">
                  <c:v>43915.748298958337</c:v>
                </c:pt>
                <c:pt idx="349">
                  <c:v>43915.750470717598</c:v>
                </c:pt>
                <c:pt idx="350">
                  <c:v>43915.752086076391</c:v>
                </c:pt>
                <c:pt idx="351">
                  <c:v>43915.753700358793</c:v>
                </c:pt>
                <c:pt idx="352">
                  <c:v>43915.756971435185</c:v>
                </c:pt>
                <c:pt idx="353">
                  <c:v>43915.759135995366</c:v>
                </c:pt>
                <c:pt idx="354">
                  <c:v>43915.760748587963</c:v>
                </c:pt>
                <c:pt idx="355">
                  <c:v>43915.762361921297</c:v>
                </c:pt>
                <c:pt idx="356">
                  <c:v>43915.765621076389</c:v>
                </c:pt>
                <c:pt idx="357">
                  <c:v>43915.767794050931</c:v>
                </c:pt>
                <c:pt idx="358">
                  <c:v>43915.76940863426</c:v>
                </c:pt>
                <c:pt idx="359">
                  <c:v>43915.771032210643</c:v>
                </c:pt>
                <c:pt idx="360">
                  <c:v>43915.774278287034</c:v>
                </c:pt>
                <c:pt idx="361">
                  <c:v>43915.776441331021</c:v>
                </c:pt>
                <c:pt idx="362">
                  <c:v>43915.778059097225</c:v>
                </c:pt>
                <c:pt idx="363">
                  <c:v>43915.779673310186</c:v>
                </c:pt>
                <c:pt idx="364">
                  <c:v>43915.78290046296</c:v>
                </c:pt>
                <c:pt idx="365">
                  <c:v>43915.785063680552</c:v>
                </c:pt>
                <c:pt idx="366">
                  <c:v>43915.786676412041</c:v>
                </c:pt>
                <c:pt idx="367">
                  <c:v>43915.788292824072</c:v>
                </c:pt>
                <c:pt idx="368">
                  <c:v>43915.791535439814</c:v>
                </c:pt>
                <c:pt idx="369">
                  <c:v>43915.793708425925</c:v>
                </c:pt>
                <c:pt idx="370">
                  <c:v>43915.795333796297</c:v>
                </c:pt>
                <c:pt idx="371">
                  <c:v>43915.796958425926</c:v>
                </c:pt>
                <c:pt idx="372">
                  <c:v>43915.798582013886</c:v>
                </c:pt>
                <c:pt idx="373">
                  <c:v>43915.801815937499</c:v>
                </c:pt>
                <c:pt idx="374">
                  <c:v>43915.803976759256</c:v>
                </c:pt>
                <c:pt idx="375">
                  <c:v>43915.805590370372</c:v>
                </c:pt>
                <c:pt idx="376">
                  <c:v>43915.807205879624</c:v>
                </c:pt>
                <c:pt idx="377">
                  <c:v>43915.810447581018</c:v>
                </c:pt>
                <c:pt idx="378">
                  <c:v>43915.81260711806</c:v>
                </c:pt>
                <c:pt idx="379">
                  <c:v>43915.814247476854</c:v>
                </c:pt>
                <c:pt idx="380">
                  <c:v>43915.815857465277</c:v>
                </c:pt>
                <c:pt idx="381">
                  <c:v>43915.819100173612</c:v>
                </c:pt>
                <c:pt idx="382">
                  <c:v>43915.821261990743</c:v>
                </c:pt>
                <c:pt idx="383">
                  <c:v>43915.822876932871</c:v>
                </c:pt>
                <c:pt idx="384">
                  <c:v>43915.824512210645</c:v>
                </c:pt>
                <c:pt idx="385">
                  <c:v>43915.827755289356</c:v>
                </c:pt>
                <c:pt idx="386">
                  <c:v>43915.829917430558</c:v>
                </c:pt>
                <c:pt idx="387">
                  <c:v>43915.831531388889</c:v>
                </c:pt>
                <c:pt idx="388">
                  <c:v>43915.833142199073</c:v>
                </c:pt>
                <c:pt idx="389">
                  <c:v>43915.836385497685</c:v>
                </c:pt>
                <c:pt idx="390">
                  <c:v>43915.838559479162</c:v>
                </c:pt>
                <c:pt idx="391">
                  <c:v>43915.840172129625</c:v>
                </c:pt>
                <c:pt idx="392">
                  <c:v>43915.841784837961</c:v>
                </c:pt>
                <c:pt idx="393">
                  <c:v>43915.845026238429</c:v>
                </c:pt>
                <c:pt idx="394">
                  <c:v>43915.847188148153</c:v>
                </c:pt>
                <c:pt idx="395">
                  <c:v>43915.848800879627</c:v>
                </c:pt>
                <c:pt idx="396">
                  <c:v>43915.850412361113</c:v>
                </c:pt>
                <c:pt idx="397">
                  <c:v>43915.85365498843</c:v>
                </c:pt>
                <c:pt idx="398">
                  <c:v>43915.855821655088</c:v>
                </c:pt>
                <c:pt idx="399">
                  <c:v>43915.857430358796</c:v>
                </c:pt>
                <c:pt idx="400">
                  <c:v>43915.859064166667</c:v>
                </c:pt>
                <c:pt idx="401">
                  <c:v>43915.862309768519</c:v>
                </c:pt>
                <c:pt idx="402">
                  <c:v>43915.864494479167</c:v>
                </c:pt>
                <c:pt idx="403">
                  <c:v>43915.866116574078</c:v>
                </c:pt>
                <c:pt idx="404">
                  <c:v>43915.867741759255</c:v>
                </c:pt>
                <c:pt idx="405">
                  <c:v>43915.86936517361</c:v>
                </c:pt>
                <c:pt idx="406">
                  <c:v>43915.872606145829</c:v>
                </c:pt>
                <c:pt idx="407">
                  <c:v>43915.874770995375</c:v>
                </c:pt>
                <c:pt idx="408">
                  <c:v>43915.876388055556</c:v>
                </c:pt>
                <c:pt idx="409">
                  <c:v>43915.878004456019</c:v>
                </c:pt>
                <c:pt idx="410">
                  <c:v>43915.881248090278</c:v>
                </c:pt>
                <c:pt idx="411">
                  <c:v>43915.88342179398</c:v>
                </c:pt>
                <c:pt idx="412">
                  <c:v>43915.885040347217</c:v>
                </c:pt>
                <c:pt idx="413">
                  <c:v>43915.886644062499</c:v>
                </c:pt>
                <c:pt idx="414">
                  <c:v>43915.889890752311</c:v>
                </c:pt>
                <c:pt idx="415">
                  <c:v>43915.89208503472</c:v>
                </c:pt>
                <c:pt idx="416">
                  <c:v>43915.893709884258</c:v>
                </c:pt>
                <c:pt idx="417">
                  <c:v>43915.895363136573</c:v>
                </c:pt>
                <c:pt idx="418">
                  <c:v>43915.896980381949</c:v>
                </c:pt>
                <c:pt idx="419">
                  <c:v>43915.90022236111</c:v>
                </c:pt>
                <c:pt idx="420">
                  <c:v>43915.902385636575</c:v>
                </c:pt>
                <c:pt idx="421">
                  <c:v>43915.903993599539</c:v>
                </c:pt>
                <c:pt idx="422">
                  <c:v>43915.90560831019</c:v>
                </c:pt>
                <c:pt idx="423">
                  <c:v>43915.908859305557</c:v>
                </c:pt>
                <c:pt idx="424">
                  <c:v>43915.911020983796</c:v>
                </c:pt>
                <c:pt idx="425">
                  <c:v>43915.91263737269</c:v>
                </c:pt>
                <c:pt idx="426">
                  <c:v>43915.914258715275</c:v>
                </c:pt>
                <c:pt idx="427">
                  <c:v>43915.917500104166</c:v>
                </c:pt>
                <c:pt idx="428">
                  <c:v>43915.919672372685</c:v>
                </c:pt>
                <c:pt idx="429">
                  <c:v>43915.921283391202</c:v>
                </c:pt>
                <c:pt idx="430">
                  <c:v>43915.922897118056</c:v>
                </c:pt>
                <c:pt idx="431">
                  <c:v>43915.92613738426</c:v>
                </c:pt>
                <c:pt idx="432">
                  <c:v>43915.928307430557</c:v>
                </c:pt>
                <c:pt idx="433">
                  <c:v>43915.929922627314</c:v>
                </c:pt>
                <c:pt idx="434">
                  <c:v>43915.931549201385</c:v>
                </c:pt>
                <c:pt idx="435">
                  <c:v>43915.933171990742</c:v>
                </c:pt>
                <c:pt idx="436">
                  <c:v>43915.936410324073</c:v>
                </c:pt>
                <c:pt idx="437">
                  <c:v>43915.938572141204</c:v>
                </c:pt>
                <c:pt idx="438">
                  <c:v>43915.940184583334</c:v>
                </c:pt>
                <c:pt idx="439">
                  <c:v>43915.941796770829</c:v>
                </c:pt>
                <c:pt idx="440">
                  <c:v>43915.945037858794</c:v>
                </c:pt>
                <c:pt idx="441">
                  <c:v>43915.947210405095</c:v>
                </c:pt>
                <c:pt idx="442">
                  <c:v>43915.948823888888</c:v>
                </c:pt>
                <c:pt idx="443">
                  <c:v>43915.950434618055</c:v>
                </c:pt>
                <c:pt idx="444">
                  <c:v>43915.95367693287</c:v>
                </c:pt>
                <c:pt idx="445">
                  <c:v>43915.955836770838</c:v>
                </c:pt>
                <c:pt idx="446">
                  <c:v>43915.957447083332</c:v>
                </c:pt>
                <c:pt idx="447">
                  <c:v>43915.95906494213</c:v>
                </c:pt>
                <c:pt idx="448">
                  <c:v>43915.962305983798</c:v>
                </c:pt>
                <c:pt idx="449">
                  <c:v>43915.96446447917</c:v>
                </c:pt>
                <c:pt idx="450">
                  <c:v>43915.966075000004</c:v>
                </c:pt>
                <c:pt idx="451">
                  <c:v>43915.967689259254</c:v>
                </c:pt>
                <c:pt idx="452">
                  <c:v>43915.97092832176</c:v>
                </c:pt>
                <c:pt idx="453">
                  <c:v>43915.973100833333</c:v>
                </c:pt>
                <c:pt idx="454">
                  <c:v>43915.974711724542</c:v>
                </c:pt>
                <c:pt idx="455">
                  <c:v>43915.97632347222</c:v>
                </c:pt>
                <c:pt idx="456">
                  <c:v>43915.979566863425</c:v>
                </c:pt>
                <c:pt idx="457">
                  <c:v>43915.98172737268</c:v>
                </c:pt>
                <c:pt idx="458">
                  <c:v>43915.98333743056</c:v>
                </c:pt>
                <c:pt idx="459">
                  <c:v>43915.984953784719</c:v>
                </c:pt>
                <c:pt idx="460">
                  <c:v>43915.98819502315</c:v>
                </c:pt>
                <c:pt idx="461">
                  <c:v>43915.990366192127</c:v>
                </c:pt>
                <c:pt idx="462">
                  <c:v>43915.991973715281</c:v>
                </c:pt>
                <c:pt idx="463">
                  <c:v>43915.993586377313</c:v>
                </c:pt>
                <c:pt idx="464">
                  <c:v>43915.996825833332</c:v>
                </c:pt>
                <c:pt idx="465">
                  <c:v>43915.998986284721</c:v>
                </c:pt>
              </c:numCache>
            </c:numRef>
          </c:cat>
          <c:val>
            <c:numRef>
              <c:f>Alldata!$L$1303:$L$1768</c:f>
              <c:numCache>
                <c:formatCode>General</c:formatCode>
                <c:ptCount val="466"/>
                <c:pt idx="0">
                  <c:v>703</c:v>
                </c:pt>
                <c:pt idx="1">
                  <c:v>709</c:v>
                </c:pt>
                <c:pt idx="2">
                  <c:v>703</c:v>
                </c:pt>
                <c:pt idx="3">
                  <c:v>718</c:v>
                </c:pt>
                <c:pt idx="4">
                  <c:v>703</c:v>
                </c:pt>
                <c:pt idx="5">
                  <c:v>687</c:v>
                </c:pt>
                <c:pt idx="6">
                  <c:v>709</c:v>
                </c:pt>
                <c:pt idx="7">
                  <c:v>703</c:v>
                </c:pt>
                <c:pt idx="8">
                  <c:v>703</c:v>
                </c:pt>
                <c:pt idx="9">
                  <c:v>703</c:v>
                </c:pt>
                <c:pt idx="10">
                  <c:v>681</c:v>
                </c:pt>
                <c:pt idx="11">
                  <c:v>696</c:v>
                </c:pt>
                <c:pt idx="12">
                  <c:v>703</c:v>
                </c:pt>
                <c:pt idx="13">
                  <c:v>696</c:v>
                </c:pt>
                <c:pt idx="14">
                  <c:v>696</c:v>
                </c:pt>
                <c:pt idx="15">
                  <c:v>678</c:v>
                </c:pt>
                <c:pt idx="16">
                  <c:v>696</c:v>
                </c:pt>
                <c:pt idx="17">
                  <c:v>693</c:v>
                </c:pt>
                <c:pt idx="18">
                  <c:v>703</c:v>
                </c:pt>
                <c:pt idx="19">
                  <c:v>696</c:v>
                </c:pt>
                <c:pt idx="20">
                  <c:v>693</c:v>
                </c:pt>
                <c:pt idx="21">
                  <c:v>703</c:v>
                </c:pt>
                <c:pt idx="22">
                  <c:v>687</c:v>
                </c:pt>
                <c:pt idx="23">
                  <c:v>696</c:v>
                </c:pt>
                <c:pt idx="24">
                  <c:v>687</c:v>
                </c:pt>
                <c:pt idx="25">
                  <c:v>709</c:v>
                </c:pt>
                <c:pt idx="26">
                  <c:v>709</c:v>
                </c:pt>
                <c:pt idx="27">
                  <c:v>696</c:v>
                </c:pt>
                <c:pt idx="28">
                  <c:v>696</c:v>
                </c:pt>
                <c:pt idx="29">
                  <c:v>703</c:v>
                </c:pt>
                <c:pt idx="30">
                  <c:v>693</c:v>
                </c:pt>
                <c:pt idx="31">
                  <c:v>703</c:v>
                </c:pt>
                <c:pt idx="32">
                  <c:v>693</c:v>
                </c:pt>
                <c:pt idx="33">
                  <c:v>703</c:v>
                </c:pt>
                <c:pt idx="34">
                  <c:v>703</c:v>
                </c:pt>
                <c:pt idx="35">
                  <c:v>712</c:v>
                </c:pt>
                <c:pt idx="36">
                  <c:v>709</c:v>
                </c:pt>
                <c:pt idx="37">
                  <c:v>703</c:v>
                </c:pt>
                <c:pt idx="38">
                  <c:v>687</c:v>
                </c:pt>
                <c:pt idx="39">
                  <c:v>709</c:v>
                </c:pt>
                <c:pt idx="40">
                  <c:v>709</c:v>
                </c:pt>
                <c:pt idx="41">
                  <c:v>703</c:v>
                </c:pt>
                <c:pt idx="42">
                  <c:v>696</c:v>
                </c:pt>
                <c:pt idx="43">
                  <c:v>703</c:v>
                </c:pt>
                <c:pt idx="44">
                  <c:v>687</c:v>
                </c:pt>
                <c:pt idx="45">
                  <c:v>696</c:v>
                </c:pt>
                <c:pt idx="46">
                  <c:v>703</c:v>
                </c:pt>
                <c:pt idx="47">
                  <c:v>703</c:v>
                </c:pt>
                <c:pt idx="48">
                  <c:v>728</c:v>
                </c:pt>
                <c:pt idx="49">
                  <c:v>703</c:v>
                </c:pt>
                <c:pt idx="50">
                  <c:v>734</c:v>
                </c:pt>
                <c:pt idx="51">
                  <c:v>734</c:v>
                </c:pt>
                <c:pt idx="52">
                  <c:v>718</c:v>
                </c:pt>
                <c:pt idx="53">
                  <c:v>737</c:v>
                </c:pt>
                <c:pt idx="54">
                  <c:v>712</c:v>
                </c:pt>
                <c:pt idx="55">
                  <c:v>703</c:v>
                </c:pt>
                <c:pt idx="56">
                  <c:v>703</c:v>
                </c:pt>
                <c:pt idx="57">
                  <c:v>678</c:v>
                </c:pt>
                <c:pt idx="58">
                  <c:v>709</c:v>
                </c:pt>
                <c:pt idx="59">
                  <c:v>734</c:v>
                </c:pt>
                <c:pt idx="60">
                  <c:v>737</c:v>
                </c:pt>
                <c:pt idx="61">
                  <c:v>734</c:v>
                </c:pt>
                <c:pt idx="62">
                  <c:v>725</c:v>
                </c:pt>
                <c:pt idx="63">
                  <c:v>703</c:v>
                </c:pt>
                <c:pt idx="64">
                  <c:v>718</c:v>
                </c:pt>
                <c:pt idx="65">
                  <c:v>725</c:v>
                </c:pt>
                <c:pt idx="66">
                  <c:v>712</c:v>
                </c:pt>
                <c:pt idx="67">
                  <c:v>718</c:v>
                </c:pt>
                <c:pt idx="68">
                  <c:v>703</c:v>
                </c:pt>
                <c:pt idx="69">
                  <c:v>703</c:v>
                </c:pt>
                <c:pt idx="70">
                  <c:v>703</c:v>
                </c:pt>
                <c:pt idx="71">
                  <c:v>718</c:v>
                </c:pt>
                <c:pt idx="72">
                  <c:v>703</c:v>
                </c:pt>
                <c:pt idx="73">
                  <c:v>703</c:v>
                </c:pt>
                <c:pt idx="74">
                  <c:v>734</c:v>
                </c:pt>
                <c:pt idx="75">
                  <c:v>703</c:v>
                </c:pt>
                <c:pt idx="76">
                  <c:v>709</c:v>
                </c:pt>
                <c:pt idx="77">
                  <c:v>703</c:v>
                </c:pt>
                <c:pt idx="78">
                  <c:v>703</c:v>
                </c:pt>
                <c:pt idx="79">
                  <c:v>728</c:v>
                </c:pt>
                <c:pt idx="80">
                  <c:v>728</c:v>
                </c:pt>
                <c:pt idx="81">
                  <c:v>734</c:v>
                </c:pt>
                <c:pt idx="82">
                  <c:v>784</c:v>
                </c:pt>
                <c:pt idx="83">
                  <c:v>750</c:v>
                </c:pt>
                <c:pt idx="84">
                  <c:v>737</c:v>
                </c:pt>
                <c:pt idx="85">
                  <c:v>712</c:v>
                </c:pt>
                <c:pt idx="86">
                  <c:v>709</c:v>
                </c:pt>
                <c:pt idx="87">
                  <c:v>712</c:v>
                </c:pt>
                <c:pt idx="88">
                  <c:v>709</c:v>
                </c:pt>
                <c:pt idx="89">
                  <c:v>743</c:v>
                </c:pt>
                <c:pt idx="90">
                  <c:v>728</c:v>
                </c:pt>
                <c:pt idx="91">
                  <c:v>703</c:v>
                </c:pt>
                <c:pt idx="92">
                  <c:v>709</c:v>
                </c:pt>
                <c:pt idx="93">
                  <c:v>709</c:v>
                </c:pt>
                <c:pt idx="94">
                  <c:v>737</c:v>
                </c:pt>
                <c:pt idx="95">
                  <c:v>734</c:v>
                </c:pt>
                <c:pt idx="96">
                  <c:v>703</c:v>
                </c:pt>
                <c:pt idx="97">
                  <c:v>681</c:v>
                </c:pt>
                <c:pt idx="98">
                  <c:v>709</c:v>
                </c:pt>
                <c:pt idx="99">
                  <c:v>709</c:v>
                </c:pt>
                <c:pt idx="100">
                  <c:v>734</c:v>
                </c:pt>
                <c:pt idx="101">
                  <c:v>725</c:v>
                </c:pt>
                <c:pt idx="102">
                  <c:v>737</c:v>
                </c:pt>
                <c:pt idx="103">
                  <c:v>728</c:v>
                </c:pt>
                <c:pt idx="104">
                  <c:v>712</c:v>
                </c:pt>
                <c:pt idx="105">
                  <c:v>712</c:v>
                </c:pt>
                <c:pt idx="106">
                  <c:v>718</c:v>
                </c:pt>
                <c:pt idx="107">
                  <c:v>728</c:v>
                </c:pt>
                <c:pt idx="108">
                  <c:v>709</c:v>
                </c:pt>
                <c:pt idx="109">
                  <c:v>728</c:v>
                </c:pt>
                <c:pt idx="110">
                  <c:v>718</c:v>
                </c:pt>
                <c:pt idx="111">
                  <c:v>709</c:v>
                </c:pt>
                <c:pt idx="112">
                  <c:v>728</c:v>
                </c:pt>
                <c:pt idx="113">
                  <c:v>709</c:v>
                </c:pt>
                <c:pt idx="114">
                  <c:v>737</c:v>
                </c:pt>
                <c:pt idx="115">
                  <c:v>709</c:v>
                </c:pt>
                <c:pt idx="116">
                  <c:v>712</c:v>
                </c:pt>
                <c:pt idx="117">
                  <c:v>712</c:v>
                </c:pt>
                <c:pt idx="118">
                  <c:v>718</c:v>
                </c:pt>
                <c:pt idx="119">
                  <c:v>737</c:v>
                </c:pt>
                <c:pt idx="120">
                  <c:v>728</c:v>
                </c:pt>
                <c:pt idx="121">
                  <c:v>718</c:v>
                </c:pt>
                <c:pt idx="122">
                  <c:v>728</c:v>
                </c:pt>
                <c:pt idx="123">
                  <c:v>718</c:v>
                </c:pt>
                <c:pt idx="124">
                  <c:v>718</c:v>
                </c:pt>
                <c:pt idx="125">
                  <c:v>737</c:v>
                </c:pt>
                <c:pt idx="126">
                  <c:v>753</c:v>
                </c:pt>
                <c:pt idx="127">
                  <c:v>743</c:v>
                </c:pt>
                <c:pt idx="128">
                  <c:v>734</c:v>
                </c:pt>
                <c:pt idx="129">
                  <c:v>728</c:v>
                </c:pt>
                <c:pt idx="130">
                  <c:v>743</c:v>
                </c:pt>
                <c:pt idx="131">
                  <c:v>768</c:v>
                </c:pt>
                <c:pt idx="132">
                  <c:v>765</c:v>
                </c:pt>
                <c:pt idx="133">
                  <c:v>750</c:v>
                </c:pt>
                <c:pt idx="134">
                  <c:v>737</c:v>
                </c:pt>
                <c:pt idx="135">
                  <c:v>759</c:v>
                </c:pt>
                <c:pt idx="136">
                  <c:v>768</c:v>
                </c:pt>
                <c:pt idx="137">
                  <c:v>728</c:v>
                </c:pt>
                <c:pt idx="138">
                  <c:v>737</c:v>
                </c:pt>
                <c:pt idx="139">
                  <c:v>784</c:v>
                </c:pt>
                <c:pt idx="140">
                  <c:v>759</c:v>
                </c:pt>
                <c:pt idx="141">
                  <c:v>778</c:v>
                </c:pt>
                <c:pt idx="142">
                  <c:v>750</c:v>
                </c:pt>
                <c:pt idx="143">
                  <c:v>737</c:v>
                </c:pt>
                <c:pt idx="144">
                  <c:v>734</c:v>
                </c:pt>
                <c:pt idx="145">
                  <c:v>753</c:v>
                </c:pt>
                <c:pt idx="146">
                  <c:v>743</c:v>
                </c:pt>
                <c:pt idx="147">
                  <c:v>759</c:v>
                </c:pt>
                <c:pt idx="148">
                  <c:v>759</c:v>
                </c:pt>
                <c:pt idx="149">
                  <c:v>768</c:v>
                </c:pt>
                <c:pt idx="150">
                  <c:v>743</c:v>
                </c:pt>
                <c:pt idx="151">
                  <c:v>750</c:v>
                </c:pt>
                <c:pt idx="152">
                  <c:v>793</c:v>
                </c:pt>
                <c:pt idx="153">
                  <c:v>775</c:v>
                </c:pt>
                <c:pt idx="154">
                  <c:v>737</c:v>
                </c:pt>
                <c:pt idx="155">
                  <c:v>728</c:v>
                </c:pt>
                <c:pt idx="156">
                  <c:v>753</c:v>
                </c:pt>
                <c:pt idx="157">
                  <c:v>737</c:v>
                </c:pt>
                <c:pt idx="158">
                  <c:v>778</c:v>
                </c:pt>
                <c:pt idx="159">
                  <c:v>778</c:v>
                </c:pt>
                <c:pt idx="160">
                  <c:v>765</c:v>
                </c:pt>
                <c:pt idx="161">
                  <c:v>750</c:v>
                </c:pt>
                <c:pt idx="162">
                  <c:v>737</c:v>
                </c:pt>
                <c:pt idx="163">
                  <c:v>784</c:v>
                </c:pt>
                <c:pt idx="164">
                  <c:v>775</c:v>
                </c:pt>
                <c:pt idx="165">
                  <c:v>765</c:v>
                </c:pt>
                <c:pt idx="166">
                  <c:v>784</c:v>
                </c:pt>
                <c:pt idx="167">
                  <c:v>775</c:v>
                </c:pt>
                <c:pt idx="168">
                  <c:v>790</c:v>
                </c:pt>
                <c:pt idx="169">
                  <c:v>768</c:v>
                </c:pt>
                <c:pt idx="170">
                  <c:v>778</c:v>
                </c:pt>
                <c:pt idx="171">
                  <c:v>800</c:v>
                </c:pt>
                <c:pt idx="172">
                  <c:v>806</c:v>
                </c:pt>
                <c:pt idx="173">
                  <c:v>778</c:v>
                </c:pt>
                <c:pt idx="174">
                  <c:v>800</c:v>
                </c:pt>
                <c:pt idx="175">
                  <c:v>790</c:v>
                </c:pt>
                <c:pt idx="176">
                  <c:v>784</c:v>
                </c:pt>
                <c:pt idx="177">
                  <c:v>784</c:v>
                </c:pt>
                <c:pt idx="178">
                  <c:v>784</c:v>
                </c:pt>
                <c:pt idx="179">
                  <c:v>790</c:v>
                </c:pt>
                <c:pt idx="180">
                  <c:v>750</c:v>
                </c:pt>
                <c:pt idx="181">
                  <c:v>775</c:v>
                </c:pt>
                <c:pt idx="182">
                  <c:v>790</c:v>
                </c:pt>
                <c:pt idx="183">
                  <c:v>790</c:v>
                </c:pt>
                <c:pt idx="184">
                  <c:v>784</c:v>
                </c:pt>
                <c:pt idx="185">
                  <c:v>753</c:v>
                </c:pt>
                <c:pt idx="186">
                  <c:v>778</c:v>
                </c:pt>
                <c:pt idx="187">
                  <c:v>790</c:v>
                </c:pt>
                <c:pt idx="188">
                  <c:v>778</c:v>
                </c:pt>
                <c:pt idx="189">
                  <c:v>768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765</c:v>
                </c:pt>
                <c:pt idx="194">
                  <c:v>759</c:v>
                </c:pt>
                <c:pt idx="195">
                  <c:v>734</c:v>
                </c:pt>
                <c:pt idx="196">
                  <c:v>743</c:v>
                </c:pt>
                <c:pt idx="197">
                  <c:v>743</c:v>
                </c:pt>
                <c:pt idx="198">
                  <c:v>750</c:v>
                </c:pt>
                <c:pt idx="199">
                  <c:v>709</c:v>
                </c:pt>
                <c:pt idx="200">
                  <c:v>718</c:v>
                </c:pt>
                <c:pt idx="201">
                  <c:v>712</c:v>
                </c:pt>
                <c:pt idx="202">
                  <c:v>718</c:v>
                </c:pt>
                <c:pt idx="203">
                  <c:v>728</c:v>
                </c:pt>
                <c:pt idx="204">
                  <c:v>703</c:v>
                </c:pt>
                <c:pt idx="205">
                  <c:v>687</c:v>
                </c:pt>
                <c:pt idx="206">
                  <c:v>678</c:v>
                </c:pt>
                <c:pt idx="207">
                  <c:v>712</c:v>
                </c:pt>
                <c:pt idx="208">
                  <c:v>703</c:v>
                </c:pt>
                <c:pt idx="209">
                  <c:v>696</c:v>
                </c:pt>
                <c:pt idx="210">
                  <c:v>703</c:v>
                </c:pt>
                <c:pt idx="211">
                  <c:v>703</c:v>
                </c:pt>
                <c:pt idx="212">
                  <c:v>709</c:v>
                </c:pt>
                <c:pt idx="213">
                  <c:v>693</c:v>
                </c:pt>
                <c:pt idx="214">
                  <c:v>703</c:v>
                </c:pt>
                <c:pt idx="215">
                  <c:v>696</c:v>
                </c:pt>
                <c:pt idx="216">
                  <c:v>712</c:v>
                </c:pt>
                <c:pt idx="217">
                  <c:v>678</c:v>
                </c:pt>
                <c:pt idx="218">
                  <c:v>712</c:v>
                </c:pt>
                <c:pt idx="219">
                  <c:v>703</c:v>
                </c:pt>
                <c:pt idx="220">
                  <c:v>662</c:v>
                </c:pt>
                <c:pt idx="221">
                  <c:v>668</c:v>
                </c:pt>
                <c:pt idx="222">
                  <c:v>687</c:v>
                </c:pt>
                <c:pt idx="223">
                  <c:v>662</c:v>
                </c:pt>
                <c:pt idx="224">
                  <c:v>678</c:v>
                </c:pt>
                <c:pt idx="225">
                  <c:v>662</c:v>
                </c:pt>
                <c:pt idx="226">
                  <c:v>681</c:v>
                </c:pt>
                <c:pt idx="227">
                  <c:v>671</c:v>
                </c:pt>
                <c:pt idx="228">
                  <c:v>668</c:v>
                </c:pt>
                <c:pt idx="229">
                  <c:v>693</c:v>
                </c:pt>
                <c:pt idx="230">
                  <c:v>671</c:v>
                </c:pt>
                <c:pt idx="231">
                  <c:v>662</c:v>
                </c:pt>
                <c:pt idx="232">
                  <c:v>696</c:v>
                </c:pt>
                <c:pt idx="233">
                  <c:v>646</c:v>
                </c:pt>
                <c:pt idx="234">
                  <c:v>662</c:v>
                </c:pt>
                <c:pt idx="235">
                  <c:v>678</c:v>
                </c:pt>
                <c:pt idx="236">
                  <c:v>671</c:v>
                </c:pt>
                <c:pt idx="237">
                  <c:v>621</c:v>
                </c:pt>
                <c:pt idx="238">
                  <c:v>656</c:v>
                </c:pt>
                <c:pt idx="239">
                  <c:v>637</c:v>
                </c:pt>
                <c:pt idx="240">
                  <c:v>662</c:v>
                </c:pt>
                <c:pt idx="241">
                  <c:v>640</c:v>
                </c:pt>
                <c:pt idx="242">
                  <c:v>653</c:v>
                </c:pt>
                <c:pt idx="243">
                  <c:v>628</c:v>
                </c:pt>
                <c:pt idx="244">
                  <c:v>656</c:v>
                </c:pt>
                <c:pt idx="245">
                  <c:v>646</c:v>
                </c:pt>
                <c:pt idx="246">
                  <c:v>637</c:v>
                </c:pt>
                <c:pt idx="247">
                  <c:v>640</c:v>
                </c:pt>
                <c:pt idx="248">
                  <c:v>637</c:v>
                </c:pt>
                <c:pt idx="249">
                  <c:v>640</c:v>
                </c:pt>
                <c:pt idx="250">
                  <c:v>621</c:v>
                </c:pt>
                <c:pt idx="251">
                  <c:v>662</c:v>
                </c:pt>
                <c:pt idx="252">
                  <c:v>653</c:v>
                </c:pt>
                <c:pt idx="253">
                  <c:v>653</c:v>
                </c:pt>
                <c:pt idx="254">
                  <c:v>637</c:v>
                </c:pt>
                <c:pt idx="255">
                  <c:v>662</c:v>
                </c:pt>
                <c:pt idx="256">
                  <c:v>653</c:v>
                </c:pt>
                <c:pt idx="257">
                  <c:v>615</c:v>
                </c:pt>
                <c:pt idx="258">
                  <c:v>600</c:v>
                </c:pt>
                <c:pt idx="259">
                  <c:v>606</c:v>
                </c:pt>
                <c:pt idx="260">
                  <c:v>621</c:v>
                </c:pt>
                <c:pt idx="261">
                  <c:v>621</c:v>
                </c:pt>
                <c:pt idx="262">
                  <c:v>596</c:v>
                </c:pt>
                <c:pt idx="263">
                  <c:v>637</c:v>
                </c:pt>
                <c:pt idx="264">
                  <c:v>668</c:v>
                </c:pt>
                <c:pt idx="265">
                  <c:v>656</c:v>
                </c:pt>
                <c:pt idx="266">
                  <c:v>621</c:v>
                </c:pt>
                <c:pt idx="267">
                  <c:v>615</c:v>
                </c:pt>
                <c:pt idx="268">
                  <c:v>646</c:v>
                </c:pt>
                <c:pt idx="269">
                  <c:v>621</c:v>
                </c:pt>
                <c:pt idx="270">
                  <c:v>628</c:v>
                </c:pt>
                <c:pt idx="271">
                  <c:v>637</c:v>
                </c:pt>
                <c:pt idx="272">
                  <c:v>646</c:v>
                </c:pt>
                <c:pt idx="273">
                  <c:v>646</c:v>
                </c:pt>
                <c:pt idx="274">
                  <c:v>628</c:v>
                </c:pt>
                <c:pt idx="275">
                  <c:v>628</c:v>
                </c:pt>
                <c:pt idx="276">
                  <c:v>621</c:v>
                </c:pt>
                <c:pt idx="277">
                  <c:v>628</c:v>
                </c:pt>
                <c:pt idx="278">
                  <c:v>631</c:v>
                </c:pt>
                <c:pt idx="279">
                  <c:v>668</c:v>
                </c:pt>
                <c:pt idx="280">
                  <c:v>628</c:v>
                </c:pt>
                <c:pt idx="281">
                  <c:v>646</c:v>
                </c:pt>
                <c:pt idx="282">
                  <c:v>662</c:v>
                </c:pt>
                <c:pt idx="283">
                  <c:v>662</c:v>
                </c:pt>
                <c:pt idx="284">
                  <c:v>628</c:v>
                </c:pt>
                <c:pt idx="285">
                  <c:v>628</c:v>
                </c:pt>
                <c:pt idx="286">
                  <c:v>640</c:v>
                </c:pt>
                <c:pt idx="287">
                  <c:v>631</c:v>
                </c:pt>
                <c:pt idx="288">
                  <c:v>628</c:v>
                </c:pt>
                <c:pt idx="289">
                  <c:v>600</c:v>
                </c:pt>
                <c:pt idx="290">
                  <c:v>646</c:v>
                </c:pt>
                <c:pt idx="291">
                  <c:v>631</c:v>
                </c:pt>
                <c:pt idx="292">
                  <c:v>621</c:v>
                </c:pt>
                <c:pt idx="293">
                  <c:v>628</c:v>
                </c:pt>
                <c:pt idx="294">
                  <c:v>621</c:v>
                </c:pt>
                <c:pt idx="295">
                  <c:v>628</c:v>
                </c:pt>
                <c:pt idx="296">
                  <c:v>646</c:v>
                </c:pt>
                <c:pt idx="297">
                  <c:v>640</c:v>
                </c:pt>
                <c:pt idx="298">
                  <c:v>584</c:v>
                </c:pt>
                <c:pt idx="299">
                  <c:v>584</c:v>
                </c:pt>
                <c:pt idx="300">
                  <c:v>612</c:v>
                </c:pt>
                <c:pt idx="301">
                  <c:v>640</c:v>
                </c:pt>
                <c:pt idx="302">
                  <c:v>621</c:v>
                </c:pt>
                <c:pt idx="303">
                  <c:v>615</c:v>
                </c:pt>
                <c:pt idx="304">
                  <c:v>631</c:v>
                </c:pt>
                <c:pt idx="305">
                  <c:v>621</c:v>
                </c:pt>
                <c:pt idx="306">
                  <c:v>615</c:v>
                </c:pt>
                <c:pt idx="307">
                  <c:v>631</c:v>
                </c:pt>
                <c:pt idx="308">
                  <c:v>628</c:v>
                </c:pt>
                <c:pt idx="309">
                  <c:v>615</c:v>
                </c:pt>
                <c:pt idx="310">
                  <c:v>621</c:v>
                </c:pt>
                <c:pt idx="311">
                  <c:v>631</c:v>
                </c:pt>
                <c:pt idx="312">
                  <c:v>615</c:v>
                </c:pt>
                <c:pt idx="313">
                  <c:v>628</c:v>
                </c:pt>
                <c:pt idx="314">
                  <c:v>621</c:v>
                </c:pt>
                <c:pt idx="315">
                  <c:v>615</c:v>
                </c:pt>
                <c:pt idx="316">
                  <c:v>600</c:v>
                </c:pt>
                <c:pt idx="317">
                  <c:v>615</c:v>
                </c:pt>
                <c:pt idx="318">
                  <c:v>596</c:v>
                </c:pt>
                <c:pt idx="319">
                  <c:v>600</c:v>
                </c:pt>
                <c:pt idx="320">
                  <c:v>584</c:v>
                </c:pt>
                <c:pt idx="321">
                  <c:v>581</c:v>
                </c:pt>
                <c:pt idx="322">
                  <c:v>575</c:v>
                </c:pt>
                <c:pt idx="323">
                  <c:v>621</c:v>
                </c:pt>
                <c:pt idx="324">
                  <c:v>606</c:v>
                </c:pt>
                <c:pt idx="325">
                  <c:v>596</c:v>
                </c:pt>
                <c:pt idx="326">
                  <c:v>606</c:v>
                </c:pt>
                <c:pt idx="327">
                  <c:v>628</c:v>
                </c:pt>
                <c:pt idx="328">
                  <c:v>621</c:v>
                </c:pt>
                <c:pt idx="329">
                  <c:v>621</c:v>
                </c:pt>
                <c:pt idx="330">
                  <c:v>646</c:v>
                </c:pt>
                <c:pt idx="331">
                  <c:v>606</c:v>
                </c:pt>
                <c:pt idx="332">
                  <c:v>621</c:v>
                </c:pt>
                <c:pt idx="333">
                  <c:v>615</c:v>
                </c:pt>
                <c:pt idx="334">
                  <c:v>615</c:v>
                </c:pt>
                <c:pt idx="335">
                  <c:v>584</c:v>
                </c:pt>
                <c:pt idx="336">
                  <c:v>621</c:v>
                </c:pt>
                <c:pt idx="337">
                  <c:v>596</c:v>
                </c:pt>
                <c:pt idx="338">
                  <c:v>590</c:v>
                </c:pt>
                <c:pt idx="339">
                  <c:v>606</c:v>
                </c:pt>
                <c:pt idx="340">
                  <c:v>612</c:v>
                </c:pt>
                <c:pt idx="341">
                  <c:v>612</c:v>
                </c:pt>
                <c:pt idx="342">
                  <c:v>615</c:v>
                </c:pt>
                <c:pt idx="343">
                  <c:v>596</c:v>
                </c:pt>
                <c:pt idx="344">
                  <c:v>606</c:v>
                </c:pt>
                <c:pt idx="345">
                  <c:v>612</c:v>
                </c:pt>
                <c:pt idx="346">
                  <c:v>606</c:v>
                </c:pt>
                <c:pt idx="347">
                  <c:v>621</c:v>
                </c:pt>
                <c:pt idx="348">
                  <c:v>621</c:v>
                </c:pt>
                <c:pt idx="349">
                  <c:v>621</c:v>
                </c:pt>
                <c:pt idx="350">
                  <c:v>621</c:v>
                </c:pt>
                <c:pt idx="351">
                  <c:v>628</c:v>
                </c:pt>
                <c:pt idx="352">
                  <c:v>637</c:v>
                </c:pt>
                <c:pt idx="353">
                  <c:v>628</c:v>
                </c:pt>
                <c:pt idx="354">
                  <c:v>628</c:v>
                </c:pt>
                <c:pt idx="355">
                  <c:v>621</c:v>
                </c:pt>
                <c:pt idx="356">
                  <c:v>631</c:v>
                </c:pt>
                <c:pt idx="357">
                  <c:v>621</c:v>
                </c:pt>
                <c:pt idx="358">
                  <c:v>653</c:v>
                </c:pt>
                <c:pt idx="359">
                  <c:v>656</c:v>
                </c:pt>
                <c:pt idx="360">
                  <c:v>637</c:v>
                </c:pt>
                <c:pt idx="361">
                  <c:v>615</c:v>
                </c:pt>
                <c:pt idx="362">
                  <c:v>637</c:v>
                </c:pt>
                <c:pt idx="363">
                  <c:v>628</c:v>
                </c:pt>
                <c:pt idx="364">
                  <c:v>631</c:v>
                </c:pt>
                <c:pt idx="365">
                  <c:v>662</c:v>
                </c:pt>
                <c:pt idx="366">
                  <c:v>621</c:v>
                </c:pt>
                <c:pt idx="367">
                  <c:v>637</c:v>
                </c:pt>
                <c:pt idx="368">
                  <c:v>631</c:v>
                </c:pt>
                <c:pt idx="369">
                  <c:v>646</c:v>
                </c:pt>
                <c:pt idx="370">
                  <c:v>621</c:v>
                </c:pt>
                <c:pt idx="371">
                  <c:v>637</c:v>
                </c:pt>
                <c:pt idx="372">
                  <c:v>662</c:v>
                </c:pt>
                <c:pt idx="373">
                  <c:v>621</c:v>
                </c:pt>
                <c:pt idx="374">
                  <c:v>668</c:v>
                </c:pt>
                <c:pt idx="375">
                  <c:v>662</c:v>
                </c:pt>
                <c:pt idx="376">
                  <c:v>656</c:v>
                </c:pt>
                <c:pt idx="377">
                  <c:v>662</c:v>
                </c:pt>
                <c:pt idx="378">
                  <c:v>656</c:v>
                </c:pt>
                <c:pt idx="379">
                  <c:v>662</c:v>
                </c:pt>
                <c:pt idx="380">
                  <c:v>662</c:v>
                </c:pt>
                <c:pt idx="381">
                  <c:v>662</c:v>
                </c:pt>
                <c:pt idx="382">
                  <c:v>662</c:v>
                </c:pt>
                <c:pt idx="383">
                  <c:v>681</c:v>
                </c:pt>
                <c:pt idx="384">
                  <c:v>687</c:v>
                </c:pt>
                <c:pt idx="385">
                  <c:v>671</c:v>
                </c:pt>
                <c:pt idx="386">
                  <c:v>662</c:v>
                </c:pt>
                <c:pt idx="387">
                  <c:v>662</c:v>
                </c:pt>
                <c:pt idx="388">
                  <c:v>662</c:v>
                </c:pt>
                <c:pt idx="389">
                  <c:v>671</c:v>
                </c:pt>
                <c:pt idx="390">
                  <c:v>668</c:v>
                </c:pt>
                <c:pt idx="391">
                  <c:v>687</c:v>
                </c:pt>
                <c:pt idx="392">
                  <c:v>662</c:v>
                </c:pt>
                <c:pt idx="393">
                  <c:v>703</c:v>
                </c:pt>
                <c:pt idx="394">
                  <c:v>671</c:v>
                </c:pt>
                <c:pt idx="395">
                  <c:v>681</c:v>
                </c:pt>
                <c:pt idx="396">
                  <c:v>687</c:v>
                </c:pt>
                <c:pt idx="397">
                  <c:v>687</c:v>
                </c:pt>
                <c:pt idx="398">
                  <c:v>687</c:v>
                </c:pt>
                <c:pt idx="399">
                  <c:v>656</c:v>
                </c:pt>
                <c:pt idx="400">
                  <c:v>656</c:v>
                </c:pt>
                <c:pt idx="401">
                  <c:v>671</c:v>
                </c:pt>
                <c:pt idx="402">
                  <c:v>662</c:v>
                </c:pt>
                <c:pt idx="403">
                  <c:v>668</c:v>
                </c:pt>
                <c:pt idx="404">
                  <c:v>681</c:v>
                </c:pt>
                <c:pt idx="405">
                  <c:v>687</c:v>
                </c:pt>
                <c:pt idx="406">
                  <c:v>703</c:v>
                </c:pt>
                <c:pt idx="407">
                  <c:v>703</c:v>
                </c:pt>
                <c:pt idx="408">
                  <c:v>703</c:v>
                </c:pt>
                <c:pt idx="409">
                  <c:v>709</c:v>
                </c:pt>
                <c:pt idx="410">
                  <c:v>687</c:v>
                </c:pt>
                <c:pt idx="411">
                  <c:v>696</c:v>
                </c:pt>
                <c:pt idx="412">
                  <c:v>703</c:v>
                </c:pt>
                <c:pt idx="413">
                  <c:v>693</c:v>
                </c:pt>
                <c:pt idx="414">
                  <c:v>703</c:v>
                </c:pt>
                <c:pt idx="415">
                  <c:v>693</c:v>
                </c:pt>
                <c:pt idx="416">
                  <c:v>703</c:v>
                </c:pt>
                <c:pt idx="417">
                  <c:v>681</c:v>
                </c:pt>
                <c:pt idx="418">
                  <c:v>703</c:v>
                </c:pt>
                <c:pt idx="419">
                  <c:v>687</c:v>
                </c:pt>
                <c:pt idx="420">
                  <c:v>703</c:v>
                </c:pt>
                <c:pt idx="421">
                  <c:v>712</c:v>
                </c:pt>
                <c:pt idx="422">
                  <c:v>678</c:v>
                </c:pt>
                <c:pt idx="423">
                  <c:v>703</c:v>
                </c:pt>
                <c:pt idx="424">
                  <c:v>668</c:v>
                </c:pt>
                <c:pt idx="425">
                  <c:v>687</c:v>
                </c:pt>
                <c:pt idx="426">
                  <c:v>703</c:v>
                </c:pt>
                <c:pt idx="427">
                  <c:v>693</c:v>
                </c:pt>
                <c:pt idx="428">
                  <c:v>709</c:v>
                </c:pt>
                <c:pt idx="429">
                  <c:v>696</c:v>
                </c:pt>
                <c:pt idx="430">
                  <c:v>696</c:v>
                </c:pt>
                <c:pt idx="431">
                  <c:v>693</c:v>
                </c:pt>
                <c:pt idx="432">
                  <c:v>678</c:v>
                </c:pt>
                <c:pt idx="433">
                  <c:v>703</c:v>
                </c:pt>
                <c:pt idx="434">
                  <c:v>687</c:v>
                </c:pt>
                <c:pt idx="435">
                  <c:v>696</c:v>
                </c:pt>
                <c:pt idx="436">
                  <c:v>709</c:v>
                </c:pt>
                <c:pt idx="437">
                  <c:v>703</c:v>
                </c:pt>
                <c:pt idx="438">
                  <c:v>712</c:v>
                </c:pt>
                <c:pt idx="439">
                  <c:v>718</c:v>
                </c:pt>
                <c:pt idx="440">
                  <c:v>696</c:v>
                </c:pt>
                <c:pt idx="441">
                  <c:v>681</c:v>
                </c:pt>
                <c:pt idx="442">
                  <c:v>681</c:v>
                </c:pt>
                <c:pt idx="443">
                  <c:v>687</c:v>
                </c:pt>
                <c:pt idx="444">
                  <c:v>703</c:v>
                </c:pt>
                <c:pt idx="445">
                  <c:v>703</c:v>
                </c:pt>
                <c:pt idx="446">
                  <c:v>693</c:v>
                </c:pt>
                <c:pt idx="447">
                  <c:v>696</c:v>
                </c:pt>
                <c:pt idx="448">
                  <c:v>681</c:v>
                </c:pt>
                <c:pt idx="449">
                  <c:v>693</c:v>
                </c:pt>
                <c:pt idx="450">
                  <c:v>696</c:v>
                </c:pt>
                <c:pt idx="451">
                  <c:v>693</c:v>
                </c:pt>
                <c:pt idx="452">
                  <c:v>687</c:v>
                </c:pt>
                <c:pt idx="453">
                  <c:v>703</c:v>
                </c:pt>
                <c:pt idx="454">
                  <c:v>678</c:v>
                </c:pt>
                <c:pt idx="455">
                  <c:v>696</c:v>
                </c:pt>
                <c:pt idx="456">
                  <c:v>687</c:v>
                </c:pt>
                <c:pt idx="457">
                  <c:v>693</c:v>
                </c:pt>
                <c:pt idx="458">
                  <c:v>703</c:v>
                </c:pt>
                <c:pt idx="459">
                  <c:v>703</c:v>
                </c:pt>
                <c:pt idx="460">
                  <c:v>737</c:v>
                </c:pt>
                <c:pt idx="461">
                  <c:v>703</c:v>
                </c:pt>
                <c:pt idx="462">
                  <c:v>734</c:v>
                </c:pt>
                <c:pt idx="463">
                  <c:v>718</c:v>
                </c:pt>
                <c:pt idx="464">
                  <c:v>703</c:v>
                </c:pt>
                <c:pt idx="465">
                  <c:v>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3F-42BF-A9B3-3E6096790520}"/>
            </c:ext>
          </c:extLst>
        </c:ser>
        <c:ser>
          <c:idx val="1"/>
          <c:order val="1"/>
          <c:tx>
            <c:v>co2 bad tree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Alldata!$B$1303:$B$1768</c:f>
              <c:numCache>
                <c:formatCode>h:mm;@</c:formatCode>
                <c:ptCount val="466"/>
                <c:pt idx="0">
                  <c:v>43915.001048310187</c:v>
                </c:pt>
                <c:pt idx="1">
                  <c:v>43915.002661932871</c:v>
                </c:pt>
                <c:pt idx="2">
                  <c:v>43915.004278414352</c:v>
                </c:pt>
                <c:pt idx="3">
                  <c:v>43915.007522939813</c:v>
                </c:pt>
                <c:pt idx="4">
                  <c:v>43915.009710995371</c:v>
                </c:pt>
                <c:pt idx="5">
                  <c:v>43915.011341620368</c:v>
                </c:pt>
                <c:pt idx="6">
                  <c:v>43915.012961493056</c:v>
                </c:pt>
                <c:pt idx="7">
                  <c:v>43915.014585543977</c:v>
                </c:pt>
                <c:pt idx="8">
                  <c:v>43915.017489872684</c:v>
                </c:pt>
                <c:pt idx="9">
                  <c:v>43915.019662025465</c:v>
                </c:pt>
                <c:pt idx="10">
                  <c:v>43915.021274548606</c:v>
                </c:pt>
                <c:pt idx="11">
                  <c:v>43915.022889444444</c:v>
                </c:pt>
                <c:pt idx="12">
                  <c:v>43915.026134733795</c:v>
                </c:pt>
                <c:pt idx="13">
                  <c:v>43915.028300555554</c:v>
                </c:pt>
                <c:pt idx="14">
                  <c:v>43915.029905451389</c:v>
                </c:pt>
                <c:pt idx="15">
                  <c:v>43915.0315199537</c:v>
                </c:pt>
                <c:pt idx="16">
                  <c:v>43915.034757303241</c:v>
                </c:pt>
                <c:pt idx="17">
                  <c:v>43915.036933379626</c:v>
                </c:pt>
                <c:pt idx="18">
                  <c:v>43915.0385503125</c:v>
                </c:pt>
                <c:pt idx="19">
                  <c:v>43915.040162962963</c:v>
                </c:pt>
                <c:pt idx="20">
                  <c:v>43915.043401006944</c:v>
                </c:pt>
                <c:pt idx="21">
                  <c:v>43915.045575868055</c:v>
                </c:pt>
                <c:pt idx="22">
                  <c:v>43915.047198368055</c:v>
                </c:pt>
                <c:pt idx="23">
                  <c:v>43915.048823090277</c:v>
                </c:pt>
                <c:pt idx="24">
                  <c:v>43915.050453993055</c:v>
                </c:pt>
                <c:pt idx="25">
                  <c:v>43915.053691458335</c:v>
                </c:pt>
                <c:pt idx="26">
                  <c:v>43915.055861377317</c:v>
                </c:pt>
                <c:pt idx="27">
                  <c:v>43915.057472256944</c:v>
                </c:pt>
                <c:pt idx="28">
                  <c:v>43915.059081527783</c:v>
                </c:pt>
                <c:pt idx="29">
                  <c:v>43915.06232193287</c:v>
                </c:pt>
                <c:pt idx="30">
                  <c:v>43915.064493541664</c:v>
                </c:pt>
                <c:pt idx="31">
                  <c:v>43915.066112858796</c:v>
                </c:pt>
                <c:pt idx="32">
                  <c:v>43915.067737604171</c:v>
                </c:pt>
                <c:pt idx="33">
                  <c:v>43915.06936173611</c:v>
                </c:pt>
                <c:pt idx="34">
                  <c:v>43915.072598009254</c:v>
                </c:pt>
                <c:pt idx="35">
                  <c:v>43915.074756261572</c:v>
                </c:pt>
                <c:pt idx="36">
                  <c:v>43915.07636673611</c:v>
                </c:pt>
                <c:pt idx="37">
                  <c:v>43915.077978321759</c:v>
                </c:pt>
                <c:pt idx="38">
                  <c:v>43915.081218749998</c:v>
                </c:pt>
                <c:pt idx="39">
                  <c:v>43915.083386527782</c:v>
                </c:pt>
                <c:pt idx="40">
                  <c:v>43915.084998402774</c:v>
                </c:pt>
                <c:pt idx="41">
                  <c:v>43915.086608680554</c:v>
                </c:pt>
                <c:pt idx="42">
                  <c:v>43915.089847812502</c:v>
                </c:pt>
                <c:pt idx="43">
                  <c:v>43915.092032094908</c:v>
                </c:pt>
                <c:pt idx="44">
                  <c:v>43915.093640300925</c:v>
                </c:pt>
                <c:pt idx="45">
                  <c:v>43915.095249062499</c:v>
                </c:pt>
                <c:pt idx="46">
                  <c:v>43915.098489965283</c:v>
                </c:pt>
                <c:pt idx="47">
                  <c:v>43915.100657002316</c:v>
                </c:pt>
                <c:pt idx="48">
                  <c:v>43915.102267638889</c:v>
                </c:pt>
                <c:pt idx="49">
                  <c:v>43915.103878194444</c:v>
                </c:pt>
                <c:pt idx="50">
                  <c:v>43915.107114398153</c:v>
                </c:pt>
                <c:pt idx="51">
                  <c:v>43915.109276331015</c:v>
                </c:pt>
                <c:pt idx="52">
                  <c:v>43915.110888553245</c:v>
                </c:pt>
                <c:pt idx="53">
                  <c:v>43915.112494884263</c:v>
                </c:pt>
                <c:pt idx="54">
                  <c:v>43915.115734618055</c:v>
                </c:pt>
                <c:pt idx="55">
                  <c:v>43915.117903715276</c:v>
                </c:pt>
                <c:pt idx="56">
                  <c:v>43915.11951423611</c:v>
                </c:pt>
                <c:pt idx="57">
                  <c:v>43915.121123136574</c:v>
                </c:pt>
                <c:pt idx="58">
                  <c:v>43915.124367870369</c:v>
                </c:pt>
                <c:pt idx="59">
                  <c:v>43915.12653040509</c:v>
                </c:pt>
                <c:pt idx="60">
                  <c:v>43915.128141689813</c:v>
                </c:pt>
                <c:pt idx="61">
                  <c:v>43915.129750891203</c:v>
                </c:pt>
                <c:pt idx="62">
                  <c:v>43915.132989907404</c:v>
                </c:pt>
                <c:pt idx="63">
                  <c:v>43915.135157083336</c:v>
                </c:pt>
                <c:pt idx="64">
                  <c:v>43915.136772245372</c:v>
                </c:pt>
                <c:pt idx="65">
                  <c:v>43915.138378136573</c:v>
                </c:pt>
                <c:pt idx="66">
                  <c:v>43915.141615486107</c:v>
                </c:pt>
                <c:pt idx="67">
                  <c:v>43915.143772557873</c:v>
                </c:pt>
                <c:pt idx="68">
                  <c:v>43915.145394074076</c:v>
                </c:pt>
                <c:pt idx="69">
                  <c:v>43915.147005185187</c:v>
                </c:pt>
                <c:pt idx="70">
                  <c:v>43915.150241365744</c:v>
                </c:pt>
                <c:pt idx="71">
                  <c:v>43915.152411608797</c:v>
                </c:pt>
                <c:pt idx="72">
                  <c:v>43915.154031956015</c:v>
                </c:pt>
                <c:pt idx="73">
                  <c:v>43915.155657256946</c:v>
                </c:pt>
                <c:pt idx="74">
                  <c:v>43915.157280069441</c:v>
                </c:pt>
                <c:pt idx="75">
                  <c:v>43915.160527534725</c:v>
                </c:pt>
                <c:pt idx="76">
                  <c:v>43915.162698599539</c:v>
                </c:pt>
                <c:pt idx="77">
                  <c:v>43915.164306423612</c:v>
                </c:pt>
                <c:pt idx="78">
                  <c:v>43915.165916956015</c:v>
                </c:pt>
                <c:pt idx="79">
                  <c:v>43915.169166215273</c:v>
                </c:pt>
                <c:pt idx="80">
                  <c:v>43915.171336724539</c:v>
                </c:pt>
                <c:pt idx="81">
                  <c:v>43915.172947569445</c:v>
                </c:pt>
                <c:pt idx="82">
                  <c:v>43915.174556770835</c:v>
                </c:pt>
                <c:pt idx="83">
                  <c:v>43915.177794027783</c:v>
                </c:pt>
                <c:pt idx="84">
                  <c:v>43915.179963854171</c:v>
                </c:pt>
                <c:pt idx="85">
                  <c:v>43915.181572685186</c:v>
                </c:pt>
                <c:pt idx="86">
                  <c:v>43915.183194143523</c:v>
                </c:pt>
                <c:pt idx="87">
                  <c:v>43915.186436574077</c:v>
                </c:pt>
                <c:pt idx="88">
                  <c:v>43915.188603865739</c:v>
                </c:pt>
                <c:pt idx="89">
                  <c:v>43915.190227199069</c:v>
                </c:pt>
                <c:pt idx="90">
                  <c:v>43915.191833171295</c:v>
                </c:pt>
                <c:pt idx="91">
                  <c:v>43915.195095960647</c:v>
                </c:pt>
                <c:pt idx="92">
                  <c:v>43915.197265370371</c:v>
                </c:pt>
                <c:pt idx="93">
                  <c:v>43915.198876076392</c:v>
                </c:pt>
                <c:pt idx="94">
                  <c:v>43915.200487048613</c:v>
                </c:pt>
                <c:pt idx="95">
                  <c:v>43915.203759722222</c:v>
                </c:pt>
                <c:pt idx="96">
                  <c:v>43915.205928402778</c:v>
                </c:pt>
                <c:pt idx="97">
                  <c:v>43915.207537696755</c:v>
                </c:pt>
                <c:pt idx="98">
                  <c:v>43915.209149421295</c:v>
                </c:pt>
                <c:pt idx="99">
                  <c:v>43915.212387824075</c:v>
                </c:pt>
                <c:pt idx="100">
                  <c:v>43915.214567129631</c:v>
                </c:pt>
                <c:pt idx="101">
                  <c:v>43915.216189710649</c:v>
                </c:pt>
                <c:pt idx="102">
                  <c:v>43915.217812731484</c:v>
                </c:pt>
                <c:pt idx="103">
                  <c:v>43915.219432488426</c:v>
                </c:pt>
                <c:pt idx="104">
                  <c:v>43915.222667083333</c:v>
                </c:pt>
                <c:pt idx="105">
                  <c:v>43915.224826296297</c:v>
                </c:pt>
                <c:pt idx="106">
                  <c:v>43915.226435023149</c:v>
                </c:pt>
                <c:pt idx="107">
                  <c:v>43915.228044502313</c:v>
                </c:pt>
                <c:pt idx="108">
                  <c:v>43915.231280694439</c:v>
                </c:pt>
                <c:pt idx="109">
                  <c:v>43915.233438344905</c:v>
                </c:pt>
                <c:pt idx="110">
                  <c:v>43915.235059837963</c:v>
                </c:pt>
                <c:pt idx="111">
                  <c:v>43915.236668356483</c:v>
                </c:pt>
                <c:pt idx="112">
                  <c:v>43915.239906782408</c:v>
                </c:pt>
                <c:pt idx="113">
                  <c:v>43915.242064479171</c:v>
                </c:pt>
                <c:pt idx="114">
                  <c:v>43915.243674884259</c:v>
                </c:pt>
                <c:pt idx="115">
                  <c:v>43915.245284375</c:v>
                </c:pt>
                <c:pt idx="116">
                  <c:v>43915.248522893518</c:v>
                </c:pt>
                <c:pt idx="117">
                  <c:v>43915.250680474535</c:v>
                </c:pt>
                <c:pt idx="118">
                  <c:v>43915.252290659722</c:v>
                </c:pt>
                <c:pt idx="119">
                  <c:v>43915.253900949072</c:v>
                </c:pt>
                <c:pt idx="120">
                  <c:v>43915.257135902779</c:v>
                </c:pt>
                <c:pt idx="121">
                  <c:v>43915.259296111108</c:v>
                </c:pt>
                <c:pt idx="122">
                  <c:v>43915.260904710653</c:v>
                </c:pt>
                <c:pt idx="123">
                  <c:v>43915.262514849535</c:v>
                </c:pt>
                <c:pt idx="124">
                  <c:v>43915.265762442126</c:v>
                </c:pt>
                <c:pt idx="125">
                  <c:v>43915.267933541661</c:v>
                </c:pt>
                <c:pt idx="126">
                  <c:v>43915.269540983798</c:v>
                </c:pt>
                <c:pt idx="127">
                  <c:v>43915.271151261579</c:v>
                </c:pt>
                <c:pt idx="128">
                  <c:v>43915.274385879631</c:v>
                </c:pt>
                <c:pt idx="129">
                  <c:v>43915.276554548611</c:v>
                </c:pt>
                <c:pt idx="130">
                  <c:v>43915.278180185182</c:v>
                </c:pt>
                <c:pt idx="131">
                  <c:v>43915.27980005787</c:v>
                </c:pt>
                <c:pt idx="132">
                  <c:v>43915.281422002314</c:v>
                </c:pt>
                <c:pt idx="133">
                  <c:v>43915.284655208336</c:v>
                </c:pt>
                <c:pt idx="134">
                  <c:v>43915.286827418982</c:v>
                </c:pt>
                <c:pt idx="135">
                  <c:v>43915.288433344904</c:v>
                </c:pt>
                <c:pt idx="136">
                  <c:v>43915.290042314809</c:v>
                </c:pt>
                <c:pt idx="137">
                  <c:v>43915.293325335646</c:v>
                </c:pt>
                <c:pt idx="138">
                  <c:v>43915.295493217593</c:v>
                </c:pt>
                <c:pt idx="139">
                  <c:v>43915.297102592594</c:v>
                </c:pt>
                <c:pt idx="140">
                  <c:v>43915.298711608797</c:v>
                </c:pt>
                <c:pt idx="141">
                  <c:v>43915.301946550928</c:v>
                </c:pt>
                <c:pt idx="142">
                  <c:v>43915.304103831018</c:v>
                </c:pt>
                <c:pt idx="143">
                  <c:v>43915.305714629634</c:v>
                </c:pt>
                <c:pt idx="144">
                  <c:v>43915.307324907408</c:v>
                </c:pt>
                <c:pt idx="145">
                  <c:v>43915.310559594909</c:v>
                </c:pt>
                <c:pt idx="146">
                  <c:v>43915.312720462964</c:v>
                </c:pt>
                <c:pt idx="147">
                  <c:v>43915.314327604166</c:v>
                </c:pt>
                <c:pt idx="148">
                  <c:v>43915.315936157407</c:v>
                </c:pt>
                <c:pt idx="149">
                  <c:v>43915.319172476855</c:v>
                </c:pt>
                <c:pt idx="150">
                  <c:v>43915.32133204861</c:v>
                </c:pt>
                <c:pt idx="151">
                  <c:v>43915.322942650462</c:v>
                </c:pt>
                <c:pt idx="152">
                  <c:v>43915.324551770835</c:v>
                </c:pt>
                <c:pt idx="153">
                  <c:v>43915.327787905087</c:v>
                </c:pt>
                <c:pt idx="154">
                  <c:v>43915.329958634262</c:v>
                </c:pt>
                <c:pt idx="155">
                  <c:v>43915.331579178237</c:v>
                </c:pt>
                <c:pt idx="156">
                  <c:v>43915.333199895831</c:v>
                </c:pt>
                <c:pt idx="157">
                  <c:v>43915.334823750003</c:v>
                </c:pt>
                <c:pt idx="158">
                  <c:v>43915.338060046299</c:v>
                </c:pt>
                <c:pt idx="159">
                  <c:v>43915.340221307866</c:v>
                </c:pt>
                <c:pt idx="160">
                  <c:v>43915.341827152777</c:v>
                </c:pt>
                <c:pt idx="161">
                  <c:v>43915.34343768518</c:v>
                </c:pt>
                <c:pt idx="162">
                  <c:v>43915.346674664353</c:v>
                </c:pt>
                <c:pt idx="163">
                  <c:v>43915.348833807875</c:v>
                </c:pt>
                <c:pt idx="164">
                  <c:v>43915.350444340278</c:v>
                </c:pt>
                <c:pt idx="165">
                  <c:v>43915.352055173615</c:v>
                </c:pt>
                <c:pt idx="166">
                  <c:v>43915.355291793981</c:v>
                </c:pt>
                <c:pt idx="167">
                  <c:v>43915.357462094908</c:v>
                </c:pt>
                <c:pt idx="168">
                  <c:v>43915.359072997686</c:v>
                </c:pt>
                <c:pt idx="169">
                  <c:v>43915.360792951389</c:v>
                </c:pt>
                <c:pt idx="170">
                  <c:v>43915.363747060183</c:v>
                </c:pt>
                <c:pt idx="171">
                  <c:v>43915.365904837963</c:v>
                </c:pt>
                <c:pt idx="172">
                  <c:v>43915.367515925929</c:v>
                </c:pt>
                <c:pt idx="173">
                  <c:v>43915.369126724538</c:v>
                </c:pt>
                <c:pt idx="174">
                  <c:v>43915.372363692135</c:v>
                </c:pt>
                <c:pt idx="175">
                  <c:v>43915.374536805553</c:v>
                </c:pt>
                <c:pt idx="176">
                  <c:v>43915.376148819443</c:v>
                </c:pt>
                <c:pt idx="177">
                  <c:v>43915.377754259258</c:v>
                </c:pt>
                <c:pt idx="178">
                  <c:v>43915.380993009254</c:v>
                </c:pt>
                <c:pt idx="179">
                  <c:v>43915.383152465278</c:v>
                </c:pt>
                <c:pt idx="180">
                  <c:v>43915.384774247686</c:v>
                </c:pt>
                <c:pt idx="181">
                  <c:v>43915.386384016208</c:v>
                </c:pt>
                <c:pt idx="182">
                  <c:v>43915.389619965281</c:v>
                </c:pt>
                <c:pt idx="183">
                  <c:v>43915.391789988425</c:v>
                </c:pt>
                <c:pt idx="184">
                  <c:v>43915.393402187503</c:v>
                </c:pt>
                <c:pt idx="185">
                  <c:v>43915.395010462962</c:v>
                </c:pt>
                <c:pt idx="186">
                  <c:v>43915.398262048606</c:v>
                </c:pt>
                <c:pt idx="187">
                  <c:v>43915.400431388887</c:v>
                </c:pt>
                <c:pt idx="188">
                  <c:v>43915.402041249996</c:v>
                </c:pt>
                <c:pt idx="189">
                  <c:v>43915.403652129629</c:v>
                </c:pt>
                <c:pt idx="190">
                  <c:v>43915.406890208338</c:v>
                </c:pt>
                <c:pt idx="191">
                  <c:v>43915.409050543982</c:v>
                </c:pt>
                <c:pt idx="192">
                  <c:v>43915.410659398149</c:v>
                </c:pt>
                <c:pt idx="193">
                  <c:v>43915.412275023147</c:v>
                </c:pt>
                <c:pt idx="194">
                  <c:v>43915.415510567131</c:v>
                </c:pt>
                <c:pt idx="195">
                  <c:v>43915.417670625</c:v>
                </c:pt>
                <c:pt idx="196">
                  <c:v>43915.419281689814</c:v>
                </c:pt>
                <c:pt idx="197">
                  <c:v>43915.420893460643</c:v>
                </c:pt>
                <c:pt idx="198">
                  <c:v>43915.424132210646</c:v>
                </c:pt>
                <c:pt idx="199">
                  <c:v>43915.426304918983</c:v>
                </c:pt>
                <c:pt idx="200">
                  <c:v>43915.42793111111</c:v>
                </c:pt>
                <c:pt idx="201">
                  <c:v>43915.429551782407</c:v>
                </c:pt>
                <c:pt idx="202">
                  <c:v>43915.431175648147</c:v>
                </c:pt>
                <c:pt idx="203">
                  <c:v>43915.434414027783</c:v>
                </c:pt>
                <c:pt idx="204">
                  <c:v>43915.436576030093</c:v>
                </c:pt>
                <c:pt idx="205">
                  <c:v>43915.43818975694</c:v>
                </c:pt>
                <c:pt idx="206">
                  <c:v>43915.439796863429</c:v>
                </c:pt>
                <c:pt idx="207">
                  <c:v>43915.443037627316</c:v>
                </c:pt>
                <c:pt idx="208">
                  <c:v>43915.445197777779</c:v>
                </c:pt>
                <c:pt idx="209">
                  <c:v>43915.446811284724</c:v>
                </c:pt>
                <c:pt idx="210">
                  <c:v>43915.448421527777</c:v>
                </c:pt>
                <c:pt idx="211">
                  <c:v>43915.451663356478</c:v>
                </c:pt>
                <c:pt idx="212">
                  <c:v>43915.453823506949</c:v>
                </c:pt>
                <c:pt idx="213">
                  <c:v>43915.45543829861</c:v>
                </c:pt>
                <c:pt idx="214">
                  <c:v>43915.457045960648</c:v>
                </c:pt>
                <c:pt idx="215">
                  <c:v>43915.460288645831</c:v>
                </c:pt>
                <c:pt idx="216">
                  <c:v>43915.462449143517</c:v>
                </c:pt>
                <c:pt idx="217">
                  <c:v>43915.464060914353</c:v>
                </c:pt>
                <c:pt idx="218">
                  <c:v>43915.465671620375</c:v>
                </c:pt>
                <c:pt idx="219">
                  <c:v>43915.46891383102</c:v>
                </c:pt>
                <c:pt idx="220">
                  <c:v>43915.471074143519</c:v>
                </c:pt>
                <c:pt idx="221">
                  <c:v>43915.472674583332</c:v>
                </c:pt>
                <c:pt idx="222">
                  <c:v>43915.474288020836</c:v>
                </c:pt>
                <c:pt idx="223">
                  <c:v>43915.477530370372</c:v>
                </c:pt>
                <c:pt idx="224">
                  <c:v>43915.479702337965</c:v>
                </c:pt>
                <c:pt idx="225">
                  <c:v>43915.48131427083</c:v>
                </c:pt>
                <c:pt idx="226">
                  <c:v>43915.482924432872</c:v>
                </c:pt>
                <c:pt idx="227">
                  <c:v>43915.486168437499</c:v>
                </c:pt>
                <c:pt idx="228">
                  <c:v>43915.48832827546</c:v>
                </c:pt>
                <c:pt idx="229">
                  <c:v>43915.489940625004</c:v>
                </c:pt>
                <c:pt idx="230">
                  <c:v>43915.491552847219</c:v>
                </c:pt>
                <c:pt idx="231">
                  <c:v>43915.49479636574</c:v>
                </c:pt>
                <c:pt idx="232">
                  <c:v>43915.496959351847</c:v>
                </c:pt>
                <c:pt idx="233">
                  <c:v>43915.498571990742</c:v>
                </c:pt>
                <c:pt idx="234">
                  <c:v>43915.500184004632</c:v>
                </c:pt>
                <c:pt idx="235">
                  <c:v>43915.503426284718</c:v>
                </c:pt>
                <c:pt idx="236">
                  <c:v>43915.505588530097</c:v>
                </c:pt>
                <c:pt idx="237">
                  <c:v>43915.507198703708</c:v>
                </c:pt>
                <c:pt idx="238">
                  <c:v>43915.508812233791</c:v>
                </c:pt>
                <c:pt idx="239">
                  <c:v>43915.512045173615</c:v>
                </c:pt>
                <c:pt idx="240">
                  <c:v>43915.514264027777</c:v>
                </c:pt>
                <c:pt idx="241">
                  <c:v>43915.515878449078</c:v>
                </c:pt>
                <c:pt idx="242">
                  <c:v>43915.517490254628</c:v>
                </c:pt>
                <c:pt idx="243">
                  <c:v>43915.520724224538</c:v>
                </c:pt>
                <c:pt idx="244">
                  <c:v>43915.522886145831</c:v>
                </c:pt>
                <c:pt idx="245">
                  <c:v>43915.524502430555</c:v>
                </c:pt>
                <c:pt idx="246">
                  <c:v>43915.526110034727</c:v>
                </c:pt>
                <c:pt idx="247">
                  <c:v>43915.529355949075</c:v>
                </c:pt>
                <c:pt idx="248">
                  <c:v>43915.531517175928</c:v>
                </c:pt>
                <c:pt idx="249">
                  <c:v>43915.533129999996</c:v>
                </c:pt>
                <c:pt idx="250">
                  <c:v>43915.534744363424</c:v>
                </c:pt>
                <c:pt idx="251">
                  <c:v>43915.537977685184</c:v>
                </c:pt>
                <c:pt idx="252">
                  <c:v>43915.540138449069</c:v>
                </c:pt>
                <c:pt idx="253">
                  <c:v>43915.541757719911</c:v>
                </c:pt>
                <c:pt idx="254">
                  <c:v>43915.543365428239</c:v>
                </c:pt>
                <c:pt idx="255">
                  <c:v>43915.546622245369</c:v>
                </c:pt>
                <c:pt idx="256">
                  <c:v>43915.548794259259</c:v>
                </c:pt>
                <c:pt idx="257">
                  <c:v>43915.550412002311</c:v>
                </c:pt>
                <c:pt idx="258">
                  <c:v>43915.552034872686</c:v>
                </c:pt>
                <c:pt idx="259">
                  <c:v>43915.553660624995</c:v>
                </c:pt>
                <c:pt idx="260">
                  <c:v>43915.556905405094</c:v>
                </c:pt>
                <c:pt idx="261">
                  <c:v>43915.559065682872</c:v>
                </c:pt>
                <c:pt idx="262">
                  <c:v>43915.560668958336</c:v>
                </c:pt>
                <c:pt idx="263">
                  <c:v>43915.562281238424</c:v>
                </c:pt>
                <c:pt idx="264">
                  <c:v>43915.565515300928</c:v>
                </c:pt>
                <c:pt idx="265">
                  <c:v>43915.567691192133</c:v>
                </c:pt>
                <c:pt idx="266">
                  <c:v>43915.569304143515</c:v>
                </c:pt>
                <c:pt idx="267">
                  <c:v>43915.570917106481</c:v>
                </c:pt>
                <c:pt idx="268">
                  <c:v>43915.574161840283</c:v>
                </c:pt>
                <c:pt idx="269">
                  <c:v>43915.576322546302</c:v>
                </c:pt>
                <c:pt idx="270">
                  <c:v>43915.577938495371</c:v>
                </c:pt>
                <c:pt idx="271">
                  <c:v>43915.579550266208</c:v>
                </c:pt>
                <c:pt idx="272">
                  <c:v>43915.582796921299</c:v>
                </c:pt>
                <c:pt idx="273">
                  <c:v>43915.584957997686</c:v>
                </c:pt>
                <c:pt idx="274">
                  <c:v>43915.586574375004</c:v>
                </c:pt>
                <c:pt idx="275">
                  <c:v>43915.588187581016</c:v>
                </c:pt>
                <c:pt idx="276">
                  <c:v>43915.591454050926</c:v>
                </c:pt>
                <c:pt idx="277">
                  <c:v>43915.593619050924</c:v>
                </c:pt>
                <c:pt idx="278">
                  <c:v>43915.595231967593</c:v>
                </c:pt>
                <c:pt idx="279">
                  <c:v>43915.596845231485</c:v>
                </c:pt>
                <c:pt idx="280">
                  <c:v>43915.600079421296</c:v>
                </c:pt>
                <c:pt idx="281">
                  <c:v>43915.602244224538</c:v>
                </c:pt>
                <c:pt idx="282">
                  <c:v>43915.603857893519</c:v>
                </c:pt>
                <c:pt idx="283">
                  <c:v>43915.605472048614</c:v>
                </c:pt>
                <c:pt idx="284">
                  <c:v>43915.608705567131</c:v>
                </c:pt>
                <c:pt idx="285">
                  <c:v>43915.610869525466</c:v>
                </c:pt>
                <c:pt idx="286">
                  <c:v>43915.61248354167</c:v>
                </c:pt>
                <c:pt idx="287">
                  <c:v>43915.614098275459</c:v>
                </c:pt>
                <c:pt idx="288">
                  <c:v>43915.617370370368</c:v>
                </c:pt>
                <c:pt idx="289">
                  <c:v>43915.619546307869</c:v>
                </c:pt>
                <c:pt idx="290">
                  <c:v>43915.621158576389</c:v>
                </c:pt>
                <c:pt idx="291">
                  <c:v>43915.6227621875</c:v>
                </c:pt>
                <c:pt idx="292">
                  <c:v>43915.625988020838</c:v>
                </c:pt>
                <c:pt idx="293">
                  <c:v>43915.628156932871</c:v>
                </c:pt>
                <c:pt idx="294">
                  <c:v>43915.629770324071</c:v>
                </c:pt>
                <c:pt idx="295">
                  <c:v>43915.631388368056</c:v>
                </c:pt>
                <c:pt idx="296">
                  <c:v>43915.63465305556</c:v>
                </c:pt>
                <c:pt idx="297">
                  <c:v>43915.63685012731</c:v>
                </c:pt>
                <c:pt idx="298">
                  <c:v>43915.638459594906</c:v>
                </c:pt>
                <c:pt idx="299">
                  <c:v>43915.640077696764</c:v>
                </c:pt>
                <c:pt idx="300">
                  <c:v>43915.644124421291</c:v>
                </c:pt>
                <c:pt idx="301">
                  <c:v>43915.646294479171</c:v>
                </c:pt>
                <c:pt idx="302">
                  <c:v>43915.647907928244</c:v>
                </c:pt>
                <c:pt idx="303">
                  <c:v>43915.64952600695</c:v>
                </c:pt>
                <c:pt idx="304">
                  <c:v>43915.653527881943</c:v>
                </c:pt>
                <c:pt idx="305">
                  <c:v>43915.655742673611</c:v>
                </c:pt>
                <c:pt idx="306">
                  <c:v>43915.657113356487</c:v>
                </c:pt>
                <c:pt idx="307">
                  <c:v>43915.658722731481</c:v>
                </c:pt>
                <c:pt idx="308">
                  <c:v>43915.661967048611</c:v>
                </c:pt>
                <c:pt idx="309">
                  <c:v>43915.664133391205</c:v>
                </c:pt>
                <c:pt idx="310">
                  <c:v>43915.665746886574</c:v>
                </c:pt>
                <c:pt idx="311">
                  <c:v>43915.667358530089</c:v>
                </c:pt>
                <c:pt idx="312">
                  <c:v>43915.670603483799</c:v>
                </c:pt>
                <c:pt idx="313">
                  <c:v>43915.672770520832</c:v>
                </c:pt>
                <c:pt idx="314">
                  <c:v>43915.674389756939</c:v>
                </c:pt>
                <c:pt idx="315">
                  <c:v>43915.676007534727</c:v>
                </c:pt>
                <c:pt idx="316">
                  <c:v>43915.679252442133</c:v>
                </c:pt>
                <c:pt idx="317">
                  <c:v>43915.681416550928</c:v>
                </c:pt>
                <c:pt idx="318">
                  <c:v>43915.683023854166</c:v>
                </c:pt>
                <c:pt idx="319">
                  <c:v>43915.684640451393</c:v>
                </c:pt>
                <c:pt idx="320">
                  <c:v>43915.687871689814</c:v>
                </c:pt>
                <c:pt idx="321">
                  <c:v>43915.690036481479</c:v>
                </c:pt>
                <c:pt idx="322">
                  <c:v>43915.691652951384</c:v>
                </c:pt>
                <c:pt idx="323">
                  <c:v>43915.693257685183</c:v>
                </c:pt>
                <c:pt idx="324">
                  <c:v>43915.696498599536</c:v>
                </c:pt>
                <c:pt idx="325">
                  <c:v>43915.698671759259</c:v>
                </c:pt>
                <c:pt idx="326">
                  <c:v>43915.700275787036</c:v>
                </c:pt>
                <c:pt idx="327">
                  <c:v>43915.701891643519</c:v>
                </c:pt>
                <c:pt idx="328">
                  <c:v>43915.705134293981</c:v>
                </c:pt>
                <c:pt idx="329">
                  <c:v>43915.707307476856</c:v>
                </c:pt>
                <c:pt idx="330">
                  <c:v>43915.708911979164</c:v>
                </c:pt>
                <c:pt idx="331">
                  <c:v>43915.710518078704</c:v>
                </c:pt>
                <c:pt idx="332">
                  <c:v>43915.713762141204</c:v>
                </c:pt>
                <c:pt idx="333">
                  <c:v>43915.715938379624</c:v>
                </c:pt>
                <c:pt idx="334">
                  <c:v>43915.717551377311</c:v>
                </c:pt>
                <c:pt idx="335">
                  <c:v>43915.719156666666</c:v>
                </c:pt>
                <c:pt idx="336">
                  <c:v>43915.722398182872</c:v>
                </c:pt>
                <c:pt idx="337">
                  <c:v>43915.724562199073</c:v>
                </c:pt>
                <c:pt idx="338">
                  <c:v>43915.726169386573</c:v>
                </c:pt>
                <c:pt idx="339">
                  <c:v>43915.727783159724</c:v>
                </c:pt>
                <c:pt idx="340">
                  <c:v>43915.731024074077</c:v>
                </c:pt>
                <c:pt idx="341">
                  <c:v>43915.733185671299</c:v>
                </c:pt>
                <c:pt idx="342">
                  <c:v>43915.734800925929</c:v>
                </c:pt>
                <c:pt idx="343">
                  <c:v>43915.736415729167</c:v>
                </c:pt>
                <c:pt idx="344">
                  <c:v>43915.739644131943</c:v>
                </c:pt>
                <c:pt idx="345">
                  <c:v>43915.741818032402</c:v>
                </c:pt>
                <c:pt idx="346">
                  <c:v>43915.743435092591</c:v>
                </c:pt>
                <c:pt idx="347">
                  <c:v>43915.745048171295</c:v>
                </c:pt>
                <c:pt idx="348">
                  <c:v>43915.748298958337</c:v>
                </c:pt>
                <c:pt idx="349">
                  <c:v>43915.750470717598</c:v>
                </c:pt>
                <c:pt idx="350">
                  <c:v>43915.752086076391</c:v>
                </c:pt>
                <c:pt idx="351">
                  <c:v>43915.753700358793</c:v>
                </c:pt>
                <c:pt idx="352">
                  <c:v>43915.756971435185</c:v>
                </c:pt>
                <c:pt idx="353">
                  <c:v>43915.759135995366</c:v>
                </c:pt>
                <c:pt idx="354">
                  <c:v>43915.760748587963</c:v>
                </c:pt>
                <c:pt idx="355">
                  <c:v>43915.762361921297</c:v>
                </c:pt>
                <c:pt idx="356">
                  <c:v>43915.765621076389</c:v>
                </c:pt>
                <c:pt idx="357">
                  <c:v>43915.767794050931</c:v>
                </c:pt>
                <c:pt idx="358">
                  <c:v>43915.76940863426</c:v>
                </c:pt>
                <c:pt idx="359">
                  <c:v>43915.771032210643</c:v>
                </c:pt>
                <c:pt idx="360">
                  <c:v>43915.774278287034</c:v>
                </c:pt>
                <c:pt idx="361">
                  <c:v>43915.776441331021</c:v>
                </c:pt>
                <c:pt idx="362">
                  <c:v>43915.778059097225</c:v>
                </c:pt>
                <c:pt idx="363">
                  <c:v>43915.779673310186</c:v>
                </c:pt>
                <c:pt idx="364">
                  <c:v>43915.78290046296</c:v>
                </c:pt>
                <c:pt idx="365">
                  <c:v>43915.785063680552</c:v>
                </c:pt>
                <c:pt idx="366">
                  <c:v>43915.786676412041</c:v>
                </c:pt>
                <c:pt idx="367">
                  <c:v>43915.788292824072</c:v>
                </c:pt>
                <c:pt idx="368">
                  <c:v>43915.791535439814</c:v>
                </c:pt>
                <c:pt idx="369">
                  <c:v>43915.793708425925</c:v>
                </c:pt>
                <c:pt idx="370">
                  <c:v>43915.795333796297</c:v>
                </c:pt>
                <c:pt idx="371">
                  <c:v>43915.796958425926</c:v>
                </c:pt>
                <c:pt idx="372">
                  <c:v>43915.798582013886</c:v>
                </c:pt>
                <c:pt idx="373">
                  <c:v>43915.801815937499</c:v>
                </c:pt>
                <c:pt idx="374">
                  <c:v>43915.803976759256</c:v>
                </c:pt>
                <c:pt idx="375">
                  <c:v>43915.805590370372</c:v>
                </c:pt>
                <c:pt idx="376">
                  <c:v>43915.807205879624</c:v>
                </c:pt>
                <c:pt idx="377">
                  <c:v>43915.810447581018</c:v>
                </c:pt>
                <c:pt idx="378">
                  <c:v>43915.81260711806</c:v>
                </c:pt>
                <c:pt idx="379">
                  <c:v>43915.814247476854</c:v>
                </c:pt>
                <c:pt idx="380">
                  <c:v>43915.815857465277</c:v>
                </c:pt>
                <c:pt idx="381">
                  <c:v>43915.819100173612</c:v>
                </c:pt>
                <c:pt idx="382">
                  <c:v>43915.821261990743</c:v>
                </c:pt>
                <c:pt idx="383">
                  <c:v>43915.822876932871</c:v>
                </c:pt>
                <c:pt idx="384">
                  <c:v>43915.824512210645</c:v>
                </c:pt>
                <c:pt idx="385">
                  <c:v>43915.827755289356</c:v>
                </c:pt>
                <c:pt idx="386">
                  <c:v>43915.829917430558</c:v>
                </c:pt>
                <c:pt idx="387">
                  <c:v>43915.831531388889</c:v>
                </c:pt>
                <c:pt idx="388">
                  <c:v>43915.833142199073</c:v>
                </c:pt>
                <c:pt idx="389">
                  <c:v>43915.836385497685</c:v>
                </c:pt>
                <c:pt idx="390">
                  <c:v>43915.838559479162</c:v>
                </c:pt>
                <c:pt idx="391">
                  <c:v>43915.840172129625</c:v>
                </c:pt>
                <c:pt idx="392">
                  <c:v>43915.841784837961</c:v>
                </c:pt>
                <c:pt idx="393">
                  <c:v>43915.845026238429</c:v>
                </c:pt>
                <c:pt idx="394">
                  <c:v>43915.847188148153</c:v>
                </c:pt>
                <c:pt idx="395">
                  <c:v>43915.848800879627</c:v>
                </c:pt>
                <c:pt idx="396">
                  <c:v>43915.850412361113</c:v>
                </c:pt>
                <c:pt idx="397">
                  <c:v>43915.85365498843</c:v>
                </c:pt>
                <c:pt idx="398">
                  <c:v>43915.855821655088</c:v>
                </c:pt>
                <c:pt idx="399">
                  <c:v>43915.857430358796</c:v>
                </c:pt>
                <c:pt idx="400">
                  <c:v>43915.859064166667</c:v>
                </c:pt>
                <c:pt idx="401">
                  <c:v>43915.862309768519</c:v>
                </c:pt>
                <c:pt idx="402">
                  <c:v>43915.864494479167</c:v>
                </c:pt>
                <c:pt idx="403">
                  <c:v>43915.866116574078</c:v>
                </c:pt>
                <c:pt idx="404">
                  <c:v>43915.867741759255</c:v>
                </c:pt>
                <c:pt idx="405">
                  <c:v>43915.86936517361</c:v>
                </c:pt>
                <c:pt idx="406">
                  <c:v>43915.872606145829</c:v>
                </c:pt>
                <c:pt idx="407">
                  <c:v>43915.874770995375</c:v>
                </c:pt>
                <c:pt idx="408">
                  <c:v>43915.876388055556</c:v>
                </c:pt>
                <c:pt idx="409">
                  <c:v>43915.878004456019</c:v>
                </c:pt>
                <c:pt idx="410">
                  <c:v>43915.881248090278</c:v>
                </c:pt>
                <c:pt idx="411">
                  <c:v>43915.88342179398</c:v>
                </c:pt>
                <c:pt idx="412">
                  <c:v>43915.885040347217</c:v>
                </c:pt>
                <c:pt idx="413">
                  <c:v>43915.886644062499</c:v>
                </c:pt>
                <c:pt idx="414">
                  <c:v>43915.889890752311</c:v>
                </c:pt>
                <c:pt idx="415">
                  <c:v>43915.89208503472</c:v>
                </c:pt>
                <c:pt idx="416">
                  <c:v>43915.893709884258</c:v>
                </c:pt>
                <c:pt idx="417">
                  <c:v>43915.895363136573</c:v>
                </c:pt>
                <c:pt idx="418">
                  <c:v>43915.896980381949</c:v>
                </c:pt>
                <c:pt idx="419">
                  <c:v>43915.90022236111</c:v>
                </c:pt>
                <c:pt idx="420">
                  <c:v>43915.902385636575</c:v>
                </c:pt>
                <c:pt idx="421">
                  <c:v>43915.903993599539</c:v>
                </c:pt>
                <c:pt idx="422">
                  <c:v>43915.90560831019</c:v>
                </c:pt>
                <c:pt idx="423">
                  <c:v>43915.908859305557</c:v>
                </c:pt>
                <c:pt idx="424">
                  <c:v>43915.911020983796</c:v>
                </c:pt>
                <c:pt idx="425">
                  <c:v>43915.91263737269</c:v>
                </c:pt>
                <c:pt idx="426">
                  <c:v>43915.914258715275</c:v>
                </c:pt>
                <c:pt idx="427">
                  <c:v>43915.917500104166</c:v>
                </c:pt>
                <c:pt idx="428">
                  <c:v>43915.919672372685</c:v>
                </c:pt>
                <c:pt idx="429">
                  <c:v>43915.921283391202</c:v>
                </c:pt>
                <c:pt idx="430">
                  <c:v>43915.922897118056</c:v>
                </c:pt>
                <c:pt idx="431">
                  <c:v>43915.92613738426</c:v>
                </c:pt>
                <c:pt idx="432">
                  <c:v>43915.928307430557</c:v>
                </c:pt>
                <c:pt idx="433">
                  <c:v>43915.929922627314</c:v>
                </c:pt>
                <c:pt idx="434">
                  <c:v>43915.931549201385</c:v>
                </c:pt>
                <c:pt idx="435">
                  <c:v>43915.933171990742</c:v>
                </c:pt>
                <c:pt idx="436">
                  <c:v>43915.936410324073</c:v>
                </c:pt>
                <c:pt idx="437">
                  <c:v>43915.938572141204</c:v>
                </c:pt>
                <c:pt idx="438">
                  <c:v>43915.940184583334</c:v>
                </c:pt>
                <c:pt idx="439">
                  <c:v>43915.941796770829</c:v>
                </c:pt>
                <c:pt idx="440">
                  <c:v>43915.945037858794</c:v>
                </c:pt>
                <c:pt idx="441">
                  <c:v>43915.947210405095</c:v>
                </c:pt>
                <c:pt idx="442">
                  <c:v>43915.948823888888</c:v>
                </c:pt>
                <c:pt idx="443">
                  <c:v>43915.950434618055</c:v>
                </c:pt>
                <c:pt idx="444">
                  <c:v>43915.95367693287</c:v>
                </c:pt>
                <c:pt idx="445">
                  <c:v>43915.955836770838</c:v>
                </c:pt>
                <c:pt idx="446">
                  <c:v>43915.957447083332</c:v>
                </c:pt>
                <c:pt idx="447">
                  <c:v>43915.95906494213</c:v>
                </c:pt>
                <c:pt idx="448">
                  <c:v>43915.962305983798</c:v>
                </c:pt>
                <c:pt idx="449">
                  <c:v>43915.96446447917</c:v>
                </c:pt>
                <c:pt idx="450">
                  <c:v>43915.966075000004</c:v>
                </c:pt>
                <c:pt idx="451">
                  <c:v>43915.967689259254</c:v>
                </c:pt>
                <c:pt idx="452">
                  <c:v>43915.97092832176</c:v>
                </c:pt>
                <c:pt idx="453">
                  <c:v>43915.973100833333</c:v>
                </c:pt>
                <c:pt idx="454">
                  <c:v>43915.974711724542</c:v>
                </c:pt>
                <c:pt idx="455">
                  <c:v>43915.97632347222</c:v>
                </c:pt>
                <c:pt idx="456">
                  <c:v>43915.979566863425</c:v>
                </c:pt>
                <c:pt idx="457">
                  <c:v>43915.98172737268</c:v>
                </c:pt>
                <c:pt idx="458">
                  <c:v>43915.98333743056</c:v>
                </c:pt>
                <c:pt idx="459">
                  <c:v>43915.984953784719</c:v>
                </c:pt>
                <c:pt idx="460">
                  <c:v>43915.98819502315</c:v>
                </c:pt>
                <c:pt idx="461">
                  <c:v>43915.990366192127</c:v>
                </c:pt>
                <c:pt idx="462">
                  <c:v>43915.991973715281</c:v>
                </c:pt>
                <c:pt idx="463">
                  <c:v>43915.993586377313</c:v>
                </c:pt>
                <c:pt idx="464">
                  <c:v>43915.996825833332</c:v>
                </c:pt>
                <c:pt idx="465">
                  <c:v>43915.998986284721</c:v>
                </c:pt>
              </c:numCache>
            </c:numRef>
          </c:cat>
          <c:val>
            <c:numRef>
              <c:f>Alldata!$L$3539:$L$4007</c:f>
              <c:numCache>
                <c:formatCode>General</c:formatCode>
                <c:ptCount val="469"/>
                <c:pt idx="0">
                  <c:v>781</c:v>
                </c:pt>
                <c:pt idx="1">
                  <c:v>781</c:v>
                </c:pt>
                <c:pt idx="2">
                  <c:v>781</c:v>
                </c:pt>
                <c:pt idx="3">
                  <c:v>756</c:v>
                </c:pt>
                <c:pt idx="4">
                  <c:v>768</c:v>
                </c:pt>
                <c:pt idx="5">
                  <c:v>750</c:v>
                </c:pt>
                <c:pt idx="6">
                  <c:v>765</c:v>
                </c:pt>
                <c:pt idx="7">
                  <c:v>768</c:v>
                </c:pt>
                <c:pt idx="8">
                  <c:v>818</c:v>
                </c:pt>
                <c:pt idx="9">
                  <c:v>768</c:v>
                </c:pt>
                <c:pt idx="10">
                  <c:v>756</c:v>
                </c:pt>
                <c:pt idx="11">
                  <c:v>750</c:v>
                </c:pt>
                <c:pt idx="12">
                  <c:v>740</c:v>
                </c:pt>
                <c:pt idx="13">
                  <c:v>790</c:v>
                </c:pt>
                <c:pt idx="14">
                  <c:v>759</c:v>
                </c:pt>
                <c:pt idx="15">
                  <c:v>750</c:v>
                </c:pt>
                <c:pt idx="16">
                  <c:v>756</c:v>
                </c:pt>
                <c:pt idx="17">
                  <c:v>750</c:v>
                </c:pt>
                <c:pt idx="18">
                  <c:v>775</c:v>
                </c:pt>
                <c:pt idx="19">
                  <c:v>768</c:v>
                </c:pt>
                <c:pt idx="20">
                  <c:v>768</c:v>
                </c:pt>
                <c:pt idx="21">
                  <c:v>756</c:v>
                </c:pt>
                <c:pt idx="22">
                  <c:v>756</c:v>
                </c:pt>
                <c:pt idx="23">
                  <c:v>768</c:v>
                </c:pt>
                <c:pt idx="24">
                  <c:v>759</c:v>
                </c:pt>
                <c:pt idx="25">
                  <c:v>765</c:v>
                </c:pt>
                <c:pt idx="26">
                  <c:v>759</c:v>
                </c:pt>
                <c:pt idx="27">
                  <c:v>765</c:v>
                </c:pt>
                <c:pt idx="28">
                  <c:v>756</c:v>
                </c:pt>
                <c:pt idx="29">
                  <c:v>768</c:v>
                </c:pt>
                <c:pt idx="30">
                  <c:v>759</c:v>
                </c:pt>
                <c:pt idx="31">
                  <c:v>759</c:v>
                </c:pt>
                <c:pt idx="32">
                  <c:v>759</c:v>
                </c:pt>
                <c:pt idx="33">
                  <c:v>768</c:v>
                </c:pt>
                <c:pt idx="34">
                  <c:v>759</c:v>
                </c:pt>
                <c:pt idx="35">
                  <c:v>759</c:v>
                </c:pt>
                <c:pt idx="36">
                  <c:v>756</c:v>
                </c:pt>
                <c:pt idx="37">
                  <c:v>756</c:v>
                </c:pt>
                <c:pt idx="38">
                  <c:v>750</c:v>
                </c:pt>
                <c:pt idx="39">
                  <c:v>756</c:v>
                </c:pt>
                <c:pt idx="40">
                  <c:v>793</c:v>
                </c:pt>
                <c:pt idx="41">
                  <c:v>793</c:v>
                </c:pt>
                <c:pt idx="42">
                  <c:v>768</c:v>
                </c:pt>
                <c:pt idx="43">
                  <c:v>781</c:v>
                </c:pt>
                <c:pt idx="44">
                  <c:v>784</c:v>
                </c:pt>
                <c:pt idx="45">
                  <c:v>756</c:v>
                </c:pt>
                <c:pt idx="46">
                  <c:v>790</c:v>
                </c:pt>
                <c:pt idx="47">
                  <c:v>775</c:v>
                </c:pt>
                <c:pt idx="48">
                  <c:v>768</c:v>
                </c:pt>
                <c:pt idx="49">
                  <c:v>793</c:v>
                </c:pt>
                <c:pt idx="50">
                  <c:v>768</c:v>
                </c:pt>
                <c:pt idx="51">
                  <c:v>800</c:v>
                </c:pt>
                <c:pt idx="52">
                  <c:v>825</c:v>
                </c:pt>
                <c:pt idx="53">
                  <c:v>790</c:v>
                </c:pt>
                <c:pt idx="54">
                  <c:v>781</c:v>
                </c:pt>
                <c:pt idx="55">
                  <c:v>759</c:v>
                </c:pt>
                <c:pt idx="56">
                  <c:v>790</c:v>
                </c:pt>
                <c:pt idx="57">
                  <c:v>750</c:v>
                </c:pt>
                <c:pt idx="58">
                  <c:v>759</c:v>
                </c:pt>
                <c:pt idx="59">
                  <c:v>781</c:v>
                </c:pt>
                <c:pt idx="60">
                  <c:v>781</c:v>
                </c:pt>
                <c:pt idx="61">
                  <c:v>768</c:v>
                </c:pt>
                <c:pt idx="62">
                  <c:v>759</c:v>
                </c:pt>
                <c:pt idx="63">
                  <c:v>765</c:v>
                </c:pt>
                <c:pt idx="64">
                  <c:v>743</c:v>
                </c:pt>
                <c:pt idx="65">
                  <c:v>765</c:v>
                </c:pt>
                <c:pt idx="66">
                  <c:v>793</c:v>
                </c:pt>
                <c:pt idx="67">
                  <c:v>790</c:v>
                </c:pt>
                <c:pt idx="68">
                  <c:v>793</c:v>
                </c:pt>
                <c:pt idx="69">
                  <c:v>775</c:v>
                </c:pt>
                <c:pt idx="70">
                  <c:v>759</c:v>
                </c:pt>
                <c:pt idx="71">
                  <c:v>784</c:v>
                </c:pt>
                <c:pt idx="72">
                  <c:v>759</c:v>
                </c:pt>
                <c:pt idx="73">
                  <c:v>759</c:v>
                </c:pt>
                <c:pt idx="74">
                  <c:v>759</c:v>
                </c:pt>
                <c:pt idx="75">
                  <c:v>756</c:v>
                </c:pt>
                <c:pt idx="76">
                  <c:v>756</c:v>
                </c:pt>
                <c:pt idx="77">
                  <c:v>743</c:v>
                </c:pt>
                <c:pt idx="78">
                  <c:v>756</c:v>
                </c:pt>
                <c:pt idx="79">
                  <c:v>743</c:v>
                </c:pt>
                <c:pt idx="80">
                  <c:v>765</c:v>
                </c:pt>
                <c:pt idx="81">
                  <c:v>793</c:v>
                </c:pt>
                <c:pt idx="82">
                  <c:v>815</c:v>
                </c:pt>
                <c:pt idx="83">
                  <c:v>793</c:v>
                </c:pt>
                <c:pt idx="84">
                  <c:v>806</c:v>
                </c:pt>
                <c:pt idx="85">
                  <c:v>781</c:v>
                </c:pt>
                <c:pt idx="86">
                  <c:v>781</c:v>
                </c:pt>
                <c:pt idx="87">
                  <c:v>781</c:v>
                </c:pt>
                <c:pt idx="88">
                  <c:v>793</c:v>
                </c:pt>
                <c:pt idx="89">
                  <c:v>793</c:v>
                </c:pt>
                <c:pt idx="90">
                  <c:v>809</c:v>
                </c:pt>
                <c:pt idx="91">
                  <c:v>793</c:v>
                </c:pt>
                <c:pt idx="92">
                  <c:v>765</c:v>
                </c:pt>
                <c:pt idx="93">
                  <c:v>765</c:v>
                </c:pt>
                <c:pt idx="94">
                  <c:v>768</c:v>
                </c:pt>
                <c:pt idx="95">
                  <c:v>781</c:v>
                </c:pt>
                <c:pt idx="96">
                  <c:v>781</c:v>
                </c:pt>
                <c:pt idx="97">
                  <c:v>768</c:v>
                </c:pt>
                <c:pt idx="98">
                  <c:v>756</c:v>
                </c:pt>
                <c:pt idx="99">
                  <c:v>781</c:v>
                </c:pt>
                <c:pt idx="100">
                  <c:v>759</c:v>
                </c:pt>
                <c:pt idx="101">
                  <c:v>756</c:v>
                </c:pt>
                <c:pt idx="102">
                  <c:v>800</c:v>
                </c:pt>
                <c:pt idx="103">
                  <c:v>784</c:v>
                </c:pt>
                <c:pt idx="104">
                  <c:v>800</c:v>
                </c:pt>
                <c:pt idx="105">
                  <c:v>784</c:v>
                </c:pt>
                <c:pt idx="106">
                  <c:v>800</c:v>
                </c:pt>
                <c:pt idx="107">
                  <c:v>781</c:v>
                </c:pt>
                <c:pt idx="108">
                  <c:v>800</c:v>
                </c:pt>
                <c:pt idx="109">
                  <c:v>790</c:v>
                </c:pt>
                <c:pt idx="110">
                  <c:v>781</c:v>
                </c:pt>
                <c:pt idx="111">
                  <c:v>793</c:v>
                </c:pt>
                <c:pt idx="112">
                  <c:v>800</c:v>
                </c:pt>
                <c:pt idx="113">
                  <c:v>759</c:v>
                </c:pt>
                <c:pt idx="114">
                  <c:v>800</c:v>
                </c:pt>
                <c:pt idx="115">
                  <c:v>806</c:v>
                </c:pt>
                <c:pt idx="116">
                  <c:v>765</c:v>
                </c:pt>
                <c:pt idx="117">
                  <c:v>800</c:v>
                </c:pt>
                <c:pt idx="118">
                  <c:v>790</c:v>
                </c:pt>
                <c:pt idx="119">
                  <c:v>793</c:v>
                </c:pt>
                <c:pt idx="120">
                  <c:v>793</c:v>
                </c:pt>
                <c:pt idx="121">
                  <c:v>818</c:v>
                </c:pt>
                <c:pt idx="122">
                  <c:v>806</c:v>
                </c:pt>
                <c:pt idx="123">
                  <c:v>800</c:v>
                </c:pt>
                <c:pt idx="124">
                  <c:v>831</c:v>
                </c:pt>
                <c:pt idx="125">
                  <c:v>809</c:v>
                </c:pt>
                <c:pt idx="126">
                  <c:v>800</c:v>
                </c:pt>
                <c:pt idx="127">
                  <c:v>806</c:v>
                </c:pt>
                <c:pt idx="128">
                  <c:v>800</c:v>
                </c:pt>
                <c:pt idx="129">
                  <c:v>800</c:v>
                </c:pt>
                <c:pt idx="130">
                  <c:v>806</c:v>
                </c:pt>
                <c:pt idx="131">
                  <c:v>800</c:v>
                </c:pt>
                <c:pt idx="132">
                  <c:v>831</c:v>
                </c:pt>
                <c:pt idx="133">
                  <c:v>834</c:v>
                </c:pt>
                <c:pt idx="134">
                  <c:v>809</c:v>
                </c:pt>
                <c:pt idx="135">
                  <c:v>800</c:v>
                </c:pt>
                <c:pt idx="136">
                  <c:v>834</c:v>
                </c:pt>
                <c:pt idx="137">
                  <c:v>840</c:v>
                </c:pt>
                <c:pt idx="138">
                  <c:v>800</c:v>
                </c:pt>
                <c:pt idx="139">
                  <c:v>800</c:v>
                </c:pt>
                <c:pt idx="140">
                  <c:v>809</c:v>
                </c:pt>
                <c:pt idx="141">
                  <c:v>800</c:v>
                </c:pt>
                <c:pt idx="142">
                  <c:v>815</c:v>
                </c:pt>
                <c:pt idx="143">
                  <c:v>834</c:v>
                </c:pt>
                <c:pt idx="144">
                  <c:v>800</c:v>
                </c:pt>
                <c:pt idx="145">
                  <c:v>793</c:v>
                </c:pt>
                <c:pt idx="146">
                  <c:v>825</c:v>
                </c:pt>
                <c:pt idx="147">
                  <c:v>818</c:v>
                </c:pt>
                <c:pt idx="148">
                  <c:v>825</c:v>
                </c:pt>
                <c:pt idx="149">
                  <c:v>831</c:v>
                </c:pt>
                <c:pt idx="150">
                  <c:v>818</c:v>
                </c:pt>
                <c:pt idx="151">
                  <c:v>831</c:v>
                </c:pt>
                <c:pt idx="152">
                  <c:v>834</c:v>
                </c:pt>
                <c:pt idx="153">
                  <c:v>850</c:v>
                </c:pt>
                <c:pt idx="154">
                  <c:v>834</c:v>
                </c:pt>
                <c:pt idx="155">
                  <c:v>831</c:v>
                </c:pt>
                <c:pt idx="156">
                  <c:v>831</c:v>
                </c:pt>
                <c:pt idx="157">
                  <c:v>831</c:v>
                </c:pt>
                <c:pt idx="158">
                  <c:v>806</c:v>
                </c:pt>
                <c:pt idx="159">
                  <c:v>831</c:v>
                </c:pt>
                <c:pt idx="160">
                  <c:v>800</c:v>
                </c:pt>
                <c:pt idx="161">
                  <c:v>815</c:v>
                </c:pt>
                <c:pt idx="162">
                  <c:v>809</c:v>
                </c:pt>
                <c:pt idx="163">
                  <c:v>834</c:v>
                </c:pt>
                <c:pt idx="164">
                  <c:v>831</c:v>
                </c:pt>
                <c:pt idx="165">
                  <c:v>840</c:v>
                </c:pt>
                <c:pt idx="166">
                  <c:v>840</c:v>
                </c:pt>
                <c:pt idx="167">
                  <c:v>840</c:v>
                </c:pt>
                <c:pt idx="168">
                  <c:v>840</c:v>
                </c:pt>
                <c:pt idx="169">
                  <c:v>834</c:v>
                </c:pt>
                <c:pt idx="170">
                  <c:v>834</c:v>
                </c:pt>
                <c:pt idx="171">
                  <c:v>859</c:v>
                </c:pt>
                <c:pt idx="172">
                  <c:v>868</c:v>
                </c:pt>
                <c:pt idx="173">
                  <c:v>865</c:v>
                </c:pt>
                <c:pt idx="174">
                  <c:v>859</c:v>
                </c:pt>
                <c:pt idx="175">
                  <c:v>850</c:v>
                </c:pt>
                <c:pt idx="176">
                  <c:v>840</c:v>
                </c:pt>
                <c:pt idx="177">
                  <c:v>875</c:v>
                </c:pt>
                <c:pt idx="178">
                  <c:v>840</c:v>
                </c:pt>
                <c:pt idx="179">
                  <c:v>840</c:v>
                </c:pt>
                <c:pt idx="180">
                  <c:v>818</c:v>
                </c:pt>
                <c:pt idx="181">
                  <c:v>843</c:v>
                </c:pt>
                <c:pt idx="182">
                  <c:v>834</c:v>
                </c:pt>
                <c:pt idx="183">
                  <c:v>831</c:v>
                </c:pt>
                <c:pt idx="184">
                  <c:v>840</c:v>
                </c:pt>
                <c:pt idx="185">
                  <c:v>834</c:v>
                </c:pt>
                <c:pt idx="186">
                  <c:v>856</c:v>
                </c:pt>
                <c:pt idx="187">
                  <c:v>868</c:v>
                </c:pt>
                <c:pt idx="188">
                  <c:v>850</c:v>
                </c:pt>
                <c:pt idx="189">
                  <c:v>868</c:v>
                </c:pt>
                <c:pt idx="190">
                  <c:v>850</c:v>
                </c:pt>
                <c:pt idx="191">
                  <c:v>859</c:v>
                </c:pt>
                <c:pt idx="192">
                  <c:v>850</c:v>
                </c:pt>
                <c:pt idx="193">
                  <c:v>859</c:v>
                </c:pt>
                <c:pt idx="194">
                  <c:v>868</c:v>
                </c:pt>
                <c:pt idx="195">
                  <c:v>859</c:v>
                </c:pt>
                <c:pt idx="196">
                  <c:v>834</c:v>
                </c:pt>
                <c:pt idx="197">
                  <c:v>840</c:v>
                </c:pt>
                <c:pt idx="198">
                  <c:v>859</c:v>
                </c:pt>
                <c:pt idx="199">
                  <c:v>840</c:v>
                </c:pt>
                <c:pt idx="200">
                  <c:v>840</c:v>
                </c:pt>
                <c:pt idx="201">
                  <c:v>825</c:v>
                </c:pt>
                <c:pt idx="202">
                  <c:v>806</c:v>
                </c:pt>
                <c:pt idx="203">
                  <c:v>809</c:v>
                </c:pt>
                <c:pt idx="204">
                  <c:v>809</c:v>
                </c:pt>
                <c:pt idx="205">
                  <c:v>793</c:v>
                </c:pt>
                <c:pt idx="206">
                  <c:v>800</c:v>
                </c:pt>
                <c:pt idx="207">
                  <c:v>793</c:v>
                </c:pt>
                <c:pt idx="208">
                  <c:v>793</c:v>
                </c:pt>
                <c:pt idx="209">
                  <c:v>800</c:v>
                </c:pt>
                <c:pt idx="210">
                  <c:v>793</c:v>
                </c:pt>
                <c:pt idx="211">
                  <c:v>793</c:v>
                </c:pt>
                <c:pt idx="212">
                  <c:v>809</c:v>
                </c:pt>
                <c:pt idx="213">
                  <c:v>834</c:v>
                </c:pt>
                <c:pt idx="214">
                  <c:v>809</c:v>
                </c:pt>
                <c:pt idx="215">
                  <c:v>775</c:v>
                </c:pt>
                <c:pt idx="216">
                  <c:v>790</c:v>
                </c:pt>
                <c:pt idx="217">
                  <c:v>790</c:v>
                </c:pt>
                <c:pt idx="218">
                  <c:v>781</c:v>
                </c:pt>
                <c:pt idx="219">
                  <c:v>784</c:v>
                </c:pt>
                <c:pt idx="220">
                  <c:v>790</c:v>
                </c:pt>
                <c:pt idx="221">
                  <c:v>793</c:v>
                </c:pt>
                <c:pt idx="222">
                  <c:v>781</c:v>
                </c:pt>
                <c:pt idx="223">
                  <c:v>784</c:v>
                </c:pt>
                <c:pt idx="224">
                  <c:v>793</c:v>
                </c:pt>
                <c:pt idx="225">
                  <c:v>775</c:v>
                </c:pt>
                <c:pt idx="226">
                  <c:v>790</c:v>
                </c:pt>
                <c:pt idx="227">
                  <c:v>793</c:v>
                </c:pt>
                <c:pt idx="228">
                  <c:v>775</c:v>
                </c:pt>
                <c:pt idx="229">
                  <c:v>800</c:v>
                </c:pt>
                <c:pt idx="230">
                  <c:v>784</c:v>
                </c:pt>
                <c:pt idx="231">
                  <c:v>781</c:v>
                </c:pt>
                <c:pt idx="232">
                  <c:v>793</c:v>
                </c:pt>
                <c:pt idx="233">
                  <c:v>815</c:v>
                </c:pt>
                <c:pt idx="234">
                  <c:v>759</c:v>
                </c:pt>
                <c:pt idx="235">
                  <c:v>731</c:v>
                </c:pt>
                <c:pt idx="236">
                  <c:v>743</c:v>
                </c:pt>
                <c:pt idx="237">
                  <c:v>734</c:v>
                </c:pt>
                <c:pt idx="238">
                  <c:v>740</c:v>
                </c:pt>
                <c:pt idx="239">
                  <c:v>750</c:v>
                </c:pt>
                <c:pt idx="240">
                  <c:v>756</c:v>
                </c:pt>
                <c:pt idx="241">
                  <c:v>734</c:v>
                </c:pt>
                <c:pt idx="242">
                  <c:v>731</c:v>
                </c:pt>
                <c:pt idx="243">
                  <c:v>756</c:v>
                </c:pt>
                <c:pt idx="244">
                  <c:v>768</c:v>
                </c:pt>
                <c:pt idx="245">
                  <c:v>756</c:v>
                </c:pt>
                <c:pt idx="246">
                  <c:v>740</c:v>
                </c:pt>
                <c:pt idx="247">
                  <c:v>756</c:v>
                </c:pt>
                <c:pt idx="248">
                  <c:v>768</c:v>
                </c:pt>
                <c:pt idx="249">
                  <c:v>756</c:v>
                </c:pt>
                <c:pt idx="250">
                  <c:v>756</c:v>
                </c:pt>
                <c:pt idx="251">
                  <c:v>756</c:v>
                </c:pt>
                <c:pt idx="252">
                  <c:v>768</c:v>
                </c:pt>
                <c:pt idx="253">
                  <c:v>793</c:v>
                </c:pt>
                <c:pt idx="254">
                  <c:v>775</c:v>
                </c:pt>
                <c:pt idx="255">
                  <c:v>784</c:v>
                </c:pt>
                <c:pt idx="256">
                  <c:v>781</c:v>
                </c:pt>
                <c:pt idx="257">
                  <c:v>781</c:v>
                </c:pt>
                <c:pt idx="258">
                  <c:v>781</c:v>
                </c:pt>
                <c:pt idx="259">
                  <c:v>759</c:v>
                </c:pt>
                <c:pt idx="260">
                  <c:v>759</c:v>
                </c:pt>
                <c:pt idx="261">
                  <c:v>756</c:v>
                </c:pt>
                <c:pt idx="262">
                  <c:v>768</c:v>
                </c:pt>
                <c:pt idx="263">
                  <c:v>768</c:v>
                </c:pt>
                <c:pt idx="264">
                  <c:v>756</c:v>
                </c:pt>
                <c:pt idx="265">
                  <c:v>781</c:v>
                </c:pt>
                <c:pt idx="266">
                  <c:v>765</c:v>
                </c:pt>
                <c:pt idx="267">
                  <c:v>759</c:v>
                </c:pt>
                <c:pt idx="268">
                  <c:v>775</c:v>
                </c:pt>
                <c:pt idx="269">
                  <c:v>793</c:v>
                </c:pt>
                <c:pt idx="270">
                  <c:v>784</c:v>
                </c:pt>
                <c:pt idx="271">
                  <c:v>768</c:v>
                </c:pt>
                <c:pt idx="272">
                  <c:v>784</c:v>
                </c:pt>
                <c:pt idx="273">
                  <c:v>784</c:v>
                </c:pt>
                <c:pt idx="274">
                  <c:v>781</c:v>
                </c:pt>
                <c:pt idx="275">
                  <c:v>759</c:v>
                </c:pt>
                <c:pt idx="276">
                  <c:v>790</c:v>
                </c:pt>
                <c:pt idx="277">
                  <c:v>781</c:v>
                </c:pt>
                <c:pt idx="278">
                  <c:v>809</c:v>
                </c:pt>
                <c:pt idx="279">
                  <c:v>815</c:v>
                </c:pt>
                <c:pt idx="280">
                  <c:v>831</c:v>
                </c:pt>
                <c:pt idx="281">
                  <c:v>781</c:v>
                </c:pt>
                <c:pt idx="282">
                  <c:v>793</c:v>
                </c:pt>
                <c:pt idx="283">
                  <c:v>793</c:v>
                </c:pt>
                <c:pt idx="284">
                  <c:v>800</c:v>
                </c:pt>
                <c:pt idx="285">
                  <c:v>809</c:v>
                </c:pt>
                <c:pt idx="286">
                  <c:v>831</c:v>
                </c:pt>
                <c:pt idx="287">
                  <c:v>834</c:v>
                </c:pt>
                <c:pt idx="288">
                  <c:v>818</c:v>
                </c:pt>
                <c:pt idx="289">
                  <c:v>890</c:v>
                </c:pt>
                <c:pt idx="290">
                  <c:v>925</c:v>
                </c:pt>
                <c:pt idx="291">
                  <c:v>915</c:v>
                </c:pt>
                <c:pt idx="292">
                  <c:v>915</c:v>
                </c:pt>
                <c:pt idx="293">
                  <c:v>915</c:v>
                </c:pt>
                <c:pt idx="294">
                  <c:v>915</c:v>
                </c:pt>
                <c:pt idx="295">
                  <c:v>943</c:v>
                </c:pt>
                <c:pt idx="296">
                  <c:v>965</c:v>
                </c:pt>
                <c:pt idx="297">
                  <c:v>975</c:v>
                </c:pt>
                <c:pt idx="298">
                  <c:v>1000</c:v>
                </c:pt>
                <c:pt idx="299">
                  <c:v>981</c:v>
                </c:pt>
                <c:pt idx="300">
                  <c:v>981</c:v>
                </c:pt>
                <c:pt idx="301">
                  <c:v>950</c:v>
                </c:pt>
                <c:pt idx="302">
                  <c:v>968</c:v>
                </c:pt>
                <c:pt idx="303">
                  <c:v>965</c:v>
                </c:pt>
                <c:pt idx="304">
                  <c:v>1000</c:v>
                </c:pt>
                <c:pt idx="305">
                  <c:v>993</c:v>
                </c:pt>
                <c:pt idx="306">
                  <c:v>1006</c:v>
                </c:pt>
                <c:pt idx="307">
                  <c:v>993</c:v>
                </c:pt>
                <c:pt idx="308">
                  <c:v>981</c:v>
                </c:pt>
                <c:pt idx="309">
                  <c:v>943</c:v>
                </c:pt>
                <c:pt idx="310">
                  <c:v>981</c:v>
                </c:pt>
                <c:pt idx="311">
                  <c:v>956</c:v>
                </c:pt>
                <c:pt idx="312">
                  <c:v>956</c:v>
                </c:pt>
                <c:pt idx="313">
                  <c:v>931</c:v>
                </c:pt>
                <c:pt idx="314">
                  <c:v>931</c:v>
                </c:pt>
                <c:pt idx="315">
                  <c:v>915</c:v>
                </c:pt>
                <c:pt idx="316">
                  <c:v>915</c:v>
                </c:pt>
                <c:pt idx="317">
                  <c:v>915</c:v>
                </c:pt>
                <c:pt idx="318">
                  <c:v>900</c:v>
                </c:pt>
                <c:pt idx="319">
                  <c:v>856</c:v>
                </c:pt>
                <c:pt idx="320">
                  <c:v>890</c:v>
                </c:pt>
                <c:pt idx="321">
                  <c:v>906</c:v>
                </c:pt>
                <c:pt idx="322">
                  <c:v>909</c:v>
                </c:pt>
                <c:pt idx="323">
                  <c:v>875</c:v>
                </c:pt>
                <c:pt idx="324">
                  <c:v>881</c:v>
                </c:pt>
                <c:pt idx="325">
                  <c:v>865</c:v>
                </c:pt>
                <c:pt idx="326">
                  <c:v>859</c:v>
                </c:pt>
                <c:pt idx="327">
                  <c:v>875</c:v>
                </c:pt>
                <c:pt idx="328">
                  <c:v>881</c:v>
                </c:pt>
                <c:pt idx="329">
                  <c:v>865</c:v>
                </c:pt>
                <c:pt idx="330">
                  <c:v>909</c:v>
                </c:pt>
                <c:pt idx="331">
                  <c:v>900</c:v>
                </c:pt>
                <c:pt idx="332">
                  <c:v>906</c:v>
                </c:pt>
                <c:pt idx="333">
                  <c:v>934</c:v>
                </c:pt>
                <c:pt idx="334">
                  <c:v>906</c:v>
                </c:pt>
                <c:pt idx="335">
                  <c:v>915</c:v>
                </c:pt>
                <c:pt idx="336">
                  <c:v>893</c:v>
                </c:pt>
                <c:pt idx="337">
                  <c:v>884</c:v>
                </c:pt>
                <c:pt idx="338">
                  <c:v>868</c:v>
                </c:pt>
                <c:pt idx="339">
                  <c:v>834</c:v>
                </c:pt>
                <c:pt idx="340">
                  <c:v>850</c:v>
                </c:pt>
                <c:pt idx="341">
                  <c:v>825</c:v>
                </c:pt>
                <c:pt idx="342">
                  <c:v>831</c:v>
                </c:pt>
                <c:pt idx="343">
                  <c:v>800</c:v>
                </c:pt>
                <c:pt idx="344">
                  <c:v>831</c:v>
                </c:pt>
                <c:pt idx="345">
                  <c:v>800</c:v>
                </c:pt>
                <c:pt idx="346">
                  <c:v>825</c:v>
                </c:pt>
                <c:pt idx="347">
                  <c:v>818</c:v>
                </c:pt>
                <c:pt idx="348">
                  <c:v>800</c:v>
                </c:pt>
                <c:pt idx="349">
                  <c:v>793</c:v>
                </c:pt>
                <c:pt idx="350">
                  <c:v>759</c:v>
                </c:pt>
                <c:pt idx="351">
                  <c:v>790</c:v>
                </c:pt>
                <c:pt idx="352">
                  <c:v>790</c:v>
                </c:pt>
                <c:pt idx="353">
                  <c:v>793</c:v>
                </c:pt>
                <c:pt idx="354">
                  <c:v>743</c:v>
                </c:pt>
                <c:pt idx="355">
                  <c:v>790</c:v>
                </c:pt>
                <c:pt idx="356">
                  <c:v>756</c:v>
                </c:pt>
                <c:pt idx="357">
                  <c:v>756</c:v>
                </c:pt>
                <c:pt idx="358">
                  <c:v>765</c:v>
                </c:pt>
                <c:pt idx="359">
                  <c:v>768</c:v>
                </c:pt>
                <c:pt idx="360">
                  <c:v>759</c:v>
                </c:pt>
                <c:pt idx="361">
                  <c:v>750</c:v>
                </c:pt>
                <c:pt idx="362">
                  <c:v>759</c:v>
                </c:pt>
                <c:pt idx="363">
                  <c:v>759</c:v>
                </c:pt>
                <c:pt idx="364">
                  <c:v>756</c:v>
                </c:pt>
                <c:pt idx="365">
                  <c:v>740</c:v>
                </c:pt>
                <c:pt idx="366">
                  <c:v>765</c:v>
                </c:pt>
                <c:pt idx="367">
                  <c:v>725</c:v>
                </c:pt>
                <c:pt idx="368">
                  <c:v>756</c:v>
                </c:pt>
                <c:pt idx="369">
                  <c:v>759</c:v>
                </c:pt>
                <c:pt idx="370">
                  <c:v>765</c:v>
                </c:pt>
                <c:pt idx="371">
                  <c:v>756</c:v>
                </c:pt>
                <c:pt idx="372">
                  <c:v>759</c:v>
                </c:pt>
                <c:pt idx="373">
                  <c:v>775</c:v>
                </c:pt>
                <c:pt idx="374">
                  <c:v>756</c:v>
                </c:pt>
                <c:pt idx="375">
                  <c:v>750</c:v>
                </c:pt>
                <c:pt idx="376">
                  <c:v>743</c:v>
                </c:pt>
                <c:pt idx="377">
                  <c:v>718</c:v>
                </c:pt>
                <c:pt idx="378">
                  <c:v>740</c:v>
                </c:pt>
                <c:pt idx="379">
                  <c:v>740</c:v>
                </c:pt>
                <c:pt idx="380">
                  <c:v>756</c:v>
                </c:pt>
                <c:pt idx="381">
                  <c:v>750</c:v>
                </c:pt>
                <c:pt idx="382">
                  <c:v>750</c:v>
                </c:pt>
                <c:pt idx="383">
                  <c:v>765</c:v>
                </c:pt>
                <c:pt idx="384">
                  <c:v>765</c:v>
                </c:pt>
                <c:pt idx="385">
                  <c:v>756</c:v>
                </c:pt>
                <c:pt idx="386">
                  <c:v>756</c:v>
                </c:pt>
                <c:pt idx="387">
                  <c:v>756</c:v>
                </c:pt>
                <c:pt idx="388">
                  <c:v>756</c:v>
                </c:pt>
                <c:pt idx="389">
                  <c:v>740</c:v>
                </c:pt>
                <c:pt idx="390">
                  <c:v>740</c:v>
                </c:pt>
                <c:pt idx="391">
                  <c:v>731</c:v>
                </c:pt>
                <c:pt idx="392">
                  <c:v>793</c:v>
                </c:pt>
                <c:pt idx="393">
                  <c:v>734</c:v>
                </c:pt>
                <c:pt idx="394">
                  <c:v>765</c:v>
                </c:pt>
                <c:pt idx="395">
                  <c:v>743</c:v>
                </c:pt>
                <c:pt idx="396">
                  <c:v>743</c:v>
                </c:pt>
                <c:pt idx="397">
                  <c:v>756</c:v>
                </c:pt>
                <c:pt idx="398">
                  <c:v>756</c:v>
                </c:pt>
                <c:pt idx="399">
                  <c:v>759</c:v>
                </c:pt>
                <c:pt idx="400">
                  <c:v>756</c:v>
                </c:pt>
                <c:pt idx="401">
                  <c:v>731</c:v>
                </c:pt>
                <c:pt idx="402">
                  <c:v>756</c:v>
                </c:pt>
                <c:pt idx="403">
                  <c:v>756</c:v>
                </c:pt>
                <c:pt idx="404">
                  <c:v>750</c:v>
                </c:pt>
                <c:pt idx="405">
                  <c:v>750</c:v>
                </c:pt>
                <c:pt idx="406">
                  <c:v>759</c:v>
                </c:pt>
                <c:pt idx="407">
                  <c:v>725</c:v>
                </c:pt>
                <c:pt idx="408">
                  <c:v>718</c:v>
                </c:pt>
                <c:pt idx="409">
                  <c:v>731</c:v>
                </c:pt>
                <c:pt idx="410">
                  <c:v>743</c:v>
                </c:pt>
                <c:pt idx="411">
                  <c:v>734</c:v>
                </c:pt>
                <c:pt idx="412">
                  <c:v>759</c:v>
                </c:pt>
                <c:pt idx="413">
                  <c:v>743</c:v>
                </c:pt>
                <c:pt idx="414">
                  <c:v>756</c:v>
                </c:pt>
                <c:pt idx="415">
                  <c:v>731</c:v>
                </c:pt>
                <c:pt idx="416">
                  <c:v>725</c:v>
                </c:pt>
                <c:pt idx="417">
                  <c:v>734</c:v>
                </c:pt>
                <c:pt idx="418">
                  <c:v>734</c:v>
                </c:pt>
                <c:pt idx="419">
                  <c:v>740</c:v>
                </c:pt>
                <c:pt idx="420">
                  <c:v>740</c:v>
                </c:pt>
                <c:pt idx="421">
                  <c:v>743</c:v>
                </c:pt>
                <c:pt idx="422">
                  <c:v>750</c:v>
                </c:pt>
                <c:pt idx="423">
                  <c:v>718</c:v>
                </c:pt>
                <c:pt idx="424">
                  <c:v>718</c:v>
                </c:pt>
                <c:pt idx="425">
                  <c:v>715</c:v>
                </c:pt>
                <c:pt idx="426">
                  <c:v>743</c:v>
                </c:pt>
                <c:pt idx="427">
                  <c:v>718</c:v>
                </c:pt>
                <c:pt idx="428">
                  <c:v>743</c:v>
                </c:pt>
                <c:pt idx="429">
                  <c:v>725</c:v>
                </c:pt>
                <c:pt idx="430">
                  <c:v>725</c:v>
                </c:pt>
                <c:pt idx="431">
                  <c:v>756</c:v>
                </c:pt>
                <c:pt idx="432">
                  <c:v>725</c:v>
                </c:pt>
                <c:pt idx="433">
                  <c:v>731</c:v>
                </c:pt>
                <c:pt idx="434">
                  <c:v>740</c:v>
                </c:pt>
                <c:pt idx="435">
                  <c:v>743</c:v>
                </c:pt>
                <c:pt idx="436">
                  <c:v>759</c:v>
                </c:pt>
                <c:pt idx="437">
                  <c:v>743</c:v>
                </c:pt>
                <c:pt idx="438">
                  <c:v>740</c:v>
                </c:pt>
                <c:pt idx="439">
                  <c:v>734</c:v>
                </c:pt>
                <c:pt idx="440">
                  <c:v>740</c:v>
                </c:pt>
                <c:pt idx="441">
                  <c:v>731</c:v>
                </c:pt>
                <c:pt idx="442">
                  <c:v>743</c:v>
                </c:pt>
                <c:pt idx="443">
                  <c:v>756</c:v>
                </c:pt>
                <c:pt idx="444">
                  <c:v>718</c:v>
                </c:pt>
                <c:pt idx="445">
                  <c:v>734</c:v>
                </c:pt>
                <c:pt idx="446">
                  <c:v>731</c:v>
                </c:pt>
                <c:pt idx="447">
                  <c:v>750</c:v>
                </c:pt>
                <c:pt idx="448">
                  <c:v>743</c:v>
                </c:pt>
                <c:pt idx="449">
                  <c:v>740</c:v>
                </c:pt>
                <c:pt idx="450">
                  <c:v>731</c:v>
                </c:pt>
                <c:pt idx="451">
                  <c:v>725</c:v>
                </c:pt>
                <c:pt idx="452">
                  <c:v>731</c:v>
                </c:pt>
                <c:pt idx="453">
                  <c:v>759</c:v>
                </c:pt>
                <c:pt idx="454">
                  <c:v>740</c:v>
                </c:pt>
                <c:pt idx="455">
                  <c:v>731</c:v>
                </c:pt>
                <c:pt idx="456">
                  <c:v>756</c:v>
                </c:pt>
                <c:pt idx="457">
                  <c:v>734</c:v>
                </c:pt>
                <c:pt idx="458">
                  <c:v>740</c:v>
                </c:pt>
                <c:pt idx="459">
                  <c:v>725</c:v>
                </c:pt>
                <c:pt idx="460">
                  <c:v>731</c:v>
                </c:pt>
                <c:pt idx="461">
                  <c:v>718</c:v>
                </c:pt>
                <c:pt idx="462">
                  <c:v>718</c:v>
                </c:pt>
                <c:pt idx="463">
                  <c:v>725</c:v>
                </c:pt>
                <c:pt idx="464">
                  <c:v>740</c:v>
                </c:pt>
                <c:pt idx="465">
                  <c:v>750</c:v>
                </c:pt>
                <c:pt idx="466">
                  <c:v>725</c:v>
                </c:pt>
                <c:pt idx="467">
                  <c:v>750</c:v>
                </c:pt>
                <c:pt idx="468">
                  <c:v>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3F-42BF-A9B3-3E6096790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8719888"/>
        <c:axId val="1877256464"/>
      </c:lineChart>
      <c:catAx>
        <c:axId val="1508719888"/>
        <c:scaling>
          <c:orientation val="minMax"/>
        </c:scaling>
        <c:delete val="0"/>
        <c:axPos val="b"/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256464"/>
        <c:crosses val="autoZero"/>
        <c:auto val="1"/>
        <c:lblAlgn val="ctr"/>
        <c:lblOffset val="100"/>
        <c:noMultiLvlLbl val="0"/>
      </c:catAx>
      <c:valAx>
        <c:axId val="187725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71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  <a:r>
              <a:rPr lang="en-US" baseline="0"/>
              <a:t> day 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co2 good tree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Alldata!$B$4477:$B$4565</c:f>
              <c:numCache>
                <c:formatCode>h:mm;@</c:formatCode>
                <c:ptCount val="89"/>
                <c:pt idx="0">
                  <c:v>43917.000216018518</c:v>
                </c:pt>
                <c:pt idx="1">
                  <c:v>43917.003435763894</c:v>
                </c:pt>
                <c:pt idx="2">
                  <c:v>43917.005597430558</c:v>
                </c:pt>
                <c:pt idx="3">
                  <c:v>43917.007201840279</c:v>
                </c:pt>
                <c:pt idx="4">
                  <c:v>43917.008800219905</c:v>
                </c:pt>
                <c:pt idx="5">
                  <c:v>43917.012018391208</c:v>
                </c:pt>
                <c:pt idx="6">
                  <c:v>43917.014178831014</c:v>
                </c:pt>
                <c:pt idx="7">
                  <c:v>43917.015776597225</c:v>
                </c:pt>
                <c:pt idx="8">
                  <c:v>43917.017371909722</c:v>
                </c:pt>
                <c:pt idx="9">
                  <c:v>43917.020602835648</c:v>
                </c:pt>
                <c:pt idx="10">
                  <c:v>43917.022763900459</c:v>
                </c:pt>
                <c:pt idx="11">
                  <c:v>43917.024359537041</c:v>
                </c:pt>
                <c:pt idx="12">
                  <c:v>43917.025956064812</c:v>
                </c:pt>
                <c:pt idx="13">
                  <c:v>43917.029174849537</c:v>
                </c:pt>
                <c:pt idx="14">
                  <c:v>43917.031324131945</c:v>
                </c:pt>
                <c:pt idx="15">
                  <c:v>43917.032919166668</c:v>
                </c:pt>
                <c:pt idx="16">
                  <c:v>43917.034515983796</c:v>
                </c:pt>
                <c:pt idx="17">
                  <c:v>43917.03773546296</c:v>
                </c:pt>
                <c:pt idx="18">
                  <c:v>43917.039884618054</c:v>
                </c:pt>
                <c:pt idx="19">
                  <c:v>43917.041480925924</c:v>
                </c:pt>
                <c:pt idx="20">
                  <c:v>43917.043077106486</c:v>
                </c:pt>
                <c:pt idx="21">
                  <c:v>43917.046295659718</c:v>
                </c:pt>
                <c:pt idx="22">
                  <c:v>43917.048445925924</c:v>
                </c:pt>
                <c:pt idx="23">
                  <c:v>43917.050051724538</c:v>
                </c:pt>
                <c:pt idx="24">
                  <c:v>43917.051649386573</c:v>
                </c:pt>
                <c:pt idx="25">
                  <c:v>43917.054867291663</c:v>
                </c:pt>
                <c:pt idx="26">
                  <c:v>43917.057026226852</c:v>
                </c:pt>
                <c:pt idx="27">
                  <c:v>43917.058623449077</c:v>
                </c:pt>
                <c:pt idx="28">
                  <c:v>43917.060218726852</c:v>
                </c:pt>
                <c:pt idx="29">
                  <c:v>43917.063438877318</c:v>
                </c:pt>
                <c:pt idx="30">
                  <c:v>43917.065607337965</c:v>
                </c:pt>
                <c:pt idx="31">
                  <c:v>43917.067214328708</c:v>
                </c:pt>
                <c:pt idx="32">
                  <c:v>43917.068821666668</c:v>
                </c:pt>
                <c:pt idx="33">
                  <c:v>43917.07043107639</c:v>
                </c:pt>
                <c:pt idx="34">
                  <c:v>43917.073650532402</c:v>
                </c:pt>
                <c:pt idx="35">
                  <c:v>43917.075809629634</c:v>
                </c:pt>
                <c:pt idx="36">
                  <c:v>43917.077603877318</c:v>
                </c:pt>
                <c:pt idx="37">
                  <c:v>43917.078967476853</c:v>
                </c:pt>
                <c:pt idx="38">
                  <c:v>43917.082185821761</c:v>
                </c:pt>
                <c:pt idx="39">
                  <c:v>43917.084344386574</c:v>
                </c:pt>
                <c:pt idx="40">
                  <c:v>43917.085940555553</c:v>
                </c:pt>
                <c:pt idx="41">
                  <c:v>43917.08753694444</c:v>
                </c:pt>
                <c:pt idx="42">
                  <c:v>43917.090755243058</c:v>
                </c:pt>
                <c:pt idx="43">
                  <c:v>43917.092902372686</c:v>
                </c:pt>
                <c:pt idx="44">
                  <c:v>43917.094499259256</c:v>
                </c:pt>
                <c:pt idx="45">
                  <c:v>43917.096096400463</c:v>
                </c:pt>
                <c:pt idx="46">
                  <c:v>43917.099312847218</c:v>
                </c:pt>
                <c:pt idx="47">
                  <c:v>43917.101460613427</c:v>
                </c:pt>
                <c:pt idx="48">
                  <c:v>43917.103057673608</c:v>
                </c:pt>
                <c:pt idx="49">
                  <c:v>43917.104652604168</c:v>
                </c:pt>
                <c:pt idx="50">
                  <c:v>43917.107872326393</c:v>
                </c:pt>
                <c:pt idx="51">
                  <c:v>43917.110029675925</c:v>
                </c:pt>
                <c:pt idx="52">
                  <c:v>43917.111625694444</c:v>
                </c:pt>
                <c:pt idx="53">
                  <c:v>43917.113222974542</c:v>
                </c:pt>
                <c:pt idx="54">
                  <c:v>43917.116442002312</c:v>
                </c:pt>
                <c:pt idx="55">
                  <c:v>43917.118602534727</c:v>
                </c:pt>
                <c:pt idx="56">
                  <c:v>43917.120201006939</c:v>
                </c:pt>
                <c:pt idx="57">
                  <c:v>43917.121796006948</c:v>
                </c:pt>
                <c:pt idx="58">
                  <c:v>43917.125017291663</c:v>
                </c:pt>
                <c:pt idx="59">
                  <c:v>43917.127268518518</c:v>
                </c:pt>
                <c:pt idx="60">
                  <c:v>43917.128864756945</c:v>
                </c:pt>
                <c:pt idx="61">
                  <c:v>43917.130461759254</c:v>
                </c:pt>
                <c:pt idx="62">
                  <c:v>43917.133681053238</c:v>
                </c:pt>
                <c:pt idx="63">
                  <c:v>43917.135831006948</c:v>
                </c:pt>
                <c:pt idx="64">
                  <c:v>43917.137426400463</c:v>
                </c:pt>
                <c:pt idx="65">
                  <c:v>43917.139033587962</c:v>
                </c:pt>
                <c:pt idx="66">
                  <c:v>43917.142253564816</c:v>
                </c:pt>
                <c:pt idx="67">
                  <c:v>43917.144411759262</c:v>
                </c:pt>
                <c:pt idx="68">
                  <c:v>43917.14600872685</c:v>
                </c:pt>
                <c:pt idx="69">
                  <c:v>43917.147605648148</c:v>
                </c:pt>
                <c:pt idx="70">
                  <c:v>43917.15082461806</c:v>
                </c:pt>
                <c:pt idx="71">
                  <c:v>43917.152984733795</c:v>
                </c:pt>
                <c:pt idx="72">
                  <c:v>43917.154581111114</c:v>
                </c:pt>
                <c:pt idx="73">
                  <c:v>43917.156177743054</c:v>
                </c:pt>
                <c:pt idx="74">
                  <c:v>43917.159396006944</c:v>
                </c:pt>
                <c:pt idx="75">
                  <c:v>43917.1615646875</c:v>
                </c:pt>
                <c:pt idx="76">
                  <c:v>43917.163183831013</c:v>
                </c:pt>
                <c:pt idx="77">
                  <c:v>43917.164792118056</c:v>
                </c:pt>
                <c:pt idx="78">
                  <c:v>43917.166400925926</c:v>
                </c:pt>
                <c:pt idx="79">
                  <c:v>43917.169622037036</c:v>
                </c:pt>
                <c:pt idx="80">
                  <c:v>43917.171781736106</c:v>
                </c:pt>
                <c:pt idx="81">
                  <c:v>43917.173377743056</c:v>
                </c:pt>
                <c:pt idx="82">
                  <c:v>43917.174975416667</c:v>
                </c:pt>
                <c:pt idx="83">
                  <c:v>43917.178194872686</c:v>
                </c:pt>
                <c:pt idx="84">
                  <c:v>43917.180353634263</c:v>
                </c:pt>
                <c:pt idx="85">
                  <c:v>43917.181956365741</c:v>
                </c:pt>
                <c:pt idx="86">
                  <c:v>43917.183556620366</c:v>
                </c:pt>
                <c:pt idx="87">
                  <c:v>43917.186776134258</c:v>
                </c:pt>
                <c:pt idx="88">
                  <c:v>43917.188935729166</c:v>
                </c:pt>
              </c:numCache>
            </c:numRef>
          </c:cat>
          <c:val>
            <c:numRef>
              <c:f>Alldata!$L$2235:$L$2322</c:f>
              <c:numCache>
                <c:formatCode>General</c:formatCode>
                <c:ptCount val="88"/>
                <c:pt idx="0">
                  <c:v>584</c:v>
                </c:pt>
                <c:pt idx="1">
                  <c:v>612</c:v>
                </c:pt>
                <c:pt idx="2">
                  <c:v>575</c:v>
                </c:pt>
                <c:pt idx="3">
                  <c:v>590</c:v>
                </c:pt>
                <c:pt idx="4">
                  <c:v>584</c:v>
                </c:pt>
                <c:pt idx="5">
                  <c:v>550</c:v>
                </c:pt>
                <c:pt idx="6">
                  <c:v>575</c:v>
                </c:pt>
                <c:pt idx="7">
                  <c:v>584</c:v>
                </c:pt>
                <c:pt idx="8">
                  <c:v>581</c:v>
                </c:pt>
                <c:pt idx="9">
                  <c:v>584</c:v>
                </c:pt>
                <c:pt idx="10">
                  <c:v>590</c:v>
                </c:pt>
                <c:pt idx="11">
                  <c:v>581</c:v>
                </c:pt>
                <c:pt idx="12">
                  <c:v>584</c:v>
                </c:pt>
                <c:pt idx="13">
                  <c:v>596</c:v>
                </c:pt>
                <c:pt idx="14">
                  <c:v>584</c:v>
                </c:pt>
                <c:pt idx="15">
                  <c:v>606</c:v>
                </c:pt>
                <c:pt idx="16">
                  <c:v>584</c:v>
                </c:pt>
                <c:pt idx="17">
                  <c:v>590</c:v>
                </c:pt>
                <c:pt idx="18">
                  <c:v>581</c:v>
                </c:pt>
                <c:pt idx="19">
                  <c:v>590</c:v>
                </c:pt>
                <c:pt idx="20">
                  <c:v>581</c:v>
                </c:pt>
                <c:pt idx="21">
                  <c:v>606</c:v>
                </c:pt>
                <c:pt idx="22">
                  <c:v>596</c:v>
                </c:pt>
                <c:pt idx="23">
                  <c:v>600</c:v>
                </c:pt>
                <c:pt idx="24">
                  <c:v>606</c:v>
                </c:pt>
                <c:pt idx="25">
                  <c:v>584</c:v>
                </c:pt>
                <c:pt idx="26">
                  <c:v>600</c:v>
                </c:pt>
                <c:pt idx="27">
                  <c:v>584</c:v>
                </c:pt>
                <c:pt idx="28">
                  <c:v>584</c:v>
                </c:pt>
                <c:pt idx="29">
                  <c:v>584</c:v>
                </c:pt>
                <c:pt idx="30">
                  <c:v>581</c:v>
                </c:pt>
                <c:pt idx="31">
                  <c:v>596</c:v>
                </c:pt>
                <c:pt idx="32">
                  <c:v>590</c:v>
                </c:pt>
                <c:pt idx="33">
                  <c:v>606</c:v>
                </c:pt>
                <c:pt idx="34">
                  <c:v>596</c:v>
                </c:pt>
                <c:pt idx="35">
                  <c:v>612</c:v>
                </c:pt>
                <c:pt idx="36">
                  <c:v>615</c:v>
                </c:pt>
                <c:pt idx="37">
                  <c:v>621</c:v>
                </c:pt>
                <c:pt idx="38">
                  <c:v>621</c:v>
                </c:pt>
                <c:pt idx="39">
                  <c:v>621</c:v>
                </c:pt>
                <c:pt idx="40">
                  <c:v>621</c:v>
                </c:pt>
                <c:pt idx="41">
                  <c:v>621</c:v>
                </c:pt>
                <c:pt idx="42">
                  <c:v>612</c:v>
                </c:pt>
                <c:pt idx="43">
                  <c:v>596</c:v>
                </c:pt>
                <c:pt idx="44">
                  <c:v>637</c:v>
                </c:pt>
                <c:pt idx="45">
                  <c:v>596</c:v>
                </c:pt>
                <c:pt idx="46">
                  <c:v>615</c:v>
                </c:pt>
                <c:pt idx="47">
                  <c:v>615</c:v>
                </c:pt>
                <c:pt idx="48">
                  <c:v>612</c:v>
                </c:pt>
                <c:pt idx="49">
                  <c:v>615</c:v>
                </c:pt>
                <c:pt idx="50">
                  <c:v>596</c:v>
                </c:pt>
                <c:pt idx="51">
                  <c:v>615</c:v>
                </c:pt>
                <c:pt idx="52">
                  <c:v>637</c:v>
                </c:pt>
                <c:pt idx="53">
                  <c:v>621</c:v>
                </c:pt>
                <c:pt idx="54">
                  <c:v>615</c:v>
                </c:pt>
                <c:pt idx="55">
                  <c:v>646</c:v>
                </c:pt>
                <c:pt idx="56">
                  <c:v>596</c:v>
                </c:pt>
                <c:pt idx="57">
                  <c:v>621</c:v>
                </c:pt>
                <c:pt idx="58">
                  <c:v>631</c:v>
                </c:pt>
                <c:pt idx="59">
                  <c:v>628</c:v>
                </c:pt>
                <c:pt idx="60">
                  <c:v>621</c:v>
                </c:pt>
                <c:pt idx="61">
                  <c:v>621</c:v>
                </c:pt>
                <c:pt idx="62">
                  <c:v>612</c:v>
                </c:pt>
                <c:pt idx="63">
                  <c:v>621</c:v>
                </c:pt>
                <c:pt idx="64">
                  <c:v>606</c:v>
                </c:pt>
                <c:pt idx="65">
                  <c:v>621</c:v>
                </c:pt>
                <c:pt idx="66">
                  <c:v>621</c:v>
                </c:pt>
                <c:pt idx="67">
                  <c:v>621</c:v>
                </c:pt>
                <c:pt idx="68">
                  <c:v>621</c:v>
                </c:pt>
                <c:pt idx="69">
                  <c:v>621</c:v>
                </c:pt>
                <c:pt idx="70">
                  <c:v>615</c:v>
                </c:pt>
                <c:pt idx="71">
                  <c:v>640</c:v>
                </c:pt>
                <c:pt idx="72">
                  <c:v>615</c:v>
                </c:pt>
                <c:pt idx="73">
                  <c:v>621</c:v>
                </c:pt>
                <c:pt idx="74">
                  <c:v>606</c:v>
                </c:pt>
                <c:pt idx="75">
                  <c:v>621</c:v>
                </c:pt>
                <c:pt idx="76">
                  <c:v>621</c:v>
                </c:pt>
                <c:pt idx="77">
                  <c:v>615</c:v>
                </c:pt>
                <c:pt idx="78">
                  <c:v>628</c:v>
                </c:pt>
                <c:pt idx="79">
                  <c:v>621</c:v>
                </c:pt>
                <c:pt idx="80">
                  <c:v>606</c:v>
                </c:pt>
                <c:pt idx="81">
                  <c:v>596</c:v>
                </c:pt>
                <c:pt idx="82">
                  <c:v>606</c:v>
                </c:pt>
                <c:pt idx="83">
                  <c:v>628</c:v>
                </c:pt>
                <c:pt idx="84">
                  <c:v>615</c:v>
                </c:pt>
                <c:pt idx="85">
                  <c:v>631</c:v>
                </c:pt>
                <c:pt idx="86">
                  <c:v>615</c:v>
                </c:pt>
                <c:pt idx="87">
                  <c:v>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E5-4E65-B59A-12B8C96E54B6}"/>
            </c:ext>
          </c:extLst>
        </c:ser>
        <c:ser>
          <c:idx val="1"/>
          <c:order val="1"/>
          <c:tx>
            <c:v>co2 bad tree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Alldata!$B$4477:$B$4565</c:f>
              <c:numCache>
                <c:formatCode>h:mm;@</c:formatCode>
                <c:ptCount val="89"/>
                <c:pt idx="0">
                  <c:v>43917.000216018518</c:v>
                </c:pt>
                <c:pt idx="1">
                  <c:v>43917.003435763894</c:v>
                </c:pt>
                <c:pt idx="2">
                  <c:v>43917.005597430558</c:v>
                </c:pt>
                <c:pt idx="3">
                  <c:v>43917.007201840279</c:v>
                </c:pt>
                <c:pt idx="4">
                  <c:v>43917.008800219905</c:v>
                </c:pt>
                <c:pt idx="5">
                  <c:v>43917.012018391208</c:v>
                </c:pt>
                <c:pt idx="6">
                  <c:v>43917.014178831014</c:v>
                </c:pt>
                <c:pt idx="7">
                  <c:v>43917.015776597225</c:v>
                </c:pt>
                <c:pt idx="8">
                  <c:v>43917.017371909722</c:v>
                </c:pt>
                <c:pt idx="9">
                  <c:v>43917.020602835648</c:v>
                </c:pt>
                <c:pt idx="10">
                  <c:v>43917.022763900459</c:v>
                </c:pt>
                <c:pt idx="11">
                  <c:v>43917.024359537041</c:v>
                </c:pt>
                <c:pt idx="12">
                  <c:v>43917.025956064812</c:v>
                </c:pt>
                <c:pt idx="13">
                  <c:v>43917.029174849537</c:v>
                </c:pt>
                <c:pt idx="14">
                  <c:v>43917.031324131945</c:v>
                </c:pt>
                <c:pt idx="15">
                  <c:v>43917.032919166668</c:v>
                </c:pt>
                <c:pt idx="16">
                  <c:v>43917.034515983796</c:v>
                </c:pt>
                <c:pt idx="17">
                  <c:v>43917.03773546296</c:v>
                </c:pt>
                <c:pt idx="18">
                  <c:v>43917.039884618054</c:v>
                </c:pt>
                <c:pt idx="19">
                  <c:v>43917.041480925924</c:v>
                </c:pt>
                <c:pt idx="20">
                  <c:v>43917.043077106486</c:v>
                </c:pt>
                <c:pt idx="21">
                  <c:v>43917.046295659718</c:v>
                </c:pt>
                <c:pt idx="22">
                  <c:v>43917.048445925924</c:v>
                </c:pt>
                <c:pt idx="23">
                  <c:v>43917.050051724538</c:v>
                </c:pt>
                <c:pt idx="24">
                  <c:v>43917.051649386573</c:v>
                </c:pt>
                <c:pt idx="25">
                  <c:v>43917.054867291663</c:v>
                </c:pt>
                <c:pt idx="26">
                  <c:v>43917.057026226852</c:v>
                </c:pt>
                <c:pt idx="27">
                  <c:v>43917.058623449077</c:v>
                </c:pt>
                <c:pt idx="28">
                  <c:v>43917.060218726852</c:v>
                </c:pt>
                <c:pt idx="29">
                  <c:v>43917.063438877318</c:v>
                </c:pt>
                <c:pt idx="30">
                  <c:v>43917.065607337965</c:v>
                </c:pt>
                <c:pt idx="31">
                  <c:v>43917.067214328708</c:v>
                </c:pt>
                <c:pt idx="32">
                  <c:v>43917.068821666668</c:v>
                </c:pt>
                <c:pt idx="33">
                  <c:v>43917.07043107639</c:v>
                </c:pt>
                <c:pt idx="34">
                  <c:v>43917.073650532402</c:v>
                </c:pt>
                <c:pt idx="35">
                  <c:v>43917.075809629634</c:v>
                </c:pt>
                <c:pt idx="36">
                  <c:v>43917.077603877318</c:v>
                </c:pt>
                <c:pt idx="37">
                  <c:v>43917.078967476853</c:v>
                </c:pt>
                <c:pt idx="38">
                  <c:v>43917.082185821761</c:v>
                </c:pt>
                <c:pt idx="39">
                  <c:v>43917.084344386574</c:v>
                </c:pt>
                <c:pt idx="40">
                  <c:v>43917.085940555553</c:v>
                </c:pt>
                <c:pt idx="41">
                  <c:v>43917.08753694444</c:v>
                </c:pt>
                <c:pt idx="42">
                  <c:v>43917.090755243058</c:v>
                </c:pt>
                <c:pt idx="43">
                  <c:v>43917.092902372686</c:v>
                </c:pt>
                <c:pt idx="44">
                  <c:v>43917.094499259256</c:v>
                </c:pt>
                <c:pt idx="45">
                  <c:v>43917.096096400463</c:v>
                </c:pt>
                <c:pt idx="46">
                  <c:v>43917.099312847218</c:v>
                </c:pt>
                <c:pt idx="47">
                  <c:v>43917.101460613427</c:v>
                </c:pt>
                <c:pt idx="48">
                  <c:v>43917.103057673608</c:v>
                </c:pt>
                <c:pt idx="49">
                  <c:v>43917.104652604168</c:v>
                </c:pt>
                <c:pt idx="50">
                  <c:v>43917.107872326393</c:v>
                </c:pt>
                <c:pt idx="51">
                  <c:v>43917.110029675925</c:v>
                </c:pt>
                <c:pt idx="52">
                  <c:v>43917.111625694444</c:v>
                </c:pt>
                <c:pt idx="53">
                  <c:v>43917.113222974542</c:v>
                </c:pt>
                <c:pt idx="54">
                  <c:v>43917.116442002312</c:v>
                </c:pt>
                <c:pt idx="55">
                  <c:v>43917.118602534727</c:v>
                </c:pt>
                <c:pt idx="56">
                  <c:v>43917.120201006939</c:v>
                </c:pt>
                <c:pt idx="57">
                  <c:v>43917.121796006948</c:v>
                </c:pt>
                <c:pt idx="58">
                  <c:v>43917.125017291663</c:v>
                </c:pt>
                <c:pt idx="59">
                  <c:v>43917.127268518518</c:v>
                </c:pt>
                <c:pt idx="60">
                  <c:v>43917.128864756945</c:v>
                </c:pt>
                <c:pt idx="61">
                  <c:v>43917.130461759254</c:v>
                </c:pt>
                <c:pt idx="62">
                  <c:v>43917.133681053238</c:v>
                </c:pt>
                <c:pt idx="63">
                  <c:v>43917.135831006948</c:v>
                </c:pt>
                <c:pt idx="64">
                  <c:v>43917.137426400463</c:v>
                </c:pt>
                <c:pt idx="65">
                  <c:v>43917.139033587962</c:v>
                </c:pt>
                <c:pt idx="66">
                  <c:v>43917.142253564816</c:v>
                </c:pt>
                <c:pt idx="67">
                  <c:v>43917.144411759262</c:v>
                </c:pt>
                <c:pt idx="68">
                  <c:v>43917.14600872685</c:v>
                </c:pt>
                <c:pt idx="69">
                  <c:v>43917.147605648148</c:v>
                </c:pt>
                <c:pt idx="70">
                  <c:v>43917.15082461806</c:v>
                </c:pt>
                <c:pt idx="71">
                  <c:v>43917.152984733795</c:v>
                </c:pt>
                <c:pt idx="72">
                  <c:v>43917.154581111114</c:v>
                </c:pt>
                <c:pt idx="73">
                  <c:v>43917.156177743054</c:v>
                </c:pt>
                <c:pt idx="74">
                  <c:v>43917.159396006944</c:v>
                </c:pt>
                <c:pt idx="75">
                  <c:v>43917.1615646875</c:v>
                </c:pt>
                <c:pt idx="76">
                  <c:v>43917.163183831013</c:v>
                </c:pt>
                <c:pt idx="77">
                  <c:v>43917.164792118056</c:v>
                </c:pt>
                <c:pt idx="78">
                  <c:v>43917.166400925926</c:v>
                </c:pt>
                <c:pt idx="79">
                  <c:v>43917.169622037036</c:v>
                </c:pt>
                <c:pt idx="80">
                  <c:v>43917.171781736106</c:v>
                </c:pt>
                <c:pt idx="81">
                  <c:v>43917.173377743056</c:v>
                </c:pt>
                <c:pt idx="82">
                  <c:v>43917.174975416667</c:v>
                </c:pt>
                <c:pt idx="83">
                  <c:v>43917.178194872686</c:v>
                </c:pt>
                <c:pt idx="84">
                  <c:v>43917.180353634263</c:v>
                </c:pt>
                <c:pt idx="85">
                  <c:v>43917.181956365741</c:v>
                </c:pt>
                <c:pt idx="86">
                  <c:v>43917.183556620366</c:v>
                </c:pt>
                <c:pt idx="87">
                  <c:v>43917.186776134258</c:v>
                </c:pt>
                <c:pt idx="88">
                  <c:v>43917.188935729166</c:v>
                </c:pt>
              </c:numCache>
            </c:numRef>
          </c:cat>
          <c:val>
            <c:numRef>
              <c:f>Alldata!$L$4477:$L$4565</c:f>
              <c:numCache>
                <c:formatCode>General</c:formatCode>
                <c:ptCount val="89"/>
                <c:pt idx="0">
                  <c:v>440</c:v>
                </c:pt>
                <c:pt idx="1">
                  <c:v>450</c:v>
                </c:pt>
                <c:pt idx="2">
                  <c:v>434</c:v>
                </c:pt>
                <c:pt idx="3">
                  <c:v>440</c:v>
                </c:pt>
                <c:pt idx="4">
                  <c:v>434</c:v>
                </c:pt>
                <c:pt idx="5">
                  <c:v>443</c:v>
                </c:pt>
                <c:pt idx="6">
                  <c:v>465</c:v>
                </c:pt>
                <c:pt idx="7">
                  <c:v>450</c:v>
                </c:pt>
                <c:pt idx="8">
                  <c:v>440</c:v>
                </c:pt>
                <c:pt idx="9">
                  <c:v>450</c:v>
                </c:pt>
                <c:pt idx="10">
                  <c:v>465</c:v>
                </c:pt>
                <c:pt idx="11">
                  <c:v>440</c:v>
                </c:pt>
                <c:pt idx="12">
                  <c:v>443</c:v>
                </c:pt>
                <c:pt idx="13">
                  <c:v>440</c:v>
                </c:pt>
                <c:pt idx="14">
                  <c:v>459</c:v>
                </c:pt>
                <c:pt idx="15">
                  <c:v>443</c:v>
                </c:pt>
                <c:pt idx="16">
                  <c:v>493</c:v>
                </c:pt>
                <c:pt idx="17">
                  <c:v>500</c:v>
                </c:pt>
                <c:pt idx="18">
                  <c:v>490</c:v>
                </c:pt>
                <c:pt idx="19">
                  <c:v>503</c:v>
                </c:pt>
                <c:pt idx="20">
                  <c:v>509</c:v>
                </c:pt>
                <c:pt idx="21">
                  <c:v>515</c:v>
                </c:pt>
                <c:pt idx="22">
                  <c:v>515</c:v>
                </c:pt>
                <c:pt idx="23">
                  <c:v>493</c:v>
                </c:pt>
                <c:pt idx="24">
                  <c:v>490</c:v>
                </c:pt>
                <c:pt idx="25">
                  <c:v>503</c:v>
                </c:pt>
                <c:pt idx="26">
                  <c:v>500</c:v>
                </c:pt>
                <c:pt idx="27">
                  <c:v>500</c:v>
                </c:pt>
                <c:pt idx="28">
                  <c:v>509</c:v>
                </c:pt>
                <c:pt idx="29">
                  <c:v>468</c:v>
                </c:pt>
                <c:pt idx="30">
                  <c:v>515</c:v>
                </c:pt>
                <c:pt idx="31">
                  <c:v>515</c:v>
                </c:pt>
                <c:pt idx="32">
                  <c:v>509</c:v>
                </c:pt>
                <c:pt idx="33">
                  <c:v>490</c:v>
                </c:pt>
                <c:pt idx="34">
                  <c:v>503</c:v>
                </c:pt>
                <c:pt idx="35">
                  <c:v>490</c:v>
                </c:pt>
                <c:pt idx="36">
                  <c:v>500</c:v>
                </c:pt>
                <c:pt idx="37">
                  <c:v>543</c:v>
                </c:pt>
                <c:pt idx="38">
                  <c:v>528</c:v>
                </c:pt>
                <c:pt idx="39">
                  <c:v>518</c:v>
                </c:pt>
                <c:pt idx="40">
                  <c:v>540</c:v>
                </c:pt>
                <c:pt idx="41">
                  <c:v>515</c:v>
                </c:pt>
                <c:pt idx="42">
                  <c:v>525</c:v>
                </c:pt>
                <c:pt idx="43">
                  <c:v>518</c:v>
                </c:pt>
                <c:pt idx="44">
                  <c:v>534</c:v>
                </c:pt>
                <c:pt idx="45">
                  <c:v>550</c:v>
                </c:pt>
                <c:pt idx="46">
                  <c:v>518</c:v>
                </c:pt>
                <c:pt idx="47">
                  <c:v>550</c:v>
                </c:pt>
                <c:pt idx="48">
                  <c:v>525</c:v>
                </c:pt>
                <c:pt idx="49">
                  <c:v>528</c:v>
                </c:pt>
                <c:pt idx="50">
                  <c:v>518</c:v>
                </c:pt>
                <c:pt idx="51">
                  <c:v>540</c:v>
                </c:pt>
                <c:pt idx="52">
                  <c:v>550</c:v>
                </c:pt>
                <c:pt idx="53">
                  <c:v>565</c:v>
                </c:pt>
                <c:pt idx="54">
                  <c:v>525</c:v>
                </c:pt>
                <c:pt idx="55">
                  <c:v>528</c:v>
                </c:pt>
                <c:pt idx="56">
                  <c:v>543</c:v>
                </c:pt>
                <c:pt idx="57">
                  <c:v>550</c:v>
                </c:pt>
                <c:pt idx="58">
                  <c:v>543</c:v>
                </c:pt>
                <c:pt idx="59">
                  <c:v>528</c:v>
                </c:pt>
                <c:pt idx="60">
                  <c:v>515</c:v>
                </c:pt>
                <c:pt idx="61">
                  <c:v>515</c:v>
                </c:pt>
                <c:pt idx="62">
                  <c:v>515</c:v>
                </c:pt>
                <c:pt idx="63">
                  <c:v>515</c:v>
                </c:pt>
                <c:pt idx="64">
                  <c:v>515</c:v>
                </c:pt>
                <c:pt idx="65">
                  <c:v>515</c:v>
                </c:pt>
                <c:pt idx="66">
                  <c:v>528</c:v>
                </c:pt>
                <c:pt idx="67">
                  <c:v>515</c:v>
                </c:pt>
                <c:pt idx="68">
                  <c:v>515</c:v>
                </c:pt>
                <c:pt idx="69">
                  <c:v>515</c:v>
                </c:pt>
                <c:pt idx="70">
                  <c:v>518</c:v>
                </c:pt>
                <c:pt idx="71">
                  <c:v>509</c:v>
                </c:pt>
                <c:pt idx="72">
                  <c:v>515</c:v>
                </c:pt>
                <c:pt idx="73">
                  <c:v>553</c:v>
                </c:pt>
                <c:pt idx="74">
                  <c:v>515</c:v>
                </c:pt>
                <c:pt idx="75">
                  <c:v>528</c:v>
                </c:pt>
                <c:pt idx="76">
                  <c:v>534</c:v>
                </c:pt>
                <c:pt idx="77">
                  <c:v>550</c:v>
                </c:pt>
                <c:pt idx="78">
                  <c:v>550</c:v>
                </c:pt>
                <c:pt idx="79">
                  <c:v>525</c:v>
                </c:pt>
                <c:pt idx="80">
                  <c:v>518</c:v>
                </c:pt>
                <c:pt idx="81">
                  <c:v>515</c:v>
                </c:pt>
                <c:pt idx="82">
                  <c:v>515</c:v>
                </c:pt>
                <c:pt idx="83">
                  <c:v>534</c:v>
                </c:pt>
                <c:pt idx="84">
                  <c:v>528</c:v>
                </c:pt>
                <c:pt idx="85">
                  <c:v>525</c:v>
                </c:pt>
                <c:pt idx="86">
                  <c:v>525</c:v>
                </c:pt>
                <c:pt idx="87">
                  <c:v>540</c:v>
                </c:pt>
                <c:pt idx="88">
                  <c:v>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E5-4E65-B59A-12B8C96E5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2279600"/>
        <c:axId val="1877260624"/>
      </c:lineChart>
      <c:catAx>
        <c:axId val="1912279600"/>
        <c:scaling>
          <c:orientation val="minMax"/>
        </c:scaling>
        <c:delete val="0"/>
        <c:axPos val="b"/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260624"/>
        <c:crosses val="autoZero"/>
        <c:auto val="1"/>
        <c:lblAlgn val="ctr"/>
        <c:lblOffset val="100"/>
        <c:noMultiLvlLbl val="0"/>
      </c:catAx>
      <c:valAx>
        <c:axId val="187726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27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Xbar humidty</a:t>
            </a:r>
          </a:p>
        </c:rich>
      </c:tx>
      <c:layout>
        <c:manualLayout>
          <c:xMode val="edge"/>
          <c:yMode val="edge"/>
          <c:x val="0.39560411198600182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xbarhu good tree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Alldata!$O$2:$O$2322</c:f>
              <c:numCache>
                <c:formatCode>General</c:formatCode>
                <c:ptCount val="2321"/>
                <c:pt idx="0">
                  <c:v>42.323888888888888</c:v>
                </c:pt>
                <c:pt idx="18">
                  <c:v>42.277368421052628</c:v>
                </c:pt>
                <c:pt idx="37">
                  <c:v>43.244000000000007</c:v>
                </c:pt>
                <c:pt idx="57">
                  <c:v>42.54999999999999</c:v>
                </c:pt>
                <c:pt idx="76">
                  <c:v>44.772500000000001</c:v>
                </c:pt>
                <c:pt idx="96">
                  <c:v>49.613684210526316</c:v>
                </c:pt>
                <c:pt idx="115">
                  <c:v>58.135000000000005</c:v>
                </c:pt>
                <c:pt idx="135">
                  <c:v>79.688000000000002</c:v>
                </c:pt>
                <c:pt idx="155">
                  <c:v>82.437368421052611</c:v>
                </c:pt>
                <c:pt idx="174">
                  <c:v>70.267368421052637</c:v>
                </c:pt>
                <c:pt idx="193">
                  <c:v>62.131999999999991</c:v>
                </c:pt>
                <c:pt idx="213">
                  <c:v>53.498421052631578</c:v>
                </c:pt>
                <c:pt idx="232">
                  <c:v>41.31750000000001</c:v>
                </c:pt>
                <c:pt idx="252">
                  <c:v>20.472105263157893</c:v>
                </c:pt>
                <c:pt idx="271">
                  <c:v>27.201499999999999</c:v>
                </c:pt>
                <c:pt idx="291">
                  <c:v>23.550526315789472</c:v>
                </c:pt>
                <c:pt idx="310">
                  <c:v>23.352499999999999</c:v>
                </c:pt>
                <c:pt idx="314">
                  <c:v>20.56666666666667</c:v>
                </c:pt>
                <c:pt idx="326">
                  <c:v>25.70105263157895</c:v>
                </c:pt>
                <c:pt idx="345">
                  <c:v>31.868000000000002</c:v>
                </c:pt>
                <c:pt idx="365">
                  <c:v>35.56421052631579</c:v>
                </c:pt>
                <c:pt idx="384">
                  <c:v>36.645263157894739</c:v>
                </c:pt>
                <c:pt idx="403">
                  <c:v>37.878</c:v>
                </c:pt>
                <c:pt idx="423">
                  <c:v>39.169000000000004</c:v>
                </c:pt>
                <c:pt idx="443">
                  <c:v>38.671052631578952</c:v>
                </c:pt>
                <c:pt idx="462">
                  <c:v>39.714736842105268</c:v>
                </c:pt>
                <c:pt idx="481">
                  <c:v>41.677499999999995</c:v>
                </c:pt>
                <c:pt idx="501">
                  <c:v>46.60526315789474</c:v>
                </c:pt>
                <c:pt idx="520">
                  <c:v>64.773499999999999</c:v>
                </c:pt>
                <c:pt idx="540">
                  <c:v>72.311052631578946</c:v>
                </c:pt>
                <c:pt idx="559">
                  <c:v>72.028421052631572</c:v>
                </c:pt>
                <c:pt idx="578">
                  <c:v>68.934210526315795</c:v>
                </c:pt>
                <c:pt idx="597">
                  <c:v>59.642999999999994</c:v>
                </c:pt>
                <c:pt idx="617">
                  <c:v>53.472631578947379</c:v>
                </c:pt>
                <c:pt idx="636">
                  <c:v>25.601578947368424</c:v>
                </c:pt>
                <c:pt idx="655">
                  <c:v>30.764499999999998</c:v>
                </c:pt>
                <c:pt idx="675">
                  <c:v>20.871052631578952</c:v>
                </c:pt>
                <c:pt idx="694">
                  <c:v>18.952105263157897</c:v>
                </c:pt>
                <c:pt idx="713">
                  <c:v>21.649500000000007</c:v>
                </c:pt>
                <c:pt idx="733">
                  <c:v>30.913999999999998</c:v>
                </c:pt>
                <c:pt idx="753">
                  <c:v>24.623157894736845</c:v>
                </c:pt>
                <c:pt idx="772">
                  <c:v>22.665499999999994</c:v>
                </c:pt>
                <c:pt idx="792">
                  <c:v>26.321578947368426</c:v>
                </c:pt>
                <c:pt idx="811">
                  <c:v>31.321578947368426</c:v>
                </c:pt>
                <c:pt idx="830">
                  <c:v>34.634499999999996</c:v>
                </c:pt>
                <c:pt idx="850">
                  <c:v>35.308</c:v>
                </c:pt>
                <c:pt idx="870">
                  <c:v>36.497894736842099</c:v>
                </c:pt>
                <c:pt idx="889">
                  <c:v>37.42166666666666</c:v>
                </c:pt>
                <c:pt idx="907">
                  <c:v>39.154000000000003</c:v>
                </c:pt>
                <c:pt idx="927">
                  <c:v>40.850999999999999</c:v>
                </c:pt>
                <c:pt idx="947">
                  <c:v>43.304736842105264</c:v>
                </c:pt>
                <c:pt idx="966">
                  <c:v>47.137368421052635</c:v>
                </c:pt>
                <c:pt idx="985">
                  <c:v>63.423000000000002</c:v>
                </c:pt>
                <c:pt idx="1005">
                  <c:v>77.406842105263138</c:v>
                </c:pt>
                <c:pt idx="1024">
                  <c:v>72.710999999999999</c:v>
                </c:pt>
                <c:pt idx="1044">
                  <c:v>67.448421052631574</c:v>
                </c:pt>
                <c:pt idx="1063">
                  <c:v>53.674736842105268</c:v>
                </c:pt>
                <c:pt idx="1082">
                  <c:v>49.173684210526311</c:v>
                </c:pt>
                <c:pt idx="1101">
                  <c:v>31.019473684210528</c:v>
                </c:pt>
                <c:pt idx="1120">
                  <c:v>22.2</c:v>
                </c:pt>
                <c:pt idx="1140">
                  <c:v>17.323888888888888</c:v>
                </c:pt>
                <c:pt idx="1158">
                  <c:v>16.035789473684211</c:v>
                </c:pt>
                <c:pt idx="1177">
                  <c:v>16.506315789473685</c:v>
                </c:pt>
                <c:pt idx="1196">
                  <c:v>20.926999999999996</c:v>
                </c:pt>
                <c:pt idx="1216">
                  <c:v>24.267894736842099</c:v>
                </c:pt>
                <c:pt idx="1235">
                  <c:v>21.493499999999997</c:v>
                </c:pt>
                <c:pt idx="1255">
                  <c:v>22.279999999999998</c:v>
                </c:pt>
                <c:pt idx="1265">
                  <c:v>28.471666666666668</c:v>
                </c:pt>
                <c:pt idx="1283">
                  <c:v>32.07</c:v>
                </c:pt>
                <c:pt idx="1301">
                  <c:v>33.265999999999998</c:v>
                </c:pt>
                <c:pt idx="1321">
                  <c:v>34.238421052631587</c:v>
                </c:pt>
                <c:pt idx="1340">
                  <c:v>34.305999999999997</c:v>
                </c:pt>
                <c:pt idx="1360">
                  <c:v>35.241999999999997</c:v>
                </c:pt>
                <c:pt idx="1380">
                  <c:v>38.22789473684211</c:v>
                </c:pt>
                <c:pt idx="1399">
                  <c:v>38.853157894736846</c:v>
                </c:pt>
                <c:pt idx="1418">
                  <c:v>41.666499999999999</c:v>
                </c:pt>
                <c:pt idx="1438">
                  <c:v>60.451000000000008</c:v>
                </c:pt>
                <c:pt idx="1458">
                  <c:v>67.678947368421063</c:v>
                </c:pt>
                <c:pt idx="1477">
                  <c:v>66.670526315789459</c:v>
                </c:pt>
                <c:pt idx="1496">
                  <c:v>62.64200000000001</c:v>
                </c:pt>
                <c:pt idx="1516">
                  <c:v>54.06736842105262</c:v>
                </c:pt>
                <c:pt idx="1535">
                  <c:v>47.545263157894738</c:v>
                </c:pt>
                <c:pt idx="1554">
                  <c:v>42.425000000000004</c:v>
                </c:pt>
                <c:pt idx="1574">
                  <c:v>36.020000000000003</c:v>
                </c:pt>
                <c:pt idx="1593">
                  <c:v>18.558947368421052</c:v>
                </c:pt>
                <c:pt idx="1612">
                  <c:v>21.150526315789467</c:v>
                </c:pt>
                <c:pt idx="1631">
                  <c:v>19.329473684210527</c:v>
                </c:pt>
                <c:pt idx="1650">
                  <c:v>18.582499999999996</c:v>
                </c:pt>
                <c:pt idx="1670">
                  <c:v>20.258000000000003</c:v>
                </c:pt>
                <c:pt idx="1690">
                  <c:v>22.693157894736846</c:v>
                </c:pt>
                <c:pt idx="1709">
                  <c:v>23.385263157894737</c:v>
                </c:pt>
                <c:pt idx="1728">
                  <c:v>23.652000000000001</c:v>
                </c:pt>
                <c:pt idx="1748">
                  <c:v>26.563684210526322</c:v>
                </c:pt>
                <c:pt idx="1767">
                  <c:v>32.807142857142857</c:v>
                </c:pt>
                <c:pt idx="1788">
                  <c:v>36.437894736842111</c:v>
                </c:pt>
                <c:pt idx="1807">
                  <c:v>38.580526315789477</c:v>
                </c:pt>
                <c:pt idx="1826">
                  <c:v>38.433999999999997</c:v>
                </c:pt>
                <c:pt idx="1846">
                  <c:v>40.737368421052629</c:v>
                </c:pt>
                <c:pt idx="1865">
                  <c:v>41.63000000000001</c:v>
                </c:pt>
                <c:pt idx="1884">
                  <c:v>47.108947368421042</c:v>
                </c:pt>
                <c:pt idx="1903">
                  <c:v>81.735500000000002</c:v>
                </c:pt>
                <c:pt idx="1923">
                  <c:v>87.648947368421076</c:v>
                </c:pt>
                <c:pt idx="1942">
                  <c:v>83.918500000000009</c:v>
                </c:pt>
                <c:pt idx="1962">
                  <c:v>77.228947368421075</c:v>
                </c:pt>
                <c:pt idx="1981">
                  <c:v>54.265263157894736</c:v>
                </c:pt>
                <c:pt idx="2000">
                  <c:v>43.387500000000003</c:v>
                </c:pt>
                <c:pt idx="2020">
                  <c:v>24.303500000000003</c:v>
                </c:pt>
                <c:pt idx="2040">
                  <c:v>19.92526315789474</c:v>
                </c:pt>
                <c:pt idx="2059">
                  <c:v>16.197499999999998</c:v>
                </c:pt>
                <c:pt idx="2079">
                  <c:v>12.419000000000002</c:v>
                </c:pt>
                <c:pt idx="2099">
                  <c:v>14.241578947368422</c:v>
                </c:pt>
                <c:pt idx="2118">
                  <c:v>19.828947368421051</c:v>
                </c:pt>
                <c:pt idx="2137">
                  <c:v>20.883999999999997</c:v>
                </c:pt>
                <c:pt idx="2157">
                  <c:v>20.455263157894734</c:v>
                </c:pt>
                <c:pt idx="2176">
                  <c:v>22.161052631578944</c:v>
                </c:pt>
                <c:pt idx="2195">
                  <c:v>26.111052631578946</c:v>
                </c:pt>
                <c:pt idx="2214">
                  <c:v>33.925263157894733</c:v>
                </c:pt>
                <c:pt idx="2233">
                  <c:v>38.580000000000005</c:v>
                </c:pt>
                <c:pt idx="2252">
                  <c:v>41.4955</c:v>
                </c:pt>
                <c:pt idx="2272">
                  <c:v>40.912105263157898</c:v>
                </c:pt>
                <c:pt idx="2291">
                  <c:v>38.759473684210526</c:v>
                </c:pt>
                <c:pt idx="2310">
                  <c:v>41.825454545454548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00-48F8-85E2-C90922C9E3AC}"/>
            </c:ext>
          </c:extLst>
        </c:ser>
        <c:ser>
          <c:idx val="1"/>
          <c:order val="1"/>
          <c:tx>
            <c:v>xbar hu badtree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val>
            <c:numRef>
              <c:f>Alldata!$O$2323:$O$4565</c:f>
              <c:numCache>
                <c:formatCode>General</c:formatCode>
                <c:ptCount val="2243"/>
                <c:pt idx="0">
                  <c:v>57.372105263157906</c:v>
                </c:pt>
                <c:pt idx="19">
                  <c:v>57.685999999999993</c:v>
                </c:pt>
                <c:pt idx="39">
                  <c:v>55.049499999999981</c:v>
                </c:pt>
                <c:pt idx="59">
                  <c:v>46.851578947368424</c:v>
                </c:pt>
                <c:pt idx="78">
                  <c:v>47.652499999999996</c:v>
                </c:pt>
                <c:pt idx="98">
                  <c:v>57.445263157894736</c:v>
                </c:pt>
                <c:pt idx="117">
                  <c:v>65.181999999999988</c:v>
                </c:pt>
                <c:pt idx="137">
                  <c:v>79.63</c:v>
                </c:pt>
                <c:pt idx="156">
                  <c:v>82.283500000000018</c:v>
                </c:pt>
                <c:pt idx="176">
                  <c:v>75.353157894736839</c:v>
                </c:pt>
                <c:pt idx="195">
                  <c:v>65.647500000000008</c:v>
                </c:pt>
                <c:pt idx="215">
                  <c:v>55.724736842105273</c:v>
                </c:pt>
                <c:pt idx="234">
                  <c:v>40.757999999999996</c:v>
                </c:pt>
                <c:pt idx="253">
                  <c:v>19.648500000000006</c:v>
                </c:pt>
                <c:pt idx="273">
                  <c:v>26.296500000000002</c:v>
                </c:pt>
                <c:pt idx="293">
                  <c:v>20.997368421052634</c:v>
                </c:pt>
                <c:pt idx="312">
                  <c:v>23.26380952380952</c:v>
                </c:pt>
                <c:pt idx="333">
                  <c:v>28.159473684210525</c:v>
                </c:pt>
                <c:pt idx="352">
                  <c:v>33.748947368421057</c:v>
                </c:pt>
                <c:pt idx="371">
                  <c:v>23.523</c:v>
                </c:pt>
                <c:pt idx="391">
                  <c:v>22.153500000000001</c:v>
                </c:pt>
                <c:pt idx="411">
                  <c:v>24.566842105263152</c:v>
                </c:pt>
                <c:pt idx="430">
                  <c:v>29.90631578947368</c:v>
                </c:pt>
                <c:pt idx="449">
                  <c:v>34.859000000000002</c:v>
                </c:pt>
                <c:pt idx="469">
                  <c:v>35.861499999999992</c:v>
                </c:pt>
                <c:pt idx="489">
                  <c:v>37.892105263157895</c:v>
                </c:pt>
                <c:pt idx="508">
                  <c:v>39.013500000000001</c:v>
                </c:pt>
                <c:pt idx="528">
                  <c:v>37.344736842105263</c:v>
                </c:pt>
                <c:pt idx="547">
                  <c:v>29.235000000000003</c:v>
                </c:pt>
                <c:pt idx="561">
                  <c:v>18.513333333333332</c:v>
                </c:pt>
                <c:pt idx="582">
                  <c:v>12.83</c:v>
                </c:pt>
                <c:pt idx="601">
                  <c:v>15.273684210526316</c:v>
                </c:pt>
                <c:pt idx="620">
                  <c:v>17.695</c:v>
                </c:pt>
                <c:pt idx="640">
                  <c:v>28.288499999999999</c:v>
                </c:pt>
                <c:pt idx="660">
                  <c:v>24.571052631578947</c:v>
                </c:pt>
                <c:pt idx="679">
                  <c:v>22.698499999999999</c:v>
                </c:pt>
                <c:pt idx="699">
                  <c:v>24.401999999999997</c:v>
                </c:pt>
                <c:pt idx="719">
                  <c:v>29.179000000000002</c:v>
                </c:pt>
                <c:pt idx="739">
                  <c:v>32.531999999999996</c:v>
                </c:pt>
                <c:pt idx="759">
                  <c:v>33.506315789473682</c:v>
                </c:pt>
                <c:pt idx="778">
                  <c:v>34.82214285714285</c:v>
                </c:pt>
                <c:pt idx="792">
                  <c:v>35.840000000000003</c:v>
                </c:pt>
                <c:pt idx="805">
                  <c:v>38.451000000000001</c:v>
                </c:pt>
                <c:pt idx="825">
                  <c:v>39.324000000000005</c:v>
                </c:pt>
                <c:pt idx="845">
                  <c:v>42.645499999999984</c:v>
                </c:pt>
                <c:pt idx="865">
                  <c:v>44.290526315789471</c:v>
                </c:pt>
                <c:pt idx="884">
                  <c:v>45.89050000000001</c:v>
                </c:pt>
                <c:pt idx="904">
                  <c:v>45.721052631578942</c:v>
                </c:pt>
                <c:pt idx="923">
                  <c:v>40.082000000000008</c:v>
                </c:pt>
                <c:pt idx="942">
                  <c:v>35.23449999999999</c:v>
                </c:pt>
                <c:pt idx="962">
                  <c:v>30.785263157894736</c:v>
                </c:pt>
                <c:pt idx="981">
                  <c:v>27.889499999999998</c:v>
                </c:pt>
                <c:pt idx="1001">
                  <c:v>20.118421052631579</c:v>
                </c:pt>
                <c:pt idx="1020">
                  <c:v>16.890999999999998</c:v>
                </c:pt>
                <c:pt idx="1040">
                  <c:v>13.307999999999998</c:v>
                </c:pt>
                <c:pt idx="1060">
                  <c:v>13.73315789473684</c:v>
                </c:pt>
                <c:pt idx="1079">
                  <c:v>14.743000000000004</c:v>
                </c:pt>
                <c:pt idx="1099">
                  <c:v>19.034210526315793</c:v>
                </c:pt>
                <c:pt idx="1118">
                  <c:v>23.796500000000002</c:v>
                </c:pt>
                <c:pt idx="1138">
                  <c:v>21.840000000000003</c:v>
                </c:pt>
                <c:pt idx="1157">
                  <c:v>22.683809523809526</c:v>
                </c:pt>
                <c:pt idx="1178">
                  <c:v>26.405789473684212</c:v>
                </c:pt>
                <c:pt idx="1197">
                  <c:v>30.127368421052637</c:v>
                </c:pt>
                <c:pt idx="1216">
                  <c:v>31.562999999999999</c:v>
                </c:pt>
                <c:pt idx="1236">
                  <c:v>32.717999999999996</c:v>
                </c:pt>
                <c:pt idx="1256">
                  <c:v>33.21842105263157</c:v>
                </c:pt>
                <c:pt idx="1275">
                  <c:v>33.435263157894745</c:v>
                </c:pt>
                <c:pt idx="1294">
                  <c:v>36.033000000000001</c:v>
                </c:pt>
                <c:pt idx="1314">
                  <c:v>37.528499999999994</c:v>
                </c:pt>
                <c:pt idx="1334">
                  <c:v>39.242631578947368</c:v>
                </c:pt>
                <c:pt idx="1353">
                  <c:v>40.105499999999992</c:v>
                </c:pt>
                <c:pt idx="1373">
                  <c:v>41.367368421052625</c:v>
                </c:pt>
                <c:pt idx="1392">
                  <c:v>39.997500000000002</c:v>
                </c:pt>
                <c:pt idx="1412">
                  <c:v>34.362631578947372</c:v>
                </c:pt>
                <c:pt idx="1431">
                  <c:v>28.564499999999999</c:v>
                </c:pt>
                <c:pt idx="1451">
                  <c:v>23.653157894736843</c:v>
                </c:pt>
                <c:pt idx="1470">
                  <c:v>22.144500000000001</c:v>
                </c:pt>
                <c:pt idx="1490">
                  <c:v>20.152631578947368</c:v>
                </c:pt>
                <c:pt idx="1509">
                  <c:v>13.150500000000003</c:v>
                </c:pt>
                <c:pt idx="1529">
                  <c:v>15.825263157894737</c:v>
                </c:pt>
                <c:pt idx="1548">
                  <c:v>16.409473684210521</c:v>
                </c:pt>
                <c:pt idx="1567">
                  <c:v>17.465238095238096</c:v>
                </c:pt>
                <c:pt idx="1588">
                  <c:v>19.937368421052629</c:v>
                </c:pt>
                <c:pt idx="1607">
                  <c:v>22.04105263157895</c:v>
                </c:pt>
                <c:pt idx="1626">
                  <c:v>23.036499999999997</c:v>
                </c:pt>
                <c:pt idx="1646">
                  <c:v>23.599499999999999</c:v>
                </c:pt>
                <c:pt idx="1666">
                  <c:v>26.626315789473683</c:v>
                </c:pt>
                <c:pt idx="1685">
                  <c:v>30.326842105263161</c:v>
                </c:pt>
                <c:pt idx="1704">
                  <c:v>34.345999999999989</c:v>
                </c:pt>
                <c:pt idx="1724">
                  <c:v>37.562999999999995</c:v>
                </c:pt>
                <c:pt idx="1744">
                  <c:v>36.810526315789474</c:v>
                </c:pt>
                <c:pt idx="1763">
                  <c:v>38.303500000000007</c:v>
                </c:pt>
                <c:pt idx="1783">
                  <c:v>39.976842105263152</c:v>
                </c:pt>
                <c:pt idx="1802">
                  <c:v>42.438000000000002</c:v>
                </c:pt>
                <c:pt idx="1822">
                  <c:v>45.446000000000005</c:v>
                </c:pt>
                <c:pt idx="1842">
                  <c:v>44.03631578947369</c:v>
                </c:pt>
                <c:pt idx="1861">
                  <c:v>38.798421052631575</c:v>
                </c:pt>
                <c:pt idx="1880">
                  <c:v>33.538499999999999</c:v>
                </c:pt>
                <c:pt idx="1900">
                  <c:v>28.468947368421055</c:v>
                </c:pt>
                <c:pt idx="1919">
                  <c:v>25.818000000000001</c:v>
                </c:pt>
                <c:pt idx="1939">
                  <c:v>17.975263157894734</c:v>
                </c:pt>
                <c:pt idx="1958">
                  <c:v>15.253</c:v>
                </c:pt>
                <c:pt idx="1978">
                  <c:v>12.743157894736843</c:v>
                </c:pt>
                <c:pt idx="1997">
                  <c:v>11.861500000000001</c:v>
                </c:pt>
                <c:pt idx="2017">
                  <c:v>14.222105263157896</c:v>
                </c:pt>
                <c:pt idx="2036">
                  <c:v>19.100999999999996</c:v>
                </c:pt>
                <c:pt idx="2056">
                  <c:v>21.852999999999994</c:v>
                </c:pt>
                <c:pt idx="2076">
                  <c:v>21.187368421052632</c:v>
                </c:pt>
                <c:pt idx="2095">
                  <c:v>23.136499999999998</c:v>
                </c:pt>
                <c:pt idx="2115">
                  <c:v>26.166842105263157</c:v>
                </c:pt>
                <c:pt idx="2134">
                  <c:v>33.496000000000002</c:v>
                </c:pt>
                <c:pt idx="2154">
                  <c:v>38.605499999999992</c:v>
                </c:pt>
                <c:pt idx="2174">
                  <c:v>41.751578947368422</c:v>
                </c:pt>
                <c:pt idx="2193">
                  <c:v>40.645789473684218</c:v>
                </c:pt>
                <c:pt idx="2212">
                  <c:v>37.784285714285716</c:v>
                </c:pt>
                <c:pt idx="2233">
                  <c:v>39.576999999999998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00-48F8-85E2-C90922C9E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1652224"/>
        <c:axId val="1062889216"/>
      </c:lineChart>
      <c:catAx>
        <c:axId val="1141652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889216"/>
        <c:crosses val="autoZero"/>
        <c:auto val="1"/>
        <c:lblAlgn val="ctr"/>
        <c:lblOffset val="100"/>
        <c:noMultiLvlLbl val="0"/>
      </c:catAx>
      <c:valAx>
        <c:axId val="1062889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65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0.00 to 12.00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Alldata!$B$2:$B$234</c:f>
              <c:numCache>
                <c:formatCode>h:mm;@</c:formatCode>
                <c:ptCount val="233"/>
                <c:pt idx="0">
                  <c:v>43912.003808032408</c:v>
                </c:pt>
                <c:pt idx="1">
                  <c:v>43912.005979456022</c:v>
                </c:pt>
                <c:pt idx="2">
                  <c:v>43912.007588506945</c:v>
                </c:pt>
                <c:pt idx="3">
                  <c:v>43912.009199872686</c:v>
                </c:pt>
                <c:pt idx="4">
                  <c:v>43912.0124406713</c:v>
                </c:pt>
                <c:pt idx="5">
                  <c:v>43912.01460130787</c:v>
                </c:pt>
                <c:pt idx="6">
                  <c:v>43912.016211828704</c:v>
                </c:pt>
                <c:pt idx="7">
                  <c:v>43912.017823043978</c:v>
                </c:pt>
                <c:pt idx="8">
                  <c:v>43912.021076805555</c:v>
                </c:pt>
                <c:pt idx="9">
                  <c:v>43912.023234282402</c:v>
                </c:pt>
                <c:pt idx="10">
                  <c:v>43912.024848287037</c:v>
                </c:pt>
                <c:pt idx="11">
                  <c:v>43912.026456793981</c:v>
                </c:pt>
                <c:pt idx="12">
                  <c:v>43912.029697141203</c:v>
                </c:pt>
                <c:pt idx="13">
                  <c:v>43912.031869259255</c:v>
                </c:pt>
                <c:pt idx="14">
                  <c:v>43912.033480601851</c:v>
                </c:pt>
                <c:pt idx="15">
                  <c:v>43912.035092349535</c:v>
                </c:pt>
                <c:pt idx="16">
                  <c:v>43912.038330995369</c:v>
                </c:pt>
                <c:pt idx="17">
                  <c:v>43912.040489849533</c:v>
                </c:pt>
                <c:pt idx="18">
                  <c:v>43912.042101886575</c:v>
                </c:pt>
                <c:pt idx="19">
                  <c:v>43912.043713043982</c:v>
                </c:pt>
                <c:pt idx="20">
                  <c:v>43912.046952245371</c:v>
                </c:pt>
                <c:pt idx="21">
                  <c:v>43912.049112465276</c:v>
                </c:pt>
                <c:pt idx="22">
                  <c:v>43912.050722638887</c:v>
                </c:pt>
                <c:pt idx="23">
                  <c:v>43912.052333217594</c:v>
                </c:pt>
                <c:pt idx="24">
                  <c:v>43912.055573715275</c:v>
                </c:pt>
                <c:pt idx="25">
                  <c:v>43912.057733981477</c:v>
                </c:pt>
                <c:pt idx="26">
                  <c:v>43912.059343993053</c:v>
                </c:pt>
                <c:pt idx="27">
                  <c:v>43912.060955532404</c:v>
                </c:pt>
                <c:pt idx="28">
                  <c:v>43912.064194791667</c:v>
                </c:pt>
                <c:pt idx="29">
                  <c:v>43912.066353773145</c:v>
                </c:pt>
                <c:pt idx="30">
                  <c:v>43912.067963865746</c:v>
                </c:pt>
                <c:pt idx="31">
                  <c:v>43912.069563912039</c:v>
                </c:pt>
                <c:pt idx="32">
                  <c:v>43912.072804074072</c:v>
                </c:pt>
                <c:pt idx="33">
                  <c:v>43912.074963321764</c:v>
                </c:pt>
                <c:pt idx="34">
                  <c:v>43912.076573726852</c:v>
                </c:pt>
                <c:pt idx="35">
                  <c:v>43912.078184247686</c:v>
                </c:pt>
                <c:pt idx="36">
                  <c:v>43912.081425069446</c:v>
                </c:pt>
                <c:pt idx="37">
                  <c:v>43912.083585300927</c:v>
                </c:pt>
                <c:pt idx="38">
                  <c:v>43912.085195636573</c:v>
                </c:pt>
                <c:pt idx="39">
                  <c:v>43912.086807430554</c:v>
                </c:pt>
                <c:pt idx="40">
                  <c:v>43912.090046747689</c:v>
                </c:pt>
                <c:pt idx="41">
                  <c:v>43912.09220944444</c:v>
                </c:pt>
                <c:pt idx="42">
                  <c:v>43912.09381878472</c:v>
                </c:pt>
                <c:pt idx="43">
                  <c:v>43912.095427858796</c:v>
                </c:pt>
                <c:pt idx="44">
                  <c:v>43912.09866743056</c:v>
                </c:pt>
                <c:pt idx="45">
                  <c:v>43912.100826458336</c:v>
                </c:pt>
                <c:pt idx="46">
                  <c:v>43912.10243835648</c:v>
                </c:pt>
                <c:pt idx="47">
                  <c:v>43912.104050532405</c:v>
                </c:pt>
                <c:pt idx="48">
                  <c:v>43912.10728841435</c:v>
                </c:pt>
                <c:pt idx="49">
                  <c:v>43912.109448043979</c:v>
                </c:pt>
                <c:pt idx="50">
                  <c:v>43912.111058379625</c:v>
                </c:pt>
                <c:pt idx="51">
                  <c:v>43912.11266806713</c:v>
                </c:pt>
                <c:pt idx="52">
                  <c:v>43912.115908738429</c:v>
                </c:pt>
                <c:pt idx="53">
                  <c:v>43912.118068124997</c:v>
                </c:pt>
                <c:pt idx="54">
                  <c:v>43912.119678784722</c:v>
                </c:pt>
                <c:pt idx="55">
                  <c:v>43912.121289351853</c:v>
                </c:pt>
                <c:pt idx="56">
                  <c:v>43912.124518425924</c:v>
                </c:pt>
                <c:pt idx="57">
                  <c:v>43912.126677372682</c:v>
                </c:pt>
                <c:pt idx="58">
                  <c:v>43912.128288599539</c:v>
                </c:pt>
                <c:pt idx="59">
                  <c:v>43912.129899074076</c:v>
                </c:pt>
                <c:pt idx="60">
                  <c:v>43912.13314046296</c:v>
                </c:pt>
                <c:pt idx="61">
                  <c:v>43912.135310729165</c:v>
                </c:pt>
                <c:pt idx="62">
                  <c:v>43912.136922013888</c:v>
                </c:pt>
                <c:pt idx="63">
                  <c:v>43912.138532430559</c:v>
                </c:pt>
                <c:pt idx="64">
                  <c:v>43912.1417893287</c:v>
                </c:pt>
                <c:pt idx="65">
                  <c:v>43912.143954270832</c:v>
                </c:pt>
                <c:pt idx="66">
                  <c:v>43912.145566678242</c:v>
                </c:pt>
                <c:pt idx="67">
                  <c:v>43912.147176759259</c:v>
                </c:pt>
                <c:pt idx="68">
                  <c:v>43912.15042085648</c:v>
                </c:pt>
                <c:pt idx="69">
                  <c:v>43912.152587488425</c:v>
                </c:pt>
                <c:pt idx="70">
                  <c:v>43912.154198113421</c:v>
                </c:pt>
                <c:pt idx="71">
                  <c:v>43912.155810393517</c:v>
                </c:pt>
                <c:pt idx="72">
                  <c:v>43912.159048888891</c:v>
                </c:pt>
                <c:pt idx="73">
                  <c:v>43912.161210428239</c:v>
                </c:pt>
                <c:pt idx="74">
                  <c:v>43912.1628197338</c:v>
                </c:pt>
                <c:pt idx="75">
                  <c:v>43912.164431122685</c:v>
                </c:pt>
                <c:pt idx="76">
                  <c:v>43912.167669618051</c:v>
                </c:pt>
                <c:pt idx="77">
                  <c:v>43912.169827905091</c:v>
                </c:pt>
                <c:pt idx="78">
                  <c:v>43912.171429120368</c:v>
                </c:pt>
                <c:pt idx="79">
                  <c:v>43912.173038703702</c:v>
                </c:pt>
                <c:pt idx="80">
                  <c:v>43912.176278460647</c:v>
                </c:pt>
                <c:pt idx="81">
                  <c:v>43912.178460543983</c:v>
                </c:pt>
                <c:pt idx="82">
                  <c:v>43912.180083495376</c:v>
                </c:pt>
                <c:pt idx="83">
                  <c:v>43912.181705960647</c:v>
                </c:pt>
                <c:pt idx="84">
                  <c:v>43912.183327951388</c:v>
                </c:pt>
                <c:pt idx="85">
                  <c:v>43912.186565879631</c:v>
                </c:pt>
                <c:pt idx="86">
                  <c:v>43912.188725254629</c:v>
                </c:pt>
                <c:pt idx="87">
                  <c:v>43912.190335300926</c:v>
                </c:pt>
                <c:pt idx="88">
                  <c:v>43912.19194556713</c:v>
                </c:pt>
                <c:pt idx="89">
                  <c:v>43912.195185208329</c:v>
                </c:pt>
                <c:pt idx="90">
                  <c:v>43912.197344490742</c:v>
                </c:pt>
                <c:pt idx="91">
                  <c:v>43912.198955231477</c:v>
                </c:pt>
                <c:pt idx="92">
                  <c:v>43912.200567291671</c:v>
                </c:pt>
                <c:pt idx="93">
                  <c:v>43912.203803622688</c:v>
                </c:pt>
                <c:pt idx="94">
                  <c:v>43912.205975532408</c:v>
                </c:pt>
                <c:pt idx="95">
                  <c:v>43912.207597152781</c:v>
                </c:pt>
                <c:pt idx="96">
                  <c:v>43912.209219699071</c:v>
                </c:pt>
                <c:pt idx="97">
                  <c:v>43912.210842858796</c:v>
                </c:pt>
                <c:pt idx="98">
                  <c:v>43912.214080231483</c:v>
                </c:pt>
                <c:pt idx="99">
                  <c:v>43912.216246388889</c:v>
                </c:pt>
                <c:pt idx="100">
                  <c:v>43912.217855983792</c:v>
                </c:pt>
                <c:pt idx="101">
                  <c:v>43912.219471388889</c:v>
                </c:pt>
                <c:pt idx="102">
                  <c:v>43912.221094942128</c:v>
                </c:pt>
                <c:pt idx="103">
                  <c:v>43912.224332500002</c:v>
                </c:pt>
                <c:pt idx="104">
                  <c:v>43912.22649212963</c:v>
                </c:pt>
                <c:pt idx="105">
                  <c:v>43912.228100023145</c:v>
                </c:pt>
                <c:pt idx="106">
                  <c:v>43912.229712349537</c:v>
                </c:pt>
                <c:pt idx="107">
                  <c:v>43912.232950671299</c:v>
                </c:pt>
                <c:pt idx="108">
                  <c:v>43912.235108449073</c:v>
                </c:pt>
                <c:pt idx="109">
                  <c:v>43912.236716250001</c:v>
                </c:pt>
                <c:pt idx="110">
                  <c:v>43912.238327974541</c:v>
                </c:pt>
                <c:pt idx="111">
                  <c:v>43912.24156667824</c:v>
                </c:pt>
                <c:pt idx="112">
                  <c:v>43912.243723888889</c:v>
                </c:pt>
                <c:pt idx="113">
                  <c:v>43912.245333564817</c:v>
                </c:pt>
                <c:pt idx="114">
                  <c:v>43912.246944942133</c:v>
                </c:pt>
                <c:pt idx="115">
                  <c:v>43912.250186365738</c:v>
                </c:pt>
                <c:pt idx="116">
                  <c:v>43912.252353009259</c:v>
                </c:pt>
                <c:pt idx="117">
                  <c:v>43912.253962499999</c:v>
                </c:pt>
                <c:pt idx="118">
                  <c:v>43912.255572800925</c:v>
                </c:pt>
                <c:pt idx="119">
                  <c:v>43912.258810300926</c:v>
                </c:pt>
                <c:pt idx="120">
                  <c:v>43912.260967465278</c:v>
                </c:pt>
                <c:pt idx="121">
                  <c:v>43912.26257762732</c:v>
                </c:pt>
                <c:pt idx="122">
                  <c:v>43912.26418820602</c:v>
                </c:pt>
                <c:pt idx="123">
                  <c:v>43912.267424293983</c:v>
                </c:pt>
                <c:pt idx="124">
                  <c:v>43912.269582673616</c:v>
                </c:pt>
                <c:pt idx="125">
                  <c:v>43912.271199479168</c:v>
                </c:pt>
                <c:pt idx="126">
                  <c:v>43912.27280392361</c:v>
                </c:pt>
                <c:pt idx="127">
                  <c:v>43912.276038900462</c:v>
                </c:pt>
                <c:pt idx="128">
                  <c:v>43912.278197222222</c:v>
                </c:pt>
                <c:pt idx="129">
                  <c:v>43912.279807534724</c:v>
                </c:pt>
                <c:pt idx="130">
                  <c:v>43912.281418090279</c:v>
                </c:pt>
                <c:pt idx="131">
                  <c:v>43912.284653912036</c:v>
                </c:pt>
                <c:pt idx="132">
                  <c:v>43912.286813379629</c:v>
                </c:pt>
                <c:pt idx="133">
                  <c:v>43912.288439004631</c:v>
                </c:pt>
                <c:pt idx="134">
                  <c:v>43912.290043506946</c:v>
                </c:pt>
                <c:pt idx="135">
                  <c:v>43912.293280925922</c:v>
                </c:pt>
                <c:pt idx="136">
                  <c:v>43912.295439710651</c:v>
                </c:pt>
                <c:pt idx="137">
                  <c:v>43912.297048900466</c:v>
                </c:pt>
                <c:pt idx="138">
                  <c:v>43912.29866083333</c:v>
                </c:pt>
                <c:pt idx="139">
                  <c:v>43912.301896469908</c:v>
                </c:pt>
                <c:pt idx="140">
                  <c:v>43912.304055150467</c:v>
                </c:pt>
                <c:pt idx="141">
                  <c:v>43912.305663958337</c:v>
                </c:pt>
                <c:pt idx="142">
                  <c:v>43912.307275335646</c:v>
                </c:pt>
                <c:pt idx="143">
                  <c:v>43912.310511747681</c:v>
                </c:pt>
                <c:pt idx="144">
                  <c:v>43912.312669849533</c:v>
                </c:pt>
                <c:pt idx="145">
                  <c:v>43912.314279398153</c:v>
                </c:pt>
                <c:pt idx="146">
                  <c:v>43912.315889872683</c:v>
                </c:pt>
                <c:pt idx="147">
                  <c:v>43912.319127430557</c:v>
                </c:pt>
                <c:pt idx="148">
                  <c:v>43912.321309236111</c:v>
                </c:pt>
                <c:pt idx="149">
                  <c:v>43912.322930682873</c:v>
                </c:pt>
                <c:pt idx="150">
                  <c:v>43912.324552569444</c:v>
                </c:pt>
                <c:pt idx="151">
                  <c:v>43912.326179120369</c:v>
                </c:pt>
                <c:pt idx="152">
                  <c:v>43912.329411643514</c:v>
                </c:pt>
                <c:pt idx="153">
                  <c:v>43912.331570428243</c:v>
                </c:pt>
                <c:pt idx="154">
                  <c:v>43912.333180567133</c:v>
                </c:pt>
                <c:pt idx="155">
                  <c:v>43912.33479069444</c:v>
                </c:pt>
                <c:pt idx="156">
                  <c:v>43912.338030219908</c:v>
                </c:pt>
                <c:pt idx="157">
                  <c:v>43912.34018944444</c:v>
                </c:pt>
                <c:pt idx="158">
                  <c:v>43912.341802557872</c:v>
                </c:pt>
                <c:pt idx="159">
                  <c:v>43912.343440613426</c:v>
                </c:pt>
                <c:pt idx="160">
                  <c:v>43912.34667363426</c:v>
                </c:pt>
                <c:pt idx="161">
                  <c:v>43912.34883224537</c:v>
                </c:pt>
                <c:pt idx="162">
                  <c:v>43912.350443240735</c:v>
                </c:pt>
                <c:pt idx="163">
                  <c:v>43912.352054953706</c:v>
                </c:pt>
                <c:pt idx="164">
                  <c:v>43912.355294062501</c:v>
                </c:pt>
                <c:pt idx="165">
                  <c:v>43912.35745354167</c:v>
                </c:pt>
                <c:pt idx="166">
                  <c:v>43912.359065289347</c:v>
                </c:pt>
                <c:pt idx="167">
                  <c:v>43912.360675312499</c:v>
                </c:pt>
                <c:pt idx="168">
                  <c:v>43912.363915671296</c:v>
                </c:pt>
                <c:pt idx="169">
                  <c:v>43912.366075891201</c:v>
                </c:pt>
                <c:pt idx="170">
                  <c:v>43912.367686516205</c:v>
                </c:pt>
                <c:pt idx="171">
                  <c:v>43912.369298148144</c:v>
                </c:pt>
                <c:pt idx="172">
                  <c:v>43912.3725390162</c:v>
                </c:pt>
                <c:pt idx="173">
                  <c:v>43912.374710752316</c:v>
                </c:pt>
                <c:pt idx="174">
                  <c:v>43912.376321793985</c:v>
                </c:pt>
                <c:pt idx="175">
                  <c:v>43912.377933819444</c:v>
                </c:pt>
                <c:pt idx="176">
                  <c:v>43912.381174131944</c:v>
                </c:pt>
                <c:pt idx="177">
                  <c:v>43912.383347268522</c:v>
                </c:pt>
                <c:pt idx="178">
                  <c:v>43912.385018622685</c:v>
                </c:pt>
                <c:pt idx="179">
                  <c:v>43912.386361319441</c:v>
                </c:pt>
                <c:pt idx="180">
                  <c:v>43912.387985289351</c:v>
                </c:pt>
                <c:pt idx="181">
                  <c:v>43912.391224664352</c:v>
                </c:pt>
                <c:pt idx="182">
                  <c:v>43912.393390416662</c:v>
                </c:pt>
                <c:pt idx="183">
                  <c:v>43912.394996261573</c:v>
                </c:pt>
                <c:pt idx="184">
                  <c:v>43912.39659960648</c:v>
                </c:pt>
                <c:pt idx="185">
                  <c:v>43912.399840034719</c:v>
                </c:pt>
                <c:pt idx="186">
                  <c:v>43912.401999837966</c:v>
                </c:pt>
                <c:pt idx="187">
                  <c:v>43912.40360046296</c:v>
                </c:pt>
                <c:pt idx="188">
                  <c:v>43912.405212743055</c:v>
                </c:pt>
                <c:pt idx="189">
                  <c:v>43912.408457164347</c:v>
                </c:pt>
                <c:pt idx="190">
                  <c:v>43912.410616388894</c:v>
                </c:pt>
                <c:pt idx="191">
                  <c:v>43912.412230925926</c:v>
                </c:pt>
                <c:pt idx="192">
                  <c:v>43912.413843402777</c:v>
                </c:pt>
                <c:pt idx="193">
                  <c:v>43912.417074293982</c:v>
                </c:pt>
                <c:pt idx="194">
                  <c:v>43912.419234930552</c:v>
                </c:pt>
                <c:pt idx="195">
                  <c:v>43912.420848449074</c:v>
                </c:pt>
                <c:pt idx="196">
                  <c:v>43912.422459386573</c:v>
                </c:pt>
                <c:pt idx="197">
                  <c:v>43912.425702581022</c:v>
                </c:pt>
                <c:pt idx="198">
                  <c:v>43912.427863738427</c:v>
                </c:pt>
                <c:pt idx="199">
                  <c:v>43912.429475578705</c:v>
                </c:pt>
                <c:pt idx="200">
                  <c:v>43912.431087685181</c:v>
                </c:pt>
                <c:pt idx="201">
                  <c:v>43912.434332094912</c:v>
                </c:pt>
                <c:pt idx="202">
                  <c:v>43912.436504201389</c:v>
                </c:pt>
                <c:pt idx="203">
                  <c:v>43912.438118900463</c:v>
                </c:pt>
                <c:pt idx="204">
                  <c:v>43912.439730208338</c:v>
                </c:pt>
                <c:pt idx="205">
                  <c:v>43912.442964525464</c:v>
                </c:pt>
                <c:pt idx="206">
                  <c:v>43912.445147974533</c:v>
                </c:pt>
                <c:pt idx="207">
                  <c:v>43912.446760624996</c:v>
                </c:pt>
                <c:pt idx="208">
                  <c:v>43912.448373425927</c:v>
                </c:pt>
                <c:pt idx="209">
                  <c:v>43912.451606192131</c:v>
                </c:pt>
                <c:pt idx="210">
                  <c:v>43912.45376689815</c:v>
                </c:pt>
                <c:pt idx="211">
                  <c:v>43912.455381064814</c:v>
                </c:pt>
                <c:pt idx="212">
                  <c:v>43912.456993101849</c:v>
                </c:pt>
                <c:pt idx="213">
                  <c:v>43912.460226203708</c:v>
                </c:pt>
                <c:pt idx="214">
                  <c:v>43912.462386770829</c:v>
                </c:pt>
                <c:pt idx="215">
                  <c:v>43912.463988113421</c:v>
                </c:pt>
                <c:pt idx="216">
                  <c:v>43912.465590358799</c:v>
                </c:pt>
                <c:pt idx="217">
                  <c:v>43912.468824016207</c:v>
                </c:pt>
                <c:pt idx="218">
                  <c:v>43912.470987094908</c:v>
                </c:pt>
                <c:pt idx="219">
                  <c:v>43912.47259986111</c:v>
                </c:pt>
                <c:pt idx="220">
                  <c:v>43912.47421291667</c:v>
                </c:pt>
                <c:pt idx="221">
                  <c:v>43912.477447824072</c:v>
                </c:pt>
                <c:pt idx="222">
                  <c:v>43912.479622314815</c:v>
                </c:pt>
                <c:pt idx="223">
                  <c:v>43912.481244432871</c:v>
                </c:pt>
                <c:pt idx="224">
                  <c:v>43912.482871539352</c:v>
                </c:pt>
                <c:pt idx="225">
                  <c:v>43912.484495520832</c:v>
                </c:pt>
                <c:pt idx="226">
                  <c:v>43912.487740937504</c:v>
                </c:pt>
                <c:pt idx="227">
                  <c:v>43912.489916574079</c:v>
                </c:pt>
                <c:pt idx="228">
                  <c:v>43912.491541122683</c:v>
                </c:pt>
                <c:pt idx="229">
                  <c:v>43912.493165729167</c:v>
                </c:pt>
                <c:pt idx="230">
                  <c:v>43912.494793611113</c:v>
                </c:pt>
                <c:pt idx="231">
                  <c:v>43912.498025057866</c:v>
                </c:pt>
                <c:pt idx="232">
                  <c:v>43912.500187152778</c:v>
                </c:pt>
              </c:numCache>
            </c:numRef>
          </c:cat>
          <c:val>
            <c:numRef>
              <c:f>Alldata!$L$2:$L$234</c:f>
              <c:numCache>
                <c:formatCode>General</c:formatCode>
                <c:ptCount val="233"/>
                <c:pt idx="0">
                  <c:v>987</c:v>
                </c:pt>
                <c:pt idx="1">
                  <c:v>918</c:v>
                </c:pt>
                <c:pt idx="2">
                  <c:v>825</c:v>
                </c:pt>
                <c:pt idx="3">
                  <c:v>778</c:v>
                </c:pt>
                <c:pt idx="4">
                  <c:v>737</c:v>
                </c:pt>
                <c:pt idx="5">
                  <c:v>712</c:v>
                </c:pt>
                <c:pt idx="6">
                  <c:v>709</c:v>
                </c:pt>
                <c:pt idx="7">
                  <c:v>709</c:v>
                </c:pt>
                <c:pt idx="8">
                  <c:v>709</c:v>
                </c:pt>
                <c:pt idx="9">
                  <c:v>718</c:v>
                </c:pt>
                <c:pt idx="10">
                  <c:v>709</c:v>
                </c:pt>
                <c:pt idx="11">
                  <c:v>718</c:v>
                </c:pt>
                <c:pt idx="12">
                  <c:v>703</c:v>
                </c:pt>
                <c:pt idx="13">
                  <c:v>703</c:v>
                </c:pt>
                <c:pt idx="14">
                  <c:v>696</c:v>
                </c:pt>
                <c:pt idx="15">
                  <c:v>709</c:v>
                </c:pt>
                <c:pt idx="16">
                  <c:v>734</c:v>
                </c:pt>
                <c:pt idx="17">
                  <c:v>734</c:v>
                </c:pt>
                <c:pt idx="18">
                  <c:v>703</c:v>
                </c:pt>
                <c:pt idx="19">
                  <c:v>709</c:v>
                </c:pt>
                <c:pt idx="20">
                  <c:v>703</c:v>
                </c:pt>
                <c:pt idx="21">
                  <c:v>696</c:v>
                </c:pt>
                <c:pt idx="22">
                  <c:v>718</c:v>
                </c:pt>
                <c:pt idx="23">
                  <c:v>718</c:v>
                </c:pt>
                <c:pt idx="24">
                  <c:v>718</c:v>
                </c:pt>
                <c:pt idx="25">
                  <c:v>709</c:v>
                </c:pt>
                <c:pt idx="26">
                  <c:v>709</c:v>
                </c:pt>
                <c:pt idx="27">
                  <c:v>718</c:v>
                </c:pt>
                <c:pt idx="28">
                  <c:v>709</c:v>
                </c:pt>
                <c:pt idx="29">
                  <c:v>728</c:v>
                </c:pt>
                <c:pt idx="30">
                  <c:v>703</c:v>
                </c:pt>
                <c:pt idx="31">
                  <c:v>712</c:v>
                </c:pt>
                <c:pt idx="32">
                  <c:v>709</c:v>
                </c:pt>
                <c:pt idx="33">
                  <c:v>709</c:v>
                </c:pt>
                <c:pt idx="34">
                  <c:v>712</c:v>
                </c:pt>
                <c:pt idx="35">
                  <c:v>718</c:v>
                </c:pt>
                <c:pt idx="36">
                  <c:v>703</c:v>
                </c:pt>
                <c:pt idx="37">
                  <c:v>709</c:v>
                </c:pt>
                <c:pt idx="38">
                  <c:v>712</c:v>
                </c:pt>
                <c:pt idx="39">
                  <c:v>709</c:v>
                </c:pt>
                <c:pt idx="40">
                  <c:v>712</c:v>
                </c:pt>
                <c:pt idx="41">
                  <c:v>696</c:v>
                </c:pt>
                <c:pt idx="42">
                  <c:v>703</c:v>
                </c:pt>
                <c:pt idx="43">
                  <c:v>703</c:v>
                </c:pt>
                <c:pt idx="44">
                  <c:v>712</c:v>
                </c:pt>
                <c:pt idx="45">
                  <c:v>728</c:v>
                </c:pt>
                <c:pt idx="46">
                  <c:v>718</c:v>
                </c:pt>
                <c:pt idx="47">
                  <c:v>703</c:v>
                </c:pt>
                <c:pt idx="48">
                  <c:v>718</c:v>
                </c:pt>
                <c:pt idx="49">
                  <c:v>709</c:v>
                </c:pt>
                <c:pt idx="50">
                  <c:v>718</c:v>
                </c:pt>
                <c:pt idx="51">
                  <c:v>753</c:v>
                </c:pt>
                <c:pt idx="52">
                  <c:v>709</c:v>
                </c:pt>
                <c:pt idx="53">
                  <c:v>671</c:v>
                </c:pt>
                <c:pt idx="54">
                  <c:v>696</c:v>
                </c:pt>
                <c:pt idx="55">
                  <c:v>696</c:v>
                </c:pt>
                <c:pt idx="56">
                  <c:v>687</c:v>
                </c:pt>
                <c:pt idx="57">
                  <c:v>687</c:v>
                </c:pt>
                <c:pt idx="58">
                  <c:v>687</c:v>
                </c:pt>
                <c:pt idx="59">
                  <c:v>681</c:v>
                </c:pt>
                <c:pt idx="60">
                  <c:v>687</c:v>
                </c:pt>
                <c:pt idx="61">
                  <c:v>696</c:v>
                </c:pt>
                <c:pt idx="62">
                  <c:v>712</c:v>
                </c:pt>
                <c:pt idx="63">
                  <c:v>687</c:v>
                </c:pt>
                <c:pt idx="64">
                  <c:v>709</c:v>
                </c:pt>
                <c:pt idx="65">
                  <c:v>718</c:v>
                </c:pt>
                <c:pt idx="66">
                  <c:v>703</c:v>
                </c:pt>
                <c:pt idx="67">
                  <c:v>703</c:v>
                </c:pt>
                <c:pt idx="68">
                  <c:v>703</c:v>
                </c:pt>
                <c:pt idx="69">
                  <c:v>718</c:v>
                </c:pt>
                <c:pt idx="70">
                  <c:v>687</c:v>
                </c:pt>
                <c:pt idx="71">
                  <c:v>703</c:v>
                </c:pt>
                <c:pt idx="72">
                  <c:v>709</c:v>
                </c:pt>
                <c:pt idx="73">
                  <c:v>709</c:v>
                </c:pt>
                <c:pt idx="74">
                  <c:v>703</c:v>
                </c:pt>
                <c:pt idx="75">
                  <c:v>703</c:v>
                </c:pt>
                <c:pt idx="76">
                  <c:v>696</c:v>
                </c:pt>
                <c:pt idx="77">
                  <c:v>696</c:v>
                </c:pt>
                <c:pt idx="78">
                  <c:v>696</c:v>
                </c:pt>
                <c:pt idx="79">
                  <c:v>687</c:v>
                </c:pt>
                <c:pt idx="80">
                  <c:v>709</c:v>
                </c:pt>
                <c:pt idx="81">
                  <c:v>703</c:v>
                </c:pt>
                <c:pt idx="82">
                  <c:v>703</c:v>
                </c:pt>
                <c:pt idx="83">
                  <c:v>696</c:v>
                </c:pt>
                <c:pt idx="84">
                  <c:v>703</c:v>
                </c:pt>
                <c:pt idx="85">
                  <c:v>696</c:v>
                </c:pt>
                <c:pt idx="86">
                  <c:v>693</c:v>
                </c:pt>
                <c:pt idx="87">
                  <c:v>693</c:v>
                </c:pt>
                <c:pt idx="88">
                  <c:v>703</c:v>
                </c:pt>
                <c:pt idx="89">
                  <c:v>703</c:v>
                </c:pt>
                <c:pt idx="90">
                  <c:v>728</c:v>
                </c:pt>
                <c:pt idx="91">
                  <c:v>737</c:v>
                </c:pt>
                <c:pt idx="92">
                  <c:v>712</c:v>
                </c:pt>
                <c:pt idx="93">
                  <c:v>734</c:v>
                </c:pt>
                <c:pt idx="94">
                  <c:v>728</c:v>
                </c:pt>
                <c:pt idx="95">
                  <c:v>709</c:v>
                </c:pt>
                <c:pt idx="96">
                  <c:v>718</c:v>
                </c:pt>
                <c:pt idx="97">
                  <c:v>718</c:v>
                </c:pt>
                <c:pt idx="98">
                  <c:v>709</c:v>
                </c:pt>
                <c:pt idx="99">
                  <c:v>703</c:v>
                </c:pt>
                <c:pt idx="100">
                  <c:v>709</c:v>
                </c:pt>
                <c:pt idx="101">
                  <c:v>734</c:v>
                </c:pt>
                <c:pt idx="102">
                  <c:v>712</c:v>
                </c:pt>
                <c:pt idx="103">
                  <c:v>693</c:v>
                </c:pt>
                <c:pt idx="104">
                  <c:v>718</c:v>
                </c:pt>
                <c:pt idx="105">
                  <c:v>718</c:v>
                </c:pt>
                <c:pt idx="106">
                  <c:v>712</c:v>
                </c:pt>
                <c:pt idx="107">
                  <c:v>712</c:v>
                </c:pt>
                <c:pt idx="108">
                  <c:v>718</c:v>
                </c:pt>
                <c:pt idx="109">
                  <c:v>718</c:v>
                </c:pt>
                <c:pt idx="110">
                  <c:v>712</c:v>
                </c:pt>
                <c:pt idx="111">
                  <c:v>728</c:v>
                </c:pt>
                <c:pt idx="112">
                  <c:v>709</c:v>
                </c:pt>
                <c:pt idx="113">
                  <c:v>703</c:v>
                </c:pt>
                <c:pt idx="114">
                  <c:v>718</c:v>
                </c:pt>
                <c:pt idx="115">
                  <c:v>693</c:v>
                </c:pt>
                <c:pt idx="116">
                  <c:v>696</c:v>
                </c:pt>
                <c:pt idx="117">
                  <c:v>678</c:v>
                </c:pt>
                <c:pt idx="118">
                  <c:v>678</c:v>
                </c:pt>
                <c:pt idx="119">
                  <c:v>737</c:v>
                </c:pt>
                <c:pt idx="120">
                  <c:v>718</c:v>
                </c:pt>
                <c:pt idx="121">
                  <c:v>703</c:v>
                </c:pt>
                <c:pt idx="122">
                  <c:v>712</c:v>
                </c:pt>
                <c:pt idx="123">
                  <c:v>718</c:v>
                </c:pt>
                <c:pt idx="124">
                  <c:v>712</c:v>
                </c:pt>
                <c:pt idx="125">
                  <c:v>750</c:v>
                </c:pt>
                <c:pt idx="126">
                  <c:v>759</c:v>
                </c:pt>
                <c:pt idx="127">
                  <c:v>737</c:v>
                </c:pt>
                <c:pt idx="128">
                  <c:v>743</c:v>
                </c:pt>
                <c:pt idx="129">
                  <c:v>718</c:v>
                </c:pt>
                <c:pt idx="130">
                  <c:v>718</c:v>
                </c:pt>
                <c:pt idx="131">
                  <c:v>734</c:v>
                </c:pt>
                <c:pt idx="132">
                  <c:v>753</c:v>
                </c:pt>
                <c:pt idx="133">
                  <c:v>734</c:v>
                </c:pt>
                <c:pt idx="134">
                  <c:v>737</c:v>
                </c:pt>
                <c:pt idx="135">
                  <c:v>743</c:v>
                </c:pt>
                <c:pt idx="136">
                  <c:v>712</c:v>
                </c:pt>
                <c:pt idx="137">
                  <c:v>737</c:v>
                </c:pt>
                <c:pt idx="138">
                  <c:v>750</c:v>
                </c:pt>
                <c:pt idx="139">
                  <c:v>737</c:v>
                </c:pt>
                <c:pt idx="140">
                  <c:v>734</c:v>
                </c:pt>
                <c:pt idx="141">
                  <c:v>728</c:v>
                </c:pt>
                <c:pt idx="142">
                  <c:v>718</c:v>
                </c:pt>
                <c:pt idx="143">
                  <c:v>718</c:v>
                </c:pt>
                <c:pt idx="144">
                  <c:v>728</c:v>
                </c:pt>
                <c:pt idx="145">
                  <c:v>728</c:v>
                </c:pt>
                <c:pt idx="146">
                  <c:v>725</c:v>
                </c:pt>
                <c:pt idx="147">
                  <c:v>737</c:v>
                </c:pt>
                <c:pt idx="148">
                  <c:v>718</c:v>
                </c:pt>
                <c:pt idx="149">
                  <c:v>725</c:v>
                </c:pt>
                <c:pt idx="150">
                  <c:v>718</c:v>
                </c:pt>
                <c:pt idx="151">
                  <c:v>743</c:v>
                </c:pt>
                <c:pt idx="152">
                  <c:v>728</c:v>
                </c:pt>
                <c:pt idx="153">
                  <c:v>728</c:v>
                </c:pt>
                <c:pt idx="154">
                  <c:v>737</c:v>
                </c:pt>
                <c:pt idx="155">
                  <c:v>768</c:v>
                </c:pt>
                <c:pt idx="156">
                  <c:v>750</c:v>
                </c:pt>
                <c:pt idx="157">
                  <c:v>768</c:v>
                </c:pt>
                <c:pt idx="158">
                  <c:v>737</c:v>
                </c:pt>
                <c:pt idx="159">
                  <c:v>718</c:v>
                </c:pt>
                <c:pt idx="160">
                  <c:v>728</c:v>
                </c:pt>
                <c:pt idx="161">
                  <c:v>728</c:v>
                </c:pt>
                <c:pt idx="162">
                  <c:v>728</c:v>
                </c:pt>
                <c:pt idx="163">
                  <c:v>734</c:v>
                </c:pt>
                <c:pt idx="164">
                  <c:v>728</c:v>
                </c:pt>
                <c:pt idx="165">
                  <c:v>725</c:v>
                </c:pt>
                <c:pt idx="166">
                  <c:v>712</c:v>
                </c:pt>
                <c:pt idx="167">
                  <c:v>709</c:v>
                </c:pt>
                <c:pt idx="168">
                  <c:v>703</c:v>
                </c:pt>
                <c:pt idx="169">
                  <c:v>734</c:v>
                </c:pt>
                <c:pt idx="170">
                  <c:v>737</c:v>
                </c:pt>
                <c:pt idx="171">
                  <c:v>712</c:v>
                </c:pt>
                <c:pt idx="172">
                  <c:v>718</c:v>
                </c:pt>
                <c:pt idx="173">
                  <c:v>737</c:v>
                </c:pt>
                <c:pt idx="174">
                  <c:v>734</c:v>
                </c:pt>
                <c:pt idx="175">
                  <c:v>718</c:v>
                </c:pt>
                <c:pt idx="176">
                  <c:v>725</c:v>
                </c:pt>
                <c:pt idx="177">
                  <c:v>725</c:v>
                </c:pt>
                <c:pt idx="178">
                  <c:v>712</c:v>
                </c:pt>
                <c:pt idx="179">
                  <c:v>718</c:v>
                </c:pt>
                <c:pt idx="180">
                  <c:v>718</c:v>
                </c:pt>
                <c:pt idx="181">
                  <c:v>703</c:v>
                </c:pt>
                <c:pt idx="182">
                  <c:v>703</c:v>
                </c:pt>
                <c:pt idx="183">
                  <c:v>709</c:v>
                </c:pt>
                <c:pt idx="184">
                  <c:v>696</c:v>
                </c:pt>
                <c:pt idx="185">
                  <c:v>696</c:v>
                </c:pt>
                <c:pt idx="186">
                  <c:v>703</c:v>
                </c:pt>
                <c:pt idx="187">
                  <c:v>718</c:v>
                </c:pt>
                <c:pt idx="188">
                  <c:v>718</c:v>
                </c:pt>
                <c:pt idx="189">
                  <c:v>696</c:v>
                </c:pt>
                <c:pt idx="190">
                  <c:v>709</c:v>
                </c:pt>
                <c:pt idx="191">
                  <c:v>728</c:v>
                </c:pt>
                <c:pt idx="192">
                  <c:v>734</c:v>
                </c:pt>
                <c:pt idx="193">
                  <c:v>668</c:v>
                </c:pt>
                <c:pt idx="194">
                  <c:v>687</c:v>
                </c:pt>
                <c:pt idx="195">
                  <c:v>687</c:v>
                </c:pt>
                <c:pt idx="196">
                  <c:v>687</c:v>
                </c:pt>
                <c:pt idx="197">
                  <c:v>687</c:v>
                </c:pt>
                <c:pt idx="198">
                  <c:v>703</c:v>
                </c:pt>
                <c:pt idx="199">
                  <c:v>703</c:v>
                </c:pt>
                <c:pt idx="200">
                  <c:v>718</c:v>
                </c:pt>
                <c:pt idx="201">
                  <c:v>687</c:v>
                </c:pt>
                <c:pt idx="202">
                  <c:v>696</c:v>
                </c:pt>
                <c:pt idx="203">
                  <c:v>681</c:v>
                </c:pt>
                <c:pt idx="204">
                  <c:v>671</c:v>
                </c:pt>
                <c:pt idx="205">
                  <c:v>696</c:v>
                </c:pt>
                <c:pt idx="206">
                  <c:v>696</c:v>
                </c:pt>
                <c:pt idx="207">
                  <c:v>709</c:v>
                </c:pt>
                <c:pt idx="208">
                  <c:v>687</c:v>
                </c:pt>
                <c:pt idx="209">
                  <c:v>678</c:v>
                </c:pt>
                <c:pt idx="210">
                  <c:v>678</c:v>
                </c:pt>
                <c:pt idx="211">
                  <c:v>703</c:v>
                </c:pt>
                <c:pt idx="212">
                  <c:v>671</c:v>
                </c:pt>
                <c:pt idx="213">
                  <c:v>678</c:v>
                </c:pt>
                <c:pt idx="214">
                  <c:v>668</c:v>
                </c:pt>
                <c:pt idx="215">
                  <c:v>653</c:v>
                </c:pt>
                <c:pt idx="216">
                  <c:v>656</c:v>
                </c:pt>
                <c:pt idx="217">
                  <c:v>662</c:v>
                </c:pt>
                <c:pt idx="218">
                  <c:v>656</c:v>
                </c:pt>
                <c:pt idx="219">
                  <c:v>678</c:v>
                </c:pt>
                <c:pt idx="220">
                  <c:v>662</c:v>
                </c:pt>
                <c:pt idx="221">
                  <c:v>653</c:v>
                </c:pt>
                <c:pt idx="222">
                  <c:v>653</c:v>
                </c:pt>
                <c:pt idx="223">
                  <c:v>671</c:v>
                </c:pt>
                <c:pt idx="224">
                  <c:v>656</c:v>
                </c:pt>
                <c:pt idx="225">
                  <c:v>662</c:v>
                </c:pt>
                <c:pt idx="226">
                  <c:v>656</c:v>
                </c:pt>
                <c:pt idx="227">
                  <c:v>656</c:v>
                </c:pt>
                <c:pt idx="228">
                  <c:v>662</c:v>
                </c:pt>
                <c:pt idx="229">
                  <c:v>653</c:v>
                </c:pt>
                <c:pt idx="230">
                  <c:v>668</c:v>
                </c:pt>
                <c:pt idx="231">
                  <c:v>656</c:v>
                </c:pt>
                <c:pt idx="232">
                  <c:v>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4B-430D-BA43-D1D955770973}"/>
            </c:ext>
          </c:extLst>
        </c:ser>
        <c:ser>
          <c:idx val="1"/>
          <c:order val="1"/>
          <c:tx>
            <c:v>12.00 to 0.00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Alldata!$B$2:$B$234</c:f>
              <c:numCache>
                <c:formatCode>h:mm;@</c:formatCode>
                <c:ptCount val="233"/>
                <c:pt idx="0">
                  <c:v>43912.003808032408</c:v>
                </c:pt>
                <c:pt idx="1">
                  <c:v>43912.005979456022</c:v>
                </c:pt>
                <c:pt idx="2">
                  <c:v>43912.007588506945</c:v>
                </c:pt>
                <c:pt idx="3">
                  <c:v>43912.009199872686</c:v>
                </c:pt>
                <c:pt idx="4">
                  <c:v>43912.0124406713</c:v>
                </c:pt>
                <c:pt idx="5">
                  <c:v>43912.01460130787</c:v>
                </c:pt>
                <c:pt idx="6">
                  <c:v>43912.016211828704</c:v>
                </c:pt>
                <c:pt idx="7">
                  <c:v>43912.017823043978</c:v>
                </c:pt>
                <c:pt idx="8">
                  <c:v>43912.021076805555</c:v>
                </c:pt>
                <c:pt idx="9">
                  <c:v>43912.023234282402</c:v>
                </c:pt>
                <c:pt idx="10">
                  <c:v>43912.024848287037</c:v>
                </c:pt>
                <c:pt idx="11">
                  <c:v>43912.026456793981</c:v>
                </c:pt>
                <c:pt idx="12">
                  <c:v>43912.029697141203</c:v>
                </c:pt>
                <c:pt idx="13">
                  <c:v>43912.031869259255</c:v>
                </c:pt>
                <c:pt idx="14">
                  <c:v>43912.033480601851</c:v>
                </c:pt>
                <c:pt idx="15">
                  <c:v>43912.035092349535</c:v>
                </c:pt>
                <c:pt idx="16">
                  <c:v>43912.038330995369</c:v>
                </c:pt>
                <c:pt idx="17">
                  <c:v>43912.040489849533</c:v>
                </c:pt>
                <c:pt idx="18">
                  <c:v>43912.042101886575</c:v>
                </c:pt>
                <c:pt idx="19">
                  <c:v>43912.043713043982</c:v>
                </c:pt>
                <c:pt idx="20">
                  <c:v>43912.046952245371</c:v>
                </c:pt>
                <c:pt idx="21">
                  <c:v>43912.049112465276</c:v>
                </c:pt>
                <c:pt idx="22">
                  <c:v>43912.050722638887</c:v>
                </c:pt>
                <c:pt idx="23">
                  <c:v>43912.052333217594</c:v>
                </c:pt>
                <c:pt idx="24">
                  <c:v>43912.055573715275</c:v>
                </c:pt>
                <c:pt idx="25">
                  <c:v>43912.057733981477</c:v>
                </c:pt>
                <c:pt idx="26">
                  <c:v>43912.059343993053</c:v>
                </c:pt>
                <c:pt idx="27">
                  <c:v>43912.060955532404</c:v>
                </c:pt>
                <c:pt idx="28">
                  <c:v>43912.064194791667</c:v>
                </c:pt>
                <c:pt idx="29">
                  <c:v>43912.066353773145</c:v>
                </c:pt>
                <c:pt idx="30">
                  <c:v>43912.067963865746</c:v>
                </c:pt>
                <c:pt idx="31">
                  <c:v>43912.069563912039</c:v>
                </c:pt>
                <c:pt idx="32">
                  <c:v>43912.072804074072</c:v>
                </c:pt>
                <c:pt idx="33">
                  <c:v>43912.074963321764</c:v>
                </c:pt>
                <c:pt idx="34">
                  <c:v>43912.076573726852</c:v>
                </c:pt>
                <c:pt idx="35">
                  <c:v>43912.078184247686</c:v>
                </c:pt>
                <c:pt idx="36">
                  <c:v>43912.081425069446</c:v>
                </c:pt>
                <c:pt idx="37">
                  <c:v>43912.083585300927</c:v>
                </c:pt>
                <c:pt idx="38">
                  <c:v>43912.085195636573</c:v>
                </c:pt>
                <c:pt idx="39">
                  <c:v>43912.086807430554</c:v>
                </c:pt>
                <c:pt idx="40">
                  <c:v>43912.090046747689</c:v>
                </c:pt>
                <c:pt idx="41">
                  <c:v>43912.09220944444</c:v>
                </c:pt>
                <c:pt idx="42">
                  <c:v>43912.09381878472</c:v>
                </c:pt>
                <c:pt idx="43">
                  <c:v>43912.095427858796</c:v>
                </c:pt>
                <c:pt idx="44">
                  <c:v>43912.09866743056</c:v>
                </c:pt>
                <c:pt idx="45">
                  <c:v>43912.100826458336</c:v>
                </c:pt>
                <c:pt idx="46">
                  <c:v>43912.10243835648</c:v>
                </c:pt>
                <c:pt idx="47">
                  <c:v>43912.104050532405</c:v>
                </c:pt>
                <c:pt idx="48">
                  <c:v>43912.10728841435</c:v>
                </c:pt>
                <c:pt idx="49">
                  <c:v>43912.109448043979</c:v>
                </c:pt>
                <c:pt idx="50">
                  <c:v>43912.111058379625</c:v>
                </c:pt>
                <c:pt idx="51">
                  <c:v>43912.11266806713</c:v>
                </c:pt>
                <c:pt idx="52">
                  <c:v>43912.115908738429</c:v>
                </c:pt>
                <c:pt idx="53">
                  <c:v>43912.118068124997</c:v>
                </c:pt>
                <c:pt idx="54">
                  <c:v>43912.119678784722</c:v>
                </c:pt>
                <c:pt idx="55">
                  <c:v>43912.121289351853</c:v>
                </c:pt>
                <c:pt idx="56">
                  <c:v>43912.124518425924</c:v>
                </c:pt>
                <c:pt idx="57">
                  <c:v>43912.126677372682</c:v>
                </c:pt>
                <c:pt idx="58">
                  <c:v>43912.128288599539</c:v>
                </c:pt>
                <c:pt idx="59">
                  <c:v>43912.129899074076</c:v>
                </c:pt>
                <c:pt idx="60">
                  <c:v>43912.13314046296</c:v>
                </c:pt>
                <c:pt idx="61">
                  <c:v>43912.135310729165</c:v>
                </c:pt>
                <c:pt idx="62">
                  <c:v>43912.136922013888</c:v>
                </c:pt>
                <c:pt idx="63">
                  <c:v>43912.138532430559</c:v>
                </c:pt>
                <c:pt idx="64">
                  <c:v>43912.1417893287</c:v>
                </c:pt>
                <c:pt idx="65">
                  <c:v>43912.143954270832</c:v>
                </c:pt>
                <c:pt idx="66">
                  <c:v>43912.145566678242</c:v>
                </c:pt>
                <c:pt idx="67">
                  <c:v>43912.147176759259</c:v>
                </c:pt>
                <c:pt idx="68">
                  <c:v>43912.15042085648</c:v>
                </c:pt>
                <c:pt idx="69">
                  <c:v>43912.152587488425</c:v>
                </c:pt>
                <c:pt idx="70">
                  <c:v>43912.154198113421</c:v>
                </c:pt>
                <c:pt idx="71">
                  <c:v>43912.155810393517</c:v>
                </c:pt>
                <c:pt idx="72">
                  <c:v>43912.159048888891</c:v>
                </c:pt>
                <c:pt idx="73">
                  <c:v>43912.161210428239</c:v>
                </c:pt>
                <c:pt idx="74">
                  <c:v>43912.1628197338</c:v>
                </c:pt>
                <c:pt idx="75">
                  <c:v>43912.164431122685</c:v>
                </c:pt>
                <c:pt idx="76">
                  <c:v>43912.167669618051</c:v>
                </c:pt>
                <c:pt idx="77">
                  <c:v>43912.169827905091</c:v>
                </c:pt>
                <c:pt idx="78">
                  <c:v>43912.171429120368</c:v>
                </c:pt>
                <c:pt idx="79">
                  <c:v>43912.173038703702</c:v>
                </c:pt>
                <c:pt idx="80">
                  <c:v>43912.176278460647</c:v>
                </c:pt>
                <c:pt idx="81">
                  <c:v>43912.178460543983</c:v>
                </c:pt>
                <c:pt idx="82">
                  <c:v>43912.180083495376</c:v>
                </c:pt>
                <c:pt idx="83">
                  <c:v>43912.181705960647</c:v>
                </c:pt>
                <c:pt idx="84">
                  <c:v>43912.183327951388</c:v>
                </c:pt>
                <c:pt idx="85">
                  <c:v>43912.186565879631</c:v>
                </c:pt>
                <c:pt idx="86">
                  <c:v>43912.188725254629</c:v>
                </c:pt>
                <c:pt idx="87">
                  <c:v>43912.190335300926</c:v>
                </c:pt>
                <c:pt idx="88">
                  <c:v>43912.19194556713</c:v>
                </c:pt>
                <c:pt idx="89">
                  <c:v>43912.195185208329</c:v>
                </c:pt>
                <c:pt idx="90">
                  <c:v>43912.197344490742</c:v>
                </c:pt>
                <c:pt idx="91">
                  <c:v>43912.198955231477</c:v>
                </c:pt>
                <c:pt idx="92">
                  <c:v>43912.200567291671</c:v>
                </c:pt>
                <c:pt idx="93">
                  <c:v>43912.203803622688</c:v>
                </c:pt>
                <c:pt idx="94">
                  <c:v>43912.205975532408</c:v>
                </c:pt>
                <c:pt idx="95">
                  <c:v>43912.207597152781</c:v>
                </c:pt>
                <c:pt idx="96">
                  <c:v>43912.209219699071</c:v>
                </c:pt>
                <c:pt idx="97">
                  <c:v>43912.210842858796</c:v>
                </c:pt>
                <c:pt idx="98">
                  <c:v>43912.214080231483</c:v>
                </c:pt>
                <c:pt idx="99">
                  <c:v>43912.216246388889</c:v>
                </c:pt>
                <c:pt idx="100">
                  <c:v>43912.217855983792</c:v>
                </c:pt>
                <c:pt idx="101">
                  <c:v>43912.219471388889</c:v>
                </c:pt>
                <c:pt idx="102">
                  <c:v>43912.221094942128</c:v>
                </c:pt>
                <c:pt idx="103">
                  <c:v>43912.224332500002</c:v>
                </c:pt>
                <c:pt idx="104">
                  <c:v>43912.22649212963</c:v>
                </c:pt>
                <c:pt idx="105">
                  <c:v>43912.228100023145</c:v>
                </c:pt>
                <c:pt idx="106">
                  <c:v>43912.229712349537</c:v>
                </c:pt>
                <c:pt idx="107">
                  <c:v>43912.232950671299</c:v>
                </c:pt>
                <c:pt idx="108">
                  <c:v>43912.235108449073</c:v>
                </c:pt>
                <c:pt idx="109">
                  <c:v>43912.236716250001</c:v>
                </c:pt>
                <c:pt idx="110">
                  <c:v>43912.238327974541</c:v>
                </c:pt>
                <c:pt idx="111">
                  <c:v>43912.24156667824</c:v>
                </c:pt>
                <c:pt idx="112">
                  <c:v>43912.243723888889</c:v>
                </c:pt>
                <c:pt idx="113">
                  <c:v>43912.245333564817</c:v>
                </c:pt>
                <c:pt idx="114">
                  <c:v>43912.246944942133</c:v>
                </c:pt>
                <c:pt idx="115">
                  <c:v>43912.250186365738</c:v>
                </c:pt>
                <c:pt idx="116">
                  <c:v>43912.252353009259</c:v>
                </c:pt>
                <c:pt idx="117">
                  <c:v>43912.253962499999</c:v>
                </c:pt>
                <c:pt idx="118">
                  <c:v>43912.255572800925</c:v>
                </c:pt>
                <c:pt idx="119">
                  <c:v>43912.258810300926</c:v>
                </c:pt>
                <c:pt idx="120">
                  <c:v>43912.260967465278</c:v>
                </c:pt>
                <c:pt idx="121">
                  <c:v>43912.26257762732</c:v>
                </c:pt>
                <c:pt idx="122">
                  <c:v>43912.26418820602</c:v>
                </c:pt>
                <c:pt idx="123">
                  <c:v>43912.267424293983</c:v>
                </c:pt>
                <c:pt idx="124">
                  <c:v>43912.269582673616</c:v>
                </c:pt>
                <c:pt idx="125">
                  <c:v>43912.271199479168</c:v>
                </c:pt>
                <c:pt idx="126">
                  <c:v>43912.27280392361</c:v>
                </c:pt>
                <c:pt idx="127">
                  <c:v>43912.276038900462</c:v>
                </c:pt>
                <c:pt idx="128">
                  <c:v>43912.278197222222</c:v>
                </c:pt>
                <c:pt idx="129">
                  <c:v>43912.279807534724</c:v>
                </c:pt>
                <c:pt idx="130">
                  <c:v>43912.281418090279</c:v>
                </c:pt>
                <c:pt idx="131">
                  <c:v>43912.284653912036</c:v>
                </c:pt>
                <c:pt idx="132">
                  <c:v>43912.286813379629</c:v>
                </c:pt>
                <c:pt idx="133">
                  <c:v>43912.288439004631</c:v>
                </c:pt>
                <c:pt idx="134">
                  <c:v>43912.290043506946</c:v>
                </c:pt>
                <c:pt idx="135">
                  <c:v>43912.293280925922</c:v>
                </c:pt>
                <c:pt idx="136">
                  <c:v>43912.295439710651</c:v>
                </c:pt>
                <c:pt idx="137">
                  <c:v>43912.297048900466</c:v>
                </c:pt>
                <c:pt idx="138">
                  <c:v>43912.29866083333</c:v>
                </c:pt>
                <c:pt idx="139">
                  <c:v>43912.301896469908</c:v>
                </c:pt>
                <c:pt idx="140">
                  <c:v>43912.304055150467</c:v>
                </c:pt>
                <c:pt idx="141">
                  <c:v>43912.305663958337</c:v>
                </c:pt>
                <c:pt idx="142">
                  <c:v>43912.307275335646</c:v>
                </c:pt>
                <c:pt idx="143">
                  <c:v>43912.310511747681</c:v>
                </c:pt>
                <c:pt idx="144">
                  <c:v>43912.312669849533</c:v>
                </c:pt>
                <c:pt idx="145">
                  <c:v>43912.314279398153</c:v>
                </c:pt>
                <c:pt idx="146">
                  <c:v>43912.315889872683</c:v>
                </c:pt>
                <c:pt idx="147">
                  <c:v>43912.319127430557</c:v>
                </c:pt>
                <c:pt idx="148">
                  <c:v>43912.321309236111</c:v>
                </c:pt>
                <c:pt idx="149">
                  <c:v>43912.322930682873</c:v>
                </c:pt>
                <c:pt idx="150">
                  <c:v>43912.324552569444</c:v>
                </c:pt>
                <c:pt idx="151">
                  <c:v>43912.326179120369</c:v>
                </c:pt>
                <c:pt idx="152">
                  <c:v>43912.329411643514</c:v>
                </c:pt>
                <c:pt idx="153">
                  <c:v>43912.331570428243</c:v>
                </c:pt>
                <c:pt idx="154">
                  <c:v>43912.333180567133</c:v>
                </c:pt>
                <c:pt idx="155">
                  <c:v>43912.33479069444</c:v>
                </c:pt>
                <c:pt idx="156">
                  <c:v>43912.338030219908</c:v>
                </c:pt>
                <c:pt idx="157">
                  <c:v>43912.34018944444</c:v>
                </c:pt>
                <c:pt idx="158">
                  <c:v>43912.341802557872</c:v>
                </c:pt>
                <c:pt idx="159">
                  <c:v>43912.343440613426</c:v>
                </c:pt>
                <c:pt idx="160">
                  <c:v>43912.34667363426</c:v>
                </c:pt>
                <c:pt idx="161">
                  <c:v>43912.34883224537</c:v>
                </c:pt>
                <c:pt idx="162">
                  <c:v>43912.350443240735</c:v>
                </c:pt>
                <c:pt idx="163">
                  <c:v>43912.352054953706</c:v>
                </c:pt>
                <c:pt idx="164">
                  <c:v>43912.355294062501</c:v>
                </c:pt>
                <c:pt idx="165">
                  <c:v>43912.35745354167</c:v>
                </c:pt>
                <c:pt idx="166">
                  <c:v>43912.359065289347</c:v>
                </c:pt>
                <c:pt idx="167">
                  <c:v>43912.360675312499</c:v>
                </c:pt>
                <c:pt idx="168">
                  <c:v>43912.363915671296</c:v>
                </c:pt>
                <c:pt idx="169">
                  <c:v>43912.366075891201</c:v>
                </c:pt>
                <c:pt idx="170">
                  <c:v>43912.367686516205</c:v>
                </c:pt>
                <c:pt idx="171">
                  <c:v>43912.369298148144</c:v>
                </c:pt>
                <c:pt idx="172">
                  <c:v>43912.3725390162</c:v>
                </c:pt>
                <c:pt idx="173">
                  <c:v>43912.374710752316</c:v>
                </c:pt>
                <c:pt idx="174">
                  <c:v>43912.376321793985</c:v>
                </c:pt>
                <c:pt idx="175">
                  <c:v>43912.377933819444</c:v>
                </c:pt>
                <c:pt idx="176">
                  <c:v>43912.381174131944</c:v>
                </c:pt>
                <c:pt idx="177">
                  <c:v>43912.383347268522</c:v>
                </c:pt>
                <c:pt idx="178">
                  <c:v>43912.385018622685</c:v>
                </c:pt>
                <c:pt idx="179">
                  <c:v>43912.386361319441</c:v>
                </c:pt>
                <c:pt idx="180">
                  <c:v>43912.387985289351</c:v>
                </c:pt>
                <c:pt idx="181">
                  <c:v>43912.391224664352</c:v>
                </c:pt>
                <c:pt idx="182">
                  <c:v>43912.393390416662</c:v>
                </c:pt>
                <c:pt idx="183">
                  <c:v>43912.394996261573</c:v>
                </c:pt>
                <c:pt idx="184">
                  <c:v>43912.39659960648</c:v>
                </c:pt>
                <c:pt idx="185">
                  <c:v>43912.399840034719</c:v>
                </c:pt>
                <c:pt idx="186">
                  <c:v>43912.401999837966</c:v>
                </c:pt>
                <c:pt idx="187">
                  <c:v>43912.40360046296</c:v>
                </c:pt>
                <c:pt idx="188">
                  <c:v>43912.405212743055</c:v>
                </c:pt>
                <c:pt idx="189">
                  <c:v>43912.408457164347</c:v>
                </c:pt>
                <c:pt idx="190">
                  <c:v>43912.410616388894</c:v>
                </c:pt>
                <c:pt idx="191">
                  <c:v>43912.412230925926</c:v>
                </c:pt>
                <c:pt idx="192">
                  <c:v>43912.413843402777</c:v>
                </c:pt>
                <c:pt idx="193">
                  <c:v>43912.417074293982</c:v>
                </c:pt>
                <c:pt idx="194">
                  <c:v>43912.419234930552</c:v>
                </c:pt>
                <c:pt idx="195">
                  <c:v>43912.420848449074</c:v>
                </c:pt>
                <c:pt idx="196">
                  <c:v>43912.422459386573</c:v>
                </c:pt>
                <c:pt idx="197">
                  <c:v>43912.425702581022</c:v>
                </c:pt>
                <c:pt idx="198">
                  <c:v>43912.427863738427</c:v>
                </c:pt>
                <c:pt idx="199">
                  <c:v>43912.429475578705</c:v>
                </c:pt>
                <c:pt idx="200">
                  <c:v>43912.431087685181</c:v>
                </c:pt>
                <c:pt idx="201">
                  <c:v>43912.434332094912</c:v>
                </c:pt>
                <c:pt idx="202">
                  <c:v>43912.436504201389</c:v>
                </c:pt>
                <c:pt idx="203">
                  <c:v>43912.438118900463</c:v>
                </c:pt>
                <c:pt idx="204">
                  <c:v>43912.439730208338</c:v>
                </c:pt>
                <c:pt idx="205">
                  <c:v>43912.442964525464</c:v>
                </c:pt>
                <c:pt idx="206">
                  <c:v>43912.445147974533</c:v>
                </c:pt>
                <c:pt idx="207">
                  <c:v>43912.446760624996</c:v>
                </c:pt>
                <c:pt idx="208">
                  <c:v>43912.448373425927</c:v>
                </c:pt>
                <c:pt idx="209">
                  <c:v>43912.451606192131</c:v>
                </c:pt>
                <c:pt idx="210">
                  <c:v>43912.45376689815</c:v>
                </c:pt>
                <c:pt idx="211">
                  <c:v>43912.455381064814</c:v>
                </c:pt>
                <c:pt idx="212">
                  <c:v>43912.456993101849</c:v>
                </c:pt>
                <c:pt idx="213">
                  <c:v>43912.460226203708</c:v>
                </c:pt>
                <c:pt idx="214">
                  <c:v>43912.462386770829</c:v>
                </c:pt>
                <c:pt idx="215">
                  <c:v>43912.463988113421</c:v>
                </c:pt>
                <c:pt idx="216">
                  <c:v>43912.465590358799</c:v>
                </c:pt>
                <c:pt idx="217">
                  <c:v>43912.468824016207</c:v>
                </c:pt>
                <c:pt idx="218">
                  <c:v>43912.470987094908</c:v>
                </c:pt>
                <c:pt idx="219">
                  <c:v>43912.47259986111</c:v>
                </c:pt>
                <c:pt idx="220">
                  <c:v>43912.47421291667</c:v>
                </c:pt>
                <c:pt idx="221">
                  <c:v>43912.477447824072</c:v>
                </c:pt>
                <c:pt idx="222">
                  <c:v>43912.479622314815</c:v>
                </c:pt>
                <c:pt idx="223">
                  <c:v>43912.481244432871</c:v>
                </c:pt>
                <c:pt idx="224">
                  <c:v>43912.482871539352</c:v>
                </c:pt>
                <c:pt idx="225">
                  <c:v>43912.484495520832</c:v>
                </c:pt>
                <c:pt idx="226">
                  <c:v>43912.487740937504</c:v>
                </c:pt>
                <c:pt idx="227">
                  <c:v>43912.489916574079</c:v>
                </c:pt>
                <c:pt idx="228">
                  <c:v>43912.491541122683</c:v>
                </c:pt>
                <c:pt idx="229">
                  <c:v>43912.493165729167</c:v>
                </c:pt>
                <c:pt idx="230">
                  <c:v>43912.494793611113</c:v>
                </c:pt>
                <c:pt idx="231">
                  <c:v>43912.498025057866</c:v>
                </c:pt>
                <c:pt idx="232">
                  <c:v>43912.500187152778</c:v>
                </c:pt>
              </c:numCache>
            </c:numRef>
          </c:cat>
          <c:val>
            <c:numRef>
              <c:f>Alldata!$L$234:$L$386</c:f>
              <c:numCache>
                <c:formatCode>General</c:formatCode>
                <c:ptCount val="153"/>
                <c:pt idx="0">
                  <c:v>671</c:v>
                </c:pt>
                <c:pt idx="1">
                  <c:v>687</c:v>
                </c:pt>
                <c:pt idx="2">
                  <c:v>637</c:v>
                </c:pt>
                <c:pt idx="3">
                  <c:v>637</c:v>
                </c:pt>
                <c:pt idx="4">
                  <c:v>678</c:v>
                </c:pt>
                <c:pt idx="5">
                  <c:v>656</c:v>
                </c:pt>
                <c:pt idx="6">
                  <c:v>631</c:v>
                </c:pt>
                <c:pt idx="7">
                  <c:v>631</c:v>
                </c:pt>
                <c:pt idx="8">
                  <c:v>621</c:v>
                </c:pt>
                <c:pt idx="9">
                  <c:v>628</c:v>
                </c:pt>
                <c:pt idx="10">
                  <c:v>640</c:v>
                </c:pt>
                <c:pt idx="11">
                  <c:v>615</c:v>
                </c:pt>
                <c:pt idx="12">
                  <c:v>621</c:v>
                </c:pt>
                <c:pt idx="13">
                  <c:v>628</c:v>
                </c:pt>
                <c:pt idx="14">
                  <c:v>637</c:v>
                </c:pt>
                <c:pt idx="15">
                  <c:v>628</c:v>
                </c:pt>
                <c:pt idx="16">
                  <c:v>621</c:v>
                </c:pt>
                <c:pt idx="17">
                  <c:v>621</c:v>
                </c:pt>
                <c:pt idx="18">
                  <c:v>637</c:v>
                </c:pt>
                <c:pt idx="19">
                  <c:v>621</c:v>
                </c:pt>
                <c:pt idx="20">
                  <c:v>621</c:v>
                </c:pt>
                <c:pt idx="21">
                  <c:v>615</c:v>
                </c:pt>
                <c:pt idx="22">
                  <c:v>621</c:v>
                </c:pt>
                <c:pt idx="23">
                  <c:v>621</c:v>
                </c:pt>
                <c:pt idx="24">
                  <c:v>631</c:v>
                </c:pt>
                <c:pt idx="25">
                  <c:v>637</c:v>
                </c:pt>
                <c:pt idx="26">
                  <c:v>640</c:v>
                </c:pt>
                <c:pt idx="27">
                  <c:v>621</c:v>
                </c:pt>
                <c:pt idx="28">
                  <c:v>615</c:v>
                </c:pt>
                <c:pt idx="29">
                  <c:v>590</c:v>
                </c:pt>
                <c:pt idx="30">
                  <c:v>590</c:v>
                </c:pt>
                <c:pt idx="31">
                  <c:v>606</c:v>
                </c:pt>
                <c:pt idx="32">
                  <c:v>612</c:v>
                </c:pt>
                <c:pt idx="33">
                  <c:v>621</c:v>
                </c:pt>
                <c:pt idx="34">
                  <c:v>606</c:v>
                </c:pt>
                <c:pt idx="35">
                  <c:v>621</c:v>
                </c:pt>
                <c:pt idx="36">
                  <c:v>615</c:v>
                </c:pt>
                <c:pt idx="37">
                  <c:v>606</c:v>
                </c:pt>
                <c:pt idx="38">
                  <c:v>590</c:v>
                </c:pt>
                <c:pt idx="39">
                  <c:v>606</c:v>
                </c:pt>
                <c:pt idx="40">
                  <c:v>606</c:v>
                </c:pt>
                <c:pt idx="41">
                  <c:v>615</c:v>
                </c:pt>
                <c:pt idx="42">
                  <c:v>606</c:v>
                </c:pt>
                <c:pt idx="43">
                  <c:v>606</c:v>
                </c:pt>
                <c:pt idx="44">
                  <c:v>584</c:v>
                </c:pt>
                <c:pt idx="45">
                  <c:v>621</c:v>
                </c:pt>
                <c:pt idx="46">
                  <c:v>646</c:v>
                </c:pt>
                <c:pt idx="47">
                  <c:v>596</c:v>
                </c:pt>
                <c:pt idx="48">
                  <c:v>612</c:v>
                </c:pt>
                <c:pt idx="49">
                  <c:v>612</c:v>
                </c:pt>
                <c:pt idx="50">
                  <c:v>621</c:v>
                </c:pt>
                <c:pt idx="51">
                  <c:v>615</c:v>
                </c:pt>
                <c:pt idx="52">
                  <c:v>621</c:v>
                </c:pt>
                <c:pt idx="53">
                  <c:v>621</c:v>
                </c:pt>
                <c:pt idx="54">
                  <c:v>615</c:v>
                </c:pt>
                <c:pt idx="55">
                  <c:v>637</c:v>
                </c:pt>
                <c:pt idx="56">
                  <c:v>590</c:v>
                </c:pt>
                <c:pt idx="57">
                  <c:v>606</c:v>
                </c:pt>
                <c:pt idx="58">
                  <c:v>621</c:v>
                </c:pt>
                <c:pt idx="59">
                  <c:v>612</c:v>
                </c:pt>
                <c:pt idx="60">
                  <c:v>581</c:v>
                </c:pt>
                <c:pt idx="61">
                  <c:v>606</c:v>
                </c:pt>
                <c:pt idx="62">
                  <c:v>596</c:v>
                </c:pt>
                <c:pt idx="63">
                  <c:v>596</c:v>
                </c:pt>
                <c:pt idx="64">
                  <c:v>615</c:v>
                </c:pt>
                <c:pt idx="65">
                  <c:v>621</c:v>
                </c:pt>
                <c:pt idx="66">
                  <c:v>590</c:v>
                </c:pt>
                <c:pt idx="67">
                  <c:v>612</c:v>
                </c:pt>
                <c:pt idx="68">
                  <c:v>600</c:v>
                </c:pt>
                <c:pt idx="69">
                  <c:v>615</c:v>
                </c:pt>
                <c:pt idx="70">
                  <c:v>606</c:v>
                </c:pt>
                <c:pt idx="71">
                  <c:v>590</c:v>
                </c:pt>
                <c:pt idx="72">
                  <c:v>571</c:v>
                </c:pt>
                <c:pt idx="73">
                  <c:v>596</c:v>
                </c:pt>
                <c:pt idx="74">
                  <c:v>621</c:v>
                </c:pt>
                <c:pt idx="75">
                  <c:v>615</c:v>
                </c:pt>
                <c:pt idx="76">
                  <c:v>621</c:v>
                </c:pt>
                <c:pt idx="77">
                  <c:v>621</c:v>
                </c:pt>
                <c:pt idx="78">
                  <c:v>596</c:v>
                </c:pt>
                <c:pt idx="79">
                  <c:v>596</c:v>
                </c:pt>
                <c:pt idx="80">
                  <c:v>584</c:v>
                </c:pt>
                <c:pt idx="81">
                  <c:v>590</c:v>
                </c:pt>
                <c:pt idx="82">
                  <c:v>615</c:v>
                </c:pt>
                <c:pt idx="83">
                  <c:v>590</c:v>
                </c:pt>
                <c:pt idx="84">
                  <c:v>621</c:v>
                </c:pt>
                <c:pt idx="85">
                  <c:v>581</c:v>
                </c:pt>
                <c:pt idx="86">
                  <c:v>621</c:v>
                </c:pt>
                <c:pt idx="87">
                  <c:v>584</c:v>
                </c:pt>
                <c:pt idx="88">
                  <c:v>590</c:v>
                </c:pt>
                <c:pt idx="89">
                  <c:v>612</c:v>
                </c:pt>
                <c:pt idx="90">
                  <c:v>581</c:v>
                </c:pt>
                <c:pt idx="91">
                  <c:v>584</c:v>
                </c:pt>
                <c:pt idx="92">
                  <c:v>606</c:v>
                </c:pt>
                <c:pt idx="93">
                  <c:v>628</c:v>
                </c:pt>
                <c:pt idx="94">
                  <c:v>637</c:v>
                </c:pt>
                <c:pt idx="95">
                  <c:v>615</c:v>
                </c:pt>
                <c:pt idx="96">
                  <c:v>606</c:v>
                </c:pt>
                <c:pt idx="97">
                  <c:v>615</c:v>
                </c:pt>
                <c:pt idx="98">
                  <c:v>621</c:v>
                </c:pt>
                <c:pt idx="99">
                  <c:v>637</c:v>
                </c:pt>
                <c:pt idx="100">
                  <c:v>621</c:v>
                </c:pt>
                <c:pt idx="101">
                  <c:v>621</c:v>
                </c:pt>
                <c:pt idx="102">
                  <c:v>640</c:v>
                </c:pt>
                <c:pt idx="103">
                  <c:v>637</c:v>
                </c:pt>
                <c:pt idx="104">
                  <c:v>628</c:v>
                </c:pt>
                <c:pt idx="105">
                  <c:v>621</c:v>
                </c:pt>
                <c:pt idx="106">
                  <c:v>628</c:v>
                </c:pt>
                <c:pt idx="107">
                  <c:v>628</c:v>
                </c:pt>
                <c:pt idx="108">
                  <c:v>612</c:v>
                </c:pt>
                <c:pt idx="109">
                  <c:v>615</c:v>
                </c:pt>
                <c:pt idx="110">
                  <c:v>628</c:v>
                </c:pt>
                <c:pt idx="111">
                  <c:v>628</c:v>
                </c:pt>
                <c:pt idx="112">
                  <c:v>621</c:v>
                </c:pt>
                <c:pt idx="113">
                  <c:v>612</c:v>
                </c:pt>
                <c:pt idx="114">
                  <c:v>631</c:v>
                </c:pt>
                <c:pt idx="115">
                  <c:v>646</c:v>
                </c:pt>
                <c:pt idx="116">
                  <c:v>640</c:v>
                </c:pt>
                <c:pt idx="117">
                  <c:v>637</c:v>
                </c:pt>
                <c:pt idx="118">
                  <c:v>637</c:v>
                </c:pt>
                <c:pt idx="119">
                  <c:v>628</c:v>
                </c:pt>
                <c:pt idx="120">
                  <c:v>621</c:v>
                </c:pt>
                <c:pt idx="121">
                  <c:v>662</c:v>
                </c:pt>
                <c:pt idx="122">
                  <c:v>656</c:v>
                </c:pt>
                <c:pt idx="123">
                  <c:v>662</c:v>
                </c:pt>
                <c:pt idx="124">
                  <c:v>662</c:v>
                </c:pt>
                <c:pt idx="125">
                  <c:v>637</c:v>
                </c:pt>
                <c:pt idx="126">
                  <c:v>640</c:v>
                </c:pt>
                <c:pt idx="127">
                  <c:v>637</c:v>
                </c:pt>
                <c:pt idx="128">
                  <c:v>637</c:v>
                </c:pt>
                <c:pt idx="129">
                  <c:v>646</c:v>
                </c:pt>
                <c:pt idx="130">
                  <c:v>637</c:v>
                </c:pt>
                <c:pt idx="131">
                  <c:v>662</c:v>
                </c:pt>
                <c:pt idx="132">
                  <c:v>678</c:v>
                </c:pt>
                <c:pt idx="133">
                  <c:v>668</c:v>
                </c:pt>
                <c:pt idx="134">
                  <c:v>668</c:v>
                </c:pt>
                <c:pt idx="135">
                  <c:v>662</c:v>
                </c:pt>
                <c:pt idx="136">
                  <c:v>662</c:v>
                </c:pt>
                <c:pt idx="137">
                  <c:v>678</c:v>
                </c:pt>
                <c:pt idx="138">
                  <c:v>671</c:v>
                </c:pt>
                <c:pt idx="139">
                  <c:v>687</c:v>
                </c:pt>
                <c:pt idx="140">
                  <c:v>671</c:v>
                </c:pt>
                <c:pt idx="141">
                  <c:v>678</c:v>
                </c:pt>
                <c:pt idx="142">
                  <c:v>696</c:v>
                </c:pt>
                <c:pt idx="143">
                  <c:v>696</c:v>
                </c:pt>
                <c:pt idx="144">
                  <c:v>703</c:v>
                </c:pt>
                <c:pt idx="145">
                  <c:v>681</c:v>
                </c:pt>
                <c:pt idx="146">
                  <c:v>681</c:v>
                </c:pt>
                <c:pt idx="147">
                  <c:v>693</c:v>
                </c:pt>
                <c:pt idx="148">
                  <c:v>678</c:v>
                </c:pt>
                <c:pt idx="149">
                  <c:v>671</c:v>
                </c:pt>
                <c:pt idx="150">
                  <c:v>693</c:v>
                </c:pt>
                <c:pt idx="151">
                  <c:v>678</c:v>
                </c:pt>
                <c:pt idx="152">
                  <c:v>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4B-430D-BA43-D1D955770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6464704"/>
        <c:axId val="937559232"/>
      </c:lineChart>
      <c:catAx>
        <c:axId val="1416464704"/>
        <c:scaling>
          <c:orientation val="minMax"/>
        </c:scaling>
        <c:delete val="0"/>
        <c:axPos val="b"/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59232"/>
        <c:crosses val="autoZero"/>
        <c:auto val="1"/>
        <c:lblAlgn val="ctr"/>
        <c:lblOffset val="100"/>
        <c:noMultiLvlLbl val="0"/>
      </c:catAx>
      <c:valAx>
        <c:axId val="93755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46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Humidity</a:t>
            </a:r>
            <a:r>
              <a:rPr lang="en-US" baseline="0"/>
              <a:t> 3hr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Humidity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Alldata!$B$2:$B$59</c:f>
              <c:numCache>
                <c:formatCode>h:mm;@</c:formatCode>
                <c:ptCount val="58"/>
                <c:pt idx="0">
                  <c:v>43912.003808032408</c:v>
                </c:pt>
                <c:pt idx="1">
                  <c:v>43912.005979456022</c:v>
                </c:pt>
                <c:pt idx="2">
                  <c:v>43912.007588506945</c:v>
                </c:pt>
                <c:pt idx="3">
                  <c:v>43912.009199872686</c:v>
                </c:pt>
                <c:pt idx="4">
                  <c:v>43912.0124406713</c:v>
                </c:pt>
                <c:pt idx="5">
                  <c:v>43912.01460130787</c:v>
                </c:pt>
                <c:pt idx="6">
                  <c:v>43912.016211828704</c:v>
                </c:pt>
                <c:pt idx="7">
                  <c:v>43912.017823043978</c:v>
                </c:pt>
                <c:pt idx="8">
                  <c:v>43912.021076805555</c:v>
                </c:pt>
                <c:pt idx="9">
                  <c:v>43912.023234282402</c:v>
                </c:pt>
                <c:pt idx="10">
                  <c:v>43912.024848287037</c:v>
                </c:pt>
                <c:pt idx="11">
                  <c:v>43912.026456793981</c:v>
                </c:pt>
                <c:pt idx="12">
                  <c:v>43912.029697141203</c:v>
                </c:pt>
                <c:pt idx="13">
                  <c:v>43912.031869259255</c:v>
                </c:pt>
                <c:pt idx="14">
                  <c:v>43912.033480601851</c:v>
                </c:pt>
                <c:pt idx="15">
                  <c:v>43912.035092349535</c:v>
                </c:pt>
                <c:pt idx="16">
                  <c:v>43912.038330995369</c:v>
                </c:pt>
                <c:pt idx="17">
                  <c:v>43912.040489849533</c:v>
                </c:pt>
                <c:pt idx="18">
                  <c:v>43912.042101886575</c:v>
                </c:pt>
                <c:pt idx="19">
                  <c:v>43912.043713043982</c:v>
                </c:pt>
                <c:pt idx="20">
                  <c:v>43912.046952245371</c:v>
                </c:pt>
                <c:pt idx="21">
                  <c:v>43912.049112465276</c:v>
                </c:pt>
                <c:pt idx="22">
                  <c:v>43912.050722638887</c:v>
                </c:pt>
                <c:pt idx="23">
                  <c:v>43912.052333217594</c:v>
                </c:pt>
                <c:pt idx="24">
                  <c:v>43912.055573715275</c:v>
                </c:pt>
                <c:pt idx="25">
                  <c:v>43912.057733981477</c:v>
                </c:pt>
                <c:pt idx="26">
                  <c:v>43912.059343993053</c:v>
                </c:pt>
                <c:pt idx="27">
                  <c:v>43912.060955532404</c:v>
                </c:pt>
                <c:pt idx="28">
                  <c:v>43912.064194791667</c:v>
                </c:pt>
                <c:pt idx="29">
                  <c:v>43912.066353773145</c:v>
                </c:pt>
                <c:pt idx="30">
                  <c:v>43912.067963865746</c:v>
                </c:pt>
                <c:pt idx="31">
                  <c:v>43912.069563912039</c:v>
                </c:pt>
                <c:pt idx="32">
                  <c:v>43912.072804074072</c:v>
                </c:pt>
                <c:pt idx="33">
                  <c:v>43912.074963321764</c:v>
                </c:pt>
                <c:pt idx="34">
                  <c:v>43912.076573726852</c:v>
                </c:pt>
                <c:pt idx="35">
                  <c:v>43912.078184247686</c:v>
                </c:pt>
                <c:pt idx="36">
                  <c:v>43912.081425069446</c:v>
                </c:pt>
                <c:pt idx="37">
                  <c:v>43912.083585300927</c:v>
                </c:pt>
                <c:pt idx="38">
                  <c:v>43912.085195636573</c:v>
                </c:pt>
                <c:pt idx="39">
                  <c:v>43912.086807430554</c:v>
                </c:pt>
                <c:pt idx="40">
                  <c:v>43912.090046747689</c:v>
                </c:pt>
                <c:pt idx="41">
                  <c:v>43912.09220944444</c:v>
                </c:pt>
                <c:pt idx="42">
                  <c:v>43912.09381878472</c:v>
                </c:pt>
                <c:pt idx="43">
                  <c:v>43912.095427858796</c:v>
                </c:pt>
                <c:pt idx="44">
                  <c:v>43912.09866743056</c:v>
                </c:pt>
                <c:pt idx="45">
                  <c:v>43912.100826458336</c:v>
                </c:pt>
                <c:pt idx="46">
                  <c:v>43912.10243835648</c:v>
                </c:pt>
                <c:pt idx="47">
                  <c:v>43912.104050532405</c:v>
                </c:pt>
                <c:pt idx="48">
                  <c:v>43912.10728841435</c:v>
                </c:pt>
                <c:pt idx="49">
                  <c:v>43912.109448043979</c:v>
                </c:pt>
                <c:pt idx="50">
                  <c:v>43912.111058379625</c:v>
                </c:pt>
                <c:pt idx="51">
                  <c:v>43912.11266806713</c:v>
                </c:pt>
                <c:pt idx="52">
                  <c:v>43912.115908738429</c:v>
                </c:pt>
                <c:pt idx="53">
                  <c:v>43912.118068124997</c:v>
                </c:pt>
                <c:pt idx="54">
                  <c:v>43912.119678784722</c:v>
                </c:pt>
                <c:pt idx="55">
                  <c:v>43912.121289351853</c:v>
                </c:pt>
                <c:pt idx="56">
                  <c:v>43912.124518425924</c:v>
                </c:pt>
                <c:pt idx="57">
                  <c:v>43912.126677372682</c:v>
                </c:pt>
              </c:numCache>
            </c:numRef>
          </c:cat>
          <c:val>
            <c:numRef>
              <c:f>Alldata!$E$2:$E$59</c:f>
              <c:numCache>
                <c:formatCode>General</c:formatCode>
                <c:ptCount val="58"/>
                <c:pt idx="0">
                  <c:v>40.93</c:v>
                </c:pt>
                <c:pt idx="1">
                  <c:v>39.159999999999997</c:v>
                </c:pt>
                <c:pt idx="2">
                  <c:v>39.94</c:v>
                </c:pt>
                <c:pt idx="3">
                  <c:v>42.22</c:v>
                </c:pt>
                <c:pt idx="4">
                  <c:v>42.06</c:v>
                </c:pt>
                <c:pt idx="5">
                  <c:v>41.6</c:v>
                </c:pt>
                <c:pt idx="6">
                  <c:v>41.26</c:v>
                </c:pt>
                <c:pt idx="7">
                  <c:v>41.87</c:v>
                </c:pt>
                <c:pt idx="8">
                  <c:v>42.77</c:v>
                </c:pt>
                <c:pt idx="9">
                  <c:v>42.75</c:v>
                </c:pt>
                <c:pt idx="10">
                  <c:v>42.63</c:v>
                </c:pt>
                <c:pt idx="11">
                  <c:v>42.33</c:v>
                </c:pt>
                <c:pt idx="12">
                  <c:v>44.57</c:v>
                </c:pt>
                <c:pt idx="13">
                  <c:v>43.97</c:v>
                </c:pt>
                <c:pt idx="14">
                  <c:v>43.74</c:v>
                </c:pt>
                <c:pt idx="15">
                  <c:v>43.27</c:v>
                </c:pt>
                <c:pt idx="16">
                  <c:v>42.19</c:v>
                </c:pt>
                <c:pt idx="17">
                  <c:v>44.57</c:v>
                </c:pt>
                <c:pt idx="18">
                  <c:v>41.77</c:v>
                </c:pt>
                <c:pt idx="19">
                  <c:v>42.18</c:v>
                </c:pt>
                <c:pt idx="20">
                  <c:v>41.44</c:v>
                </c:pt>
                <c:pt idx="21">
                  <c:v>43.11</c:v>
                </c:pt>
                <c:pt idx="22">
                  <c:v>41.2</c:v>
                </c:pt>
                <c:pt idx="23">
                  <c:v>42.8</c:v>
                </c:pt>
                <c:pt idx="24">
                  <c:v>41.42</c:v>
                </c:pt>
                <c:pt idx="25">
                  <c:v>42.17</c:v>
                </c:pt>
                <c:pt idx="26">
                  <c:v>43.11</c:v>
                </c:pt>
                <c:pt idx="27">
                  <c:v>43.01</c:v>
                </c:pt>
                <c:pt idx="28">
                  <c:v>41.43</c:v>
                </c:pt>
                <c:pt idx="29">
                  <c:v>42.28</c:v>
                </c:pt>
                <c:pt idx="30">
                  <c:v>43.53</c:v>
                </c:pt>
                <c:pt idx="31">
                  <c:v>41.68</c:v>
                </c:pt>
                <c:pt idx="32">
                  <c:v>41.87</c:v>
                </c:pt>
                <c:pt idx="33">
                  <c:v>42.25</c:v>
                </c:pt>
                <c:pt idx="34">
                  <c:v>43.19</c:v>
                </c:pt>
                <c:pt idx="35">
                  <c:v>42.53</c:v>
                </c:pt>
                <c:pt idx="36">
                  <c:v>42.3</c:v>
                </c:pt>
                <c:pt idx="37">
                  <c:v>43.2</c:v>
                </c:pt>
                <c:pt idx="38">
                  <c:v>43.55</c:v>
                </c:pt>
                <c:pt idx="39">
                  <c:v>43.45</c:v>
                </c:pt>
                <c:pt idx="40">
                  <c:v>45.22</c:v>
                </c:pt>
                <c:pt idx="41">
                  <c:v>43.81</c:v>
                </c:pt>
                <c:pt idx="42">
                  <c:v>44.71</c:v>
                </c:pt>
                <c:pt idx="43">
                  <c:v>44.02</c:v>
                </c:pt>
                <c:pt idx="44">
                  <c:v>44.69</c:v>
                </c:pt>
                <c:pt idx="45">
                  <c:v>44.15</c:v>
                </c:pt>
                <c:pt idx="46">
                  <c:v>44.43</c:v>
                </c:pt>
                <c:pt idx="47">
                  <c:v>44.29</c:v>
                </c:pt>
                <c:pt idx="48">
                  <c:v>44.22</c:v>
                </c:pt>
                <c:pt idx="49">
                  <c:v>44.48</c:v>
                </c:pt>
                <c:pt idx="50">
                  <c:v>43.14</c:v>
                </c:pt>
                <c:pt idx="51">
                  <c:v>44.37</c:v>
                </c:pt>
                <c:pt idx="52">
                  <c:v>39.799999999999997</c:v>
                </c:pt>
                <c:pt idx="53">
                  <c:v>42</c:v>
                </c:pt>
                <c:pt idx="54">
                  <c:v>43.59</c:v>
                </c:pt>
                <c:pt idx="55">
                  <c:v>39.31</c:v>
                </c:pt>
                <c:pt idx="56">
                  <c:v>38.450000000000003</c:v>
                </c:pt>
                <c:pt idx="57">
                  <c:v>39.33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0F-4217-8D3B-62CDA73CD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391471"/>
        <c:axId val="250222447"/>
      </c:lineChart>
      <c:catAx>
        <c:axId val="426391471"/>
        <c:scaling>
          <c:orientation val="minMax"/>
        </c:scaling>
        <c:delete val="0"/>
        <c:axPos val="b"/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222447"/>
        <c:crosses val="autoZero"/>
        <c:auto val="1"/>
        <c:lblAlgn val="ctr"/>
        <c:lblOffset val="100"/>
        <c:noMultiLvlLbl val="0"/>
      </c:catAx>
      <c:valAx>
        <c:axId val="25022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39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Humidity 3hr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Alldata!$B$59:$B$117</c:f>
              <c:numCache>
                <c:formatCode>h:mm;@</c:formatCode>
                <c:ptCount val="59"/>
                <c:pt idx="0">
                  <c:v>43912.126677372682</c:v>
                </c:pt>
                <c:pt idx="1">
                  <c:v>43912.128288599539</c:v>
                </c:pt>
                <c:pt idx="2">
                  <c:v>43912.129899074076</c:v>
                </c:pt>
                <c:pt idx="3">
                  <c:v>43912.13314046296</c:v>
                </c:pt>
                <c:pt idx="4">
                  <c:v>43912.135310729165</c:v>
                </c:pt>
                <c:pt idx="5">
                  <c:v>43912.136922013888</c:v>
                </c:pt>
                <c:pt idx="6">
                  <c:v>43912.138532430559</c:v>
                </c:pt>
                <c:pt idx="7">
                  <c:v>43912.1417893287</c:v>
                </c:pt>
                <c:pt idx="8">
                  <c:v>43912.143954270832</c:v>
                </c:pt>
                <c:pt idx="9">
                  <c:v>43912.145566678242</c:v>
                </c:pt>
                <c:pt idx="10">
                  <c:v>43912.147176759259</c:v>
                </c:pt>
                <c:pt idx="11">
                  <c:v>43912.15042085648</c:v>
                </c:pt>
                <c:pt idx="12">
                  <c:v>43912.152587488425</c:v>
                </c:pt>
                <c:pt idx="13">
                  <c:v>43912.154198113421</c:v>
                </c:pt>
                <c:pt idx="14">
                  <c:v>43912.155810393517</c:v>
                </c:pt>
                <c:pt idx="15">
                  <c:v>43912.159048888891</c:v>
                </c:pt>
                <c:pt idx="16">
                  <c:v>43912.161210428239</c:v>
                </c:pt>
                <c:pt idx="17">
                  <c:v>43912.1628197338</c:v>
                </c:pt>
                <c:pt idx="18">
                  <c:v>43912.164431122685</c:v>
                </c:pt>
                <c:pt idx="19">
                  <c:v>43912.167669618051</c:v>
                </c:pt>
                <c:pt idx="20">
                  <c:v>43912.169827905091</c:v>
                </c:pt>
                <c:pt idx="21">
                  <c:v>43912.171429120368</c:v>
                </c:pt>
                <c:pt idx="22">
                  <c:v>43912.173038703702</c:v>
                </c:pt>
                <c:pt idx="23">
                  <c:v>43912.176278460647</c:v>
                </c:pt>
                <c:pt idx="24">
                  <c:v>43912.178460543983</c:v>
                </c:pt>
                <c:pt idx="25">
                  <c:v>43912.180083495376</c:v>
                </c:pt>
                <c:pt idx="26">
                  <c:v>43912.181705960647</c:v>
                </c:pt>
                <c:pt idx="27">
                  <c:v>43912.183327951388</c:v>
                </c:pt>
                <c:pt idx="28">
                  <c:v>43912.186565879631</c:v>
                </c:pt>
                <c:pt idx="29">
                  <c:v>43912.188725254629</c:v>
                </c:pt>
                <c:pt idx="30">
                  <c:v>43912.190335300926</c:v>
                </c:pt>
                <c:pt idx="31">
                  <c:v>43912.19194556713</c:v>
                </c:pt>
                <c:pt idx="32">
                  <c:v>43912.195185208329</c:v>
                </c:pt>
                <c:pt idx="33">
                  <c:v>43912.197344490742</c:v>
                </c:pt>
                <c:pt idx="34">
                  <c:v>43912.198955231477</c:v>
                </c:pt>
                <c:pt idx="35">
                  <c:v>43912.200567291671</c:v>
                </c:pt>
                <c:pt idx="36">
                  <c:v>43912.203803622688</c:v>
                </c:pt>
                <c:pt idx="37">
                  <c:v>43912.205975532408</c:v>
                </c:pt>
                <c:pt idx="38">
                  <c:v>43912.207597152781</c:v>
                </c:pt>
                <c:pt idx="39">
                  <c:v>43912.209219699071</c:v>
                </c:pt>
                <c:pt idx="40">
                  <c:v>43912.210842858796</c:v>
                </c:pt>
                <c:pt idx="41">
                  <c:v>43912.214080231483</c:v>
                </c:pt>
                <c:pt idx="42">
                  <c:v>43912.216246388889</c:v>
                </c:pt>
                <c:pt idx="43">
                  <c:v>43912.217855983792</c:v>
                </c:pt>
                <c:pt idx="44">
                  <c:v>43912.219471388889</c:v>
                </c:pt>
                <c:pt idx="45">
                  <c:v>43912.221094942128</c:v>
                </c:pt>
                <c:pt idx="46">
                  <c:v>43912.224332500002</c:v>
                </c:pt>
                <c:pt idx="47">
                  <c:v>43912.22649212963</c:v>
                </c:pt>
                <c:pt idx="48">
                  <c:v>43912.228100023145</c:v>
                </c:pt>
                <c:pt idx="49">
                  <c:v>43912.229712349537</c:v>
                </c:pt>
                <c:pt idx="50">
                  <c:v>43912.232950671299</c:v>
                </c:pt>
                <c:pt idx="51">
                  <c:v>43912.235108449073</c:v>
                </c:pt>
                <c:pt idx="52">
                  <c:v>43912.236716250001</c:v>
                </c:pt>
                <c:pt idx="53">
                  <c:v>43912.238327974541</c:v>
                </c:pt>
                <c:pt idx="54">
                  <c:v>43912.24156667824</c:v>
                </c:pt>
                <c:pt idx="55">
                  <c:v>43912.243723888889</c:v>
                </c:pt>
                <c:pt idx="56">
                  <c:v>43912.245333564817</c:v>
                </c:pt>
                <c:pt idx="57">
                  <c:v>43912.246944942133</c:v>
                </c:pt>
                <c:pt idx="58">
                  <c:v>43912.250186365738</c:v>
                </c:pt>
              </c:numCache>
            </c:numRef>
          </c:cat>
          <c:val>
            <c:numRef>
              <c:f>Alldata!$E$59:$E$117</c:f>
              <c:numCache>
                <c:formatCode>General</c:formatCode>
                <c:ptCount val="59"/>
                <c:pt idx="0">
                  <c:v>39.33</c:v>
                </c:pt>
                <c:pt idx="1">
                  <c:v>42.18</c:v>
                </c:pt>
                <c:pt idx="2">
                  <c:v>43.19</c:v>
                </c:pt>
                <c:pt idx="3">
                  <c:v>43.5</c:v>
                </c:pt>
                <c:pt idx="4">
                  <c:v>44.5</c:v>
                </c:pt>
                <c:pt idx="5">
                  <c:v>42.46</c:v>
                </c:pt>
                <c:pt idx="6">
                  <c:v>41.72</c:v>
                </c:pt>
                <c:pt idx="7">
                  <c:v>44.81</c:v>
                </c:pt>
                <c:pt idx="8">
                  <c:v>44.13</c:v>
                </c:pt>
                <c:pt idx="9">
                  <c:v>40.07</c:v>
                </c:pt>
                <c:pt idx="10">
                  <c:v>42.11</c:v>
                </c:pt>
                <c:pt idx="11">
                  <c:v>47.12</c:v>
                </c:pt>
                <c:pt idx="12">
                  <c:v>41.27</c:v>
                </c:pt>
                <c:pt idx="13">
                  <c:v>41.55</c:v>
                </c:pt>
                <c:pt idx="14">
                  <c:v>43.49</c:v>
                </c:pt>
                <c:pt idx="15">
                  <c:v>42.37</c:v>
                </c:pt>
                <c:pt idx="16">
                  <c:v>40.92</c:v>
                </c:pt>
                <c:pt idx="17">
                  <c:v>41.67</c:v>
                </c:pt>
                <c:pt idx="18">
                  <c:v>42.06</c:v>
                </c:pt>
                <c:pt idx="19">
                  <c:v>46.38</c:v>
                </c:pt>
                <c:pt idx="20">
                  <c:v>43.21</c:v>
                </c:pt>
                <c:pt idx="21">
                  <c:v>43.36</c:v>
                </c:pt>
                <c:pt idx="22">
                  <c:v>45.68</c:v>
                </c:pt>
                <c:pt idx="23">
                  <c:v>43.35</c:v>
                </c:pt>
                <c:pt idx="24">
                  <c:v>45.77</c:v>
                </c:pt>
                <c:pt idx="25">
                  <c:v>44</c:v>
                </c:pt>
                <c:pt idx="26">
                  <c:v>42.84</c:v>
                </c:pt>
                <c:pt idx="27">
                  <c:v>44.32</c:v>
                </c:pt>
                <c:pt idx="28">
                  <c:v>41.22</c:v>
                </c:pt>
                <c:pt idx="29">
                  <c:v>43.75</c:v>
                </c:pt>
                <c:pt idx="30">
                  <c:v>46.53</c:v>
                </c:pt>
                <c:pt idx="31">
                  <c:v>45.74</c:v>
                </c:pt>
                <c:pt idx="32">
                  <c:v>46.5</c:v>
                </c:pt>
                <c:pt idx="33">
                  <c:v>47.25</c:v>
                </c:pt>
                <c:pt idx="34">
                  <c:v>45.22</c:v>
                </c:pt>
                <c:pt idx="35">
                  <c:v>43.17</c:v>
                </c:pt>
                <c:pt idx="36">
                  <c:v>47.51</c:v>
                </c:pt>
                <c:pt idx="37">
                  <c:v>46.33</c:v>
                </c:pt>
                <c:pt idx="38">
                  <c:v>43.32</c:v>
                </c:pt>
                <c:pt idx="39">
                  <c:v>43.81</c:v>
                </c:pt>
                <c:pt idx="40">
                  <c:v>46.75</c:v>
                </c:pt>
                <c:pt idx="41">
                  <c:v>42.14</c:v>
                </c:pt>
                <c:pt idx="42">
                  <c:v>44.43</c:v>
                </c:pt>
                <c:pt idx="43">
                  <c:v>47.69</c:v>
                </c:pt>
                <c:pt idx="44">
                  <c:v>48.09</c:v>
                </c:pt>
                <c:pt idx="45">
                  <c:v>50.04</c:v>
                </c:pt>
                <c:pt idx="46">
                  <c:v>51.5</c:v>
                </c:pt>
                <c:pt idx="47">
                  <c:v>50.91</c:v>
                </c:pt>
                <c:pt idx="48">
                  <c:v>49.93</c:v>
                </c:pt>
                <c:pt idx="49">
                  <c:v>50.67</c:v>
                </c:pt>
                <c:pt idx="50">
                  <c:v>50.42</c:v>
                </c:pt>
                <c:pt idx="51">
                  <c:v>50.5</c:v>
                </c:pt>
                <c:pt idx="52">
                  <c:v>51.53</c:v>
                </c:pt>
                <c:pt idx="53">
                  <c:v>52.62</c:v>
                </c:pt>
                <c:pt idx="54">
                  <c:v>52.83</c:v>
                </c:pt>
                <c:pt idx="55">
                  <c:v>52.42</c:v>
                </c:pt>
                <c:pt idx="56">
                  <c:v>53.13</c:v>
                </c:pt>
                <c:pt idx="57">
                  <c:v>53.25</c:v>
                </c:pt>
                <c:pt idx="58">
                  <c:v>53.5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9-4958-ABAE-8302C4A47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5372159"/>
        <c:axId val="1523119967"/>
      </c:lineChart>
      <c:catAx>
        <c:axId val="1505372159"/>
        <c:scaling>
          <c:orientation val="minMax"/>
        </c:scaling>
        <c:delete val="0"/>
        <c:axPos val="b"/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119967"/>
        <c:crosses val="autoZero"/>
        <c:auto val="1"/>
        <c:lblAlgn val="ctr"/>
        <c:lblOffset val="100"/>
        <c:noMultiLvlLbl val="0"/>
      </c:catAx>
      <c:valAx>
        <c:axId val="152311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372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Humidity</a:t>
            </a:r>
            <a:r>
              <a:rPr lang="en-US" baseline="0"/>
              <a:t> 3hr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Alldata!$B$117:$B$176</c:f>
              <c:numCache>
                <c:formatCode>h:mm;@</c:formatCode>
                <c:ptCount val="60"/>
                <c:pt idx="0">
                  <c:v>43912.250186365738</c:v>
                </c:pt>
                <c:pt idx="1">
                  <c:v>43912.252353009259</c:v>
                </c:pt>
                <c:pt idx="2">
                  <c:v>43912.253962499999</c:v>
                </c:pt>
                <c:pt idx="3">
                  <c:v>43912.255572800925</c:v>
                </c:pt>
                <c:pt idx="4">
                  <c:v>43912.258810300926</c:v>
                </c:pt>
                <c:pt idx="5">
                  <c:v>43912.260967465278</c:v>
                </c:pt>
                <c:pt idx="6">
                  <c:v>43912.26257762732</c:v>
                </c:pt>
                <c:pt idx="7">
                  <c:v>43912.26418820602</c:v>
                </c:pt>
                <c:pt idx="8">
                  <c:v>43912.267424293983</c:v>
                </c:pt>
                <c:pt idx="9">
                  <c:v>43912.269582673616</c:v>
                </c:pt>
                <c:pt idx="10">
                  <c:v>43912.271199479168</c:v>
                </c:pt>
                <c:pt idx="11">
                  <c:v>43912.27280392361</c:v>
                </c:pt>
                <c:pt idx="12">
                  <c:v>43912.276038900462</c:v>
                </c:pt>
                <c:pt idx="13">
                  <c:v>43912.278197222222</c:v>
                </c:pt>
                <c:pt idx="14">
                  <c:v>43912.279807534724</c:v>
                </c:pt>
                <c:pt idx="15">
                  <c:v>43912.281418090279</c:v>
                </c:pt>
                <c:pt idx="16">
                  <c:v>43912.284653912036</c:v>
                </c:pt>
                <c:pt idx="17">
                  <c:v>43912.286813379629</c:v>
                </c:pt>
                <c:pt idx="18">
                  <c:v>43912.288439004631</c:v>
                </c:pt>
                <c:pt idx="19">
                  <c:v>43912.290043506946</c:v>
                </c:pt>
                <c:pt idx="20">
                  <c:v>43912.293280925922</c:v>
                </c:pt>
                <c:pt idx="21">
                  <c:v>43912.295439710651</c:v>
                </c:pt>
                <c:pt idx="22">
                  <c:v>43912.297048900466</c:v>
                </c:pt>
                <c:pt idx="23">
                  <c:v>43912.29866083333</c:v>
                </c:pt>
                <c:pt idx="24">
                  <c:v>43912.301896469908</c:v>
                </c:pt>
                <c:pt idx="25">
                  <c:v>43912.304055150467</c:v>
                </c:pt>
                <c:pt idx="26">
                  <c:v>43912.305663958337</c:v>
                </c:pt>
                <c:pt idx="27">
                  <c:v>43912.307275335646</c:v>
                </c:pt>
                <c:pt idx="28">
                  <c:v>43912.310511747681</c:v>
                </c:pt>
                <c:pt idx="29">
                  <c:v>43912.312669849533</c:v>
                </c:pt>
                <c:pt idx="30">
                  <c:v>43912.314279398153</c:v>
                </c:pt>
                <c:pt idx="31">
                  <c:v>43912.315889872683</c:v>
                </c:pt>
                <c:pt idx="32">
                  <c:v>43912.319127430557</c:v>
                </c:pt>
                <c:pt idx="33">
                  <c:v>43912.321309236111</c:v>
                </c:pt>
                <c:pt idx="34">
                  <c:v>43912.322930682873</c:v>
                </c:pt>
                <c:pt idx="35">
                  <c:v>43912.324552569444</c:v>
                </c:pt>
                <c:pt idx="36">
                  <c:v>43912.326179120369</c:v>
                </c:pt>
                <c:pt idx="37">
                  <c:v>43912.329411643514</c:v>
                </c:pt>
                <c:pt idx="38">
                  <c:v>43912.331570428243</c:v>
                </c:pt>
                <c:pt idx="39">
                  <c:v>43912.333180567133</c:v>
                </c:pt>
                <c:pt idx="40">
                  <c:v>43912.33479069444</c:v>
                </c:pt>
                <c:pt idx="41">
                  <c:v>43912.338030219908</c:v>
                </c:pt>
                <c:pt idx="42">
                  <c:v>43912.34018944444</c:v>
                </c:pt>
                <c:pt idx="43">
                  <c:v>43912.341802557872</c:v>
                </c:pt>
                <c:pt idx="44">
                  <c:v>43912.343440613426</c:v>
                </c:pt>
                <c:pt idx="45">
                  <c:v>43912.34667363426</c:v>
                </c:pt>
                <c:pt idx="46">
                  <c:v>43912.34883224537</c:v>
                </c:pt>
                <c:pt idx="47">
                  <c:v>43912.350443240735</c:v>
                </c:pt>
                <c:pt idx="48">
                  <c:v>43912.352054953706</c:v>
                </c:pt>
                <c:pt idx="49">
                  <c:v>43912.355294062501</c:v>
                </c:pt>
                <c:pt idx="50">
                  <c:v>43912.35745354167</c:v>
                </c:pt>
                <c:pt idx="51">
                  <c:v>43912.359065289347</c:v>
                </c:pt>
                <c:pt idx="52">
                  <c:v>43912.360675312499</c:v>
                </c:pt>
                <c:pt idx="53">
                  <c:v>43912.363915671296</c:v>
                </c:pt>
                <c:pt idx="54">
                  <c:v>43912.366075891201</c:v>
                </c:pt>
                <c:pt idx="55">
                  <c:v>43912.367686516205</c:v>
                </c:pt>
                <c:pt idx="56">
                  <c:v>43912.369298148144</c:v>
                </c:pt>
                <c:pt idx="57">
                  <c:v>43912.3725390162</c:v>
                </c:pt>
                <c:pt idx="58">
                  <c:v>43912.374710752316</c:v>
                </c:pt>
                <c:pt idx="59">
                  <c:v>43912.376321793985</c:v>
                </c:pt>
              </c:numCache>
            </c:numRef>
          </c:cat>
          <c:val>
            <c:numRef>
              <c:f>Alldata!$E$117:$E$176</c:f>
              <c:numCache>
                <c:formatCode>General</c:formatCode>
                <c:ptCount val="60"/>
                <c:pt idx="0">
                  <c:v>53.5</c:v>
                </c:pt>
                <c:pt idx="1">
                  <c:v>53.57</c:v>
                </c:pt>
                <c:pt idx="2">
                  <c:v>52.54</c:v>
                </c:pt>
                <c:pt idx="3">
                  <c:v>52.19</c:v>
                </c:pt>
                <c:pt idx="4">
                  <c:v>53.18</c:v>
                </c:pt>
                <c:pt idx="5">
                  <c:v>53.79</c:v>
                </c:pt>
                <c:pt idx="6">
                  <c:v>51.43</c:v>
                </c:pt>
                <c:pt idx="7">
                  <c:v>52.23</c:v>
                </c:pt>
                <c:pt idx="8">
                  <c:v>53.79</c:v>
                </c:pt>
                <c:pt idx="9">
                  <c:v>54.16</c:v>
                </c:pt>
                <c:pt idx="10">
                  <c:v>54.04</c:v>
                </c:pt>
                <c:pt idx="11">
                  <c:v>52.2</c:v>
                </c:pt>
                <c:pt idx="12">
                  <c:v>56.92</c:v>
                </c:pt>
                <c:pt idx="13">
                  <c:v>59.07</c:v>
                </c:pt>
                <c:pt idx="14">
                  <c:v>60.33</c:v>
                </c:pt>
                <c:pt idx="15">
                  <c:v>62.89</c:v>
                </c:pt>
                <c:pt idx="16">
                  <c:v>69.459999999999994</c:v>
                </c:pt>
                <c:pt idx="17">
                  <c:v>71.08</c:v>
                </c:pt>
                <c:pt idx="18">
                  <c:v>72.53</c:v>
                </c:pt>
                <c:pt idx="19">
                  <c:v>73.8</c:v>
                </c:pt>
                <c:pt idx="20">
                  <c:v>74.959999999999994</c:v>
                </c:pt>
                <c:pt idx="21">
                  <c:v>76.25</c:v>
                </c:pt>
                <c:pt idx="22">
                  <c:v>77.58</c:v>
                </c:pt>
                <c:pt idx="23">
                  <c:v>78.37</c:v>
                </c:pt>
                <c:pt idx="24">
                  <c:v>76.59</c:v>
                </c:pt>
                <c:pt idx="25">
                  <c:v>77.849999999999994</c:v>
                </c:pt>
                <c:pt idx="26">
                  <c:v>78.53</c:v>
                </c:pt>
                <c:pt idx="27">
                  <c:v>77.92</c:v>
                </c:pt>
                <c:pt idx="28">
                  <c:v>79.73</c:v>
                </c:pt>
                <c:pt idx="29">
                  <c:v>79.64</c:v>
                </c:pt>
                <c:pt idx="30">
                  <c:v>79.959999999999994</c:v>
                </c:pt>
                <c:pt idx="31">
                  <c:v>79.14</c:v>
                </c:pt>
                <c:pt idx="32">
                  <c:v>80.8</c:v>
                </c:pt>
                <c:pt idx="33">
                  <c:v>81.66</c:v>
                </c:pt>
                <c:pt idx="34">
                  <c:v>82.36</c:v>
                </c:pt>
                <c:pt idx="35">
                  <c:v>82.6</c:v>
                </c:pt>
                <c:pt idx="36">
                  <c:v>82.91</c:v>
                </c:pt>
                <c:pt idx="37">
                  <c:v>81.99</c:v>
                </c:pt>
                <c:pt idx="38">
                  <c:v>82.16</c:v>
                </c:pt>
                <c:pt idx="39">
                  <c:v>82.76</c:v>
                </c:pt>
                <c:pt idx="40">
                  <c:v>82.64</c:v>
                </c:pt>
                <c:pt idx="41">
                  <c:v>82.37</c:v>
                </c:pt>
                <c:pt idx="42">
                  <c:v>82.99</c:v>
                </c:pt>
                <c:pt idx="43">
                  <c:v>83.42</c:v>
                </c:pt>
                <c:pt idx="44">
                  <c:v>82.74</c:v>
                </c:pt>
                <c:pt idx="45">
                  <c:v>82.38</c:v>
                </c:pt>
                <c:pt idx="46">
                  <c:v>82.14</c:v>
                </c:pt>
                <c:pt idx="47">
                  <c:v>82.73</c:v>
                </c:pt>
                <c:pt idx="48">
                  <c:v>83.32</c:v>
                </c:pt>
                <c:pt idx="49">
                  <c:v>83.29</c:v>
                </c:pt>
                <c:pt idx="50">
                  <c:v>83.32</c:v>
                </c:pt>
                <c:pt idx="51">
                  <c:v>83.37</c:v>
                </c:pt>
                <c:pt idx="52">
                  <c:v>83.33</c:v>
                </c:pt>
                <c:pt idx="53">
                  <c:v>81.8</c:v>
                </c:pt>
                <c:pt idx="54">
                  <c:v>80.88</c:v>
                </c:pt>
                <c:pt idx="55">
                  <c:v>80.61</c:v>
                </c:pt>
                <c:pt idx="56">
                  <c:v>80.91</c:v>
                </c:pt>
                <c:pt idx="57">
                  <c:v>81.849999999999994</c:v>
                </c:pt>
                <c:pt idx="58">
                  <c:v>82.22</c:v>
                </c:pt>
                <c:pt idx="59">
                  <c:v>78.5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07-4060-8FE3-323A3AADF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6455679"/>
        <c:axId val="1375307135"/>
      </c:lineChart>
      <c:catAx>
        <c:axId val="1526455679"/>
        <c:scaling>
          <c:orientation val="minMax"/>
        </c:scaling>
        <c:delete val="0"/>
        <c:axPos val="b"/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307135"/>
        <c:crosses val="autoZero"/>
        <c:auto val="1"/>
        <c:lblAlgn val="ctr"/>
        <c:lblOffset val="100"/>
        <c:noMultiLvlLbl val="0"/>
      </c:catAx>
      <c:valAx>
        <c:axId val="137530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455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good!$V$2:$V$2312</c:f>
              <c:numCache>
                <c:formatCode>General</c:formatCode>
                <c:ptCount val="2311"/>
                <c:pt idx="0">
                  <c:v>750.44444444444446</c:v>
                </c:pt>
                <c:pt idx="18">
                  <c:v>710.73684210526312</c:v>
                </c:pt>
                <c:pt idx="37">
                  <c:v>708.1</c:v>
                </c:pt>
                <c:pt idx="57">
                  <c:v>700.26315789473688</c:v>
                </c:pt>
                <c:pt idx="76">
                  <c:v>706.25</c:v>
                </c:pt>
                <c:pt idx="96">
                  <c:v>713.78947368421052</c:v>
                </c:pt>
                <c:pt idx="115">
                  <c:v>721.4</c:v>
                </c:pt>
                <c:pt idx="135">
                  <c:v>729.6</c:v>
                </c:pt>
                <c:pt idx="155">
                  <c:v>730.21052631578948</c:v>
                </c:pt>
                <c:pt idx="174">
                  <c:v>713.84210526315792</c:v>
                </c:pt>
                <c:pt idx="193">
                  <c:v>689.65</c:v>
                </c:pt>
                <c:pt idx="213">
                  <c:v>661</c:v>
                </c:pt>
                <c:pt idx="232">
                  <c:v>637.29999999999995</c:v>
                </c:pt>
                <c:pt idx="252">
                  <c:v>614.68421052631584</c:v>
                </c:pt>
                <c:pt idx="271">
                  <c:v>612.85</c:v>
                </c:pt>
                <c:pt idx="291">
                  <c:v>604.47368421052636</c:v>
                </c:pt>
                <c:pt idx="310">
                  <c:v>591.5</c:v>
                </c:pt>
                <c:pt idx="314">
                  <c:v>601.08333333333337</c:v>
                </c:pt>
                <c:pt idx="326">
                  <c:v>624.15789473684208</c:v>
                </c:pt>
                <c:pt idx="345">
                  <c:v>643.4</c:v>
                </c:pt>
                <c:pt idx="365">
                  <c:v>679.73684210526312</c:v>
                </c:pt>
                <c:pt idx="384">
                  <c:v>678.21052631578948</c:v>
                </c:pt>
                <c:pt idx="403">
                  <c:v>686.4</c:v>
                </c:pt>
                <c:pt idx="423">
                  <c:v>690.25</c:v>
                </c:pt>
                <c:pt idx="443">
                  <c:v>681.26315789473688</c:v>
                </c:pt>
                <c:pt idx="462">
                  <c:v>709.89473684210532</c:v>
                </c:pt>
                <c:pt idx="481">
                  <c:v>718.35</c:v>
                </c:pt>
                <c:pt idx="501">
                  <c:v>728.31578947368416</c:v>
                </c:pt>
                <c:pt idx="520">
                  <c:v>738.65</c:v>
                </c:pt>
                <c:pt idx="540">
                  <c:v>757.0526315789474</c:v>
                </c:pt>
                <c:pt idx="559">
                  <c:v>749.57894736842104</c:v>
                </c:pt>
                <c:pt idx="578">
                  <c:v>691.47368421052636</c:v>
                </c:pt>
                <c:pt idx="597">
                  <c:v>660.4</c:v>
                </c:pt>
                <c:pt idx="617">
                  <c:v>646.0526315789474</c:v>
                </c:pt>
                <c:pt idx="636">
                  <c:v>623.42105263157896</c:v>
                </c:pt>
                <c:pt idx="655">
                  <c:v>594.4</c:v>
                </c:pt>
                <c:pt idx="675">
                  <c:v>583.78947368421052</c:v>
                </c:pt>
                <c:pt idx="694">
                  <c:v>599.78947368421052</c:v>
                </c:pt>
                <c:pt idx="713">
                  <c:v>570.70000000000005</c:v>
                </c:pt>
                <c:pt idx="733">
                  <c:v>598.9</c:v>
                </c:pt>
                <c:pt idx="753">
                  <c:v>621.52631578947364</c:v>
                </c:pt>
                <c:pt idx="772">
                  <c:v>622.9</c:v>
                </c:pt>
                <c:pt idx="792">
                  <c:v>640.36842105263156</c:v>
                </c:pt>
                <c:pt idx="811">
                  <c:v>657.78947368421052</c:v>
                </c:pt>
                <c:pt idx="830">
                  <c:v>667.5</c:v>
                </c:pt>
                <c:pt idx="850">
                  <c:v>674.5</c:v>
                </c:pt>
                <c:pt idx="870">
                  <c:v>683.0526315789474</c:v>
                </c:pt>
                <c:pt idx="889">
                  <c:v>692.16666666666663</c:v>
                </c:pt>
                <c:pt idx="907">
                  <c:v>697.1</c:v>
                </c:pt>
                <c:pt idx="927">
                  <c:v>693.2</c:v>
                </c:pt>
                <c:pt idx="947">
                  <c:v>706.73684210526312</c:v>
                </c:pt>
                <c:pt idx="966">
                  <c:v>726.52631578947364</c:v>
                </c:pt>
                <c:pt idx="985">
                  <c:v>719.15</c:v>
                </c:pt>
                <c:pt idx="1005">
                  <c:v>715.47368421052636</c:v>
                </c:pt>
                <c:pt idx="1024">
                  <c:v>709.15</c:v>
                </c:pt>
                <c:pt idx="1044">
                  <c:v>677.36842105263156</c:v>
                </c:pt>
                <c:pt idx="1063">
                  <c:v>649.63157894736844</c:v>
                </c:pt>
                <c:pt idx="1082">
                  <c:v>638</c:v>
                </c:pt>
                <c:pt idx="1101">
                  <c:v>622.78947368421052</c:v>
                </c:pt>
                <c:pt idx="1120">
                  <c:v>598.95000000000005</c:v>
                </c:pt>
                <c:pt idx="1140">
                  <c:v>602.94444444444446</c:v>
                </c:pt>
                <c:pt idx="1158">
                  <c:v>587.10526315789468</c:v>
                </c:pt>
                <c:pt idx="1177">
                  <c:v>578.26315789473688</c:v>
                </c:pt>
                <c:pt idx="1196">
                  <c:v>590</c:v>
                </c:pt>
                <c:pt idx="1216">
                  <c:v>628.26315789473688</c:v>
                </c:pt>
                <c:pt idx="1235">
                  <c:v>627.20000000000005</c:v>
                </c:pt>
                <c:pt idx="1255">
                  <c:v>634.5</c:v>
                </c:pt>
                <c:pt idx="1265">
                  <c:v>669.66666666666663</c:v>
                </c:pt>
                <c:pt idx="1283">
                  <c:v>688.55555555555554</c:v>
                </c:pt>
                <c:pt idx="1301">
                  <c:v>698.95</c:v>
                </c:pt>
                <c:pt idx="1321">
                  <c:v>699.21052631578948</c:v>
                </c:pt>
                <c:pt idx="1340">
                  <c:v>708.4</c:v>
                </c:pt>
                <c:pt idx="1360">
                  <c:v>714.55</c:v>
                </c:pt>
                <c:pt idx="1380">
                  <c:v>723.68421052631584</c:v>
                </c:pt>
                <c:pt idx="1399">
                  <c:v>719.52631578947364</c:v>
                </c:pt>
                <c:pt idx="1418">
                  <c:v>738.1</c:v>
                </c:pt>
                <c:pt idx="1438">
                  <c:v>753.4</c:v>
                </c:pt>
                <c:pt idx="1458">
                  <c:v>775.68421052631584</c:v>
                </c:pt>
                <c:pt idx="1477">
                  <c:v>772.21052631578948</c:v>
                </c:pt>
                <c:pt idx="1496">
                  <c:v>712.25</c:v>
                </c:pt>
                <c:pt idx="1516">
                  <c:v>679.36842105263156</c:v>
                </c:pt>
                <c:pt idx="1535">
                  <c:v>647.36842105263156</c:v>
                </c:pt>
                <c:pt idx="1554">
                  <c:v>631.95000000000005</c:v>
                </c:pt>
                <c:pt idx="1574">
                  <c:v>635.78947368421052</c:v>
                </c:pt>
                <c:pt idx="1593">
                  <c:v>621.15789473684208</c:v>
                </c:pt>
                <c:pt idx="1612">
                  <c:v>608.42105263157896</c:v>
                </c:pt>
                <c:pt idx="1631">
                  <c:v>610.57894736842104</c:v>
                </c:pt>
                <c:pt idx="1650">
                  <c:v>632.20000000000005</c:v>
                </c:pt>
                <c:pt idx="1670">
                  <c:v>658.2</c:v>
                </c:pt>
                <c:pt idx="1690">
                  <c:v>678.47368421052636</c:v>
                </c:pt>
                <c:pt idx="1709">
                  <c:v>695.52631578947364</c:v>
                </c:pt>
                <c:pt idx="1728">
                  <c:v>696.85</c:v>
                </c:pt>
                <c:pt idx="1748">
                  <c:v>702.47368421052636</c:v>
                </c:pt>
                <c:pt idx="1767">
                  <c:v>719.66666666666663</c:v>
                </c:pt>
                <c:pt idx="1788">
                  <c:v>677.57894736842104</c:v>
                </c:pt>
                <c:pt idx="1807">
                  <c:v>573.84210526315792</c:v>
                </c:pt>
                <c:pt idx="1826">
                  <c:v>581.1</c:v>
                </c:pt>
                <c:pt idx="1846">
                  <c:v>590.0526315789474</c:v>
                </c:pt>
                <c:pt idx="1865">
                  <c:v>603.9473684210526</c:v>
                </c:pt>
                <c:pt idx="1884">
                  <c:v>608.9473684210526</c:v>
                </c:pt>
                <c:pt idx="1903">
                  <c:v>607.95000000000005</c:v>
                </c:pt>
                <c:pt idx="1923">
                  <c:v>603.0526315789474</c:v>
                </c:pt>
                <c:pt idx="1942">
                  <c:v>571.70000000000005</c:v>
                </c:pt>
                <c:pt idx="1962">
                  <c:v>545.57894736842104</c:v>
                </c:pt>
                <c:pt idx="1981">
                  <c:v>542.31578947368416</c:v>
                </c:pt>
                <c:pt idx="2000">
                  <c:v>506.95</c:v>
                </c:pt>
                <c:pt idx="2020">
                  <c:v>486.15</c:v>
                </c:pt>
                <c:pt idx="2040">
                  <c:v>466.78947368421052</c:v>
                </c:pt>
                <c:pt idx="2059">
                  <c:v>454.25</c:v>
                </c:pt>
                <c:pt idx="2079">
                  <c:v>454.3</c:v>
                </c:pt>
                <c:pt idx="2099">
                  <c:v>434.10526315789474</c:v>
                </c:pt>
                <c:pt idx="2118">
                  <c:v>463.4736842105263</c:v>
                </c:pt>
                <c:pt idx="2137">
                  <c:v>496.1</c:v>
                </c:pt>
                <c:pt idx="2157">
                  <c:v>503.31578947368422</c:v>
                </c:pt>
                <c:pt idx="2176">
                  <c:v>521.9473684210526</c:v>
                </c:pt>
                <c:pt idx="2195">
                  <c:v>531.42105263157896</c:v>
                </c:pt>
                <c:pt idx="2214">
                  <c:v>559.10526315789468</c:v>
                </c:pt>
                <c:pt idx="2233">
                  <c:v>585</c:v>
                </c:pt>
                <c:pt idx="2252">
                  <c:v>597.65</c:v>
                </c:pt>
                <c:pt idx="2272">
                  <c:v>616.21052631578948</c:v>
                </c:pt>
                <c:pt idx="2291">
                  <c:v>620.21052631578948</c:v>
                </c:pt>
                <c:pt idx="2310">
                  <c:v>616.5454545454545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BC-4ADF-8C75-D201CE490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6405680"/>
        <c:axId val="1038920864"/>
      </c:lineChart>
      <c:catAx>
        <c:axId val="936405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920864"/>
        <c:crosses val="autoZero"/>
        <c:auto val="1"/>
        <c:lblAlgn val="ctr"/>
        <c:lblOffset val="100"/>
        <c:noMultiLvlLbl val="0"/>
      </c:catAx>
      <c:valAx>
        <c:axId val="103892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405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Co2(analog</a:t>
            </a:r>
            <a:r>
              <a:rPr lang="en-US" baseline="0"/>
              <a:t> ) day1</a:t>
            </a:r>
            <a:r>
              <a:rPr lang="th-TH" baseline="0"/>
              <a:t> (ต้นป่วย)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bad!$B$2:$B$470</c:f>
              <c:numCache>
                <c:formatCode>h:mm;@</c:formatCode>
                <c:ptCount val="469"/>
                <c:pt idx="0">
                  <c:v>43912.003790092596</c:v>
                </c:pt>
                <c:pt idx="1">
                  <c:v>43912.005953935186</c:v>
                </c:pt>
                <c:pt idx="2">
                  <c:v>43912.00754810185</c:v>
                </c:pt>
                <c:pt idx="3">
                  <c:v>43912.009145555552</c:v>
                </c:pt>
                <c:pt idx="4">
                  <c:v>43912.012366354167</c:v>
                </c:pt>
                <c:pt idx="5">
                  <c:v>43912.01452611111</c:v>
                </c:pt>
                <c:pt idx="6">
                  <c:v>43912.016123460649</c:v>
                </c:pt>
                <c:pt idx="7">
                  <c:v>43912.017721979166</c:v>
                </c:pt>
                <c:pt idx="8">
                  <c:v>43912.020945914352</c:v>
                </c:pt>
                <c:pt idx="9">
                  <c:v>43912.023101840277</c:v>
                </c:pt>
                <c:pt idx="10">
                  <c:v>43912.024699398149</c:v>
                </c:pt>
                <c:pt idx="11">
                  <c:v>43912.026296493059</c:v>
                </c:pt>
                <c:pt idx="12">
                  <c:v>43912.029527974533</c:v>
                </c:pt>
                <c:pt idx="13">
                  <c:v>43912.031688680552</c:v>
                </c:pt>
                <c:pt idx="14">
                  <c:v>43912.033296435184</c:v>
                </c:pt>
                <c:pt idx="15">
                  <c:v>43912.034894328703</c:v>
                </c:pt>
                <c:pt idx="16">
                  <c:v>43912.038114780094</c:v>
                </c:pt>
                <c:pt idx="17">
                  <c:v>43912.040263333329</c:v>
                </c:pt>
                <c:pt idx="18">
                  <c:v>43912.041859733799</c:v>
                </c:pt>
                <c:pt idx="19">
                  <c:v>43912.043456979169</c:v>
                </c:pt>
                <c:pt idx="20">
                  <c:v>43912.046677557868</c:v>
                </c:pt>
                <c:pt idx="21">
                  <c:v>43912.048837303242</c:v>
                </c:pt>
                <c:pt idx="22">
                  <c:v>43912.050446504625</c:v>
                </c:pt>
                <c:pt idx="23">
                  <c:v>43912.052043993055</c:v>
                </c:pt>
                <c:pt idx="24">
                  <c:v>43912.055263888891</c:v>
                </c:pt>
                <c:pt idx="25">
                  <c:v>43912.057412094902</c:v>
                </c:pt>
                <c:pt idx="26">
                  <c:v>43912.059011400459</c:v>
                </c:pt>
                <c:pt idx="27">
                  <c:v>43912.06060783565</c:v>
                </c:pt>
                <c:pt idx="28">
                  <c:v>43912.063827696758</c:v>
                </c:pt>
                <c:pt idx="29">
                  <c:v>43912.06598728009</c:v>
                </c:pt>
                <c:pt idx="30">
                  <c:v>43912.067584884258</c:v>
                </c:pt>
                <c:pt idx="31">
                  <c:v>43912.069182789353</c:v>
                </c:pt>
                <c:pt idx="32">
                  <c:v>43912.072403692131</c:v>
                </c:pt>
                <c:pt idx="33">
                  <c:v>43912.07455164352</c:v>
                </c:pt>
                <c:pt idx="34">
                  <c:v>43912.076149884262</c:v>
                </c:pt>
                <c:pt idx="35">
                  <c:v>43912.077747569449</c:v>
                </c:pt>
                <c:pt idx="36">
                  <c:v>43912.080965925925</c:v>
                </c:pt>
                <c:pt idx="37">
                  <c:v>43912.08311482639</c:v>
                </c:pt>
                <c:pt idx="38">
                  <c:v>43912.084710902782</c:v>
                </c:pt>
                <c:pt idx="39">
                  <c:v>43912.086308148151</c:v>
                </c:pt>
                <c:pt idx="40">
                  <c:v>43912.0895284375</c:v>
                </c:pt>
                <c:pt idx="41">
                  <c:v>43912.091676689815</c:v>
                </c:pt>
                <c:pt idx="42">
                  <c:v>43912.093277581022</c:v>
                </c:pt>
                <c:pt idx="43">
                  <c:v>43912.094870289351</c:v>
                </c:pt>
                <c:pt idx="44">
                  <c:v>43912.098090115745</c:v>
                </c:pt>
                <c:pt idx="45">
                  <c:v>43912.100239270832</c:v>
                </c:pt>
                <c:pt idx="46">
                  <c:v>43912.101836006943</c:v>
                </c:pt>
                <c:pt idx="47">
                  <c:v>43912.103432094911</c:v>
                </c:pt>
                <c:pt idx="48">
                  <c:v>43912.106651967595</c:v>
                </c:pt>
                <c:pt idx="49">
                  <c:v>43912.108809074074</c:v>
                </c:pt>
                <c:pt idx="50">
                  <c:v>43912.110416747688</c:v>
                </c:pt>
                <c:pt idx="51">
                  <c:v>43912.112025821756</c:v>
                </c:pt>
                <c:pt idx="52">
                  <c:v>43912.113634988425</c:v>
                </c:pt>
                <c:pt idx="53">
                  <c:v>43912.116860416667</c:v>
                </c:pt>
                <c:pt idx="54">
                  <c:v>43912.119028125002</c:v>
                </c:pt>
                <c:pt idx="55">
                  <c:v>43912.120637025466</c:v>
                </c:pt>
                <c:pt idx="56">
                  <c:v>43912.122245740742</c:v>
                </c:pt>
                <c:pt idx="57">
                  <c:v>43912.12385300926</c:v>
                </c:pt>
                <c:pt idx="58">
                  <c:v>43912.127078935184</c:v>
                </c:pt>
                <c:pt idx="59">
                  <c:v>43912.129227094905</c:v>
                </c:pt>
                <c:pt idx="60">
                  <c:v>43912.130824224536</c:v>
                </c:pt>
                <c:pt idx="61">
                  <c:v>43912.132421736111</c:v>
                </c:pt>
                <c:pt idx="62">
                  <c:v>43912.135642847221</c:v>
                </c:pt>
                <c:pt idx="63">
                  <c:v>43912.137791331013</c:v>
                </c:pt>
                <c:pt idx="64">
                  <c:v>43912.139389189819</c:v>
                </c:pt>
                <c:pt idx="65">
                  <c:v>43912.140988726853</c:v>
                </c:pt>
                <c:pt idx="66">
                  <c:v>43912.144217858797</c:v>
                </c:pt>
                <c:pt idx="67">
                  <c:v>43912.146367592592</c:v>
                </c:pt>
                <c:pt idx="68">
                  <c:v>43912.147965150463</c:v>
                </c:pt>
                <c:pt idx="69">
                  <c:v>43912.149562743056</c:v>
                </c:pt>
                <c:pt idx="70">
                  <c:v>43912.152782939811</c:v>
                </c:pt>
                <c:pt idx="71">
                  <c:v>43912.15493128472</c:v>
                </c:pt>
                <c:pt idx="72">
                  <c:v>43912.156529340282</c:v>
                </c:pt>
                <c:pt idx="73">
                  <c:v>43912.158125740738</c:v>
                </c:pt>
                <c:pt idx="74">
                  <c:v>43912.161347245376</c:v>
                </c:pt>
                <c:pt idx="75">
                  <c:v>43912.163496365742</c:v>
                </c:pt>
                <c:pt idx="76">
                  <c:v>43912.165094050928</c:v>
                </c:pt>
                <c:pt idx="77">
                  <c:v>43912.166689907404</c:v>
                </c:pt>
                <c:pt idx="78">
                  <c:v>43912.169909756944</c:v>
                </c:pt>
                <c:pt idx="79">
                  <c:v>43912.172058090277</c:v>
                </c:pt>
                <c:pt idx="80">
                  <c:v>43912.173655034727</c:v>
                </c:pt>
                <c:pt idx="81">
                  <c:v>43912.175251967594</c:v>
                </c:pt>
                <c:pt idx="82">
                  <c:v>43912.178471770836</c:v>
                </c:pt>
                <c:pt idx="83">
                  <c:v>43912.180619317129</c:v>
                </c:pt>
                <c:pt idx="84">
                  <c:v>43912.182217118054</c:v>
                </c:pt>
                <c:pt idx="85">
                  <c:v>43912.183814618053</c:v>
                </c:pt>
                <c:pt idx="86">
                  <c:v>43912.187034965275</c:v>
                </c:pt>
                <c:pt idx="87">
                  <c:v>43912.189196504631</c:v>
                </c:pt>
                <c:pt idx="88">
                  <c:v>43912.190792071764</c:v>
                </c:pt>
                <c:pt idx="89">
                  <c:v>43912.192388923606</c:v>
                </c:pt>
                <c:pt idx="90">
                  <c:v>43912.195609386574</c:v>
                </c:pt>
                <c:pt idx="91">
                  <c:v>43912.197757442133</c:v>
                </c:pt>
                <c:pt idx="92">
                  <c:v>43912.199354861106</c:v>
                </c:pt>
                <c:pt idx="93">
                  <c:v>43912.200951354171</c:v>
                </c:pt>
                <c:pt idx="94">
                  <c:v>43912.204170844911</c:v>
                </c:pt>
                <c:pt idx="95">
                  <c:v>43912.206319606485</c:v>
                </c:pt>
                <c:pt idx="96">
                  <c:v>43912.207915752311</c:v>
                </c:pt>
                <c:pt idx="97">
                  <c:v>43912.209512488422</c:v>
                </c:pt>
                <c:pt idx="98">
                  <c:v>43912.212732187501</c:v>
                </c:pt>
                <c:pt idx="99">
                  <c:v>43912.21488083333</c:v>
                </c:pt>
                <c:pt idx="100">
                  <c:v>43912.216478298607</c:v>
                </c:pt>
                <c:pt idx="101">
                  <c:v>43912.218075243058</c:v>
                </c:pt>
                <c:pt idx="102">
                  <c:v>43912.221293402778</c:v>
                </c:pt>
                <c:pt idx="103">
                  <c:v>43912.223440891205</c:v>
                </c:pt>
                <c:pt idx="104">
                  <c:v>43912.225038472221</c:v>
                </c:pt>
                <c:pt idx="105">
                  <c:v>43912.226634166669</c:v>
                </c:pt>
                <c:pt idx="106">
                  <c:v>43912.229852129632</c:v>
                </c:pt>
                <c:pt idx="107">
                  <c:v>43912.231999444441</c:v>
                </c:pt>
                <c:pt idx="108">
                  <c:v>43912.233595949074</c:v>
                </c:pt>
                <c:pt idx="109">
                  <c:v>43912.235191689819</c:v>
                </c:pt>
                <c:pt idx="110">
                  <c:v>43912.238410798614</c:v>
                </c:pt>
                <c:pt idx="111">
                  <c:v>43912.240577453704</c:v>
                </c:pt>
                <c:pt idx="112">
                  <c:v>43912.242185243056</c:v>
                </c:pt>
                <c:pt idx="113">
                  <c:v>43912.243793449074</c:v>
                </c:pt>
                <c:pt idx="114">
                  <c:v>43912.245401296299</c:v>
                </c:pt>
                <c:pt idx="115">
                  <c:v>43912.248621481485</c:v>
                </c:pt>
                <c:pt idx="116">
                  <c:v>43912.250779606482</c:v>
                </c:pt>
                <c:pt idx="117">
                  <c:v>43912.252377152778</c:v>
                </c:pt>
                <c:pt idx="118">
                  <c:v>43912.253971944447</c:v>
                </c:pt>
                <c:pt idx="119">
                  <c:v>43912.257190011573</c:v>
                </c:pt>
                <c:pt idx="120">
                  <c:v>43912.259347777777</c:v>
                </c:pt>
                <c:pt idx="121">
                  <c:v>43912.26094331019</c:v>
                </c:pt>
                <c:pt idx="122">
                  <c:v>43912.262540763884</c:v>
                </c:pt>
                <c:pt idx="123">
                  <c:v>43912.265757824076</c:v>
                </c:pt>
                <c:pt idx="124">
                  <c:v>43912.267917430552</c:v>
                </c:pt>
                <c:pt idx="125">
                  <c:v>43912.269512662038</c:v>
                </c:pt>
                <c:pt idx="126">
                  <c:v>43912.271109398149</c:v>
                </c:pt>
                <c:pt idx="127">
                  <c:v>43912.274328020838</c:v>
                </c:pt>
                <c:pt idx="128">
                  <c:v>43912.276487488431</c:v>
                </c:pt>
                <c:pt idx="129">
                  <c:v>43912.278082627316</c:v>
                </c:pt>
                <c:pt idx="130">
                  <c:v>43912.27967956019</c:v>
                </c:pt>
                <c:pt idx="131">
                  <c:v>43912.282896365738</c:v>
                </c:pt>
                <c:pt idx="132">
                  <c:v>43912.285055405097</c:v>
                </c:pt>
                <c:pt idx="133">
                  <c:v>43912.286651597227</c:v>
                </c:pt>
                <c:pt idx="134">
                  <c:v>43912.288247384262</c:v>
                </c:pt>
                <c:pt idx="135">
                  <c:v>43912.291465486109</c:v>
                </c:pt>
                <c:pt idx="136">
                  <c:v>43912.293624479164</c:v>
                </c:pt>
                <c:pt idx="137">
                  <c:v>43912.295220312502</c:v>
                </c:pt>
                <c:pt idx="138">
                  <c:v>43912.296815624999</c:v>
                </c:pt>
                <c:pt idx="139">
                  <c:v>43912.300033298612</c:v>
                </c:pt>
                <c:pt idx="140">
                  <c:v>43912.302181585648</c:v>
                </c:pt>
                <c:pt idx="141">
                  <c:v>43912.30377702546</c:v>
                </c:pt>
                <c:pt idx="142">
                  <c:v>43912.30537292824</c:v>
                </c:pt>
                <c:pt idx="143">
                  <c:v>43912.308590960645</c:v>
                </c:pt>
                <c:pt idx="144">
                  <c:v>43912.31075024305</c:v>
                </c:pt>
                <c:pt idx="145">
                  <c:v>43912.312347627318</c:v>
                </c:pt>
                <c:pt idx="146">
                  <c:v>43912.31394393518</c:v>
                </c:pt>
                <c:pt idx="147">
                  <c:v>43912.317161817133</c:v>
                </c:pt>
                <c:pt idx="148">
                  <c:v>43912.319310601852</c:v>
                </c:pt>
                <c:pt idx="149">
                  <c:v>43912.320906157409</c:v>
                </c:pt>
                <c:pt idx="150">
                  <c:v>43912.32250357639</c:v>
                </c:pt>
                <c:pt idx="151">
                  <c:v>43912.325721412039</c:v>
                </c:pt>
                <c:pt idx="152">
                  <c:v>43912.32788034722</c:v>
                </c:pt>
                <c:pt idx="153">
                  <c:v>43912.329477268519</c:v>
                </c:pt>
                <c:pt idx="154">
                  <c:v>43912.331073437497</c:v>
                </c:pt>
                <c:pt idx="155">
                  <c:v>43912.334292719912</c:v>
                </c:pt>
                <c:pt idx="156">
                  <c:v>43912.336451597221</c:v>
                </c:pt>
                <c:pt idx="157">
                  <c:v>43912.338048773148</c:v>
                </c:pt>
                <c:pt idx="158">
                  <c:v>43912.339644675929</c:v>
                </c:pt>
                <c:pt idx="159">
                  <c:v>43912.342864340273</c:v>
                </c:pt>
                <c:pt idx="160">
                  <c:v>43912.345024768518</c:v>
                </c:pt>
                <c:pt idx="161">
                  <c:v>43912.346621921301</c:v>
                </c:pt>
                <c:pt idx="162">
                  <c:v>43912.348217488427</c:v>
                </c:pt>
                <c:pt idx="163">
                  <c:v>43912.351439282407</c:v>
                </c:pt>
                <c:pt idx="164">
                  <c:v>43912.353585486111</c:v>
                </c:pt>
                <c:pt idx="165">
                  <c:v>43912.35518402778</c:v>
                </c:pt>
                <c:pt idx="166">
                  <c:v>43912.356780624999</c:v>
                </c:pt>
                <c:pt idx="167">
                  <c:v>43912.360000578701</c:v>
                </c:pt>
                <c:pt idx="168">
                  <c:v>43912.362149409717</c:v>
                </c:pt>
                <c:pt idx="169">
                  <c:v>43912.363746736111</c:v>
                </c:pt>
                <c:pt idx="170">
                  <c:v>43912.365343703699</c:v>
                </c:pt>
                <c:pt idx="171">
                  <c:v>43912.36856372685</c:v>
                </c:pt>
                <c:pt idx="172">
                  <c:v>43912.370712743053</c:v>
                </c:pt>
                <c:pt idx="173">
                  <c:v>43912.37230959491</c:v>
                </c:pt>
                <c:pt idx="174">
                  <c:v>43912.373907175926</c:v>
                </c:pt>
                <c:pt idx="175">
                  <c:v>43912.377128182867</c:v>
                </c:pt>
                <c:pt idx="176">
                  <c:v>43912.379289803241</c:v>
                </c:pt>
                <c:pt idx="177">
                  <c:v>43912.38088449074</c:v>
                </c:pt>
                <c:pt idx="178">
                  <c:v>43912.38248320602</c:v>
                </c:pt>
                <c:pt idx="179">
                  <c:v>43912.385703425927</c:v>
                </c:pt>
                <c:pt idx="180">
                  <c:v>43912.387852650463</c:v>
                </c:pt>
                <c:pt idx="181">
                  <c:v>43912.389450358794</c:v>
                </c:pt>
                <c:pt idx="182">
                  <c:v>43912.391047048615</c:v>
                </c:pt>
                <c:pt idx="183">
                  <c:v>43912.394268680553</c:v>
                </c:pt>
                <c:pt idx="184">
                  <c:v>43912.396418009259</c:v>
                </c:pt>
                <c:pt idx="185">
                  <c:v>43912.398027418982</c:v>
                </c:pt>
                <c:pt idx="186">
                  <c:v>43912.399624421298</c:v>
                </c:pt>
                <c:pt idx="187">
                  <c:v>43912.402846076388</c:v>
                </c:pt>
                <c:pt idx="188">
                  <c:v>43912.404994571756</c:v>
                </c:pt>
                <c:pt idx="189">
                  <c:v>43912.40659489583</c:v>
                </c:pt>
                <c:pt idx="190">
                  <c:v>43912.408189479167</c:v>
                </c:pt>
                <c:pt idx="191">
                  <c:v>43912.411411319445</c:v>
                </c:pt>
                <c:pt idx="192">
                  <c:v>43912.413560081019</c:v>
                </c:pt>
                <c:pt idx="193">
                  <c:v>43912.415159328702</c:v>
                </c:pt>
                <c:pt idx="194">
                  <c:v>43912.416756736115</c:v>
                </c:pt>
                <c:pt idx="195">
                  <c:v>43912.419977835649</c:v>
                </c:pt>
                <c:pt idx="196">
                  <c:v>43912.422126898149</c:v>
                </c:pt>
                <c:pt idx="197">
                  <c:v>43912.42372475694</c:v>
                </c:pt>
                <c:pt idx="198">
                  <c:v>43912.425323125004</c:v>
                </c:pt>
                <c:pt idx="199">
                  <c:v>43912.428544953698</c:v>
                </c:pt>
                <c:pt idx="200">
                  <c:v>43912.430693831018</c:v>
                </c:pt>
                <c:pt idx="201">
                  <c:v>43912.432292233796</c:v>
                </c:pt>
                <c:pt idx="202">
                  <c:v>43912.43388916667</c:v>
                </c:pt>
                <c:pt idx="203">
                  <c:v>43912.437111631945</c:v>
                </c:pt>
                <c:pt idx="204">
                  <c:v>43912.439261087959</c:v>
                </c:pt>
                <c:pt idx="205">
                  <c:v>43912.440859907409</c:v>
                </c:pt>
                <c:pt idx="206">
                  <c:v>43912.442459525468</c:v>
                </c:pt>
                <c:pt idx="207">
                  <c:v>43912.445680914352</c:v>
                </c:pt>
                <c:pt idx="208">
                  <c:v>43912.447837835643</c:v>
                </c:pt>
                <c:pt idx="209">
                  <c:v>43912.449448449071</c:v>
                </c:pt>
                <c:pt idx="210">
                  <c:v>43912.451058969906</c:v>
                </c:pt>
                <c:pt idx="211">
                  <c:v>43912.452670567131</c:v>
                </c:pt>
                <c:pt idx="212">
                  <c:v>43912.455896817133</c:v>
                </c:pt>
                <c:pt idx="213">
                  <c:v>43912.458054525458</c:v>
                </c:pt>
                <c:pt idx="214">
                  <c:v>43912.459654166669</c:v>
                </c:pt>
                <c:pt idx="215">
                  <c:v>43912.461251157409</c:v>
                </c:pt>
                <c:pt idx="216">
                  <c:v>43912.464475023153</c:v>
                </c:pt>
                <c:pt idx="217">
                  <c:v>43912.46664402778</c:v>
                </c:pt>
                <c:pt idx="218">
                  <c:v>43912.468255416665</c:v>
                </c:pt>
                <c:pt idx="219">
                  <c:v>43912.469865266205</c:v>
                </c:pt>
                <c:pt idx="220">
                  <c:v>43912.471474004633</c:v>
                </c:pt>
                <c:pt idx="221">
                  <c:v>43912.474701157407</c:v>
                </c:pt>
                <c:pt idx="222">
                  <c:v>43912.476862754629</c:v>
                </c:pt>
                <c:pt idx="223">
                  <c:v>43912.478461064813</c:v>
                </c:pt>
                <c:pt idx="224">
                  <c:v>43912.480058842593</c:v>
                </c:pt>
                <c:pt idx="225">
                  <c:v>43912.483283263893</c:v>
                </c:pt>
                <c:pt idx="226">
                  <c:v>43912.485443958329</c:v>
                </c:pt>
                <c:pt idx="227">
                  <c:v>43912.487043090281</c:v>
                </c:pt>
                <c:pt idx="228">
                  <c:v>43912.488642083335</c:v>
                </c:pt>
                <c:pt idx="229">
                  <c:v>43912.491877916662</c:v>
                </c:pt>
                <c:pt idx="230">
                  <c:v>43912.49403858796</c:v>
                </c:pt>
                <c:pt idx="231">
                  <c:v>43912.49563607639</c:v>
                </c:pt>
                <c:pt idx="232">
                  <c:v>43912.497235601855</c:v>
                </c:pt>
                <c:pt idx="233">
                  <c:v>43912.500459282412</c:v>
                </c:pt>
                <c:pt idx="234">
                  <c:v>43912.502621874999</c:v>
                </c:pt>
                <c:pt idx="235">
                  <c:v>43912.504218888891</c:v>
                </c:pt>
                <c:pt idx="236">
                  <c:v>43912.505817604164</c:v>
                </c:pt>
                <c:pt idx="237">
                  <c:v>43912.509042083329</c:v>
                </c:pt>
                <c:pt idx="238">
                  <c:v>43912.511193599537</c:v>
                </c:pt>
                <c:pt idx="239">
                  <c:v>43912.512791215282</c:v>
                </c:pt>
                <c:pt idx="240">
                  <c:v>43912.514389918986</c:v>
                </c:pt>
                <c:pt idx="241">
                  <c:v>43912.517614282406</c:v>
                </c:pt>
                <c:pt idx="242">
                  <c:v>43912.519775127315</c:v>
                </c:pt>
                <c:pt idx="243">
                  <c:v>43912.52137368056</c:v>
                </c:pt>
                <c:pt idx="244">
                  <c:v>43912.522971828701</c:v>
                </c:pt>
                <c:pt idx="245">
                  <c:v>43912.526197997686</c:v>
                </c:pt>
                <c:pt idx="246">
                  <c:v>43912.528346805557</c:v>
                </c:pt>
                <c:pt idx="247">
                  <c:v>43912.529945983799</c:v>
                </c:pt>
                <c:pt idx="248">
                  <c:v>43912.531544328704</c:v>
                </c:pt>
                <c:pt idx="249">
                  <c:v>43912.534770590282</c:v>
                </c:pt>
                <c:pt idx="250">
                  <c:v>43912.53692194444</c:v>
                </c:pt>
                <c:pt idx="251">
                  <c:v>43912.538522442133</c:v>
                </c:pt>
                <c:pt idx="252">
                  <c:v>43912.540123576386</c:v>
                </c:pt>
                <c:pt idx="253">
                  <c:v>43912.54335349537</c:v>
                </c:pt>
                <c:pt idx="254">
                  <c:v>43912.545504710652</c:v>
                </c:pt>
                <c:pt idx="255">
                  <c:v>43912.54710413194</c:v>
                </c:pt>
                <c:pt idx="256">
                  <c:v>43912.548704930552</c:v>
                </c:pt>
                <c:pt idx="257">
                  <c:v>43912.551933587965</c:v>
                </c:pt>
                <c:pt idx="258">
                  <c:v>43912.554085694443</c:v>
                </c:pt>
                <c:pt idx="259">
                  <c:v>43912.555686168984</c:v>
                </c:pt>
                <c:pt idx="260">
                  <c:v>43912.55728721065</c:v>
                </c:pt>
                <c:pt idx="261">
                  <c:v>43912.560515694444</c:v>
                </c:pt>
                <c:pt idx="262">
                  <c:v>43912.562666979167</c:v>
                </c:pt>
                <c:pt idx="263">
                  <c:v>43912.564279803242</c:v>
                </c:pt>
                <c:pt idx="264">
                  <c:v>43912.565880185182</c:v>
                </c:pt>
                <c:pt idx="265">
                  <c:v>43912.569109872682</c:v>
                </c:pt>
                <c:pt idx="266">
                  <c:v>43912.571273402777</c:v>
                </c:pt>
                <c:pt idx="267">
                  <c:v>43912.572873055557</c:v>
                </c:pt>
                <c:pt idx="268">
                  <c:v>43912.574476238427</c:v>
                </c:pt>
                <c:pt idx="269">
                  <c:v>43912.577705729171</c:v>
                </c:pt>
                <c:pt idx="270">
                  <c:v>43912.579868506946</c:v>
                </c:pt>
                <c:pt idx="271">
                  <c:v>43912.581468680553</c:v>
                </c:pt>
                <c:pt idx="272">
                  <c:v>43912.583080833334</c:v>
                </c:pt>
                <c:pt idx="273">
                  <c:v>43912.586309745369</c:v>
                </c:pt>
                <c:pt idx="274">
                  <c:v>43912.588470567134</c:v>
                </c:pt>
                <c:pt idx="275">
                  <c:v>43912.590073043983</c:v>
                </c:pt>
                <c:pt idx="276">
                  <c:v>43912.591668842593</c:v>
                </c:pt>
                <c:pt idx="277">
                  <c:v>43912.594896087961</c:v>
                </c:pt>
                <c:pt idx="278">
                  <c:v>43912.597047476855</c:v>
                </c:pt>
                <c:pt idx="279">
                  <c:v>43912.598646064813</c:v>
                </c:pt>
                <c:pt idx="280">
                  <c:v>43912.600246192131</c:v>
                </c:pt>
                <c:pt idx="281">
                  <c:v>43912.603471111113</c:v>
                </c:pt>
                <c:pt idx="282">
                  <c:v>43912.605621828705</c:v>
                </c:pt>
                <c:pt idx="283">
                  <c:v>43912.607222962964</c:v>
                </c:pt>
                <c:pt idx="284">
                  <c:v>43912.608823263887</c:v>
                </c:pt>
                <c:pt idx="285">
                  <c:v>43912.612049166666</c:v>
                </c:pt>
                <c:pt idx="286">
                  <c:v>43912.614213726847</c:v>
                </c:pt>
                <c:pt idx="287">
                  <c:v>43912.615814918987</c:v>
                </c:pt>
                <c:pt idx="288">
                  <c:v>43912.617416226851</c:v>
                </c:pt>
                <c:pt idx="289">
                  <c:v>43912.62064739583</c:v>
                </c:pt>
                <c:pt idx="290">
                  <c:v>43912.622797581018</c:v>
                </c:pt>
                <c:pt idx="291">
                  <c:v>43912.624400474539</c:v>
                </c:pt>
                <c:pt idx="292">
                  <c:v>43912.625999247684</c:v>
                </c:pt>
                <c:pt idx="293">
                  <c:v>43912.629231550927</c:v>
                </c:pt>
                <c:pt idx="294">
                  <c:v>43912.631390115741</c:v>
                </c:pt>
                <c:pt idx="295">
                  <c:v>43912.633005462965</c:v>
                </c:pt>
                <c:pt idx="296">
                  <c:v>43912.634617152777</c:v>
                </c:pt>
                <c:pt idx="297">
                  <c:v>43912.636229780095</c:v>
                </c:pt>
                <c:pt idx="298">
                  <c:v>43912.639462349536</c:v>
                </c:pt>
                <c:pt idx="299">
                  <c:v>43912.641627476856</c:v>
                </c:pt>
                <c:pt idx="300">
                  <c:v>43912.643227523149</c:v>
                </c:pt>
                <c:pt idx="301">
                  <c:v>43912.644829328703</c:v>
                </c:pt>
                <c:pt idx="302">
                  <c:v>43912.648061793981</c:v>
                </c:pt>
                <c:pt idx="303">
                  <c:v>43912.650230127314</c:v>
                </c:pt>
                <c:pt idx="304">
                  <c:v>43912.651833703705</c:v>
                </c:pt>
                <c:pt idx="305">
                  <c:v>43912.653434340275</c:v>
                </c:pt>
                <c:pt idx="306">
                  <c:v>43912.655049409717</c:v>
                </c:pt>
                <c:pt idx="307">
                  <c:v>43912.658307500002</c:v>
                </c:pt>
                <c:pt idx="308">
                  <c:v>43912.660459305553</c:v>
                </c:pt>
                <c:pt idx="309">
                  <c:v>43912.662065972225</c:v>
                </c:pt>
                <c:pt idx="310">
                  <c:v>43912.663663831016</c:v>
                </c:pt>
                <c:pt idx="311">
                  <c:v>43912.666894224538</c:v>
                </c:pt>
                <c:pt idx="312">
                  <c:v>43912.669054988422</c:v>
                </c:pt>
                <c:pt idx="313">
                  <c:v>43912.670667337967</c:v>
                </c:pt>
                <c:pt idx="314">
                  <c:v>43912.672270486109</c:v>
                </c:pt>
                <c:pt idx="315">
                  <c:v>43912.673884502314</c:v>
                </c:pt>
                <c:pt idx="316">
                  <c:v>43912.677118993059</c:v>
                </c:pt>
                <c:pt idx="317">
                  <c:v>43912.679282881945</c:v>
                </c:pt>
                <c:pt idx="318">
                  <c:v>43912.680884456015</c:v>
                </c:pt>
                <c:pt idx="319">
                  <c:v>43912.682486215279</c:v>
                </c:pt>
                <c:pt idx="320">
                  <c:v>43912.685726087962</c:v>
                </c:pt>
                <c:pt idx="321">
                  <c:v>43912.687885740743</c:v>
                </c:pt>
                <c:pt idx="322">
                  <c:v>43912.689486909723</c:v>
                </c:pt>
                <c:pt idx="323">
                  <c:v>43912.69109119213</c:v>
                </c:pt>
                <c:pt idx="324">
                  <c:v>43912.694319629634</c:v>
                </c:pt>
                <c:pt idx="325">
                  <c:v>43912.696472268522</c:v>
                </c:pt>
                <c:pt idx="326">
                  <c:v>43912.698074351851</c:v>
                </c:pt>
                <c:pt idx="327">
                  <c:v>43912.699677569442</c:v>
                </c:pt>
                <c:pt idx="328">
                  <c:v>43912.702909097221</c:v>
                </c:pt>
                <c:pt idx="329">
                  <c:v>43912.705062743058</c:v>
                </c:pt>
                <c:pt idx="330">
                  <c:v>43912.706664432873</c:v>
                </c:pt>
                <c:pt idx="331">
                  <c:v>43912.708266412039</c:v>
                </c:pt>
                <c:pt idx="332">
                  <c:v>43912.711497060183</c:v>
                </c:pt>
                <c:pt idx="333">
                  <c:v>43912.713658321758</c:v>
                </c:pt>
                <c:pt idx="334">
                  <c:v>43912.715269502311</c:v>
                </c:pt>
                <c:pt idx="335">
                  <c:v>43912.716883634261</c:v>
                </c:pt>
                <c:pt idx="336">
                  <c:v>43912.718494456014</c:v>
                </c:pt>
                <c:pt idx="337">
                  <c:v>43912.721729351848</c:v>
                </c:pt>
                <c:pt idx="338">
                  <c:v>43912.723881562502</c:v>
                </c:pt>
                <c:pt idx="339">
                  <c:v>43912.725481481481</c:v>
                </c:pt>
                <c:pt idx="340">
                  <c:v>43912.727082245372</c:v>
                </c:pt>
                <c:pt idx="341">
                  <c:v>43912.730313171298</c:v>
                </c:pt>
                <c:pt idx="342">
                  <c:v>43912.732474201388</c:v>
                </c:pt>
                <c:pt idx="343">
                  <c:v>43912.734074178239</c:v>
                </c:pt>
                <c:pt idx="344">
                  <c:v>43912.735674791664</c:v>
                </c:pt>
                <c:pt idx="345">
                  <c:v>43912.73890950231</c:v>
                </c:pt>
                <c:pt idx="346">
                  <c:v>43912.741067303243</c:v>
                </c:pt>
                <c:pt idx="347">
                  <c:v>43912.742667233797</c:v>
                </c:pt>
                <c:pt idx="348">
                  <c:v>43912.744267754635</c:v>
                </c:pt>
                <c:pt idx="349">
                  <c:v>43912.747496064811</c:v>
                </c:pt>
                <c:pt idx="350">
                  <c:v>43912.749658784727</c:v>
                </c:pt>
                <c:pt idx="351">
                  <c:v>43912.751258460645</c:v>
                </c:pt>
                <c:pt idx="352">
                  <c:v>43912.752858125001</c:v>
                </c:pt>
                <c:pt idx="353">
                  <c:v>43912.756084490742</c:v>
                </c:pt>
                <c:pt idx="354">
                  <c:v>43912.758234699075</c:v>
                </c:pt>
                <c:pt idx="355">
                  <c:v>43912.759833402779</c:v>
                </c:pt>
                <c:pt idx="356">
                  <c:v>43912.761432268519</c:v>
                </c:pt>
                <c:pt idx="357">
                  <c:v>43912.764658425927</c:v>
                </c:pt>
                <c:pt idx="358">
                  <c:v>43912.766809004628</c:v>
                </c:pt>
                <c:pt idx="359">
                  <c:v>43912.768407048614</c:v>
                </c:pt>
                <c:pt idx="360">
                  <c:v>43912.770005798608</c:v>
                </c:pt>
                <c:pt idx="361">
                  <c:v>43912.773230613428</c:v>
                </c:pt>
                <c:pt idx="362">
                  <c:v>43912.775380995372</c:v>
                </c:pt>
                <c:pt idx="363">
                  <c:v>43912.776979189817</c:v>
                </c:pt>
                <c:pt idx="364">
                  <c:v>43912.778578159719</c:v>
                </c:pt>
                <c:pt idx="365">
                  <c:v>43912.78180193287</c:v>
                </c:pt>
                <c:pt idx="366">
                  <c:v>43912.783984247682</c:v>
                </c:pt>
                <c:pt idx="367">
                  <c:v>43912.785584305559</c:v>
                </c:pt>
                <c:pt idx="368">
                  <c:v>43912.787183472217</c:v>
                </c:pt>
                <c:pt idx="369">
                  <c:v>43912.790406539352</c:v>
                </c:pt>
                <c:pt idx="370">
                  <c:v>43912.792555763888</c:v>
                </c:pt>
                <c:pt idx="371">
                  <c:v>43912.794153993054</c:v>
                </c:pt>
                <c:pt idx="372">
                  <c:v>43912.795771967591</c:v>
                </c:pt>
                <c:pt idx="373">
                  <c:v>43912.799001608801</c:v>
                </c:pt>
                <c:pt idx="374">
                  <c:v>43912.801160416668</c:v>
                </c:pt>
                <c:pt idx="375">
                  <c:v>43912.802758657403</c:v>
                </c:pt>
                <c:pt idx="376">
                  <c:v>43912.804358541667</c:v>
                </c:pt>
                <c:pt idx="377">
                  <c:v>43912.807580370369</c:v>
                </c:pt>
                <c:pt idx="378">
                  <c:v>43912.809730381945</c:v>
                </c:pt>
                <c:pt idx="379">
                  <c:v>43912.811333657402</c:v>
                </c:pt>
                <c:pt idx="380">
                  <c:v>43912.812927256949</c:v>
                </c:pt>
                <c:pt idx="381">
                  <c:v>43912.816150057872</c:v>
                </c:pt>
                <c:pt idx="382">
                  <c:v>43912.818300104162</c:v>
                </c:pt>
                <c:pt idx="383">
                  <c:v>43912.819897870373</c:v>
                </c:pt>
                <c:pt idx="384">
                  <c:v>43912.82149696759</c:v>
                </c:pt>
                <c:pt idx="385">
                  <c:v>43912.824720914352</c:v>
                </c:pt>
                <c:pt idx="386">
                  <c:v>43912.826881631947</c:v>
                </c:pt>
                <c:pt idx="387">
                  <c:v>43912.828480057869</c:v>
                </c:pt>
                <c:pt idx="388">
                  <c:v>43912.830078321756</c:v>
                </c:pt>
                <c:pt idx="389">
                  <c:v>43912.833301828708</c:v>
                </c:pt>
                <c:pt idx="390">
                  <c:v>43912.835450520834</c:v>
                </c:pt>
                <c:pt idx="391">
                  <c:v>43912.837049710652</c:v>
                </c:pt>
                <c:pt idx="392">
                  <c:v>43912.83864887731</c:v>
                </c:pt>
                <c:pt idx="393">
                  <c:v>43912.841871886572</c:v>
                </c:pt>
                <c:pt idx="394">
                  <c:v>43912.84402650463</c:v>
                </c:pt>
                <c:pt idx="395">
                  <c:v>43912.845620578708</c:v>
                </c:pt>
                <c:pt idx="396">
                  <c:v>43912.847218043986</c:v>
                </c:pt>
                <c:pt idx="397">
                  <c:v>43912.850441909723</c:v>
                </c:pt>
                <c:pt idx="398">
                  <c:v>43912.852368692125</c:v>
                </c:pt>
                <c:pt idx="399">
                  <c:v>43912.854518518521</c:v>
                </c:pt>
                <c:pt idx="400">
                  <c:v>43912.85611734954</c:v>
                </c:pt>
                <c:pt idx="401">
                  <c:v>43912.8577156713</c:v>
                </c:pt>
                <c:pt idx="402">
                  <c:v>43912.860938854166</c:v>
                </c:pt>
                <c:pt idx="403">
                  <c:v>43912.863101192124</c:v>
                </c:pt>
                <c:pt idx="404">
                  <c:v>43912.864697812503</c:v>
                </c:pt>
                <c:pt idx="405">
                  <c:v>43912.866298506946</c:v>
                </c:pt>
                <c:pt idx="406">
                  <c:v>43912.869520567125</c:v>
                </c:pt>
                <c:pt idx="407">
                  <c:v>43912.871670173612</c:v>
                </c:pt>
                <c:pt idx="408">
                  <c:v>43912.873269837961</c:v>
                </c:pt>
                <c:pt idx="409">
                  <c:v>43912.874866886574</c:v>
                </c:pt>
                <c:pt idx="410">
                  <c:v>43912.878090648148</c:v>
                </c:pt>
                <c:pt idx="411">
                  <c:v>43912.880247696754</c:v>
                </c:pt>
                <c:pt idx="412">
                  <c:v>43912.881859062501</c:v>
                </c:pt>
                <c:pt idx="413">
                  <c:v>43912.883470613422</c:v>
                </c:pt>
                <c:pt idx="414">
                  <c:v>43912.885083032408</c:v>
                </c:pt>
                <c:pt idx="415">
                  <c:v>43912.888310775466</c:v>
                </c:pt>
                <c:pt idx="416">
                  <c:v>43912.890460416667</c:v>
                </c:pt>
                <c:pt idx="417">
                  <c:v>43912.892059432867</c:v>
                </c:pt>
                <c:pt idx="418">
                  <c:v>43912.893658611109</c:v>
                </c:pt>
                <c:pt idx="419">
                  <c:v>43912.896895925922</c:v>
                </c:pt>
                <c:pt idx="420">
                  <c:v>43912.899047314815</c:v>
                </c:pt>
                <c:pt idx="421">
                  <c:v>43912.900643414352</c:v>
                </c:pt>
                <c:pt idx="422">
                  <c:v>43912.902241979165</c:v>
                </c:pt>
                <c:pt idx="423">
                  <c:v>43912.905465972217</c:v>
                </c:pt>
                <c:pt idx="424">
                  <c:v>43912.907615069445</c:v>
                </c:pt>
                <c:pt idx="425">
                  <c:v>43912.909213680556</c:v>
                </c:pt>
                <c:pt idx="426">
                  <c:v>43912.91081134259</c:v>
                </c:pt>
                <c:pt idx="427">
                  <c:v>43912.914035393522</c:v>
                </c:pt>
                <c:pt idx="428">
                  <c:v>43912.916187893519</c:v>
                </c:pt>
                <c:pt idx="429">
                  <c:v>43912.917783946759</c:v>
                </c:pt>
                <c:pt idx="430">
                  <c:v>43912.919381412037</c:v>
                </c:pt>
                <c:pt idx="431">
                  <c:v>43912.92260424768</c:v>
                </c:pt>
                <c:pt idx="432">
                  <c:v>43912.924755671294</c:v>
                </c:pt>
                <c:pt idx="433">
                  <c:v>43912.926352916664</c:v>
                </c:pt>
                <c:pt idx="434">
                  <c:v>43912.927950486112</c:v>
                </c:pt>
                <c:pt idx="435">
                  <c:v>43912.931173379635</c:v>
                </c:pt>
                <c:pt idx="436">
                  <c:v>43912.933321909717</c:v>
                </c:pt>
                <c:pt idx="437">
                  <c:v>43912.934922696761</c:v>
                </c:pt>
                <c:pt idx="438">
                  <c:v>43912.936529895829</c:v>
                </c:pt>
                <c:pt idx="439">
                  <c:v>43912.939753344908</c:v>
                </c:pt>
                <c:pt idx="440">
                  <c:v>43912.941902812498</c:v>
                </c:pt>
                <c:pt idx="441">
                  <c:v>43912.943499641202</c:v>
                </c:pt>
                <c:pt idx="442">
                  <c:v>43912.945098240743</c:v>
                </c:pt>
                <c:pt idx="443">
                  <c:v>43912.948319849536</c:v>
                </c:pt>
                <c:pt idx="444">
                  <c:v>43912.950481319443</c:v>
                </c:pt>
                <c:pt idx="445">
                  <c:v>43912.9520791088</c:v>
                </c:pt>
                <c:pt idx="446">
                  <c:v>43912.953676469908</c:v>
                </c:pt>
                <c:pt idx="447">
                  <c:v>43912.956898854165</c:v>
                </c:pt>
                <c:pt idx="448">
                  <c:v>43912.95905888889</c:v>
                </c:pt>
                <c:pt idx="449">
                  <c:v>43912.960656041665</c:v>
                </c:pt>
                <c:pt idx="450">
                  <c:v>43912.962255497681</c:v>
                </c:pt>
                <c:pt idx="451">
                  <c:v>43912.965476157406</c:v>
                </c:pt>
                <c:pt idx="452">
                  <c:v>43912.967623993056</c:v>
                </c:pt>
                <c:pt idx="453">
                  <c:v>43912.969222951389</c:v>
                </c:pt>
                <c:pt idx="454">
                  <c:v>43912.97065909722</c:v>
                </c:pt>
                <c:pt idx="455">
                  <c:v>43912.973937939816</c:v>
                </c:pt>
                <c:pt idx="456">
                  <c:v>43912.976098865736</c:v>
                </c:pt>
                <c:pt idx="457">
                  <c:v>43912.977696354166</c:v>
                </c:pt>
                <c:pt idx="458">
                  <c:v>43912.979293668977</c:v>
                </c:pt>
                <c:pt idx="459">
                  <c:v>43912.982514733798</c:v>
                </c:pt>
                <c:pt idx="460">
                  <c:v>43912.984674027779</c:v>
                </c:pt>
                <c:pt idx="461">
                  <c:v>43912.986272048613</c:v>
                </c:pt>
                <c:pt idx="462">
                  <c:v>43912.987869884259</c:v>
                </c:pt>
                <c:pt idx="463">
                  <c:v>43912.991090416668</c:v>
                </c:pt>
                <c:pt idx="464">
                  <c:v>43912.993239641204</c:v>
                </c:pt>
                <c:pt idx="465">
                  <c:v>43912.994837048609</c:v>
                </c:pt>
                <c:pt idx="466">
                  <c:v>43912.996435162037</c:v>
                </c:pt>
                <c:pt idx="467">
                  <c:v>43912.99965435185</c:v>
                </c:pt>
                <c:pt idx="468">
                  <c:v>43913.001802766201</c:v>
                </c:pt>
              </c:numCache>
            </c:numRef>
          </c:cat>
          <c:val>
            <c:numRef>
              <c:f>bad!$J$2:$J$470</c:f>
              <c:numCache>
                <c:formatCode>General</c:formatCode>
                <c:ptCount val="469"/>
                <c:pt idx="0">
                  <c:v>993</c:v>
                </c:pt>
                <c:pt idx="1">
                  <c:v>1000</c:v>
                </c:pt>
                <c:pt idx="2">
                  <c:v>1031</c:v>
                </c:pt>
                <c:pt idx="3">
                  <c:v>1031</c:v>
                </c:pt>
                <c:pt idx="4">
                  <c:v>1009</c:v>
                </c:pt>
                <c:pt idx="5">
                  <c:v>993</c:v>
                </c:pt>
                <c:pt idx="6">
                  <c:v>993</c:v>
                </c:pt>
                <c:pt idx="7">
                  <c:v>1006</c:v>
                </c:pt>
                <c:pt idx="8">
                  <c:v>990</c:v>
                </c:pt>
                <c:pt idx="9">
                  <c:v>990</c:v>
                </c:pt>
                <c:pt idx="10">
                  <c:v>993</c:v>
                </c:pt>
                <c:pt idx="11">
                  <c:v>984</c:v>
                </c:pt>
                <c:pt idx="12">
                  <c:v>984</c:v>
                </c:pt>
                <c:pt idx="13">
                  <c:v>990</c:v>
                </c:pt>
                <c:pt idx="14">
                  <c:v>1009</c:v>
                </c:pt>
                <c:pt idx="15">
                  <c:v>993</c:v>
                </c:pt>
                <c:pt idx="16">
                  <c:v>1000</c:v>
                </c:pt>
                <c:pt idx="17">
                  <c:v>993</c:v>
                </c:pt>
                <c:pt idx="18">
                  <c:v>984</c:v>
                </c:pt>
                <c:pt idx="19">
                  <c:v>981</c:v>
                </c:pt>
                <c:pt idx="20">
                  <c:v>1009</c:v>
                </c:pt>
                <c:pt idx="21">
                  <c:v>1006</c:v>
                </c:pt>
                <c:pt idx="22">
                  <c:v>984</c:v>
                </c:pt>
                <c:pt idx="23">
                  <c:v>993</c:v>
                </c:pt>
                <c:pt idx="24">
                  <c:v>968</c:v>
                </c:pt>
                <c:pt idx="25">
                  <c:v>981</c:v>
                </c:pt>
                <c:pt idx="26">
                  <c:v>981</c:v>
                </c:pt>
                <c:pt idx="27">
                  <c:v>993</c:v>
                </c:pt>
                <c:pt idx="28">
                  <c:v>959</c:v>
                </c:pt>
                <c:pt idx="29">
                  <c:v>1000</c:v>
                </c:pt>
                <c:pt idx="30">
                  <c:v>1000</c:v>
                </c:pt>
                <c:pt idx="31">
                  <c:v>993</c:v>
                </c:pt>
                <c:pt idx="32">
                  <c:v>975</c:v>
                </c:pt>
                <c:pt idx="33">
                  <c:v>981</c:v>
                </c:pt>
                <c:pt idx="34">
                  <c:v>990</c:v>
                </c:pt>
                <c:pt idx="35">
                  <c:v>993</c:v>
                </c:pt>
                <c:pt idx="36">
                  <c:v>968</c:v>
                </c:pt>
                <c:pt idx="37">
                  <c:v>984</c:v>
                </c:pt>
                <c:pt idx="38">
                  <c:v>1000</c:v>
                </c:pt>
                <c:pt idx="39">
                  <c:v>1009</c:v>
                </c:pt>
                <c:pt idx="40">
                  <c:v>981</c:v>
                </c:pt>
                <c:pt idx="41">
                  <c:v>1000</c:v>
                </c:pt>
                <c:pt idx="42">
                  <c:v>1009</c:v>
                </c:pt>
                <c:pt idx="43">
                  <c:v>993</c:v>
                </c:pt>
                <c:pt idx="44">
                  <c:v>984</c:v>
                </c:pt>
                <c:pt idx="45">
                  <c:v>975</c:v>
                </c:pt>
                <c:pt idx="46">
                  <c:v>990</c:v>
                </c:pt>
                <c:pt idx="47">
                  <c:v>993</c:v>
                </c:pt>
                <c:pt idx="48">
                  <c:v>993</c:v>
                </c:pt>
                <c:pt idx="49">
                  <c:v>990</c:v>
                </c:pt>
                <c:pt idx="50">
                  <c:v>965</c:v>
                </c:pt>
                <c:pt idx="51">
                  <c:v>993</c:v>
                </c:pt>
                <c:pt idx="52">
                  <c:v>993</c:v>
                </c:pt>
                <c:pt idx="53">
                  <c:v>993</c:v>
                </c:pt>
                <c:pt idx="54">
                  <c:v>975</c:v>
                </c:pt>
                <c:pt idx="55">
                  <c:v>956</c:v>
                </c:pt>
                <c:pt idx="56">
                  <c:v>968</c:v>
                </c:pt>
                <c:pt idx="57">
                  <c:v>990</c:v>
                </c:pt>
                <c:pt idx="58">
                  <c:v>984</c:v>
                </c:pt>
                <c:pt idx="59">
                  <c:v>975</c:v>
                </c:pt>
                <c:pt idx="60">
                  <c:v>931</c:v>
                </c:pt>
                <c:pt idx="61">
                  <c:v>959</c:v>
                </c:pt>
                <c:pt idx="62">
                  <c:v>956</c:v>
                </c:pt>
                <c:pt idx="63">
                  <c:v>975</c:v>
                </c:pt>
                <c:pt idx="64">
                  <c:v>984</c:v>
                </c:pt>
                <c:pt idx="65">
                  <c:v>984</c:v>
                </c:pt>
                <c:pt idx="66">
                  <c:v>943</c:v>
                </c:pt>
                <c:pt idx="67">
                  <c:v>984</c:v>
                </c:pt>
                <c:pt idx="68">
                  <c:v>965</c:v>
                </c:pt>
                <c:pt idx="69">
                  <c:v>975</c:v>
                </c:pt>
                <c:pt idx="70">
                  <c:v>981</c:v>
                </c:pt>
                <c:pt idx="71">
                  <c:v>984</c:v>
                </c:pt>
                <c:pt idx="72">
                  <c:v>984</c:v>
                </c:pt>
                <c:pt idx="73">
                  <c:v>993</c:v>
                </c:pt>
                <c:pt idx="74">
                  <c:v>956</c:v>
                </c:pt>
                <c:pt idx="75">
                  <c:v>968</c:v>
                </c:pt>
                <c:pt idx="76">
                  <c:v>965</c:v>
                </c:pt>
                <c:pt idx="77">
                  <c:v>959</c:v>
                </c:pt>
                <c:pt idx="78">
                  <c:v>984</c:v>
                </c:pt>
                <c:pt idx="79">
                  <c:v>990</c:v>
                </c:pt>
                <c:pt idx="80">
                  <c:v>968</c:v>
                </c:pt>
                <c:pt idx="81">
                  <c:v>975</c:v>
                </c:pt>
                <c:pt idx="82">
                  <c:v>968</c:v>
                </c:pt>
                <c:pt idx="83">
                  <c:v>990</c:v>
                </c:pt>
                <c:pt idx="84">
                  <c:v>1015</c:v>
                </c:pt>
                <c:pt idx="85">
                  <c:v>1075</c:v>
                </c:pt>
                <c:pt idx="86">
                  <c:v>1006</c:v>
                </c:pt>
                <c:pt idx="87">
                  <c:v>984</c:v>
                </c:pt>
                <c:pt idx="88">
                  <c:v>965</c:v>
                </c:pt>
                <c:pt idx="89">
                  <c:v>965</c:v>
                </c:pt>
                <c:pt idx="90">
                  <c:v>993</c:v>
                </c:pt>
                <c:pt idx="91">
                  <c:v>990</c:v>
                </c:pt>
                <c:pt idx="92">
                  <c:v>981</c:v>
                </c:pt>
                <c:pt idx="93">
                  <c:v>1006</c:v>
                </c:pt>
                <c:pt idx="94">
                  <c:v>965</c:v>
                </c:pt>
                <c:pt idx="95">
                  <c:v>956</c:v>
                </c:pt>
                <c:pt idx="96">
                  <c:v>1000</c:v>
                </c:pt>
                <c:pt idx="97">
                  <c:v>965</c:v>
                </c:pt>
                <c:pt idx="98">
                  <c:v>959</c:v>
                </c:pt>
                <c:pt idx="99">
                  <c:v>993</c:v>
                </c:pt>
                <c:pt idx="100">
                  <c:v>981</c:v>
                </c:pt>
                <c:pt idx="101">
                  <c:v>968</c:v>
                </c:pt>
                <c:pt idx="102">
                  <c:v>981</c:v>
                </c:pt>
                <c:pt idx="103">
                  <c:v>968</c:v>
                </c:pt>
                <c:pt idx="104">
                  <c:v>943</c:v>
                </c:pt>
                <c:pt idx="105">
                  <c:v>993</c:v>
                </c:pt>
                <c:pt idx="106">
                  <c:v>975</c:v>
                </c:pt>
                <c:pt idx="107">
                  <c:v>990</c:v>
                </c:pt>
                <c:pt idx="108">
                  <c:v>990</c:v>
                </c:pt>
                <c:pt idx="109">
                  <c:v>981</c:v>
                </c:pt>
                <c:pt idx="110">
                  <c:v>990</c:v>
                </c:pt>
                <c:pt idx="111">
                  <c:v>981</c:v>
                </c:pt>
                <c:pt idx="112">
                  <c:v>975</c:v>
                </c:pt>
                <c:pt idx="113">
                  <c:v>959</c:v>
                </c:pt>
                <c:pt idx="114">
                  <c:v>956</c:v>
                </c:pt>
                <c:pt idx="115">
                  <c:v>940</c:v>
                </c:pt>
                <c:pt idx="116">
                  <c:v>925</c:v>
                </c:pt>
                <c:pt idx="117">
                  <c:v>940</c:v>
                </c:pt>
                <c:pt idx="118">
                  <c:v>950</c:v>
                </c:pt>
                <c:pt idx="119">
                  <c:v>990</c:v>
                </c:pt>
                <c:pt idx="120">
                  <c:v>990</c:v>
                </c:pt>
                <c:pt idx="121">
                  <c:v>1009</c:v>
                </c:pt>
                <c:pt idx="122">
                  <c:v>1018</c:v>
                </c:pt>
                <c:pt idx="123">
                  <c:v>990</c:v>
                </c:pt>
                <c:pt idx="124">
                  <c:v>1015</c:v>
                </c:pt>
                <c:pt idx="125">
                  <c:v>1025</c:v>
                </c:pt>
                <c:pt idx="126">
                  <c:v>1009</c:v>
                </c:pt>
                <c:pt idx="127">
                  <c:v>1009</c:v>
                </c:pt>
                <c:pt idx="128">
                  <c:v>1034</c:v>
                </c:pt>
                <c:pt idx="129">
                  <c:v>1025</c:v>
                </c:pt>
                <c:pt idx="130">
                  <c:v>1009</c:v>
                </c:pt>
                <c:pt idx="131">
                  <c:v>1000</c:v>
                </c:pt>
                <c:pt idx="132">
                  <c:v>1000</c:v>
                </c:pt>
                <c:pt idx="133">
                  <c:v>993</c:v>
                </c:pt>
                <c:pt idx="134">
                  <c:v>1006</c:v>
                </c:pt>
                <c:pt idx="135">
                  <c:v>1006</c:v>
                </c:pt>
                <c:pt idx="136">
                  <c:v>1006</c:v>
                </c:pt>
                <c:pt idx="137">
                  <c:v>1031</c:v>
                </c:pt>
                <c:pt idx="138">
                  <c:v>990</c:v>
                </c:pt>
                <c:pt idx="139">
                  <c:v>1025</c:v>
                </c:pt>
                <c:pt idx="140">
                  <c:v>993</c:v>
                </c:pt>
                <c:pt idx="141">
                  <c:v>1018</c:v>
                </c:pt>
                <c:pt idx="142">
                  <c:v>1018</c:v>
                </c:pt>
                <c:pt idx="143">
                  <c:v>1009</c:v>
                </c:pt>
                <c:pt idx="144">
                  <c:v>1006</c:v>
                </c:pt>
                <c:pt idx="145">
                  <c:v>993</c:v>
                </c:pt>
                <c:pt idx="146">
                  <c:v>1000</c:v>
                </c:pt>
                <c:pt idx="147">
                  <c:v>993</c:v>
                </c:pt>
                <c:pt idx="148">
                  <c:v>1025</c:v>
                </c:pt>
                <c:pt idx="149">
                  <c:v>1000</c:v>
                </c:pt>
                <c:pt idx="150">
                  <c:v>993</c:v>
                </c:pt>
                <c:pt idx="151">
                  <c:v>993</c:v>
                </c:pt>
                <c:pt idx="152">
                  <c:v>1000</c:v>
                </c:pt>
                <c:pt idx="153">
                  <c:v>1009</c:v>
                </c:pt>
                <c:pt idx="154">
                  <c:v>1025</c:v>
                </c:pt>
                <c:pt idx="155">
                  <c:v>1009</c:v>
                </c:pt>
                <c:pt idx="156">
                  <c:v>993</c:v>
                </c:pt>
                <c:pt idx="157">
                  <c:v>1009</c:v>
                </c:pt>
                <c:pt idx="158">
                  <c:v>1025</c:v>
                </c:pt>
                <c:pt idx="159">
                  <c:v>1025</c:v>
                </c:pt>
                <c:pt idx="160">
                  <c:v>1050</c:v>
                </c:pt>
                <c:pt idx="161">
                  <c:v>1075</c:v>
                </c:pt>
                <c:pt idx="162">
                  <c:v>1050</c:v>
                </c:pt>
                <c:pt idx="163">
                  <c:v>1068</c:v>
                </c:pt>
                <c:pt idx="164">
                  <c:v>1059</c:v>
                </c:pt>
                <c:pt idx="165">
                  <c:v>1031</c:v>
                </c:pt>
                <c:pt idx="166">
                  <c:v>1009</c:v>
                </c:pt>
                <c:pt idx="167">
                  <c:v>1043</c:v>
                </c:pt>
                <c:pt idx="168">
                  <c:v>1025</c:v>
                </c:pt>
                <c:pt idx="169">
                  <c:v>1000</c:v>
                </c:pt>
                <c:pt idx="170">
                  <c:v>993</c:v>
                </c:pt>
                <c:pt idx="171">
                  <c:v>993</c:v>
                </c:pt>
                <c:pt idx="172">
                  <c:v>1031</c:v>
                </c:pt>
                <c:pt idx="173">
                  <c:v>1025</c:v>
                </c:pt>
                <c:pt idx="174">
                  <c:v>1031</c:v>
                </c:pt>
                <c:pt idx="175">
                  <c:v>1018</c:v>
                </c:pt>
                <c:pt idx="176">
                  <c:v>1009</c:v>
                </c:pt>
                <c:pt idx="177">
                  <c:v>1025</c:v>
                </c:pt>
                <c:pt idx="178">
                  <c:v>1006</c:v>
                </c:pt>
                <c:pt idx="179">
                  <c:v>1025</c:v>
                </c:pt>
                <c:pt idx="180">
                  <c:v>1000</c:v>
                </c:pt>
                <c:pt idx="181">
                  <c:v>993</c:v>
                </c:pt>
                <c:pt idx="182">
                  <c:v>1006</c:v>
                </c:pt>
                <c:pt idx="183">
                  <c:v>993</c:v>
                </c:pt>
                <c:pt idx="184">
                  <c:v>993</c:v>
                </c:pt>
                <c:pt idx="185">
                  <c:v>968</c:v>
                </c:pt>
                <c:pt idx="186">
                  <c:v>990</c:v>
                </c:pt>
                <c:pt idx="187">
                  <c:v>990</c:v>
                </c:pt>
                <c:pt idx="188">
                  <c:v>990</c:v>
                </c:pt>
                <c:pt idx="189">
                  <c:v>984</c:v>
                </c:pt>
                <c:pt idx="190">
                  <c:v>1000</c:v>
                </c:pt>
                <c:pt idx="191">
                  <c:v>993</c:v>
                </c:pt>
                <c:pt idx="192">
                  <c:v>1000</c:v>
                </c:pt>
                <c:pt idx="193">
                  <c:v>1000</c:v>
                </c:pt>
                <c:pt idx="194">
                  <c:v>968</c:v>
                </c:pt>
                <c:pt idx="195">
                  <c:v>984</c:v>
                </c:pt>
                <c:pt idx="196">
                  <c:v>993</c:v>
                </c:pt>
                <c:pt idx="197">
                  <c:v>1009</c:v>
                </c:pt>
                <c:pt idx="198">
                  <c:v>1018</c:v>
                </c:pt>
                <c:pt idx="199">
                  <c:v>981</c:v>
                </c:pt>
                <c:pt idx="200">
                  <c:v>1006</c:v>
                </c:pt>
                <c:pt idx="201">
                  <c:v>1000</c:v>
                </c:pt>
                <c:pt idx="202">
                  <c:v>1006</c:v>
                </c:pt>
                <c:pt idx="203">
                  <c:v>990</c:v>
                </c:pt>
                <c:pt idx="204">
                  <c:v>1000</c:v>
                </c:pt>
                <c:pt idx="205">
                  <c:v>993</c:v>
                </c:pt>
                <c:pt idx="206">
                  <c:v>993</c:v>
                </c:pt>
                <c:pt idx="207">
                  <c:v>1000</c:v>
                </c:pt>
                <c:pt idx="208">
                  <c:v>993</c:v>
                </c:pt>
                <c:pt idx="209">
                  <c:v>1006</c:v>
                </c:pt>
                <c:pt idx="210">
                  <c:v>981</c:v>
                </c:pt>
                <c:pt idx="211">
                  <c:v>981</c:v>
                </c:pt>
                <c:pt idx="212">
                  <c:v>990</c:v>
                </c:pt>
                <c:pt idx="213">
                  <c:v>959</c:v>
                </c:pt>
                <c:pt idx="214">
                  <c:v>956</c:v>
                </c:pt>
                <c:pt idx="215">
                  <c:v>959</c:v>
                </c:pt>
                <c:pt idx="216">
                  <c:v>959</c:v>
                </c:pt>
                <c:pt idx="217">
                  <c:v>959</c:v>
                </c:pt>
                <c:pt idx="218">
                  <c:v>959</c:v>
                </c:pt>
                <c:pt idx="219">
                  <c:v>956</c:v>
                </c:pt>
                <c:pt idx="220">
                  <c:v>965</c:v>
                </c:pt>
                <c:pt idx="221">
                  <c:v>965</c:v>
                </c:pt>
                <c:pt idx="222">
                  <c:v>950</c:v>
                </c:pt>
                <c:pt idx="223">
                  <c:v>934</c:v>
                </c:pt>
                <c:pt idx="224">
                  <c:v>950</c:v>
                </c:pt>
                <c:pt idx="225">
                  <c:v>965</c:v>
                </c:pt>
                <c:pt idx="226">
                  <c:v>965</c:v>
                </c:pt>
                <c:pt idx="227">
                  <c:v>959</c:v>
                </c:pt>
                <c:pt idx="228">
                  <c:v>968</c:v>
                </c:pt>
                <c:pt idx="229">
                  <c:v>956</c:v>
                </c:pt>
                <c:pt idx="230">
                  <c:v>965</c:v>
                </c:pt>
                <c:pt idx="231">
                  <c:v>940</c:v>
                </c:pt>
                <c:pt idx="232">
                  <c:v>950</c:v>
                </c:pt>
                <c:pt idx="233">
                  <c:v>965</c:v>
                </c:pt>
                <c:pt idx="234">
                  <c:v>984</c:v>
                </c:pt>
                <c:pt idx="235">
                  <c:v>956</c:v>
                </c:pt>
                <c:pt idx="236">
                  <c:v>950</c:v>
                </c:pt>
                <c:pt idx="237">
                  <c:v>959</c:v>
                </c:pt>
                <c:pt idx="238">
                  <c:v>931</c:v>
                </c:pt>
                <c:pt idx="239">
                  <c:v>931</c:v>
                </c:pt>
                <c:pt idx="240">
                  <c:v>925</c:v>
                </c:pt>
                <c:pt idx="241">
                  <c:v>915</c:v>
                </c:pt>
                <c:pt idx="242">
                  <c:v>925</c:v>
                </c:pt>
                <c:pt idx="243">
                  <c:v>915</c:v>
                </c:pt>
                <c:pt idx="244">
                  <c:v>915</c:v>
                </c:pt>
                <c:pt idx="245">
                  <c:v>881</c:v>
                </c:pt>
                <c:pt idx="246">
                  <c:v>906</c:v>
                </c:pt>
                <c:pt idx="247">
                  <c:v>915</c:v>
                </c:pt>
                <c:pt idx="248">
                  <c:v>915</c:v>
                </c:pt>
                <c:pt idx="249">
                  <c:v>984</c:v>
                </c:pt>
                <c:pt idx="250">
                  <c:v>1000</c:v>
                </c:pt>
                <c:pt idx="251">
                  <c:v>1009</c:v>
                </c:pt>
                <c:pt idx="252">
                  <c:v>1025</c:v>
                </c:pt>
                <c:pt idx="253">
                  <c:v>993</c:v>
                </c:pt>
                <c:pt idx="254">
                  <c:v>1018</c:v>
                </c:pt>
                <c:pt idx="255">
                  <c:v>993</c:v>
                </c:pt>
                <c:pt idx="256">
                  <c:v>993</c:v>
                </c:pt>
                <c:pt idx="257">
                  <c:v>1025</c:v>
                </c:pt>
                <c:pt idx="258">
                  <c:v>1009</c:v>
                </c:pt>
                <c:pt idx="259">
                  <c:v>1015</c:v>
                </c:pt>
                <c:pt idx="260">
                  <c:v>1031</c:v>
                </c:pt>
                <c:pt idx="261">
                  <c:v>1018</c:v>
                </c:pt>
                <c:pt idx="262">
                  <c:v>1006</c:v>
                </c:pt>
                <c:pt idx="263">
                  <c:v>1018</c:v>
                </c:pt>
                <c:pt idx="264">
                  <c:v>1031</c:v>
                </c:pt>
                <c:pt idx="265">
                  <c:v>975</c:v>
                </c:pt>
                <c:pt idx="266">
                  <c:v>965</c:v>
                </c:pt>
                <c:pt idx="267">
                  <c:v>993</c:v>
                </c:pt>
                <c:pt idx="268">
                  <c:v>1000</c:v>
                </c:pt>
                <c:pt idx="269">
                  <c:v>968</c:v>
                </c:pt>
                <c:pt idx="270">
                  <c:v>975</c:v>
                </c:pt>
                <c:pt idx="271">
                  <c:v>981</c:v>
                </c:pt>
                <c:pt idx="272">
                  <c:v>965</c:v>
                </c:pt>
                <c:pt idx="273">
                  <c:v>931</c:v>
                </c:pt>
                <c:pt idx="274">
                  <c:v>918</c:v>
                </c:pt>
                <c:pt idx="275">
                  <c:v>900</c:v>
                </c:pt>
                <c:pt idx="276">
                  <c:v>900</c:v>
                </c:pt>
                <c:pt idx="277">
                  <c:v>884</c:v>
                </c:pt>
                <c:pt idx="278">
                  <c:v>893</c:v>
                </c:pt>
                <c:pt idx="279">
                  <c:v>909</c:v>
                </c:pt>
                <c:pt idx="280">
                  <c:v>915</c:v>
                </c:pt>
                <c:pt idx="281">
                  <c:v>890</c:v>
                </c:pt>
                <c:pt idx="282">
                  <c:v>915</c:v>
                </c:pt>
                <c:pt idx="283">
                  <c:v>915</c:v>
                </c:pt>
                <c:pt idx="284">
                  <c:v>931</c:v>
                </c:pt>
                <c:pt idx="285">
                  <c:v>965</c:v>
                </c:pt>
                <c:pt idx="286">
                  <c:v>1006</c:v>
                </c:pt>
                <c:pt idx="287">
                  <c:v>1000</c:v>
                </c:pt>
                <c:pt idx="288">
                  <c:v>1043</c:v>
                </c:pt>
                <c:pt idx="289">
                  <c:v>990</c:v>
                </c:pt>
                <c:pt idx="290">
                  <c:v>975</c:v>
                </c:pt>
                <c:pt idx="291">
                  <c:v>993</c:v>
                </c:pt>
                <c:pt idx="292">
                  <c:v>993</c:v>
                </c:pt>
                <c:pt idx="293">
                  <c:v>993</c:v>
                </c:pt>
                <c:pt idx="294">
                  <c:v>1018</c:v>
                </c:pt>
                <c:pt idx="295">
                  <c:v>993</c:v>
                </c:pt>
                <c:pt idx="296">
                  <c:v>981</c:v>
                </c:pt>
                <c:pt idx="297">
                  <c:v>993</c:v>
                </c:pt>
                <c:pt idx="298">
                  <c:v>990</c:v>
                </c:pt>
                <c:pt idx="299">
                  <c:v>1006</c:v>
                </c:pt>
                <c:pt idx="300">
                  <c:v>1006</c:v>
                </c:pt>
                <c:pt idx="301">
                  <c:v>993</c:v>
                </c:pt>
                <c:pt idx="302">
                  <c:v>990</c:v>
                </c:pt>
                <c:pt idx="303">
                  <c:v>990</c:v>
                </c:pt>
                <c:pt idx="304">
                  <c:v>975</c:v>
                </c:pt>
                <c:pt idx="305">
                  <c:v>959</c:v>
                </c:pt>
                <c:pt idx="306">
                  <c:v>975</c:v>
                </c:pt>
                <c:pt idx="307">
                  <c:v>993</c:v>
                </c:pt>
                <c:pt idx="308">
                  <c:v>993</c:v>
                </c:pt>
                <c:pt idx="309">
                  <c:v>993</c:v>
                </c:pt>
                <c:pt idx="310">
                  <c:v>993</c:v>
                </c:pt>
                <c:pt idx="311">
                  <c:v>965</c:v>
                </c:pt>
                <c:pt idx="312">
                  <c:v>1006</c:v>
                </c:pt>
                <c:pt idx="313">
                  <c:v>993</c:v>
                </c:pt>
                <c:pt idx="314">
                  <c:v>981</c:v>
                </c:pt>
                <c:pt idx="315">
                  <c:v>1018</c:v>
                </c:pt>
                <c:pt idx="316">
                  <c:v>1009</c:v>
                </c:pt>
                <c:pt idx="317">
                  <c:v>1009</c:v>
                </c:pt>
                <c:pt idx="318">
                  <c:v>1015</c:v>
                </c:pt>
                <c:pt idx="319">
                  <c:v>1025</c:v>
                </c:pt>
                <c:pt idx="320">
                  <c:v>1056</c:v>
                </c:pt>
                <c:pt idx="321">
                  <c:v>1034</c:v>
                </c:pt>
                <c:pt idx="322">
                  <c:v>1040</c:v>
                </c:pt>
                <c:pt idx="323">
                  <c:v>1025</c:v>
                </c:pt>
                <c:pt idx="324">
                  <c:v>1000</c:v>
                </c:pt>
                <c:pt idx="325">
                  <c:v>993</c:v>
                </c:pt>
                <c:pt idx="326">
                  <c:v>993</c:v>
                </c:pt>
                <c:pt idx="327">
                  <c:v>1000</c:v>
                </c:pt>
                <c:pt idx="328">
                  <c:v>1018</c:v>
                </c:pt>
                <c:pt idx="329">
                  <c:v>1009</c:v>
                </c:pt>
                <c:pt idx="330">
                  <c:v>993</c:v>
                </c:pt>
                <c:pt idx="331">
                  <c:v>1006</c:v>
                </c:pt>
                <c:pt idx="332">
                  <c:v>975</c:v>
                </c:pt>
                <c:pt idx="333">
                  <c:v>984</c:v>
                </c:pt>
                <c:pt idx="334">
                  <c:v>965</c:v>
                </c:pt>
                <c:pt idx="335">
                  <c:v>981</c:v>
                </c:pt>
                <c:pt idx="336">
                  <c:v>965</c:v>
                </c:pt>
                <c:pt idx="337">
                  <c:v>925</c:v>
                </c:pt>
                <c:pt idx="338">
                  <c:v>918</c:v>
                </c:pt>
                <c:pt idx="339">
                  <c:v>915</c:v>
                </c:pt>
                <c:pt idx="340">
                  <c:v>900</c:v>
                </c:pt>
                <c:pt idx="341">
                  <c:v>909</c:v>
                </c:pt>
                <c:pt idx="342">
                  <c:v>915</c:v>
                </c:pt>
                <c:pt idx="343">
                  <c:v>909</c:v>
                </c:pt>
                <c:pt idx="344">
                  <c:v>915</c:v>
                </c:pt>
                <c:pt idx="345">
                  <c:v>918</c:v>
                </c:pt>
                <c:pt idx="346">
                  <c:v>915</c:v>
                </c:pt>
                <c:pt idx="347">
                  <c:v>915</c:v>
                </c:pt>
                <c:pt idx="348">
                  <c:v>915</c:v>
                </c:pt>
                <c:pt idx="349">
                  <c:v>925</c:v>
                </c:pt>
                <c:pt idx="350">
                  <c:v>906</c:v>
                </c:pt>
                <c:pt idx="351">
                  <c:v>875</c:v>
                </c:pt>
                <c:pt idx="352">
                  <c:v>850</c:v>
                </c:pt>
                <c:pt idx="353">
                  <c:v>859</c:v>
                </c:pt>
                <c:pt idx="354">
                  <c:v>850</c:v>
                </c:pt>
                <c:pt idx="355">
                  <c:v>840</c:v>
                </c:pt>
                <c:pt idx="356">
                  <c:v>825</c:v>
                </c:pt>
                <c:pt idx="357">
                  <c:v>859</c:v>
                </c:pt>
                <c:pt idx="358">
                  <c:v>834</c:v>
                </c:pt>
                <c:pt idx="359">
                  <c:v>834</c:v>
                </c:pt>
                <c:pt idx="360">
                  <c:v>834</c:v>
                </c:pt>
                <c:pt idx="361">
                  <c:v>834</c:v>
                </c:pt>
                <c:pt idx="362">
                  <c:v>831</c:v>
                </c:pt>
                <c:pt idx="363">
                  <c:v>809</c:v>
                </c:pt>
                <c:pt idx="364">
                  <c:v>809</c:v>
                </c:pt>
                <c:pt idx="365">
                  <c:v>809</c:v>
                </c:pt>
                <c:pt idx="366">
                  <c:v>825</c:v>
                </c:pt>
                <c:pt idx="367">
                  <c:v>793</c:v>
                </c:pt>
                <c:pt idx="368">
                  <c:v>793</c:v>
                </c:pt>
                <c:pt idx="369">
                  <c:v>815</c:v>
                </c:pt>
                <c:pt idx="370">
                  <c:v>809</c:v>
                </c:pt>
                <c:pt idx="371">
                  <c:v>831</c:v>
                </c:pt>
                <c:pt idx="372">
                  <c:v>809</c:v>
                </c:pt>
                <c:pt idx="373">
                  <c:v>800</c:v>
                </c:pt>
                <c:pt idx="374">
                  <c:v>818</c:v>
                </c:pt>
                <c:pt idx="375">
                  <c:v>806</c:v>
                </c:pt>
                <c:pt idx="376">
                  <c:v>800</c:v>
                </c:pt>
                <c:pt idx="377">
                  <c:v>793</c:v>
                </c:pt>
                <c:pt idx="378">
                  <c:v>793</c:v>
                </c:pt>
                <c:pt idx="379">
                  <c:v>793</c:v>
                </c:pt>
                <c:pt idx="380">
                  <c:v>784</c:v>
                </c:pt>
                <c:pt idx="381">
                  <c:v>790</c:v>
                </c:pt>
                <c:pt idx="382">
                  <c:v>793</c:v>
                </c:pt>
                <c:pt idx="383">
                  <c:v>784</c:v>
                </c:pt>
                <c:pt idx="384">
                  <c:v>806</c:v>
                </c:pt>
                <c:pt idx="385">
                  <c:v>793</c:v>
                </c:pt>
                <c:pt idx="386">
                  <c:v>793</c:v>
                </c:pt>
                <c:pt idx="387">
                  <c:v>809</c:v>
                </c:pt>
                <c:pt idx="388">
                  <c:v>790</c:v>
                </c:pt>
                <c:pt idx="389">
                  <c:v>793</c:v>
                </c:pt>
                <c:pt idx="390">
                  <c:v>790</c:v>
                </c:pt>
                <c:pt idx="391">
                  <c:v>765</c:v>
                </c:pt>
                <c:pt idx="392">
                  <c:v>768</c:v>
                </c:pt>
                <c:pt idx="393">
                  <c:v>784</c:v>
                </c:pt>
                <c:pt idx="394">
                  <c:v>768</c:v>
                </c:pt>
                <c:pt idx="395">
                  <c:v>759</c:v>
                </c:pt>
                <c:pt idx="396">
                  <c:v>781</c:v>
                </c:pt>
                <c:pt idx="397">
                  <c:v>759</c:v>
                </c:pt>
                <c:pt idx="398">
                  <c:v>781</c:v>
                </c:pt>
                <c:pt idx="399">
                  <c:v>759</c:v>
                </c:pt>
                <c:pt idx="400">
                  <c:v>784</c:v>
                </c:pt>
                <c:pt idx="401">
                  <c:v>765</c:v>
                </c:pt>
                <c:pt idx="402">
                  <c:v>759</c:v>
                </c:pt>
                <c:pt idx="403">
                  <c:v>784</c:v>
                </c:pt>
                <c:pt idx="404">
                  <c:v>781</c:v>
                </c:pt>
                <c:pt idx="405">
                  <c:v>756</c:v>
                </c:pt>
                <c:pt idx="406">
                  <c:v>768</c:v>
                </c:pt>
                <c:pt idx="407">
                  <c:v>759</c:v>
                </c:pt>
                <c:pt idx="408">
                  <c:v>784</c:v>
                </c:pt>
                <c:pt idx="409">
                  <c:v>781</c:v>
                </c:pt>
                <c:pt idx="410">
                  <c:v>781</c:v>
                </c:pt>
                <c:pt idx="411">
                  <c:v>793</c:v>
                </c:pt>
                <c:pt idx="412">
                  <c:v>793</c:v>
                </c:pt>
                <c:pt idx="413">
                  <c:v>815</c:v>
                </c:pt>
                <c:pt idx="414">
                  <c:v>834</c:v>
                </c:pt>
                <c:pt idx="415">
                  <c:v>790</c:v>
                </c:pt>
                <c:pt idx="416">
                  <c:v>834</c:v>
                </c:pt>
                <c:pt idx="417">
                  <c:v>825</c:v>
                </c:pt>
                <c:pt idx="418">
                  <c:v>793</c:v>
                </c:pt>
                <c:pt idx="419">
                  <c:v>825</c:v>
                </c:pt>
                <c:pt idx="420">
                  <c:v>809</c:v>
                </c:pt>
                <c:pt idx="421">
                  <c:v>831</c:v>
                </c:pt>
                <c:pt idx="422">
                  <c:v>809</c:v>
                </c:pt>
                <c:pt idx="423">
                  <c:v>809</c:v>
                </c:pt>
                <c:pt idx="424">
                  <c:v>793</c:v>
                </c:pt>
                <c:pt idx="425">
                  <c:v>815</c:v>
                </c:pt>
                <c:pt idx="426">
                  <c:v>806</c:v>
                </c:pt>
                <c:pt idx="427">
                  <c:v>790</c:v>
                </c:pt>
                <c:pt idx="428">
                  <c:v>809</c:v>
                </c:pt>
                <c:pt idx="429">
                  <c:v>793</c:v>
                </c:pt>
                <c:pt idx="430">
                  <c:v>790</c:v>
                </c:pt>
                <c:pt idx="431">
                  <c:v>793</c:v>
                </c:pt>
                <c:pt idx="432">
                  <c:v>784</c:v>
                </c:pt>
                <c:pt idx="433">
                  <c:v>809</c:v>
                </c:pt>
                <c:pt idx="434">
                  <c:v>834</c:v>
                </c:pt>
                <c:pt idx="435">
                  <c:v>790</c:v>
                </c:pt>
                <c:pt idx="436">
                  <c:v>831</c:v>
                </c:pt>
                <c:pt idx="437">
                  <c:v>806</c:v>
                </c:pt>
                <c:pt idx="438">
                  <c:v>806</c:v>
                </c:pt>
                <c:pt idx="439">
                  <c:v>809</c:v>
                </c:pt>
                <c:pt idx="440">
                  <c:v>800</c:v>
                </c:pt>
                <c:pt idx="441">
                  <c:v>806</c:v>
                </c:pt>
                <c:pt idx="442">
                  <c:v>815</c:v>
                </c:pt>
                <c:pt idx="443">
                  <c:v>806</c:v>
                </c:pt>
                <c:pt idx="444">
                  <c:v>825</c:v>
                </c:pt>
                <c:pt idx="445">
                  <c:v>825</c:v>
                </c:pt>
                <c:pt idx="446">
                  <c:v>809</c:v>
                </c:pt>
                <c:pt idx="447">
                  <c:v>850</c:v>
                </c:pt>
                <c:pt idx="448">
                  <c:v>840</c:v>
                </c:pt>
                <c:pt idx="449">
                  <c:v>834</c:v>
                </c:pt>
                <c:pt idx="450">
                  <c:v>859</c:v>
                </c:pt>
                <c:pt idx="451">
                  <c:v>868</c:v>
                </c:pt>
                <c:pt idx="452">
                  <c:v>856</c:v>
                </c:pt>
                <c:pt idx="453">
                  <c:v>859</c:v>
                </c:pt>
                <c:pt idx="454">
                  <c:v>868</c:v>
                </c:pt>
                <c:pt idx="455">
                  <c:v>875</c:v>
                </c:pt>
                <c:pt idx="456">
                  <c:v>856</c:v>
                </c:pt>
                <c:pt idx="457">
                  <c:v>834</c:v>
                </c:pt>
                <c:pt idx="458">
                  <c:v>800</c:v>
                </c:pt>
                <c:pt idx="459">
                  <c:v>825</c:v>
                </c:pt>
                <c:pt idx="460">
                  <c:v>793</c:v>
                </c:pt>
                <c:pt idx="461">
                  <c:v>834</c:v>
                </c:pt>
                <c:pt idx="462">
                  <c:v>806</c:v>
                </c:pt>
                <c:pt idx="463">
                  <c:v>834</c:v>
                </c:pt>
                <c:pt idx="464">
                  <c:v>825</c:v>
                </c:pt>
                <c:pt idx="465">
                  <c:v>834</c:v>
                </c:pt>
                <c:pt idx="466">
                  <c:v>831</c:v>
                </c:pt>
                <c:pt idx="467">
                  <c:v>831</c:v>
                </c:pt>
                <c:pt idx="468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D-45F5-86F5-7821EA5E9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296400"/>
        <c:axId val="1497406496"/>
      </c:lineChart>
      <c:catAx>
        <c:axId val="191296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406496"/>
        <c:crosses val="autoZero"/>
        <c:auto val="0"/>
        <c:lblAlgn val="ctr"/>
        <c:lblOffset val="100"/>
        <c:noMultiLvlLbl val="0"/>
      </c:catAx>
      <c:valAx>
        <c:axId val="149740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carbon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96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xbar co2(analog)</a:t>
            </a:r>
            <a:r>
              <a:rPr lang="en-US" baseline="0"/>
              <a:t> day1</a:t>
            </a:r>
            <a:r>
              <a:rPr lang="th-TH" baseline="0"/>
              <a:t>(ต้นป่วย)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023222092162572"/>
          <c:y val="0.1745689522880346"/>
          <c:w val="0.82253561762855243"/>
          <c:h val="0.66111025455023398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bad!$B$2:$B$470</c:f>
              <c:numCache>
                <c:formatCode>h:mm;@</c:formatCode>
                <c:ptCount val="469"/>
                <c:pt idx="0">
                  <c:v>43912.003790092596</c:v>
                </c:pt>
                <c:pt idx="1">
                  <c:v>43912.005953935186</c:v>
                </c:pt>
                <c:pt idx="2">
                  <c:v>43912.00754810185</c:v>
                </c:pt>
                <c:pt idx="3">
                  <c:v>43912.009145555552</c:v>
                </c:pt>
                <c:pt idx="4">
                  <c:v>43912.012366354167</c:v>
                </c:pt>
                <c:pt idx="5">
                  <c:v>43912.01452611111</c:v>
                </c:pt>
                <c:pt idx="6">
                  <c:v>43912.016123460649</c:v>
                </c:pt>
                <c:pt idx="7">
                  <c:v>43912.017721979166</c:v>
                </c:pt>
                <c:pt idx="8">
                  <c:v>43912.020945914352</c:v>
                </c:pt>
                <c:pt idx="9">
                  <c:v>43912.023101840277</c:v>
                </c:pt>
                <c:pt idx="10">
                  <c:v>43912.024699398149</c:v>
                </c:pt>
                <c:pt idx="11">
                  <c:v>43912.026296493059</c:v>
                </c:pt>
                <c:pt idx="12">
                  <c:v>43912.029527974533</c:v>
                </c:pt>
                <c:pt idx="13">
                  <c:v>43912.031688680552</c:v>
                </c:pt>
                <c:pt idx="14">
                  <c:v>43912.033296435184</c:v>
                </c:pt>
                <c:pt idx="15">
                  <c:v>43912.034894328703</c:v>
                </c:pt>
                <c:pt idx="16">
                  <c:v>43912.038114780094</c:v>
                </c:pt>
                <c:pt idx="17">
                  <c:v>43912.040263333329</c:v>
                </c:pt>
                <c:pt idx="18">
                  <c:v>43912.041859733799</c:v>
                </c:pt>
                <c:pt idx="19">
                  <c:v>43912.043456979169</c:v>
                </c:pt>
                <c:pt idx="20">
                  <c:v>43912.046677557868</c:v>
                </c:pt>
                <c:pt idx="21">
                  <c:v>43912.048837303242</c:v>
                </c:pt>
                <c:pt idx="22">
                  <c:v>43912.050446504625</c:v>
                </c:pt>
                <c:pt idx="23">
                  <c:v>43912.052043993055</c:v>
                </c:pt>
                <c:pt idx="24">
                  <c:v>43912.055263888891</c:v>
                </c:pt>
                <c:pt idx="25">
                  <c:v>43912.057412094902</c:v>
                </c:pt>
                <c:pt idx="26">
                  <c:v>43912.059011400459</c:v>
                </c:pt>
                <c:pt idx="27">
                  <c:v>43912.06060783565</c:v>
                </c:pt>
                <c:pt idx="28">
                  <c:v>43912.063827696758</c:v>
                </c:pt>
                <c:pt idx="29">
                  <c:v>43912.06598728009</c:v>
                </c:pt>
                <c:pt idx="30">
                  <c:v>43912.067584884258</c:v>
                </c:pt>
                <c:pt idx="31">
                  <c:v>43912.069182789353</c:v>
                </c:pt>
                <c:pt idx="32">
                  <c:v>43912.072403692131</c:v>
                </c:pt>
                <c:pt idx="33">
                  <c:v>43912.07455164352</c:v>
                </c:pt>
                <c:pt idx="34">
                  <c:v>43912.076149884262</c:v>
                </c:pt>
                <c:pt idx="35">
                  <c:v>43912.077747569449</c:v>
                </c:pt>
                <c:pt idx="36">
                  <c:v>43912.080965925925</c:v>
                </c:pt>
                <c:pt idx="37">
                  <c:v>43912.08311482639</c:v>
                </c:pt>
                <c:pt idx="38">
                  <c:v>43912.084710902782</c:v>
                </c:pt>
                <c:pt idx="39">
                  <c:v>43912.086308148151</c:v>
                </c:pt>
                <c:pt idx="40">
                  <c:v>43912.0895284375</c:v>
                </c:pt>
                <c:pt idx="41">
                  <c:v>43912.091676689815</c:v>
                </c:pt>
                <c:pt idx="42">
                  <c:v>43912.093277581022</c:v>
                </c:pt>
                <c:pt idx="43">
                  <c:v>43912.094870289351</c:v>
                </c:pt>
                <c:pt idx="44">
                  <c:v>43912.098090115745</c:v>
                </c:pt>
                <c:pt idx="45">
                  <c:v>43912.100239270832</c:v>
                </c:pt>
                <c:pt idx="46">
                  <c:v>43912.101836006943</c:v>
                </c:pt>
                <c:pt idx="47">
                  <c:v>43912.103432094911</c:v>
                </c:pt>
                <c:pt idx="48">
                  <c:v>43912.106651967595</c:v>
                </c:pt>
                <c:pt idx="49">
                  <c:v>43912.108809074074</c:v>
                </c:pt>
                <c:pt idx="50">
                  <c:v>43912.110416747688</c:v>
                </c:pt>
                <c:pt idx="51">
                  <c:v>43912.112025821756</c:v>
                </c:pt>
                <c:pt idx="52">
                  <c:v>43912.113634988425</c:v>
                </c:pt>
                <c:pt idx="53">
                  <c:v>43912.116860416667</c:v>
                </c:pt>
                <c:pt idx="54">
                  <c:v>43912.119028125002</c:v>
                </c:pt>
                <c:pt idx="55">
                  <c:v>43912.120637025466</c:v>
                </c:pt>
                <c:pt idx="56">
                  <c:v>43912.122245740742</c:v>
                </c:pt>
                <c:pt idx="57">
                  <c:v>43912.12385300926</c:v>
                </c:pt>
                <c:pt idx="58">
                  <c:v>43912.127078935184</c:v>
                </c:pt>
                <c:pt idx="59">
                  <c:v>43912.129227094905</c:v>
                </c:pt>
                <c:pt idx="60">
                  <c:v>43912.130824224536</c:v>
                </c:pt>
                <c:pt idx="61">
                  <c:v>43912.132421736111</c:v>
                </c:pt>
                <c:pt idx="62">
                  <c:v>43912.135642847221</c:v>
                </c:pt>
                <c:pt idx="63">
                  <c:v>43912.137791331013</c:v>
                </c:pt>
                <c:pt idx="64">
                  <c:v>43912.139389189819</c:v>
                </c:pt>
                <c:pt idx="65">
                  <c:v>43912.140988726853</c:v>
                </c:pt>
                <c:pt idx="66">
                  <c:v>43912.144217858797</c:v>
                </c:pt>
                <c:pt idx="67">
                  <c:v>43912.146367592592</c:v>
                </c:pt>
                <c:pt idx="68">
                  <c:v>43912.147965150463</c:v>
                </c:pt>
                <c:pt idx="69">
                  <c:v>43912.149562743056</c:v>
                </c:pt>
                <c:pt idx="70">
                  <c:v>43912.152782939811</c:v>
                </c:pt>
                <c:pt idx="71">
                  <c:v>43912.15493128472</c:v>
                </c:pt>
                <c:pt idx="72">
                  <c:v>43912.156529340282</c:v>
                </c:pt>
                <c:pt idx="73">
                  <c:v>43912.158125740738</c:v>
                </c:pt>
                <c:pt idx="74">
                  <c:v>43912.161347245376</c:v>
                </c:pt>
                <c:pt idx="75">
                  <c:v>43912.163496365742</c:v>
                </c:pt>
                <c:pt idx="76">
                  <c:v>43912.165094050928</c:v>
                </c:pt>
                <c:pt idx="77">
                  <c:v>43912.166689907404</c:v>
                </c:pt>
                <c:pt idx="78">
                  <c:v>43912.169909756944</c:v>
                </c:pt>
                <c:pt idx="79">
                  <c:v>43912.172058090277</c:v>
                </c:pt>
                <c:pt idx="80">
                  <c:v>43912.173655034727</c:v>
                </c:pt>
                <c:pt idx="81">
                  <c:v>43912.175251967594</c:v>
                </c:pt>
                <c:pt idx="82">
                  <c:v>43912.178471770836</c:v>
                </c:pt>
                <c:pt idx="83">
                  <c:v>43912.180619317129</c:v>
                </c:pt>
                <c:pt idx="84">
                  <c:v>43912.182217118054</c:v>
                </c:pt>
                <c:pt idx="85">
                  <c:v>43912.183814618053</c:v>
                </c:pt>
                <c:pt idx="86">
                  <c:v>43912.187034965275</c:v>
                </c:pt>
                <c:pt idx="87">
                  <c:v>43912.189196504631</c:v>
                </c:pt>
                <c:pt idx="88">
                  <c:v>43912.190792071764</c:v>
                </c:pt>
                <c:pt idx="89">
                  <c:v>43912.192388923606</c:v>
                </c:pt>
                <c:pt idx="90">
                  <c:v>43912.195609386574</c:v>
                </c:pt>
                <c:pt idx="91">
                  <c:v>43912.197757442133</c:v>
                </c:pt>
                <c:pt idx="92">
                  <c:v>43912.199354861106</c:v>
                </c:pt>
                <c:pt idx="93">
                  <c:v>43912.200951354171</c:v>
                </c:pt>
                <c:pt idx="94">
                  <c:v>43912.204170844911</c:v>
                </c:pt>
                <c:pt idx="95">
                  <c:v>43912.206319606485</c:v>
                </c:pt>
                <c:pt idx="96">
                  <c:v>43912.207915752311</c:v>
                </c:pt>
                <c:pt idx="97">
                  <c:v>43912.209512488422</c:v>
                </c:pt>
                <c:pt idx="98">
                  <c:v>43912.212732187501</c:v>
                </c:pt>
                <c:pt idx="99">
                  <c:v>43912.21488083333</c:v>
                </c:pt>
                <c:pt idx="100">
                  <c:v>43912.216478298607</c:v>
                </c:pt>
                <c:pt idx="101">
                  <c:v>43912.218075243058</c:v>
                </c:pt>
                <c:pt idx="102">
                  <c:v>43912.221293402778</c:v>
                </c:pt>
                <c:pt idx="103">
                  <c:v>43912.223440891205</c:v>
                </c:pt>
                <c:pt idx="104">
                  <c:v>43912.225038472221</c:v>
                </c:pt>
                <c:pt idx="105">
                  <c:v>43912.226634166669</c:v>
                </c:pt>
                <c:pt idx="106">
                  <c:v>43912.229852129632</c:v>
                </c:pt>
                <c:pt idx="107">
                  <c:v>43912.231999444441</c:v>
                </c:pt>
                <c:pt idx="108">
                  <c:v>43912.233595949074</c:v>
                </c:pt>
                <c:pt idx="109">
                  <c:v>43912.235191689819</c:v>
                </c:pt>
                <c:pt idx="110">
                  <c:v>43912.238410798614</c:v>
                </c:pt>
                <c:pt idx="111">
                  <c:v>43912.240577453704</c:v>
                </c:pt>
                <c:pt idx="112">
                  <c:v>43912.242185243056</c:v>
                </c:pt>
                <c:pt idx="113">
                  <c:v>43912.243793449074</c:v>
                </c:pt>
                <c:pt idx="114">
                  <c:v>43912.245401296299</c:v>
                </c:pt>
                <c:pt idx="115">
                  <c:v>43912.248621481485</c:v>
                </c:pt>
                <c:pt idx="116">
                  <c:v>43912.250779606482</c:v>
                </c:pt>
                <c:pt idx="117">
                  <c:v>43912.252377152778</c:v>
                </c:pt>
                <c:pt idx="118">
                  <c:v>43912.253971944447</c:v>
                </c:pt>
                <c:pt idx="119">
                  <c:v>43912.257190011573</c:v>
                </c:pt>
                <c:pt idx="120">
                  <c:v>43912.259347777777</c:v>
                </c:pt>
                <c:pt idx="121">
                  <c:v>43912.26094331019</c:v>
                </c:pt>
                <c:pt idx="122">
                  <c:v>43912.262540763884</c:v>
                </c:pt>
                <c:pt idx="123">
                  <c:v>43912.265757824076</c:v>
                </c:pt>
                <c:pt idx="124">
                  <c:v>43912.267917430552</c:v>
                </c:pt>
                <c:pt idx="125">
                  <c:v>43912.269512662038</c:v>
                </c:pt>
                <c:pt idx="126">
                  <c:v>43912.271109398149</c:v>
                </c:pt>
                <c:pt idx="127">
                  <c:v>43912.274328020838</c:v>
                </c:pt>
                <c:pt idx="128">
                  <c:v>43912.276487488431</c:v>
                </c:pt>
                <c:pt idx="129">
                  <c:v>43912.278082627316</c:v>
                </c:pt>
                <c:pt idx="130">
                  <c:v>43912.27967956019</c:v>
                </c:pt>
                <c:pt idx="131">
                  <c:v>43912.282896365738</c:v>
                </c:pt>
                <c:pt idx="132">
                  <c:v>43912.285055405097</c:v>
                </c:pt>
                <c:pt idx="133">
                  <c:v>43912.286651597227</c:v>
                </c:pt>
                <c:pt idx="134">
                  <c:v>43912.288247384262</c:v>
                </c:pt>
                <c:pt idx="135">
                  <c:v>43912.291465486109</c:v>
                </c:pt>
                <c:pt idx="136">
                  <c:v>43912.293624479164</c:v>
                </c:pt>
                <c:pt idx="137">
                  <c:v>43912.295220312502</c:v>
                </c:pt>
                <c:pt idx="138">
                  <c:v>43912.296815624999</c:v>
                </c:pt>
                <c:pt idx="139">
                  <c:v>43912.300033298612</c:v>
                </c:pt>
                <c:pt idx="140">
                  <c:v>43912.302181585648</c:v>
                </c:pt>
                <c:pt idx="141">
                  <c:v>43912.30377702546</c:v>
                </c:pt>
                <c:pt idx="142">
                  <c:v>43912.30537292824</c:v>
                </c:pt>
                <c:pt idx="143">
                  <c:v>43912.308590960645</c:v>
                </c:pt>
                <c:pt idx="144">
                  <c:v>43912.31075024305</c:v>
                </c:pt>
                <c:pt idx="145">
                  <c:v>43912.312347627318</c:v>
                </c:pt>
                <c:pt idx="146">
                  <c:v>43912.31394393518</c:v>
                </c:pt>
                <c:pt idx="147">
                  <c:v>43912.317161817133</c:v>
                </c:pt>
                <c:pt idx="148">
                  <c:v>43912.319310601852</c:v>
                </c:pt>
                <c:pt idx="149">
                  <c:v>43912.320906157409</c:v>
                </c:pt>
                <c:pt idx="150">
                  <c:v>43912.32250357639</c:v>
                </c:pt>
                <c:pt idx="151">
                  <c:v>43912.325721412039</c:v>
                </c:pt>
                <c:pt idx="152">
                  <c:v>43912.32788034722</c:v>
                </c:pt>
                <c:pt idx="153">
                  <c:v>43912.329477268519</c:v>
                </c:pt>
                <c:pt idx="154">
                  <c:v>43912.331073437497</c:v>
                </c:pt>
                <c:pt idx="155">
                  <c:v>43912.334292719912</c:v>
                </c:pt>
                <c:pt idx="156">
                  <c:v>43912.336451597221</c:v>
                </c:pt>
                <c:pt idx="157">
                  <c:v>43912.338048773148</c:v>
                </c:pt>
                <c:pt idx="158">
                  <c:v>43912.339644675929</c:v>
                </c:pt>
                <c:pt idx="159">
                  <c:v>43912.342864340273</c:v>
                </c:pt>
                <c:pt idx="160">
                  <c:v>43912.345024768518</c:v>
                </c:pt>
                <c:pt idx="161">
                  <c:v>43912.346621921301</c:v>
                </c:pt>
                <c:pt idx="162">
                  <c:v>43912.348217488427</c:v>
                </c:pt>
                <c:pt idx="163">
                  <c:v>43912.351439282407</c:v>
                </c:pt>
                <c:pt idx="164">
                  <c:v>43912.353585486111</c:v>
                </c:pt>
                <c:pt idx="165">
                  <c:v>43912.35518402778</c:v>
                </c:pt>
                <c:pt idx="166">
                  <c:v>43912.356780624999</c:v>
                </c:pt>
                <c:pt idx="167">
                  <c:v>43912.360000578701</c:v>
                </c:pt>
                <c:pt idx="168">
                  <c:v>43912.362149409717</c:v>
                </c:pt>
                <c:pt idx="169">
                  <c:v>43912.363746736111</c:v>
                </c:pt>
                <c:pt idx="170">
                  <c:v>43912.365343703699</c:v>
                </c:pt>
                <c:pt idx="171">
                  <c:v>43912.36856372685</c:v>
                </c:pt>
                <c:pt idx="172">
                  <c:v>43912.370712743053</c:v>
                </c:pt>
                <c:pt idx="173">
                  <c:v>43912.37230959491</c:v>
                </c:pt>
                <c:pt idx="174">
                  <c:v>43912.373907175926</c:v>
                </c:pt>
                <c:pt idx="175">
                  <c:v>43912.377128182867</c:v>
                </c:pt>
                <c:pt idx="176">
                  <c:v>43912.379289803241</c:v>
                </c:pt>
                <c:pt idx="177">
                  <c:v>43912.38088449074</c:v>
                </c:pt>
                <c:pt idx="178">
                  <c:v>43912.38248320602</c:v>
                </c:pt>
                <c:pt idx="179">
                  <c:v>43912.385703425927</c:v>
                </c:pt>
                <c:pt idx="180">
                  <c:v>43912.387852650463</c:v>
                </c:pt>
                <c:pt idx="181">
                  <c:v>43912.389450358794</c:v>
                </c:pt>
                <c:pt idx="182">
                  <c:v>43912.391047048615</c:v>
                </c:pt>
                <c:pt idx="183">
                  <c:v>43912.394268680553</c:v>
                </c:pt>
                <c:pt idx="184">
                  <c:v>43912.396418009259</c:v>
                </c:pt>
                <c:pt idx="185">
                  <c:v>43912.398027418982</c:v>
                </c:pt>
                <c:pt idx="186">
                  <c:v>43912.399624421298</c:v>
                </c:pt>
                <c:pt idx="187">
                  <c:v>43912.402846076388</c:v>
                </c:pt>
                <c:pt idx="188">
                  <c:v>43912.404994571756</c:v>
                </c:pt>
                <c:pt idx="189">
                  <c:v>43912.40659489583</c:v>
                </c:pt>
                <c:pt idx="190">
                  <c:v>43912.408189479167</c:v>
                </c:pt>
                <c:pt idx="191">
                  <c:v>43912.411411319445</c:v>
                </c:pt>
                <c:pt idx="192">
                  <c:v>43912.413560081019</c:v>
                </c:pt>
                <c:pt idx="193">
                  <c:v>43912.415159328702</c:v>
                </c:pt>
                <c:pt idx="194">
                  <c:v>43912.416756736115</c:v>
                </c:pt>
                <c:pt idx="195">
                  <c:v>43912.419977835649</c:v>
                </c:pt>
                <c:pt idx="196">
                  <c:v>43912.422126898149</c:v>
                </c:pt>
                <c:pt idx="197">
                  <c:v>43912.42372475694</c:v>
                </c:pt>
                <c:pt idx="198">
                  <c:v>43912.425323125004</c:v>
                </c:pt>
                <c:pt idx="199">
                  <c:v>43912.428544953698</c:v>
                </c:pt>
                <c:pt idx="200">
                  <c:v>43912.430693831018</c:v>
                </c:pt>
                <c:pt idx="201">
                  <c:v>43912.432292233796</c:v>
                </c:pt>
                <c:pt idx="202">
                  <c:v>43912.43388916667</c:v>
                </c:pt>
                <c:pt idx="203">
                  <c:v>43912.437111631945</c:v>
                </c:pt>
                <c:pt idx="204">
                  <c:v>43912.439261087959</c:v>
                </c:pt>
                <c:pt idx="205">
                  <c:v>43912.440859907409</c:v>
                </c:pt>
                <c:pt idx="206">
                  <c:v>43912.442459525468</c:v>
                </c:pt>
                <c:pt idx="207">
                  <c:v>43912.445680914352</c:v>
                </c:pt>
                <c:pt idx="208">
                  <c:v>43912.447837835643</c:v>
                </c:pt>
                <c:pt idx="209">
                  <c:v>43912.449448449071</c:v>
                </c:pt>
                <c:pt idx="210">
                  <c:v>43912.451058969906</c:v>
                </c:pt>
                <c:pt idx="211">
                  <c:v>43912.452670567131</c:v>
                </c:pt>
                <c:pt idx="212">
                  <c:v>43912.455896817133</c:v>
                </c:pt>
                <c:pt idx="213">
                  <c:v>43912.458054525458</c:v>
                </c:pt>
                <c:pt idx="214">
                  <c:v>43912.459654166669</c:v>
                </c:pt>
                <c:pt idx="215">
                  <c:v>43912.461251157409</c:v>
                </c:pt>
                <c:pt idx="216">
                  <c:v>43912.464475023153</c:v>
                </c:pt>
                <c:pt idx="217">
                  <c:v>43912.46664402778</c:v>
                </c:pt>
                <c:pt idx="218">
                  <c:v>43912.468255416665</c:v>
                </c:pt>
                <c:pt idx="219">
                  <c:v>43912.469865266205</c:v>
                </c:pt>
                <c:pt idx="220">
                  <c:v>43912.471474004633</c:v>
                </c:pt>
                <c:pt idx="221">
                  <c:v>43912.474701157407</c:v>
                </c:pt>
                <c:pt idx="222">
                  <c:v>43912.476862754629</c:v>
                </c:pt>
                <c:pt idx="223">
                  <c:v>43912.478461064813</c:v>
                </c:pt>
                <c:pt idx="224">
                  <c:v>43912.480058842593</c:v>
                </c:pt>
                <c:pt idx="225">
                  <c:v>43912.483283263893</c:v>
                </c:pt>
                <c:pt idx="226">
                  <c:v>43912.485443958329</c:v>
                </c:pt>
                <c:pt idx="227">
                  <c:v>43912.487043090281</c:v>
                </c:pt>
                <c:pt idx="228">
                  <c:v>43912.488642083335</c:v>
                </c:pt>
                <c:pt idx="229">
                  <c:v>43912.491877916662</c:v>
                </c:pt>
                <c:pt idx="230">
                  <c:v>43912.49403858796</c:v>
                </c:pt>
                <c:pt idx="231">
                  <c:v>43912.49563607639</c:v>
                </c:pt>
                <c:pt idx="232">
                  <c:v>43912.497235601855</c:v>
                </c:pt>
                <c:pt idx="233">
                  <c:v>43912.500459282412</c:v>
                </c:pt>
                <c:pt idx="234">
                  <c:v>43912.502621874999</c:v>
                </c:pt>
                <c:pt idx="235">
                  <c:v>43912.504218888891</c:v>
                </c:pt>
                <c:pt idx="236">
                  <c:v>43912.505817604164</c:v>
                </c:pt>
                <c:pt idx="237">
                  <c:v>43912.509042083329</c:v>
                </c:pt>
                <c:pt idx="238">
                  <c:v>43912.511193599537</c:v>
                </c:pt>
                <c:pt idx="239">
                  <c:v>43912.512791215282</c:v>
                </c:pt>
                <c:pt idx="240">
                  <c:v>43912.514389918986</c:v>
                </c:pt>
                <c:pt idx="241">
                  <c:v>43912.517614282406</c:v>
                </c:pt>
                <c:pt idx="242">
                  <c:v>43912.519775127315</c:v>
                </c:pt>
                <c:pt idx="243">
                  <c:v>43912.52137368056</c:v>
                </c:pt>
                <c:pt idx="244">
                  <c:v>43912.522971828701</c:v>
                </c:pt>
                <c:pt idx="245">
                  <c:v>43912.526197997686</c:v>
                </c:pt>
                <c:pt idx="246">
                  <c:v>43912.528346805557</c:v>
                </c:pt>
                <c:pt idx="247">
                  <c:v>43912.529945983799</c:v>
                </c:pt>
                <c:pt idx="248">
                  <c:v>43912.531544328704</c:v>
                </c:pt>
                <c:pt idx="249">
                  <c:v>43912.534770590282</c:v>
                </c:pt>
                <c:pt idx="250">
                  <c:v>43912.53692194444</c:v>
                </c:pt>
                <c:pt idx="251">
                  <c:v>43912.538522442133</c:v>
                </c:pt>
                <c:pt idx="252">
                  <c:v>43912.540123576386</c:v>
                </c:pt>
                <c:pt idx="253">
                  <c:v>43912.54335349537</c:v>
                </c:pt>
                <c:pt idx="254">
                  <c:v>43912.545504710652</c:v>
                </c:pt>
                <c:pt idx="255">
                  <c:v>43912.54710413194</c:v>
                </c:pt>
                <c:pt idx="256">
                  <c:v>43912.548704930552</c:v>
                </c:pt>
                <c:pt idx="257">
                  <c:v>43912.551933587965</c:v>
                </c:pt>
                <c:pt idx="258">
                  <c:v>43912.554085694443</c:v>
                </c:pt>
                <c:pt idx="259">
                  <c:v>43912.555686168984</c:v>
                </c:pt>
                <c:pt idx="260">
                  <c:v>43912.55728721065</c:v>
                </c:pt>
                <c:pt idx="261">
                  <c:v>43912.560515694444</c:v>
                </c:pt>
                <c:pt idx="262">
                  <c:v>43912.562666979167</c:v>
                </c:pt>
                <c:pt idx="263">
                  <c:v>43912.564279803242</c:v>
                </c:pt>
                <c:pt idx="264">
                  <c:v>43912.565880185182</c:v>
                </c:pt>
                <c:pt idx="265">
                  <c:v>43912.569109872682</c:v>
                </c:pt>
                <c:pt idx="266">
                  <c:v>43912.571273402777</c:v>
                </c:pt>
                <c:pt idx="267">
                  <c:v>43912.572873055557</c:v>
                </c:pt>
                <c:pt idx="268">
                  <c:v>43912.574476238427</c:v>
                </c:pt>
                <c:pt idx="269">
                  <c:v>43912.577705729171</c:v>
                </c:pt>
                <c:pt idx="270">
                  <c:v>43912.579868506946</c:v>
                </c:pt>
                <c:pt idx="271">
                  <c:v>43912.581468680553</c:v>
                </c:pt>
                <c:pt idx="272">
                  <c:v>43912.583080833334</c:v>
                </c:pt>
                <c:pt idx="273">
                  <c:v>43912.586309745369</c:v>
                </c:pt>
                <c:pt idx="274">
                  <c:v>43912.588470567134</c:v>
                </c:pt>
                <c:pt idx="275">
                  <c:v>43912.590073043983</c:v>
                </c:pt>
                <c:pt idx="276">
                  <c:v>43912.591668842593</c:v>
                </c:pt>
                <c:pt idx="277">
                  <c:v>43912.594896087961</c:v>
                </c:pt>
                <c:pt idx="278">
                  <c:v>43912.597047476855</c:v>
                </c:pt>
                <c:pt idx="279">
                  <c:v>43912.598646064813</c:v>
                </c:pt>
                <c:pt idx="280">
                  <c:v>43912.600246192131</c:v>
                </c:pt>
                <c:pt idx="281">
                  <c:v>43912.603471111113</c:v>
                </c:pt>
                <c:pt idx="282">
                  <c:v>43912.605621828705</c:v>
                </c:pt>
                <c:pt idx="283">
                  <c:v>43912.607222962964</c:v>
                </c:pt>
                <c:pt idx="284">
                  <c:v>43912.608823263887</c:v>
                </c:pt>
                <c:pt idx="285">
                  <c:v>43912.612049166666</c:v>
                </c:pt>
                <c:pt idx="286">
                  <c:v>43912.614213726847</c:v>
                </c:pt>
                <c:pt idx="287">
                  <c:v>43912.615814918987</c:v>
                </c:pt>
                <c:pt idx="288">
                  <c:v>43912.617416226851</c:v>
                </c:pt>
                <c:pt idx="289">
                  <c:v>43912.62064739583</c:v>
                </c:pt>
                <c:pt idx="290">
                  <c:v>43912.622797581018</c:v>
                </c:pt>
                <c:pt idx="291">
                  <c:v>43912.624400474539</c:v>
                </c:pt>
                <c:pt idx="292">
                  <c:v>43912.625999247684</c:v>
                </c:pt>
                <c:pt idx="293">
                  <c:v>43912.629231550927</c:v>
                </c:pt>
                <c:pt idx="294">
                  <c:v>43912.631390115741</c:v>
                </c:pt>
                <c:pt idx="295">
                  <c:v>43912.633005462965</c:v>
                </c:pt>
                <c:pt idx="296">
                  <c:v>43912.634617152777</c:v>
                </c:pt>
                <c:pt idx="297">
                  <c:v>43912.636229780095</c:v>
                </c:pt>
                <c:pt idx="298">
                  <c:v>43912.639462349536</c:v>
                </c:pt>
                <c:pt idx="299">
                  <c:v>43912.641627476856</c:v>
                </c:pt>
                <c:pt idx="300">
                  <c:v>43912.643227523149</c:v>
                </c:pt>
                <c:pt idx="301">
                  <c:v>43912.644829328703</c:v>
                </c:pt>
                <c:pt idx="302">
                  <c:v>43912.648061793981</c:v>
                </c:pt>
                <c:pt idx="303">
                  <c:v>43912.650230127314</c:v>
                </c:pt>
                <c:pt idx="304">
                  <c:v>43912.651833703705</c:v>
                </c:pt>
                <c:pt idx="305">
                  <c:v>43912.653434340275</c:v>
                </c:pt>
                <c:pt idx="306">
                  <c:v>43912.655049409717</c:v>
                </c:pt>
                <c:pt idx="307">
                  <c:v>43912.658307500002</c:v>
                </c:pt>
                <c:pt idx="308">
                  <c:v>43912.660459305553</c:v>
                </c:pt>
                <c:pt idx="309">
                  <c:v>43912.662065972225</c:v>
                </c:pt>
                <c:pt idx="310">
                  <c:v>43912.663663831016</c:v>
                </c:pt>
                <c:pt idx="311">
                  <c:v>43912.666894224538</c:v>
                </c:pt>
                <c:pt idx="312">
                  <c:v>43912.669054988422</c:v>
                </c:pt>
                <c:pt idx="313">
                  <c:v>43912.670667337967</c:v>
                </c:pt>
                <c:pt idx="314">
                  <c:v>43912.672270486109</c:v>
                </c:pt>
                <c:pt idx="315">
                  <c:v>43912.673884502314</c:v>
                </c:pt>
                <c:pt idx="316">
                  <c:v>43912.677118993059</c:v>
                </c:pt>
                <c:pt idx="317">
                  <c:v>43912.679282881945</c:v>
                </c:pt>
                <c:pt idx="318">
                  <c:v>43912.680884456015</c:v>
                </c:pt>
                <c:pt idx="319">
                  <c:v>43912.682486215279</c:v>
                </c:pt>
                <c:pt idx="320">
                  <c:v>43912.685726087962</c:v>
                </c:pt>
                <c:pt idx="321">
                  <c:v>43912.687885740743</c:v>
                </c:pt>
                <c:pt idx="322">
                  <c:v>43912.689486909723</c:v>
                </c:pt>
                <c:pt idx="323">
                  <c:v>43912.69109119213</c:v>
                </c:pt>
                <c:pt idx="324">
                  <c:v>43912.694319629634</c:v>
                </c:pt>
                <c:pt idx="325">
                  <c:v>43912.696472268522</c:v>
                </c:pt>
                <c:pt idx="326">
                  <c:v>43912.698074351851</c:v>
                </c:pt>
                <c:pt idx="327">
                  <c:v>43912.699677569442</c:v>
                </c:pt>
                <c:pt idx="328">
                  <c:v>43912.702909097221</c:v>
                </c:pt>
                <c:pt idx="329">
                  <c:v>43912.705062743058</c:v>
                </c:pt>
                <c:pt idx="330">
                  <c:v>43912.706664432873</c:v>
                </c:pt>
                <c:pt idx="331">
                  <c:v>43912.708266412039</c:v>
                </c:pt>
                <c:pt idx="332">
                  <c:v>43912.711497060183</c:v>
                </c:pt>
                <c:pt idx="333">
                  <c:v>43912.713658321758</c:v>
                </c:pt>
                <c:pt idx="334">
                  <c:v>43912.715269502311</c:v>
                </c:pt>
                <c:pt idx="335">
                  <c:v>43912.716883634261</c:v>
                </c:pt>
                <c:pt idx="336">
                  <c:v>43912.718494456014</c:v>
                </c:pt>
                <c:pt idx="337">
                  <c:v>43912.721729351848</c:v>
                </c:pt>
                <c:pt idx="338">
                  <c:v>43912.723881562502</c:v>
                </c:pt>
                <c:pt idx="339">
                  <c:v>43912.725481481481</c:v>
                </c:pt>
                <c:pt idx="340">
                  <c:v>43912.727082245372</c:v>
                </c:pt>
                <c:pt idx="341">
                  <c:v>43912.730313171298</c:v>
                </c:pt>
                <c:pt idx="342">
                  <c:v>43912.732474201388</c:v>
                </c:pt>
                <c:pt idx="343">
                  <c:v>43912.734074178239</c:v>
                </c:pt>
                <c:pt idx="344">
                  <c:v>43912.735674791664</c:v>
                </c:pt>
                <c:pt idx="345">
                  <c:v>43912.73890950231</c:v>
                </c:pt>
                <c:pt idx="346">
                  <c:v>43912.741067303243</c:v>
                </c:pt>
                <c:pt idx="347">
                  <c:v>43912.742667233797</c:v>
                </c:pt>
                <c:pt idx="348">
                  <c:v>43912.744267754635</c:v>
                </c:pt>
                <c:pt idx="349">
                  <c:v>43912.747496064811</c:v>
                </c:pt>
                <c:pt idx="350">
                  <c:v>43912.749658784727</c:v>
                </c:pt>
                <c:pt idx="351">
                  <c:v>43912.751258460645</c:v>
                </c:pt>
                <c:pt idx="352">
                  <c:v>43912.752858125001</c:v>
                </c:pt>
                <c:pt idx="353">
                  <c:v>43912.756084490742</c:v>
                </c:pt>
                <c:pt idx="354">
                  <c:v>43912.758234699075</c:v>
                </c:pt>
                <c:pt idx="355">
                  <c:v>43912.759833402779</c:v>
                </c:pt>
                <c:pt idx="356">
                  <c:v>43912.761432268519</c:v>
                </c:pt>
                <c:pt idx="357">
                  <c:v>43912.764658425927</c:v>
                </c:pt>
                <c:pt idx="358">
                  <c:v>43912.766809004628</c:v>
                </c:pt>
                <c:pt idx="359">
                  <c:v>43912.768407048614</c:v>
                </c:pt>
                <c:pt idx="360">
                  <c:v>43912.770005798608</c:v>
                </c:pt>
                <c:pt idx="361">
                  <c:v>43912.773230613428</c:v>
                </c:pt>
                <c:pt idx="362">
                  <c:v>43912.775380995372</c:v>
                </c:pt>
                <c:pt idx="363">
                  <c:v>43912.776979189817</c:v>
                </c:pt>
                <c:pt idx="364">
                  <c:v>43912.778578159719</c:v>
                </c:pt>
                <c:pt idx="365">
                  <c:v>43912.78180193287</c:v>
                </c:pt>
                <c:pt idx="366">
                  <c:v>43912.783984247682</c:v>
                </c:pt>
                <c:pt idx="367">
                  <c:v>43912.785584305559</c:v>
                </c:pt>
                <c:pt idx="368">
                  <c:v>43912.787183472217</c:v>
                </c:pt>
                <c:pt idx="369">
                  <c:v>43912.790406539352</c:v>
                </c:pt>
                <c:pt idx="370">
                  <c:v>43912.792555763888</c:v>
                </c:pt>
                <c:pt idx="371">
                  <c:v>43912.794153993054</c:v>
                </c:pt>
                <c:pt idx="372">
                  <c:v>43912.795771967591</c:v>
                </c:pt>
                <c:pt idx="373">
                  <c:v>43912.799001608801</c:v>
                </c:pt>
                <c:pt idx="374">
                  <c:v>43912.801160416668</c:v>
                </c:pt>
                <c:pt idx="375">
                  <c:v>43912.802758657403</c:v>
                </c:pt>
                <c:pt idx="376">
                  <c:v>43912.804358541667</c:v>
                </c:pt>
                <c:pt idx="377">
                  <c:v>43912.807580370369</c:v>
                </c:pt>
                <c:pt idx="378">
                  <c:v>43912.809730381945</c:v>
                </c:pt>
                <c:pt idx="379">
                  <c:v>43912.811333657402</c:v>
                </c:pt>
                <c:pt idx="380">
                  <c:v>43912.812927256949</c:v>
                </c:pt>
                <c:pt idx="381">
                  <c:v>43912.816150057872</c:v>
                </c:pt>
                <c:pt idx="382">
                  <c:v>43912.818300104162</c:v>
                </c:pt>
                <c:pt idx="383">
                  <c:v>43912.819897870373</c:v>
                </c:pt>
                <c:pt idx="384">
                  <c:v>43912.82149696759</c:v>
                </c:pt>
                <c:pt idx="385">
                  <c:v>43912.824720914352</c:v>
                </c:pt>
                <c:pt idx="386">
                  <c:v>43912.826881631947</c:v>
                </c:pt>
                <c:pt idx="387">
                  <c:v>43912.828480057869</c:v>
                </c:pt>
                <c:pt idx="388">
                  <c:v>43912.830078321756</c:v>
                </c:pt>
                <c:pt idx="389">
                  <c:v>43912.833301828708</c:v>
                </c:pt>
                <c:pt idx="390">
                  <c:v>43912.835450520834</c:v>
                </c:pt>
                <c:pt idx="391">
                  <c:v>43912.837049710652</c:v>
                </c:pt>
                <c:pt idx="392">
                  <c:v>43912.83864887731</c:v>
                </c:pt>
                <c:pt idx="393">
                  <c:v>43912.841871886572</c:v>
                </c:pt>
                <c:pt idx="394">
                  <c:v>43912.84402650463</c:v>
                </c:pt>
                <c:pt idx="395">
                  <c:v>43912.845620578708</c:v>
                </c:pt>
                <c:pt idx="396">
                  <c:v>43912.847218043986</c:v>
                </c:pt>
                <c:pt idx="397">
                  <c:v>43912.850441909723</c:v>
                </c:pt>
                <c:pt idx="398">
                  <c:v>43912.852368692125</c:v>
                </c:pt>
                <c:pt idx="399">
                  <c:v>43912.854518518521</c:v>
                </c:pt>
                <c:pt idx="400">
                  <c:v>43912.85611734954</c:v>
                </c:pt>
                <c:pt idx="401">
                  <c:v>43912.8577156713</c:v>
                </c:pt>
                <c:pt idx="402">
                  <c:v>43912.860938854166</c:v>
                </c:pt>
                <c:pt idx="403">
                  <c:v>43912.863101192124</c:v>
                </c:pt>
                <c:pt idx="404">
                  <c:v>43912.864697812503</c:v>
                </c:pt>
                <c:pt idx="405">
                  <c:v>43912.866298506946</c:v>
                </c:pt>
                <c:pt idx="406">
                  <c:v>43912.869520567125</c:v>
                </c:pt>
                <c:pt idx="407">
                  <c:v>43912.871670173612</c:v>
                </c:pt>
                <c:pt idx="408">
                  <c:v>43912.873269837961</c:v>
                </c:pt>
                <c:pt idx="409">
                  <c:v>43912.874866886574</c:v>
                </c:pt>
                <c:pt idx="410">
                  <c:v>43912.878090648148</c:v>
                </c:pt>
                <c:pt idx="411">
                  <c:v>43912.880247696754</c:v>
                </c:pt>
                <c:pt idx="412">
                  <c:v>43912.881859062501</c:v>
                </c:pt>
                <c:pt idx="413">
                  <c:v>43912.883470613422</c:v>
                </c:pt>
                <c:pt idx="414">
                  <c:v>43912.885083032408</c:v>
                </c:pt>
                <c:pt idx="415">
                  <c:v>43912.888310775466</c:v>
                </c:pt>
                <c:pt idx="416">
                  <c:v>43912.890460416667</c:v>
                </c:pt>
                <c:pt idx="417">
                  <c:v>43912.892059432867</c:v>
                </c:pt>
                <c:pt idx="418">
                  <c:v>43912.893658611109</c:v>
                </c:pt>
                <c:pt idx="419">
                  <c:v>43912.896895925922</c:v>
                </c:pt>
                <c:pt idx="420">
                  <c:v>43912.899047314815</c:v>
                </c:pt>
                <c:pt idx="421">
                  <c:v>43912.900643414352</c:v>
                </c:pt>
                <c:pt idx="422">
                  <c:v>43912.902241979165</c:v>
                </c:pt>
                <c:pt idx="423">
                  <c:v>43912.905465972217</c:v>
                </c:pt>
                <c:pt idx="424">
                  <c:v>43912.907615069445</c:v>
                </c:pt>
                <c:pt idx="425">
                  <c:v>43912.909213680556</c:v>
                </c:pt>
                <c:pt idx="426">
                  <c:v>43912.91081134259</c:v>
                </c:pt>
                <c:pt idx="427">
                  <c:v>43912.914035393522</c:v>
                </c:pt>
                <c:pt idx="428">
                  <c:v>43912.916187893519</c:v>
                </c:pt>
                <c:pt idx="429">
                  <c:v>43912.917783946759</c:v>
                </c:pt>
                <c:pt idx="430">
                  <c:v>43912.919381412037</c:v>
                </c:pt>
                <c:pt idx="431">
                  <c:v>43912.92260424768</c:v>
                </c:pt>
                <c:pt idx="432">
                  <c:v>43912.924755671294</c:v>
                </c:pt>
                <c:pt idx="433">
                  <c:v>43912.926352916664</c:v>
                </c:pt>
                <c:pt idx="434">
                  <c:v>43912.927950486112</c:v>
                </c:pt>
                <c:pt idx="435">
                  <c:v>43912.931173379635</c:v>
                </c:pt>
                <c:pt idx="436">
                  <c:v>43912.933321909717</c:v>
                </c:pt>
                <c:pt idx="437">
                  <c:v>43912.934922696761</c:v>
                </c:pt>
                <c:pt idx="438">
                  <c:v>43912.936529895829</c:v>
                </c:pt>
                <c:pt idx="439">
                  <c:v>43912.939753344908</c:v>
                </c:pt>
                <c:pt idx="440">
                  <c:v>43912.941902812498</c:v>
                </c:pt>
                <c:pt idx="441">
                  <c:v>43912.943499641202</c:v>
                </c:pt>
                <c:pt idx="442">
                  <c:v>43912.945098240743</c:v>
                </c:pt>
                <c:pt idx="443">
                  <c:v>43912.948319849536</c:v>
                </c:pt>
                <c:pt idx="444">
                  <c:v>43912.950481319443</c:v>
                </c:pt>
                <c:pt idx="445">
                  <c:v>43912.9520791088</c:v>
                </c:pt>
                <c:pt idx="446">
                  <c:v>43912.953676469908</c:v>
                </c:pt>
                <c:pt idx="447">
                  <c:v>43912.956898854165</c:v>
                </c:pt>
                <c:pt idx="448">
                  <c:v>43912.95905888889</c:v>
                </c:pt>
                <c:pt idx="449">
                  <c:v>43912.960656041665</c:v>
                </c:pt>
                <c:pt idx="450">
                  <c:v>43912.962255497681</c:v>
                </c:pt>
                <c:pt idx="451">
                  <c:v>43912.965476157406</c:v>
                </c:pt>
                <c:pt idx="452">
                  <c:v>43912.967623993056</c:v>
                </c:pt>
                <c:pt idx="453">
                  <c:v>43912.969222951389</c:v>
                </c:pt>
                <c:pt idx="454">
                  <c:v>43912.97065909722</c:v>
                </c:pt>
                <c:pt idx="455">
                  <c:v>43912.973937939816</c:v>
                </c:pt>
                <c:pt idx="456">
                  <c:v>43912.976098865736</c:v>
                </c:pt>
                <c:pt idx="457">
                  <c:v>43912.977696354166</c:v>
                </c:pt>
                <c:pt idx="458">
                  <c:v>43912.979293668977</c:v>
                </c:pt>
                <c:pt idx="459">
                  <c:v>43912.982514733798</c:v>
                </c:pt>
                <c:pt idx="460">
                  <c:v>43912.984674027779</c:v>
                </c:pt>
                <c:pt idx="461">
                  <c:v>43912.986272048613</c:v>
                </c:pt>
                <c:pt idx="462">
                  <c:v>43912.987869884259</c:v>
                </c:pt>
                <c:pt idx="463">
                  <c:v>43912.991090416668</c:v>
                </c:pt>
                <c:pt idx="464">
                  <c:v>43912.993239641204</c:v>
                </c:pt>
                <c:pt idx="465">
                  <c:v>43912.994837048609</c:v>
                </c:pt>
                <c:pt idx="466">
                  <c:v>43912.996435162037</c:v>
                </c:pt>
                <c:pt idx="467">
                  <c:v>43912.99965435185</c:v>
                </c:pt>
                <c:pt idx="468">
                  <c:v>43913.001802766201</c:v>
                </c:pt>
              </c:numCache>
            </c:numRef>
          </c:cat>
          <c:val>
            <c:numRef>
              <c:f>bad!$AJ$2:$AJ$471</c:f>
              <c:numCache>
                <c:formatCode>General</c:formatCode>
                <c:ptCount val="470"/>
                <c:pt idx="0">
                  <c:v>998.21052631578948</c:v>
                </c:pt>
                <c:pt idx="19">
                  <c:v>986.95</c:v>
                </c:pt>
                <c:pt idx="39">
                  <c:v>986.7</c:v>
                </c:pt>
                <c:pt idx="59">
                  <c:v>969.52631578947364</c:v>
                </c:pt>
                <c:pt idx="78">
                  <c:v>987.05</c:v>
                </c:pt>
                <c:pt idx="98">
                  <c:v>970.9473684210526</c:v>
                </c:pt>
                <c:pt idx="117">
                  <c:v>1001.2</c:v>
                </c:pt>
                <c:pt idx="137">
                  <c:v>1006.8421052631579</c:v>
                </c:pt>
                <c:pt idx="156">
                  <c:v>1027.6500000000001</c:v>
                </c:pt>
                <c:pt idx="176">
                  <c:v>996.47368421052636</c:v>
                </c:pt>
                <c:pt idx="195">
                  <c:v>991.95</c:v>
                </c:pt>
                <c:pt idx="215">
                  <c:v>957.31578947368416</c:v>
                </c:pt>
                <c:pt idx="234">
                  <c:v>946.7</c:v>
                </c:pt>
                <c:pt idx="253">
                  <c:v>998.6</c:v>
                </c:pt>
                <c:pt idx="273">
                  <c:v>943.3</c:v>
                </c:pt>
                <c:pt idx="293">
                  <c:v>989.42105263157896</c:v>
                </c:pt>
                <c:pt idx="312">
                  <c:v>1009.4285714285714</c:v>
                </c:pt>
                <c:pt idx="333">
                  <c:v>924.73684210526312</c:v>
                </c:pt>
                <c:pt idx="352">
                  <c:v>826.9473684210526</c:v>
                </c:pt>
                <c:pt idx="371">
                  <c:v>798.4</c:v>
                </c:pt>
                <c:pt idx="391">
                  <c:v>771.3</c:v>
                </c:pt>
                <c:pt idx="411">
                  <c:v>808.73684210526312</c:v>
                </c:pt>
                <c:pt idx="430">
                  <c:v>812</c:v>
                </c:pt>
                <c:pt idx="449">
                  <c:v>837.8</c:v>
                </c:pt>
                <c:pt idx="469">
                  <c:v>835.65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3D-4759-9C01-D50129045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804976"/>
        <c:axId val="188213376"/>
      </c:lineChart>
      <c:catAx>
        <c:axId val="200804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213376"/>
        <c:crosses val="autoZero"/>
        <c:auto val="0"/>
        <c:lblAlgn val="ctr"/>
        <c:lblOffset val="100"/>
        <c:noMultiLvlLbl val="0"/>
      </c:catAx>
      <c:valAx>
        <c:axId val="1882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analog(ppm)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"/>
              <c:y val="0.38307793576611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04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co2(analog)</a:t>
            </a:r>
            <a:r>
              <a:rPr lang="en-US" baseline="0"/>
              <a:t> day2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bad!$J$471:$J$1218</c:f>
              <c:numCache>
                <c:formatCode>General</c:formatCode>
                <c:ptCount val="748"/>
                <c:pt idx="0">
                  <c:v>809</c:v>
                </c:pt>
                <c:pt idx="1">
                  <c:v>856</c:v>
                </c:pt>
                <c:pt idx="2">
                  <c:v>834</c:v>
                </c:pt>
                <c:pt idx="3">
                  <c:v>843</c:v>
                </c:pt>
                <c:pt idx="4">
                  <c:v>834</c:v>
                </c:pt>
                <c:pt idx="5">
                  <c:v>865</c:v>
                </c:pt>
                <c:pt idx="6">
                  <c:v>834</c:v>
                </c:pt>
                <c:pt idx="7">
                  <c:v>831</c:v>
                </c:pt>
                <c:pt idx="8">
                  <c:v>834</c:v>
                </c:pt>
                <c:pt idx="9">
                  <c:v>831</c:v>
                </c:pt>
                <c:pt idx="10">
                  <c:v>881</c:v>
                </c:pt>
                <c:pt idx="11">
                  <c:v>859</c:v>
                </c:pt>
                <c:pt idx="12">
                  <c:v>834</c:v>
                </c:pt>
                <c:pt idx="13">
                  <c:v>818</c:v>
                </c:pt>
                <c:pt idx="14">
                  <c:v>834</c:v>
                </c:pt>
                <c:pt idx="15">
                  <c:v>815</c:v>
                </c:pt>
                <c:pt idx="16">
                  <c:v>831</c:v>
                </c:pt>
                <c:pt idx="17">
                  <c:v>818</c:v>
                </c:pt>
                <c:pt idx="18">
                  <c:v>818</c:v>
                </c:pt>
                <c:pt idx="19">
                  <c:v>834</c:v>
                </c:pt>
                <c:pt idx="20">
                  <c:v>834</c:v>
                </c:pt>
                <c:pt idx="21">
                  <c:v>825</c:v>
                </c:pt>
                <c:pt idx="22">
                  <c:v>806</c:v>
                </c:pt>
                <c:pt idx="23">
                  <c:v>806</c:v>
                </c:pt>
                <c:pt idx="24">
                  <c:v>834</c:v>
                </c:pt>
                <c:pt idx="25">
                  <c:v>818</c:v>
                </c:pt>
                <c:pt idx="26">
                  <c:v>825</c:v>
                </c:pt>
                <c:pt idx="27">
                  <c:v>806</c:v>
                </c:pt>
                <c:pt idx="28">
                  <c:v>806</c:v>
                </c:pt>
                <c:pt idx="29">
                  <c:v>815</c:v>
                </c:pt>
                <c:pt idx="30">
                  <c:v>806</c:v>
                </c:pt>
                <c:pt idx="31">
                  <c:v>834</c:v>
                </c:pt>
                <c:pt idx="32">
                  <c:v>815</c:v>
                </c:pt>
                <c:pt idx="33">
                  <c:v>800</c:v>
                </c:pt>
                <c:pt idx="34">
                  <c:v>793</c:v>
                </c:pt>
                <c:pt idx="35">
                  <c:v>815</c:v>
                </c:pt>
                <c:pt idx="36">
                  <c:v>834</c:v>
                </c:pt>
                <c:pt idx="37">
                  <c:v>806</c:v>
                </c:pt>
                <c:pt idx="38">
                  <c:v>806</c:v>
                </c:pt>
                <c:pt idx="39">
                  <c:v>806</c:v>
                </c:pt>
                <c:pt idx="40">
                  <c:v>809</c:v>
                </c:pt>
                <c:pt idx="41">
                  <c:v>831</c:v>
                </c:pt>
                <c:pt idx="42">
                  <c:v>793</c:v>
                </c:pt>
                <c:pt idx="43">
                  <c:v>800</c:v>
                </c:pt>
                <c:pt idx="44">
                  <c:v>806</c:v>
                </c:pt>
                <c:pt idx="45">
                  <c:v>800</c:v>
                </c:pt>
                <c:pt idx="46">
                  <c:v>806</c:v>
                </c:pt>
                <c:pt idx="47">
                  <c:v>793</c:v>
                </c:pt>
                <c:pt idx="48">
                  <c:v>793</c:v>
                </c:pt>
                <c:pt idx="49">
                  <c:v>831</c:v>
                </c:pt>
                <c:pt idx="50">
                  <c:v>825</c:v>
                </c:pt>
                <c:pt idx="51">
                  <c:v>831</c:v>
                </c:pt>
                <c:pt idx="52">
                  <c:v>809</c:v>
                </c:pt>
                <c:pt idx="53">
                  <c:v>834</c:v>
                </c:pt>
                <c:pt idx="54">
                  <c:v>831</c:v>
                </c:pt>
                <c:pt idx="55">
                  <c:v>825</c:v>
                </c:pt>
                <c:pt idx="56">
                  <c:v>800</c:v>
                </c:pt>
                <c:pt idx="57">
                  <c:v>815</c:v>
                </c:pt>
                <c:pt idx="58">
                  <c:v>809</c:v>
                </c:pt>
                <c:pt idx="59">
                  <c:v>859</c:v>
                </c:pt>
                <c:pt idx="60">
                  <c:v>859</c:v>
                </c:pt>
                <c:pt idx="61">
                  <c:v>850</c:v>
                </c:pt>
                <c:pt idx="62">
                  <c:v>831</c:v>
                </c:pt>
                <c:pt idx="63">
                  <c:v>825</c:v>
                </c:pt>
                <c:pt idx="64">
                  <c:v>818</c:v>
                </c:pt>
                <c:pt idx="65">
                  <c:v>831</c:v>
                </c:pt>
                <c:pt idx="66">
                  <c:v>818</c:v>
                </c:pt>
                <c:pt idx="67">
                  <c:v>815</c:v>
                </c:pt>
                <c:pt idx="68">
                  <c:v>843</c:v>
                </c:pt>
                <c:pt idx="69">
                  <c:v>806</c:v>
                </c:pt>
                <c:pt idx="70">
                  <c:v>790</c:v>
                </c:pt>
                <c:pt idx="71">
                  <c:v>818</c:v>
                </c:pt>
                <c:pt idx="72">
                  <c:v>840</c:v>
                </c:pt>
                <c:pt idx="73">
                  <c:v>809</c:v>
                </c:pt>
                <c:pt idx="74">
                  <c:v>818</c:v>
                </c:pt>
                <c:pt idx="75">
                  <c:v>818</c:v>
                </c:pt>
                <c:pt idx="76">
                  <c:v>825</c:v>
                </c:pt>
                <c:pt idx="77">
                  <c:v>831</c:v>
                </c:pt>
                <c:pt idx="78">
                  <c:v>834</c:v>
                </c:pt>
                <c:pt idx="79">
                  <c:v>840</c:v>
                </c:pt>
                <c:pt idx="80">
                  <c:v>865</c:v>
                </c:pt>
                <c:pt idx="81">
                  <c:v>834</c:v>
                </c:pt>
                <c:pt idx="82">
                  <c:v>934</c:v>
                </c:pt>
                <c:pt idx="83">
                  <c:v>868</c:v>
                </c:pt>
                <c:pt idx="84">
                  <c:v>875</c:v>
                </c:pt>
                <c:pt idx="85">
                  <c:v>875</c:v>
                </c:pt>
                <c:pt idx="86">
                  <c:v>856</c:v>
                </c:pt>
                <c:pt idx="87">
                  <c:v>900</c:v>
                </c:pt>
                <c:pt idx="88">
                  <c:v>934</c:v>
                </c:pt>
                <c:pt idx="89">
                  <c:v>906</c:v>
                </c:pt>
                <c:pt idx="90">
                  <c:v>881</c:v>
                </c:pt>
                <c:pt idx="91">
                  <c:v>875</c:v>
                </c:pt>
                <c:pt idx="92">
                  <c:v>868</c:v>
                </c:pt>
                <c:pt idx="93">
                  <c:v>840</c:v>
                </c:pt>
                <c:pt idx="94">
                  <c:v>840</c:v>
                </c:pt>
                <c:pt idx="95">
                  <c:v>881</c:v>
                </c:pt>
                <c:pt idx="96">
                  <c:v>881</c:v>
                </c:pt>
                <c:pt idx="97">
                  <c:v>915</c:v>
                </c:pt>
                <c:pt idx="98">
                  <c:v>925</c:v>
                </c:pt>
                <c:pt idx="99">
                  <c:v>915</c:v>
                </c:pt>
                <c:pt idx="100">
                  <c:v>906</c:v>
                </c:pt>
                <c:pt idx="101">
                  <c:v>943</c:v>
                </c:pt>
                <c:pt idx="102">
                  <c:v>925</c:v>
                </c:pt>
                <c:pt idx="103">
                  <c:v>931</c:v>
                </c:pt>
                <c:pt idx="104">
                  <c:v>931</c:v>
                </c:pt>
                <c:pt idx="105">
                  <c:v>893</c:v>
                </c:pt>
                <c:pt idx="106">
                  <c:v>890</c:v>
                </c:pt>
                <c:pt idx="107">
                  <c:v>906</c:v>
                </c:pt>
                <c:pt idx="108">
                  <c:v>890</c:v>
                </c:pt>
                <c:pt idx="109">
                  <c:v>859</c:v>
                </c:pt>
                <c:pt idx="110">
                  <c:v>843</c:v>
                </c:pt>
                <c:pt idx="111">
                  <c:v>843</c:v>
                </c:pt>
                <c:pt idx="112">
                  <c:v>834</c:v>
                </c:pt>
                <c:pt idx="113">
                  <c:v>868</c:v>
                </c:pt>
                <c:pt idx="114">
                  <c:v>909</c:v>
                </c:pt>
                <c:pt idx="115">
                  <c:v>956</c:v>
                </c:pt>
                <c:pt idx="116">
                  <c:v>990</c:v>
                </c:pt>
                <c:pt idx="117">
                  <c:v>940</c:v>
                </c:pt>
                <c:pt idx="118">
                  <c:v>918</c:v>
                </c:pt>
                <c:pt idx="119">
                  <c:v>990</c:v>
                </c:pt>
                <c:pt idx="120">
                  <c:v>956</c:v>
                </c:pt>
                <c:pt idx="121">
                  <c:v>981</c:v>
                </c:pt>
                <c:pt idx="122">
                  <c:v>943</c:v>
                </c:pt>
                <c:pt idx="123">
                  <c:v>950</c:v>
                </c:pt>
                <c:pt idx="124">
                  <c:v>959</c:v>
                </c:pt>
                <c:pt idx="125">
                  <c:v>975</c:v>
                </c:pt>
                <c:pt idx="126">
                  <c:v>968</c:v>
                </c:pt>
                <c:pt idx="127">
                  <c:v>984</c:v>
                </c:pt>
                <c:pt idx="128">
                  <c:v>984</c:v>
                </c:pt>
                <c:pt idx="129">
                  <c:v>990</c:v>
                </c:pt>
                <c:pt idx="130">
                  <c:v>975</c:v>
                </c:pt>
                <c:pt idx="131">
                  <c:v>959</c:v>
                </c:pt>
                <c:pt idx="132">
                  <c:v>959</c:v>
                </c:pt>
                <c:pt idx="133">
                  <c:v>975</c:v>
                </c:pt>
                <c:pt idx="134">
                  <c:v>968</c:v>
                </c:pt>
                <c:pt idx="135">
                  <c:v>959</c:v>
                </c:pt>
                <c:pt idx="136">
                  <c:v>993</c:v>
                </c:pt>
                <c:pt idx="137">
                  <c:v>956</c:v>
                </c:pt>
                <c:pt idx="138">
                  <c:v>950</c:v>
                </c:pt>
                <c:pt idx="139">
                  <c:v>943</c:v>
                </c:pt>
                <c:pt idx="140">
                  <c:v>956</c:v>
                </c:pt>
                <c:pt idx="141">
                  <c:v>915</c:v>
                </c:pt>
                <c:pt idx="142">
                  <c:v>940</c:v>
                </c:pt>
                <c:pt idx="143">
                  <c:v>915</c:v>
                </c:pt>
                <c:pt idx="144">
                  <c:v>915</c:v>
                </c:pt>
                <c:pt idx="145">
                  <c:v>906</c:v>
                </c:pt>
                <c:pt idx="146">
                  <c:v>931</c:v>
                </c:pt>
                <c:pt idx="147">
                  <c:v>931</c:v>
                </c:pt>
                <c:pt idx="148">
                  <c:v>943</c:v>
                </c:pt>
                <c:pt idx="149">
                  <c:v>950</c:v>
                </c:pt>
                <c:pt idx="150">
                  <c:v>925</c:v>
                </c:pt>
                <c:pt idx="151">
                  <c:v>931</c:v>
                </c:pt>
                <c:pt idx="152">
                  <c:v>900</c:v>
                </c:pt>
                <c:pt idx="153">
                  <c:v>940</c:v>
                </c:pt>
                <c:pt idx="154">
                  <c:v>950</c:v>
                </c:pt>
                <c:pt idx="155">
                  <c:v>931</c:v>
                </c:pt>
                <c:pt idx="156">
                  <c:v>868</c:v>
                </c:pt>
                <c:pt idx="157">
                  <c:v>893</c:v>
                </c:pt>
                <c:pt idx="158">
                  <c:v>909</c:v>
                </c:pt>
                <c:pt idx="159">
                  <c:v>890</c:v>
                </c:pt>
                <c:pt idx="160">
                  <c:v>890</c:v>
                </c:pt>
                <c:pt idx="161">
                  <c:v>893</c:v>
                </c:pt>
                <c:pt idx="162">
                  <c:v>875</c:v>
                </c:pt>
                <c:pt idx="163">
                  <c:v>881</c:v>
                </c:pt>
                <c:pt idx="164">
                  <c:v>884</c:v>
                </c:pt>
                <c:pt idx="165">
                  <c:v>865</c:v>
                </c:pt>
                <c:pt idx="166">
                  <c:v>875</c:v>
                </c:pt>
                <c:pt idx="167">
                  <c:v>890</c:v>
                </c:pt>
                <c:pt idx="168">
                  <c:v>859</c:v>
                </c:pt>
                <c:pt idx="169">
                  <c:v>843</c:v>
                </c:pt>
                <c:pt idx="170">
                  <c:v>834</c:v>
                </c:pt>
                <c:pt idx="171">
                  <c:v>831</c:v>
                </c:pt>
                <c:pt idx="172">
                  <c:v>815</c:v>
                </c:pt>
                <c:pt idx="173">
                  <c:v>768</c:v>
                </c:pt>
                <c:pt idx="174">
                  <c:v>756</c:v>
                </c:pt>
                <c:pt idx="175">
                  <c:v>759</c:v>
                </c:pt>
                <c:pt idx="176">
                  <c:v>768</c:v>
                </c:pt>
                <c:pt idx="177">
                  <c:v>756</c:v>
                </c:pt>
                <c:pt idx="178">
                  <c:v>756</c:v>
                </c:pt>
                <c:pt idx="179">
                  <c:v>765</c:v>
                </c:pt>
                <c:pt idx="180">
                  <c:v>759</c:v>
                </c:pt>
                <c:pt idx="181">
                  <c:v>750</c:v>
                </c:pt>
                <c:pt idx="182">
                  <c:v>715</c:v>
                </c:pt>
                <c:pt idx="183">
                  <c:v>725</c:v>
                </c:pt>
                <c:pt idx="184">
                  <c:v>756</c:v>
                </c:pt>
                <c:pt idx="185">
                  <c:v>709</c:v>
                </c:pt>
                <c:pt idx="186">
                  <c:v>725</c:v>
                </c:pt>
                <c:pt idx="187">
                  <c:v>718</c:v>
                </c:pt>
                <c:pt idx="188">
                  <c:v>759</c:v>
                </c:pt>
                <c:pt idx="189">
                  <c:v>768</c:v>
                </c:pt>
                <c:pt idx="190">
                  <c:v>756</c:v>
                </c:pt>
                <c:pt idx="191">
                  <c:v>756</c:v>
                </c:pt>
                <c:pt idx="192">
                  <c:v>756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756</c:v>
                </c:pt>
                <c:pt idx="197">
                  <c:v>750</c:v>
                </c:pt>
                <c:pt idx="198">
                  <c:v>765</c:v>
                </c:pt>
                <c:pt idx="199">
                  <c:v>756</c:v>
                </c:pt>
                <c:pt idx="200">
                  <c:v>765</c:v>
                </c:pt>
                <c:pt idx="201">
                  <c:v>765</c:v>
                </c:pt>
                <c:pt idx="202">
                  <c:v>759</c:v>
                </c:pt>
                <c:pt idx="203">
                  <c:v>768</c:v>
                </c:pt>
                <c:pt idx="204">
                  <c:v>768</c:v>
                </c:pt>
                <c:pt idx="205">
                  <c:v>768</c:v>
                </c:pt>
                <c:pt idx="206">
                  <c:v>759</c:v>
                </c:pt>
                <c:pt idx="207">
                  <c:v>759</c:v>
                </c:pt>
                <c:pt idx="208">
                  <c:v>731</c:v>
                </c:pt>
                <c:pt idx="209">
                  <c:v>731</c:v>
                </c:pt>
                <c:pt idx="210">
                  <c:v>756</c:v>
                </c:pt>
                <c:pt idx="211">
                  <c:v>743</c:v>
                </c:pt>
                <c:pt idx="212">
                  <c:v>718</c:v>
                </c:pt>
                <c:pt idx="213">
                  <c:v>750</c:v>
                </c:pt>
                <c:pt idx="214">
                  <c:v>756</c:v>
                </c:pt>
                <c:pt idx="215">
                  <c:v>756</c:v>
                </c:pt>
                <c:pt idx="216">
                  <c:v>740</c:v>
                </c:pt>
                <c:pt idx="217">
                  <c:v>743</c:v>
                </c:pt>
                <c:pt idx="218">
                  <c:v>800</c:v>
                </c:pt>
                <c:pt idx="219">
                  <c:v>781</c:v>
                </c:pt>
                <c:pt idx="220">
                  <c:v>784</c:v>
                </c:pt>
                <c:pt idx="221">
                  <c:v>756</c:v>
                </c:pt>
                <c:pt idx="222">
                  <c:v>756</c:v>
                </c:pt>
                <c:pt idx="223">
                  <c:v>756</c:v>
                </c:pt>
                <c:pt idx="224">
                  <c:v>759</c:v>
                </c:pt>
                <c:pt idx="225">
                  <c:v>756</c:v>
                </c:pt>
                <c:pt idx="226">
                  <c:v>756</c:v>
                </c:pt>
                <c:pt idx="227">
                  <c:v>759</c:v>
                </c:pt>
                <c:pt idx="228">
                  <c:v>743</c:v>
                </c:pt>
                <c:pt idx="229">
                  <c:v>768</c:v>
                </c:pt>
                <c:pt idx="230">
                  <c:v>790</c:v>
                </c:pt>
                <c:pt idx="231">
                  <c:v>768</c:v>
                </c:pt>
                <c:pt idx="232">
                  <c:v>731</c:v>
                </c:pt>
                <c:pt idx="233">
                  <c:v>750</c:v>
                </c:pt>
                <c:pt idx="234">
                  <c:v>759</c:v>
                </c:pt>
                <c:pt idx="235">
                  <c:v>775</c:v>
                </c:pt>
                <c:pt idx="236">
                  <c:v>768</c:v>
                </c:pt>
                <c:pt idx="237">
                  <c:v>756</c:v>
                </c:pt>
                <c:pt idx="238">
                  <c:v>784</c:v>
                </c:pt>
                <c:pt idx="239">
                  <c:v>790</c:v>
                </c:pt>
                <c:pt idx="240">
                  <c:v>765</c:v>
                </c:pt>
                <c:pt idx="241">
                  <c:v>775</c:v>
                </c:pt>
                <c:pt idx="242">
                  <c:v>793</c:v>
                </c:pt>
                <c:pt idx="243">
                  <c:v>765</c:v>
                </c:pt>
                <c:pt idx="244">
                  <c:v>759</c:v>
                </c:pt>
                <c:pt idx="245">
                  <c:v>759</c:v>
                </c:pt>
                <c:pt idx="246">
                  <c:v>790</c:v>
                </c:pt>
                <c:pt idx="247">
                  <c:v>775</c:v>
                </c:pt>
                <c:pt idx="248">
                  <c:v>818</c:v>
                </c:pt>
                <c:pt idx="249">
                  <c:v>756</c:v>
                </c:pt>
                <c:pt idx="250">
                  <c:v>759</c:v>
                </c:pt>
                <c:pt idx="251">
                  <c:v>765</c:v>
                </c:pt>
                <c:pt idx="252">
                  <c:v>756</c:v>
                </c:pt>
                <c:pt idx="253">
                  <c:v>756</c:v>
                </c:pt>
                <c:pt idx="254">
                  <c:v>756</c:v>
                </c:pt>
                <c:pt idx="255">
                  <c:v>756</c:v>
                </c:pt>
                <c:pt idx="256">
                  <c:v>784</c:v>
                </c:pt>
                <c:pt idx="257">
                  <c:v>800</c:v>
                </c:pt>
                <c:pt idx="258">
                  <c:v>793</c:v>
                </c:pt>
                <c:pt idx="259">
                  <c:v>784</c:v>
                </c:pt>
                <c:pt idx="260">
                  <c:v>775</c:v>
                </c:pt>
                <c:pt idx="261">
                  <c:v>784</c:v>
                </c:pt>
                <c:pt idx="262">
                  <c:v>775</c:v>
                </c:pt>
                <c:pt idx="263">
                  <c:v>781</c:v>
                </c:pt>
                <c:pt idx="264">
                  <c:v>818</c:v>
                </c:pt>
                <c:pt idx="265">
                  <c:v>800</c:v>
                </c:pt>
                <c:pt idx="266">
                  <c:v>793</c:v>
                </c:pt>
                <c:pt idx="267">
                  <c:v>793</c:v>
                </c:pt>
                <c:pt idx="268">
                  <c:v>793</c:v>
                </c:pt>
                <c:pt idx="269">
                  <c:v>806</c:v>
                </c:pt>
                <c:pt idx="270">
                  <c:v>818</c:v>
                </c:pt>
                <c:pt idx="271">
                  <c:v>781</c:v>
                </c:pt>
                <c:pt idx="272">
                  <c:v>756</c:v>
                </c:pt>
                <c:pt idx="273">
                  <c:v>790</c:v>
                </c:pt>
                <c:pt idx="274">
                  <c:v>784</c:v>
                </c:pt>
                <c:pt idx="275">
                  <c:v>765</c:v>
                </c:pt>
                <c:pt idx="276">
                  <c:v>775</c:v>
                </c:pt>
                <c:pt idx="277">
                  <c:v>781</c:v>
                </c:pt>
                <c:pt idx="278">
                  <c:v>800</c:v>
                </c:pt>
                <c:pt idx="279">
                  <c:v>781</c:v>
                </c:pt>
                <c:pt idx="280">
                  <c:v>793</c:v>
                </c:pt>
                <c:pt idx="281">
                  <c:v>800</c:v>
                </c:pt>
                <c:pt idx="282">
                  <c:v>793</c:v>
                </c:pt>
                <c:pt idx="283">
                  <c:v>790</c:v>
                </c:pt>
                <c:pt idx="284">
                  <c:v>759</c:v>
                </c:pt>
                <c:pt idx="285">
                  <c:v>765</c:v>
                </c:pt>
                <c:pt idx="286">
                  <c:v>790</c:v>
                </c:pt>
                <c:pt idx="287">
                  <c:v>793</c:v>
                </c:pt>
                <c:pt idx="288">
                  <c:v>800</c:v>
                </c:pt>
                <c:pt idx="289">
                  <c:v>809</c:v>
                </c:pt>
                <c:pt idx="290">
                  <c:v>815</c:v>
                </c:pt>
                <c:pt idx="291">
                  <c:v>800</c:v>
                </c:pt>
                <c:pt idx="292">
                  <c:v>809</c:v>
                </c:pt>
                <c:pt idx="293">
                  <c:v>793</c:v>
                </c:pt>
                <c:pt idx="294">
                  <c:v>768</c:v>
                </c:pt>
                <c:pt idx="295">
                  <c:v>806</c:v>
                </c:pt>
                <c:pt idx="296">
                  <c:v>793</c:v>
                </c:pt>
                <c:pt idx="297">
                  <c:v>759</c:v>
                </c:pt>
                <c:pt idx="298">
                  <c:v>790</c:v>
                </c:pt>
                <c:pt idx="299">
                  <c:v>775</c:v>
                </c:pt>
                <c:pt idx="300">
                  <c:v>781</c:v>
                </c:pt>
                <c:pt idx="301">
                  <c:v>790</c:v>
                </c:pt>
                <c:pt idx="302">
                  <c:v>809</c:v>
                </c:pt>
                <c:pt idx="303">
                  <c:v>775</c:v>
                </c:pt>
                <c:pt idx="304">
                  <c:v>793</c:v>
                </c:pt>
                <c:pt idx="305">
                  <c:v>800</c:v>
                </c:pt>
                <c:pt idx="306">
                  <c:v>765</c:v>
                </c:pt>
                <c:pt idx="307">
                  <c:v>759</c:v>
                </c:pt>
                <c:pt idx="308">
                  <c:v>759</c:v>
                </c:pt>
                <c:pt idx="309">
                  <c:v>768</c:v>
                </c:pt>
                <c:pt idx="310">
                  <c:v>790</c:v>
                </c:pt>
                <c:pt idx="311">
                  <c:v>800</c:v>
                </c:pt>
                <c:pt idx="312">
                  <c:v>781</c:v>
                </c:pt>
                <c:pt idx="313">
                  <c:v>781</c:v>
                </c:pt>
                <c:pt idx="314">
                  <c:v>793</c:v>
                </c:pt>
                <c:pt idx="315">
                  <c:v>806</c:v>
                </c:pt>
                <c:pt idx="316">
                  <c:v>793</c:v>
                </c:pt>
                <c:pt idx="317">
                  <c:v>793</c:v>
                </c:pt>
                <c:pt idx="318">
                  <c:v>793</c:v>
                </c:pt>
                <c:pt idx="319">
                  <c:v>768</c:v>
                </c:pt>
                <c:pt idx="320">
                  <c:v>781</c:v>
                </c:pt>
                <c:pt idx="321">
                  <c:v>781</c:v>
                </c:pt>
                <c:pt idx="322">
                  <c:v>800</c:v>
                </c:pt>
                <c:pt idx="323">
                  <c:v>768</c:v>
                </c:pt>
                <c:pt idx="324">
                  <c:v>793</c:v>
                </c:pt>
                <c:pt idx="325">
                  <c:v>793</c:v>
                </c:pt>
                <c:pt idx="326">
                  <c:v>818</c:v>
                </c:pt>
                <c:pt idx="327">
                  <c:v>818</c:v>
                </c:pt>
                <c:pt idx="328">
                  <c:v>793</c:v>
                </c:pt>
                <c:pt idx="329">
                  <c:v>818</c:v>
                </c:pt>
                <c:pt idx="330">
                  <c:v>790</c:v>
                </c:pt>
                <c:pt idx="331">
                  <c:v>818</c:v>
                </c:pt>
                <c:pt idx="332">
                  <c:v>815</c:v>
                </c:pt>
                <c:pt idx="333">
                  <c:v>809</c:v>
                </c:pt>
                <c:pt idx="334">
                  <c:v>800</c:v>
                </c:pt>
                <c:pt idx="335">
                  <c:v>793</c:v>
                </c:pt>
                <c:pt idx="336">
                  <c:v>790</c:v>
                </c:pt>
                <c:pt idx="337">
                  <c:v>790</c:v>
                </c:pt>
                <c:pt idx="338">
                  <c:v>818</c:v>
                </c:pt>
                <c:pt idx="339">
                  <c:v>800</c:v>
                </c:pt>
                <c:pt idx="340">
                  <c:v>831</c:v>
                </c:pt>
                <c:pt idx="341">
                  <c:v>793</c:v>
                </c:pt>
                <c:pt idx="342">
                  <c:v>793</c:v>
                </c:pt>
                <c:pt idx="343">
                  <c:v>784</c:v>
                </c:pt>
                <c:pt idx="344">
                  <c:v>809</c:v>
                </c:pt>
                <c:pt idx="345">
                  <c:v>809</c:v>
                </c:pt>
                <c:pt idx="346">
                  <c:v>815</c:v>
                </c:pt>
                <c:pt idx="347">
                  <c:v>790</c:v>
                </c:pt>
                <c:pt idx="348">
                  <c:v>793</c:v>
                </c:pt>
                <c:pt idx="349">
                  <c:v>800</c:v>
                </c:pt>
                <c:pt idx="350">
                  <c:v>809</c:v>
                </c:pt>
                <c:pt idx="351">
                  <c:v>793</c:v>
                </c:pt>
                <c:pt idx="352">
                  <c:v>793</c:v>
                </c:pt>
                <c:pt idx="353">
                  <c:v>781</c:v>
                </c:pt>
                <c:pt idx="354">
                  <c:v>768</c:v>
                </c:pt>
                <c:pt idx="355">
                  <c:v>818</c:v>
                </c:pt>
                <c:pt idx="356">
                  <c:v>809</c:v>
                </c:pt>
                <c:pt idx="357">
                  <c:v>806</c:v>
                </c:pt>
                <c:pt idx="358">
                  <c:v>800</c:v>
                </c:pt>
                <c:pt idx="359">
                  <c:v>806</c:v>
                </c:pt>
                <c:pt idx="360">
                  <c:v>793</c:v>
                </c:pt>
                <c:pt idx="361">
                  <c:v>793</c:v>
                </c:pt>
                <c:pt idx="362">
                  <c:v>806</c:v>
                </c:pt>
                <c:pt idx="363">
                  <c:v>800</c:v>
                </c:pt>
                <c:pt idx="364">
                  <c:v>784</c:v>
                </c:pt>
                <c:pt idx="365">
                  <c:v>793</c:v>
                </c:pt>
                <c:pt idx="366">
                  <c:v>793</c:v>
                </c:pt>
                <c:pt idx="367">
                  <c:v>815</c:v>
                </c:pt>
                <c:pt idx="368">
                  <c:v>793</c:v>
                </c:pt>
                <c:pt idx="369">
                  <c:v>781</c:v>
                </c:pt>
                <c:pt idx="370">
                  <c:v>790</c:v>
                </c:pt>
                <c:pt idx="371">
                  <c:v>815</c:v>
                </c:pt>
                <c:pt idx="372">
                  <c:v>800</c:v>
                </c:pt>
                <c:pt idx="373">
                  <c:v>781</c:v>
                </c:pt>
                <c:pt idx="374">
                  <c:v>806</c:v>
                </c:pt>
                <c:pt idx="375">
                  <c:v>793</c:v>
                </c:pt>
                <c:pt idx="376">
                  <c:v>834</c:v>
                </c:pt>
                <c:pt idx="377">
                  <c:v>790</c:v>
                </c:pt>
                <c:pt idx="378">
                  <c:v>784</c:v>
                </c:pt>
                <c:pt idx="379">
                  <c:v>825</c:v>
                </c:pt>
                <c:pt idx="380">
                  <c:v>800</c:v>
                </c:pt>
                <c:pt idx="381">
                  <c:v>806</c:v>
                </c:pt>
                <c:pt idx="382">
                  <c:v>793</c:v>
                </c:pt>
                <c:pt idx="383">
                  <c:v>800</c:v>
                </c:pt>
                <c:pt idx="384">
                  <c:v>831</c:v>
                </c:pt>
                <c:pt idx="385">
                  <c:v>806</c:v>
                </c:pt>
                <c:pt idx="386">
                  <c:v>793</c:v>
                </c:pt>
                <c:pt idx="387">
                  <c:v>800</c:v>
                </c:pt>
                <c:pt idx="388">
                  <c:v>800</c:v>
                </c:pt>
                <c:pt idx="389">
                  <c:v>815</c:v>
                </c:pt>
                <c:pt idx="390">
                  <c:v>806</c:v>
                </c:pt>
                <c:pt idx="391">
                  <c:v>831</c:v>
                </c:pt>
                <c:pt idx="392">
                  <c:v>825</c:v>
                </c:pt>
                <c:pt idx="393">
                  <c:v>806</c:v>
                </c:pt>
                <c:pt idx="394">
                  <c:v>815</c:v>
                </c:pt>
                <c:pt idx="395">
                  <c:v>800</c:v>
                </c:pt>
                <c:pt idx="396">
                  <c:v>809</c:v>
                </c:pt>
                <c:pt idx="397">
                  <c:v>840</c:v>
                </c:pt>
                <c:pt idx="398">
                  <c:v>818</c:v>
                </c:pt>
                <c:pt idx="399">
                  <c:v>834</c:v>
                </c:pt>
                <c:pt idx="400">
                  <c:v>840</c:v>
                </c:pt>
                <c:pt idx="401">
                  <c:v>834</c:v>
                </c:pt>
                <c:pt idx="402">
                  <c:v>834</c:v>
                </c:pt>
                <c:pt idx="403">
                  <c:v>850</c:v>
                </c:pt>
                <c:pt idx="404">
                  <c:v>859</c:v>
                </c:pt>
                <c:pt idx="405">
                  <c:v>834</c:v>
                </c:pt>
                <c:pt idx="406">
                  <c:v>875</c:v>
                </c:pt>
                <c:pt idx="407">
                  <c:v>875</c:v>
                </c:pt>
                <c:pt idx="408">
                  <c:v>875</c:v>
                </c:pt>
                <c:pt idx="409">
                  <c:v>875</c:v>
                </c:pt>
                <c:pt idx="410">
                  <c:v>865</c:v>
                </c:pt>
                <c:pt idx="411">
                  <c:v>865</c:v>
                </c:pt>
                <c:pt idx="412">
                  <c:v>859</c:v>
                </c:pt>
                <c:pt idx="413">
                  <c:v>834</c:v>
                </c:pt>
                <c:pt idx="414">
                  <c:v>815</c:v>
                </c:pt>
                <c:pt idx="415">
                  <c:v>834</c:v>
                </c:pt>
                <c:pt idx="416">
                  <c:v>840</c:v>
                </c:pt>
                <c:pt idx="417">
                  <c:v>850</c:v>
                </c:pt>
                <c:pt idx="418">
                  <c:v>834</c:v>
                </c:pt>
                <c:pt idx="419">
                  <c:v>818</c:v>
                </c:pt>
                <c:pt idx="420">
                  <c:v>806</c:v>
                </c:pt>
                <c:pt idx="421">
                  <c:v>800</c:v>
                </c:pt>
                <c:pt idx="422">
                  <c:v>806</c:v>
                </c:pt>
                <c:pt idx="423">
                  <c:v>834</c:v>
                </c:pt>
                <c:pt idx="424">
                  <c:v>840</c:v>
                </c:pt>
                <c:pt idx="425">
                  <c:v>834</c:v>
                </c:pt>
                <c:pt idx="426">
                  <c:v>831</c:v>
                </c:pt>
                <c:pt idx="427">
                  <c:v>850</c:v>
                </c:pt>
                <c:pt idx="428">
                  <c:v>840</c:v>
                </c:pt>
                <c:pt idx="429">
                  <c:v>840</c:v>
                </c:pt>
                <c:pt idx="430">
                  <c:v>834</c:v>
                </c:pt>
                <c:pt idx="431">
                  <c:v>834</c:v>
                </c:pt>
                <c:pt idx="432">
                  <c:v>834</c:v>
                </c:pt>
                <c:pt idx="433">
                  <c:v>834</c:v>
                </c:pt>
                <c:pt idx="434">
                  <c:v>865</c:v>
                </c:pt>
                <c:pt idx="435">
                  <c:v>840</c:v>
                </c:pt>
                <c:pt idx="436">
                  <c:v>843</c:v>
                </c:pt>
                <c:pt idx="437">
                  <c:v>843</c:v>
                </c:pt>
                <c:pt idx="438">
                  <c:v>840</c:v>
                </c:pt>
                <c:pt idx="439">
                  <c:v>834</c:v>
                </c:pt>
                <c:pt idx="440">
                  <c:v>834</c:v>
                </c:pt>
                <c:pt idx="441">
                  <c:v>840</c:v>
                </c:pt>
                <c:pt idx="442">
                  <c:v>865</c:v>
                </c:pt>
                <c:pt idx="443">
                  <c:v>831</c:v>
                </c:pt>
                <c:pt idx="444">
                  <c:v>850</c:v>
                </c:pt>
                <c:pt idx="445">
                  <c:v>881</c:v>
                </c:pt>
                <c:pt idx="446">
                  <c:v>875</c:v>
                </c:pt>
                <c:pt idx="447">
                  <c:v>868</c:v>
                </c:pt>
                <c:pt idx="448">
                  <c:v>859</c:v>
                </c:pt>
                <c:pt idx="449">
                  <c:v>865</c:v>
                </c:pt>
                <c:pt idx="450">
                  <c:v>868</c:v>
                </c:pt>
                <c:pt idx="451">
                  <c:v>868</c:v>
                </c:pt>
                <c:pt idx="452">
                  <c:v>850</c:v>
                </c:pt>
                <c:pt idx="453">
                  <c:v>834</c:v>
                </c:pt>
                <c:pt idx="454">
                  <c:v>834</c:v>
                </c:pt>
                <c:pt idx="455">
                  <c:v>881</c:v>
                </c:pt>
                <c:pt idx="456">
                  <c:v>868</c:v>
                </c:pt>
                <c:pt idx="457">
                  <c:v>868</c:v>
                </c:pt>
                <c:pt idx="458">
                  <c:v>834</c:v>
                </c:pt>
                <c:pt idx="459">
                  <c:v>834</c:v>
                </c:pt>
                <c:pt idx="460">
                  <c:v>850</c:v>
                </c:pt>
                <c:pt idx="461">
                  <c:v>834</c:v>
                </c:pt>
                <c:pt idx="462">
                  <c:v>850</c:v>
                </c:pt>
                <c:pt idx="463">
                  <c:v>840</c:v>
                </c:pt>
                <c:pt idx="464">
                  <c:v>843</c:v>
                </c:pt>
                <c:pt idx="465">
                  <c:v>859</c:v>
                </c:pt>
                <c:pt idx="466">
                  <c:v>859</c:v>
                </c:pt>
                <c:pt idx="467">
                  <c:v>840</c:v>
                </c:pt>
                <c:pt idx="468">
                  <c:v>859</c:v>
                </c:pt>
                <c:pt idx="469">
                  <c:v>834</c:v>
                </c:pt>
                <c:pt idx="470">
                  <c:v>840</c:v>
                </c:pt>
                <c:pt idx="471">
                  <c:v>843</c:v>
                </c:pt>
                <c:pt idx="472">
                  <c:v>840</c:v>
                </c:pt>
                <c:pt idx="473">
                  <c:v>856</c:v>
                </c:pt>
                <c:pt idx="474">
                  <c:v>859</c:v>
                </c:pt>
                <c:pt idx="475">
                  <c:v>884</c:v>
                </c:pt>
                <c:pt idx="476">
                  <c:v>881</c:v>
                </c:pt>
                <c:pt idx="477">
                  <c:v>865</c:v>
                </c:pt>
                <c:pt idx="478">
                  <c:v>875</c:v>
                </c:pt>
                <c:pt idx="479">
                  <c:v>834</c:v>
                </c:pt>
                <c:pt idx="480">
                  <c:v>834</c:v>
                </c:pt>
                <c:pt idx="481">
                  <c:v>815</c:v>
                </c:pt>
                <c:pt idx="482">
                  <c:v>818</c:v>
                </c:pt>
                <c:pt idx="483">
                  <c:v>825</c:v>
                </c:pt>
                <c:pt idx="484">
                  <c:v>825</c:v>
                </c:pt>
                <c:pt idx="485">
                  <c:v>818</c:v>
                </c:pt>
                <c:pt idx="486">
                  <c:v>850</c:v>
                </c:pt>
                <c:pt idx="487">
                  <c:v>840</c:v>
                </c:pt>
                <c:pt idx="488">
                  <c:v>834</c:v>
                </c:pt>
                <c:pt idx="489">
                  <c:v>834</c:v>
                </c:pt>
                <c:pt idx="490">
                  <c:v>856</c:v>
                </c:pt>
                <c:pt idx="491">
                  <c:v>818</c:v>
                </c:pt>
                <c:pt idx="492">
                  <c:v>831</c:v>
                </c:pt>
                <c:pt idx="493">
                  <c:v>809</c:v>
                </c:pt>
                <c:pt idx="494">
                  <c:v>818</c:v>
                </c:pt>
                <c:pt idx="495">
                  <c:v>831</c:v>
                </c:pt>
                <c:pt idx="496">
                  <c:v>806</c:v>
                </c:pt>
                <c:pt idx="497">
                  <c:v>825</c:v>
                </c:pt>
                <c:pt idx="498">
                  <c:v>825</c:v>
                </c:pt>
                <c:pt idx="499">
                  <c:v>834</c:v>
                </c:pt>
                <c:pt idx="500">
                  <c:v>825</c:v>
                </c:pt>
                <c:pt idx="501">
                  <c:v>840</c:v>
                </c:pt>
                <c:pt idx="502">
                  <c:v>831</c:v>
                </c:pt>
                <c:pt idx="503">
                  <c:v>834</c:v>
                </c:pt>
                <c:pt idx="504">
                  <c:v>834</c:v>
                </c:pt>
                <c:pt idx="505">
                  <c:v>834</c:v>
                </c:pt>
                <c:pt idx="506">
                  <c:v>834</c:v>
                </c:pt>
                <c:pt idx="507">
                  <c:v>834</c:v>
                </c:pt>
                <c:pt idx="508">
                  <c:v>800</c:v>
                </c:pt>
                <c:pt idx="509">
                  <c:v>818</c:v>
                </c:pt>
                <c:pt idx="510">
                  <c:v>806</c:v>
                </c:pt>
                <c:pt idx="511">
                  <c:v>793</c:v>
                </c:pt>
                <c:pt idx="512">
                  <c:v>784</c:v>
                </c:pt>
                <c:pt idx="513">
                  <c:v>790</c:v>
                </c:pt>
                <c:pt idx="514">
                  <c:v>793</c:v>
                </c:pt>
                <c:pt idx="515">
                  <c:v>793</c:v>
                </c:pt>
                <c:pt idx="516">
                  <c:v>800</c:v>
                </c:pt>
                <c:pt idx="517">
                  <c:v>806</c:v>
                </c:pt>
                <c:pt idx="518">
                  <c:v>800</c:v>
                </c:pt>
                <c:pt idx="519">
                  <c:v>806</c:v>
                </c:pt>
                <c:pt idx="520">
                  <c:v>831</c:v>
                </c:pt>
                <c:pt idx="521">
                  <c:v>793</c:v>
                </c:pt>
                <c:pt idx="522">
                  <c:v>809</c:v>
                </c:pt>
                <c:pt idx="523">
                  <c:v>793</c:v>
                </c:pt>
                <c:pt idx="524">
                  <c:v>790</c:v>
                </c:pt>
                <c:pt idx="525">
                  <c:v>818</c:v>
                </c:pt>
                <c:pt idx="526">
                  <c:v>790</c:v>
                </c:pt>
                <c:pt idx="527">
                  <c:v>800</c:v>
                </c:pt>
                <c:pt idx="528">
                  <c:v>793</c:v>
                </c:pt>
                <c:pt idx="529">
                  <c:v>818</c:v>
                </c:pt>
                <c:pt idx="530">
                  <c:v>800</c:v>
                </c:pt>
                <c:pt idx="531">
                  <c:v>818</c:v>
                </c:pt>
                <c:pt idx="532">
                  <c:v>809</c:v>
                </c:pt>
                <c:pt idx="533">
                  <c:v>793</c:v>
                </c:pt>
                <c:pt idx="534">
                  <c:v>806</c:v>
                </c:pt>
                <c:pt idx="535">
                  <c:v>806</c:v>
                </c:pt>
                <c:pt idx="536">
                  <c:v>834</c:v>
                </c:pt>
                <c:pt idx="537">
                  <c:v>818</c:v>
                </c:pt>
                <c:pt idx="538">
                  <c:v>818</c:v>
                </c:pt>
                <c:pt idx="539">
                  <c:v>918</c:v>
                </c:pt>
                <c:pt idx="540">
                  <c:v>959</c:v>
                </c:pt>
                <c:pt idx="541">
                  <c:v>940</c:v>
                </c:pt>
                <c:pt idx="542">
                  <c:v>931</c:v>
                </c:pt>
                <c:pt idx="543">
                  <c:v>918</c:v>
                </c:pt>
                <c:pt idx="544">
                  <c:v>875</c:v>
                </c:pt>
                <c:pt idx="545">
                  <c:v>931</c:v>
                </c:pt>
                <c:pt idx="546">
                  <c:v>893</c:v>
                </c:pt>
                <c:pt idx="547">
                  <c:v>915</c:v>
                </c:pt>
                <c:pt idx="548">
                  <c:v>890</c:v>
                </c:pt>
                <c:pt idx="549">
                  <c:v>881</c:v>
                </c:pt>
                <c:pt idx="550">
                  <c:v>906</c:v>
                </c:pt>
                <c:pt idx="551">
                  <c:v>900</c:v>
                </c:pt>
                <c:pt idx="552">
                  <c:v>906</c:v>
                </c:pt>
                <c:pt idx="553">
                  <c:v>934</c:v>
                </c:pt>
                <c:pt idx="554">
                  <c:v>915</c:v>
                </c:pt>
                <c:pt idx="555">
                  <c:v>881</c:v>
                </c:pt>
                <c:pt idx="556">
                  <c:v>900</c:v>
                </c:pt>
                <c:pt idx="557">
                  <c:v>918</c:v>
                </c:pt>
                <c:pt idx="558">
                  <c:v>890</c:v>
                </c:pt>
                <c:pt idx="559">
                  <c:v>915</c:v>
                </c:pt>
                <c:pt idx="560">
                  <c:v>959</c:v>
                </c:pt>
                <c:pt idx="561">
                  <c:v>881</c:v>
                </c:pt>
                <c:pt idx="562">
                  <c:v>875</c:v>
                </c:pt>
                <c:pt idx="563">
                  <c:v>859</c:v>
                </c:pt>
                <c:pt idx="564">
                  <c:v>890</c:v>
                </c:pt>
                <c:pt idx="565">
                  <c:v>900</c:v>
                </c:pt>
                <c:pt idx="566">
                  <c:v>918</c:v>
                </c:pt>
                <c:pt idx="567">
                  <c:v>950</c:v>
                </c:pt>
                <c:pt idx="568">
                  <c:v>931</c:v>
                </c:pt>
                <c:pt idx="569">
                  <c:v>918</c:v>
                </c:pt>
                <c:pt idx="570">
                  <c:v>890</c:v>
                </c:pt>
                <c:pt idx="571">
                  <c:v>943</c:v>
                </c:pt>
                <c:pt idx="572">
                  <c:v>931</c:v>
                </c:pt>
                <c:pt idx="573">
                  <c:v>943</c:v>
                </c:pt>
                <c:pt idx="574">
                  <c:v>956</c:v>
                </c:pt>
                <c:pt idx="575">
                  <c:v>990</c:v>
                </c:pt>
                <c:pt idx="576">
                  <c:v>956</c:v>
                </c:pt>
                <c:pt idx="577">
                  <c:v>1000</c:v>
                </c:pt>
                <c:pt idx="578">
                  <c:v>1009</c:v>
                </c:pt>
                <c:pt idx="579">
                  <c:v>1000</c:v>
                </c:pt>
                <c:pt idx="580">
                  <c:v>984</c:v>
                </c:pt>
                <c:pt idx="581">
                  <c:v>1006</c:v>
                </c:pt>
                <c:pt idx="582">
                  <c:v>1006</c:v>
                </c:pt>
                <c:pt idx="583">
                  <c:v>993</c:v>
                </c:pt>
                <c:pt idx="584">
                  <c:v>934</c:v>
                </c:pt>
                <c:pt idx="585">
                  <c:v>959</c:v>
                </c:pt>
                <c:pt idx="586">
                  <c:v>956</c:v>
                </c:pt>
                <c:pt idx="587">
                  <c:v>950</c:v>
                </c:pt>
                <c:pt idx="588">
                  <c:v>975</c:v>
                </c:pt>
                <c:pt idx="589">
                  <c:v>968</c:v>
                </c:pt>
                <c:pt idx="590">
                  <c:v>959</c:v>
                </c:pt>
                <c:pt idx="591">
                  <c:v>918</c:v>
                </c:pt>
                <c:pt idx="592">
                  <c:v>940</c:v>
                </c:pt>
                <c:pt idx="593">
                  <c:v>968</c:v>
                </c:pt>
                <c:pt idx="594">
                  <c:v>981</c:v>
                </c:pt>
                <c:pt idx="595">
                  <c:v>959</c:v>
                </c:pt>
                <c:pt idx="596">
                  <c:v>918</c:v>
                </c:pt>
                <c:pt idx="597">
                  <c:v>931</c:v>
                </c:pt>
                <c:pt idx="598">
                  <c:v>918</c:v>
                </c:pt>
                <c:pt idx="599">
                  <c:v>959</c:v>
                </c:pt>
                <c:pt idx="600">
                  <c:v>943</c:v>
                </c:pt>
                <c:pt idx="601">
                  <c:v>956</c:v>
                </c:pt>
                <c:pt idx="602">
                  <c:v>925</c:v>
                </c:pt>
                <c:pt idx="603">
                  <c:v>956</c:v>
                </c:pt>
                <c:pt idx="604">
                  <c:v>959</c:v>
                </c:pt>
                <c:pt idx="605">
                  <c:v>981</c:v>
                </c:pt>
                <c:pt idx="606">
                  <c:v>965</c:v>
                </c:pt>
                <c:pt idx="607">
                  <c:v>956</c:v>
                </c:pt>
                <c:pt idx="608">
                  <c:v>943</c:v>
                </c:pt>
                <c:pt idx="609">
                  <c:v>984</c:v>
                </c:pt>
                <c:pt idx="610">
                  <c:v>956</c:v>
                </c:pt>
                <c:pt idx="611">
                  <c:v>956</c:v>
                </c:pt>
                <c:pt idx="612">
                  <c:v>950</c:v>
                </c:pt>
                <c:pt idx="613">
                  <c:v>950</c:v>
                </c:pt>
                <c:pt idx="614">
                  <c:v>950</c:v>
                </c:pt>
                <c:pt idx="615">
                  <c:v>900</c:v>
                </c:pt>
                <c:pt idx="616">
                  <c:v>925</c:v>
                </c:pt>
                <c:pt idx="617">
                  <c:v>915</c:v>
                </c:pt>
                <c:pt idx="618">
                  <c:v>909</c:v>
                </c:pt>
                <c:pt idx="619">
                  <c:v>909</c:v>
                </c:pt>
                <c:pt idx="620">
                  <c:v>900</c:v>
                </c:pt>
                <c:pt idx="621">
                  <c:v>909</c:v>
                </c:pt>
                <c:pt idx="622">
                  <c:v>890</c:v>
                </c:pt>
                <c:pt idx="623">
                  <c:v>868</c:v>
                </c:pt>
                <c:pt idx="624">
                  <c:v>868</c:v>
                </c:pt>
                <c:pt idx="625">
                  <c:v>915</c:v>
                </c:pt>
                <c:pt idx="626">
                  <c:v>859</c:v>
                </c:pt>
                <c:pt idx="627">
                  <c:v>815</c:v>
                </c:pt>
                <c:pt idx="628">
                  <c:v>859</c:v>
                </c:pt>
                <c:pt idx="629">
                  <c:v>831</c:v>
                </c:pt>
                <c:pt idx="630">
                  <c:v>834</c:v>
                </c:pt>
                <c:pt idx="631">
                  <c:v>815</c:v>
                </c:pt>
                <c:pt idx="632">
                  <c:v>800</c:v>
                </c:pt>
                <c:pt idx="633">
                  <c:v>775</c:v>
                </c:pt>
                <c:pt idx="634">
                  <c:v>781</c:v>
                </c:pt>
                <c:pt idx="635">
                  <c:v>790</c:v>
                </c:pt>
                <c:pt idx="636">
                  <c:v>784</c:v>
                </c:pt>
                <c:pt idx="637">
                  <c:v>800</c:v>
                </c:pt>
                <c:pt idx="638">
                  <c:v>790</c:v>
                </c:pt>
                <c:pt idx="639">
                  <c:v>800</c:v>
                </c:pt>
                <c:pt idx="640">
                  <c:v>806</c:v>
                </c:pt>
                <c:pt idx="641">
                  <c:v>806</c:v>
                </c:pt>
                <c:pt idx="642">
                  <c:v>756</c:v>
                </c:pt>
                <c:pt idx="643">
                  <c:v>756</c:v>
                </c:pt>
                <c:pt idx="644">
                  <c:v>784</c:v>
                </c:pt>
                <c:pt idx="645">
                  <c:v>781</c:v>
                </c:pt>
                <c:pt idx="646">
                  <c:v>759</c:v>
                </c:pt>
                <c:pt idx="647">
                  <c:v>756</c:v>
                </c:pt>
                <c:pt idx="648">
                  <c:v>750</c:v>
                </c:pt>
                <c:pt idx="649">
                  <c:v>718</c:v>
                </c:pt>
                <c:pt idx="650">
                  <c:v>731</c:v>
                </c:pt>
                <c:pt idx="651">
                  <c:v>756</c:v>
                </c:pt>
                <c:pt idx="652">
                  <c:v>756</c:v>
                </c:pt>
                <c:pt idx="653">
                  <c:v>756</c:v>
                </c:pt>
                <c:pt idx="654">
                  <c:v>740</c:v>
                </c:pt>
                <c:pt idx="655">
                  <c:v>734</c:v>
                </c:pt>
                <c:pt idx="656">
                  <c:v>734</c:v>
                </c:pt>
                <c:pt idx="657">
                  <c:v>759</c:v>
                </c:pt>
                <c:pt idx="658">
                  <c:v>725</c:v>
                </c:pt>
                <c:pt idx="659">
                  <c:v>715</c:v>
                </c:pt>
                <c:pt idx="660">
                  <c:v>731</c:v>
                </c:pt>
                <c:pt idx="661">
                  <c:v>706</c:v>
                </c:pt>
                <c:pt idx="662">
                  <c:v>709</c:v>
                </c:pt>
                <c:pt idx="663">
                  <c:v>709</c:v>
                </c:pt>
                <c:pt idx="664">
                  <c:v>706</c:v>
                </c:pt>
                <c:pt idx="665">
                  <c:v>709</c:v>
                </c:pt>
                <c:pt idx="666">
                  <c:v>740</c:v>
                </c:pt>
                <c:pt idx="667">
                  <c:v>718</c:v>
                </c:pt>
                <c:pt idx="668">
                  <c:v>706</c:v>
                </c:pt>
                <c:pt idx="669">
                  <c:v>709</c:v>
                </c:pt>
                <c:pt idx="670">
                  <c:v>718</c:v>
                </c:pt>
                <c:pt idx="671">
                  <c:v>756</c:v>
                </c:pt>
                <c:pt idx="672">
                  <c:v>725</c:v>
                </c:pt>
                <c:pt idx="673">
                  <c:v>731</c:v>
                </c:pt>
                <c:pt idx="674">
                  <c:v>740</c:v>
                </c:pt>
                <c:pt idx="675">
                  <c:v>743</c:v>
                </c:pt>
                <c:pt idx="676">
                  <c:v>740</c:v>
                </c:pt>
                <c:pt idx="677">
                  <c:v>715</c:v>
                </c:pt>
                <c:pt idx="678">
                  <c:v>725</c:v>
                </c:pt>
                <c:pt idx="679">
                  <c:v>718</c:v>
                </c:pt>
                <c:pt idx="680">
                  <c:v>709</c:v>
                </c:pt>
                <c:pt idx="681">
                  <c:v>715</c:v>
                </c:pt>
                <c:pt idx="682">
                  <c:v>700</c:v>
                </c:pt>
                <c:pt idx="683">
                  <c:v>725</c:v>
                </c:pt>
                <c:pt idx="684">
                  <c:v>718</c:v>
                </c:pt>
                <c:pt idx="685">
                  <c:v>725</c:v>
                </c:pt>
                <c:pt idx="686">
                  <c:v>731</c:v>
                </c:pt>
                <c:pt idx="687">
                  <c:v>725</c:v>
                </c:pt>
                <c:pt idx="688">
                  <c:v>700</c:v>
                </c:pt>
                <c:pt idx="689">
                  <c:v>693</c:v>
                </c:pt>
                <c:pt idx="690">
                  <c:v>718</c:v>
                </c:pt>
                <c:pt idx="691">
                  <c:v>740</c:v>
                </c:pt>
                <c:pt idx="692">
                  <c:v>740</c:v>
                </c:pt>
                <c:pt idx="693">
                  <c:v>750</c:v>
                </c:pt>
                <c:pt idx="694">
                  <c:v>731</c:v>
                </c:pt>
                <c:pt idx="695">
                  <c:v>718</c:v>
                </c:pt>
                <c:pt idx="696">
                  <c:v>743</c:v>
                </c:pt>
                <c:pt idx="697">
                  <c:v>756</c:v>
                </c:pt>
                <c:pt idx="698">
                  <c:v>725</c:v>
                </c:pt>
                <c:pt idx="699">
                  <c:v>740</c:v>
                </c:pt>
                <c:pt idx="700">
                  <c:v>740</c:v>
                </c:pt>
                <c:pt idx="701">
                  <c:v>756</c:v>
                </c:pt>
                <c:pt idx="702">
                  <c:v>740</c:v>
                </c:pt>
                <c:pt idx="703">
                  <c:v>756</c:v>
                </c:pt>
                <c:pt idx="704">
                  <c:v>759</c:v>
                </c:pt>
                <c:pt idx="705">
                  <c:v>768</c:v>
                </c:pt>
                <c:pt idx="706">
                  <c:v>806</c:v>
                </c:pt>
                <c:pt idx="707">
                  <c:v>768</c:v>
                </c:pt>
                <c:pt idx="708">
                  <c:v>793</c:v>
                </c:pt>
                <c:pt idx="709">
                  <c:v>759</c:v>
                </c:pt>
                <c:pt idx="710">
                  <c:v>775</c:v>
                </c:pt>
                <c:pt idx="711">
                  <c:v>768</c:v>
                </c:pt>
                <c:pt idx="712">
                  <c:v>765</c:v>
                </c:pt>
                <c:pt idx="713">
                  <c:v>743</c:v>
                </c:pt>
                <c:pt idx="714">
                  <c:v>756</c:v>
                </c:pt>
                <c:pt idx="715">
                  <c:v>759</c:v>
                </c:pt>
                <c:pt idx="716">
                  <c:v>759</c:v>
                </c:pt>
                <c:pt idx="717">
                  <c:v>765</c:v>
                </c:pt>
                <c:pt idx="718">
                  <c:v>756</c:v>
                </c:pt>
                <c:pt idx="719">
                  <c:v>756</c:v>
                </c:pt>
                <c:pt idx="720">
                  <c:v>765</c:v>
                </c:pt>
                <c:pt idx="721">
                  <c:v>743</c:v>
                </c:pt>
                <c:pt idx="722">
                  <c:v>756</c:v>
                </c:pt>
                <c:pt idx="723">
                  <c:v>765</c:v>
                </c:pt>
                <c:pt idx="724">
                  <c:v>775</c:v>
                </c:pt>
                <c:pt idx="725">
                  <c:v>756</c:v>
                </c:pt>
                <c:pt idx="726">
                  <c:v>759</c:v>
                </c:pt>
                <c:pt idx="727">
                  <c:v>756</c:v>
                </c:pt>
                <c:pt idx="728">
                  <c:v>759</c:v>
                </c:pt>
                <c:pt idx="729">
                  <c:v>750</c:v>
                </c:pt>
                <c:pt idx="730">
                  <c:v>768</c:v>
                </c:pt>
                <c:pt idx="731">
                  <c:v>765</c:v>
                </c:pt>
                <c:pt idx="732">
                  <c:v>768</c:v>
                </c:pt>
                <c:pt idx="733">
                  <c:v>784</c:v>
                </c:pt>
                <c:pt idx="734">
                  <c:v>809</c:v>
                </c:pt>
                <c:pt idx="735">
                  <c:v>765</c:v>
                </c:pt>
                <c:pt idx="736">
                  <c:v>756</c:v>
                </c:pt>
                <c:pt idx="737">
                  <c:v>756</c:v>
                </c:pt>
                <c:pt idx="738">
                  <c:v>756</c:v>
                </c:pt>
                <c:pt idx="739">
                  <c:v>756</c:v>
                </c:pt>
                <c:pt idx="740">
                  <c:v>759</c:v>
                </c:pt>
                <c:pt idx="741">
                  <c:v>765</c:v>
                </c:pt>
                <c:pt idx="742">
                  <c:v>793</c:v>
                </c:pt>
                <c:pt idx="743">
                  <c:v>781</c:v>
                </c:pt>
                <c:pt idx="744">
                  <c:v>784</c:v>
                </c:pt>
                <c:pt idx="745">
                  <c:v>781</c:v>
                </c:pt>
                <c:pt idx="746">
                  <c:v>784</c:v>
                </c:pt>
                <c:pt idx="747">
                  <c:v>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92-4091-B0C0-E9E00216D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63680"/>
        <c:axId val="2025711040"/>
      </c:lineChart>
      <c:catAx>
        <c:axId val="190663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11040"/>
        <c:crosses val="autoZero"/>
        <c:auto val="1"/>
        <c:lblAlgn val="ctr"/>
        <c:lblOffset val="100"/>
        <c:noMultiLvlLbl val="0"/>
      </c:catAx>
      <c:valAx>
        <c:axId val="202571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63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bad!$B$2:$B$20</c:f>
              <c:numCache>
                <c:formatCode>h:mm;@</c:formatCode>
                <c:ptCount val="19"/>
                <c:pt idx="0">
                  <c:v>43912.003790092596</c:v>
                </c:pt>
                <c:pt idx="1">
                  <c:v>43912.005953935186</c:v>
                </c:pt>
                <c:pt idx="2">
                  <c:v>43912.00754810185</c:v>
                </c:pt>
                <c:pt idx="3">
                  <c:v>43912.009145555552</c:v>
                </c:pt>
                <c:pt idx="4">
                  <c:v>43912.012366354167</c:v>
                </c:pt>
                <c:pt idx="5">
                  <c:v>43912.01452611111</c:v>
                </c:pt>
                <c:pt idx="6">
                  <c:v>43912.016123460649</c:v>
                </c:pt>
                <c:pt idx="7">
                  <c:v>43912.017721979166</c:v>
                </c:pt>
                <c:pt idx="8">
                  <c:v>43912.020945914352</c:v>
                </c:pt>
                <c:pt idx="9">
                  <c:v>43912.023101840277</c:v>
                </c:pt>
                <c:pt idx="10">
                  <c:v>43912.024699398149</c:v>
                </c:pt>
                <c:pt idx="11">
                  <c:v>43912.026296493059</c:v>
                </c:pt>
                <c:pt idx="12">
                  <c:v>43912.029527974533</c:v>
                </c:pt>
                <c:pt idx="13">
                  <c:v>43912.031688680552</c:v>
                </c:pt>
                <c:pt idx="14">
                  <c:v>43912.033296435184</c:v>
                </c:pt>
                <c:pt idx="15">
                  <c:v>43912.034894328703</c:v>
                </c:pt>
                <c:pt idx="16">
                  <c:v>43912.038114780094</c:v>
                </c:pt>
                <c:pt idx="17">
                  <c:v>43912.040263333329</c:v>
                </c:pt>
                <c:pt idx="18">
                  <c:v>43912.041859733799</c:v>
                </c:pt>
              </c:numCache>
            </c:numRef>
          </c:cat>
          <c:val>
            <c:numRef>
              <c:f>bad!$J$2:$J$20</c:f>
              <c:numCache>
                <c:formatCode>General</c:formatCode>
                <c:ptCount val="19"/>
                <c:pt idx="0">
                  <c:v>993</c:v>
                </c:pt>
                <c:pt idx="1">
                  <c:v>1000</c:v>
                </c:pt>
                <c:pt idx="2">
                  <c:v>1031</c:v>
                </c:pt>
                <c:pt idx="3">
                  <c:v>1031</c:v>
                </c:pt>
                <c:pt idx="4">
                  <c:v>1009</c:v>
                </c:pt>
                <c:pt idx="5">
                  <c:v>993</c:v>
                </c:pt>
                <c:pt idx="6">
                  <c:v>993</c:v>
                </c:pt>
                <c:pt idx="7">
                  <c:v>1006</c:v>
                </c:pt>
                <c:pt idx="8">
                  <c:v>990</c:v>
                </c:pt>
                <c:pt idx="9">
                  <c:v>990</c:v>
                </c:pt>
                <c:pt idx="10">
                  <c:v>993</c:v>
                </c:pt>
                <c:pt idx="11">
                  <c:v>984</c:v>
                </c:pt>
                <c:pt idx="12">
                  <c:v>984</c:v>
                </c:pt>
                <c:pt idx="13">
                  <c:v>990</c:v>
                </c:pt>
                <c:pt idx="14">
                  <c:v>1009</c:v>
                </c:pt>
                <c:pt idx="15">
                  <c:v>993</c:v>
                </c:pt>
                <c:pt idx="16">
                  <c:v>1000</c:v>
                </c:pt>
                <c:pt idx="17">
                  <c:v>993</c:v>
                </c:pt>
                <c:pt idx="18">
                  <c:v>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23-48D9-B1CB-518584417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5862160"/>
        <c:axId val="188903248"/>
      </c:lineChart>
      <c:catAx>
        <c:axId val="194586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03248"/>
        <c:crosses val="autoZero"/>
        <c:auto val="0"/>
        <c:lblAlgn val="ctr"/>
        <c:lblOffset val="100"/>
        <c:noMultiLvlLbl val="0"/>
      </c:catAx>
      <c:valAx>
        <c:axId val="18890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862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bad!$B$21:$B$40</c:f>
              <c:numCache>
                <c:formatCode>h:mm;@</c:formatCode>
                <c:ptCount val="20"/>
                <c:pt idx="0">
                  <c:v>43912.043456979169</c:v>
                </c:pt>
                <c:pt idx="1">
                  <c:v>43912.046677557868</c:v>
                </c:pt>
                <c:pt idx="2">
                  <c:v>43912.048837303242</c:v>
                </c:pt>
                <c:pt idx="3">
                  <c:v>43912.050446504625</c:v>
                </c:pt>
                <c:pt idx="4">
                  <c:v>43912.052043993055</c:v>
                </c:pt>
                <c:pt idx="5">
                  <c:v>43912.055263888891</c:v>
                </c:pt>
                <c:pt idx="6">
                  <c:v>43912.057412094902</c:v>
                </c:pt>
                <c:pt idx="7">
                  <c:v>43912.059011400459</c:v>
                </c:pt>
                <c:pt idx="8">
                  <c:v>43912.06060783565</c:v>
                </c:pt>
                <c:pt idx="9">
                  <c:v>43912.063827696758</c:v>
                </c:pt>
                <c:pt idx="10">
                  <c:v>43912.06598728009</c:v>
                </c:pt>
                <c:pt idx="11">
                  <c:v>43912.067584884258</c:v>
                </c:pt>
                <c:pt idx="12">
                  <c:v>43912.069182789353</c:v>
                </c:pt>
                <c:pt idx="13">
                  <c:v>43912.072403692131</c:v>
                </c:pt>
                <c:pt idx="14">
                  <c:v>43912.07455164352</c:v>
                </c:pt>
                <c:pt idx="15">
                  <c:v>43912.076149884262</c:v>
                </c:pt>
                <c:pt idx="16">
                  <c:v>43912.077747569449</c:v>
                </c:pt>
                <c:pt idx="17">
                  <c:v>43912.080965925925</c:v>
                </c:pt>
                <c:pt idx="18">
                  <c:v>43912.08311482639</c:v>
                </c:pt>
                <c:pt idx="19">
                  <c:v>43912.084710902782</c:v>
                </c:pt>
              </c:numCache>
            </c:numRef>
          </c:cat>
          <c:val>
            <c:numRef>
              <c:f>bad!$J$21:$J$40</c:f>
              <c:numCache>
                <c:formatCode>General</c:formatCode>
                <c:ptCount val="20"/>
                <c:pt idx="0">
                  <c:v>981</c:v>
                </c:pt>
                <c:pt idx="1">
                  <c:v>1009</c:v>
                </c:pt>
                <c:pt idx="2">
                  <c:v>1006</c:v>
                </c:pt>
                <c:pt idx="3">
                  <c:v>984</c:v>
                </c:pt>
                <c:pt idx="4">
                  <c:v>993</c:v>
                </c:pt>
                <c:pt idx="5">
                  <c:v>968</c:v>
                </c:pt>
                <c:pt idx="6">
                  <c:v>981</c:v>
                </c:pt>
                <c:pt idx="7">
                  <c:v>981</c:v>
                </c:pt>
                <c:pt idx="8">
                  <c:v>993</c:v>
                </c:pt>
                <c:pt idx="9">
                  <c:v>959</c:v>
                </c:pt>
                <c:pt idx="10">
                  <c:v>1000</c:v>
                </c:pt>
                <c:pt idx="11">
                  <c:v>1000</c:v>
                </c:pt>
                <c:pt idx="12">
                  <c:v>993</c:v>
                </c:pt>
                <c:pt idx="13">
                  <c:v>975</c:v>
                </c:pt>
                <c:pt idx="14">
                  <c:v>981</c:v>
                </c:pt>
                <c:pt idx="15">
                  <c:v>990</c:v>
                </c:pt>
                <c:pt idx="16">
                  <c:v>993</c:v>
                </c:pt>
                <c:pt idx="17">
                  <c:v>968</c:v>
                </c:pt>
                <c:pt idx="18">
                  <c:v>984</c:v>
                </c:pt>
                <c:pt idx="19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5-4B52-A9CA-E2976242D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5697712"/>
        <c:axId val="382087648"/>
      </c:lineChart>
      <c:catAx>
        <c:axId val="72569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7648"/>
        <c:crosses val="autoZero"/>
        <c:auto val="0"/>
        <c:lblAlgn val="ctr"/>
        <c:lblOffset val="100"/>
        <c:noMultiLvlLbl val="0"/>
      </c:catAx>
      <c:valAx>
        <c:axId val="38208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69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bad!$B$41:$B$60</c:f>
              <c:numCache>
                <c:formatCode>h:mm;@</c:formatCode>
                <c:ptCount val="20"/>
                <c:pt idx="0">
                  <c:v>43912.086308148151</c:v>
                </c:pt>
                <c:pt idx="1">
                  <c:v>43912.0895284375</c:v>
                </c:pt>
                <c:pt idx="2">
                  <c:v>43912.091676689815</c:v>
                </c:pt>
                <c:pt idx="3">
                  <c:v>43912.093277581022</c:v>
                </c:pt>
                <c:pt idx="4">
                  <c:v>43912.094870289351</c:v>
                </c:pt>
                <c:pt idx="5">
                  <c:v>43912.098090115745</c:v>
                </c:pt>
                <c:pt idx="6">
                  <c:v>43912.100239270832</c:v>
                </c:pt>
                <c:pt idx="7">
                  <c:v>43912.101836006943</c:v>
                </c:pt>
                <c:pt idx="8">
                  <c:v>43912.103432094911</c:v>
                </c:pt>
                <c:pt idx="9">
                  <c:v>43912.106651967595</c:v>
                </c:pt>
                <c:pt idx="10">
                  <c:v>43912.108809074074</c:v>
                </c:pt>
                <c:pt idx="11">
                  <c:v>43912.110416747688</c:v>
                </c:pt>
                <c:pt idx="12">
                  <c:v>43912.112025821756</c:v>
                </c:pt>
                <c:pt idx="13">
                  <c:v>43912.113634988425</c:v>
                </c:pt>
                <c:pt idx="14">
                  <c:v>43912.116860416667</c:v>
                </c:pt>
                <c:pt idx="15">
                  <c:v>43912.119028125002</c:v>
                </c:pt>
                <c:pt idx="16">
                  <c:v>43912.120637025466</c:v>
                </c:pt>
                <c:pt idx="17">
                  <c:v>43912.122245740742</c:v>
                </c:pt>
                <c:pt idx="18">
                  <c:v>43912.12385300926</c:v>
                </c:pt>
                <c:pt idx="19">
                  <c:v>43912.127078935184</c:v>
                </c:pt>
              </c:numCache>
            </c:numRef>
          </c:cat>
          <c:val>
            <c:numRef>
              <c:f>bad!$J$41:$J$60</c:f>
              <c:numCache>
                <c:formatCode>General</c:formatCode>
                <c:ptCount val="20"/>
                <c:pt idx="0">
                  <c:v>1009</c:v>
                </c:pt>
                <c:pt idx="1">
                  <c:v>981</c:v>
                </c:pt>
                <c:pt idx="2">
                  <c:v>1000</c:v>
                </c:pt>
                <c:pt idx="3">
                  <c:v>1009</c:v>
                </c:pt>
                <c:pt idx="4">
                  <c:v>993</c:v>
                </c:pt>
                <c:pt idx="5">
                  <c:v>984</c:v>
                </c:pt>
                <c:pt idx="6">
                  <c:v>975</c:v>
                </c:pt>
                <c:pt idx="7">
                  <c:v>990</c:v>
                </c:pt>
                <c:pt idx="8">
                  <c:v>993</c:v>
                </c:pt>
                <c:pt idx="9">
                  <c:v>993</c:v>
                </c:pt>
                <c:pt idx="10">
                  <c:v>990</c:v>
                </c:pt>
                <c:pt idx="11">
                  <c:v>965</c:v>
                </c:pt>
                <c:pt idx="12">
                  <c:v>993</c:v>
                </c:pt>
                <c:pt idx="13">
                  <c:v>993</c:v>
                </c:pt>
                <c:pt idx="14">
                  <c:v>993</c:v>
                </c:pt>
                <c:pt idx="15">
                  <c:v>975</c:v>
                </c:pt>
                <c:pt idx="16">
                  <c:v>956</c:v>
                </c:pt>
                <c:pt idx="17">
                  <c:v>968</c:v>
                </c:pt>
                <c:pt idx="18">
                  <c:v>990</c:v>
                </c:pt>
                <c:pt idx="19">
                  <c:v>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99-440E-8EF8-F5DB8AC11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639008"/>
        <c:axId val="2030461184"/>
      </c:lineChart>
      <c:catAx>
        <c:axId val="542639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1184"/>
        <c:crosses val="autoZero"/>
        <c:auto val="0"/>
        <c:lblAlgn val="ctr"/>
        <c:lblOffset val="100"/>
        <c:noMultiLvlLbl val="0"/>
      </c:catAx>
      <c:valAx>
        <c:axId val="203046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3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bad!$B$61:$B$79</c:f>
              <c:numCache>
                <c:formatCode>h:mm;@</c:formatCode>
                <c:ptCount val="19"/>
                <c:pt idx="0">
                  <c:v>43912.129227094905</c:v>
                </c:pt>
                <c:pt idx="1">
                  <c:v>43912.130824224536</c:v>
                </c:pt>
                <c:pt idx="2">
                  <c:v>43912.132421736111</c:v>
                </c:pt>
                <c:pt idx="3">
                  <c:v>43912.135642847221</c:v>
                </c:pt>
                <c:pt idx="4">
                  <c:v>43912.137791331013</c:v>
                </c:pt>
                <c:pt idx="5">
                  <c:v>43912.139389189819</c:v>
                </c:pt>
                <c:pt idx="6">
                  <c:v>43912.140988726853</c:v>
                </c:pt>
                <c:pt idx="7">
                  <c:v>43912.144217858797</c:v>
                </c:pt>
                <c:pt idx="8">
                  <c:v>43912.146367592592</c:v>
                </c:pt>
                <c:pt idx="9">
                  <c:v>43912.147965150463</c:v>
                </c:pt>
                <c:pt idx="10">
                  <c:v>43912.149562743056</c:v>
                </c:pt>
                <c:pt idx="11">
                  <c:v>43912.152782939811</c:v>
                </c:pt>
                <c:pt idx="12">
                  <c:v>43912.15493128472</c:v>
                </c:pt>
                <c:pt idx="13">
                  <c:v>43912.156529340282</c:v>
                </c:pt>
                <c:pt idx="14">
                  <c:v>43912.158125740738</c:v>
                </c:pt>
                <c:pt idx="15">
                  <c:v>43912.161347245376</c:v>
                </c:pt>
                <c:pt idx="16">
                  <c:v>43912.163496365742</c:v>
                </c:pt>
                <c:pt idx="17">
                  <c:v>43912.165094050928</c:v>
                </c:pt>
                <c:pt idx="18">
                  <c:v>43912.166689907404</c:v>
                </c:pt>
              </c:numCache>
            </c:numRef>
          </c:cat>
          <c:val>
            <c:numRef>
              <c:f>bad!$J$61:$J$79</c:f>
              <c:numCache>
                <c:formatCode>General</c:formatCode>
                <c:ptCount val="19"/>
                <c:pt idx="0">
                  <c:v>975</c:v>
                </c:pt>
                <c:pt idx="1">
                  <c:v>931</c:v>
                </c:pt>
                <c:pt idx="2">
                  <c:v>959</c:v>
                </c:pt>
                <c:pt idx="3">
                  <c:v>956</c:v>
                </c:pt>
                <c:pt idx="4">
                  <c:v>975</c:v>
                </c:pt>
                <c:pt idx="5">
                  <c:v>984</c:v>
                </c:pt>
                <c:pt idx="6">
                  <c:v>984</c:v>
                </c:pt>
                <c:pt idx="7">
                  <c:v>943</c:v>
                </c:pt>
                <c:pt idx="8">
                  <c:v>984</c:v>
                </c:pt>
                <c:pt idx="9">
                  <c:v>965</c:v>
                </c:pt>
                <c:pt idx="10">
                  <c:v>975</c:v>
                </c:pt>
                <c:pt idx="11">
                  <c:v>981</c:v>
                </c:pt>
                <c:pt idx="12">
                  <c:v>984</c:v>
                </c:pt>
                <c:pt idx="13">
                  <c:v>984</c:v>
                </c:pt>
                <c:pt idx="14">
                  <c:v>993</c:v>
                </c:pt>
                <c:pt idx="15">
                  <c:v>956</c:v>
                </c:pt>
                <c:pt idx="16">
                  <c:v>968</c:v>
                </c:pt>
                <c:pt idx="17">
                  <c:v>965</c:v>
                </c:pt>
                <c:pt idx="18">
                  <c:v>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B9-4CF9-A508-979C4B9C7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848352"/>
        <c:axId val="382091392"/>
      </c:lineChart>
      <c:catAx>
        <c:axId val="126848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91392"/>
        <c:crosses val="autoZero"/>
        <c:auto val="1"/>
        <c:lblAlgn val="ctr"/>
        <c:lblOffset val="100"/>
        <c:noMultiLvlLbl val="0"/>
      </c:catAx>
      <c:valAx>
        <c:axId val="38209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4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81714785651792"/>
          <c:y val="0.17171296296296298"/>
          <c:w val="0.81862729658792655"/>
          <c:h val="0.599082093904928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bad!$B$80:$B$99</c:f>
              <c:numCache>
                <c:formatCode>h:mm;@</c:formatCode>
                <c:ptCount val="20"/>
                <c:pt idx="0">
                  <c:v>43912.169909756944</c:v>
                </c:pt>
                <c:pt idx="1">
                  <c:v>43912.172058090277</c:v>
                </c:pt>
                <c:pt idx="2">
                  <c:v>43912.173655034727</c:v>
                </c:pt>
                <c:pt idx="3">
                  <c:v>43912.175251967594</c:v>
                </c:pt>
                <c:pt idx="4">
                  <c:v>43912.178471770836</c:v>
                </c:pt>
                <c:pt idx="5">
                  <c:v>43912.180619317129</c:v>
                </c:pt>
                <c:pt idx="6">
                  <c:v>43912.182217118054</c:v>
                </c:pt>
                <c:pt idx="7">
                  <c:v>43912.183814618053</c:v>
                </c:pt>
                <c:pt idx="8">
                  <c:v>43912.187034965275</c:v>
                </c:pt>
                <c:pt idx="9">
                  <c:v>43912.189196504631</c:v>
                </c:pt>
                <c:pt idx="10">
                  <c:v>43912.190792071764</c:v>
                </c:pt>
                <c:pt idx="11">
                  <c:v>43912.192388923606</c:v>
                </c:pt>
                <c:pt idx="12">
                  <c:v>43912.195609386574</c:v>
                </c:pt>
                <c:pt idx="13">
                  <c:v>43912.197757442133</c:v>
                </c:pt>
                <c:pt idx="14">
                  <c:v>43912.199354861106</c:v>
                </c:pt>
                <c:pt idx="15">
                  <c:v>43912.200951354171</c:v>
                </c:pt>
                <c:pt idx="16">
                  <c:v>43912.204170844911</c:v>
                </c:pt>
                <c:pt idx="17">
                  <c:v>43912.206319606485</c:v>
                </c:pt>
                <c:pt idx="18">
                  <c:v>43912.207915752311</c:v>
                </c:pt>
                <c:pt idx="19">
                  <c:v>43912.209512488422</c:v>
                </c:pt>
              </c:numCache>
            </c:numRef>
          </c:cat>
          <c:val>
            <c:numRef>
              <c:f>bad!$J$80:$J$99</c:f>
              <c:numCache>
                <c:formatCode>General</c:formatCode>
                <c:ptCount val="20"/>
                <c:pt idx="0">
                  <c:v>984</c:v>
                </c:pt>
                <c:pt idx="1">
                  <c:v>990</c:v>
                </c:pt>
                <c:pt idx="2">
                  <c:v>968</c:v>
                </c:pt>
                <c:pt idx="3">
                  <c:v>975</c:v>
                </c:pt>
                <c:pt idx="4">
                  <c:v>968</c:v>
                </c:pt>
                <c:pt idx="5">
                  <c:v>990</c:v>
                </c:pt>
                <c:pt idx="6">
                  <c:v>1015</c:v>
                </c:pt>
                <c:pt idx="7">
                  <c:v>1075</c:v>
                </c:pt>
                <c:pt idx="8">
                  <c:v>1006</c:v>
                </c:pt>
                <c:pt idx="9">
                  <c:v>984</c:v>
                </c:pt>
                <c:pt idx="10">
                  <c:v>965</c:v>
                </c:pt>
                <c:pt idx="11">
                  <c:v>965</c:v>
                </c:pt>
                <c:pt idx="12">
                  <c:v>993</c:v>
                </c:pt>
                <c:pt idx="13">
                  <c:v>990</c:v>
                </c:pt>
                <c:pt idx="14">
                  <c:v>981</c:v>
                </c:pt>
                <c:pt idx="15">
                  <c:v>1006</c:v>
                </c:pt>
                <c:pt idx="16">
                  <c:v>965</c:v>
                </c:pt>
                <c:pt idx="17">
                  <c:v>956</c:v>
                </c:pt>
                <c:pt idx="18">
                  <c:v>1000</c:v>
                </c:pt>
                <c:pt idx="19">
                  <c:v>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78-443D-B9D4-BA40356C9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12816"/>
        <c:axId val="2030458272"/>
      </c:lineChart>
      <c:catAx>
        <c:axId val="380412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8272"/>
        <c:crosses val="autoZero"/>
        <c:auto val="1"/>
        <c:lblAlgn val="ctr"/>
        <c:lblOffset val="100"/>
        <c:noMultiLvlLbl val="0"/>
      </c:catAx>
      <c:valAx>
        <c:axId val="203045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12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bad!$B$100:$B$118</c:f>
              <c:numCache>
                <c:formatCode>h:mm;@</c:formatCode>
                <c:ptCount val="19"/>
                <c:pt idx="0">
                  <c:v>43912.212732187501</c:v>
                </c:pt>
                <c:pt idx="1">
                  <c:v>43912.21488083333</c:v>
                </c:pt>
                <c:pt idx="2">
                  <c:v>43912.216478298607</c:v>
                </c:pt>
                <c:pt idx="3">
                  <c:v>43912.218075243058</c:v>
                </c:pt>
                <c:pt idx="4">
                  <c:v>43912.221293402778</c:v>
                </c:pt>
                <c:pt idx="5">
                  <c:v>43912.223440891205</c:v>
                </c:pt>
                <c:pt idx="6">
                  <c:v>43912.225038472221</c:v>
                </c:pt>
                <c:pt idx="7">
                  <c:v>43912.226634166669</c:v>
                </c:pt>
                <c:pt idx="8">
                  <c:v>43912.229852129632</c:v>
                </c:pt>
                <c:pt idx="9">
                  <c:v>43912.231999444441</c:v>
                </c:pt>
                <c:pt idx="10">
                  <c:v>43912.233595949074</c:v>
                </c:pt>
                <c:pt idx="11">
                  <c:v>43912.235191689819</c:v>
                </c:pt>
                <c:pt idx="12">
                  <c:v>43912.238410798614</c:v>
                </c:pt>
                <c:pt idx="13">
                  <c:v>43912.240577453704</c:v>
                </c:pt>
                <c:pt idx="14">
                  <c:v>43912.242185243056</c:v>
                </c:pt>
                <c:pt idx="15">
                  <c:v>43912.243793449074</c:v>
                </c:pt>
                <c:pt idx="16">
                  <c:v>43912.245401296299</c:v>
                </c:pt>
                <c:pt idx="17">
                  <c:v>43912.248621481485</c:v>
                </c:pt>
                <c:pt idx="18">
                  <c:v>43912.250779606482</c:v>
                </c:pt>
              </c:numCache>
            </c:numRef>
          </c:cat>
          <c:val>
            <c:numRef>
              <c:f>bad!$J$100:$J$118</c:f>
              <c:numCache>
                <c:formatCode>General</c:formatCode>
                <c:ptCount val="19"/>
                <c:pt idx="0">
                  <c:v>959</c:v>
                </c:pt>
                <c:pt idx="1">
                  <c:v>993</c:v>
                </c:pt>
                <c:pt idx="2">
                  <c:v>981</c:v>
                </c:pt>
                <c:pt idx="3">
                  <c:v>968</c:v>
                </c:pt>
                <c:pt idx="4">
                  <c:v>981</c:v>
                </c:pt>
                <c:pt idx="5">
                  <c:v>968</c:v>
                </c:pt>
                <c:pt idx="6">
                  <c:v>943</c:v>
                </c:pt>
                <c:pt idx="7">
                  <c:v>993</c:v>
                </c:pt>
                <c:pt idx="8">
                  <c:v>975</c:v>
                </c:pt>
                <c:pt idx="9">
                  <c:v>990</c:v>
                </c:pt>
                <c:pt idx="10">
                  <c:v>990</c:v>
                </c:pt>
                <c:pt idx="11">
                  <c:v>981</c:v>
                </c:pt>
                <c:pt idx="12">
                  <c:v>990</c:v>
                </c:pt>
                <c:pt idx="13">
                  <c:v>981</c:v>
                </c:pt>
                <c:pt idx="14">
                  <c:v>975</c:v>
                </c:pt>
                <c:pt idx="15">
                  <c:v>959</c:v>
                </c:pt>
                <c:pt idx="16">
                  <c:v>956</c:v>
                </c:pt>
                <c:pt idx="17">
                  <c:v>940</c:v>
                </c:pt>
                <c:pt idx="18">
                  <c:v>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1-45E3-9B28-FBB5E2D41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8454528"/>
        <c:axId val="255322256"/>
      </c:lineChart>
      <c:catAx>
        <c:axId val="418454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322256"/>
        <c:crosses val="autoZero"/>
        <c:auto val="0"/>
        <c:lblAlgn val="ctr"/>
        <c:lblOffset val="100"/>
        <c:noMultiLvlLbl val="0"/>
      </c:catAx>
      <c:valAx>
        <c:axId val="25532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45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bad!$B$119:$B$138</c:f>
              <c:numCache>
                <c:formatCode>h:mm;@</c:formatCode>
                <c:ptCount val="20"/>
                <c:pt idx="0">
                  <c:v>43912.252377152778</c:v>
                </c:pt>
                <c:pt idx="1">
                  <c:v>43912.253971944447</c:v>
                </c:pt>
                <c:pt idx="2">
                  <c:v>43912.257190011573</c:v>
                </c:pt>
                <c:pt idx="3">
                  <c:v>43912.259347777777</c:v>
                </c:pt>
                <c:pt idx="4">
                  <c:v>43912.26094331019</c:v>
                </c:pt>
                <c:pt idx="5">
                  <c:v>43912.262540763884</c:v>
                </c:pt>
                <c:pt idx="6">
                  <c:v>43912.265757824076</c:v>
                </c:pt>
                <c:pt idx="7">
                  <c:v>43912.267917430552</c:v>
                </c:pt>
                <c:pt idx="8">
                  <c:v>43912.269512662038</c:v>
                </c:pt>
                <c:pt idx="9">
                  <c:v>43912.271109398149</c:v>
                </c:pt>
                <c:pt idx="10">
                  <c:v>43912.274328020838</c:v>
                </c:pt>
                <c:pt idx="11">
                  <c:v>43912.276487488431</c:v>
                </c:pt>
                <c:pt idx="12">
                  <c:v>43912.278082627316</c:v>
                </c:pt>
                <c:pt idx="13">
                  <c:v>43912.27967956019</c:v>
                </c:pt>
                <c:pt idx="14">
                  <c:v>43912.282896365738</c:v>
                </c:pt>
                <c:pt idx="15">
                  <c:v>43912.285055405097</c:v>
                </c:pt>
                <c:pt idx="16">
                  <c:v>43912.286651597227</c:v>
                </c:pt>
                <c:pt idx="17">
                  <c:v>43912.288247384262</c:v>
                </c:pt>
                <c:pt idx="18">
                  <c:v>43912.291465486109</c:v>
                </c:pt>
                <c:pt idx="19">
                  <c:v>43912.293624479164</c:v>
                </c:pt>
              </c:numCache>
            </c:numRef>
          </c:cat>
          <c:val>
            <c:numRef>
              <c:f>bad!$J$119:$J$138</c:f>
              <c:numCache>
                <c:formatCode>General</c:formatCode>
                <c:ptCount val="20"/>
                <c:pt idx="0">
                  <c:v>940</c:v>
                </c:pt>
                <c:pt idx="1">
                  <c:v>950</c:v>
                </c:pt>
                <c:pt idx="2">
                  <c:v>990</c:v>
                </c:pt>
                <c:pt idx="3">
                  <c:v>990</c:v>
                </c:pt>
                <c:pt idx="4">
                  <c:v>1009</c:v>
                </c:pt>
                <c:pt idx="5">
                  <c:v>1018</c:v>
                </c:pt>
                <c:pt idx="6">
                  <c:v>990</c:v>
                </c:pt>
                <c:pt idx="7">
                  <c:v>1015</c:v>
                </c:pt>
                <c:pt idx="8">
                  <c:v>1025</c:v>
                </c:pt>
                <c:pt idx="9">
                  <c:v>1009</c:v>
                </c:pt>
                <c:pt idx="10">
                  <c:v>1009</c:v>
                </c:pt>
                <c:pt idx="11">
                  <c:v>1034</c:v>
                </c:pt>
                <c:pt idx="12">
                  <c:v>1025</c:v>
                </c:pt>
                <c:pt idx="13">
                  <c:v>1009</c:v>
                </c:pt>
                <c:pt idx="14">
                  <c:v>1000</c:v>
                </c:pt>
                <c:pt idx="15">
                  <c:v>1000</c:v>
                </c:pt>
                <c:pt idx="16">
                  <c:v>993</c:v>
                </c:pt>
                <c:pt idx="17">
                  <c:v>1006</c:v>
                </c:pt>
                <c:pt idx="18">
                  <c:v>1006</c:v>
                </c:pt>
                <c:pt idx="19">
                  <c:v>1006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AA-4298-97A7-49C9030AC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390416"/>
        <c:axId val="2030460768"/>
      </c:lineChart>
      <c:catAx>
        <c:axId val="3803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0768"/>
        <c:crosses val="autoZero"/>
        <c:auto val="0"/>
        <c:lblAlgn val="ctr"/>
        <c:lblOffset val="100"/>
        <c:noMultiLvlLbl val="0"/>
      </c:catAx>
      <c:valAx>
        <c:axId val="203046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39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grpah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bad!$B$139:$B$157</c:f>
              <c:numCache>
                <c:formatCode>h:mm;@</c:formatCode>
                <c:ptCount val="19"/>
                <c:pt idx="0">
                  <c:v>43912.295220312502</c:v>
                </c:pt>
                <c:pt idx="1">
                  <c:v>43912.296815624999</c:v>
                </c:pt>
                <c:pt idx="2">
                  <c:v>43912.300033298612</c:v>
                </c:pt>
                <c:pt idx="3">
                  <c:v>43912.302181585648</c:v>
                </c:pt>
                <c:pt idx="4">
                  <c:v>43912.30377702546</c:v>
                </c:pt>
                <c:pt idx="5">
                  <c:v>43912.30537292824</c:v>
                </c:pt>
                <c:pt idx="6">
                  <c:v>43912.308590960645</c:v>
                </c:pt>
                <c:pt idx="7">
                  <c:v>43912.31075024305</c:v>
                </c:pt>
                <c:pt idx="8">
                  <c:v>43912.312347627318</c:v>
                </c:pt>
                <c:pt idx="9">
                  <c:v>43912.31394393518</c:v>
                </c:pt>
                <c:pt idx="10">
                  <c:v>43912.317161817133</c:v>
                </c:pt>
                <c:pt idx="11">
                  <c:v>43912.319310601852</c:v>
                </c:pt>
                <c:pt idx="12">
                  <c:v>43912.320906157409</c:v>
                </c:pt>
                <c:pt idx="13">
                  <c:v>43912.32250357639</c:v>
                </c:pt>
                <c:pt idx="14">
                  <c:v>43912.325721412039</c:v>
                </c:pt>
                <c:pt idx="15">
                  <c:v>43912.32788034722</c:v>
                </c:pt>
                <c:pt idx="16">
                  <c:v>43912.329477268519</c:v>
                </c:pt>
                <c:pt idx="17">
                  <c:v>43912.331073437497</c:v>
                </c:pt>
                <c:pt idx="18">
                  <c:v>43912.334292719912</c:v>
                </c:pt>
              </c:numCache>
            </c:numRef>
          </c:cat>
          <c:val>
            <c:numRef>
              <c:f>bad!$J$139:$J$157</c:f>
              <c:numCache>
                <c:formatCode>General</c:formatCode>
                <c:ptCount val="19"/>
                <c:pt idx="0">
                  <c:v>1031</c:v>
                </c:pt>
                <c:pt idx="1">
                  <c:v>990</c:v>
                </c:pt>
                <c:pt idx="2">
                  <c:v>1025</c:v>
                </c:pt>
                <c:pt idx="3">
                  <c:v>993</c:v>
                </c:pt>
                <c:pt idx="4">
                  <c:v>1018</c:v>
                </c:pt>
                <c:pt idx="5">
                  <c:v>1018</c:v>
                </c:pt>
                <c:pt idx="6">
                  <c:v>1009</c:v>
                </c:pt>
                <c:pt idx="7">
                  <c:v>1006</c:v>
                </c:pt>
                <c:pt idx="8">
                  <c:v>993</c:v>
                </c:pt>
                <c:pt idx="9">
                  <c:v>1000</c:v>
                </c:pt>
                <c:pt idx="10">
                  <c:v>993</c:v>
                </c:pt>
                <c:pt idx="11">
                  <c:v>1025</c:v>
                </c:pt>
                <c:pt idx="12">
                  <c:v>1000</c:v>
                </c:pt>
                <c:pt idx="13">
                  <c:v>993</c:v>
                </c:pt>
                <c:pt idx="14">
                  <c:v>993</c:v>
                </c:pt>
                <c:pt idx="15">
                  <c:v>1000</c:v>
                </c:pt>
                <c:pt idx="16">
                  <c:v>1009</c:v>
                </c:pt>
                <c:pt idx="17">
                  <c:v>1025</c:v>
                </c:pt>
                <c:pt idx="18">
                  <c:v>1009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6F-4C95-A146-D18B9ADB9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592400"/>
        <c:axId val="1953022112"/>
      </c:lineChart>
      <c:catAx>
        <c:axId val="636592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022112"/>
        <c:crosses val="autoZero"/>
        <c:auto val="1"/>
        <c:lblAlgn val="ctr"/>
        <c:lblOffset val="100"/>
        <c:noMultiLvlLbl val="0"/>
      </c:catAx>
      <c:valAx>
        <c:axId val="195302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92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bad!$B$158:$B$177</c:f>
              <c:numCache>
                <c:formatCode>h:mm;@</c:formatCode>
                <c:ptCount val="20"/>
                <c:pt idx="0">
                  <c:v>43912.336451597221</c:v>
                </c:pt>
                <c:pt idx="1">
                  <c:v>43912.338048773148</c:v>
                </c:pt>
                <c:pt idx="2">
                  <c:v>43912.339644675929</c:v>
                </c:pt>
                <c:pt idx="3">
                  <c:v>43912.342864340273</c:v>
                </c:pt>
                <c:pt idx="4">
                  <c:v>43912.345024768518</c:v>
                </c:pt>
                <c:pt idx="5">
                  <c:v>43912.346621921301</c:v>
                </c:pt>
                <c:pt idx="6">
                  <c:v>43912.348217488427</c:v>
                </c:pt>
                <c:pt idx="7">
                  <c:v>43912.351439282407</c:v>
                </c:pt>
                <c:pt idx="8">
                  <c:v>43912.353585486111</c:v>
                </c:pt>
                <c:pt idx="9">
                  <c:v>43912.35518402778</c:v>
                </c:pt>
                <c:pt idx="10">
                  <c:v>43912.356780624999</c:v>
                </c:pt>
                <c:pt idx="11">
                  <c:v>43912.360000578701</c:v>
                </c:pt>
                <c:pt idx="12">
                  <c:v>43912.362149409717</c:v>
                </c:pt>
                <c:pt idx="13">
                  <c:v>43912.363746736111</c:v>
                </c:pt>
                <c:pt idx="14">
                  <c:v>43912.365343703699</c:v>
                </c:pt>
                <c:pt idx="15">
                  <c:v>43912.36856372685</c:v>
                </c:pt>
                <c:pt idx="16">
                  <c:v>43912.370712743053</c:v>
                </c:pt>
                <c:pt idx="17">
                  <c:v>43912.37230959491</c:v>
                </c:pt>
                <c:pt idx="18">
                  <c:v>43912.373907175926</c:v>
                </c:pt>
                <c:pt idx="19">
                  <c:v>43912.377128182867</c:v>
                </c:pt>
              </c:numCache>
            </c:numRef>
          </c:cat>
          <c:val>
            <c:numRef>
              <c:f>bad!$J$158:$J$177</c:f>
              <c:numCache>
                <c:formatCode>General</c:formatCode>
                <c:ptCount val="20"/>
                <c:pt idx="0">
                  <c:v>993</c:v>
                </c:pt>
                <c:pt idx="1">
                  <c:v>1009</c:v>
                </c:pt>
                <c:pt idx="2">
                  <c:v>1025</c:v>
                </c:pt>
                <c:pt idx="3">
                  <c:v>1025</c:v>
                </c:pt>
                <c:pt idx="4">
                  <c:v>1050</c:v>
                </c:pt>
                <c:pt idx="5">
                  <c:v>1075</c:v>
                </c:pt>
                <c:pt idx="6">
                  <c:v>1050</c:v>
                </c:pt>
                <c:pt idx="7">
                  <c:v>1068</c:v>
                </c:pt>
                <c:pt idx="8">
                  <c:v>1059</c:v>
                </c:pt>
                <c:pt idx="9">
                  <c:v>1031</c:v>
                </c:pt>
                <c:pt idx="10">
                  <c:v>1009</c:v>
                </c:pt>
                <c:pt idx="11">
                  <c:v>1043</c:v>
                </c:pt>
                <c:pt idx="12">
                  <c:v>1025</c:v>
                </c:pt>
                <c:pt idx="13">
                  <c:v>1000</c:v>
                </c:pt>
                <c:pt idx="14">
                  <c:v>993</c:v>
                </c:pt>
                <c:pt idx="15">
                  <c:v>993</c:v>
                </c:pt>
                <c:pt idx="16">
                  <c:v>1031</c:v>
                </c:pt>
                <c:pt idx="17">
                  <c:v>1025</c:v>
                </c:pt>
                <c:pt idx="18">
                  <c:v>1031</c:v>
                </c:pt>
                <c:pt idx="19">
                  <c:v>1018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E5-4317-9D3C-701DB6525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40816"/>
        <c:axId val="2030458688"/>
      </c:lineChart>
      <c:catAx>
        <c:axId val="380440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8688"/>
        <c:crosses val="autoZero"/>
        <c:auto val="0"/>
        <c:lblAlgn val="ctr"/>
        <c:lblOffset val="100"/>
        <c:noMultiLvlLbl val="0"/>
      </c:catAx>
      <c:valAx>
        <c:axId val="203045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40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bad!$B$178:$B$196</c:f>
              <c:numCache>
                <c:formatCode>h:mm;@</c:formatCode>
                <c:ptCount val="19"/>
                <c:pt idx="0">
                  <c:v>43912.379289803241</c:v>
                </c:pt>
                <c:pt idx="1">
                  <c:v>43912.38088449074</c:v>
                </c:pt>
                <c:pt idx="2">
                  <c:v>43912.38248320602</c:v>
                </c:pt>
                <c:pt idx="3">
                  <c:v>43912.385703425927</c:v>
                </c:pt>
                <c:pt idx="4">
                  <c:v>43912.387852650463</c:v>
                </c:pt>
                <c:pt idx="5">
                  <c:v>43912.389450358794</c:v>
                </c:pt>
                <c:pt idx="6">
                  <c:v>43912.391047048615</c:v>
                </c:pt>
                <c:pt idx="7">
                  <c:v>43912.394268680553</c:v>
                </c:pt>
                <c:pt idx="8">
                  <c:v>43912.396418009259</c:v>
                </c:pt>
                <c:pt idx="9">
                  <c:v>43912.398027418982</c:v>
                </c:pt>
                <c:pt idx="10">
                  <c:v>43912.399624421298</c:v>
                </c:pt>
                <c:pt idx="11">
                  <c:v>43912.402846076388</c:v>
                </c:pt>
                <c:pt idx="12">
                  <c:v>43912.404994571756</c:v>
                </c:pt>
                <c:pt idx="13">
                  <c:v>43912.40659489583</c:v>
                </c:pt>
                <c:pt idx="14">
                  <c:v>43912.408189479167</c:v>
                </c:pt>
                <c:pt idx="15">
                  <c:v>43912.411411319445</c:v>
                </c:pt>
                <c:pt idx="16">
                  <c:v>43912.413560081019</c:v>
                </c:pt>
                <c:pt idx="17">
                  <c:v>43912.415159328702</c:v>
                </c:pt>
                <c:pt idx="18">
                  <c:v>43912.416756736115</c:v>
                </c:pt>
              </c:numCache>
            </c:numRef>
          </c:cat>
          <c:val>
            <c:numRef>
              <c:f>bad!$J$178:$J$196</c:f>
              <c:numCache>
                <c:formatCode>General</c:formatCode>
                <c:ptCount val="19"/>
                <c:pt idx="0">
                  <c:v>1009</c:v>
                </c:pt>
                <c:pt idx="1">
                  <c:v>1025</c:v>
                </c:pt>
                <c:pt idx="2">
                  <c:v>1006</c:v>
                </c:pt>
                <c:pt idx="3">
                  <c:v>1025</c:v>
                </c:pt>
                <c:pt idx="4">
                  <c:v>1000</c:v>
                </c:pt>
                <c:pt idx="5">
                  <c:v>993</c:v>
                </c:pt>
                <c:pt idx="6">
                  <c:v>1006</c:v>
                </c:pt>
                <c:pt idx="7">
                  <c:v>993</c:v>
                </c:pt>
                <c:pt idx="8">
                  <c:v>993</c:v>
                </c:pt>
                <c:pt idx="9">
                  <c:v>968</c:v>
                </c:pt>
                <c:pt idx="10">
                  <c:v>990</c:v>
                </c:pt>
                <c:pt idx="11">
                  <c:v>990</c:v>
                </c:pt>
                <c:pt idx="12">
                  <c:v>990</c:v>
                </c:pt>
                <c:pt idx="13">
                  <c:v>984</c:v>
                </c:pt>
                <c:pt idx="14">
                  <c:v>1000</c:v>
                </c:pt>
                <c:pt idx="15">
                  <c:v>993</c:v>
                </c:pt>
                <c:pt idx="16">
                  <c:v>1000</c:v>
                </c:pt>
                <c:pt idx="17">
                  <c:v>1000</c:v>
                </c:pt>
                <c:pt idx="18">
                  <c:v>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29-4028-971D-A2A59FB46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472240"/>
        <c:axId val="1953693280"/>
      </c:lineChart>
      <c:catAx>
        <c:axId val="621472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93280"/>
        <c:crosses val="autoZero"/>
        <c:auto val="1"/>
        <c:lblAlgn val="ctr"/>
        <c:lblOffset val="100"/>
        <c:noMultiLvlLbl val="0"/>
      </c:catAx>
      <c:valAx>
        <c:axId val="195369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47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bad!$J$1</c:f>
              <c:strCache>
                <c:ptCount val="1"/>
                <c:pt idx="0">
                  <c:v>CO2Analog(ppm)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bad!$B$197:$B$216</c:f>
              <c:numCache>
                <c:formatCode>h:mm;@</c:formatCode>
                <c:ptCount val="20"/>
                <c:pt idx="0">
                  <c:v>43912.419977835649</c:v>
                </c:pt>
                <c:pt idx="1">
                  <c:v>43912.422126898149</c:v>
                </c:pt>
                <c:pt idx="2">
                  <c:v>43912.42372475694</c:v>
                </c:pt>
                <c:pt idx="3">
                  <c:v>43912.425323125004</c:v>
                </c:pt>
                <c:pt idx="4">
                  <c:v>43912.428544953698</c:v>
                </c:pt>
                <c:pt idx="5">
                  <c:v>43912.430693831018</c:v>
                </c:pt>
                <c:pt idx="6">
                  <c:v>43912.432292233796</c:v>
                </c:pt>
                <c:pt idx="7">
                  <c:v>43912.43388916667</c:v>
                </c:pt>
                <c:pt idx="8">
                  <c:v>43912.437111631945</c:v>
                </c:pt>
                <c:pt idx="9">
                  <c:v>43912.439261087959</c:v>
                </c:pt>
                <c:pt idx="10">
                  <c:v>43912.440859907409</c:v>
                </c:pt>
                <c:pt idx="11">
                  <c:v>43912.442459525468</c:v>
                </c:pt>
                <c:pt idx="12">
                  <c:v>43912.445680914352</c:v>
                </c:pt>
                <c:pt idx="13">
                  <c:v>43912.447837835643</c:v>
                </c:pt>
                <c:pt idx="14">
                  <c:v>43912.449448449071</c:v>
                </c:pt>
                <c:pt idx="15">
                  <c:v>43912.451058969906</c:v>
                </c:pt>
                <c:pt idx="16">
                  <c:v>43912.452670567131</c:v>
                </c:pt>
                <c:pt idx="17">
                  <c:v>43912.455896817133</c:v>
                </c:pt>
                <c:pt idx="18">
                  <c:v>43912.458054525458</c:v>
                </c:pt>
                <c:pt idx="19">
                  <c:v>43912.459654166669</c:v>
                </c:pt>
              </c:numCache>
            </c:numRef>
          </c:cat>
          <c:val>
            <c:numRef>
              <c:f>bad!$J$197:$J$216</c:f>
              <c:numCache>
                <c:formatCode>General</c:formatCode>
                <c:ptCount val="20"/>
                <c:pt idx="0">
                  <c:v>984</c:v>
                </c:pt>
                <c:pt idx="1">
                  <c:v>993</c:v>
                </c:pt>
                <c:pt idx="2">
                  <c:v>1009</c:v>
                </c:pt>
                <c:pt idx="3">
                  <c:v>1018</c:v>
                </c:pt>
                <c:pt idx="4">
                  <c:v>981</c:v>
                </c:pt>
                <c:pt idx="5">
                  <c:v>1006</c:v>
                </c:pt>
                <c:pt idx="6">
                  <c:v>1000</c:v>
                </c:pt>
                <c:pt idx="7">
                  <c:v>1006</c:v>
                </c:pt>
                <c:pt idx="8">
                  <c:v>990</c:v>
                </c:pt>
                <c:pt idx="9">
                  <c:v>1000</c:v>
                </c:pt>
                <c:pt idx="10">
                  <c:v>993</c:v>
                </c:pt>
                <c:pt idx="11">
                  <c:v>993</c:v>
                </c:pt>
                <c:pt idx="12">
                  <c:v>1000</c:v>
                </c:pt>
                <c:pt idx="13">
                  <c:v>993</c:v>
                </c:pt>
                <c:pt idx="14">
                  <c:v>1006</c:v>
                </c:pt>
                <c:pt idx="15">
                  <c:v>981</c:v>
                </c:pt>
                <c:pt idx="16">
                  <c:v>981</c:v>
                </c:pt>
                <c:pt idx="17">
                  <c:v>990</c:v>
                </c:pt>
                <c:pt idx="18">
                  <c:v>959</c:v>
                </c:pt>
                <c:pt idx="19">
                  <c:v>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DC-4A6F-AF91-F38D7A568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9859824"/>
        <c:axId val="382097216"/>
      </c:lineChart>
      <c:catAx>
        <c:axId val="1959859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97216"/>
        <c:crosses val="autoZero"/>
        <c:auto val="1"/>
        <c:lblAlgn val="ctr"/>
        <c:lblOffset val="100"/>
        <c:noMultiLvlLbl val="0"/>
      </c:catAx>
      <c:valAx>
        <c:axId val="38209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859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bad!$B$217:$B$235</c:f>
              <c:numCache>
                <c:formatCode>h:mm;@</c:formatCode>
                <c:ptCount val="19"/>
                <c:pt idx="0">
                  <c:v>43912.461251157409</c:v>
                </c:pt>
                <c:pt idx="1">
                  <c:v>43912.464475023153</c:v>
                </c:pt>
                <c:pt idx="2">
                  <c:v>43912.46664402778</c:v>
                </c:pt>
                <c:pt idx="3">
                  <c:v>43912.468255416665</c:v>
                </c:pt>
                <c:pt idx="4">
                  <c:v>43912.469865266205</c:v>
                </c:pt>
                <c:pt idx="5">
                  <c:v>43912.471474004633</c:v>
                </c:pt>
                <c:pt idx="6">
                  <c:v>43912.474701157407</c:v>
                </c:pt>
                <c:pt idx="7">
                  <c:v>43912.476862754629</c:v>
                </c:pt>
                <c:pt idx="8">
                  <c:v>43912.478461064813</c:v>
                </c:pt>
                <c:pt idx="9">
                  <c:v>43912.480058842593</c:v>
                </c:pt>
                <c:pt idx="10">
                  <c:v>43912.483283263893</c:v>
                </c:pt>
                <c:pt idx="11">
                  <c:v>43912.485443958329</c:v>
                </c:pt>
                <c:pt idx="12">
                  <c:v>43912.487043090281</c:v>
                </c:pt>
                <c:pt idx="13">
                  <c:v>43912.488642083335</c:v>
                </c:pt>
                <c:pt idx="14">
                  <c:v>43912.491877916662</c:v>
                </c:pt>
                <c:pt idx="15">
                  <c:v>43912.49403858796</c:v>
                </c:pt>
                <c:pt idx="16">
                  <c:v>43912.49563607639</c:v>
                </c:pt>
                <c:pt idx="17">
                  <c:v>43912.497235601855</c:v>
                </c:pt>
                <c:pt idx="18">
                  <c:v>43912.500459282412</c:v>
                </c:pt>
              </c:numCache>
            </c:numRef>
          </c:cat>
          <c:val>
            <c:numRef>
              <c:f>bad!$J$217:$J$235</c:f>
              <c:numCache>
                <c:formatCode>General</c:formatCode>
                <c:ptCount val="19"/>
                <c:pt idx="0">
                  <c:v>959</c:v>
                </c:pt>
                <c:pt idx="1">
                  <c:v>959</c:v>
                </c:pt>
                <c:pt idx="2">
                  <c:v>959</c:v>
                </c:pt>
                <c:pt idx="3">
                  <c:v>959</c:v>
                </c:pt>
                <c:pt idx="4">
                  <c:v>956</c:v>
                </c:pt>
                <c:pt idx="5">
                  <c:v>965</c:v>
                </c:pt>
                <c:pt idx="6">
                  <c:v>965</c:v>
                </c:pt>
                <c:pt idx="7">
                  <c:v>950</c:v>
                </c:pt>
                <c:pt idx="8">
                  <c:v>934</c:v>
                </c:pt>
                <c:pt idx="9">
                  <c:v>950</c:v>
                </c:pt>
                <c:pt idx="10">
                  <c:v>965</c:v>
                </c:pt>
                <c:pt idx="11">
                  <c:v>965</c:v>
                </c:pt>
                <c:pt idx="12">
                  <c:v>959</c:v>
                </c:pt>
                <c:pt idx="13">
                  <c:v>968</c:v>
                </c:pt>
                <c:pt idx="14">
                  <c:v>956</c:v>
                </c:pt>
                <c:pt idx="15">
                  <c:v>965</c:v>
                </c:pt>
                <c:pt idx="16">
                  <c:v>940</c:v>
                </c:pt>
                <c:pt idx="17">
                  <c:v>950</c:v>
                </c:pt>
                <c:pt idx="18">
                  <c:v>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A0-4A40-A160-56B623542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729616"/>
        <c:axId val="1759824496"/>
      </c:lineChart>
      <c:catAx>
        <c:axId val="634729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24496"/>
        <c:crosses val="autoZero"/>
        <c:auto val="1"/>
        <c:lblAlgn val="ctr"/>
        <c:lblOffset val="100"/>
        <c:noMultiLvlLbl val="0"/>
      </c:catAx>
      <c:valAx>
        <c:axId val="175982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72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bad!$B$236:$B$254</c:f>
              <c:numCache>
                <c:formatCode>h:mm;@</c:formatCode>
                <c:ptCount val="19"/>
                <c:pt idx="0">
                  <c:v>43912.502621874999</c:v>
                </c:pt>
                <c:pt idx="1">
                  <c:v>43912.504218888891</c:v>
                </c:pt>
                <c:pt idx="2">
                  <c:v>43912.505817604164</c:v>
                </c:pt>
                <c:pt idx="3">
                  <c:v>43912.509042083329</c:v>
                </c:pt>
                <c:pt idx="4">
                  <c:v>43912.511193599537</c:v>
                </c:pt>
                <c:pt idx="5">
                  <c:v>43912.512791215282</c:v>
                </c:pt>
                <c:pt idx="6">
                  <c:v>43912.514389918986</c:v>
                </c:pt>
                <c:pt idx="7">
                  <c:v>43912.517614282406</c:v>
                </c:pt>
                <c:pt idx="8">
                  <c:v>43912.519775127315</c:v>
                </c:pt>
                <c:pt idx="9">
                  <c:v>43912.52137368056</c:v>
                </c:pt>
                <c:pt idx="10">
                  <c:v>43912.522971828701</c:v>
                </c:pt>
                <c:pt idx="11">
                  <c:v>43912.526197997686</c:v>
                </c:pt>
                <c:pt idx="12">
                  <c:v>43912.528346805557</c:v>
                </c:pt>
                <c:pt idx="13">
                  <c:v>43912.529945983799</c:v>
                </c:pt>
                <c:pt idx="14">
                  <c:v>43912.531544328704</c:v>
                </c:pt>
                <c:pt idx="15">
                  <c:v>43912.534770590282</c:v>
                </c:pt>
                <c:pt idx="16">
                  <c:v>43912.53692194444</c:v>
                </c:pt>
                <c:pt idx="17">
                  <c:v>43912.538522442133</c:v>
                </c:pt>
                <c:pt idx="18">
                  <c:v>43912.540123576386</c:v>
                </c:pt>
              </c:numCache>
            </c:numRef>
          </c:cat>
          <c:val>
            <c:numRef>
              <c:f>bad!$J$236:$J$254</c:f>
              <c:numCache>
                <c:formatCode>General</c:formatCode>
                <c:ptCount val="19"/>
                <c:pt idx="0">
                  <c:v>984</c:v>
                </c:pt>
                <c:pt idx="1">
                  <c:v>956</c:v>
                </c:pt>
                <c:pt idx="2">
                  <c:v>950</c:v>
                </c:pt>
                <c:pt idx="3">
                  <c:v>959</c:v>
                </c:pt>
                <c:pt idx="4">
                  <c:v>931</c:v>
                </c:pt>
                <c:pt idx="5">
                  <c:v>931</c:v>
                </c:pt>
                <c:pt idx="6">
                  <c:v>925</c:v>
                </c:pt>
                <c:pt idx="7">
                  <c:v>915</c:v>
                </c:pt>
                <c:pt idx="8">
                  <c:v>925</c:v>
                </c:pt>
                <c:pt idx="9">
                  <c:v>915</c:v>
                </c:pt>
                <c:pt idx="10">
                  <c:v>915</c:v>
                </c:pt>
                <c:pt idx="11">
                  <c:v>881</c:v>
                </c:pt>
                <c:pt idx="12">
                  <c:v>906</c:v>
                </c:pt>
                <c:pt idx="13">
                  <c:v>915</c:v>
                </c:pt>
                <c:pt idx="14">
                  <c:v>915</c:v>
                </c:pt>
                <c:pt idx="15">
                  <c:v>984</c:v>
                </c:pt>
                <c:pt idx="16">
                  <c:v>1000</c:v>
                </c:pt>
                <c:pt idx="17">
                  <c:v>1009</c:v>
                </c:pt>
                <c:pt idx="18">
                  <c:v>1025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27-43C8-918C-CA6F500D9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829152"/>
        <c:axId val="382097632"/>
      </c:lineChart>
      <c:catAx>
        <c:axId val="126829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97632"/>
        <c:crosses val="autoZero"/>
        <c:auto val="1"/>
        <c:lblAlgn val="ctr"/>
        <c:lblOffset val="100"/>
        <c:noMultiLvlLbl val="0"/>
      </c:catAx>
      <c:valAx>
        <c:axId val="38209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2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bad!$B$255:$B$274</c:f>
              <c:numCache>
                <c:formatCode>h:mm;@</c:formatCode>
                <c:ptCount val="20"/>
                <c:pt idx="0">
                  <c:v>43912.54335349537</c:v>
                </c:pt>
                <c:pt idx="1">
                  <c:v>43912.545504710652</c:v>
                </c:pt>
                <c:pt idx="2">
                  <c:v>43912.54710413194</c:v>
                </c:pt>
                <c:pt idx="3">
                  <c:v>43912.548704930552</c:v>
                </c:pt>
                <c:pt idx="4">
                  <c:v>43912.551933587965</c:v>
                </c:pt>
                <c:pt idx="5">
                  <c:v>43912.554085694443</c:v>
                </c:pt>
                <c:pt idx="6">
                  <c:v>43912.555686168984</c:v>
                </c:pt>
                <c:pt idx="7">
                  <c:v>43912.55728721065</c:v>
                </c:pt>
                <c:pt idx="8">
                  <c:v>43912.560515694444</c:v>
                </c:pt>
                <c:pt idx="9">
                  <c:v>43912.562666979167</c:v>
                </c:pt>
                <c:pt idx="10">
                  <c:v>43912.564279803242</c:v>
                </c:pt>
                <c:pt idx="11">
                  <c:v>43912.565880185182</c:v>
                </c:pt>
                <c:pt idx="12">
                  <c:v>43912.569109872682</c:v>
                </c:pt>
                <c:pt idx="13">
                  <c:v>43912.571273402777</c:v>
                </c:pt>
                <c:pt idx="14">
                  <c:v>43912.572873055557</c:v>
                </c:pt>
                <c:pt idx="15">
                  <c:v>43912.574476238427</c:v>
                </c:pt>
                <c:pt idx="16">
                  <c:v>43912.577705729171</c:v>
                </c:pt>
                <c:pt idx="17">
                  <c:v>43912.579868506946</c:v>
                </c:pt>
                <c:pt idx="18">
                  <c:v>43912.581468680553</c:v>
                </c:pt>
                <c:pt idx="19">
                  <c:v>43912.583080833334</c:v>
                </c:pt>
              </c:numCache>
            </c:numRef>
          </c:cat>
          <c:val>
            <c:numRef>
              <c:f>bad!$J$255:$J$274</c:f>
              <c:numCache>
                <c:formatCode>General</c:formatCode>
                <c:ptCount val="20"/>
                <c:pt idx="0">
                  <c:v>993</c:v>
                </c:pt>
                <c:pt idx="1">
                  <c:v>1018</c:v>
                </c:pt>
                <c:pt idx="2">
                  <c:v>993</c:v>
                </c:pt>
                <c:pt idx="3">
                  <c:v>993</c:v>
                </c:pt>
                <c:pt idx="4">
                  <c:v>1025</c:v>
                </c:pt>
                <c:pt idx="5">
                  <c:v>1009</c:v>
                </c:pt>
                <c:pt idx="6">
                  <c:v>1015</c:v>
                </c:pt>
                <c:pt idx="7">
                  <c:v>1031</c:v>
                </c:pt>
                <c:pt idx="8">
                  <c:v>1018</c:v>
                </c:pt>
                <c:pt idx="9">
                  <c:v>1006</c:v>
                </c:pt>
                <c:pt idx="10">
                  <c:v>1018</c:v>
                </c:pt>
                <c:pt idx="11">
                  <c:v>1031</c:v>
                </c:pt>
                <c:pt idx="12">
                  <c:v>975</c:v>
                </c:pt>
                <c:pt idx="13">
                  <c:v>965</c:v>
                </c:pt>
                <c:pt idx="14">
                  <c:v>993</c:v>
                </c:pt>
                <c:pt idx="15">
                  <c:v>1000</c:v>
                </c:pt>
                <c:pt idx="16">
                  <c:v>968</c:v>
                </c:pt>
                <c:pt idx="17">
                  <c:v>975</c:v>
                </c:pt>
                <c:pt idx="18">
                  <c:v>981</c:v>
                </c:pt>
                <c:pt idx="19">
                  <c:v>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6-41AB-B95E-26DD8CFAB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62080"/>
        <c:axId val="1955494448"/>
      </c:lineChart>
      <c:catAx>
        <c:axId val="190662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4448"/>
        <c:crosses val="autoZero"/>
        <c:auto val="1"/>
        <c:lblAlgn val="ctr"/>
        <c:lblOffset val="100"/>
        <c:noMultiLvlLbl val="0"/>
      </c:catAx>
      <c:valAx>
        <c:axId val="195549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6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bad!$B$275:$B$294</c:f>
              <c:numCache>
                <c:formatCode>h:mm;@</c:formatCode>
                <c:ptCount val="20"/>
                <c:pt idx="0">
                  <c:v>43912.586309745369</c:v>
                </c:pt>
                <c:pt idx="1">
                  <c:v>43912.588470567134</c:v>
                </c:pt>
                <c:pt idx="2">
                  <c:v>43912.590073043983</c:v>
                </c:pt>
                <c:pt idx="3">
                  <c:v>43912.591668842593</c:v>
                </c:pt>
                <c:pt idx="4">
                  <c:v>43912.594896087961</c:v>
                </c:pt>
                <c:pt idx="5">
                  <c:v>43912.597047476855</c:v>
                </c:pt>
                <c:pt idx="6">
                  <c:v>43912.598646064813</c:v>
                </c:pt>
                <c:pt idx="7">
                  <c:v>43912.600246192131</c:v>
                </c:pt>
                <c:pt idx="8">
                  <c:v>43912.603471111113</c:v>
                </c:pt>
                <c:pt idx="9">
                  <c:v>43912.605621828705</c:v>
                </c:pt>
                <c:pt idx="10">
                  <c:v>43912.607222962964</c:v>
                </c:pt>
                <c:pt idx="11">
                  <c:v>43912.608823263887</c:v>
                </c:pt>
                <c:pt idx="12">
                  <c:v>43912.612049166666</c:v>
                </c:pt>
                <c:pt idx="13">
                  <c:v>43912.614213726847</c:v>
                </c:pt>
                <c:pt idx="14">
                  <c:v>43912.615814918987</c:v>
                </c:pt>
                <c:pt idx="15">
                  <c:v>43912.617416226851</c:v>
                </c:pt>
                <c:pt idx="16">
                  <c:v>43912.62064739583</c:v>
                </c:pt>
                <c:pt idx="17">
                  <c:v>43912.622797581018</c:v>
                </c:pt>
                <c:pt idx="18">
                  <c:v>43912.624400474539</c:v>
                </c:pt>
                <c:pt idx="19">
                  <c:v>43912.625999247684</c:v>
                </c:pt>
              </c:numCache>
            </c:numRef>
          </c:cat>
          <c:val>
            <c:numRef>
              <c:f>bad!$J$275:$J$294</c:f>
              <c:numCache>
                <c:formatCode>General</c:formatCode>
                <c:ptCount val="20"/>
                <c:pt idx="0">
                  <c:v>931</c:v>
                </c:pt>
                <c:pt idx="1">
                  <c:v>918</c:v>
                </c:pt>
                <c:pt idx="2">
                  <c:v>900</c:v>
                </c:pt>
                <c:pt idx="3">
                  <c:v>900</c:v>
                </c:pt>
                <c:pt idx="4">
                  <c:v>884</c:v>
                </c:pt>
                <c:pt idx="5">
                  <c:v>893</c:v>
                </c:pt>
                <c:pt idx="6">
                  <c:v>909</c:v>
                </c:pt>
                <c:pt idx="7">
                  <c:v>915</c:v>
                </c:pt>
                <c:pt idx="8">
                  <c:v>890</c:v>
                </c:pt>
                <c:pt idx="9">
                  <c:v>915</c:v>
                </c:pt>
                <c:pt idx="10">
                  <c:v>915</c:v>
                </c:pt>
                <c:pt idx="11">
                  <c:v>931</c:v>
                </c:pt>
                <c:pt idx="12">
                  <c:v>965</c:v>
                </c:pt>
                <c:pt idx="13">
                  <c:v>1006</c:v>
                </c:pt>
                <c:pt idx="14">
                  <c:v>1000</c:v>
                </c:pt>
                <c:pt idx="15">
                  <c:v>1043</c:v>
                </c:pt>
                <c:pt idx="16">
                  <c:v>990</c:v>
                </c:pt>
                <c:pt idx="17">
                  <c:v>975</c:v>
                </c:pt>
                <c:pt idx="18">
                  <c:v>993</c:v>
                </c:pt>
                <c:pt idx="19">
                  <c:v>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4B-4F2B-A16D-B5E7F4F3D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476016"/>
        <c:axId val="2030454528"/>
      </c:lineChart>
      <c:catAx>
        <c:axId val="380476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4528"/>
        <c:crosses val="autoZero"/>
        <c:auto val="1"/>
        <c:lblAlgn val="ctr"/>
        <c:lblOffset val="100"/>
        <c:noMultiLvlLbl val="0"/>
      </c:catAx>
      <c:valAx>
        <c:axId val="203045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476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bad!$B$295:$B$313</c:f>
              <c:numCache>
                <c:formatCode>h:mm;@</c:formatCode>
                <c:ptCount val="19"/>
                <c:pt idx="0">
                  <c:v>43912.629231550927</c:v>
                </c:pt>
                <c:pt idx="1">
                  <c:v>43912.631390115741</c:v>
                </c:pt>
                <c:pt idx="2">
                  <c:v>43912.633005462965</c:v>
                </c:pt>
                <c:pt idx="3">
                  <c:v>43912.634617152777</c:v>
                </c:pt>
                <c:pt idx="4">
                  <c:v>43912.636229780095</c:v>
                </c:pt>
                <c:pt idx="5">
                  <c:v>43912.639462349536</c:v>
                </c:pt>
                <c:pt idx="6">
                  <c:v>43912.641627476856</c:v>
                </c:pt>
                <c:pt idx="7">
                  <c:v>43912.643227523149</c:v>
                </c:pt>
                <c:pt idx="8">
                  <c:v>43912.644829328703</c:v>
                </c:pt>
                <c:pt idx="9">
                  <c:v>43912.648061793981</c:v>
                </c:pt>
                <c:pt idx="10">
                  <c:v>43912.650230127314</c:v>
                </c:pt>
                <c:pt idx="11">
                  <c:v>43912.651833703705</c:v>
                </c:pt>
                <c:pt idx="12">
                  <c:v>43912.653434340275</c:v>
                </c:pt>
                <c:pt idx="13">
                  <c:v>43912.655049409717</c:v>
                </c:pt>
                <c:pt idx="14">
                  <c:v>43912.658307500002</c:v>
                </c:pt>
                <c:pt idx="15">
                  <c:v>43912.660459305553</c:v>
                </c:pt>
                <c:pt idx="16">
                  <c:v>43912.662065972225</c:v>
                </c:pt>
                <c:pt idx="17">
                  <c:v>43912.663663831016</c:v>
                </c:pt>
                <c:pt idx="18">
                  <c:v>43912.666894224538</c:v>
                </c:pt>
              </c:numCache>
            </c:numRef>
          </c:cat>
          <c:val>
            <c:numRef>
              <c:f>bad!$J$295:$J$313</c:f>
              <c:numCache>
                <c:formatCode>General</c:formatCode>
                <c:ptCount val="19"/>
                <c:pt idx="0">
                  <c:v>993</c:v>
                </c:pt>
                <c:pt idx="1">
                  <c:v>1018</c:v>
                </c:pt>
                <c:pt idx="2">
                  <c:v>993</c:v>
                </c:pt>
                <c:pt idx="3">
                  <c:v>981</c:v>
                </c:pt>
                <c:pt idx="4">
                  <c:v>993</c:v>
                </c:pt>
                <c:pt idx="5">
                  <c:v>990</c:v>
                </c:pt>
                <c:pt idx="6">
                  <c:v>1006</c:v>
                </c:pt>
                <c:pt idx="7">
                  <c:v>1006</c:v>
                </c:pt>
                <c:pt idx="8">
                  <c:v>993</c:v>
                </c:pt>
                <c:pt idx="9">
                  <c:v>990</c:v>
                </c:pt>
                <c:pt idx="10">
                  <c:v>990</c:v>
                </c:pt>
                <c:pt idx="11">
                  <c:v>975</c:v>
                </c:pt>
                <c:pt idx="12">
                  <c:v>959</c:v>
                </c:pt>
                <c:pt idx="13">
                  <c:v>975</c:v>
                </c:pt>
                <c:pt idx="14">
                  <c:v>993</c:v>
                </c:pt>
                <c:pt idx="15">
                  <c:v>993</c:v>
                </c:pt>
                <c:pt idx="16">
                  <c:v>993</c:v>
                </c:pt>
                <c:pt idx="17">
                  <c:v>993</c:v>
                </c:pt>
                <c:pt idx="18">
                  <c:v>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7A-4503-B2DE-E6A20A728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113936"/>
        <c:axId val="1955496112"/>
      </c:lineChart>
      <c:catAx>
        <c:axId val="124113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6112"/>
        <c:crosses val="autoZero"/>
        <c:auto val="1"/>
        <c:lblAlgn val="ctr"/>
        <c:lblOffset val="100"/>
        <c:noMultiLvlLbl val="0"/>
      </c:catAx>
      <c:valAx>
        <c:axId val="195549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13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bad!$B$313:$B$334</c:f>
              <c:numCache>
                <c:formatCode>h:mm;@</c:formatCode>
                <c:ptCount val="22"/>
                <c:pt idx="0">
                  <c:v>43912.666894224538</c:v>
                </c:pt>
                <c:pt idx="1">
                  <c:v>43912.669054988422</c:v>
                </c:pt>
                <c:pt idx="2">
                  <c:v>43912.670667337967</c:v>
                </c:pt>
                <c:pt idx="3">
                  <c:v>43912.672270486109</c:v>
                </c:pt>
                <c:pt idx="4">
                  <c:v>43912.673884502314</c:v>
                </c:pt>
                <c:pt idx="5">
                  <c:v>43912.677118993059</c:v>
                </c:pt>
                <c:pt idx="6">
                  <c:v>43912.679282881945</c:v>
                </c:pt>
                <c:pt idx="7">
                  <c:v>43912.680884456015</c:v>
                </c:pt>
                <c:pt idx="8">
                  <c:v>43912.682486215279</c:v>
                </c:pt>
                <c:pt idx="9">
                  <c:v>43912.685726087962</c:v>
                </c:pt>
                <c:pt idx="10">
                  <c:v>43912.687885740743</c:v>
                </c:pt>
                <c:pt idx="11">
                  <c:v>43912.689486909723</c:v>
                </c:pt>
                <c:pt idx="12">
                  <c:v>43912.69109119213</c:v>
                </c:pt>
                <c:pt idx="13">
                  <c:v>43912.694319629634</c:v>
                </c:pt>
                <c:pt idx="14">
                  <c:v>43912.696472268522</c:v>
                </c:pt>
                <c:pt idx="15">
                  <c:v>43912.698074351851</c:v>
                </c:pt>
                <c:pt idx="16">
                  <c:v>43912.699677569442</c:v>
                </c:pt>
                <c:pt idx="17">
                  <c:v>43912.702909097221</c:v>
                </c:pt>
                <c:pt idx="18">
                  <c:v>43912.705062743058</c:v>
                </c:pt>
                <c:pt idx="19">
                  <c:v>43912.706664432873</c:v>
                </c:pt>
                <c:pt idx="20">
                  <c:v>43912.708266412039</c:v>
                </c:pt>
                <c:pt idx="21">
                  <c:v>43912.711497060183</c:v>
                </c:pt>
              </c:numCache>
            </c:numRef>
          </c:cat>
          <c:val>
            <c:numRef>
              <c:f>bad!$J$314:$J$334</c:f>
              <c:numCache>
                <c:formatCode>General</c:formatCode>
                <c:ptCount val="21"/>
                <c:pt idx="0">
                  <c:v>1006</c:v>
                </c:pt>
                <c:pt idx="1">
                  <c:v>993</c:v>
                </c:pt>
                <c:pt idx="2">
                  <c:v>981</c:v>
                </c:pt>
                <c:pt idx="3">
                  <c:v>1018</c:v>
                </c:pt>
                <c:pt idx="4">
                  <c:v>1009</c:v>
                </c:pt>
                <c:pt idx="5">
                  <c:v>1009</c:v>
                </c:pt>
                <c:pt idx="6">
                  <c:v>1015</c:v>
                </c:pt>
                <c:pt idx="7">
                  <c:v>1025</c:v>
                </c:pt>
                <c:pt idx="8">
                  <c:v>1056</c:v>
                </c:pt>
                <c:pt idx="9">
                  <c:v>1034</c:v>
                </c:pt>
                <c:pt idx="10">
                  <c:v>1040</c:v>
                </c:pt>
                <c:pt idx="11">
                  <c:v>1025</c:v>
                </c:pt>
                <c:pt idx="12">
                  <c:v>1000</c:v>
                </c:pt>
                <c:pt idx="13">
                  <c:v>993</c:v>
                </c:pt>
                <c:pt idx="14">
                  <c:v>993</c:v>
                </c:pt>
                <c:pt idx="15">
                  <c:v>1000</c:v>
                </c:pt>
                <c:pt idx="16">
                  <c:v>1018</c:v>
                </c:pt>
                <c:pt idx="17">
                  <c:v>1009</c:v>
                </c:pt>
                <c:pt idx="18">
                  <c:v>993</c:v>
                </c:pt>
                <c:pt idx="19">
                  <c:v>1006</c:v>
                </c:pt>
                <c:pt idx="20">
                  <c:v>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1A-4D5E-BE37-2091DF00D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750480"/>
        <c:axId val="2030459520"/>
      </c:lineChart>
      <c:catAx>
        <c:axId val="2024750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9520"/>
        <c:crosses val="autoZero"/>
        <c:auto val="1"/>
        <c:lblAlgn val="ctr"/>
        <c:lblOffset val="100"/>
        <c:noMultiLvlLbl val="0"/>
      </c:catAx>
      <c:valAx>
        <c:axId val="203045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75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bad!$B$335:$B$353</c:f>
              <c:numCache>
                <c:formatCode>h:mm;@</c:formatCode>
                <c:ptCount val="19"/>
                <c:pt idx="0">
                  <c:v>43912.713658321758</c:v>
                </c:pt>
                <c:pt idx="1">
                  <c:v>43912.715269502311</c:v>
                </c:pt>
                <c:pt idx="2">
                  <c:v>43912.716883634261</c:v>
                </c:pt>
                <c:pt idx="3">
                  <c:v>43912.718494456014</c:v>
                </c:pt>
                <c:pt idx="4">
                  <c:v>43912.721729351848</c:v>
                </c:pt>
                <c:pt idx="5">
                  <c:v>43912.723881562502</c:v>
                </c:pt>
                <c:pt idx="6">
                  <c:v>43912.725481481481</c:v>
                </c:pt>
                <c:pt idx="7">
                  <c:v>43912.727082245372</c:v>
                </c:pt>
                <c:pt idx="8">
                  <c:v>43912.730313171298</c:v>
                </c:pt>
                <c:pt idx="9">
                  <c:v>43912.732474201388</c:v>
                </c:pt>
                <c:pt idx="10">
                  <c:v>43912.734074178239</c:v>
                </c:pt>
                <c:pt idx="11">
                  <c:v>43912.735674791664</c:v>
                </c:pt>
                <c:pt idx="12">
                  <c:v>43912.73890950231</c:v>
                </c:pt>
                <c:pt idx="13">
                  <c:v>43912.741067303243</c:v>
                </c:pt>
                <c:pt idx="14">
                  <c:v>43912.742667233797</c:v>
                </c:pt>
                <c:pt idx="15">
                  <c:v>43912.744267754635</c:v>
                </c:pt>
                <c:pt idx="16">
                  <c:v>43912.747496064811</c:v>
                </c:pt>
                <c:pt idx="17">
                  <c:v>43912.749658784727</c:v>
                </c:pt>
                <c:pt idx="18">
                  <c:v>43912.751258460645</c:v>
                </c:pt>
              </c:numCache>
            </c:numRef>
          </c:cat>
          <c:val>
            <c:numRef>
              <c:f>bad!$J$335:$J$353</c:f>
              <c:numCache>
                <c:formatCode>General</c:formatCode>
                <c:ptCount val="19"/>
                <c:pt idx="0">
                  <c:v>984</c:v>
                </c:pt>
                <c:pt idx="1">
                  <c:v>965</c:v>
                </c:pt>
                <c:pt idx="2">
                  <c:v>981</c:v>
                </c:pt>
                <c:pt idx="3">
                  <c:v>965</c:v>
                </c:pt>
                <c:pt idx="4">
                  <c:v>925</c:v>
                </c:pt>
                <c:pt idx="5">
                  <c:v>918</c:v>
                </c:pt>
                <c:pt idx="6">
                  <c:v>915</c:v>
                </c:pt>
                <c:pt idx="7">
                  <c:v>900</c:v>
                </c:pt>
                <c:pt idx="8">
                  <c:v>909</c:v>
                </c:pt>
                <c:pt idx="9">
                  <c:v>915</c:v>
                </c:pt>
                <c:pt idx="10">
                  <c:v>909</c:v>
                </c:pt>
                <c:pt idx="11">
                  <c:v>915</c:v>
                </c:pt>
                <c:pt idx="12">
                  <c:v>918</c:v>
                </c:pt>
                <c:pt idx="13">
                  <c:v>915</c:v>
                </c:pt>
                <c:pt idx="14">
                  <c:v>915</c:v>
                </c:pt>
                <c:pt idx="15">
                  <c:v>915</c:v>
                </c:pt>
                <c:pt idx="16">
                  <c:v>925</c:v>
                </c:pt>
                <c:pt idx="17">
                  <c:v>906</c:v>
                </c:pt>
                <c:pt idx="18">
                  <c:v>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E3-4AD8-92C1-5CEE3392F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7764800"/>
        <c:axId val="119267504"/>
      </c:lineChart>
      <c:catAx>
        <c:axId val="1947764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67504"/>
        <c:crosses val="autoZero"/>
        <c:auto val="1"/>
        <c:lblAlgn val="ctr"/>
        <c:lblOffset val="100"/>
        <c:noMultiLvlLbl val="0"/>
      </c:catAx>
      <c:valAx>
        <c:axId val="11926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764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bad!$B$354:$B$372</c:f>
              <c:numCache>
                <c:formatCode>h:mm;@</c:formatCode>
                <c:ptCount val="19"/>
                <c:pt idx="0">
                  <c:v>43912.752858125001</c:v>
                </c:pt>
                <c:pt idx="1">
                  <c:v>43912.756084490742</c:v>
                </c:pt>
                <c:pt idx="2">
                  <c:v>43912.758234699075</c:v>
                </c:pt>
                <c:pt idx="3">
                  <c:v>43912.759833402779</c:v>
                </c:pt>
                <c:pt idx="4">
                  <c:v>43912.761432268519</c:v>
                </c:pt>
                <c:pt idx="5">
                  <c:v>43912.764658425927</c:v>
                </c:pt>
                <c:pt idx="6">
                  <c:v>43912.766809004628</c:v>
                </c:pt>
                <c:pt idx="7">
                  <c:v>43912.768407048614</c:v>
                </c:pt>
                <c:pt idx="8">
                  <c:v>43912.770005798608</c:v>
                </c:pt>
                <c:pt idx="9">
                  <c:v>43912.773230613428</c:v>
                </c:pt>
                <c:pt idx="10">
                  <c:v>43912.775380995372</c:v>
                </c:pt>
                <c:pt idx="11">
                  <c:v>43912.776979189817</c:v>
                </c:pt>
                <c:pt idx="12">
                  <c:v>43912.778578159719</c:v>
                </c:pt>
                <c:pt idx="13">
                  <c:v>43912.78180193287</c:v>
                </c:pt>
                <c:pt idx="14">
                  <c:v>43912.783984247682</c:v>
                </c:pt>
                <c:pt idx="15">
                  <c:v>43912.785584305559</c:v>
                </c:pt>
                <c:pt idx="16">
                  <c:v>43912.787183472217</c:v>
                </c:pt>
                <c:pt idx="17">
                  <c:v>43912.790406539352</c:v>
                </c:pt>
                <c:pt idx="18">
                  <c:v>43912.792555763888</c:v>
                </c:pt>
              </c:numCache>
            </c:numRef>
          </c:cat>
          <c:val>
            <c:numRef>
              <c:f>bad!$J$354:$J$372</c:f>
              <c:numCache>
                <c:formatCode>General</c:formatCode>
                <c:ptCount val="19"/>
                <c:pt idx="0">
                  <c:v>850</c:v>
                </c:pt>
                <c:pt idx="1">
                  <c:v>859</c:v>
                </c:pt>
                <c:pt idx="2">
                  <c:v>850</c:v>
                </c:pt>
                <c:pt idx="3">
                  <c:v>840</c:v>
                </c:pt>
                <c:pt idx="4">
                  <c:v>825</c:v>
                </c:pt>
                <c:pt idx="5">
                  <c:v>859</c:v>
                </c:pt>
                <c:pt idx="6">
                  <c:v>834</c:v>
                </c:pt>
                <c:pt idx="7">
                  <c:v>834</c:v>
                </c:pt>
                <c:pt idx="8">
                  <c:v>834</c:v>
                </c:pt>
                <c:pt idx="9">
                  <c:v>834</c:v>
                </c:pt>
                <c:pt idx="10">
                  <c:v>831</c:v>
                </c:pt>
                <c:pt idx="11">
                  <c:v>809</c:v>
                </c:pt>
                <c:pt idx="12">
                  <c:v>809</c:v>
                </c:pt>
                <c:pt idx="13">
                  <c:v>809</c:v>
                </c:pt>
                <c:pt idx="14">
                  <c:v>825</c:v>
                </c:pt>
                <c:pt idx="15">
                  <c:v>793</c:v>
                </c:pt>
                <c:pt idx="16">
                  <c:v>793</c:v>
                </c:pt>
                <c:pt idx="17">
                  <c:v>815</c:v>
                </c:pt>
                <c:pt idx="18">
                  <c:v>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62-4B5D-B89B-E398AC9AC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491440"/>
        <c:axId val="1810838560"/>
      </c:lineChart>
      <c:catAx>
        <c:axId val="62149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838560"/>
        <c:crosses val="autoZero"/>
        <c:auto val="1"/>
        <c:lblAlgn val="ctr"/>
        <c:lblOffset val="100"/>
        <c:noMultiLvlLbl val="0"/>
      </c:catAx>
      <c:valAx>
        <c:axId val="181083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491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bad!$B$373:$B$392</c:f>
              <c:numCache>
                <c:formatCode>h:mm;@</c:formatCode>
                <c:ptCount val="20"/>
                <c:pt idx="0">
                  <c:v>43912.794153993054</c:v>
                </c:pt>
                <c:pt idx="1">
                  <c:v>43912.795771967591</c:v>
                </c:pt>
                <c:pt idx="2">
                  <c:v>43912.799001608801</c:v>
                </c:pt>
                <c:pt idx="3">
                  <c:v>43912.801160416668</c:v>
                </c:pt>
                <c:pt idx="4">
                  <c:v>43912.802758657403</c:v>
                </c:pt>
                <c:pt idx="5">
                  <c:v>43912.804358541667</c:v>
                </c:pt>
                <c:pt idx="6">
                  <c:v>43912.807580370369</c:v>
                </c:pt>
                <c:pt idx="7">
                  <c:v>43912.809730381945</c:v>
                </c:pt>
                <c:pt idx="8">
                  <c:v>43912.811333657402</c:v>
                </c:pt>
                <c:pt idx="9">
                  <c:v>43912.812927256949</c:v>
                </c:pt>
                <c:pt idx="10">
                  <c:v>43912.816150057872</c:v>
                </c:pt>
                <c:pt idx="11">
                  <c:v>43912.818300104162</c:v>
                </c:pt>
                <c:pt idx="12">
                  <c:v>43912.819897870373</c:v>
                </c:pt>
                <c:pt idx="13">
                  <c:v>43912.82149696759</c:v>
                </c:pt>
                <c:pt idx="14">
                  <c:v>43912.824720914352</c:v>
                </c:pt>
                <c:pt idx="15">
                  <c:v>43912.826881631947</c:v>
                </c:pt>
                <c:pt idx="16">
                  <c:v>43912.828480057869</c:v>
                </c:pt>
                <c:pt idx="17">
                  <c:v>43912.830078321756</c:v>
                </c:pt>
                <c:pt idx="18">
                  <c:v>43912.833301828708</c:v>
                </c:pt>
                <c:pt idx="19">
                  <c:v>43912.835450520834</c:v>
                </c:pt>
              </c:numCache>
            </c:numRef>
          </c:cat>
          <c:val>
            <c:numRef>
              <c:f>bad!$J$373:$J$392</c:f>
              <c:numCache>
                <c:formatCode>General</c:formatCode>
                <c:ptCount val="20"/>
                <c:pt idx="0">
                  <c:v>831</c:v>
                </c:pt>
                <c:pt idx="1">
                  <c:v>809</c:v>
                </c:pt>
                <c:pt idx="2">
                  <c:v>800</c:v>
                </c:pt>
                <c:pt idx="3">
                  <c:v>818</c:v>
                </c:pt>
                <c:pt idx="4">
                  <c:v>806</c:v>
                </c:pt>
                <c:pt idx="5">
                  <c:v>800</c:v>
                </c:pt>
                <c:pt idx="6">
                  <c:v>793</c:v>
                </c:pt>
                <c:pt idx="7">
                  <c:v>793</c:v>
                </c:pt>
                <c:pt idx="8">
                  <c:v>793</c:v>
                </c:pt>
                <c:pt idx="9">
                  <c:v>784</c:v>
                </c:pt>
                <c:pt idx="10">
                  <c:v>790</c:v>
                </c:pt>
                <c:pt idx="11">
                  <c:v>793</c:v>
                </c:pt>
                <c:pt idx="12">
                  <c:v>784</c:v>
                </c:pt>
                <c:pt idx="13">
                  <c:v>806</c:v>
                </c:pt>
                <c:pt idx="14">
                  <c:v>793</c:v>
                </c:pt>
                <c:pt idx="15">
                  <c:v>793</c:v>
                </c:pt>
                <c:pt idx="16">
                  <c:v>809</c:v>
                </c:pt>
                <c:pt idx="17">
                  <c:v>790</c:v>
                </c:pt>
                <c:pt idx="18">
                  <c:v>793</c:v>
                </c:pt>
                <c:pt idx="19">
                  <c:v>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C6-45C3-80F4-804A12D1F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002192"/>
        <c:axId val="382083904"/>
      </c:lineChart>
      <c:catAx>
        <c:axId val="156002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3904"/>
        <c:crosses val="autoZero"/>
        <c:auto val="1"/>
        <c:lblAlgn val="ctr"/>
        <c:lblOffset val="100"/>
        <c:noMultiLvlLbl val="0"/>
      </c:catAx>
      <c:valAx>
        <c:axId val="38208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0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bad!$B$393:$B$412</c:f>
              <c:numCache>
                <c:formatCode>h:mm;@</c:formatCode>
                <c:ptCount val="20"/>
                <c:pt idx="0">
                  <c:v>43912.837049710652</c:v>
                </c:pt>
                <c:pt idx="1">
                  <c:v>43912.83864887731</c:v>
                </c:pt>
                <c:pt idx="2">
                  <c:v>43912.841871886572</c:v>
                </c:pt>
                <c:pt idx="3">
                  <c:v>43912.84402650463</c:v>
                </c:pt>
                <c:pt idx="4">
                  <c:v>43912.845620578708</c:v>
                </c:pt>
                <c:pt idx="5">
                  <c:v>43912.847218043986</c:v>
                </c:pt>
                <c:pt idx="6">
                  <c:v>43912.850441909723</c:v>
                </c:pt>
                <c:pt idx="7">
                  <c:v>43912.852368692125</c:v>
                </c:pt>
                <c:pt idx="8">
                  <c:v>43912.854518518521</c:v>
                </c:pt>
                <c:pt idx="9">
                  <c:v>43912.85611734954</c:v>
                </c:pt>
                <c:pt idx="10">
                  <c:v>43912.8577156713</c:v>
                </c:pt>
                <c:pt idx="11">
                  <c:v>43912.860938854166</c:v>
                </c:pt>
                <c:pt idx="12">
                  <c:v>43912.863101192124</c:v>
                </c:pt>
                <c:pt idx="13">
                  <c:v>43912.864697812503</c:v>
                </c:pt>
                <c:pt idx="14">
                  <c:v>43912.866298506946</c:v>
                </c:pt>
                <c:pt idx="15">
                  <c:v>43912.869520567125</c:v>
                </c:pt>
                <c:pt idx="16">
                  <c:v>43912.871670173612</c:v>
                </c:pt>
                <c:pt idx="17">
                  <c:v>43912.873269837961</c:v>
                </c:pt>
                <c:pt idx="18">
                  <c:v>43912.874866886574</c:v>
                </c:pt>
                <c:pt idx="19">
                  <c:v>43912.878090648148</c:v>
                </c:pt>
              </c:numCache>
            </c:numRef>
          </c:cat>
          <c:val>
            <c:numRef>
              <c:f>bad!$J$393:$J$412</c:f>
              <c:numCache>
                <c:formatCode>General</c:formatCode>
                <c:ptCount val="20"/>
                <c:pt idx="0">
                  <c:v>765</c:v>
                </c:pt>
                <c:pt idx="1">
                  <c:v>768</c:v>
                </c:pt>
                <c:pt idx="2">
                  <c:v>784</c:v>
                </c:pt>
                <c:pt idx="3">
                  <c:v>768</c:v>
                </c:pt>
                <c:pt idx="4">
                  <c:v>759</c:v>
                </c:pt>
                <c:pt idx="5">
                  <c:v>781</c:v>
                </c:pt>
                <c:pt idx="6">
                  <c:v>759</c:v>
                </c:pt>
                <c:pt idx="7">
                  <c:v>781</c:v>
                </c:pt>
                <c:pt idx="8">
                  <c:v>759</c:v>
                </c:pt>
                <c:pt idx="9">
                  <c:v>784</c:v>
                </c:pt>
                <c:pt idx="10">
                  <c:v>765</c:v>
                </c:pt>
                <c:pt idx="11">
                  <c:v>759</c:v>
                </c:pt>
                <c:pt idx="12">
                  <c:v>784</c:v>
                </c:pt>
                <c:pt idx="13">
                  <c:v>781</c:v>
                </c:pt>
                <c:pt idx="14">
                  <c:v>756</c:v>
                </c:pt>
                <c:pt idx="15">
                  <c:v>768</c:v>
                </c:pt>
                <c:pt idx="16">
                  <c:v>759</c:v>
                </c:pt>
                <c:pt idx="17">
                  <c:v>784</c:v>
                </c:pt>
                <c:pt idx="18">
                  <c:v>781</c:v>
                </c:pt>
                <c:pt idx="19">
                  <c:v>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DC-4CA1-B0C3-96B768DCA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279168"/>
        <c:axId val="382087232"/>
      </c:lineChart>
      <c:catAx>
        <c:axId val="148279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7232"/>
        <c:crosses val="autoZero"/>
        <c:auto val="1"/>
        <c:lblAlgn val="ctr"/>
        <c:lblOffset val="100"/>
        <c:noMultiLvlLbl val="0"/>
      </c:catAx>
      <c:valAx>
        <c:axId val="38208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7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bad!$B$413:$B$431</c:f>
              <c:numCache>
                <c:formatCode>h:mm;@</c:formatCode>
                <c:ptCount val="19"/>
                <c:pt idx="0">
                  <c:v>43912.880247696754</c:v>
                </c:pt>
                <c:pt idx="1">
                  <c:v>43912.881859062501</c:v>
                </c:pt>
                <c:pt idx="2">
                  <c:v>43912.883470613422</c:v>
                </c:pt>
                <c:pt idx="3">
                  <c:v>43912.885083032408</c:v>
                </c:pt>
                <c:pt idx="4">
                  <c:v>43912.888310775466</c:v>
                </c:pt>
                <c:pt idx="5">
                  <c:v>43912.890460416667</c:v>
                </c:pt>
                <c:pt idx="6">
                  <c:v>43912.892059432867</c:v>
                </c:pt>
                <c:pt idx="7">
                  <c:v>43912.893658611109</c:v>
                </c:pt>
                <c:pt idx="8">
                  <c:v>43912.896895925922</c:v>
                </c:pt>
                <c:pt idx="9">
                  <c:v>43912.899047314815</c:v>
                </c:pt>
                <c:pt idx="10">
                  <c:v>43912.900643414352</c:v>
                </c:pt>
                <c:pt idx="11">
                  <c:v>43912.902241979165</c:v>
                </c:pt>
                <c:pt idx="12">
                  <c:v>43912.905465972217</c:v>
                </c:pt>
                <c:pt idx="13">
                  <c:v>43912.907615069445</c:v>
                </c:pt>
                <c:pt idx="14">
                  <c:v>43912.909213680556</c:v>
                </c:pt>
                <c:pt idx="15">
                  <c:v>43912.91081134259</c:v>
                </c:pt>
                <c:pt idx="16">
                  <c:v>43912.914035393522</c:v>
                </c:pt>
                <c:pt idx="17">
                  <c:v>43912.916187893519</c:v>
                </c:pt>
                <c:pt idx="18">
                  <c:v>43912.917783946759</c:v>
                </c:pt>
              </c:numCache>
            </c:numRef>
          </c:cat>
          <c:val>
            <c:numRef>
              <c:f>bad!$J$413:$J$431</c:f>
              <c:numCache>
                <c:formatCode>General</c:formatCode>
                <c:ptCount val="19"/>
                <c:pt idx="0">
                  <c:v>793</c:v>
                </c:pt>
                <c:pt idx="1">
                  <c:v>793</c:v>
                </c:pt>
                <c:pt idx="2">
                  <c:v>815</c:v>
                </c:pt>
                <c:pt idx="3">
                  <c:v>834</c:v>
                </c:pt>
                <c:pt idx="4">
                  <c:v>790</c:v>
                </c:pt>
                <c:pt idx="5">
                  <c:v>834</c:v>
                </c:pt>
                <c:pt idx="6">
                  <c:v>825</c:v>
                </c:pt>
                <c:pt idx="7">
                  <c:v>793</c:v>
                </c:pt>
                <c:pt idx="8">
                  <c:v>825</c:v>
                </c:pt>
                <c:pt idx="9">
                  <c:v>809</c:v>
                </c:pt>
                <c:pt idx="10">
                  <c:v>831</c:v>
                </c:pt>
                <c:pt idx="11">
                  <c:v>809</c:v>
                </c:pt>
                <c:pt idx="12">
                  <c:v>809</c:v>
                </c:pt>
                <c:pt idx="13">
                  <c:v>793</c:v>
                </c:pt>
                <c:pt idx="14">
                  <c:v>815</c:v>
                </c:pt>
                <c:pt idx="15">
                  <c:v>806</c:v>
                </c:pt>
                <c:pt idx="16">
                  <c:v>790</c:v>
                </c:pt>
                <c:pt idx="17">
                  <c:v>809</c:v>
                </c:pt>
                <c:pt idx="18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2C-4255-92F7-B320E3DE0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6274336"/>
        <c:axId val="1952952064"/>
      </c:lineChart>
      <c:catAx>
        <c:axId val="2026274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52064"/>
        <c:crosses val="autoZero"/>
        <c:auto val="1"/>
        <c:lblAlgn val="ctr"/>
        <c:lblOffset val="100"/>
        <c:noMultiLvlLbl val="0"/>
      </c:catAx>
      <c:valAx>
        <c:axId val="195295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274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bad!$B$432:$B$450</c:f>
              <c:numCache>
                <c:formatCode>h:mm;@</c:formatCode>
                <c:ptCount val="19"/>
                <c:pt idx="0">
                  <c:v>43912.919381412037</c:v>
                </c:pt>
                <c:pt idx="1">
                  <c:v>43912.92260424768</c:v>
                </c:pt>
                <c:pt idx="2">
                  <c:v>43912.924755671294</c:v>
                </c:pt>
                <c:pt idx="3">
                  <c:v>43912.926352916664</c:v>
                </c:pt>
                <c:pt idx="4">
                  <c:v>43912.927950486112</c:v>
                </c:pt>
                <c:pt idx="5">
                  <c:v>43912.931173379635</c:v>
                </c:pt>
                <c:pt idx="6">
                  <c:v>43912.933321909717</c:v>
                </c:pt>
                <c:pt idx="7">
                  <c:v>43912.934922696761</c:v>
                </c:pt>
                <c:pt idx="8">
                  <c:v>43912.936529895829</c:v>
                </c:pt>
                <c:pt idx="9">
                  <c:v>43912.939753344908</c:v>
                </c:pt>
                <c:pt idx="10">
                  <c:v>43912.941902812498</c:v>
                </c:pt>
                <c:pt idx="11">
                  <c:v>43912.943499641202</c:v>
                </c:pt>
                <c:pt idx="12">
                  <c:v>43912.945098240743</c:v>
                </c:pt>
                <c:pt idx="13">
                  <c:v>43912.948319849536</c:v>
                </c:pt>
                <c:pt idx="14">
                  <c:v>43912.950481319443</c:v>
                </c:pt>
                <c:pt idx="15">
                  <c:v>43912.9520791088</c:v>
                </c:pt>
                <c:pt idx="16">
                  <c:v>43912.953676469908</c:v>
                </c:pt>
                <c:pt idx="17">
                  <c:v>43912.956898854165</c:v>
                </c:pt>
                <c:pt idx="18">
                  <c:v>43912.95905888889</c:v>
                </c:pt>
              </c:numCache>
            </c:numRef>
          </c:cat>
          <c:val>
            <c:numRef>
              <c:f>bad!$J$432:$J$450</c:f>
              <c:numCache>
                <c:formatCode>General</c:formatCode>
                <c:ptCount val="19"/>
                <c:pt idx="0">
                  <c:v>790</c:v>
                </c:pt>
                <c:pt idx="1">
                  <c:v>793</c:v>
                </c:pt>
                <c:pt idx="2">
                  <c:v>784</c:v>
                </c:pt>
                <c:pt idx="3">
                  <c:v>809</c:v>
                </c:pt>
                <c:pt idx="4">
                  <c:v>834</c:v>
                </c:pt>
                <c:pt idx="5">
                  <c:v>790</c:v>
                </c:pt>
                <c:pt idx="6">
                  <c:v>831</c:v>
                </c:pt>
                <c:pt idx="7">
                  <c:v>806</c:v>
                </c:pt>
                <c:pt idx="8">
                  <c:v>806</c:v>
                </c:pt>
                <c:pt idx="9">
                  <c:v>809</c:v>
                </c:pt>
                <c:pt idx="10">
                  <c:v>800</c:v>
                </c:pt>
                <c:pt idx="11">
                  <c:v>806</c:v>
                </c:pt>
                <c:pt idx="12">
                  <c:v>815</c:v>
                </c:pt>
                <c:pt idx="13">
                  <c:v>806</c:v>
                </c:pt>
                <c:pt idx="14">
                  <c:v>825</c:v>
                </c:pt>
                <c:pt idx="15">
                  <c:v>825</c:v>
                </c:pt>
                <c:pt idx="16">
                  <c:v>809</c:v>
                </c:pt>
                <c:pt idx="17">
                  <c:v>850</c:v>
                </c:pt>
                <c:pt idx="18">
                  <c:v>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1-45F0-9CC1-C91122C59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625632"/>
        <c:axId val="1952949568"/>
      </c:lineChart>
      <c:catAx>
        <c:axId val="2015625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9568"/>
        <c:crosses val="autoZero"/>
        <c:auto val="1"/>
        <c:lblAlgn val="ctr"/>
        <c:lblOffset val="100"/>
        <c:noMultiLvlLbl val="0"/>
      </c:catAx>
      <c:valAx>
        <c:axId val="19529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c02(ppm)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625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bad!$B$451:$B$470</c:f>
              <c:numCache>
                <c:formatCode>h:mm;@</c:formatCode>
                <c:ptCount val="20"/>
                <c:pt idx="0">
                  <c:v>43912.960656041665</c:v>
                </c:pt>
                <c:pt idx="1">
                  <c:v>43912.962255497681</c:v>
                </c:pt>
                <c:pt idx="2">
                  <c:v>43912.965476157406</c:v>
                </c:pt>
                <c:pt idx="3">
                  <c:v>43912.967623993056</c:v>
                </c:pt>
                <c:pt idx="4">
                  <c:v>43912.969222951389</c:v>
                </c:pt>
                <c:pt idx="5">
                  <c:v>43912.97065909722</c:v>
                </c:pt>
                <c:pt idx="6">
                  <c:v>43912.973937939816</c:v>
                </c:pt>
                <c:pt idx="7">
                  <c:v>43912.976098865736</c:v>
                </c:pt>
                <c:pt idx="8">
                  <c:v>43912.977696354166</c:v>
                </c:pt>
                <c:pt idx="9">
                  <c:v>43912.979293668977</c:v>
                </c:pt>
                <c:pt idx="10">
                  <c:v>43912.982514733798</c:v>
                </c:pt>
                <c:pt idx="11">
                  <c:v>43912.984674027779</c:v>
                </c:pt>
                <c:pt idx="12">
                  <c:v>43912.986272048613</c:v>
                </c:pt>
                <c:pt idx="13">
                  <c:v>43912.987869884259</c:v>
                </c:pt>
                <c:pt idx="14">
                  <c:v>43912.991090416668</c:v>
                </c:pt>
                <c:pt idx="15">
                  <c:v>43912.993239641204</c:v>
                </c:pt>
                <c:pt idx="16">
                  <c:v>43912.994837048609</c:v>
                </c:pt>
                <c:pt idx="17">
                  <c:v>43912.996435162037</c:v>
                </c:pt>
                <c:pt idx="18">
                  <c:v>43912.99965435185</c:v>
                </c:pt>
                <c:pt idx="19">
                  <c:v>43913.001802766201</c:v>
                </c:pt>
              </c:numCache>
            </c:numRef>
          </c:cat>
          <c:val>
            <c:numRef>
              <c:f>bad!$J$451:$J$470</c:f>
              <c:numCache>
                <c:formatCode>General</c:formatCode>
                <c:ptCount val="20"/>
                <c:pt idx="0">
                  <c:v>834</c:v>
                </c:pt>
                <c:pt idx="1">
                  <c:v>859</c:v>
                </c:pt>
                <c:pt idx="2">
                  <c:v>868</c:v>
                </c:pt>
                <c:pt idx="3">
                  <c:v>856</c:v>
                </c:pt>
                <c:pt idx="4">
                  <c:v>859</c:v>
                </c:pt>
                <c:pt idx="5">
                  <c:v>868</c:v>
                </c:pt>
                <c:pt idx="6">
                  <c:v>875</c:v>
                </c:pt>
                <c:pt idx="7">
                  <c:v>856</c:v>
                </c:pt>
                <c:pt idx="8">
                  <c:v>834</c:v>
                </c:pt>
                <c:pt idx="9">
                  <c:v>800</c:v>
                </c:pt>
                <c:pt idx="10">
                  <c:v>825</c:v>
                </c:pt>
                <c:pt idx="11">
                  <c:v>793</c:v>
                </c:pt>
                <c:pt idx="12">
                  <c:v>834</c:v>
                </c:pt>
                <c:pt idx="13">
                  <c:v>806</c:v>
                </c:pt>
                <c:pt idx="14">
                  <c:v>834</c:v>
                </c:pt>
                <c:pt idx="15">
                  <c:v>825</c:v>
                </c:pt>
                <c:pt idx="16">
                  <c:v>834</c:v>
                </c:pt>
                <c:pt idx="17">
                  <c:v>831</c:v>
                </c:pt>
                <c:pt idx="18">
                  <c:v>831</c:v>
                </c:pt>
                <c:pt idx="19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98-4481-80A8-C60FBD577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3372128"/>
        <c:axId val="1952951648"/>
      </c:lineChart>
      <c:catAx>
        <c:axId val="2023372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51648"/>
        <c:crosses val="autoZero"/>
        <c:auto val="1"/>
        <c:lblAlgn val="ctr"/>
        <c:lblOffset val="100"/>
        <c:noMultiLvlLbl val="0"/>
      </c:catAx>
      <c:valAx>
        <c:axId val="195295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372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bad!$B$471:$B$490</c:f>
              <c:numCache>
                <c:formatCode>h:mm;@</c:formatCode>
                <c:ptCount val="20"/>
                <c:pt idx="0">
                  <c:v>43913.003400960646</c:v>
                </c:pt>
                <c:pt idx="1">
                  <c:v>43913.004998298609</c:v>
                </c:pt>
                <c:pt idx="2">
                  <c:v>43913.00821969907</c:v>
                </c:pt>
                <c:pt idx="3">
                  <c:v>43913.010379085652</c:v>
                </c:pt>
                <c:pt idx="4">
                  <c:v>43913.011975821762</c:v>
                </c:pt>
                <c:pt idx="5">
                  <c:v>43913.013573738426</c:v>
                </c:pt>
                <c:pt idx="6">
                  <c:v>43913.016793877316</c:v>
                </c:pt>
                <c:pt idx="7">
                  <c:v>43913.018955324078</c:v>
                </c:pt>
                <c:pt idx="8">
                  <c:v>43913.020551909722</c:v>
                </c:pt>
                <c:pt idx="9">
                  <c:v>43913.022147847223</c:v>
                </c:pt>
                <c:pt idx="10">
                  <c:v>43913.025368055554</c:v>
                </c:pt>
                <c:pt idx="11">
                  <c:v>43913.027527314815</c:v>
                </c:pt>
                <c:pt idx="12">
                  <c:v>43913.029124618057</c:v>
                </c:pt>
                <c:pt idx="13">
                  <c:v>43913.030722337964</c:v>
                </c:pt>
                <c:pt idx="14">
                  <c:v>43913.03394282407</c:v>
                </c:pt>
                <c:pt idx="15">
                  <c:v>43913.036107731481</c:v>
                </c:pt>
                <c:pt idx="16">
                  <c:v>43913.037716747684</c:v>
                </c:pt>
                <c:pt idx="17">
                  <c:v>43913.039328275467</c:v>
                </c:pt>
                <c:pt idx="18">
                  <c:v>43913.040936273144</c:v>
                </c:pt>
                <c:pt idx="19">
                  <c:v>43913.044159166668</c:v>
                </c:pt>
              </c:numCache>
            </c:numRef>
          </c:cat>
          <c:val>
            <c:numRef>
              <c:f>bad!$J$471:$J$490</c:f>
              <c:numCache>
                <c:formatCode>General</c:formatCode>
                <c:ptCount val="20"/>
                <c:pt idx="0">
                  <c:v>809</c:v>
                </c:pt>
                <c:pt idx="1">
                  <c:v>856</c:v>
                </c:pt>
                <c:pt idx="2">
                  <c:v>834</c:v>
                </c:pt>
                <c:pt idx="3">
                  <c:v>843</c:v>
                </c:pt>
                <c:pt idx="4">
                  <c:v>834</c:v>
                </c:pt>
                <c:pt idx="5">
                  <c:v>865</c:v>
                </c:pt>
                <c:pt idx="6">
                  <c:v>834</c:v>
                </c:pt>
                <c:pt idx="7">
                  <c:v>831</c:v>
                </c:pt>
                <c:pt idx="8">
                  <c:v>834</c:v>
                </c:pt>
                <c:pt idx="9">
                  <c:v>831</c:v>
                </c:pt>
                <c:pt idx="10">
                  <c:v>881</c:v>
                </c:pt>
                <c:pt idx="11">
                  <c:v>859</c:v>
                </c:pt>
                <c:pt idx="12">
                  <c:v>834</c:v>
                </c:pt>
                <c:pt idx="13">
                  <c:v>818</c:v>
                </c:pt>
                <c:pt idx="14">
                  <c:v>834</c:v>
                </c:pt>
                <c:pt idx="15">
                  <c:v>815</c:v>
                </c:pt>
                <c:pt idx="16">
                  <c:v>831</c:v>
                </c:pt>
                <c:pt idx="17">
                  <c:v>818</c:v>
                </c:pt>
                <c:pt idx="18">
                  <c:v>818</c:v>
                </c:pt>
                <c:pt idx="19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B1-423F-9E6F-190483D9C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183552"/>
        <c:axId val="1952942080"/>
      </c:lineChart>
      <c:catAx>
        <c:axId val="571183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2080"/>
        <c:crosses val="autoZero"/>
        <c:auto val="1"/>
        <c:lblAlgn val="ctr"/>
        <c:lblOffset val="100"/>
        <c:noMultiLvlLbl val="0"/>
      </c:catAx>
      <c:valAx>
        <c:axId val="195294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183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370603674540683"/>
          <c:y val="0.18560185185185185"/>
          <c:w val="0.83129396325459315"/>
          <c:h val="0.599082093904928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bad!$B$491:$B$509</c:f>
              <c:numCache>
                <c:formatCode>h:mm;@</c:formatCode>
                <c:ptCount val="19"/>
                <c:pt idx="0">
                  <c:v>43913.046308726851</c:v>
                </c:pt>
                <c:pt idx="1">
                  <c:v>43913.047904432868</c:v>
                </c:pt>
                <c:pt idx="2">
                  <c:v>43913.049501678237</c:v>
                </c:pt>
                <c:pt idx="3">
                  <c:v>43913.052722685185</c:v>
                </c:pt>
                <c:pt idx="4">
                  <c:v>43913.054881203701</c:v>
                </c:pt>
                <c:pt idx="5">
                  <c:v>43913.05647891204</c:v>
                </c:pt>
                <c:pt idx="6">
                  <c:v>43913.058075277775</c:v>
                </c:pt>
                <c:pt idx="7">
                  <c:v>43913.061296192129</c:v>
                </c:pt>
                <c:pt idx="8">
                  <c:v>43913.063455972224</c:v>
                </c:pt>
                <c:pt idx="9">
                  <c:v>43913.065051909725</c:v>
                </c:pt>
                <c:pt idx="10">
                  <c:v>43913.066649618057</c:v>
                </c:pt>
                <c:pt idx="11">
                  <c:v>43913.069868541672</c:v>
                </c:pt>
                <c:pt idx="12">
                  <c:v>43913.072029374998</c:v>
                </c:pt>
                <c:pt idx="13">
                  <c:v>43913.07363712963</c:v>
                </c:pt>
                <c:pt idx="14">
                  <c:v>43913.07619324074</c:v>
                </c:pt>
                <c:pt idx="15">
                  <c:v>43913.07836918981</c:v>
                </c:pt>
                <c:pt idx="16">
                  <c:v>43913.079971655097</c:v>
                </c:pt>
                <c:pt idx="17">
                  <c:v>43913.081569421294</c:v>
                </c:pt>
                <c:pt idx="18">
                  <c:v>43913.084788518521</c:v>
                </c:pt>
              </c:numCache>
            </c:numRef>
          </c:cat>
          <c:val>
            <c:numRef>
              <c:f>bad!$J$491:$J$509</c:f>
              <c:numCache>
                <c:formatCode>General</c:formatCode>
                <c:ptCount val="19"/>
                <c:pt idx="0">
                  <c:v>834</c:v>
                </c:pt>
                <c:pt idx="1">
                  <c:v>825</c:v>
                </c:pt>
                <c:pt idx="2">
                  <c:v>806</c:v>
                </c:pt>
                <c:pt idx="3">
                  <c:v>806</c:v>
                </c:pt>
                <c:pt idx="4">
                  <c:v>834</c:v>
                </c:pt>
                <c:pt idx="5">
                  <c:v>818</c:v>
                </c:pt>
                <c:pt idx="6">
                  <c:v>825</c:v>
                </c:pt>
                <c:pt idx="7">
                  <c:v>806</c:v>
                </c:pt>
                <c:pt idx="8">
                  <c:v>806</c:v>
                </c:pt>
                <c:pt idx="9">
                  <c:v>815</c:v>
                </c:pt>
                <c:pt idx="10">
                  <c:v>806</c:v>
                </c:pt>
                <c:pt idx="11">
                  <c:v>834</c:v>
                </c:pt>
                <c:pt idx="12">
                  <c:v>815</c:v>
                </c:pt>
                <c:pt idx="13">
                  <c:v>800</c:v>
                </c:pt>
                <c:pt idx="14">
                  <c:v>793</c:v>
                </c:pt>
                <c:pt idx="15">
                  <c:v>815</c:v>
                </c:pt>
                <c:pt idx="16">
                  <c:v>834</c:v>
                </c:pt>
                <c:pt idx="17">
                  <c:v>806</c:v>
                </c:pt>
                <c:pt idx="18">
                  <c:v>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8F-451B-B1E2-DC5DC303C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6471296"/>
        <c:axId val="2030461600"/>
      </c:lineChart>
      <c:catAx>
        <c:axId val="2016471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1600"/>
        <c:crosses val="autoZero"/>
        <c:auto val="1"/>
        <c:lblAlgn val="ctr"/>
        <c:lblOffset val="100"/>
        <c:noMultiLvlLbl val="0"/>
      </c:catAx>
      <c:valAx>
        <c:axId val="203046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471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bad!$B$510:$B$529</c:f>
              <c:numCache>
                <c:formatCode>h:mm;@</c:formatCode>
                <c:ptCount val="20"/>
                <c:pt idx="0">
                  <c:v>43913.086949467594</c:v>
                </c:pt>
                <c:pt idx="1">
                  <c:v>43913.088544467595</c:v>
                </c:pt>
                <c:pt idx="2">
                  <c:v>43913.090140844906</c:v>
                </c:pt>
                <c:pt idx="3">
                  <c:v>43913.093359409722</c:v>
                </c:pt>
                <c:pt idx="4">
                  <c:v>43913.095507094906</c:v>
                </c:pt>
                <c:pt idx="5">
                  <c:v>43913.097103321757</c:v>
                </c:pt>
                <c:pt idx="6">
                  <c:v>43913.098700879629</c:v>
                </c:pt>
                <c:pt idx="7">
                  <c:v>43913.101919074077</c:v>
                </c:pt>
                <c:pt idx="8">
                  <c:v>43913.104079375</c:v>
                </c:pt>
                <c:pt idx="9">
                  <c:v>43913.105674710649</c:v>
                </c:pt>
                <c:pt idx="10">
                  <c:v>43913.107272800931</c:v>
                </c:pt>
                <c:pt idx="11">
                  <c:v>43913.110493148153</c:v>
                </c:pt>
                <c:pt idx="12">
                  <c:v>43913.112652060183</c:v>
                </c:pt>
                <c:pt idx="13">
                  <c:v>43913.1142487037</c:v>
                </c:pt>
                <c:pt idx="14">
                  <c:v>43913.115845798609</c:v>
                </c:pt>
                <c:pt idx="15">
                  <c:v>43913.119066608793</c:v>
                </c:pt>
                <c:pt idx="16">
                  <c:v>43913.121225972223</c:v>
                </c:pt>
                <c:pt idx="17">
                  <c:v>43913.122823680555</c:v>
                </c:pt>
                <c:pt idx="18">
                  <c:v>43913.124430925927</c:v>
                </c:pt>
                <c:pt idx="19">
                  <c:v>43913.127650023147</c:v>
                </c:pt>
              </c:numCache>
            </c:numRef>
          </c:cat>
          <c:val>
            <c:numRef>
              <c:f>bad!$J$510:$J$529</c:f>
              <c:numCache>
                <c:formatCode>General</c:formatCode>
                <c:ptCount val="20"/>
                <c:pt idx="0">
                  <c:v>806</c:v>
                </c:pt>
                <c:pt idx="1">
                  <c:v>809</c:v>
                </c:pt>
                <c:pt idx="2">
                  <c:v>831</c:v>
                </c:pt>
                <c:pt idx="3">
                  <c:v>793</c:v>
                </c:pt>
                <c:pt idx="4">
                  <c:v>800</c:v>
                </c:pt>
                <c:pt idx="5">
                  <c:v>806</c:v>
                </c:pt>
                <c:pt idx="6">
                  <c:v>800</c:v>
                </c:pt>
                <c:pt idx="7">
                  <c:v>806</c:v>
                </c:pt>
                <c:pt idx="8">
                  <c:v>793</c:v>
                </c:pt>
                <c:pt idx="9">
                  <c:v>793</c:v>
                </c:pt>
                <c:pt idx="10">
                  <c:v>831</c:v>
                </c:pt>
                <c:pt idx="11">
                  <c:v>825</c:v>
                </c:pt>
                <c:pt idx="12">
                  <c:v>831</c:v>
                </c:pt>
                <c:pt idx="13">
                  <c:v>809</c:v>
                </c:pt>
                <c:pt idx="14">
                  <c:v>834</c:v>
                </c:pt>
                <c:pt idx="15">
                  <c:v>831</c:v>
                </c:pt>
                <c:pt idx="16">
                  <c:v>825</c:v>
                </c:pt>
                <c:pt idx="17">
                  <c:v>800</c:v>
                </c:pt>
                <c:pt idx="18">
                  <c:v>815</c:v>
                </c:pt>
                <c:pt idx="19">
                  <c:v>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3-4A92-8F81-03B7EC6C2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643008"/>
        <c:axId val="1952938752"/>
      </c:lineChart>
      <c:catAx>
        <c:axId val="542643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38752"/>
        <c:crosses val="autoZero"/>
        <c:auto val="1"/>
        <c:lblAlgn val="ctr"/>
        <c:lblOffset val="100"/>
        <c:noMultiLvlLbl val="0"/>
      </c:catAx>
      <c:valAx>
        <c:axId val="195293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4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bad!$B$530:$B$548</c:f>
              <c:numCache>
                <c:formatCode>h:mm;@</c:formatCode>
                <c:ptCount val="19"/>
                <c:pt idx="0">
                  <c:v>43913.129799537041</c:v>
                </c:pt>
                <c:pt idx="1">
                  <c:v>43913.131395520832</c:v>
                </c:pt>
                <c:pt idx="2">
                  <c:v>43913.132992268518</c:v>
                </c:pt>
                <c:pt idx="3">
                  <c:v>43913.136211979167</c:v>
                </c:pt>
                <c:pt idx="4">
                  <c:v>43913.138372152782</c:v>
                </c:pt>
                <c:pt idx="5">
                  <c:v>43913.139969479162</c:v>
                </c:pt>
                <c:pt idx="6">
                  <c:v>43913.1415653125</c:v>
                </c:pt>
                <c:pt idx="7">
                  <c:v>43913.144784444448</c:v>
                </c:pt>
                <c:pt idx="8">
                  <c:v>43913.146934212964</c:v>
                </c:pt>
                <c:pt idx="9">
                  <c:v>43913.148540509261</c:v>
                </c:pt>
                <c:pt idx="10">
                  <c:v>43913.150139212958</c:v>
                </c:pt>
                <c:pt idx="11">
                  <c:v>43913.153356608796</c:v>
                </c:pt>
                <c:pt idx="12">
                  <c:v>43913.155516446757</c:v>
                </c:pt>
                <c:pt idx="13">
                  <c:v>43913.157112939814</c:v>
                </c:pt>
                <c:pt idx="14">
                  <c:v>43913.15870965278</c:v>
                </c:pt>
                <c:pt idx="15">
                  <c:v>43913.161929629627</c:v>
                </c:pt>
                <c:pt idx="16">
                  <c:v>43913.164088564816</c:v>
                </c:pt>
                <c:pt idx="17">
                  <c:v>43913.165685046297</c:v>
                </c:pt>
                <c:pt idx="18">
                  <c:v>43913.167281527778</c:v>
                </c:pt>
              </c:numCache>
            </c:numRef>
          </c:cat>
          <c:val>
            <c:numRef>
              <c:f>bad!$J$530:$J$548</c:f>
              <c:numCache>
                <c:formatCode>General</c:formatCode>
                <c:ptCount val="19"/>
                <c:pt idx="0">
                  <c:v>859</c:v>
                </c:pt>
                <c:pt idx="1">
                  <c:v>859</c:v>
                </c:pt>
                <c:pt idx="2">
                  <c:v>850</c:v>
                </c:pt>
                <c:pt idx="3">
                  <c:v>831</c:v>
                </c:pt>
                <c:pt idx="4">
                  <c:v>825</c:v>
                </c:pt>
                <c:pt idx="5">
                  <c:v>818</c:v>
                </c:pt>
                <c:pt idx="6">
                  <c:v>831</c:v>
                </c:pt>
                <c:pt idx="7">
                  <c:v>818</c:v>
                </c:pt>
                <c:pt idx="8">
                  <c:v>815</c:v>
                </c:pt>
                <c:pt idx="9">
                  <c:v>843</c:v>
                </c:pt>
                <c:pt idx="10">
                  <c:v>806</c:v>
                </c:pt>
                <c:pt idx="11">
                  <c:v>790</c:v>
                </c:pt>
                <c:pt idx="12">
                  <c:v>818</c:v>
                </c:pt>
                <c:pt idx="13">
                  <c:v>840</c:v>
                </c:pt>
                <c:pt idx="14">
                  <c:v>809</c:v>
                </c:pt>
                <c:pt idx="15">
                  <c:v>818</c:v>
                </c:pt>
                <c:pt idx="16">
                  <c:v>818</c:v>
                </c:pt>
                <c:pt idx="17">
                  <c:v>825</c:v>
                </c:pt>
                <c:pt idx="18">
                  <c:v>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8C-4AE5-8C2F-FB7F429B3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5711712"/>
        <c:axId val="382084320"/>
      </c:lineChart>
      <c:catAx>
        <c:axId val="725711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4320"/>
        <c:crosses val="autoZero"/>
        <c:auto val="0"/>
        <c:lblAlgn val="ctr"/>
        <c:lblOffset val="100"/>
        <c:noMultiLvlLbl val="0"/>
      </c:catAx>
      <c:valAx>
        <c:axId val="38208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71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bad!$B$549:$B$562</c:f>
              <c:numCache>
                <c:formatCode>h:mm;@</c:formatCode>
                <c:ptCount val="14"/>
                <c:pt idx="0">
                  <c:v>43913.170501342596</c:v>
                </c:pt>
                <c:pt idx="1">
                  <c:v>43913.173081273148</c:v>
                </c:pt>
                <c:pt idx="2">
                  <c:v>43913.175241736113</c:v>
                </c:pt>
                <c:pt idx="3">
                  <c:v>43913.17684728009</c:v>
                </c:pt>
                <c:pt idx="4">
                  <c:v>43913.178808784724</c:v>
                </c:pt>
                <c:pt idx="5">
                  <c:v>43913.180976967589</c:v>
                </c:pt>
                <c:pt idx="6">
                  <c:v>43913.182586030089</c:v>
                </c:pt>
                <c:pt idx="7">
                  <c:v>43913.184194942129</c:v>
                </c:pt>
                <c:pt idx="8">
                  <c:v>43913.572665902779</c:v>
                </c:pt>
                <c:pt idx="9">
                  <c:v>43913.57482756945</c:v>
                </c:pt>
                <c:pt idx="10">
                  <c:v>43913.57642730324</c:v>
                </c:pt>
                <c:pt idx="11">
                  <c:v>43913.578027210649</c:v>
                </c:pt>
                <c:pt idx="12">
                  <c:v>43913.581254375</c:v>
                </c:pt>
                <c:pt idx="13">
                  <c:v>43913.583426944446</c:v>
                </c:pt>
              </c:numCache>
            </c:numRef>
          </c:cat>
          <c:val>
            <c:numRef>
              <c:f>bad!$J$549:$J$562</c:f>
              <c:numCache>
                <c:formatCode>General</c:formatCode>
                <c:ptCount val="14"/>
                <c:pt idx="0">
                  <c:v>834</c:v>
                </c:pt>
                <c:pt idx="1">
                  <c:v>840</c:v>
                </c:pt>
                <c:pt idx="2">
                  <c:v>865</c:v>
                </c:pt>
                <c:pt idx="3">
                  <c:v>834</c:v>
                </c:pt>
                <c:pt idx="4">
                  <c:v>934</c:v>
                </c:pt>
                <c:pt idx="5">
                  <c:v>868</c:v>
                </c:pt>
                <c:pt idx="6">
                  <c:v>875</c:v>
                </c:pt>
                <c:pt idx="7">
                  <c:v>875</c:v>
                </c:pt>
                <c:pt idx="8">
                  <c:v>856</c:v>
                </c:pt>
                <c:pt idx="9">
                  <c:v>900</c:v>
                </c:pt>
                <c:pt idx="10">
                  <c:v>934</c:v>
                </c:pt>
                <c:pt idx="11">
                  <c:v>906</c:v>
                </c:pt>
                <c:pt idx="12">
                  <c:v>881</c:v>
                </c:pt>
                <c:pt idx="13">
                  <c:v>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B6-4822-BAE0-F59AE749F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159136"/>
        <c:axId val="1953690784"/>
      </c:lineChart>
      <c:catAx>
        <c:axId val="124159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90784"/>
        <c:crosses val="autoZero"/>
        <c:auto val="1"/>
        <c:lblAlgn val="ctr"/>
        <c:lblOffset val="100"/>
        <c:noMultiLvlLbl val="0"/>
      </c:catAx>
      <c:valAx>
        <c:axId val="195369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59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bad!$B$563:$B$583</c:f>
              <c:numCache>
                <c:formatCode>h:mm;@</c:formatCode>
                <c:ptCount val="21"/>
                <c:pt idx="0">
                  <c:v>43913.585028437505</c:v>
                </c:pt>
                <c:pt idx="1">
                  <c:v>43913.586640729161</c:v>
                </c:pt>
                <c:pt idx="2">
                  <c:v>43913.589867835646</c:v>
                </c:pt>
                <c:pt idx="3">
                  <c:v>43913.59203039352</c:v>
                </c:pt>
                <c:pt idx="4">
                  <c:v>43913.593641018517</c:v>
                </c:pt>
                <c:pt idx="5">
                  <c:v>43913.595241932868</c:v>
                </c:pt>
                <c:pt idx="6">
                  <c:v>43913.598470011573</c:v>
                </c:pt>
                <c:pt idx="7">
                  <c:v>43913.600633553244</c:v>
                </c:pt>
                <c:pt idx="8">
                  <c:v>43913.602234814811</c:v>
                </c:pt>
                <c:pt idx="9">
                  <c:v>43913.603834166672</c:v>
                </c:pt>
                <c:pt idx="10">
                  <c:v>43913.607062916664</c:v>
                </c:pt>
                <c:pt idx="11">
                  <c:v>43913.609223437496</c:v>
                </c:pt>
                <c:pt idx="12">
                  <c:v>43913.61083755787</c:v>
                </c:pt>
                <c:pt idx="13">
                  <c:v>43913.61244730324</c:v>
                </c:pt>
                <c:pt idx="14">
                  <c:v>43913.614060231484</c:v>
                </c:pt>
                <c:pt idx="15">
                  <c:v>43913.617290775466</c:v>
                </c:pt>
                <c:pt idx="16">
                  <c:v>43913.619462881943</c:v>
                </c:pt>
                <c:pt idx="17">
                  <c:v>43913.621074502313</c:v>
                </c:pt>
                <c:pt idx="18">
                  <c:v>43913.622685254624</c:v>
                </c:pt>
                <c:pt idx="19">
                  <c:v>43913.624297662041</c:v>
                </c:pt>
                <c:pt idx="20">
                  <c:v>43913.627527939811</c:v>
                </c:pt>
              </c:numCache>
            </c:numRef>
          </c:cat>
          <c:val>
            <c:numRef>
              <c:f>bad!$J$563:$J$583</c:f>
              <c:numCache>
                <c:formatCode>General</c:formatCode>
                <c:ptCount val="21"/>
                <c:pt idx="0">
                  <c:v>868</c:v>
                </c:pt>
                <c:pt idx="1">
                  <c:v>840</c:v>
                </c:pt>
                <c:pt idx="2">
                  <c:v>840</c:v>
                </c:pt>
                <c:pt idx="3">
                  <c:v>881</c:v>
                </c:pt>
                <c:pt idx="4">
                  <c:v>881</c:v>
                </c:pt>
                <c:pt idx="5">
                  <c:v>915</c:v>
                </c:pt>
                <c:pt idx="6">
                  <c:v>925</c:v>
                </c:pt>
                <c:pt idx="7">
                  <c:v>915</c:v>
                </c:pt>
                <c:pt idx="8">
                  <c:v>906</c:v>
                </c:pt>
                <c:pt idx="9">
                  <c:v>943</c:v>
                </c:pt>
                <c:pt idx="10">
                  <c:v>925</c:v>
                </c:pt>
                <c:pt idx="11">
                  <c:v>931</c:v>
                </c:pt>
                <c:pt idx="12">
                  <c:v>931</c:v>
                </c:pt>
                <c:pt idx="13">
                  <c:v>893</c:v>
                </c:pt>
                <c:pt idx="14">
                  <c:v>890</c:v>
                </c:pt>
                <c:pt idx="15">
                  <c:v>906</c:v>
                </c:pt>
                <c:pt idx="16">
                  <c:v>890</c:v>
                </c:pt>
                <c:pt idx="17">
                  <c:v>859</c:v>
                </c:pt>
                <c:pt idx="18">
                  <c:v>843</c:v>
                </c:pt>
                <c:pt idx="19">
                  <c:v>843</c:v>
                </c:pt>
                <c:pt idx="20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D8-4AD0-BBD9-6D8E344FF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132448"/>
        <c:axId val="382090976"/>
      </c:lineChart>
      <c:catAx>
        <c:axId val="2022132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90976"/>
        <c:crosses val="autoZero"/>
        <c:auto val="1"/>
        <c:lblAlgn val="ctr"/>
        <c:lblOffset val="100"/>
        <c:noMultiLvlLbl val="0"/>
      </c:catAx>
      <c:valAx>
        <c:axId val="38209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132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grpah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bad!$B$584:$B$602</c:f>
              <c:numCache>
                <c:formatCode>h:mm;@</c:formatCode>
                <c:ptCount val="19"/>
                <c:pt idx="0">
                  <c:v>43913.629690972222</c:v>
                </c:pt>
                <c:pt idx="1">
                  <c:v>43913.631292349542</c:v>
                </c:pt>
                <c:pt idx="2">
                  <c:v>43913.632893229165</c:v>
                </c:pt>
                <c:pt idx="3">
                  <c:v>43913.63612664352</c:v>
                </c:pt>
                <c:pt idx="4">
                  <c:v>43913.638290925926</c:v>
                </c:pt>
                <c:pt idx="5">
                  <c:v>43913.639719155093</c:v>
                </c:pt>
                <c:pt idx="6">
                  <c:v>43913.641321192132</c:v>
                </c:pt>
                <c:pt idx="7">
                  <c:v>43913.64455405093</c:v>
                </c:pt>
                <c:pt idx="8">
                  <c:v>43913.646718263888</c:v>
                </c:pt>
                <c:pt idx="9">
                  <c:v>43913.648321412038</c:v>
                </c:pt>
                <c:pt idx="10">
                  <c:v>43913.649923136574</c:v>
                </c:pt>
                <c:pt idx="11">
                  <c:v>43913.653154884261</c:v>
                </c:pt>
                <c:pt idx="12">
                  <c:v>43913.655307129629</c:v>
                </c:pt>
                <c:pt idx="13">
                  <c:v>43913.656909120371</c:v>
                </c:pt>
                <c:pt idx="14">
                  <c:v>43913.658512951384</c:v>
                </c:pt>
                <c:pt idx="15">
                  <c:v>43913.661745613426</c:v>
                </c:pt>
                <c:pt idx="16">
                  <c:v>43913.663899409723</c:v>
                </c:pt>
                <c:pt idx="17">
                  <c:v>43913.665502071759</c:v>
                </c:pt>
                <c:pt idx="18">
                  <c:v>43913.667102164356</c:v>
                </c:pt>
              </c:numCache>
            </c:numRef>
          </c:cat>
          <c:val>
            <c:numRef>
              <c:f>bad!$J$584:$J$602</c:f>
              <c:numCache>
                <c:formatCode>General</c:formatCode>
                <c:ptCount val="19"/>
                <c:pt idx="0">
                  <c:v>868</c:v>
                </c:pt>
                <c:pt idx="1">
                  <c:v>909</c:v>
                </c:pt>
                <c:pt idx="2">
                  <c:v>956</c:v>
                </c:pt>
                <c:pt idx="3">
                  <c:v>990</c:v>
                </c:pt>
                <c:pt idx="4">
                  <c:v>940</c:v>
                </c:pt>
                <c:pt idx="5">
                  <c:v>918</c:v>
                </c:pt>
                <c:pt idx="6">
                  <c:v>990</c:v>
                </c:pt>
                <c:pt idx="7">
                  <c:v>956</c:v>
                </c:pt>
                <c:pt idx="8">
                  <c:v>981</c:v>
                </c:pt>
                <c:pt idx="9">
                  <c:v>943</c:v>
                </c:pt>
                <c:pt idx="10">
                  <c:v>950</c:v>
                </c:pt>
                <c:pt idx="11">
                  <c:v>959</c:v>
                </c:pt>
                <c:pt idx="12">
                  <c:v>975</c:v>
                </c:pt>
                <c:pt idx="13">
                  <c:v>968</c:v>
                </c:pt>
                <c:pt idx="14">
                  <c:v>984</c:v>
                </c:pt>
                <c:pt idx="15">
                  <c:v>984</c:v>
                </c:pt>
                <c:pt idx="16">
                  <c:v>990</c:v>
                </c:pt>
                <c:pt idx="17">
                  <c:v>975</c:v>
                </c:pt>
                <c:pt idx="18">
                  <c:v>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D4-4107-9524-F08256748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962192"/>
        <c:axId val="1953021696"/>
      </c:lineChart>
      <c:catAx>
        <c:axId val="192962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021696"/>
        <c:crosses val="autoZero"/>
        <c:auto val="1"/>
        <c:lblAlgn val="ctr"/>
        <c:lblOffset val="100"/>
        <c:noMultiLvlLbl val="0"/>
      </c:catAx>
      <c:valAx>
        <c:axId val="195302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96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bad!$B$603:$B$621</c:f>
              <c:numCache>
                <c:formatCode>h:mm;@</c:formatCode>
                <c:ptCount val="19"/>
                <c:pt idx="0">
                  <c:v>43913.670336076393</c:v>
                </c:pt>
                <c:pt idx="1">
                  <c:v>43913.672503124995</c:v>
                </c:pt>
                <c:pt idx="2">
                  <c:v>43913.674113564819</c:v>
                </c:pt>
                <c:pt idx="3">
                  <c:v>43913.675716990736</c:v>
                </c:pt>
                <c:pt idx="4">
                  <c:v>43913.678950682872</c:v>
                </c:pt>
                <c:pt idx="5">
                  <c:v>43913.681101863425</c:v>
                </c:pt>
                <c:pt idx="6">
                  <c:v>43913.682704282408</c:v>
                </c:pt>
                <c:pt idx="7">
                  <c:v>43913.684304791663</c:v>
                </c:pt>
                <c:pt idx="8">
                  <c:v>43913.68753711805</c:v>
                </c:pt>
                <c:pt idx="9">
                  <c:v>43913.689690717598</c:v>
                </c:pt>
                <c:pt idx="10">
                  <c:v>43913.691292488424</c:v>
                </c:pt>
                <c:pt idx="11">
                  <c:v>43913.692893761574</c:v>
                </c:pt>
                <c:pt idx="12">
                  <c:v>43913.696125937495</c:v>
                </c:pt>
                <c:pt idx="13">
                  <c:v>43913.698278206022</c:v>
                </c:pt>
                <c:pt idx="14">
                  <c:v>43913.699879664353</c:v>
                </c:pt>
                <c:pt idx="15">
                  <c:v>43913.701480636577</c:v>
                </c:pt>
                <c:pt idx="16">
                  <c:v>43913.704712013889</c:v>
                </c:pt>
                <c:pt idx="17">
                  <c:v>43913.706865034721</c:v>
                </c:pt>
                <c:pt idx="18">
                  <c:v>43913.708467731485</c:v>
                </c:pt>
              </c:numCache>
            </c:numRef>
          </c:cat>
          <c:val>
            <c:numRef>
              <c:f>bad!$J$603:$J$621</c:f>
              <c:numCache>
                <c:formatCode>General</c:formatCode>
                <c:ptCount val="19"/>
                <c:pt idx="0">
                  <c:v>959</c:v>
                </c:pt>
                <c:pt idx="1">
                  <c:v>975</c:v>
                </c:pt>
                <c:pt idx="2">
                  <c:v>968</c:v>
                </c:pt>
                <c:pt idx="3">
                  <c:v>959</c:v>
                </c:pt>
                <c:pt idx="4">
                  <c:v>993</c:v>
                </c:pt>
                <c:pt idx="5">
                  <c:v>956</c:v>
                </c:pt>
                <c:pt idx="6">
                  <c:v>950</c:v>
                </c:pt>
                <c:pt idx="7">
                  <c:v>943</c:v>
                </c:pt>
                <c:pt idx="8">
                  <c:v>956</c:v>
                </c:pt>
                <c:pt idx="9">
                  <c:v>915</c:v>
                </c:pt>
                <c:pt idx="10">
                  <c:v>940</c:v>
                </c:pt>
                <c:pt idx="11">
                  <c:v>915</c:v>
                </c:pt>
                <c:pt idx="12">
                  <c:v>915</c:v>
                </c:pt>
                <c:pt idx="13">
                  <c:v>906</c:v>
                </c:pt>
                <c:pt idx="14">
                  <c:v>931</c:v>
                </c:pt>
                <c:pt idx="15">
                  <c:v>931</c:v>
                </c:pt>
                <c:pt idx="16">
                  <c:v>943</c:v>
                </c:pt>
                <c:pt idx="17">
                  <c:v>950</c:v>
                </c:pt>
                <c:pt idx="18">
                  <c:v>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F-4246-8406-656D87F84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2347792"/>
        <c:axId val="119278736"/>
      </c:lineChart>
      <c:catAx>
        <c:axId val="1502347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78736"/>
        <c:crosses val="autoZero"/>
        <c:auto val="1"/>
        <c:lblAlgn val="ctr"/>
        <c:lblOffset val="100"/>
        <c:noMultiLvlLbl val="0"/>
      </c:catAx>
      <c:valAx>
        <c:axId val="1192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347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bad!$B$622:$B$641</c:f>
              <c:numCache>
                <c:formatCode>h:mm;@</c:formatCode>
                <c:ptCount val="20"/>
                <c:pt idx="0">
                  <c:v>43913.710068298613</c:v>
                </c:pt>
                <c:pt idx="1">
                  <c:v>43913.713298564813</c:v>
                </c:pt>
                <c:pt idx="2">
                  <c:v>43913.715451504628</c:v>
                </c:pt>
                <c:pt idx="3">
                  <c:v>43913.717053206019</c:v>
                </c:pt>
                <c:pt idx="4">
                  <c:v>43913.718654386576</c:v>
                </c:pt>
                <c:pt idx="5">
                  <c:v>43913.721884826387</c:v>
                </c:pt>
                <c:pt idx="6">
                  <c:v>43913.724048298609</c:v>
                </c:pt>
                <c:pt idx="7">
                  <c:v>43913.725649733795</c:v>
                </c:pt>
                <c:pt idx="8">
                  <c:v>43913.727250729164</c:v>
                </c:pt>
                <c:pt idx="9">
                  <c:v>43913.730481840277</c:v>
                </c:pt>
                <c:pt idx="10">
                  <c:v>43913.732641342591</c:v>
                </c:pt>
                <c:pt idx="11">
                  <c:v>43913.73425292824</c:v>
                </c:pt>
                <c:pt idx="12">
                  <c:v>43913.735866076386</c:v>
                </c:pt>
                <c:pt idx="13">
                  <c:v>43913.737480243057</c:v>
                </c:pt>
                <c:pt idx="14">
                  <c:v>43913.740711643521</c:v>
                </c:pt>
                <c:pt idx="15">
                  <c:v>43913.742885081017</c:v>
                </c:pt>
                <c:pt idx="16">
                  <c:v>43913.744497557869</c:v>
                </c:pt>
                <c:pt idx="17">
                  <c:v>43913.746108993058</c:v>
                </c:pt>
                <c:pt idx="18">
                  <c:v>43913.747722627319</c:v>
                </c:pt>
                <c:pt idx="19">
                  <c:v>43913.750950671296</c:v>
                </c:pt>
              </c:numCache>
            </c:numRef>
          </c:cat>
          <c:val>
            <c:numRef>
              <c:f>bad!$J$622:$J$641</c:f>
              <c:numCache>
                <c:formatCode>General</c:formatCode>
                <c:ptCount val="20"/>
                <c:pt idx="0">
                  <c:v>931</c:v>
                </c:pt>
                <c:pt idx="1">
                  <c:v>900</c:v>
                </c:pt>
                <c:pt idx="2">
                  <c:v>940</c:v>
                </c:pt>
                <c:pt idx="3">
                  <c:v>950</c:v>
                </c:pt>
                <c:pt idx="4">
                  <c:v>931</c:v>
                </c:pt>
                <c:pt idx="5">
                  <c:v>868</c:v>
                </c:pt>
                <c:pt idx="6">
                  <c:v>893</c:v>
                </c:pt>
                <c:pt idx="7">
                  <c:v>909</c:v>
                </c:pt>
                <c:pt idx="8">
                  <c:v>890</c:v>
                </c:pt>
                <c:pt idx="9">
                  <c:v>890</c:v>
                </c:pt>
                <c:pt idx="10">
                  <c:v>893</c:v>
                </c:pt>
                <c:pt idx="11">
                  <c:v>875</c:v>
                </c:pt>
                <c:pt idx="12">
                  <c:v>881</c:v>
                </c:pt>
                <c:pt idx="13">
                  <c:v>884</c:v>
                </c:pt>
                <c:pt idx="14">
                  <c:v>865</c:v>
                </c:pt>
                <c:pt idx="15">
                  <c:v>875</c:v>
                </c:pt>
                <c:pt idx="16">
                  <c:v>890</c:v>
                </c:pt>
                <c:pt idx="17">
                  <c:v>859</c:v>
                </c:pt>
                <c:pt idx="18">
                  <c:v>843</c:v>
                </c:pt>
                <c:pt idx="19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BF-46C1-ACF6-89BB7132D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8430128"/>
        <c:axId val="2021106176"/>
      </c:lineChart>
      <c:catAx>
        <c:axId val="418430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106176"/>
        <c:crosses val="autoZero"/>
        <c:auto val="1"/>
        <c:lblAlgn val="ctr"/>
        <c:lblOffset val="100"/>
        <c:noMultiLvlLbl val="0"/>
      </c:catAx>
      <c:valAx>
        <c:axId val="202110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43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layout>
        <c:manualLayout>
          <c:xMode val="edge"/>
          <c:yMode val="edge"/>
          <c:x val="0.4178263342082240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bad!$B$642:$B$661</c:f>
              <c:numCache>
                <c:formatCode>h:mm;@</c:formatCode>
                <c:ptCount val="20"/>
                <c:pt idx="0">
                  <c:v>43913.753113125</c:v>
                </c:pt>
                <c:pt idx="1">
                  <c:v>43913.754714791663</c:v>
                </c:pt>
                <c:pt idx="2">
                  <c:v>43913.756312847225</c:v>
                </c:pt>
                <c:pt idx="3">
                  <c:v>43913.75953625</c:v>
                </c:pt>
                <c:pt idx="4">
                  <c:v>43913.76169525463</c:v>
                </c:pt>
                <c:pt idx="5">
                  <c:v>43913.763303506945</c:v>
                </c:pt>
                <c:pt idx="6">
                  <c:v>43913.764915</c:v>
                </c:pt>
                <c:pt idx="7">
                  <c:v>43913.766524270832</c:v>
                </c:pt>
                <c:pt idx="8">
                  <c:v>43913.769751458334</c:v>
                </c:pt>
                <c:pt idx="9">
                  <c:v>43913.771922187501</c:v>
                </c:pt>
                <c:pt idx="10">
                  <c:v>43913.77354101852</c:v>
                </c:pt>
                <c:pt idx="11">
                  <c:v>43913.775153078706</c:v>
                </c:pt>
                <c:pt idx="12">
                  <c:v>43913.776762372683</c:v>
                </c:pt>
                <c:pt idx="13">
                  <c:v>43913.779988576389</c:v>
                </c:pt>
                <c:pt idx="14">
                  <c:v>43913.782149502316</c:v>
                </c:pt>
                <c:pt idx="15">
                  <c:v>43913.783746724541</c:v>
                </c:pt>
                <c:pt idx="16">
                  <c:v>43913.785344386575</c:v>
                </c:pt>
                <c:pt idx="17">
                  <c:v>43913.78856666667</c:v>
                </c:pt>
                <c:pt idx="18">
                  <c:v>43913.790715763884</c:v>
                </c:pt>
                <c:pt idx="19">
                  <c:v>43913.792314409722</c:v>
                </c:pt>
              </c:numCache>
            </c:numRef>
          </c:cat>
          <c:val>
            <c:numRef>
              <c:f>bad!$J$642:$J$661</c:f>
              <c:numCache>
                <c:formatCode>General</c:formatCode>
                <c:ptCount val="20"/>
                <c:pt idx="0">
                  <c:v>831</c:v>
                </c:pt>
                <c:pt idx="1">
                  <c:v>815</c:v>
                </c:pt>
                <c:pt idx="2">
                  <c:v>768</c:v>
                </c:pt>
                <c:pt idx="3">
                  <c:v>756</c:v>
                </c:pt>
                <c:pt idx="4">
                  <c:v>759</c:v>
                </c:pt>
                <c:pt idx="5">
                  <c:v>768</c:v>
                </c:pt>
                <c:pt idx="6">
                  <c:v>756</c:v>
                </c:pt>
                <c:pt idx="7">
                  <c:v>756</c:v>
                </c:pt>
                <c:pt idx="8">
                  <c:v>765</c:v>
                </c:pt>
                <c:pt idx="9">
                  <c:v>759</c:v>
                </c:pt>
                <c:pt idx="10">
                  <c:v>750</c:v>
                </c:pt>
                <c:pt idx="11">
                  <c:v>715</c:v>
                </c:pt>
                <c:pt idx="12">
                  <c:v>725</c:v>
                </c:pt>
                <c:pt idx="13">
                  <c:v>756</c:v>
                </c:pt>
                <c:pt idx="14">
                  <c:v>709</c:v>
                </c:pt>
                <c:pt idx="15">
                  <c:v>725</c:v>
                </c:pt>
                <c:pt idx="16">
                  <c:v>718</c:v>
                </c:pt>
                <c:pt idx="17">
                  <c:v>759</c:v>
                </c:pt>
                <c:pt idx="18">
                  <c:v>768</c:v>
                </c:pt>
                <c:pt idx="19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4B-4C03-8F39-7539F96E0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870464"/>
        <c:axId val="1809431104"/>
      </c:lineChart>
      <c:catAx>
        <c:axId val="726870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31104"/>
        <c:crosses val="autoZero"/>
        <c:auto val="1"/>
        <c:lblAlgn val="ctr"/>
        <c:lblOffset val="100"/>
        <c:noMultiLvlLbl val="0"/>
      </c:catAx>
      <c:valAx>
        <c:axId val="180943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7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bad!$B$662:$B$680</c:f>
              <c:numCache>
                <c:formatCode>h:mm;@</c:formatCode>
                <c:ptCount val="19"/>
                <c:pt idx="0">
                  <c:v>43913.793912118053</c:v>
                </c:pt>
                <c:pt idx="1">
                  <c:v>43913.797134618057</c:v>
                </c:pt>
                <c:pt idx="2">
                  <c:v>43913.799295636578</c:v>
                </c:pt>
                <c:pt idx="3">
                  <c:v>43913.800892928237</c:v>
                </c:pt>
                <c:pt idx="4">
                  <c:v>43913.802492071758</c:v>
                </c:pt>
                <c:pt idx="5">
                  <c:v>43913.805714745366</c:v>
                </c:pt>
                <c:pt idx="6">
                  <c:v>43913.807876377316</c:v>
                </c:pt>
                <c:pt idx="7">
                  <c:v>43913.809473333335</c:v>
                </c:pt>
                <c:pt idx="8">
                  <c:v>43913.811072534721</c:v>
                </c:pt>
                <c:pt idx="9">
                  <c:v>43913.814294085649</c:v>
                </c:pt>
                <c:pt idx="10">
                  <c:v>43913.816443888893</c:v>
                </c:pt>
                <c:pt idx="11">
                  <c:v>43913.818042222221</c:v>
                </c:pt>
                <c:pt idx="12">
                  <c:v>43913.819639374997</c:v>
                </c:pt>
                <c:pt idx="13">
                  <c:v>43913.822863217589</c:v>
                </c:pt>
                <c:pt idx="14">
                  <c:v>43913.825023680554</c:v>
                </c:pt>
                <c:pt idx="15">
                  <c:v>43913.826622858796</c:v>
                </c:pt>
                <c:pt idx="16">
                  <c:v>43913.828219641204</c:v>
                </c:pt>
                <c:pt idx="17">
                  <c:v>43913.831443229166</c:v>
                </c:pt>
                <c:pt idx="18">
                  <c:v>43913.833611817128</c:v>
                </c:pt>
              </c:numCache>
            </c:numRef>
          </c:cat>
          <c:val>
            <c:numRef>
              <c:f>bad!$J$662:$J$680</c:f>
              <c:numCache>
                <c:formatCode>General</c:formatCode>
                <c:ptCount val="19"/>
                <c:pt idx="0">
                  <c:v>756</c:v>
                </c:pt>
                <c:pt idx="1">
                  <c:v>756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756</c:v>
                </c:pt>
                <c:pt idx="6">
                  <c:v>750</c:v>
                </c:pt>
                <c:pt idx="7">
                  <c:v>765</c:v>
                </c:pt>
                <c:pt idx="8">
                  <c:v>756</c:v>
                </c:pt>
                <c:pt idx="9">
                  <c:v>765</c:v>
                </c:pt>
                <c:pt idx="10">
                  <c:v>765</c:v>
                </c:pt>
                <c:pt idx="11">
                  <c:v>759</c:v>
                </c:pt>
                <c:pt idx="12">
                  <c:v>768</c:v>
                </c:pt>
                <c:pt idx="13">
                  <c:v>768</c:v>
                </c:pt>
                <c:pt idx="14">
                  <c:v>768</c:v>
                </c:pt>
                <c:pt idx="15">
                  <c:v>759</c:v>
                </c:pt>
                <c:pt idx="16">
                  <c:v>759</c:v>
                </c:pt>
                <c:pt idx="17">
                  <c:v>731</c:v>
                </c:pt>
                <c:pt idx="18">
                  <c:v>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9A-4922-BA9F-A4A430064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516240"/>
        <c:axId val="1955498608"/>
      </c:lineChart>
      <c:catAx>
        <c:axId val="621516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8608"/>
        <c:crosses val="autoZero"/>
        <c:auto val="1"/>
        <c:lblAlgn val="ctr"/>
        <c:lblOffset val="100"/>
        <c:noMultiLvlLbl val="0"/>
      </c:catAx>
      <c:valAx>
        <c:axId val="195549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516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bad!$B$681:$B$700</c:f>
              <c:numCache>
                <c:formatCode>h:mm;@</c:formatCode>
                <c:ptCount val="20"/>
                <c:pt idx="0">
                  <c:v>43913.835220590277</c:v>
                </c:pt>
                <c:pt idx="1">
                  <c:v>43913.836835069444</c:v>
                </c:pt>
                <c:pt idx="2">
                  <c:v>43913.838442581022</c:v>
                </c:pt>
                <c:pt idx="3">
                  <c:v>43913.841667916669</c:v>
                </c:pt>
                <c:pt idx="4">
                  <c:v>43913.843830115744</c:v>
                </c:pt>
                <c:pt idx="5">
                  <c:v>43913.84542834491</c:v>
                </c:pt>
                <c:pt idx="6">
                  <c:v>43913.847031956015</c:v>
                </c:pt>
                <c:pt idx="7">
                  <c:v>43913.850260474537</c:v>
                </c:pt>
                <c:pt idx="8">
                  <c:v>43913.852429733801</c:v>
                </c:pt>
                <c:pt idx="9">
                  <c:v>43913.854031898147</c:v>
                </c:pt>
                <c:pt idx="10">
                  <c:v>43913.855630520833</c:v>
                </c:pt>
                <c:pt idx="11">
                  <c:v>43913.858853738428</c:v>
                </c:pt>
                <c:pt idx="12">
                  <c:v>43913.861016412033</c:v>
                </c:pt>
                <c:pt idx="13">
                  <c:v>43913.86261394676</c:v>
                </c:pt>
                <c:pt idx="14">
                  <c:v>43913.864214201385</c:v>
                </c:pt>
                <c:pt idx="15">
                  <c:v>43913.867434953703</c:v>
                </c:pt>
                <c:pt idx="16">
                  <c:v>43913.869585659719</c:v>
                </c:pt>
                <c:pt idx="17">
                  <c:v>43913.871185428245</c:v>
                </c:pt>
                <c:pt idx="18">
                  <c:v>43913.872794965282</c:v>
                </c:pt>
                <c:pt idx="19">
                  <c:v>43913.876030347223</c:v>
                </c:pt>
              </c:numCache>
            </c:numRef>
          </c:cat>
          <c:val>
            <c:numRef>
              <c:f>bad!$J$681:$J$700</c:f>
              <c:numCache>
                <c:formatCode>General</c:formatCode>
                <c:ptCount val="20"/>
                <c:pt idx="0">
                  <c:v>756</c:v>
                </c:pt>
                <c:pt idx="1">
                  <c:v>743</c:v>
                </c:pt>
                <c:pt idx="2">
                  <c:v>718</c:v>
                </c:pt>
                <c:pt idx="3">
                  <c:v>750</c:v>
                </c:pt>
                <c:pt idx="4">
                  <c:v>756</c:v>
                </c:pt>
                <c:pt idx="5">
                  <c:v>756</c:v>
                </c:pt>
                <c:pt idx="6">
                  <c:v>740</c:v>
                </c:pt>
                <c:pt idx="7">
                  <c:v>743</c:v>
                </c:pt>
                <c:pt idx="8">
                  <c:v>800</c:v>
                </c:pt>
                <c:pt idx="9">
                  <c:v>781</c:v>
                </c:pt>
                <c:pt idx="10">
                  <c:v>784</c:v>
                </c:pt>
                <c:pt idx="11">
                  <c:v>756</c:v>
                </c:pt>
                <c:pt idx="12">
                  <c:v>756</c:v>
                </c:pt>
                <c:pt idx="13">
                  <c:v>756</c:v>
                </c:pt>
                <c:pt idx="14">
                  <c:v>759</c:v>
                </c:pt>
                <c:pt idx="15">
                  <c:v>756</c:v>
                </c:pt>
                <c:pt idx="16">
                  <c:v>756</c:v>
                </c:pt>
                <c:pt idx="17">
                  <c:v>759</c:v>
                </c:pt>
                <c:pt idx="18">
                  <c:v>743</c:v>
                </c:pt>
                <c:pt idx="19">
                  <c:v>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2E-4FC3-80D7-C9A56FBC8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893664"/>
        <c:axId val="2018540448"/>
      </c:lineChart>
      <c:catAx>
        <c:axId val="726893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540448"/>
        <c:crosses val="autoZero"/>
        <c:auto val="1"/>
        <c:lblAlgn val="ctr"/>
        <c:lblOffset val="100"/>
        <c:noMultiLvlLbl val="0"/>
      </c:catAx>
      <c:valAx>
        <c:axId val="201854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93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bad!$B$701:$B$720</c:f>
              <c:numCache>
                <c:formatCode>h:mm;@</c:formatCode>
                <c:ptCount val="20"/>
                <c:pt idx="0">
                  <c:v>43913.878191435186</c:v>
                </c:pt>
                <c:pt idx="1">
                  <c:v>43913.879789976854</c:v>
                </c:pt>
                <c:pt idx="2">
                  <c:v>43913.881387974536</c:v>
                </c:pt>
                <c:pt idx="3">
                  <c:v>43913.884611319445</c:v>
                </c:pt>
                <c:pt idx="4">
                  <c:v>43913.886782511574</c:v>
                </c:pt>
                <c:pt idx="5">
                  <c:v>43913.888392152774</c:v>
                </c:pt>
                <c:pt idx="6">
                  <c:v>43913.890002881948</c:v>
                </c:pt>
                <c:pt idx="7">
                  <c:v>43913.891614201391</c:v>
                </c:pt>
                <c:pt idx="8">
                  <c:v>43913.894841909721</c:v>
                </c:pt>
                <c:pt idx="9">
                  <c:v>43913.897003124999</c:v>
                </c:pt>
                <c:pt idx="10">
                  <c:v>43913.898603784721</c:v>
                </c:pt>
                <c:pt idx="11">
                  <c:v>43913.90020290509</c:v>
                </c:pt>
                <c:pt idx="12">
                  <c:v>43913.90342707176</c:v>
                </c:pt>
                <c:pt idx="13">
                  <c:v>43913.905588298614</c:v>
                </c:pt>
                <c:pt idx="14">
                  <c:v>43913.907187337958</c:v>
                </c:pt>
                <c:pt idx="15">
                  <c:v>43913.908785266205</c:v>
                </c:pt>
                <c:pt idx="16">
                  <c:v>43913.912012291665</c:v>
                </c:pt>
                <c:pt idx="17">
                  <c:v>43913.914170937496</c:v>
                </c:pt>
                <c:pt idx="18">
                  <c:v>43913.915770914347</c:v>
                </c:pt>
                <c:pt idx="19">
                  <c:v>43913.917379479171</c:v>
                </c:pt>
              </c:numCache>
            </c:numRef>
          </c:cat>
          <c:val>
            <c:numRef>
              <c:f>bad!$J$701:$J$720</c:f>
              <c:numCache>
                <c:formatCode>General</c:formatCode>
                <c:ptCount val="20"/>
                <c:pt idx="0">
                  <c:v>790</c:v>
                </c:pt>
                <c:pt idx="1">
                  <c:v>768</c:v>
                </c:pt>
                <c:pt idx="2">
                  <c:v>731</c:v>
                </c:pt>
                <c:pt idx="3">
                  <c:v>750</c:v>
                </c:pt>
                <c:pt idx="4">
                  <c:v>759</c:v>
                </c:pt>
                <c:pt idx="5">
                  <c:v>775</c:v>
                </c:pt>
                <c:pt idx="6">
                  <c:v>768</c:v>
                </c:pt>
                <c:pt idx="7">
                  <c:v>756</c:v>
                </c:pt>
                <c:pt idx="8">
                  <c:v>784</c:v>
                </c:pt>
                <c:pt idx="9">
                  <c:v>790</c:v>
                </c:pt>
                <c:pt idx="10">
                  <c:v>765</c:v>
                </c:pt>
                <c:pt idx="11">
                  <c:v>775</c:v>
                </c:pt>
                <c:pt idx="12">
                  <c:v>793</c:v>
                </c:pt>
                <c:pt idx="13">
                  <c:v>765</c:v>
                </c:pt>
                <c:pt idx="14">
                  <c:v>759</c:v>
                </c:pt>
                <c:pt idx="15">
                  <c:v>759</c:v>
                </c:pt>
                <c:pt idx="16">
                  <c:v>790</c:v>
                </c:pt>
                <c:pt idx="17">
                  <c:v>775</c:v>
                </c:pt>
                <c:pt idx="18">
                  <c:v>818</c:v>
                </c:pt>
                <c:pt idx="19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B1-4E46-8FEA-3F34F3F14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665008"/>
        <c:axId val="191096320"/>
      </c:lineChart>
      <c:catAx>
        <c:axId val="542665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layout>
            <c:manualLayout>
              <c:xMode val="edge"/>
              <c:yMode val="edge"/>
              <c:x val="0.503283464566929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96320"/>
        <c:crosses val="autoZero"/>
        <c:auto val="1"/>
        <c:lblAlgn val="ctr"/>
        <c:lblOffset val="100"/>
        <c:noMultiLvlLbl val="0"/>
      </c:catAx>
      <c:valAx>
        <c:axId val="19109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665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bad!$B$721:$B$740</c:f>
              <c:numCache>
                <c:formatCode>h:mm;@</c:formatCode>
                <c:ptCount val="20"/>
                <c:pt idx="0">
                  <c:v>43913.920616527779</c:v>
                </c:pt>
                <c:pt idx="1">
                  <c:v>43913.922783819449</c:v>
                </c:pt>
                <c:pt idx="2">
                  <c:v>43913.924393437497</c:v>
                </c:pt>
                <c:pt idx="3">
                  <c:v>43913.926001493055</c:v>
                </c:pt>
                <c:pt idx="4">
                  <c:v>43913.927614074069</c:v>
                </c:pt>
                <c:pt idx="5">
                  <c:v>43913.930840914356</c:v>
                </c:pt>
                <c:pt idx="6">
                  <c:v>43913.933002453705</c:v>
                </c:pt>
                <c:pt idx="7">
                  <c:v>43913.934597731481</c:v>
                </c:pt>
                <c:pt idx="8">
                  <c:v>43913.936196041672</c:v>
                </c:pt>
                <c:pt idx="9">
                  <c:v>43913.939430046295</c:v>
                </c:pt>
                <c:pt idx="10">
                  <c:v>43913.941596666671</c:v>
                </c:pt>
                <c:pt idx="11">
                  <c:v>43913.943209178236</c:v>
                </c:pt>
                <c:pt idx="12">
                  <c:v>43913.944818495365</c:v>
                </c:pt>
                <c:pt idx="13">
                  <c:v>43913.946429386575</c:v>
                </c:pt>
                <c:pt idx="14">
                  <c:v>43913.949652777781</c:v>
                </c:pt>
                <c:pt idx="15">
                  <c:v>43913.951802291667</c:v>
                </c:pt>
                <c:pt idx="16">
                  <c:v>43913.953402222221</c:v>
                </c:pt>
                <c:pt idx="17">
                  <c:v>43913.954999062495</c:v>
                </c:pt>
                <c:pt idx="18">
                  <c:v>43913.958222175926</c:v>
                </c:pt>
                <c:pt idx="19">
                  <c:v>43913.960381400466</c:v>
                </c:pt>
              </c:numCache>
            </c:numRef>
          </c:cat>
          <c:val>
            <c:numRef>
              <c:f>bad!$J$721:$J$740</c:f>
              <c:numCache>
                <c:formatCode>General</c:formatCode>
                <c:ptCount val="20"/>
                <c:pt idx="0">
                  <c:v>759</c:v>
                </c:pt>
                <c:pt idx="1">
                  <c:v>765</c:v>
                </c:pt>
                <c:pt idx="2">
                  <c:v>756</c:v>
                </c:pt>
                <c:pt idx="3">
                  <c:v>756</c:v>
                </c:pt>
                <c:pt idx="4">
                  <c:v>756</c:v>
                </c:pt>
                <c:pt idx="5">
                  <c:v>756</c:v>
                </c:pt>
                <c:pt idx="6">
                  <c:v>784</c:v>
                </c:pt>
                <c:pt idx="7">
                  <c:v>800</c:v>
                </c:pt>
                <c:pt idx="8">
                  <c:v>793</c:v>
                </c:pt>
                <c:pt idx="9">
                  <c:v>784</c:v>
                </c:pt>
                <c:pt idx="10">
                  <c:v>775</c:v>
                </c:pt>
                <c:pt idx="11">
                  <c:v>784</c:v>
                </c:pt>
                <c:pt idx="12">
                  <c:v>775</c:v>
                </c:pt>
                <c:pt idx="13">
                  <c:v>781</c:v>
                </c:pt>
                <c:pt idx="14">
                  <c:v>818</c:v>
                </c:pt>
                <c:pt idx="15">
                  <c:v>800</c:v>
                </c:pt>
                <c:pt idx="16">
                  <c:v>793</c:v>
                </c:pt>
                <c:pt idx="17">
                  <c:v>793</c:v>
                </c:pt>
                <c:pt idx="18">
                  <c:v>793</c:v>
                </c:pt>
                <c:pt idx="19">
                  <c:v>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54-4D30-96BF-9D231DE3B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955664"/>
        <c:axId val="1809429024"/>
      </c:lineChart>
      <c:catAx>
        <c:axId val="726955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9024"/>
        <c:crosses val="autoZero"/>
        <c:auto val="1"/>
        <c:lblAlgn val="ctr"/>
        <c:lblOffset val="100"/>
        <c:noMultiLvlLbl val="0"/>
      </c:catAx>
      <c:valAx>
        <c:axId val="180942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955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bad!$B$741:$B$760</c:f>
              <c:numCache>
                <c:formatCode>h:mm;@</c:formatCode>
                <c:ptCount val="20"/>
                <c:pt idx="0">
                  <c:v>43913.961981643515</c:v>
                </c:pt>
                <c:pt idx="1">
                  <c:v>43913.963577986113</c:v>
                </c:pt>
                <c:pt idx="2">
                  <c:v>43913.966799502319</c:v>
                </c:pt>
                <c:pt idx="3">
                  <c:v>43913.968959791666</c:v>
                </c:pt>
                <c:pt idx="4">
                  <c:v>43913.970557141205</c:v>
                </c:pt>
                <c:pt idx="5">
                  <c:v>43913.972155543983</c:v>
                </c:pt>
                <c:pt idx="6">
                  <c:v>43913.975377129631</c:v>
                </c:pt>
                <c:pt idx="7">
                  <c:v>43913.977537106482</c:v>
                </c:pt>
                <c:pt idx="8">
                  <c:v>43913.979135520829</c:v>
                </c:pt>
                <c:pt idx="9">
                  <c:v>43913.980733414355</c:v>
                </c:pt>
                <c:pt idx="10">
                  <c:v>43913.983954479168</c:v>
                </c:pt>
                <c:pt idx="11">
                  <c:v>43913.986116203705</c:v>
                </c:pt>
                <c:pt idx="12">
                  <c:v>43913.987712951392</c:v>
                </c:pt>
                <c:pt idx="13">
                  <c:v>43913.989310520832</c:v>
                </c:pt>
                <c:pt idx="14">
                  <c:v>43913.992530613425</c:v>
                </c:pt>
                <c:pt idx="15">
                  <c:v>43913.994689884261</c:v>
                </c:pt>
                <c:pt idx="16">
                  <c:v>43913.996297627316</c:v>
                </c:pt>
                <c:pt idx="17">
                  <c:v>43913.997907488425</c:v>
                </c:pt>
                <c:pt idx="18">
                  <c:v>43913.999514502313</c:v>
                </c:pt>
                <c:pt idx="19">
                  <c:v>43914.002741111108</c:v>
                </c:pt>
              </c:numCache>
            </c:numRef>
          </c:cat>
          <c:val>
            <c:numRef>
              <c:f>bad!$J$741:$J$760</c:f>
              <c:numCache>
                <c:formatCode>General</c:formatCode>
                <c:ptCount val="20"/>
                <c:pt idx="0">
                  <c:v>818</c:v>
                </c:pt>
                <c:pt idx="1">
                  <c:v>781</c:v>
                </c:pt>
                <c:pt idx="2">
                  <c:v>756</c:v>
                </c:pt>
                <c:pt idx="3">
                  <c:v>790</c:v>
                </c:pt>
                <c:pt idx="4">
                  <c:v>784</c:v>
                </c:pt>
                <c:pt idx="5">
                  <c:v>765</c:v>
                </c:pt>
                <c:pt idx="6">
                  <c:v>775</c:v>
                </c:pt>
                <c:pt idx="7">
                  <c:v>781</c:v>
                </c:pt>
                <c:pt idx="8">
                  <c:v>800</c:v>
                </c:pt>
                <c:pt idx="9">
                  <c:v>781</c:v>
                </c:pt>
                <c:pt idx="10">
                  <c:v>793</c:v>
                </c:pt>
                <c:pt idx="11">
                  <c:v>800</c:v>
                </c:pt>
                <c:pt idx="12">
                  <c:v>793</c:v>
                </c:pt>
                <c:pt idx="13">
                  <c:v>790</c:v>
                </c:pt>
                <c:pt idx="14">
                  <c:v>759</c:v>
                </c:pt>
                <c:pt idx="15">
                  <c:v>765</c:v>
                </c:pt>
                <c:pt idx="16">
                  <c:v>790</c:v>
                </c:pt>
                <c:pt idx="17">
                  <c:v>793</c:v>
                </c:pt>
                <c:pt idx="18">
                  <c:v>800</c:v>
                </c:pt>
                <c:pt idx="19">
                  <c:v>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99-4CA0-926C-9724CDBE0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845984"/>
        <c:axId val="1953692864"/>
      </c:lineChart>
      <c:catAx>
        <c:axId val="614845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92864"/>
        <c:crosses val="autoZero"/>
        <c:auto val="1"/>
        <c:lblAlgn val="ctr"/>
        <c:lblOffset val="100"/>
        <c:noMultiLvlLbl val="0"/>
      </c:catAx>
      <c:valAx>
        <c:axId val="195369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4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bad!$B$761:$B$779</c:f>
              <c:numCache>
                <c:formatCode>h:mm;@</c:formatCode>
                <c:ptCount val="19"/>
                <c:pt idx="0">
                  <c:v>43914.004900150467</c:v>
                </c:pt>
                <c:pt idx="1">
                  <c:v>43914.006497997689</c:v>
                </c:pt>
                <c:pt idx="2">
                  <c:v>43914.008106944442</c:v>
                </c:pt>
                <c:pt idx="3">
                  <c:v>43914.011327754633</c:v>
                </c:pt>
                <c:pt idx="4">
                  <c:v>43914.013487766206</c:v>
                </c:pt>
                <c:pt idx="5">
                  <c:v>43914.015085370367</c:v>
                </c:pt>
                <c:pt idx="6">
                  <c:v>43914.01668252315</c:v>
                </c:pt>
                <c:pt idx="7">
                  <c:v>43914.019903541666</c:v>
                </c:pt>
                <c:pt idx="8">
                  <c:v>43914.022064293982</c:v>
                </c:pt>
                <c:pt idx="9">
                  <c:v>43914.023663287036</c:v>
                </c:pt>
                <c:pt idx="10">
                  <c:v>43914.02525929398</c:v>
                </c:pt>
                <c:pt idx="11">
                  <c:v>43914.028479895831</c:v>
                </c:pt>
                <c:pt idx="12">
                  <c:v>43914.030640694444</c:v>
                </c:pt>
                <c:pt idx="13">
                  <c:v>43914.032240659726</c:v>
                </c:pt>
                <c:pt idx="14">
                  <c:v>43914.033836516202</c:v>
                </c:pt>
                <c:pt idx="15">
                  <c:v>43914.037056145833</c:v>
                </c:pt>
                <c:pt idx="16">
                  <c:v>43914.039224675929</c:v>
                </c:pt>
                <c:pt idx="17">
                  <c:v>43914.040832719911</c:v>
                </c:pt>
                <c:pt idx="18">
                  <c:v>43914.042443622689</c:v>
                </c:pt>
              </c:numCache>
            </c:numRef>
          </c:cat>
          <c:val>
            <c:numRef>
              <c:f>bad!$J$761:$J$779</c:f>
              <c:numCache>
                <c:formatCode>General</c:formatCode>
                <c:ptCount val="19"/>
                <c:pt idx="0">
                  <c:v>815</c:v>
                </c:pt>
                <c:pt idx="1">
                  <c:v>800</c:v>
                </c:pt>
                <c:pt idx="2">
                  <c:v>809</c:v>
                </c:pt>
                <c:pt idx="3">
                  <c:v>793</c:v>
                </c:pt>
                <c:pt idx="4">
                  <c:v>768</c:v>
                </c:pt>
                <c:pt idx="5">
                  <c:v>806</c:v>
                </c:pt>
                <c:pt idx="6">
                  <c:v>793</c:v>
                </c:pt>
                <c:pt idx="7">
                  <c:v>759</c:v>
                </c:pt>
                <c:pt idx="8">
                  <c:v>790</c:v>
                </c:pt>
                <c:pt idx="9">
                  <c:v>775</c:v>
                </c:pt>
                <c:pt idx="10">
                  <c:v>781</c:v>
                </c:pt>
                <c:pt idx="11">
                  <c:v>790</c:v>
                </c:pt>
                <c:pt idx="12">
                  <c:v>809</c:v>
                </c:pt>
                <c:pt idx="13">
                  <c:v>775</c:v>
                </c:pt>
                <c:pt idx="14">
                  <c:v>793</c:v>
                </c:pt>
                <c:pt idx="15">
                  <c:v>800</c:v>
                </c:pt>
                <c:pt idx="16">
                  <c:v>765</c:v>
                </c:pt>
                <c:pt idx="17">
                  <c:v>759</c:v>
                </c:pt>
                <c:pt idx="18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5-4C5B-AD61-6366AE526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051504"/>
        <c:axId val="1809429440"/>
      </c:lineChart>
      <c:catAx>
        <c:axId val="650051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9440"/>
        <c:crosses val="autoZero"/>
        <c:auto val="1"/>
        <c:lblAlgn val="ctr"/>
        <c:lblOffset val="100"/>
        <c:noMultiLvlLbl val="0"/>
      </c:catAx>
      <c:valAx>
        <c:axId val="180942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51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bad!$B$780:$B$793</c:f>
              <c:numCache>
                <c:formatCode>h:mm;@</c:formatCode>
                <c:ptCount val="14"/>
                <c:pt idx="0">
                  <c:v>43914.04405222222</c:v>
                </c:pt>
                <c:pt idx="1">
                  <c:v>43914.047276273152</c:v>
                </c:pt>
                <c:pt idx="2">
                  <c:v>43914.049437754627</c:v>
                </c:pt>
                <c:pt idx="3">
                  <c:v>43914.051044652777</c:v>
                </c:pt>
                <c:pt idx="4">
                  <c:v>43914.052655312495</c:v>
                </c:pt>
                <c:pt idx="5">
                  <c:v>43914.055874571757</c:v>
                </c:pt>
                <c:pt idx="6">
                  <c:v>43914.05803443287</c:v>
                </c:pt>
                <c:pt idx="7">
                  <c:v>43914.059632916666</c:v>
                </c:pt>
                <c:pt idx="8">
                  <c:v>43914.061229537037</c:v>
                </c:pt>
                <c:pt idx="9">
                  <c:v>43914.064448240737</c:v>
                </c:pt>
                <c:pt idx="10">
                  <c:v>43914.066598020829</c:v>
                </c:pt>
                <c:pt idx="11">
                  <c:v>43914.068195925924</c:v>
                </c:pt>
                <c:pt idx="12">
                  <c:v>43914.069802754631</c:v>
                </c:pt>
                <c:pt idx="13">
                  <c:v>43914.097631076387</c:v>
                </c:pt>
              </c:numCache>
            </c:numRef>
          </c:cat>
          <c:val>
            <c:numRef>
              <c:f>bad!$J$780:$J$793</c:f>
              <c:numCache>
                <c:formatCode>General</c:formatCode>
                <c:ptCount val="14"/>
                <c:pt idx="0">
                  <c:v>768</c:v>
                </c:pt>
                <c:pt idx="1">
                  <c:v>790</c:v>
                </c:pt>
                <c:pt idx="2">
                  <c:v>800</c:v>
                </c:pt>
                <c:pt idx="3">
                  <c:v>781</c:v>
                </c:pt>
                <c:pt idx="4">
                  <c:v>781</c:v>
                </c:pt>
                <c:pt idx="5">
                  <c:v>793</c:v>
                </c:pt>
                <c:pt idx="6">
                  <c:v>806</c:v>
                </c:pt>
                <c:pt idx="7">
                  <c:v>793</c:v>
                </c:pt>
                <c:pt idx="8">
                  <c:v>793</c:v>
                </c:pt>
                <c:pt idx="9">
                  <c:v>793</c:v>
                </c:pt>
                <c:pt idx="10">
                  <c:v>768</c:v>
                </c:pt>
                <c:pt idx="11">
                  <c:v>781</c:v>
                </c:pt>
                <c:pt idx="12">
                  <c:v>781</c:v>
                </c:pt>
                <c:pt idx="13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2-4CD2-8953-70CB02565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129088"/>
        <c:axId val="188899920"/>
      </c:lineChart>
      <c:catAx>
        <c:axId val="194129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99920"/>
        <c:crosses val="autoZero"/>
        <c:auto val="1"/>
        <c:lblAlgn val="ctr"/>
        <c:lblOffset val="100"/>
        <c:noMultiLvlLbl val="0"/>
      </c:catAx>
      <c:valAx>
        <c:axId val="18889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29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bad!$B$794:$B$806</c:f>
              <c:numCache>
                <c:formatCode>h:mm;@</c:formatCode>
                <c:ptCount val="13"/>
                <c:pt idx="0">
                  <c:v>43914.099787268518</c:v>
                </c:pt>
                <c:pt idx="1">
                  <c:v>43914.101384629626</c:v>
                </c:pt>
                <c:pt idx="2">
                  <c:v>43914.102980949072</c:v>
                </c:pt>
                <c:pt idx="3">
                  <c:v>43914.106200439812</c:v>
                </c:pt>
                <c:pt idx="4">
                  <c:v>43914.108348981477</c:v>
                </c:pt>
                <c:pt idx="5">
                  <c:v>43914.109957361114</c:v>
                </c:pt>
                <c:pt idx="6">
                  <c:v>43914.111554768519</c:v>
                </c:pt>
                <c:pt idx="7">
                  <c:v>43914.114774502319</c:v>
                </c:pt>
                <c:pt idx="8">
                  <c:v>43914.116935254628</c:v>
                </c:pt>
                <c:pt idx="9">
                  <c:v>43914.118532615743</c:v>
                </c:pt>
                <c:pt idx="10">
                  <c:v>43914.120128333336</c:v>
                </c:pt>
                <c:pt idx="11">
                  <c:v>43914.123348043984</c:v>
                </c:pt>
                <c:pt idx="12">
                  <c:v>43914.125508796293</c:v>
                </c:pt>
              </c:numCache>
            </c:numRef>
          </c:cat>
          <c:val>
            <c:numRef>
              <c:f>bad!$J$794:$J$806</c:f>
              <c:numCache>
                <c:formatCode>General</c:formatCode>
                <c:ptCount val="13"/>
                <c:pt idx="0">
                  <c:v>768</c:v>
                </c:pt>
                <c:pt idx="1">
                  <c:v>793</c:v>
                </c:pt>
                <c:pt idx="2">
                  <c:v>793</c:v>
                </c:pt>
                <c:pt idx="3">
                  <c:v>818</c:v>
                </c:pt>
                <c:pt idx="4">
                  <c:v>818</c:v>
                </c:pt>
                <c:pt idx="5">
                  <c:v>793</c:v>
                </c:pt>
                <c:pt idx="6">
                  <c:v>818</c:v>
                </c:pt>
                <c:pt idx="7">
                  <c:v>790</c:v>
                </c:pt>
                <c:pt idx="8">
                  <c:v>818</c:v>
                </c:pt>
                <c:pt idx="9">
                  <c:v>815</c:v>
                </c:pt>
                <c:pt idx="10">
                  <c:v>809</c:v>
                </c:pt>
                <c:pt idx="11">
                  <c:v>800</c:v>
                </c:pt>
                <c:pt idx="12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A4-494F-925E-281D54B5D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083504"/>
        <c:axId val="1809428192"/>
      </c:lineChart>
      <c:catAx>
        <c:axId val="650083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28192"/>
        <c:crosses val="autoZero"/>
        <c:auto val="1"/>
        <c:lblAlgn val="ctr"/>
        <c:lblOffset val="100"/>
        <c:noMultiLvlLbl val="0"/>
      </c:catAx>
      <c:valAx>
        <c:axId val="180942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83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bad!$B$807:$B$826</c:f>
              <c:numCache>
                <c:formatCode>h:mm;@</c:formatCode>
                <c:ptCount val="20"/>
                <c:pt idx="0">
                  <c:v>43914.127115798612</c:v>
                </c:pt>
                <c:pt idx="1">
                  <c:v>43914.128712106482</c:v>
                </c:pt>
                <c:pt idx="2">
                  <c:v>43914.13193265046</c:v>
                </c:pt>
                <c:pt idx="3">
                  <c:v>43914.134091793981</c:v>
                </c:pt>
                <c:pt idx="4">
                  <c:v>43914.135688819442</c:v>
                </c:pt>
                <c:pt idx="5">
                  <c:v>43914.137284687502</c:v>
                </c:pt>
                <c:pt idx="6">
                  <c:v>43914.140504756942</c:v>
                </c:pt>
                <c:pt idx="7">
                  <c:v>43914.142665763888</c:v>
                </c:pt>
                <c:pt idx="8">
                  <c:v>43914.144260844907</c:v>
                </c:pt>
                <c:pt idx="9">
                  <c:v>43914.145858263888</c:v>
                </c:pt>
                <c:pt idx="10">
                  <c:v>43914.149080266201</c:v>
                </c:pt>
                <c:pt idx="11">
                  <c:v>43914.151244432869</c:v>
                </c:pt>
                <c:pt idx="12">
                  <c:v>43914.152852488427</c:v>
                </c:pt>
                <c:pt idx="13">
                  <c:v>43914.154459583333</c:v>
                </c:pt>
                <c:pt idx="14">
                  <c:v>43914.156069629629</c:v>
                </c:pt>
                <c:pt idx="15">
                  <c:v>43914.159291608798</c:v>
                </c:pt>
                <c:pt idx="16">
                  <c:v>43914.161452789354</c:v>
                </c:pt>
                <c:pt idx="17">
                  <c:v>43914.163047893519</c:v>
                </c:pt>
                <c:pt idx="18">
                  <c:v>43914.164643877317</c:v>
                </c:pt>
                <c:pt idx="19">
                  <c:v>43914.167862581016</c:v>
                </c:pt>
              </c:numCache>
            </c:numRef>
          </c:cat>
          <c:val>
            <c:numRef>
              <c:f>bad!$J$807:$J$826</c:f>
              <c:numCache>
                <c:formatCode>General</c:formatCode>
                <c:ptCount val="20"/>
                <c:pt idx="0">
                  <c:v>790</c:v>
                </c:pt>
                <c:pt idx="1">
                  <c:v>790</c:v>
                </c:pt>
                <c:pt idx="2">
                  <c:v>818</c:v>
                </c:pt>
                <c:pt idx="3">
                  <c:v>800</c:v>
                </c:pt>
                <c:pt idx="4">
                  <c:v>831</c:v>
                </c:pt>
                <c:pt idx="5">
                  <c:v>793</c:v>
                </c:pt>
                <c:pt idx="6">
                  <c:v>793</c:v>
                </c:pt>
                <c:pt idx="7">
                  <c:v>784</c:v>
                </c:pt>
                <c:pt idx="8">
                  <c:v>809</c:v>
                </c:pt>
                <c:pt idx="9">
                  <c:v>809</c:v>
                </c:pt>
                <c:pt idx="10">
                  <c:v>815</c:v>
                </c:pt>
                <c:pt idx="11">
                  <c:v>790</c:v>
                </c:pt>
                <c:pt idx="12">
                  <c:v>793</c:v>
                </c:pt>
                <c:pt idx="13">
                  <c:v>800</c:v>
                </c:pt>
                <c:pt idx="14">
                  <c:v>809</c:v>
                </c:pt>
                <c:pt idx="15">
                  <c:v>793</c:v>
                </c:pt>
                <c:pt idx="16">
                  <c:v>793</c:v>
                </c:pt>
                <c:pt idx="17">
                  <c:v>781</c:v>
                </c:pt>
                <c:pt idx="18">
                  <c:v>768</c:v>
                </c:pt>
                <c:pt idx="19">
                  <c:v>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3C-41FB-A3D1-EEF00991E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103104"/>
        <c:axId val="1818226512"/>
      </c:lineChart>
      <c:catAx>
        <c:axId val="650103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226512"/>
        <c:crosses val="autoZero"/>
        <c:auto val="1"/>
        <c:lblAlgn val="ctr"/>
        <c:lblOffset val="100"/>
        <c:noMultiLvlLbl val="0"/>
      </c:catAx>
      <c:valAx>
        <c:axId val="181822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  <a:endParaRPr lang="th-TH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103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bad!$B$827:$B$846</c:f>
              <c:numCache>
                <c:formatCode>h:mm;@</c:formatCode>
                <c:ptCount val="20"/>
                <c:pt idx="0">
                  <c:v>43914.170010439819</c:v>
                </c:pt>
                <c:pt idx="1">
                  <c:v>43914.171608599536</c:v>
                </c:pt>
                <c:pt idx="2">
                  <c:v>43914.173203622689</c:v>
                </c:pt>
                <c:pt idx="3">
                  <c:v>43914.17642236111</c:v>
                </c:pt>
                <c:pt idx="4">
                  <c:v>43914.178571087963</c:v>
                </c:pt>
                <c:pt idx="5">
                  <c:v>43914.180167164348</c:v>
                </c:pt>
                <c:pt idx="6">
                  <c:v>43914.181763298606</c:v>
                </c:pt>
                <c:pt idx="7">
                  <c:v>43914.184982060186</c:v>
                </c:pt>
                <c:pt idx="8">
                  <c:v>43914.187129456019</c:v>
                </c:pt>
                <c:pt idx="9">
                  <c:v>43914.188725925924</c:v>
                </c:pt>
                <c:pt idx="10">
                  <c:v>43914.190322349532</c:v>
                </c:pt>
                <c:pt idx="11">
                  <c:v>43914.193541469911</c:v>
                </c:pt>
                <c:pt idx="12">
                  <c:v>43914.195690208333</c:v>
                </c:pt>
                <c:pt idx="13">
                  <c:v>43914.197285486109</c:v>
                </c:pt>
                <c:pt idx="14">
                  <c:v>43914.198881828706</c:v>
                </c:pt>
                <c:pt idx="15">
                  <c:v>43914.202102418982</c:v>
                </c:pt>
                <c:pt idx="16">
                  <c:v>43914.204260937498</c:v>
                </c:pt>
                <c:pt idx="17">
                  <c:v>43914.205867662036</c:v>
                </c:pt>
                <c:pt idx="18">
                  <c:v>43914.207464409723</c:v>
                </c:pt>
                <c:pt idx="19">
                  <c:v>43914.210684027777</c:v>
                </c:pt>
              </c:numCache>
            </c:numRef>
          </c:cat>
          <c:val>
            <c:numRef>
              <c:f>bad!$J$827:$J$846</c:f>
              <c:numCache>
                <c:formatCode>General</c:formatCode>
                <c:ptCount val="20"/>
                <c:pt idx="0">
                  <c:v>809</c:v>
                </c:pt>
                <c:pt idx="1">
                  <c:v>806</c:v>
                </c:pt>
                <c:pt idx="2">
                  <c:v>800</c:v>
                </c:pt>
                <c:pt idx="3">
                  <c:v>806</c:v>
                </c:pt>
                <c:pt idx="4">
                  <c:v>793</c:v>
                </c:pt>
                <c:pt idx="5">
                  <c:v>793</c:v>
                </c:pt>
                <c:pt idx="6">
                  <c:v>806</c:v>
                </c:pt>
                <c:pt idx="7">
                  <c:v>800</c:v>
                </c:pt>
                <c:pt idx="8">
                  <c:v>784</c:v>
                </c:pt>
                <c:pt idx="9">
                  <c:v>793</c:v>
                </c:pt>
                <c:pt idx="10">
                  <c:v>793</c:v>
                </c:pt>
                <c:pt idx="11">
                  <c:v>815</c:v>
                </c:pt>
                <c:pt idx="12">
                  <c:v>793</c:v>
                </c:pt>
                <c:pt idx="13">
                  <c:v>781</c:v>
                </c:pt>
                <c:pt idx="14">
                  <c:v>790</c:v>
                </c:pt>
                <c:pt idx="15">
                  <c:v>815</c:v>
                </c:pt>
                <c:pt idx="16">
                  <c:v>800</c:v>
                </c:pt>
                <c:pt idx="17">
                  <c:v>781</c:v>
                </c:pt>
                <c:pt idx="18">
                  <c:v>806</c:v>
                </c:pt>
                <c:pt idx="19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CC-4627-AC6C-10E490152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847264"/>
        <c:axId val="191095072"/>
      </c:lineChart>
      <c:catAx>
        <c:axId val="726847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95072"/>
        <c:crosses val="autoZero"/>
        <c:auto val="1"/>
        <c:lblAlgn val="ctr"/>
        <c:lblOffset val="100"/>
        <c:noMultiLvlLbl val="0"/>
      </c:catAx>
      <c:valAx>
        <c:axId val="19109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4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bad!$B$847:$B$866</c:f>
              <c:numCache>
                <c:formatCode>h:mm;@</c:formatCode>
                <c:ptCount val="20"/>
                <c:pt idx="0">
                  <c:v>43914.212843541667</c:v>
                </c:pt>
                <c:pt idx="1">
                  <c:v>43914.214439641204</c:v>
                </c:pt>
                <c:pt idx="2">
                  <c:v>43914.216036122685</c:v>
                </c:pt>
                <c:pt idx="3">
                  <c:v>43914.219255104166</c:v>
                </c:pt>
                <c:pt idx="4">
                  <c:v>43914.221403819443</c:v>
                </c:pt>
                <c:pt idx="5">
                  <c:v>43914.223000439815</c:v>
                </c:pt>
                <c:pt idx="6">
                  <c:v>43914.224596099535</c:v>
                </c:pt>
                <c:pt idx="7">
                  <c:v>43914.227814849539</c:v>
                </c:pt>
                <c:pt idx="8">
                  <c:v>43914.229963298611</c:v>
                </c:pt>
                <c:pt idx="9">
                  <c:v>43914.231561550929</c:v>
                </c:pt>
                <c:pt idx="10">
                  <c:v>43914.233155266207</c:v>
                </c:pt>
                <c:pt idx="11">
                  <c:v>43914.235135648152</c:v>
                </c:pt>
                <c:pt idx="12">
                  <c:v>43914.237284050927</c:v>
                </c:pt>
                <c:pt idx="13">
                  <c:v>43914.238880219906</c:v>
                </c:pt>
                <c:pt idx="14">
                  <c:v>43914.240476226856</c:v>
                </c:pt>
                <c:pt idx="15">
                  <c:v>43914.243695439814</c:v>
                </c:pt>
                <c:pt idx="16">
                  <c:v>43914.245854317131</c:v>
                </c:pt>
                <c:pt idx="17">
                  <c:v>43914.24745008102</c:v>
                </c:pt>
                <c:pt idx="18">
                  <c:v>43914.249045706019</c:v>
                </c:pt>
                <c:pt idx="19">
                  <c:v>43914.252266342592</c:v>
                </c:pt>
              </c:numCache>
            </c:numRef>
          </c:cat>
          <c:val>
            <c:numRef>
              <c:f>bad!$J$847:$J$866</c:f>
              <c:numCache>
                <c:formatCode>General</c:formatCode>
                <c:ptCount val="20"/>
                <c:pt idx="0">
                  <c:v>834</c:v>
                </c:pt>
                <c:pt idx="1">
                  <c:v>790</c:v>
                </c:pt>
                <c:pt idx="2">
                  <c:v>784</c:v>
                </c:pt>
                <c:pt idx="3">
                  <c:v>825</c:v>
                </c:pt>
                <c:pt idx="4">
                  <c:v>800</c:v>
                </c:pt>
                <c:pt idx="5">
                  <c:v>806</c:v>
                </c:pt>
                <c:pt idx="6">
                  <c:v>793</c:v>
                </c:pt>
                <c:pt idx="7">
                  <c:v>800</c:v>
                </c:pt>
                <c:pt idx="8">
                  <c:v>831</c:v>
                </c:pt>
                <c:pt idx="9">
                  <c:v>806</c:v>
                </c:pt>
                <c:pt idx="10">
                  <c:v>793</c:v>
                </c:pt>
                <c:pt idx="11">
                  <c:v>800</c:v>
                </c:pt>
                <c:pt idx="12">
                  <c:v>800</c:v>
                </c:pt>
                <c:pt idx="13">
                  <c:v>815</c:v>
                </c:pt>
                <c:pt idx="14">
                  <c:v>806</c:v>
                </c:pt>
                <c:pt idx="15">
                  <c:v>831</c:v>
                </c:pt>
                <c:pt idx="16">
                  <c:v>825</c:v>
                </c:pt>
                <c:pt idx="17">
                  <c:v>806</c:v>
                </c:pt>
                <c:pt idx="18">
                  <c:v>815</c:v>
                </c:pt>
                <c:pt idx="1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28-4930-B4AA-4B546503F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5643024"/>
        <c:axId val="1955499024"/>
      </c:lineChart>
      <c:catAx>
        <c:axId val="745643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9024"/>
        <c:crosses val="autoZero"/>
        <c:auto val="1"/>
        <c:lblAlgn val="ctr"/>
        <c:lblOffset val="100"/>
        <c:noMultiLvlLbl val="0"/>
      </c:catAx>
      <c:valAx>
        <c:axId val="195549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643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bad!$B$867:$B$885</c:f>
              <c:numCache>
                <c:formatCode>h:mm;@</c:formatCode>
                <c:ptCount val="19"/>
                <c:pt idx="0">
                  <c:v>43914.254424652783</c:v>
                </c:pt>
                <c:pt idx="1">
                  <c:v>43914.256021666668</c:v>
                </c:pt>
                <c:pt idx="2">
                  <c:v>43914.257618402778</c:v>
                </c:pt>
                <c:pt idx="3">
                  <c:v>43914.260837916663</c:v>
                </c:pt>
                <c:pt idx="4">
                  <c:v>43914.262995046302</c:v>
                </c:pt>
                <c:pt idx="5">
                  <c:v>43914.264590833336</c:v>
                </c:pt>
                <c:pt idx="6">
                  <c:v>43914.266189837959</c:v>
                </c:pt>
                <c:pt idx="7">
                  <c:v>43914.269406921296</c:v>
                </c:pt>
                <c:pt idx="8">
                  <c:v>43914.271565659721</c:v>
                </c:pt>
                <c:pt idx="9">
                  <c:v>43914.27316109954</c:v>
                </c:pt>
                <c:pt idx="10">
                  <c:v>43914.274757094907</c:v>
                </c:pt>
                <c:pt idx="11">
                  <c:v>43914.277975775462</c:v>
                </c:pt>
                <c:pt idx="12">
                  <c:v>43914.28014210648</c:v>
                </c:pt>
                <c:pt idx="13">
                  <c:v>43914.281752037037</c:v>
                </c:pt>
                <c:pt idx="14">
                  <c:v>43914.283360462963</c:v>
                </c:pt>
                <c:pt idx="15">
                  <c:v>43914.284967951389</c:v>
                </c:pt>
                <c:pt idx="16">
                  <c:v>43914.288189837964</c:v>
                </c:pt>
                <c:pt idx="17">
                  <c:v>43914.290347418981</c:v>
                </c:pt>
                <c:pt idx="18">
                  <c:v>43914.291944143522</c:v>
                </c:pt>
              </c:numCache>
            </c:numRef>
          </c:cat>
          <c:val>
            <c:numRef>
              <c:f>bad!$J$867:$J$885</c:f>
              <c:numCache>
                <c:formatCode>General</c:formatCode>
                <c:ptCount val="19"/>
                <c:pt idx="0">
                  <c:v>809</c:v>
                </c:pt>
                <c:pt idx="1">
                  <c:v>840</c:v>
                </c:pt>
                <c:pt idx="2">
                  <c:v>818</c:v>
                </c:pt>
                <c:pt idx="3">
                  <c:v>834</c:v>
                </c:pt>
                <c:pt idx="4">
                  <c:v>840</c:v>
                </c:pt>
                <c:pt idx="5">
                  <c:v>834</c:v>
                </c:pt>
                <c:pt idx="6">
                  <c:v>834</c:v>
                </c:pt>
                <c:pt idx="7">
                  <c:v>850</c:v>
                </c:pt>
                <c:pt idx="8">
                  <c:v>859</c:v>
                </c:pt>
                <c:pt idx="9">
                  <c:v>834</c:v>
                </c:pt>
                <c:pt idx="10">
                  <c:v>875</c:v>
                </c:pt>
                <c:pt idx="11">
                  <c:v>875</c:v>
                </c:pt>
                <c:pt idx="12">
                  <c:v>875</c:v>
                </c:pt>
                <c:pt idx="13">
                  <c:v>875</c:v>
                </c:pt>
                <c:pt idx="14">
                  <c:v>865</c:v>
                </c:pt>
                <c:pt idx="15">
                  <c:v>865</c:v>
                </c:pt>
                <c:pt idx="16">
                  <c:v>859</c:v>
                </c:pt>
                <c:pt idx="17">
                  <c:v>834</c:v>
                </c:pt>
                <c:pt idx="18">
                  <c:v>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3B-466A-9761-F1C4A7282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830560"/>
        <c:axId val="382098048"/>
      </c:lineChart>
      <c:catAx>
        <c:axId val="2015830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98048"/>
        <c:crosses val="autoZero"/>
        <c:auto val="1"/>
        <c:lblAlgn val="ctr"/>
        <c:lblOffset val="100"/>
        <c:noMultiLvlLbl val="0"/>
      </c:catAx>
      <c:valAx>
        <c:axId val="38209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83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bad!$B$886:$B$905</c:f>
              <c:numCache>
                <c:formatCode>h:mm;@</c:formatCode>
                <c:ptCount val="20"/>
                <c:pt idx="0">
                  <c:v>43914.293541099541</c:v>
                </c:pt>
                <c:pt idx="1">
                  <c:v>43914.296759837962</c:v>
                </c:pt>
                <c:pt idx="2">
                  <c:v>43914.298918703702</c:v>
                </c:pt>
                <c:pt idx="3">
                  <c:v>43914.300514328701</c:v>
                </c:pt>
                <c:pt idx="4">
                  <c:v>43914.302110844903</c:v>
                </c:pt>
                <c:pt idx="5">
                  <c:v>43914.305328576389</c:v>
                </c:pt>
                <c:pt idx="6">
                  <c:v>43914.307490289357</c:v>
                </c:pt>
                <c:pt idx="7">
                  <c:v>43914.309085081019</c:v>
                </c:pt>
                <c:pt idx="8">
                  <c:v>43914.310681446761</c:v>
                </c:pt>
                <c:pt idx="9">
                  <c:v>43914.313899270834</c:v>
                </c:pt>
                <c:pt idx="10">
                  <c:v>43914.316047905093</c:v>
                </c:pt>
                <c:pt idx="11">
                  <c:v>43914.317642662034</c:v>
                </c:pt>
                <c:pt idx="12">
                  <c:v>43914.319240925921</c:v>
                </c:pt>
                <c:pt idx="13">
                  <c:v>43914.322459976851</c:v>
                </c:pt>
                <c:pt idx="14">
                  <c:v>43914.324618287035</c:v>
                </c:pt>
                <c:pt idx="15">
                  <c:v>43914.326214918983</c:v>
                </c:pt>
                <c:pt idx="16">
                  <c:v>43914.327811736111</c:v>
                </c:pt>
                <c:pt idx="17">
                  <c:v>43914.331030173613</c:v>
                </c:pt>
                <c:pt idx="18">
                  <c:v>43914.333190868056</c:v>
                </c:pt>
                <c:pt idx="19">
                  <c:v>43914.334785590283</c:v>
                </c:pt>
              </c:numCache>
            </c:numRef>
          </c:cat>
          <c:val>
            <c:numRef>
              <c:f>bad!$J$886:$J$905</c:f>
              <c:numCache>
                <c:formatCode>General</c:formatCode>
                <c:ptCount val="20"/>
                <c:pt idx="0">
                  <c:v>834</c:v>
                </c:pt>
                <c:pt idx="1">
                  <c:v>840</c:v>
                </c:pt>
                <c:pt idx="2">
                  <c:v>850</c:v>
                </c:pt>
                <c:pt idx="3">
                  <c:v>834</c:v>
                </c:pt>
                <c:pt idx="4">
                  <c:v>818</c:v>
                </c:pt>
                <c:pt idx="5">
                  <c:v>806</c:v>
                </c:pt>
                <c:pt idx="6">
                  <c:v>800</c:v>
                </c:pt>
                <c:pt idx="7">
                  <c:v>806</c:v>
                </c:pt>
                <c:pt idx="8">
                  <c:v>834</c:v>
                </c:pt>
                <c:pt idx="9">
                  <c:v>840</c:v>
                </c:pt>
                <c:pt idx="10">
                  <c:v>834</c:v>
                </c:pt>
                <c:pt idx="11">
                  <c:v>831</c:v>
                </c:pt>
                <c:pt idx="12">
                  <c:v>850</c:v>
                </c:pt>
                <c:pt idx="13">
                  <c:v>840</c:v>
                </c:pt>
                <c:pt idx="14">
                  <c:v>840</c:v>
                </c:pt>
                <c:pt idx="15">
                  <c:v>834</c:v>
                </c:pt>
                <c:pt idx="16">
                  <c:v>834</c:v>
                </c:pt>
                <c:pt idx="17">
                  <c:v>834</c:v>
                </c:pt>
                <c:pt idx="18">
                  <c:v>834</c:v>
                </c:pt>
                <c:pt idx="19">
                  <c:v>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18-4425-B702-A667C2014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033744"/>
        <c:axId val="1953689952"/>
      </c:lineChart>
      <c:catAx>
        <c:axId val="156033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89952"/>
        <c:crosses val="autoZero"/>
        <c:auto val="1"/>
        <c:lblAlgn val="ctr"/>
        <c:lblOffset val="100"/>
        <c:noMultiLvlLbl val="0"/>
      </c:catAx>
      <c:valAx>
        <c:axId val="195368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3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bad!$B$906:$B$924</c:f>
              <c:numCache>
                <c:formatCode>h:mm;@</c:formatCode>
                <c:ptCount val="19"/>
                <c:pt idx="0">
                  <c:v>43914.336382337962</c:v>
                </c:pt>
                <c:pt idx="1">
                  <c:v>43914.339601828702</c:v>
                </c:pt>
                <c:pt idx="2">
                  <c:v>43914.341759444447</c:v>
                </c:pt>
                <c:pt idx="3">
                  <c:v>43914.343374282413</c:v>
                </c:pt>
                <c:pt idx="4">
                  <c:v>43914.34497578704</c:v>
                </c:pt>
                <c:pt idx="5">
                  <c:v>43914.348197326384</c:v>
                </c:pt>
                <c:pt idx="6">
                  <c:v>43914.350354965281</c:v>
                </c:pt>
                <c:pt idx="7">
                  <c:v>43914.351952118057</c:v>
                </c:pt>
                <c:pt idx="8">
                  <c:v>43914.353549282408</c:v>
                </c:pt>
                <c:pt idx="9">
                  <c:v>43914.356766736106</c:v>
                </c:pt>
                <c:pt idx="10">
                  <c:v>43914.358926539353</c:v>
                </c:pt>
                <c:pt idx="11">
                  <c:v>43914.360524942131</c:v>
                </c:pt>
                <c:pt idx="12">
                  <c:v>43914.362120798614</c:v>
                </c:pt>
                <c:pt idx="13">
                  <c:v>43914.36534167824</c:v>
                </c:pt>
                <c:pt idx="14">
                  <c:v>43914.367509930555</c:v>
                </c:pt>
                <c:pt idx="15">
                  <c:v>43914.369118263887</c:v>
                </c:pt>
                <c:pt idx="16">
                  <c:v>43914.37072762732</c:v>
                </c:pt>
                <c:pt idx="17">
                  <c:v>43914.372336412038</c:v>
                </c:pt>
                <c:pt idx="18">
                  <c:v>43914.375559328706</c:v>
                </c:pt>
              </c:numCache>
            </c:numRef>
          </c:cat>
          <c:val>
            <c:numRef>
              <c:f>bad!$J$906:$J$924</c:f>
              <c:numCache>
                <c:formatCode>General</c:formatCode>
                <c:ptCount val="19"/>
                <c:pt idx="0">
                  <c:v>840</c:v>
                </c:pt>
                <c:pt idx="1">
                  <c:v>843</c:v>
                </c:pt>
                <c:pt idx="2">
                  <c:v>843</c:v>
                </c:pt>
                <c:pt idx="3">
                  <c:v>840</c:v>
                </c:pt>
                <c:pt idx="4">
                  <c:v>834</c:v>
                </c:pt>
                <c:pt idx="5">
                  <c:v>834</c:v>
                </c:pt>
                <c:pt idx="6">
                  <c:v>840</c:v>
                </c:pt>
                <c:pt idx="7">
                  <c:v>865</c:v>
                </c:pt>
                <c:pt idx="8">
                  <c:v>831</c:v>
                </c:pt>
                <c:pt idx="9">
                  <c:v>850</c:v>
                </c:pt>
                <c:pt idx="10">
                  <c:v>881</c:v>
                </c:pt>
                <c:pt idx="11">
                  <c:v>875</c:v>
                </c:pt>
                <c:pt idx="12">
                  <c:v>868</c:v>
                </c:pt>
                <c:pt idx="13">
                  <c:v>859</c:v>
                </c:pt>
                <c:pt idx="14">
                  <c:v>865</c:v>
                </c:pt>
                <c:pt idx="15">
                  <c:v>868</c:v>
                </c:pt>
                <c:pt idx="16">
                  <c:v>868</c:v>
                </c:pt>
                <c:pt idx="17">
                  <c:v>850</c:v>
                </c:pt>
                <c:pt idx="18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6E-444D-ABFF-1796C64AF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372320"/>
        <c:axId val="1955499440"/>
      </c:lineChart>
      <c:catAx>
        <c:axId val="655372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9440"/>
        <c:crosses val="autoZero"/>
        <c:auto val="1"/>
        <c:lblAlgn val="ctr"/>
        <c:lblOffset val="100"/>
        <c:noMultiLvlLbl val="0"/>
      </c:catAx>
      <c:valAx>
        <c:axId val="195549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372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bad!$B$925:$B$943</c:f>
              <c:numCache>
                <c:formatCode>h:mm;@</c:formatCode>
                <c:ptCount val="19"/>
                <c:pt idx="0">
                  <c:v>43914.377727638886</c:v>
                </c:pt>
                <c:pt idx="1">
                  <c:v>43914.379337766208</c:v>
                </c:pt>
                <c:pt idx="2">
                  <c:v>43914.380946458332</c:v>
                </c:pt>
                <c:pt idx="3">
                  <c:v>43914.382555578704</c:v>
                </c:pt>
                <c:pt idx="4">
                  <c:v>43914.385778206022</c:v>
                </c:pt>
                <c:pt idx="5">
                  <c:v>43914.387938576387</c:v>
                </c:pt>
                <c:pt idx="6">
                  <c:v>43914.38953537037</c:v>
                </c:pt>
                <c:pt idx="7">
                  <c:v>43914.39114900463</c:v>
                </c:pt>
                <c:pt idx="8">
                  <c:v>43914.394366689812</c:v>
                </c:pt>
                <c:pt idx="9">
                  <c:v>43914.396524930555</c:v>
                </c:pt>
                <c:pt idx="10">
                  <c:v>43914.398122650462</c:v>
                </c:pt>
                <c:pt idx="11">
                  <c:v>43914.399720185189</c:v>
                </c:pt>
                <c:pt idx="12">
                  <c:v>43914.402941504624</c:v>
                </c:pt>
                <c:pt idx="13">
                  <c:v>43914.405102939811</c:v>
                </c:pt>
                <c:pt idx="14">
                  <c:v>43914.406701006941</c:v>
                </c:pt>
                <c:pt idx="15">
                  <c:v>43914.408295995367</c:v>
                </c:pt>
                <c:pt idx="16">
                  <c:v>43914.411518182867</c:v>
                </c:pt>
                <c:pt idx="17">
                  <c:v>43914.413687939814</c:v>
                </c:pt>
                <c:pt idx="18">
                  <c:v>43914.415313113423</c:v>
                </c:pt>
              </c:numCache>
            </c:numRef>
          </c:cat>
          <c:val>
            <c:numRef>
              <c:f>bad!$J$925:$J$943</c:f>
              <c:numCache>
                <c:formatCode>General</c:formatCode>
                <c:ptCount val="19"/>
                <c:pt idx="0">
                  <c:v>834</c:v>
                </c:pt>
                <c:pt idx="1">
                  <c:v>881</c:v>
                </c:pt>
                <c:pt idx="2">
                  <c:v>868</c:v>
                </c:pt>
                <c:pt idx="3">
                  <c:v>868</c:v>
                </c:pt>
                <c:pt idx="4">
                  <c:v>834</c:v>
                </c:pt>
                <c:pt idx="5">
                  <c:v>834</c:v>
                </c:pt>
                <c:pt idx="6">
                  <c:v>850</c:v>
                </c:pt>
                <c:pt idx="7">
                  <c:v>834</c:v>
                </c:pt>
                <c:pt idx="8">
                  <c:v>850</c:v>
                </c:pt>
                <c:pt idx="9">
                  <c:v>840</c:v>
                </c:pt>
                <c:pt idx="10">
                  <c:v>843</c:v>
                </c:pt>
                <c:pt idx="11">
                  <c:v>859</c:v>
                </c:pt>
                <c:pt idx="12">
                  <c:v>859</c:v>
                </c:pt>
                <c:pt idx="13">
                  <c:v>840</c:v>
                </c:pt>
                <c:pt idx="14">
                  <c:v>859</c:v>
                </c:pt>
                <c:pt idx="15">
                  <c:v>834</c:v>
                </c:pt>
                <c:pt idx="16">
                  <c:v>840</c:v>
                </c:pt>
                <c:pt idx="17">
                  <c:v>843</c:v>
                </c:pt>
                <c:pt idx="18">
                  <c:v>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C4-49A4-A91E-BDE38E264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857264"/>
        <c:axId val="1730736784"/>
      </c:lineChart>
      <c:catAx>
        <c:axId val="726857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736784"/>
        <c:crosses val="autoZero"/>
        <c:auto val="1"/>
        <c:lblAlgn val="ctr"/>
        <c:lblOffset val="100"/>
        <c:noMultiLvlLbl val="0"/>
      </c:catAx>
      <c:valAx>
        <c:axId val="173073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5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bad!$B$944:$B$963</c:f>
              <c:numCache>
                <c:formatCode>h:mm;@</c:formatCode>
                <c:ptCount val="20"/>
                <c:pt idx="0">
                  <c:v>43914.416929861109</c:v>
                </c:pt>
                <c:pt idx="1">
                  <c:v>43914.418539305552</c:v>
                </c:pt>
                <c:pt idx="2">
                  <c:v>43914.421763101855</c:v>
                </c:pt>
                <c:pt idx="3">
                  <c:v>43914.423924479168</c:v>
                </c:pt>
                <c:pt idx="4">
                  <c:v>43914.425522141202</c:v>
                </c:pt>
                <c:pt idx="5">
                  <c:v>43914.42713196759</c:v>
                </c:pt>
                <c:pt idx="6">
                  <c:v>43914.430352777781</c:v>
                </c:pt>
                <c:pt idx="7">
                  <c:v>43914.432502037038</c:v>
                </c:pt>
                <c:pt idx="8">
                  <c:v>43914.434100462968</c:v>
                </c:pt>
                <c:pt idx="9">
                  <c:v>43914.435699328707</c:v>
                </c:pt>
                <c:pt idx="10">
                  <c:v>43914.438932500001</c:v>
                </c:pt>
                <c:pt idx="11">
                  <c:v>43914.441093414353</c:v>
                </c:pt>
                <c:pt idx="12">
                  <c:v>43914.442692476849</c:v>
                </c:pt>
                <c:pt idx="13">
                  <c:v>43914.444289328705</c:v>
                </c:pt>
                <c:pt idx="14">
                  <c:v>43914.447514837964</c:v>
                </c:pt>
                <c:pt idx="15">
                  <c:v>43914.449673877316</c:v>
                </c:pt>
                <c:pt idx="16">
                  <c:v>43914.451273784725</c:v>
                </c:pt>
                <c:pt idx="17">
                  <c:v>43914.452870706024</c:v>
                </c:pt>
                <c:pt idx="18">
                  <c:v>43914.456094942128</c:v>
                </c:pt>
                <c:pt idx="19">
                  <c:v>43914.458263125001</c:v>
                </c:pt>
              </c:numCache>
            </c:numRef>
          </c:cat>
          <c:val>
            <c:numRef>
              <c:f>bad!$J$944:$J$963</c:f>
              <c:numCache>
                <c:formatCode>General</c:formatCode>
                <c:ptCount val="20"/>
                <c:pt idx="0">
                  <c:v>856</c:v>
                </c:pt>
                <c:pt idx="1">
                  <c:v>859</c:v>
                </c:pt>
                <c:pt idx="2">
                  <c:v>884</c:v>
                </c:pt>
                <c:pt idx="3">
                  <c:v>881</c:v>
                </c:pt>
                <c:pt idx="4">
                  <c:v>865</c:v>
                </c:pt>
                <c:pt idx="5">
                  <c:v>875</c:v>
                </c:pt>
                <c:pt idx="6">
                  <c:v>834</c:v>
                </c:pt>
                <c:pt idx="7">
                  <c:v>834</c:v>
                </c:pt>
                <c:pt idx="8">
                  <c:v>815</c:v>
                </c:pt>
                <c:pt idx="9">
                  <c:v>818</c:v>
                </c:pt>
                <c:pt idx="10">
                  <c:v>825</c:v>
                </c:pt>
                <c:pt idx="11">
                  <c:v>825</c:v>
                </c:pt>
                <c:pt idx="12">
                  <c:v>818</c:v>
                </c:pt>
                <c:pt idx="13">
                  <c:v>850</c:v>
                </c:pt>
                <c:pt idx="14">
                  <c:v>840</c:v>
                </c:pt>
                <c:pt idx="15">
                  <c:v>834</c:v>
                </c:pt>
                <c:pt idx="16">
                  <c:v>834</c:v>
                </c:pt>
                <c:pt idx="17">
                  <c:v>856</c:v>
                </c:pt>
                <c:pt idx="18">
                  <c:v>818</c:v>
                </c:pt>
                <c:pt idx="19">
                  <c:v>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F6-4608-A6AE-0A15B20C1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405120"/>
        <c:axId val="1955491952"/>
      </c:lineChart>
      <c:catAx>
        <c:axId val="655405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1952"/>
        <c:crosses val="autoZero"/>
        <c:auto val="1"/>
        <c:lblAlgn val="ctr"/>
        <c:lblOffset val="100"/>
        <c:noMultiLvlLbl val="0"/>
      </c:catAx>
      <c:valAx>
        <c:axId val="195549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</a:t>
                </a:r>
                <a:r>
                  <a:rPr lang="en-US" baseline="0"/>
                  <a:t> (ppm)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40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bad!$B$964:$B$982</c:f>
              <c:numCache>
                <c:formatCode>h:mm;@</c:formatCode>
                <c:ptCount val="19"/>
                <c:pt idx="0">
                  <c:v>43914.459871932871</c:v>
                </c:pt>
                <c:pt idx="1">
                  <c:v>43914.461482662038</c:v>
                </c:pt>
                <c:pt idx="2">
                  <c:v>43914.463094062499</c:v>
                </c:pt>
                <c:pt idx="3">
                  <c:v>43914.466320717591</c:v>
                </c:pt>
                <c:pt idx="4">
                  <c:v>43914.468481643518</c:v>
                </c:pt>
                <c:pt idx="5">
                  <c:v>43914.470080081017</c:v>
                </c:pt>
                <c:pt idx="6">
                  <c:v>43914.471678865739</c:v>
                </c:pt>
                <c:pt idx="7">
                  <c:v>43914.474902002316</c:v>
                </c:pt>
                <c:pt idx="8">
                  <c:v>43914.477052488422</c:v>
                </c:pt>
                <c:pt idx="9">
                  <c:v>43914.478651018522</c:v>
                </c:pt>
                <c:pt idx="10">
                  <c:v>43914.480248240739</c:v>
                </c:pt>
                <c:pt idx="11">
                  <c:v>43914.483473287037</c:v>
                </c:pt>
                <c:pt idx="12">
                  <c:v>43914.485634189812</c:v>
                </c:pt>
                <c:pt idx="13">
                  <c:v>43914.48723363426</c:v>
                </c:pt>
                <c:pt idx="14">
                  <c:v>43914.488831932875</c:v>
                </c:pt>
                <c:pt idx="15">
                  <c:v>43914.492054745366</c:v>
                </c:pt>
                <c:pt idx="16">
                  <c:v>43914.494203877315</c:v>
                </c:pt>
                <c:pt idx="17">
                  <c:v>43914.495857337963</c:v>
                </c:pt>
                <c:pt idx="18">
                  <c:v>43914.497459803242</c:v>
                </c:pt>
              </c:numCache>
            </c:numRef>
          </c:cat>
          <c:val>
            <c:numRef>
              <c:f>bad!$J$964:$J$982</c:f>
              <c:numCache>
                <c:formatCode>General</c:formatCode>
                <c:ptCount val="19"/>
                <c:pt idx="0">
                  <c:v>809</c:v>
                </c:pt>
                <c:pt idx="1">
                  <c:v>818</c:v>
                </c:pt>
                <c:pt idx="2">
                  <c:v>831</c:v>
                </c:pt>
                <c:pt idx="3">
                  <c:v>806</c:v>
                </c:pt>
                <c:pt idx="4">
                  <c:v>825</c:v>
                </c:pt>
                <c:pt idx="5">
                  <c:v>825</c:v>
                </c:pt>
                <c:pt idx="6">
                  <c:v>834</c:v>
                </c:pt>
                <c:pt idx="7">
                  <c:v>825</c:v>
                </c:pt>
                <c:pt idx="8">
                  <c:v>840</c:v>
                </c:pt>
                <c:pt idx="9">
                  <c:v>831</c:v>
                </c:pt>
                <c:pt idx="10">
                  <c:v>834</c:v>
                </c:pt>
                <c:pt idx="11">
                  <c:v>834</c:v>
                </c:pt>
                <c:pt idx="12">
                  <c:v>834</c:v>
                </c:pt>
                <c:pt idx="13">
                  <c:v>834</c:v>
                </c:pt>
                <c:pt idx="14">
                  <c:v>834</c:v>
                </c:pt>
                <c:pt idx="15">
                  <c:v>800</c:v>
                </c:pt>
                <c:pt idx="16">
                  <c:v>818</c:v>
                </c:pt>
                <c:pt idx="17">
                  <c:v>806</c:v>
                </c:pt>
                <c:pt idx="18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9-4492-822F-087B6AFA4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2452000"/>
        <c:axId val="382085984"/>
      </c:lineChart>
      <c:catAx>
        <c:axId val="652452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5984"/>
        <c:crosses val="autoZero"/>
        <c:auto val="1"/>
        <c:lblAlgn val="ctr"/>
        <c:lblOffset val="100"/>
        <c:noMultiLvlLbl val="0"/>
      </c:catAx>
      <c:valAx>
        <c:axId val="38208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5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bad!$B$983:$B$1002</c:f>
              <c:numCache>
                <c:formatCode>h:mm;@</c:formatCode>
                <c:ptCount val="20"/>
                <c:pt idx="0">
                  <c:v>43914.500684178245</c:v>
                </c:pt>
                <c:pt idx="1">
                  <c:v>43914.502845405092</c:v>
                </c:pt>
                <c:pt idx="2">
                  <c:v>43914.504443969912</c:v>
                </c:pt>
                <c:pt idx="3">
                  <c:v>43914.506043958332</c:v>
                </c:pt>
                <c:pt idx="4">
                  <c:v>43914.509266689813</c:v>
                </c:pt>
                <c:pt idx="5">
                  <c:v>43914.511416574074</c:v>
                </c:pt>
                <c:pt idx="6">
                  <c:v>43914.513014490745</c:v>
                </c:pt>
                <c:pt idx="7">
                  <c:v>43914.514614074069</c:v>
                </c:pt>
                <c:pt idx="8">
                  <c:v>43914.5178394213</c:v>
                </c:pt>
                <c:pt idx="9">
                  <c:v>43914.520007928237</c:v>
                </c:pt>
                <c:pt idx="10">
                  <c:v>43914.521618530096</c:v>
                </c:pt>
                <c:pt idx="11">
                  <c:v>43914.523230983796</c:v>
                </c:pt>
                <c:pt idx="12">
                  <c:v>43914.524838865742</c:v>
                </c:pt>
                <c:pt idx="13">
                  <c:v>43914.528068750005</c:v>
                </c:pt>
                <c:pt idx="14">
                  <c:v>43914.530230578705</c:v>
                </c:pt>
                <c:pt idx="15">
                  <c:v>43914.531840763884</c:v>
                </c:pt>
                <c:pt idx="16">
                  <c:v>43914.533440266205</c:v>
                </c:pt>
                <c:pt idx="17">
                  <c:v>43914.536665173611</c:v>
                </c:pt>
                <c:pt idx="18">
                  <c:v>43914.538815428241</c:v>
                </c:pt>
                <c:pt idx="19">
                  <c:v>43914.540414594907</c:v>
                </c:pt>
              </c:numCache>
            </c:numRef>
          </c:cat>
          <c:val>
            <c:numRef>
              <c:f>bad!$J$983:$J$1002</c:f>
              <c:numCache>
                <c:formatCode>General</c:formatCode>
                <c:ptCount val="20"/>
                <c:pt idx="0">
                  <c:v>784</c:v>
                </c:pt>
                <c:pt idx="1">
                  <c:v>790</c:v>
                </c:pt>
                <c:pt idx="2">
                  <c:v>793</c:v>
                </c:pt>
                <c:pt idx="3">
                  <c:v>793</c:v>
                </c:pt>
                <c:pt idx="4">
                  <c:v>800</c:v>
                </c:pt>
                <c:pt idx="5">
                  <c:v>806</c:v>
                </c:pt>
                <c:pt idx="6">
                  <c:v>800</c:v>
                </c:pt>
                <c:pt idx="7">
                  <c:v>806</c:v>
                </c:pt>
                <c:pt idx="8">
                  <c:v>831</c:v>
                </c:pt>
                <c:pt idx="9">
                  <c:v>793</c:v>
                </c:pt>
                <c:pt idx="10">
                  <c:v>809</c:v>
                </c:pt>
                <c:pt idx="11">
                  <c:v>793</c:v>
                </c:pt>
                <c:pt idx="12">
                  <c:v>790</c:v>
                </c:pt>
                <c:pt idx="13">
                  <c:v>818</c:v>
                </c:pt>
                <c:pt idx="14">
                  <c:v>790</c:v>
                </c:pt>
                <c:pt idx="15">
                  <c:v>800</c:v>
                </c:pt>
                <c:pt idx="16">
                  <c:v>793</c:v>
                </c:pt>
                <c:pt idx="17">
                  <c:v>818</c:v>
                </c:pt>
                <c:pt idx="18">
                  <c:v>800</c:v>
                </c:pt>
                <c:pt idx="19">
                  <c:v>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38-4584-92C1-D99DE0149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832512"/>
        <c:axId val="1953022944"/>
      </c:lineChart>
      <c:catAx>
        <c:axId val="636832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022944"/>
        <c:crosses val="autoZero"/>
        <c:auto val="1"/>
        <c:lblAlgn val="ctr"/>
        <c:lblOffset val="100"/>
        <c:noMultiLvlLbl val="0"/>
      </c:catAx>
      <c:valAx>
        <c:axId val="195302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832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bad!$B$1003:$B$1021</c:f>
              <c:numCache>
                <c:formatCode>h:mm;@</c:formatCode>
                <c:ptCount val="19"/>
                <c:pt idx="0">
                  <c:v>43914.542024861112</c:v>
                </c:pt>
                <c:pt idx="1">
                  <c:v>43914.545250810188</c:v>
                </c:pt>
                <c:pt idx="2">
                  <c:v>43914.547400891199</c:v>
                </c:pt>
                <c:pt idx="3">
                  <c:v>43914.549001400461</c:v>
                </c:pt>
                <c:pt idx="4">
                  <c:v>43914.550601134259</c:v>
                </c:pt>
                <c:pt idx="5">
                  <c:v>43914.553836006948</c:v>
                </c:pt>
                <c:pt idx="6">
                  <c:v>43914.55600005787</c:v>
                </c:pt>
                <c:pt idx="7">
                  <c:v>43914.557599837965</c:v>
                </c:pt>
                <c:pt idx="8">
                  <c:v>43914.559200300922</c:v>
                </c:pt>
                <c:pt idx="9">
                  <c:v>43914.562429560188</c:v>
                </c:pt>
                <c:pt idx="10">
                  <c:v>43914.56459465278</c:v>
                </c:pt>
                <c:pt idx="11">
                  <c:v>43914.566193796301</c:v>
                </c:pt>
                <c:pt idx="12">
                  <c:v>43914.567794131945</c:v>
                </c:pt>
                <c:pt idx="13">
                  <c:v>43914.571035081019</c:v>
                </c:pt>
                <c:pt idx="14">
                  <c:v>43914.573187766204</c:v>
                </c:pt>
                <c:pt idx="15">
                  <c:v>43914.574786886573</c:v>
                </c:pt>
                <c:pt idx="16">
                  <c:v>43914.576387245368</c:v>
                </c:pt>
                <c:pt idx="17">
                  <c:v>43914.579615428243</c:v>
                </c:pt>
                <c:pt idx="18">
                  <c:v>43914.581767164353</c:v>
                </c:pt>
              </c:numCache>
            </c:numRef>
          </c:cat>
          <c:val>
            <c:numRef>
              <c:f>bad!$J$1003:$J$1021</c:f>
              <c:numCache>
                <c:formatCode>General</c:formatCode>
                <c:ptCount val="19"/>
                <c:pt idx="0">
                  <c:v>809</c:v>
                </c:pt>
                <c:pt idx="1">
                  <c:v>793</c:v>
                </c:pt>
                <c:pt idx="2">
                  <c:v>806</c:v>
                </c:pt>
                <c:pt idx="3">
                  <c:v>806</c:v>
                </c:pt>
                <c:pt idx="4">
                  <c:v>834</c:v>
                </c:pt>
                <c:pt idx="5">
                  <c:v>818</c:v>
                </c:pt>
                <c:pt idx="6">
                  <c:v>818</c:v>
                </c:pt>
                <c:pt idx="7">
                  <c:v>918</c:v>
                </c:pt>
                <c:pt idx="8">
                  <c:v>959</c:v>
                </c:pt>
                <c:pt idx="9">
                  <c:v>940</c:v>
                </c:pt>
                <c:pt idx="10">
                  <c:v>931</c:v>
                </c:pt>
                <c:pt idx="11">
                  <c:v>918</c:v>
                </c:pt>
                <c:pt idx="12">
                  <c:v>875</c:v>
                </c:pt>
                <c:pt idx="13">
                  <c:v>931</c:v>
                </c:pt>
                <c:pt idx="14">
                  <c:v>893</c:v>
                </c:pt>
                <c:pt idx="15">
                  <c:v>915</c:v>
                </c:pt>
                <c:pt idx="16">
                  <c:v>890</c:v>
                </c:pt>
                <c:pt idx="17">
                  <c:v>881</c:v>
                </c:pt>
                <c:pt idx="18">
                  <c:v>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9-482D-925E-261166D1F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297712"/>
        <c:axId val="2030457856"/>
      </c:lineChart>
      <c:catAx>
        <c:axId val="649297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7856"/>
        <c:crosses val="autoZero"/>
        <c:auto val="1"/>
        <c:lblAlgn val="ctr"/>
        <c:lblOffset val="100"/>
        <c:noMultiLvlLbl val="0"/>
      </c:catAx>
      <c:valAx>
        <c:axId val="203045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29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bad!$J$1022:$J$1041</c:f>
              <c:numCache>
                <c:formatCode>General</c:formatCode>
                <c:ptCount val="20"/>
                <c:pt idx="0">
                  <c:v>900</c:v>
                </c:pt>
                <c:pt idx="1">
                  <c:v>906</c:v>
                </c:pt>
                <c:pt idx="2">
                  <c:v>934</c:v>
                </c:pt>
                <c:pt idx="3">
                  <c:v>915</c:v>
                </c:pt>
                <c:pt idx="4">
                  <c:v>881</c:v>
                </c:pt>
                <c:pt idx="5">
                  <c:v>900</c:v>
                </c:pt>
                <c:pt idx="6">
                  <c:v>918</c:v>
                </c:pt>
                <c:pt idx="7">
                  <c:v>890</c:v>
                </c:pt>
                <c:pt idx="8">
                  <c:v>915</c:v>
                </c:pt>
                <c:pt idx="9">
                  <c:v>959</c:v>
                </c:pt>
                <c:pt idx="10">
                  <c:v>881</c:v>
                </c:pt>
                <c:pt idx="11">
                  <c:v>875</c:v>
                </c:pt>
                <c:pt idx="12">
                  <c:v>859</c:v>
                </c:pt>
                <c:pt idx="13">
                  <c:v>890</c:v>
                </c:pt>
                <c:pt idx="14">
                  <c:v>900</c:v>
                </c:pt>
                <c:pt idx="15">
                  <c:v>918</c:v>
                </c:pt>
                <c:pt idx="16">
                  <c:v>950</c:v>
                </c:pt>
                <c:pt idx="17">
                  <c:v>931</c:v>
                </c:pt>
                <c:pt idx="18">
                  <c:v>918</c:v>
                </c:pt>
                <c:pt idx="19">
                  <c:v>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6A-421D-A1EE-B68FEB038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094496"/>
        <c:axId val="1953693696"/>
      </c:lineChart>
      <c:catAx>
        <c:axId val="651094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93696"/>
        <c:crosses val="autoZero"/>
        <c:auto val="1"/>
        <c:lblAlgn val="ctr"/>
        <c:lblOffset val="100"/>
        <c:noMultiLvlLbl val="0"/>
      </c:catAx>
      <c:valAx>
        <c:axId val="195369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09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bad!$B$1042:$B$1061</c:f>
              <c:numCache>
                <c:formatCode>h:mm;@</c:formatCode>
                <c:ptCount val="20"/>
                <c:pt idx="0">
                  <c:v>43914.626377048611</c:v>
                </c:pt>
                <c:pt idx="1">
                  <c:v>43914.627978078701</c:v>
                </c:pt>
                <c:pt idx="2">
                  <c:v>43914.629579780092</c:v>
                </c:pt>
                <c:pt idx="3">
                  <c:v>43914.63281451389</c:v>
                </c:pt>
                <c:pt idx="4">
                  <c:v>43914.634990185186</c:v>
                </c:pt>
                <c:pt idx="5">
                  <c:v>43914.63659248843</c:v>
                </c:pt>
                <c:pt idx="6">
                  <c:v>43914.638194375002</c:v>
                </c:pt>
                <c:pt idx="7">
                  <c:v>43914.641430578704</c:v>
                </c:pt>
                <c:pt idx="8">
                  <c:v>43914.643593449073</c:v>
                </c:pt>
                <c:pt idx="9">
                  <c:v>43914.64519653935</c:v>
                </c:pt>
                <c:pt idx="10">
                  <c:v>43914.646799363429</c:v>
                </c:pt>
                <c:pt idx="11">
                  <c:v>43914.650044108799</c:v>
                </c:pt>
                <c:pt idx="12">
                  <c:v>43914.652206550927</c:v>
                </c:pt>
                <c:pt idx="13">
                  <c:v>43914.653819293977</c:v>
                </c:pt>
                <c:pt idx="14">
                  <c:v>43914.655432662039</c:v>
                </c:pt>
                <c:pt idx="15">
                  <c:v>43914.657046921297</c:v>
                </c:pt>
                <c:pt idx="16">
                  <c:v>43914.660282337965</c:v>
                </c:pt>
                <c:pt idx="17">
                  <c:v>43914.662434398153</c:v>
                </c:pt>
                <c:pt idx="18">
                  <c:v>43914.664048182865</c:v>
                </c:pt>
                <c:pt idx="19">
                  <c:v>43914.665653055556</c:v>
                </c:pt>
              </c:numCache>
            </c:numRef>
          </c:cat>
          <c:val>
            <c:numRef>
              <c:f>bad!$J$1042:$J$1061</c:f>
              <c:numCache>
                <c:formatCode>General</c:formatCode>
                <c:ptCount val="20"/>
                <c:pt idx="0">
                  <c:v>943</c:v>
                </c:pt>
                <c:pt idx="1">
                  <c:v>931</c:v>
                </c:pt>
                <c:pt idx="2">
                  <c:v>943</c:v>
                </c:pt>
                <c:pt idx="3">
                  <c:v>956</c:v>
                </c:pt>
                <c:pt idx="4">
                  <c:v>990</c:v>
                </c:pt>
                <c:pt idx="5">
                  <c:v>956</c:v>
                </c:pt>
                <c:pt idx="6">
                  <c:v>1000</c:v>
                </c:pt>
                <c:pt idx="7">
                  <c:v>1009</c:v>
                </c:pt>
                <c:pt idx="8">
                  <c:v>1000</c:v>
                </c:pt>
                <c:pt idx="9">
                  <c:v>984</c:v>
                </c:pt>
                <c:pt idx="10">
                  <c:v>1006</c:v>
                </c:pt>
                <c:pt idx="11">
                  <c:v>1006</c:v>
                </c:pt>
                <c:pt idx="12">
                  <c:v>993</c:v>
                </c:pt>
                <c:pt idx="13">
                  <c:v>934</c:v>
                </c:pt>
                <c:pt idx="14">
                  <c:v>959</c:v>
                </c:pt>
                <c:pt idx="15">
                  <c:v>956</c:v>
                </c:pt>
                <c:pt idx="16">
                  <c:v>950</c:v>
                </c:pt>
                <c:pt idx="17">
                  <c:v>975</c:v>
                </c:pt>
                <c:pt idx="18">
                  <c:v>968</c:v>
                </c:pt>
                <c:pt idx="19">
                  <c:v>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B0-463B-B4E7-8042BA997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422576"/>
        <c:axId val="1952945408"/>
      </c:lineChart>
      <c:catAx>
        <c:axId val="659422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5408"/>
        <c:crosses val="autoZero"/>
        <c:auto val="1"/>
        <c:lblAlgn val="ctr"/>
        <c:lblOffset val="100"/>
        <c:noMultiLvlLbl val="0"/>
      </c:catAx>
      <c:valAx>
        <c:axId val="195294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2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bad!$B$1062:$B$1080</c:f>
              <c:numCache>
                <c:formatCode>h:mm;@</c:formatCode>
                <c:ptCount val="19"/>
                <c:pt idx="0">
                  <c:v>43914.668881076388</c:v>
                </c:pt>
                <c:pt idx="1">
                  <c:v>43914.671046909723</c:v>
                </c:pt>
                <c:pt idx="2">
                  <c:v>43914.672647511572</c:v>
                </c:pt>
                <c:pt idx="3">
                  <c:v>43914.674248946758</c:v>
                </c:pt>
                <c:pt idx="4">
                  <c:v>43914.677481458333</c:v>
                </c:pt>
                <c:pt idx="5">
                  <c:v>43914.679634236112</c:v>
                </c:pt>
                <c:pt idx="6">
                  <c:v>43914.681235729164</c:v>
                </c:pt>
                <c:pt idx="7">
                  <c:v>43914.682836064814</c:v>
                </c:pt>
                <c:pt idx="8">
                  <c:v>43914.68606821759</c:v>
                </c:pt>
                <c:pt idx="9">
                  <c:v>43914.688222349534</c:v>
                </c:pt>
                <c:pt idx="10">
                  <c:v>43914.689822002314</c:v>
                </c:pt>
                <c:pt idx="11">
                  <c:v>43914.691423495373</c:v>
                </c:pt>
                <c:pt idx="12">
                  <c:v>43914.694655937499</c:v>
                </c:pt>
                <c:pt idx="13">
                  <c:v>43914.696807962959</c:v>
                </c:pt>
                <c:pt idx="14">
                  <c:v>43914.698410509256</c:v>
                </c:pt>
                <c:pt idx="15">
                  <c:v>43914.70001163194</c:v>
                </c:pt>
                <c:pt idx="16">
                  <c:v>43914.703245717596</c:v>
                </c:pt>
                <c:pt idx="17">
                  <c:v>43914.70539855324</c:v>
                </c:pt>
                <c:pt idx="18">
                  <c:v>43914.707000347218</c:v>
                </c:pt>
              </c:numCache>
            </c:numRef>
          </c:cat>
          <c:val>
            <c:numRef>
              <c:f>bad!$J$1062:$J$1080</c:f>
              <c:numCache>
                <c:formatCode>General</c:formatCode>
                <c:ptCount val="19"/>
                <c:pt idx="0">
                  <c:v>918</c:v>
                </c:pt>
                <c:pt idx="1">
                  <c:v>940</c:v>
                </c:pt>
                <c:pt idx="2">
                  <c:v>968</c:v>
                </c:pt>
                <c:pt idx="3">
                  <c:v>981</c:v>
                </c:pt>
                <c:pt idx="4">
                  <c:v>959</c:v>
                </c:pt>
                <c:pt idx="5">
                  <c:v>918</c:v>
                </c:pt>
                <c:pt idx="6">
                  <c:v>931</c:v>
                </c:pt>
                <c:pt idx="7">
                  <c:v>918</c:v>
                </c:pt>
                <c:pt idx="8">
                  <c:v>959</c:v>
                </c:pt>
                <c:pt idx="9">
                  <c:v>943</c:v>
                </c:pt>
                <c:pt idx="10">
                  <c:v>956</c:v>
                </c:pt>
                <c:pt idx="11">
                  <c:v>925</c:v>
                </c:pt>
                <c:pt idx="12">
                  <c:v>956</c:v>
                </c:pt>
                <c:pt idx="13">
                  <c:v>959</c:v>
                </c:pt>
                <c:pt idx="14">
                  <c:v>981</c:v>
                </c:pt>
                <c:pt idx="15">
                  <c:v>965</c:v>
                </c:pt>
                <c:pt idx="16">
                  <c:v>956</c:v>
                </c:pt>
                <c:pt idx="17">
                  <c:v>943</c:v>
                </c:pt>
                <c:pt idx="18">
                  <c:v>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50-4C4E-823B-066667E7C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097296"/>
        <c:axId val="1955494032"/>
      </c:lineChart>
      <c:catAx>
        <c:axId val="651097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4032"/>
        <c:crosses val="autoZero"/>
        <c:auto val="1"/>
        <c:lblAlgn val="ctr"/>
        <c:lblOffset val="100"/>
        <c:noMultiLvlLbl val="0"/>
      </c:catAx>
      <c:valAx>
        <c:axId val="195549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09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bad!$B$1081:$B$1100</c:f>
              <c:numCache>
                <c:formatCode>h:mm;@</c:formatCode>
                <c:ptCount val="20"/>
                <c:pt idx="0">
                  <c:v>43914.708603148145</c:v>
                </c:pt>
                <c:pt idx="1">
                  <c:v>43914.711835150461</c:v>
                </c:pt>
                <c:pt idx="2">
                  <c:v>43914.71399935185</c:v>
                </c:pt>
                <c:pt idx="3">
                  <c:v>43914.715601990742</c:v>
                </c:pt>
                <c:pt idx="4">
                  <c:v>43914.717202928237</c:v>
                </c:pt>
                <c:pt idx="5">
                  <c:v>43914.72044715278</c:v>
                </c:pt>
                <c:pt idx="6">
                  <c:v>43914.722599895831</c:v>
                </c:pt>
                <c:pt idx="7">
                  <c:v>43914.724201643519</c:v>
                </c:pt>
                <c:pt idx="8">
                  <c:v>43914.725804293979</c:v>
                </c:pt>
                <c:pt idx="9">
                  <c:v>43914.729033495372</c:v>
                </c:pt>
                <c:pt idx="10">
                  <c:v>43914.731184398144</c:v>
                </c:pt>
                <c:pt idx="11">
                  <c:v>43914.732786851848</c:v>
                </c:pt>
                <c:pt idx="12">
                  <c:v>43914.734388634257</c:v>
                </c:pt>
                <c:pt idx="13">
                  <c:v>43914.737617199076</c:v>
                </c:pt>
                <c:pt idx="14">
                  <c:v>43914.739770428241</c:v>
                </c:pt>
                <c:pt idx="15">
                  <c:v>43914.741370381947</c:v>
                </c:pt>
                <c:pt idx="16">
                  <c:v>43914.742971666667</c:v>
                </c:pt>
                <c:pt idx="17">
                  <c:v>43914.746200173613</c:v>
                </c:pt>
                <c:pt idx="18">
                  <c:v>43914.748359687495</c:v>
                </c:pt>
                <c:pt idx="19">
                  <c:v>43914.749972604171</c:v>
                </c:pt>
              </c:numCache>
            </c:numRef>
          </c:cat>
          <c:val>
            <c:numRef>
              <c:f>bad!$J$1081:$J$1100</c:f>
              <c:numCache>
                <c:formatCode>General</c:formatCode>
                <c:ptCount val="20"/>
                <c:pt idx="0">
                  <c:v>956</c:v>
                </c:pt>
                <c:pt idx="1">
                  <c:v>956</c:v>
                </c:pt>
                <c:pt idx="2">
                  <c:v>950</c:v>
                </c:pt>
                <c:pt idx="3">
                  <c:v>950</c:v>
                </c:pt>
                <c:pt idx="4">
                  <c:v>950</c:v>
                </c:pt>
                <c:pt idx="5">
                  <c:v>900</c:v>
                </c:pt>
                <c:pt idx="6">
                  <c:v>925</c:v>
                </c:pt>
                <c:pt idx="7">
                  <c:v>915</c:v>
                </c:pt>
                <c:pt idx="8">
                  <c:v>909</c:v>
                </c:pt>
                <c:pt idx="9">
                  <c:v>909</c:v>
                </c:pt>
                <c:pt idx="10">
                  <c:v>900</c:v>
                </c:pt>
                <c:pt idx="11">
                  <c:v>909</c:v>
                </c:pt>
                <c:pt idx="12">
                  <c:v>890</c:v>
                </c:pt>
                <c:pt idx="13">
                  <c:v>868</c:v>
                </c:pt>
                <c:pt idx="14">
                  <c:v>868</c:v>
                </c:pt>
                <c:pt idx="15">
                  <c:v>915</c:v>
                </c:pt>
                <c:pt idx="16">
                  <c:v>859</c:v>
                </c:pt>
                <c:pt idx="17">
                  <c:v>815</c:v>
                </c:pt>
                <c:pt idx="18">
                  <c:v>859</c:v>
                </c:pt>
                <c:pt idx="19">
                  <c:v>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28-412F-90CB-177B6E037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129296"/>
        <c:axId val="1955495280"/>
      </c:lineChart>
      <c:catAx>
        <c:axId val="651129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5280"/>
        <c:crosses val="autoZero"/>
        <c:auto val="1"/>
        <c:lblAlgn val="ctr"/>
        <c:lblOffset val="100"/>
        <c:noMultiLvlLbl val="0"/>
      </c:catAx>
      <c:valAx>
        <c:axId val="195549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129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bad!$B$1101:$B$1119</c:f>
              <c:numCache>
                <c:formatCode>h:mm;@</c:formatCode>
                <c:ptCount val="19"/>
                <c:pt idx="0">
                  <c:v>43914.751600532407</c:v>
                </c:pt>
                <c:pt idx="1">
                  <c:v>43914.753206724534</c:v>
                </c:pt>
                <c:pt idx="2">
                  <c:v>43914.756437245371</c:v>
                </c:pt>
                <c:pt idx="3">
                  <c:v>43914.758587291668</c:v>
                </c:pt>
                <c:pt idx="4">
                  <c:v>43914.76018798611</c:v>
                </c:pt>
                <c:pt idx="5">
                  <c:v>43914.761790671299</c:v>
                </c:pt>
                <c:pt idx="6">
                  <c:v>43914.765026238427</c:v>
                </c:pt>
                <c:pt idx="7">
                  <c:v>43914.767198113426</c:v>
                </c:pt>
                <c:pt idx="8">
                  <c:v>43914.768808356486</c:v>
                </c:pt>
                <c:pt idx="9">
                  <c:v>43914.770457256949</c:v>
                </c:pt>
                <c:pt idx="10">
                  <c:v>43914.772065509256</c:v>
                </c:pt>
                <c:pt idx="11">
                  <c:v>43914.775296828702</c:v>
                </c:pt>
                <c:pt idx="12">
                  <c:v>43914.777447199071</c:v>
                </c:pt>
                <c:pt idx="13">
                  <c:v>43914.779045763891</c:v>
                </c:pt>
                <c:pt idx="14">
                  <c:v>43914.780645624996</c:v>
                </c:pt>
                <c:pt idx="15">
                  <c:v>43914.783871643522</c:v>
                </c:pt>
                <c:pt idx="16">
                  <c:v>43914.786022534725</c:v>
                </c:pt>
                <c:pt idx="17">
                  <c:v>43914.787621076393</c:v>
                </c:pt>
                <c:pt idx="18">
                  <c:v>43914.789222118052</c:v>
                </c:pt>
              </c:numCache>
            </c:numRef>
          </c:cat>
          <c:val>
            <c:numRef>
              <c:f>bad!$J$1101:$J$1119</c:f>
              <c:numCache>
                <c:formatCode>General</c:formatCode>
                <c:ptCount val="19"/>
                <c:pt idx="0">
                  <c:v>834</c:v>
                </c:pt>
                <c:pt idx="1">
                  <c:v>815</c:v>
                </c:pt>
                <c:pt idx="2">
                  <c:v>800</c:v>
                </c:pt>
                <c:pt idx="3">
                  <c:v>775</c:v>
                </c:pt>
                <c:pt idx="4">
                  <c:v>781</c:v>
                </c:pt>
                <c:pt idx="5">
                  <c:v>790</c:v>
                </c:pt>
                <c:pt idx="6">
                  <c:v>784</c:v>
                </c:pt>
                <c:pt idx="7">
                  <c:v>800</c:v>
                </c:pt>
                <c:pt idx="8">
                  <c:v>790</c:v>
                </c:pt>
                <c:pt idx="9">
                  <c:v>800</c:v>
                </c:pt>
                <c:pt idx="10">
                  <c:v>806</c:v>
                </c:pt>
                <c:pt idx="11">
                  <c:v>806</c:v>
                </c:pt>
                <c:pt idx="12">
                  <c:v>756</c:v>
                </c:pt>
                <c:pt idx="13">
                  <c:v>756</c:v>
                </c:pt>
                <c:pt idx="14">
                  <c:v>784</c:v>
                </c:pt>
                <c:pt idx="15">
                  <c:v>781</c:v>
                </c:pt>
                <c:pt idx="16">
                  <c:v>759</c:v>
                </c:pt>
                <c:pt idx="17">
                  <c:v>756</c:v>
                </c:pt>
                <c:pt idx="18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71-42BC-8B1A-5E032BA87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456576"/>
        <c:axId val="2030453696"/>
      </c:lineChart>
      <c:catAx>
        <c:axId val="659456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3696"/>
        <c:crosses val="autoZero"/>
        <c:auto val="0"/>
        <c:lblAlgn val="ctr"/>
        <c:lblOffset val="100"/>
        <c:noMultiLvlLbl val="0"/>
      </c:catAx>
      <c:valAx>
        <c:axId val="203045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5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bad!$B$1120:$B$1139</c:f>
              <c:numCache>
                <c:formatCode>h:mm;@</c:formatCode>
                <c:ptCount val="20"/>
                <c:pt idx="0">
                  <c:v>43914.792446377316</c:v>
                </c:pt>
                <c:pt idx="1">
                  <c:v>43914.794607245371</c:v>
                </c:pt>
                <c:pt idx="2">
                  <c:v>43914.79620636574</c:v>
                </c:pt>
                <c:pt idx="3">
                  <c:v>43914.797804733797</c:v>
                </c:pt>
                <c:pt idx="4">
                  <c:v>43914.801028090282</c:v>
                </c:pt>
                <c:pt idx="5">
                  <c:v>43914.803193553242</c:v>
                </c:pt>
                <c:pt idx="6">
                  <c:v>43914.804792719908</c:v>
                </c:pt>
                <c:pt idx="7">
                  <c:v>43914.806388055556</c:v>
                </c:pt>
                <c:pt idx="8">
                  <c:v>43914.809610775468</c:v>
                </c:pt>
                <c:pt idx="9">
                  <c:v>43914.811761481484</c:v>
                </c:pt>
                <c:pt idx="10">
                  <c:v>43914.813370393516</c:v>
                </c:pt>
                <c:pt idx="11">
                  <c:v>43914.814969317129</c:v>
                </c:pt>
                <c:pt idx="12">
                  <c:v>43914.818193090279</c:v>
                </c:pt>
                <c:pt idx="13">
                  <c:v>43914.820363749997</c:v>
                </c:pt>
                <c:pt idx="14">
                  <c:v>43914.821971342593</c:v>
                </c:pt>
                <c:pt idx="15">
                  <c:v>43914.823583391204</c:v>
                </c:pt>
                <c:pt idx="16">
                  <c:v>43914.825193206023</c:v>
                </c:pt>
                <c:pt idx="17">
                  <c:v>43914.828420451391</c:v>
                </c:pt>
                <c:pt idx="18">
                  <c:v>43914.830580462964</c:v>
                </c:pt>
                <c:pt idx="19">
                  <c:v>43914.832178657409</c:v>
                </c:pt>
              </c:numCache>
            </c:numRef>
          </c:cat>
          <c:val>
            <c:numRef>
              <c:f>bad!$J$1120:$J$1139</c:f>
              <c:numCache>
                <c:formatCode>General</c:formatCode>
                <c:ptCount val="20"/>
                <c:pt idx="0">
                  <c:v>718</c:v>
                </c:pt>
                <c:pt idx="1">
                  <c:v>731</c:v>
                </c:pt>
                <c:pt idx="2">
                  <c:v>756</c:v>
                </c:pt>
                <c:pt idx="3">
                  <c:v>756</c:v>
                </c:pt>
                <c:pt idx="4">
                  <c:v>756</c:v>
                </c:pt>
                <c:pt idx="5">
                  <c:v>740</c:v>
                </c:pt>
                <c:pt idx="6">
                  <c:v>734</c:v>
                </c:pt>
                <c:pt idx="7">
                  <c:v>734</c:v>
                </c:pt>
                <c:pt idx="8">
                  <c:v>759</c:v>
                </c:pt>
                <c:pt idx="9">
                  <c:v>725</c:v>
                </c:pt>
                <c:pt idx="10">
                  <c:v>715</c:v>
                </c:pt>
                <c:pt idx="11">
                  <c:v>731</c:v>
                </c:pt>
                <c:pt idx="12">
                  <c:v>706</c:v>
                </c:pt>
                <c:pt idx="13">
                  <c:v>709</c:v>
                </c:pt>
                <c:pt idx="14">
                  <c:v>709</c:v>
                </c:pt>
                <c:pt idx="15">
                  <c:v>706</c:v>
                </c:pt>
                <c:pt idx="16">
                  <c:v>709</c:v>
                </c:pt>
                <c:pt idx="17">
                  <c:v>740</c:v>
                </c:pt>
                <c:pt idx="18">
                  <c:v>718</c:v>
                </c:pt>
                <c:pt idx="19">
                  <c:v>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4C-4D8E-9D26-C4019DDAD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6314096"/>
        <c:axId val="119274992"/>
      </c:lineChart>
      <c:catAx>
        <c:axId val="2016314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74992"/>
        <c:crosses val="autoZero"/>
        <c:auto val="1"/>
        <c:lblAlgn val="ctr"/>
        <c:lblOffset val="100"/>
        <c:noMultiLvlLbl val="0"/>
      </c:catAx>
      <c:valAx>
        <c:axId val="11927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31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bad!$B$1140:$B$1158</c:f>
              <c:numCache>
                <c:formatCode>h:mm;@</c:formatCode>
                <c:ptCount val="19"/>
                <c:pt idx="0">
                  <c:v>43914.833776215281</c:v>
                </c:pt>
                <c:pt idx="1">
                  <c:v>43914.837011435186</c:v>
                </c:pt>
                <c:pt idx="2">
                  <c:v>43914.839173402783</c:v>
                </c:pt>
                <c:pt idx="3">
                  <c:v>43914.840771377319</c:v>
                </c:pt>
                <c:pt idx="4">
                  <c:v>43914.842370532409</c:v>
                </c:pt>
                <c:pt idx="5">
                  <c:v>43914.845592962964</c:v>
                </c:pt>
                <c:pt idx="6">
                  <c:v>43914.847749548615</c:v>
                </c:pt>
                <c:pt idx="7">
                  <c:v>43914.849360995373</c:v>
                </c:pt>
                <c:pt idx="8">
                  <c:v>43914.850972071756</c:v>
                </c:pt>
                <c:pt idx="9">
                  <c:v>43914.852582511579</c:v>
                </c:pt>
                <c:pt idx="10">
                  <c:v>43914.855807835644</c:v>
                </c:pt>
                <c:pt idx="11">
                  <c:v>43914.857970613426</c:v>
                </c:pt>
                <c:pt idx="12">
                  <c:v>43914.859569837965</c:v>
                </c:pt>
                <c:pt idx="13">
                  <c:v>43914.861167222218</c:v>
                </c:pt>
                <c:pt idx="14">
                  <c:v>43914.864390787036</c:v>
                </c:pt>
                <c:pt idx="15">
                  <c:v>43914.86655100694</c:v>
                </c:pt>
                <c:pt idx="16">
                  <c:v>43914.868149120375</c:v>
                </c:pt>
                <c:pt idx="17">
                  <c:v>43914.869747685181</c:v>
                </c:pt>
                <c:pt idx="18">
                  <c:v>43914.872973506943</c:v>
                </c:pt>
              </c:numCache>
            </c:numRef>
          </c:cat>
          <c:val>
            <c:numRef>
              <c:f>bad!$J$1140:$J$1158</c:f>
              <c:numCache>
                <c:formatCode>General</c:formatCode>
                <c:ptCount val="19"/>
                <c:pt idx="0">
                  <c:v>709</c:v>
                </c:pt>
                <c:pt idx="1">
                  <c:v>718</c:v>
                </c:pt>
                <c:pt idx="2">
                  <c:v>756</c:v>
                </c:pt>
                <c:pt idx="3">
                  <c:v>725</c:v>
                </c:pt>
                <c:pt idx="4">
                  <c:v>731</c:v>
                </c:pt>
                <c:pt idx="5">
                  <c:v>740</c:v>
                </c:pt>
                <c:pt idx="6">
                  <c:v>743</c:v>
                </c:pt>
                <c:pt idx="7">
                  <c:v>740</c:v>
                </c:pt>
                <c:pt idx="8">
                  <c:v>715</c:v>
                </c:pt>
                <c:pt idx="9">
                  <c:v>725</c:v>
                </c:pt>
                <c:pt idx="10">
                  <c:v>718</c:v>
                </c:pt>
                <c:pt idx="11">
                  <c:v>709</c:v>
                </c:pt>
                <c:pt idx="12">
                  <c:v>715</c:v>
                </c:pt>
                <c:pt idx="13">
                  <c:v>700</c:v>
                </c:pt>
                <c:pt idx="14">
                  <c:v>725</c:v>
                </c:pt>
                <c:pt idx="15">
                  <c:v>718</c:v>
                </c:pt>
                <c:pt idx="16">
                  <c:v>725</c:v>
                </c:pt>
                <c:pt idx="17">
                  <c:v>731</c:v>
                </c:pt>
                <c:pt idx="18">
                  <c:v>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11-42AE-9357-39B5AE338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503248"/>
        <c:axId val="1955497776"/>
      </c:lineChart>
      <c:catAx>
        <c:axId val="2015503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7776"/>
        <c:crosses val="autoZero"/>
        <c:auto val="1"/>
        <c:lblAlgn val="ctr"/>
        <c:lblOffset val="100"/>
        <c:noMultiLvlLbl val="0"/>
      </c:catAx>
      <c:valAx>
        <c:axId val="195549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503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bad!$B$1159:$B$1179</c:f>
              <c:numCache>
                <c:formatCode>h:mm;@</c:formatCode>
                <c:ptCount val="21"/>
                <c:pt idx="0">
                  <c:v>43914.875141469907</c:v>
                </c:pt>
                <c:pt idx="1">
                  <c:v>43914.876752777782</c:v>
                </c:pt>
                <c:pt idx="2">
                  <c:v>43914.878361203708</c:v>
                </c:pt>
                <c:pt idx="3">
                  <c:v>43914.879975034724</c:v>
                </c:pt>
                <c:pt idx="4">
                  <c:v>43914.883198043986</c:v>
                </c:pt>
                <c:pt idx="5">
                  <c:v>43914.88535975694</c:v>
                </c:pt>
                <c:pt idx="6">
                  <c:v>43914.886957789349</c:v>
                </c:pt>
                <c:pt idx="7">
                  <c:v>43914.888556377315</c:v>
                </c:pt>
                <c:pt idx="8">
                  <c:v>43914.891792083334</c:v>
                </c:pt>
                <c:pt idx="9">
                  <c:v>43914.893952951388</c:v>
                </c:pt>
                <c:pt idx="10">
                  <c:v>43914.895551932874</c:v>
                </c:pt>
                <c:pt idx="11">
                  <c:v>43914.897151064812</c:v>
                </c:pt>
                <c:pt idx="12">
                  <c:v>43914.900373877317</c:v>
                </c:pt>
                <c:pt idx="13">
                  <c:v>43914.902535439818</c:v>
                </c:pt>
                <c:pt idx="14">
                  <c:v>43914.904133703705</c:v>
                </c:pt>
                <c:pt idx="15">
                  <c:v>43914.905733495369</c:v>
                </c:pt>
                <c:pt idx="16">
                  <c:v>43914.908979131942</c:v>
                </c:pt>
                <c:pt idx="17">
                  <c:v>43914.911150532411</c:v>
                </c:pt>
                <c:pt idx="18">
                  <c:v>43914.912760381943</c:v>
                </c:pt>
                <c:pt idx="19">
                  <c:v>43914.9143734838</c:v>
                </c:pt>
                <c:pt idx="20">
                  <c:v>43914.915982789353</c:v>
                </c:pt>
              </c:numCache>
            </c:numRef>
          </c:cat>
          <c:val>
            <c:numRef>
              <c:f>bad!$J$1159:$J$1179</c:f>
              <c:numCache>
                <c:formatCode>General</c:formatCode>
                <c:ptCount val="21"/>
                <c:pt idx="0">
                  <c:v>700</c:v>
                </c:pt>
                <c:pt idx="1">
                  <c:v>693</c:v>
                </c:pt>
                <c:pt idx="2">
                  <c:v>718</c:v>
                </c:pt>
                <c:pt idx="3">
                  <c:v>740</c:v>
                </c:pt>
                <c:pt idx="4">
                  <c:v>740</c:v>
                </c:pt>
                <c:pt idx="5">
                  <c:v>750</c:v>
                </c:pt>
                <c:pt idx="6">
                  <c:v>731</c:v>
                </c:pt>
                <c:pt idx="7">
                  <c:v>718</c:v>
                </c:pt>
                <c:pt idx="8">
                  <c:v>743</c:v>
                </c:pt>
                <c:pt idx="9">
                  <c:v>756</c:v>
                </c:pt>
                <c:pt idx="10">
                  <c:v>725</c:v>
                </c:pt>
                <c:pt idx="11">
                  <c:v>740</c:v>
                </c:pt>
                <c:pt idx="12">
                  <c:v>740</c:v>
                </c:pt>
                <c:pt idx="13">
                  <c:v>756</c:v>
                </c:pt>
                <c:pt idx="14">
                  <c:v>740</c:v>
                </c:pt>
                <c:pt idx="15">
                  <c:v>756</c:v>
                </c:pt>
                <c:pt idx="16">
                  <c:v>759</c:v>
                </c:pt>
                <c:pt idx="17">
                  <c:v>768</c:v>
                </c:pt>
                <c:pt idx="18">
                  <c:v>806</c:v>
                </c:pt>
                <c:pt idx="19">
                  <c:v>768</c:v>
                </c:pt>
                <c:pt idx="20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42-46B3-91BD-81D2AC3EE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509248"/>
        <c:axId val="1955497360"/>
      </c:lineChart>
      <c:catAx>
        <c:axId val="2015509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7360"/>
        <c:crosses val="autoZero"/>
        <c:auto val="1"/>
        <c:lblAlgn val="ctr"/>
        <c:lblOffset val="100"/>
        <c:noMultiLvlLbl val="0"/>
      </c:catAx>
      <c:valAx>
        <c:axId val="195549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50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bad!$B$1180:$B$1198</c:f>
              <c:numCache>
                <c:formatCode>h:mm;@</c:formatCode>
                <c:ptCount val="19"/>
                <c:pt idx="0">
                  <c:v>43914.919210555556</c:v>
                </c:pt>
                <c:pt idx="1">
                  <c:v>43914.921373055557</c:v>
                </c:pt>
                <c:pt idx="2">
                  <c:v>43914.922970729167</c:v>
                </c:pt>
                <c:pt idx="3">
                  <c:v>43914.924567546295</c:v>
                </c:pt>
                <c:pt idx="4">
                  <c:v>43914.927792048613</c:v>
                </c:pt>
                <c:pt idx="5">
                  <c:v>43914.929953437502</c:v>
                </c:pt>
                <c:pt idx="6">
                  <c:v>43914.931553263887</c:v>
                </c:pt>
                <c:pt idx="7">
                  <c:v>43914.933150520832</c:v>
                </c:pt>
                <c:pt idx="8">
                  <c:v>43914.936374699071</c:v>
                </c:pt>
                <c:pt idx="9">
                  <c:v>43914.938548692131</c:v>
                </c:pt>
                <c:pt idx="10">
                  <c:v>43914.940144027772</c:v>
                </c:pt>
                <c:pt idx="11">
                  <c:v>43914.94174952546</c:v>
                </c:pt>
                <c:pt idx="12">
                  <c:v>43914.94499314815</c:v>
                </c:pt>
                <c:pt idx="13">
                  <c:v>43914.947159398143</c:v>
                </c:pt>
                <c:pt idx="14">
                  <c:v>43914.948771145835</c:v>
                </c:pt>
                <c:pt idx="15">
                  <c:v>43914.950382106486</c:v>
                </c:pt>
                <c:pt idx="16">
                  <c:v>43914.951990844907</c:v>
                </c:pt>
                <c:pt idx="17">
                  <c:v>43914.955227453705</c:v>
                </c:pt>
                <c:pt idx="18">
                  <c:v>43914.957390578704</c:v>
                </c:pt>
              </c:numCache>
            </c:numRef>
          </c:cat>
          <c:val>
            <c:numRef>
              <c:f>bad!$J$1180:$J$1198</c:f>
              <c:numCache>
                <c:formatCode>General</c:formatCode>
                <c:ptCount val="19"/>
                <c:pt idx="0">
                  <c:v>759</c:v>
                </c:pt>
                <c:pt idx="1">
                  <c:v>775</c:v>
                </c:pt>
                <c:pt idx="2">
                  <c:v>768</c:v>
                </c:pt>
                <c:pt idx="3">
                  <c:v>765</c:v>
                </c:pt>
                <c:pt idx="4">
                  <c:v>743</c:v>
                </c:pt>
                <c:pt idx="5">
                  <c:v>756</c:v>
                </c:pt>
                <c:pt idx="6">
                  <c:v>759</c:v>
                </c:pt>
                <c:pt idx="7">
                  <c:v>759</c:v>
                </c:pt>
                <c:pt idx="8">
                  <c:v>765</c:v>
                </c:pt>
                <c:pt idx="9">
                  <c:v>756</c:v>
                </c:pt>
                <c:pt idx="10">
                  <c:v>756</c:v>
                </c:pt>
                <c:pt idx="11">
                  <c:v>765</c:v>
                </c:pt>
                <c:pt idx="12">
                  <c:v>743</c:v>
                </c:pt>
                <c:pt idx="13">
                  <c:v>756</c:v>
                </c:pt>
                <c:pt idx="14">
                  <c:v>765</c:v>
                </c:pt>
                <c:pt idx="15">
                  <c:v>775</c:v>
                </c:pt>
                <c:pt idx="16">
                  <c:v>756</c:v>
                </c:pt>
                <c:pt idx="17">
                  <c:v>759</c:v>
                </c:pt>
                <c:pt idx="18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9A-4A60-A152-2AC8CA0C8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432976"/>
        <c:axId val="2030467424"/>
      </c:lineChart>
      <c:catAx>
        <c:axId val="659432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7424"/>
        <c:crosses val="autoZero"/>
        <c:auto val="1"/>
        <c:lblAlgn val="ctr"/>
        <c:lblOffset val="100"/>
        <c:noMultiLvlLbl val="0"/>
      </c:catAx>
      <c:valAx>
        <c:axId val="203046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32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bad!$B$1199:$B$1217</c:f>
              <c:numCache>
                <c:formatCode>h:mm;@</c:formatCode>
                <c:ptCount val="19"/>
                <c:pt idx="0">
                  <c:v>43914.95902141204</c:v>
                </c:pt>
                <c:pt idx="1">
                  <c:v>43914.96062283565</c:v>
                </c:pt>
                <c:pt idx="2">
                  <c:v>43914.963853194444</c:v>
                </c:pt>
                <c:pt idx="3">
                  <c:v>43914.96601478009</c:v>
                </c:pt>
                <c:pt idx="4">
                  <c:v>43914.967611319444</c:v>
                </c:pt>
                <c:pt idx="5">
                  <c:v>43914.969208969909</c:v>
                </c:pt>
                <c:pt idx="6">
                  <c:v>43914.972443182865</c:v>
                </c:pt>
                <c:pt idx="7">
                  <c:v>43914.974603020833</c:v>
                </c:pt>
                <c:pt idx="8">
                  <c:v>43914.976214583337</c:v>
                </c:pt>
                <c:pt idx="9">
                  <c:v>43914.977810231481</c:v>
                </c:pt>
                <c:pt idx="10">
                  <c:v>43914.981032465279</c:v>
                </c:pt>
                <c:pt idx="11">
                  <c:v>43914.983183090277</c:v>
                </c:pt>
                <c:pt idx="12">
                  <c:v>43914.984779849532</c:v>
                </c:pt>
                <c:pt idx="13">
                  <c:v>43914.986379861111</c:v>
                </c:pt>
                <c:pt idx="14">
                  <c:v>43914.989610625002</c:v>
                </c:pt>
                <c:pt idx="15">
                  <c:v>43914.991770312496</c:v>
                </c:pt>
                <c:pt idx="16">
                  <c:v>43914.993381261578</c:v>
                </c:pt>
                <c:pt idx="17">
                  <c:v>43914.99499298611</c:v>
                </c:pt>
                <c:pt idx="18">
                  <c:v>43914.998223657407</c:v>
                </c:pt>
              </c:numCache>
            </c:numRef>
          </c:cat>
          <c:val>
            <c:numRef>
              <c:f>bad!$J$1199:$J$1217</c:f>
              <c:numCache>
                <c:formatCode>General</c:formatCode>
                <c:ptCount val="19"/>
                <c:pt idx="0">
                  <c:v>759</c:v>
                </c:pt>
                <c:pt idx="1">
                  <c:v>750</c:v>
                </c:pt>
                <c:pt idx="2">
                  <c:v>768</c:v>
                </c:pt>
                <c:pt idx="3">
                  <c:v>765</c:v>
                </c:pt>
                <c:pt idx="4">
                  <c:v>768</c:v>
                </c:pt>
                <c:pt idx="5">
                  <c:v>784</c:v>
                </c:pt>
                <c:pt idx="6">
                  <c:v>809</c:v>
                </c:pt>
                <c:pt idx="7">
                  <c:v>765</c:v>
                </c:pt>
                <c:pt idx="8">
                  <c:v>756</c:v>
                </c:pt>
                <c:pt idx="9">
                  <c:v>756</c:v>
                </c:pt>
                <c:pt idx="10">
                  <c:v>756</c:v>
                </c:pt>
                <c:pt idx="11">
                  <c:v>756</c:v>
                </c:pt>
                <c:pt idx="12">
                  <c:v>759</c:v>
                </c:pt>
                <c:pt idx="13">
                  <c:v>765</c:v>
                </c:pt>
                <c:pt idx="14">
                  <c:v>793</c:v>
                </c:pt>
                <c:pt idx="15">
                  <c:v>781</c:v>
                </c:pt>
                <c:pt idx="16">
                  <c:v>784</c:v>
                </c:pt>
                <c:pt idx="17">
                  <c:v>781</c:v>
                </c:pt>
                <c:pt idx="18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09-42BD-88E7-436CC264F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802976"/>
        <c:axId val="1946665632"/>
      </c:lineChart>
      <c:catAx>
        <c:axId val="200802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665632"/>
        <c:crosses val="autoZero"/>
        <c:auto val="1"/>
        <c:lblAlgn val="ctr"/>
        <c:lblOffset val="100"/>
        <c:noMultiLvlLbl val="0"/>
      </c:catAx>
      <c:valAx>
        <c:axId val="194666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02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bad!$B$1218:$B$1237</c:f>
              <c:numCache>
                <c:formatCode>h:mm;@</c:formatCode>
                <c:ptCount val="20"/>
                <c:pt idx="0">
                  <c:v>43915.000383460647</c:v>
                </c:pt>
                <c:pt idx="1">
                  <c:v>43915.001980474539</c:v>
                </c:pt>
                <c:pt idx="2">
                  <c:v>43915.003589074069</c:v>
                </c:pt>
                <c:pt idx="3">
                  <c:v>43915.006811458334</c:v>
                </c:pt>
                <c:pt idx="4">
                  <c:v>43915.008979803242</c:v>
                </c:pt>
                <c:pt idx="5">
                  <c:v>43915.01059085648</c:v>
                </c:pt>
                <c:pt idx="6">
                  <c:v>43915.01219908565</c:v>
                </c:pt>
                <c:pt idx="7">
                  <c:v>43915.013808692129</c:v>
                </c:pt>
                <c:pt idx="8">
                  <c:v>43915.017471979168</c:v>
                </c:pt>
                <c:pt idx="9">
                  <c:v>43915.019633761578</c:v>
                </c:pt>
                <c:pt idx="10">
                  <c:v>43915.021229537037</c:v>
                </c:pt>
                <c:pt idx="11">
                  <c:v>43915.022840590274</c:v>
                </c:pt>
                <c:pt idx="12">
                  <c:v>43915.026061643519</c:v>
                </c:pt>
                <c:pt idx="13">
                  <c:v>43915.028221840279</c:v>
                </c:pt>
                <c:pt idx="14">
                  <c:v>43915.029831180553</c:v>
                </c:pt>
                <c:pt idx="15">
                  <c:v>43915.031438171296</c:v>
                </c:pt>
                <c:pt idx="16">
                  <c:v>43915.034658900462</c:v>
                </c:pt>
                <c:pt idx="17">
                  <c:v>43915.036819224537</c:v>
                </c:pt>
                <c:pt idx="18">
                  <c:v>43915.038416932875</c:v>
                </c:pt>
                <c:pt idx="19">
                  <c:v>43915.040013472222</c:v>
                </c:pt>
              </c:numCache>
            </c:numRef>
          </c:cat>
          <c:val>
            <c:numRef>
              <c:f>bad!$J$1218:$J$1237</c:f>
              <c:numCache>
                <c:formatCode>General</c:formatCode>
                <c:ptCount val="20"/>
                <c:pt idx="0">
                  <c:v>781</c:v>
                </c:pt>
                <c:pt idx="1">
                  <c:v>781</c:v>
                </c:pt>
                <c:pt idx="2">
                  <c:v>781</c:v>
                </c:pt>
                <c:pt idx="3">
                  <c:v>756</c:v>
                </c:pt>
                <c:pt idx="4">
                  <c:v>768</c:v>
                </c:pt>
                <c:pt idx="5">
                  <c:v>750</c:v>
                </c:pt>
                <c:pt idx="6">
                  <c:v>765</c:v>
                </c:pt>
                <c:pt idx="7">
                  <c:v>768</c:v>
                </c:pt>
                <c:pt idx="8">
                  <c:v>818</c:v>
                </c:pt>
                <c:pt idx="9">
                  <c:v>768</c:v>
                </c:pt>
                <c:pt idx="10">
                  <c:v>756</c:v>
                </c:pt>
                <c:pt idx="11">
                  <c:v>750</c:v>
                </c:pt>
                <c:pt idx="12">
                  <c:v>740</c:v>
                </c:pt>
                <c:pt idx="13">
                  <c:v>790</c:v>
                </c:pt>
                <c:pt idx="14">
                  <c:v>759</c:v>
                </c:pt>
                <c:pt idx="15">
                  <c:v>750</c:v>
                </c:pt>
                <c:pt idx="16">
                  <c:v>756</c:v>
                </c:pt>
                <c:pt idx="17">
                  <c:v>750</c:v>
                </c:pt>
                <c:pt idx="18">
                  <c:v>775</c:v>
                </c:pt>
                <c:pt idx="19">
                  <c:v>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8A-45DA-A249-ECC3F632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2420000"/>
        <c:axId val="382088064"/>
      </c:lineChart>
      <c:catAx>
        <c:axId val="652420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8064"/>
        <c:crosses val="autoZero"/>
        <c:auto val="1"/>
        <c:lblAlgn val="ctr"/>
        <c:lblOffset val="100"/>
        <c:noMultiLvlLbl val="0"/>
      </c:catAx>
      <c:valAx>
        <c:axId val="38208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2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bad!$B$1238:$B$1257</c:f>
              <c:numCache>
                <c:formatCode>h:mm;@</c:formatCode>
                <c:ptCount val="20"/>
                <c:pt idx="0">
                  <c:v>43915.043235069446</c:v>
                </c:pt>
                <c:pt idx="1">
                  <c:v>43915.045394386572</c:v>
                </c:pt>
                <c:pt idx="2">
                  <c:v>43915.046991215277</c:v>
                </c:pt>
                <c:pt idx="3">
                  <c:v>43915.048589722224</c:v>
                </c:pt>
                <c:pt idx="4">
                  <c:v>43915.051809629629</c:v>
                </c:pt>
                <c:pt idx="5">
                  <c:v>43915.053959988421</c:v>
                </c:pt>
                <c:pt idx="6">
                  <c:v>43915.055556307867</c:v>
                </c:pt>
                <c:pt idx="7">
                  <c:v>43915.0571522338</c:v>
                </c:pt>
                <c:pt idx="8">
                  <c:v>43915.060372789347</c:v>
                </c:pt>
                <c:pt idx="9">
                  <c:v>43915.062534687502</c:v>
                </c:pt>
                <c:pt idx="10">
                  <c:v>43915.064141909723</c:v>
                </c:pt>
                <c:pt idx="11">
                  <c:v>43915.065751087968</c:v>
                </c:pt>
                <c:pt idx="12">
                  <c:v>43915.068971909721</c:v>
                </c:pt>
                <c:pt idx="13">
                  <c:v>43915.071131701392</c:v>
                </c:pt>
                <c:pt idx="14">
                  <c:v>43915.072728888888</c:v>
                </c:pt>
                <c:pt idx="15">
                  <c:v>43915.074326006943</c:v>
                </c:pt>
                <c:pt idx="16">
                  <c:v>43915.077557187498</c:v>
                </c:pt>
                <c:pt idx="17">
                  <c:v>43915.079713437503</c:v>
                </c:pt>
                <c:pt idx="18">
                  <c:v>43915.081335995375</c:v>
                </c:pt>
                <c:pt idx="19">
                  <c:v>43915.082942210647</c:v>
                </c:pt>
              </c:numCache>
            </c:numRef>
          </c:cat>
          <c:val>
            <c:numRef>
              <c:f>bad!$J$1238:$J$1257</c:f>
              <c:numCache>
                <c:formatCode>General</c:formatCode>
                <c:ptCount val="20"/>
                <c:pt idx="0">
                  <c:v>768</c:v>
                </c:pt>
                <c:pt idx="1">
                  <c:v>756</c:v>
                </c:pt>
                <c:pt idx="2">
                  <c:v>756</c:v>
                </c:pt>
                <c:pt idx="3">
                  <c:v>768</c:v>
                </c:pt>
                <c:pt idx="4">
                  <c:v>759</c:v>
                </c:pt>
                <c:pt idx="5">
                  <c:v>765</c:v>
                </c:pt>
                <c:pt idx="6">
                  <c:v>759</c:v>
                </c:pt>
                <c:pt idx="7">
                  <c:v>765</c:v>
                </c:pt>
                <c:pt idx="8">
                  <c:v>756</c:v>
                </c:pt>
                <c:pt idx="9">
                  <c:v>768</c:v>
                </c:pt>
                <c:pt idx="10">
                  <c:v>759</c:v>
                </c:pt>
                <c:pt idx="11">
                  <c:v>759</c:v>
                </c:pt>
                <c:pt idx="12">
                  <c:v>759</c:v>
                </c:pt>
                <c:pt idx="13">
                  <c:v>768</c:v>
                </c:pt>
                <c:pt idx="14">
                  <c:v>759</c:v>
                </c:pt>
                <c:pt idx="15">
                  <c:v>759</c:v>
                </c:pt>
                <c:pt idx="16">
                  <c:v>756</c:v>
                </c:pt>
                <c:pt idx="17">
                  <c:v>756</c:v>
                </c:pt>
                <c:pt idx="18">
                  <c:v>750</c:v>
                </c:pt>
                <c:pt idx="19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BB-45FB-A880-4E293CD89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39760"/>
        <c:axId val="116568144"/>
      </c:lineChart>
      <c:catAx>
        <c:axId val="19853976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68144"/>
        <c:crosses val="autoZero"/>
        <c:auto val="1"/>
        <c:lblAlgn val="ctr"/>
        <c:lblOffset val="100"/>
        <c:noMultiLvlLbl val="0"/>
      </c:catAx>
      <c:valAx>
        <c:axId val="11656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39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bad!$B$1258:$B$1276</c:f>
              <c:numCache>
                <c:formatCode>h:mm;@</c:formatCode>
                <c:ptCount val="19"/>
                <c:pt idx="0">
                  <c:v>43915.084563969911</c:v>
                </c:pt>
                <c:pt idx="1">
                  <c:v>43915.087786655087</c:v>
                </c:pt>
                <c:pt idx="2">
                  <c:v>43915.089945613421</c:v>
                </c:pt>
                <c:pt idx="3">
                  <c:v>43915.091542372684</c:v>
                </c:pt>
                <c:pt idx="4">
                  <c:v>43915.093140324076</c:v>
                </c:pt>
                <c:pt idx="5">
                  <c:v>43915.096371238425</c:v>
                </c:pt>
                <c:pt idx="6">
                  <c:v>43915.098532592594</c:v>
                </c:pt>
                <c:pt idx="7">
                  <c:v>43915.100139004629</c:v>
                </c:pt>
                <c:pt idx="8">
                  <c:v>43915.101735069446</c:v>
                </c:pt>
                <c:pt idx="9">
                  <c:v>43915.104955057875</c:v>
                </c:pt>
                <c:pt idx="10">
                  <c:v>43915.107104363429</c:v>
                </c:pt>
                <c:pt idx="11">
                  <c:v>43915.108700925921</c:v>
                </c:pt>
                <c:pt idx="12">
                  <c:v>43915.11030936343</c:v>
                </c:pt>
                <c:pt idx="13">
                  <c:v>43915.11352885417</c:v>
                </c:pt>
                <c:pt idx="14">
                  <c:v>43915.115691331019</c:v>
                </c:pt>
                <c:pt idx="15">
                  <c:v>43915.117285844906</c:v>
                </c:pt>
                <c:pt idx="16">
                  <c:v>43915.118894108797</c:v>
                </c:pt>
                <c:pt idx="17">
                  <c:v>43915.122125844908</c:v>
                </c:pt>
                <c:pt idx="18">
                  <c:v>43915.124284988429</c:v>
                </c:pt>
              </c:numCache>
            </c:numRef>
          </c:cat>
          <c:val>
            <c:numRef>
              <c:f>bad!$J$1258:$J$1276</c:f>
              <c:numCache>
                <c:formatCode>General</c:formatCode>
                <c:ptCount val="19"/>
                <c:pt idx="0">
                  <c:v>793</c:v>
                </c:pt>
                <c:pt idx="1">
                  <c:v>793</c:v>
                </c:pt>
                <c:pt idx="2">
                  <c:v>768</c:v>
                </c:pt>
                <c:pt idx="3">
                  <c:v>781</c:v>
                </c:pt>
                <c:pt idx="4">
                  <c:v>784</c:v>
                </c:pt>
                <c:pt idx="5">
                  <c:v>756</c:v>
                </c:pt>
                <c:pt idx="6">
                  <c:v>790</c:v>
                </c:pt>
                <c:pt idx="7">
                  <c:v>775</c:v>
                </c:pt>
                <c:pt idx="8">
                  <c:v>768</c:v>
                </c:pt>
                <c:pt idx="9">
                  <c:v>793</c:v>
                </c:pt>
                <c:pt idx="10">
                  <c:v>768</c:v>
                </c:pt>
                <c:pt idx="11">
                  <c:v>800</c:v>
                </c:pt>
                <c:pt idx="12">
                  <c:v>825</c:v>
                </c:pt>
                <c:pt idx="13">
                  <c:v>790</c:v>
                </c:pt>
                <c:pt idx="14">
                  <c:v>781</c:v>
                </c:pt>
                <c:pt idx="15">
                  <c:v>759</c:v>
                </c:pt>
                <c:pt idx="16">
                  <c:v>790</c:v>
                </c:pt>
                <c:pt idx="17">
                  <c:v>750</c:v>
                </c:pt>
                <c:pt idx="18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34-49AE-A4EF-47DC3E8A7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260256"/>
        <c:axId val="1955492784"/>
      </c:lineChart>
      <c:catAx>
        <c:axId val="656260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92784"/>
        <c:crosses val="autoZero"/>
        <c:auto val="1"/>
        <c:lblAlgn val="ctr"/>
        <c:lblOffset val="100"/>
        <c:noMultiLvlLbl val="0"/>
      </c:catAx>
      <c:valAx>
        <c:axId val="195549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6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bad!$J$1277:$J$1295</c:f>
              <c:numCache>
                <c:formatCode>General</c:formatCode>
                <c:ptCount val="19"/>
                <c:pt idx="0">
                  <c:v>781</c:v>
                </c:pt>
                <c:pt idx="1">
                  <c:v>781</c:v>
                </c:pt>
                <c:pt idx="2">
                  <c:v>768</c:v>
                </c:pt>
                <c:pt idx="3">
                  <c:v>759</c:v>
                </c:pt>
                <c:pt idx="4">
                  <c:v>765</c:v>
                </c:pt>
                <c:pt idx="5">
                  <c:v>743</c:v>
                </c:pt>
                <c:pt idx="6">
                  <c:v>765</c:v>
                </c:pt>
                <c:pt idx="7">
                  <c:v>793</c:v>
                </c:pt>
                <c:pt idx="8">
                  <c:v>790</c:v>
                </c:pt>
                <c:pt idx="9">
                  <c:v>793</c:v>
                </c:pt>
                <c:pt idx="10">
                  <c:v>775</c:v>
                </c:pt>
                <c:pt idx="11">
                  <c:v>759</c:v>
                </c:pt>
                <c:pt idx="12">
                  <c:v>784</c:v>
                </c:pt>
                <c:pt idx="13">
                  <c:v>759</c:v>
                </c:pt>
                <c:pt idx="14">
                  <c:v>759</c:v>
                </c:pt>
                <c:pt idx="15">
                  <c:v>759</c:v>
                </c:pt>
                <c:pt idx="16">
                  <c:v>756</c:v>
                </c:pt>
                <c:pt idx="17">
                  <c:v>756</c:v>
                </c:pt>
                <c:pt idx="18">
                  <c:v>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82-494E-B8CD-5FF04EA12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24496"/>
        <c:axId val="1952947072"/>
      </c:lineChart>
      <c:catAx>
        <c:axId val="158924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7072"/>
        <c:crosses val="autoZero"/>
        <c:auto val="1"/>
        <c:lblAlgn val="ctr"/>
        <c:lblOffset val="100"/>
        <c:noMultiLvlLbl val="0"/>
      </c:catAx>
      <c:valAx>
        <c:axId val="195294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2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bad!$B$1296:$B$1315</c:f>
              <c:numCache>
                <c:formatCode>h:mm;@</c:formatCode>
                <c:ptCount val="20"/>
                <c:pt idx="0">
                  <c:v>43915.167149317131</c:v>
                </c:pt>
                <c:pt idx="1">
                  <c:v>43915.168746261574</c:v>
                </c:pt>
                <c:pt idx="2">
                  <c:v>43915.170359236115</c:v>
                </c:pt>
                <c:pt idx="3">
                  <c:v>43915.173586979166</c:v>
                </c:pt>
                <c:pt idx="4">
                  <c:v>43915.175745590277</c:v>
                </c:pt>
                <c:pt idx="5">
                  <c:v>43915.177354131942</c:v>
                </c:pt>
                <c:pt idx="6">
                  <c:v>43915.178951238428</c:v>
                </c:pt>
                <c:pt idx="7">
                  <c:v>43915.182169861117</c:v>
                </c:pt>
                <c:pt idx="8">
                  <c:v>43915.184330891207</c:v>
                </c:pt>
                <c:pt idx="9">
                  <c:v>43915.185926956023</c:v>
                </c:pt>
                <c:pt idx="10">
                  <c:v>43915.187523599539</c:v>
                </c:pt>
                <c:pt idx="11">
                  <c:v>43915.19074351852</c:v>
                </c:pt>
                <c:pt idx="12">
                  <c:v>43915.192903773146</c:v>
                </c:pt>
                <c:pt idx="13">
                  <c:v>43915.194499594909</c:v>
                </c:pt>
                <c:pt idx="14">
                  <c:v>43915.196096539352</c:v>
                </c:pt>
                <c:pt idx="15">
                  <c:v>43915.199315034726</c:v>
                </c:pt>
                <c:pt idx="16">
                  <c:v>43915.20146491898</c:v>
                </c:pt>
                <c:pt idx="17">
                  <c:v>43915.203061342589</c:v>
                </c:pt>
                <c:pt idx="18">
                  <c:v>43915.204656886577</c:v>
                </c:pt>
                <c:pt idx="19">
                  <c:v>43915.207890613427</c:v>
                </c:pt>
              </c:numCache>
            </c:numRef>
          </c:cat>
          <c:val>
            <c:numRef>
              <c:f>bad!$J$1296:$J$1315</c:f>
              <c:numCache>
                <c:formatCode>General</c:formatCode>
                <c:ptCount val="20"/>
                <c:pt idx="0">
                  <c:v>756</c:v>
                </c:pt>
                <c:pt idx="1">
                  <c:v>743</c:v>
                </c:pt>
                <c:pt idx="2">
                  <c:v>765</c:v>
                </c:pt>
                <c:pt idx="3">
                  <c:v>793</c:v>
                </c:pt>
                <c:pt idx="4">
                  <c:v>815</c:v>
                </c:pt>
                <c:pt idx="5">
                  <c:v>793</c:v>
                </c:pt>
                <c:pt idx="6">
                  <c:v>806</c:v>
                </c:pt>
                <c:pt idx="7">
                  <c:v>781</c:v>
                </c:pt>
                <c:pt idx="8">
                  <c:v>781</c:v>
                </c:pt>
                <c:pt idx="9">
                  <c:v>781</c:v>
                </c:pt>
                <c:pt idx="10">
                  <c:v>793</c:v>
                </c:pt>
                <c:pt idx="11">
                  <c:v>793</c:v>
                </c:pt>
                <c:pt idx="12">
                  <c:v>809</c:v>
                </c:pt>
                <c:pt idx="13">
                  <c:v>793</c:v>
                </c:pt>
                <c:pt idx="14">
                  <c:v>765</c:v>
                </c:pt>
                <c:pt idx="15">
                  <c:v>765</c:v>
                </c:pt>
                <c:pt idx="16">
                  <c:v>768</c:v>
                </c:pt>
                <c:pt idx="17">
                  <c:v>781</c:v>
                </c:pt>
                <c:pt idx="18">
                  <c:v>781</c:v>
                </c:pt>
                <c:pt idx="19">
                  <c:v>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08-4F57-B85C-39E112B8A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283456"/>
        <c:axId val="2025707712"/>
      </c:lineChart>
      <c:catAx>
        <c:axId val="656283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07712"/>
        <c:crosses val="autoZero"/>
        <c:auto val="1"/>
        <c:lblAlgn val="ctr"/>
        <c:lblOffset val="100"/>
        <c:noMultiLvlLbl val="0"/>
      </c:catAx>
      <c:valAx>
        <c:axId val="202570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83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bad!$B$1316:$B$1335</c:f>
              <c:numCache>
                <c:formatCode>h:mm;@</c:formatCode>
                <c:ptCount val="20"/>
                <c:pt idx="0">
                  <c:v>43915.210046516208</c:v>
                </c:pt>
                <c:pt idx="1">
                  <c:v>43915.211642592592</c:v>
                </c:pt>
                <c:pt idx="2">
                  <c:v>43915.213239988429</c:v>
                </c:pt>
                <c:pt idx="3">
                  <c:v>43915.216458796298</c:v>
                </c:pt>
                <c:pt idx="4">
                  <c:v>43915.218618587962</c:v>
                </c:pt>
                <c:pt idx="5">
                  <c:v>43915.220215671296</c:v>
                </c:pt>
                <c:pt idx="6">
                  <c:v>43915.221812025462</c:v>
                </c:pt>
                <c:pt idx="7">
                  <c:v>43915.225030393514</c:v>
                </c:pt>
                <c:pt idx="8">
                  <c:v>43915.227178425921</c:v>
                </c:pt>
                <c:pt idx="9">
                  <c:v>43915.228774618052</c:v>
                </c:pt>
                <c:pt idx="10">
                  <c:v>43915.23037005787</c:v>
                </c:pt>
                <c:pt idx="11">
                  <c:v>43915.233589629628</c:v>
                </c:pt>
                <c:pt idx="12">
                  <c:v>43915.235750740743</c:v>
                </c:pt>
                <c:pt idx="13">
                  <c:v>43915.237358958329</c:v>
                </c:pt>
                <c:pt idx="14">
                  <c:v>43915.238953564811</c:v>
                </c:pt>
                <c:pt idx="15">
                  <c:v>43915.242172719911</c:v>
                </c:pt>
                <c:pt idx="16">
                  <c:v>43915.244339756944</c:v>
                </c:pt>
                <c:pt idx="17">
                  <c:v>43915.245946817129</c:v>
                </c:pt>
                <c:pt idx="18">
                  <c:v>43915.247554456015</c:v>
                </c:pt>
                <c:pt idx="19">
                  <c:v>43915.249164328707</c:v>
                </c:pt>
              </c:numCache>
            </c:numRef>
          </c:cat>
          <c:val>
            <c:numRef>
              <c:f>bad!$J$1316:$J$1335</c:f>
              <c:numCache>
                <c:formatCode>General</c:formatCode>
                <c:ptCount val="20"/>
                <c:pt idx="0">
                  <c:v>756</c:v>
                </c:pt>
                <c:pt idx="1">
                  <c:v>781</c:v>
                </c:pt>
                <c:pt idx="2">
                  <c:v>759</c:v>
                </c:pt>
                <c:pt idx="3">
                  <c:v>756</c:v>
                </c:pt>
                <c:pt idx="4">
                  <c:v>800</c:v>
                </c:pt>
                <c:pt idx="5">
                  <c:v>784</c:v>
                </c:pt>
                <c:pt idx="6">
                  <c:v>800</c:v>
                </c:pt>
                <c:pt idx="7">
                  <c:v>784</c:v>
                </c:pt>
                <c:pt idx="8">
                  <c:v>800</c:v>
                </c:pt>
                <c:pt idx="9">
                  <c:v>781</c:v>
                </c:pt>
                <c:pt idx="10">
                  <c:v>800</c:v>
                </c:pt>
                <c:pt idx="11">
                  <c:v>790</c:v>
                </c:pt>
                <c:pt idx="12">
                  <c:v>781</c:v>
                </c:pt>
                <c:pt idx="13">
                  <c:v>793</c:v>
                </c:pt>
                <c:pt idx="14">
                  <c:v>800</c:v>
                </c:pt>
                <c:pt idx="15">
                  <c:v>759</c:v>
                </c:pt>
                <c:pt idx="16">
                  <c:v>800</c:v>
                </c:pt>
                <c:pt idx="17">
                  <c:v>806</c:v>
                </c:pt>
                <c:pt idx="18">
                  <c:v>765</c:v>
                </c:pt>
                <c:pt idx="1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30-4CFA-9963-9C75CF5EC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5517248"/>
        <c:axId val="2025708960"/>
      </c:lineChart>
      <c:catAx>
        <c:axId val="2015517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08960"/>
        <c:crosses val="autoZero"/>
        <c:auto val="1"/>
        <c:lblAlgn val="ctr"/>
        <c:lblOffset val="100"/>
        <c:noMultiLvlLbl val="0"/>
      </c:catAx>
      <c:valAx>
        <c:axId val="202570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517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bad!$B$1336:$B$1354</c:f>
              <c:numCache>
                <c:formatCode>h:mm;@</c:formatCode>
                <c:ptCount val="19"/>
                <c:pt idx="0">
                  <c:v>43915.252386377309</c:v>
                </c:pt>
                <c:pt idx="1">
                  <c:v>43915.254544606483</c:v>
                </c:pt>
                <c:pt idx="2">
                  <c:v>43915.256142291662</c:v>
                </c:pt>
                <c:pt idx="3">
                  <c:v>43915.257738831016</c:v>
                </c:pt>
                <c:pt idx="4">
                  <c:v>43915.260959097221</c:v>
                </c:pt>
                <c:pt idx="5">
                  <c:v>43915.263130034728</c:v>
                </c:pt>
                <c:pt idx="6">
                  <c:v>43915.264724259257</c:v>
                </c:pt>
                <c:pt idx="7">
                  <c:v>43915.266320856477</c:v>
                </c:pt>
                <c:pt idx="8">
                  <c:v>43915.269538599532</c:v>
                </c:pt>
                <c:pt idx="9">
                  <c:v>43915.271699074074</c:v>
                </c:pt>
                <c:pt idx="10">
                  <c:v>43915.2732946412</c:v>
                </c:pt>
                <c:pt idx="11">
                  <c:v>43915.27488960648</c:v>
                </c:pt>
                <c:pt idx="12">
                  <c:v>43915.278108344908</c:v>
                </c:pt>
                <c:pt idx="13">
                  <c:v>43915.280267534719</c:v>
                </c:pt>
                <c:pt idx="14">
                  <c:v>43915.281863553246</c:v>
                </c:pt>
                <c:pt idx="15">
                  <c:v>43915.283459849539</c:v>
                </c:pt>
                <c:pt idx="16">
                  <c:v>43915.286678506949</c:v>
                </c:pt>
                <c:pt idx="17">
                  <c:v>43915.28883863426</c:v>
                </c:pt>
                <c:pt idx="18">
                  <c:v>43915.29043444444</c:v>
                </c:pt>
              </c:numCache>
            </c:numRef>
          </c:cat>
          <c:val>
            <c:numRef>
              <c:f>bad!$J$1336:$J$1354</c:f>
              <c:numCache>
                <c:formatCode>General</c:formatCode>
                <c:ptCount val="19"/>
                <c:pt idx="0">
                  <c:v>790</c:v>
                </c:pt>
                <c:pt idx="1">
                  <c:v>793</c:v>
                </c:pt>
                <c:pt idx="2">
                  <c:v>793</c:v>
                </c:pt>
                <c:pt idx="3">
                  <c:v>818</c:v>
                </c:pt>
                <c:pt idx="4">
                  <c:v>806</c:v>
                </c:pt>
                <c:pt idx="5">
                  <c:v>800</c:v>
                </c:pt>
                <c:pt idx="6">
                  <c:v>831</c:v>
                </c:pt>
                <c:pt idx="7">
                  <c:v>809</c:v>
                </c:pt>
                <c:pt idx="8">
                  <c:v>800</c:v>
                </c:pt>
                <c:pt idx="9">
                  <c:v>806</c:v>
                </c:pt>
                <c:pt idx="10">
                  <c:v>800</c:v>
                </c:pt>
                <c:pt idx="11">
                  <c:v>800</c:v>
                </c:pt>
                <c:pt idx="12">
                  <c:v>806</c:v>
                </c:pt>
                <c:pt idx="13">
                  <c:v>800</c:v>
                </c:pt>
                <c:pt idx="14">
                  <c:v>831</c:v>
                </c:pt>
                <c:pt idx="15">
                  <c:v>834</c:v>
                </c:pt>
                <c:pt idx="16">
                  <c:v>809</c:v>
                </c:pt>
                <c:pt idx="17">
                  <c:v>800</c:v>
                </c:pt>
                <c:pt idx="18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CC-4C9B-AB5E-9C9EF8A7F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73696"/>
        <c:axId val="1952940416"/>
      </c:lineChart>
      <c:catAx>
        <c:axId val="158973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0416"/>
        <c:crosses val="autoZero"/>
        <c:auto val="1"/>
        <c:lblAlgn val="ctr"/>
        <c:lblOffset val="100"/>
        <c:noMultiLvlLbl val="0"/>
      </c:catAx>
      <c:valAx>
        <c:axId val="195294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1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73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bad!$B$1355:$B$1374</c:f>
              <c:numCache>
                <c:formatCode>h:mm;@</c:formatCode>
                <c:ptCount val="20"/>
                <c:pt idx="0">
                  <c:v>43915.292031643519</c:v>
                </c:pt>
                <c:pt idx="1">
                  <c:v>43915.29524821759</c:v>
                </c:pt>
                <c:pt idx="2">
                  <c:v>43915.297406550926</c:v>
                </c:pt>
                <c:pt idx="3">
                  <c:v>43915.299004189816</c:v>
                </c:pt>
                <c:pt idx="4">
                  <c:v>43915.300600208335</c:v>
                </c:pt>
                <c:pt idx="5">
                  <c:v>43915.303816689819</c:v>
                </c:pt>
                <c:pt idx="6">
                  <c:v>43915.305976805554</c:v>
                </c:pt>
                <c:pt idx="7">
                  <c:v>43915.307572766207</c:v>
                </c:pt>
                <c:pt idx="8">
                  <c:v>43915.309169571759</c:v>
                </c:pt>
                <c:pt idx="9">
                  <c:v>43915.312401921299</c:v>
                </c:pt>
                <c:pt idx="10">
                  <c:v>43915.314558356476</c:v>
                </c:pt>
                <c:pt idx="11">
                  <c:v>43915.31615481482</c:v>
                </c:pt>
                <c:pt idx="12">
                  <c:v>43915.317752372684</c:v>
                </c:pt>
                <c:pt idx="13">
                  <c:v>43915.320970578701</c:v>
                </c:pt>
                <c:pt idx="14">
                  <c:v>43915.323132395832</c:v>
                </c:pt>
                <c:pt idx="15">
                  <c:v>43915.324726018516</c:v>
                </c:pt>
                <c:pt idx="16">
                  <c:v>43915.32632378472</c:v>
                </c:pt>
                <c:pt idx="17">
                  <c:v>43915.329550057868</c:v>
                </c:pt>
                <c:pt idx="18">
                  <c:v>43915.33170829861</c:v>
                </c:pt>
                <c:pt idx="19">
                  <c:v>43915.333318437501</c:v>
                </c:pt>
              </c:numCache>
            </c:numRef>
          </c:cat>
          <c:val>
            <c:numRef>
              <c:f>bad!$J$1355:$J$1374</c:f>
              <c:numCache>
                <c:formatCode>General</c:formatCode>
                <c:ptCount val="20"/>
                <c:pt idx="0">
                  <c:v>840</c:v>
                </c:pt>
                <c:pt idx="1">
                  <c:v>800</c:v>
                </c:pt>
                <c:pt idx="2">
                  <c:v>800</c:v>
                </c:pt>
                <c:pt idx="3">
                  <c:v>809</c:v>
                </c:pt>
                <c:pt idx="4">
                  <c:v>800</c:v>
                </c:pt>
                <c:pt idx="5">
                  <c:v>815</c:v>
                </c:pt>
                <c:pt idx="6">
                  <c:v>834</c:v>
                </c:pt>
                <c:pt idx="7">
                  <c:v>800</c:v>
                </c:pt>
                <c:pt idx="8">
                  <c:v>793</c:v>
                </c:pt>
                <c:pt idx="9">
                  <c:v>825</c:v>
                </c:pt>
                <c:pt idx="10">
                  <c:v>818</c:v>
                </c:pt>
                <c:pt idx="11">
                  <c:v>825</c:v>
                </c:pt>
                <c:pt idx="12">
                  <c:v>831</c:v>
                </c:pt>
                <c:pt idx="13">
                  <c:v>818</c:v>
                </c:pt>
                <c:pt idx="14">
                  <c:v>831</c:v>
                </c:pt>
                <c:pt idx="15">
                  <c:v>834</c:v>
                </c:pt>
                <c:pt idx="16">
                  <c:v>850</c:v>
                </c:pt>
                <c:pt idx="17">
                  <c:v>834</c:v>
                </c:pt>
                <c:pt idx="18">
                  <c:v>831</c:v>
                </c:pt>
                <c:pt idx="19">
                  <c:v>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6F-4072-B610-6FCC57F79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148416"/>
        <c:axId val="1954549920"/>
      </c:lineChart>
      <c:catAx>
        <c:axId val="203148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549920"/>
        <c:crosses val="autoZero"/>
        <c:auto val="1"/>
        <c:lblAlgn val="ctr"/>
        <c:lblOffset val="100"/>
        <c:noMultiLvlLbl val="0"/>
      </c:catAx>
      <c:valAx>
        <c:axId val="195454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120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48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bad!$B$1375:$B$1393</c:f>
              <c:numCache>
                <c:formatCode>h:mm;@</c:formatCode>
                <c:ptCount val="19"/>
                <c:pt idx="0">
                  <c:v>43915.334928055556</c:v>
                </c:pt>
                <c:pt idx="1">
                  <c:v>43915.336536921299</c:v>
                </c:pt>
                <c:pt idx="2">
                  <c:v>43915.339758321759</c:v>
                </c:pt>
                <c:pt idx="3">
                  <c:v>43915.341906099537</c:v>
                </c:pt>
                <c:pt idx="4">
                  <c:v>43915.343514641208</c:v>
                </c:pt>
                <c:pt idx="5">
                  <c:v>43915.345112847222</c:v>
                </c:pt>
                <c:pt idx="6">
                  <c:v>43915.348343472222</c:v>
                </c:pt>
                <c:pt idx="7">
                  <c:v>43915.350506736111</c:v>
                </c:pt>
                <c:pt idx="8">
                  <c:v>43915.352110810185</c:v>
                </c:pt>
                <c:pt idx="9">
                  <c:v>43915.353722060187</c:v>
                </c:pt>
                <c:pt idx="10">
                  <c:v>43915.356938576384</c:v>
                </c:pt>
                <c:pt idx="11">
                  <c:v>43915.359109155092</c:v>
                </c:pt>
                <c:pt idx="12">
                  <c:v>43915.3607146875</c:v>
                </c:pt>
                <c:pt idx="13">
                  <c:v>43915.362323333335</c:v>
                </c:pt>
                <c:pt idx="14">
                  <c:v>43915.36393349537</c:v>
                </c:pt>
                <c:pt idx="15">
                  <c:v>43915.367155358792</c:v>
                </c:pt>
                <c:pt idx="16">
                  <c:v>43915.369314629628</c:v>
                </c:pt>
                <c:pt idx="17">
                  <c:v>43915.370910879632</c:v>
                </c:pt>
                <c:pt idx="18">
                  <c:v>43915.372507719905</c:v>
                </c:pt>
              </c:numCache>
            </c:numRef>
          </c:cat>
          <c:val>
            <c:numRef>
              <c:f>bad!$J$1375:$J$1393</c:f>
              <c:numCache>
                <c:formatCode>General</c:formatCode>
                <c:ptCount val="19"/>
                <c:pt idx="0">
                  <c:v>831</c:v>
                </c:pt>
                <c:pt idx="1">
                  <c:v>806</c:v>
                </c:pt>
                <c:pt idx="2">
                  <c:v>831</c:v>
                </c:pt>
                <c:pt idx="3">
                  <c:v>800</c:v>
                </c:pt>
                <c:pt idx="4">
                  <c:v>815</c:v>
                </c:pt>
                <c:pt idx="5">
                  <c:v>809</c:v>
                </c:pt>
                <c:pt idx="6">
                  <c:v>834</c:v>
                </c:pt>
                <c:pt idx="7">
                  <c:v>831</c:v>
                </c:pt>
                <c:pt idx="8">
                  <c:v>840</c:v>
                </c:pt>
                <c:pt idx="9">
                  <c:v>840</c:v>
                </c:pt>
                <c:pt idx="10">
                  <c:v>840</c:v>
                </c:pt>
                <c:pt idx="11">
                  <c:v>840</c:v>
                </c:pt>
                <c:pt idx="12">
                  <c:v>834</c:v>
                </c:pt>
                <c:pt idx="13">
                  <c:v>834</c:v>
                </c:pt>
                <c:pt idx="14">
                  <c:v>859</c:v>
                </c:pt>
                <c:pt idx="15">
                  <c:v>868</c:v>
                </c:pt>
                <c:pt idx="16">
                  <c:v>865</c:v>
                </c:pt>
                <c:pt idx="17">
                  <c:v>859</c:v>
                </c:pt>
                <c:pt idx="18">
                  <c:v>850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35-4B52-B2BC-B4B20B33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853712"/>
        <c:axId val="1759824912"/>
      </c:lineChart>
      <c:catAx>
        <c:axId val="636853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24912"/>
        <c:crosses val="autoZero"/>
        <c:auto val="1"/>
        <c:lblAlgn val="ctr"/>
        <c:lblOffset val="100"/>
        <c:noMultiLvlLbl val="0"/>
      </c:catAx>
      <c:valAx>
        <c:axId val="175982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85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bad!$B$1394:$B$1413</c:f>
              <c:numCache>
                <c:formatCode>h:mm;@</c:formatCode>
                <c:ptCount val="20"/>
                <c:pt idx="0">
                  <c:v>43915.375726736107</c:v>
                </c:pt>
                <c:pt idx="1">
                  <c:v>43915.377874687503</c:v>
                </c:pt>
                <c:pt idx="2">
                  <c:v>43915.379471319444</c:v>
                </c:pt>
                <c:pt idx="3">
                  <c:v>43915.381068240742</c:v>
                </c:pt>
                <c:pt idx="4">
                  <c:v>43915.384286215281</c:v>
                </c:pt>
                <c:pt idx="5">
                  <c:v>43915.386445810189</c:v>
                </c:pt>
                <c:pt idx="6">
                  <c:v>43915.388053715273</c:v>
                </c:pt>
                <c:pt idx="7">
                  <c:v>43915.389662326386</c:v>
                </c:pt>
                <c:pt idx="8">
                  <c:v>43915.392879687497</c:v>
                </c:pt>
                <c:pt idx="9">
                  <c:v>43915.395040543983</c:v>
                </c:pt>
                <c:pt idx="10">
                  <c:v>43915.39663664352</c:v>
                </c:pt>
                <c:pt idx="11">
                  <c:v>43915.398244270837</c:v>
                </c:pt>
                <c:pt idx="12">
                  <c:v>43915.401463703703</c:v>
                </c:pt>
                <c:pt idx="13">
                  <c:v>43915.403623703707</c:v>
                </c:pt>
                <c:pt idx="14">
                  <c:v>43915.40522090278</c:v>
                </c:pt>
                <c:pt idx="15">
                  <c:v>43915.406818229167</c:v>
                </c:pt>
                <c:pt idx="16">
                  <c:v>43915.410037349538</c:v>
                </c:pt>
                <c:pt idx="17">
                  <c:v>43915.412196608799</c:v>
                </c:pt>
                <c:pt idx="18">
                  <c:v>43915.413795868051</c:v>
                </c:pt>
                <c:pt idx="19">
                  <c:v>43915.41540258102</c:v>
                </c:pt>
              </c:numCache>
            </c:numRef>
          </c:cat>
          <c:val>
            <c:numRef>
              <c:f>bad!$J$1394:$J$1413</c:f>
              <c:numCache>
                <c:formatCode>General</c:formatCode>
                <c:ptCount val="20"/>
                <c:pt idx="0">
                  <c:v>840</c:v>
                </c:pt>
                <c:pt idx="1">
                  <c:v>875</c:v>
                </c:pt>
                <c:pt idx="2">
                  <c:v>840</c:v>
                </c:pt>
                <c:pt idx="3">
                  <c:v>840</c:v>
                </c:pt>
                <c:pt idx="4">
                  <c:v>818</c:v>
                </c:pt>
                <c:pt idx="5">
                  <c:v>843</c:v>
                </c:pt>
                <c:pt idx="6">
                  <c:v>834</c:v>
                </c:pt>
                <c:pt idx="7">
                  <c:v>831</c:v>
                </c:pt>
                <c:pt idx="8">
                  <c:v>840</c:v>
                </c:pt>
                <c:pt idx="9">
                  <c:v>834</c:v>
                </c:pt>
                <c:pt idx="10">
                  <c:v>856</c:v>
                </c:pt>
                <c:pt idx="11">
                  <c:v>868</c:v>
                </c:pt>
                <c:pt idx="12">
                  <c:v>850</c:v>
                </c:pt>
                <c:pt idx="13">
                  <c:v>868</c:v>
                </c:pt>
                <c:pt idx="14">
                  <c:v>850</c:v>
                </c:pt>
                <c:pt idx="15">
                  <c:v>859</c:v>
                </c:pt>
                <c:pt idx="16">
                  <c:v>850</c:v>
                </c:pt>
                <c:pt idx="17">
                  <c:v>859</c:v>
                </c:pt>
                <c:pt idx="18">
                  <c:v>868</c:v>
                </c:pt>
                <c:pt idx="19">
                  <c:v>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F5-4BE7-8D21-6398884C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888896"/>
        <c:axId val="2030462848"/>
      </c:lineChart>
      <c:catAx>
        <c:axId val="15888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2848"/>
        <c:crosses val="autoZero"/>
        <c:auto val="1"/>
        <c:lblAlgn val="ctr"/>
        <c:lblOffset val="100"/>
        <c:noMultiLvlLbl val="0"/>
      </c:catAx>
      <c:valAx>
        <c:axId val="203046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1100" baseline="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8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bad!$B$1414:$B$1432</c:f>
              <c:numCache>
                <c:formatCode>h:mm;@</c:formatCode>
                <c:ptCount val="19"/>
                <c:pt idx="0">
                  <c:v>43915.418623541671</c:v>
                </c:pt>
                <c:pt idx="1">
                  <c:v>43915.420782824076</c:v>
                </c:pt>
                <c:pt idx="2">
                  <c:v>43915.42238131944</c:v>
                </c:pt>
                <c:pt idx="3">
                  <c:v>43915.423978726853</c:v>
                </c:pt>
                <c:pt idx="4">
                  <c:v>43915.427211192131</c:v>
                </c:pt>
                <c:pt idx="5">
                  <c:v>43915.429360775466</c:v>
                </c:pt>
                <c:pt idx="6">
                  <c:v>43915.430958483797</c:v>
                </c:pt>
                <c:pt idx="7">
                  <c:v>43915.432555462961</c:v>
                </c:pt>
                <c:pt idx="8">
                  <c:v>43915.435777314815</c:v>
                </c:pt>
                <c:pt idx="9">
                  <c:v>43915.437945729165</c:v>
                </c:pt>
                <c:pt idx="10">
                  <c:v>43915.439555439814</c:v>
                </c:pt>
                <c:pt idx="11">
                  <c:v>43915.441164189819</c:v>
                </c:pt>
                <c:pt idx="12">
                  <c:v>43915.442772476847</c:v>
                </c:pt>
                <c:pt idx="13">
                  <c:v>43915.445998634255</c:v>
                </c:pt>
                <c:pt idx="14">
                  <c:v>43915.448160925924</c:v>
                </c:pt>
                <c:pt idx="15">
                  <c:v>43915.449769386571</c:v>
                </c:pt>
                <c:pt idx="16">
                  <c:v>43915.451367337962</c:v>
                </c:pt>
                <c:pt idx="17">
                  <c:v>43915.454589421293</c:v>
                </c:pt>
                <c:pt idx="18">
                  <c:v>43915.456750231482</c:v>
                </c:pt>
              </c:numCache>
            </c:numRef>
          </c:cat>
          <c:val>
            <c:numRef>
              <c:f>bad!$J$1414:$J$1432</c:f>
              <c:numCache>
                <c:formatCode>General</c:formatCode>
                <c:ptCount val="19"/>
                <c:pt idx="0">
                  <c:v>834</c:v>
                </c:pt>
                <c:pt idx="1">
                  <c:v>840</c:v>
                </c:pt>
                <c:pt idx="2">
                  <c:v>859</c:v>
                </c:pt>
                <c:pt idx="3">
                  <c:v>840</c:v>
                </c:pt>
                <c:pt idx="4">
                  <c:v>840</c:v>
                </c:pt>
                <c:pt idx="5">
                  <c:v>825</c:v>
                </c:pt>
                <c:pt idx="6">
                  <c:v>806</c:v>
                </c:pt>
                <c:pt idx="7">
                  <c:v>809</c:v>
                </c:pt>
                <c:pt idx="8">
                  <c:v>809</c:v>
                </c:pt>
                <c:pt idx="9">
                  <c:v>793</c:v>
                </c:pt>
                <c:pt idx="10">
                  <c:v>800</c:v>
                </c:pt>
                <c:pt idx="11">
                  <c:v>793</c:v>
                </c:pt>
                <c:pt idx="12">
                  <c:v>793</c:v>
                </c:pt>
                <c:pt idx="13">
                  <c:v>800</c:v>
                </c:pt>
                <c:pt idx="14">
                  <c:v>793</c:v>
                </c:pt>
                <c:pt idx="15">
                  <c:v>793</c:v>
                </c:pt>
                <c:pt idx="16">
                  <c:v>809</c:v>
                </c:pt>
                <c:pt idx="17">
                  <c:v>834</c:v>
                </c:pt>
                <c:pt idx="18">
                  <c:v>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06-4DCC-AB02-CBC28AE51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4734080"/>
        <c:axId val="1497231856"/>
      </c:lineChart>
      <c:catAx>
        <c:axId val="2024734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31856"/>
        <c:crosses val="autoZero"/>
        <c:auto val="1"/>
        <c:lblAlgn val="ctr"/>
        <c:lblOffset val="100"/>
        <c:noMultiLvlLbl val="0"/>
      </c:catAx>
      <c:valAx>
        <c:axId val="149723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1200" baseline="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734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bad!$B$1433:$B$1452</c:f>
              <c:numCache>
                <c:formatCode>h:mm;@</c:formatCode>
                <c:ptCount val="20"/>
                <c:pt idx="0">
                  <c:v>43915.458349224537</c:v>
                </c:pt>
                <c:pt idx="1">
                  <c:v>43915.459946261573</c:v>
                </c:pt>
                <c:pt idx="2">
                  <c:v>43915.463169155089</c:v>
                </c:pt>
                <c:pt idx="3">
                  <c:v>43915.46533619213</c:v>
                </c:pt>
                <c:pt idx="4">
                  <c:v>43915.466939039354</c:v>
                </c:pt>
                <c:pt idx="5">
                  <c:v>43915.468536585649</c:v>
                </c:pt>
                <c:pt idx="6">
                  <c:v>43915.471760370376</c:v>
                </c:pt>
                <c:pt idx="7">
                  <c:v>43915.473921331017</c:v>
                </c:pt>
                <c:pt idx="8">
                  <c:v>43915.475518912033</c:v>
                </c:pt>
                <c:pt idx="9">
                  <c:v>43915.477119594907</c:v>
                </c:pt>
                <c:pt idx="10">
                  <c:v>43915.480341087961</c:v>
                </c:pt>
                <c:pt idx="11">
                  <c:v>43915.482502060186</c:v>
                </c:pt>
                <c:pt idx="12">
                  <c:v>43915.484100335649</c:v>
                </c:pt>
                <c:pt idx="13">
                  <c:v>43915.485698159726</c:v>
                </c:pt>
                <c:pt idx="14">
                  <c:v>43915.488921087963</c:v>
                </c:pt>
                <c:pt idx="15">
                  <c:v>43915.49108334491</c:v>
                </c:pt>
                <c:pt idx="16">
                  <c:v>43915.492680914351</c:v>
                </c:pt>
                <c:pt idx="17">
                  <c:v>43915.494279849532</c:v>
                </c:pt>
                <c:pt idx="18">
                  <c:v>43915.497503738428</c:v>
                </c:pt>
                <c:pt idx="19">
                  <c:v>43915.499653969906</c:v>
                </c:pt>
              </c:numCache>
            </c:numRef>
          </c:cat>
          <c:val>
            <c:numRef>
              <c:f>bad!$J$1433:$J$1452</c:f>
              <c:numCache>
                <c:formatCode>General</c:formatCode>
                <c:ptCount val="20"/>
                <c:pt idx="0">
                  <c:v>775</c:v>
                </c:pt>
                <c:pt idx="1">
                  <c:v>790</c:v>
                </c:pt>
                <c:pt idx="2">
                  <c:v>790</c:v>
                </c:pt>
                <c:pt idx="3">
                  <c:v>781</c:v>
                </c:pt>
                <c:pt idx="4">
                  <c:v>784</c:v>
                </c:pt>
                <c:pt idx="5">
                  <c:v>790</c:v>
                </c:pt>
                <c:pt idx="6">
                  <c:v>793</c:v>
                </c:pt>
                <c:pt idx="7">
                  <c:v>781</c:v>
                </c:pt>
                <c:pt idx="8">
                  <c:v>784</c:v>
                </c:pt>
                <c:pt idx="9">
                  <c:v>793</c:v>
                </c:pt>
                <c:pt idx="10">
                  <c:v>775</c:v>
                </c:pt>
                <c:pt idx="11">
                  <c:v>790</c:v>
                </c:pt>
                <c:pt idx="12">
                  <c:v>793</c:v>
                </c:pt>
                <c:pt idx="13">
                  <c:v>775</c:v>
                </c:pt>
                <c:pt idx="14">
                  <c:v>800</c:v>
                </c:pt>
                <c:pt idx="15">
                  <c:v>784</c:v>
                </c:pt>
                <c:pt idx="16">
                  <c:v>781</c:v>
                </c:pt>
                <c:pt idx="17">
                  <c:v>793</c:v>
                </c:pt>
                <c:pt idx="18">
                  <c:v>815</c:v>
                </c:pt>
                <c:pt idx="19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F9-4031-B27A-9A58A9D81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31984"/>
        <c:axId val="190865472"/>
      </c:lineChart>
      <c:catAx>
        <c:axId val="3922319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65472"/>
        <c:crosses val="autoZero"/>
        <c:auto val="1"/>
        <c:lblAlgn val="ctr"/>
        <c:lblOffset val="100"/>
        <c:noMultiLvlLbl val="0"/>
      </c:catAx>
      <c:valAx>
        <c:axId val="1908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1100" baseline="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31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bad!$B$1453:$B$1471</c:f>
              <c:numCache>
                <c:formatCode>h:mm;@</c:formatCode>
                <c:ptCount val="19"/>
                <c:pt idx="0">
                  <c:v>43915.501252986112</c:v>
                </c:pt>
                <c:pt idx="1">
                  <c:v>43915.50285164352</c:v>
                </c:pt>
                <c:pt idx="2">
                  <c:v>43915.506074618053</c:v>
                </c:pt>
                <c:pt idx="3">
                  <c:v>43915.508224965277</c:v>
                </c:pt>
                <c:pt idx="4">
                  <c:v>43915.509824953704</c:v>
                </c:pt>
                <c:pt idx="5">
                  <c:v>43915.51142383102</c:v>
                </c:pt>
                <c:pt idx="6">
                  <c:v>43915.514647222226</c:v>
                </c:pt>
                <c:pt idx="7">
                  <c:v>43915.51680892361</c:v>
                </c:pt>
                <c:pt idx="8">
                  <c:v>43915.518407615746</c:v>
                </c:pt>
                <c:pt idx="9">
                  <c:v>43915.520006666666</c:v>
                </c:pt>
                <c:pt idx="10">
                  <c:v>43915.523230092593</c:v>
                </c:pt>
                <c:pt idx="11">
                  <c:v>43915.52539195602</c:v>
                </c:pt>
                <c:pt idx="12">
                  <c:v>43915.526991296298</c:v>
                </c:pt>
                <c:pt idx="13">
                  <c:v>43915.528589270834</c:v>
                </c:pt>
                <c:pt idx="14">
                  <c:v>43915.531814305556</c:v>
                </c:pt>
                <c:pt idx="15">
                  <c:v>43915.533963715279</c:v>
                </c:pt>
                <c:pt idx="16">
                  <c:v>43915.535564212958</c:v>
                </c:pt>
                <c:pt idx="17">
                  <c:v>43915.53716162037</c:v>
                </c:pt>
                <c:pt idx="18">
                  <c:v>43915.540387453701</c:v>
                </c:pt>
              </c:numCache>
            </c:numRef>
          </c:cat>
          <c:val>
            <c:numRef>
              <c:f>bad!$J$1453:$J$1471</c:f>
              <c:numCache>
                <c:formatCode>General</c:formatCode>
                <c:ptCount val="19"/>
                <c:pt idx="0">
                  <c:v>731</c:v>
                </c:pt>
                <c:pt idx="1">
                  <c:v>743</c:v>
                </c:pt>
                <c:pt idx="2">
                  <c:v>734</c:v>
                </c:pt>
                <c:pt idx="3">
                  <c:v>740</c:v>
                </c:pt>
                <c:pt idx="4">
                  <c:v>750</c:v>
                </c:pt>
                <c:pt idx="5">
                  <c:v>756</c:v>
                </c:pt>
                <c:pt idx="6">
                  <c:v>734</c:v>
                </c:pt>
                <c:pt idx="7">
                  <c:v>731</c:v>
                </c:pt>
                <c:pt idx="8">
                  <c:v>756</c:v>
                </c:pt>
                <c:pt idx="9">
                  <c:v>768</c:v>
                </c:pt>
                <c:pt idx="10">
                  <c:v>756</c:v>
                </c:pt>
                <c:pt idx="11">
                  <c:v>740</c:v>
                </c:pt>
                <c:pt idx="12">
                  <c:v>756</c:v>
                </c:pt>
                <c:pt idx="13">
                  <c:v>768</c:v>
                </c:pt>
                <c:pt idx="14">
                  <c:v>756</c:v>
                </c:pt>
                <c:pt idx="15">
                  <c:v>756</c:v>
                </c:pt>
                <c:pt idx="16">
                  <c:v>756</c:v>
                </c:pt>
                <c:pt idx="17">
                  <c:v>768</c:v>
                </c:pt>
                <c:pt idx="18">
                  <c:v>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49-42C5-95E9-F511F78E2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487904"/>
        <c:axId val="119266256"/>
      </c:lineChart>
      <c:catAx>
        <c:axId val="72648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66256"/>
        <c:crosses val="autoZero"/>
        <c:auto val="1"/>
        <c:lblAlgn val="ctr"/>
        <c:lblOffset val="100"/>
        <c:noMultiLvlLbl val="0"/>
      </c:catAx>
      <c:valAx>
        <c:axId val="11926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487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bad!$B$1472:$B$1491</c:f>
              <c:numCache>
                <c:formatCode>h:mm;@</c:formatCode>
                <c:ptCount val="20"/>
                <c:pt idx="0">
                  <c:v>43915.542549861115</c:v>
                </c:pt>
                <c:pt idx="1">
                  <c:v>43915.544148032408</c:v>
                </c:pt>
                <c:pt idx="2">
                  <c:v>43915.545760231485</c:v>
                </c:pt>
                <c:pt idx="3">
                  <c:v>43915.548985173613</c:v>
                </c:pt>
                <c:pt idx="4">
                  <c:v>43915.551146689817</c:v>
                </c:pt>
                <c:pt idx="5">
                  <c:v>43915.552745277775</c:v>
                </c:pt>
                <c:pt idx="6">
                  <c:v>43915.554344490738</c:v>
                </c:pt>
                <c:pt idx="7">
                  <c:v>43915.55757128472</c:v>
                </c:pt>
                <c:pt idx="8">
                  <c:v>43915.559720613426</c:v>
                </c:pt>
                <c:pt idx="9">
                  <c:v>43915.561320810186</c:v>
                </c:pt>
                <c:pt idx="10">
                  <c:v>43915.562919895834</c:v>
                </c:pt>
                <c:pt idx="11">
                  <c:v>43915.566146030091</c:v>
                </c:pt>
                <c:pt idx="12">
                  <c:v>43915.568306354166</c:v>
                </c:pt>
                <c:pt idx="13">
                  <c:v>43915.569906064818</c:v>
                </c:pt>
                <c:pt idx="14">
                  <c:v>43915.57150622685</c:v>
                </c:pt>
                <c:pt idx="15">
                  <c:v>43915.574742743054</c:v>
                </c:pt>
                <c:pt idx="16">
                  <c:v>43915.576895879625</c:v>
                </c:pt>
                <c:pt idx="17">
                  <c:v>43915.578493067129</c:v>
                </c:pt>
                <c:pt idx="18">
                  <c:v>43915.580092094911</c:v>
                </c:pt>
                <c:pt idx="19">
                  <c:v>43915.583319594909</c:v>
                </c:pt>
              </c:numCache>
            </c:numRef>
          </c:cat>
          <c:val>
            <c:numRef>
              <c:f>bad!$J$1472:$J$1491</c:f>
              <c:numCache>
                <c:formatCode>General</c:formatCode>
                <c:ptCount val="20"/>
                <c:pt idx="0">
                  <c:v>775</c:v>
                </c:pt>
                <c:pt idx="1">
                  <c:v>784</c:v>
                </c:pt>
                <c:pt idx="2">
                  <c:v>781</c:v>
                </c:pt>
                <c:pt idx="3">
                  <c:v>781</c:v>
                </c:pt>
                <c:pt idx="4">
                  <c:v>781</c:v>
                </c:pt>
                <c:pt idx="5">
                  <c:v>759</c:v>
                </c:pt>
                <c:pt idx="6">
                  <c:v>759</c:v>
                </c:pt>
                <c:pt idx="7">
                  <c:v>756</c:v>
                </c:pt>
                <c:pt idx="8">
                  <c:v>768</c:v>
                </c:pt>
                <c:pt idx="9">
                  <c:v>768</c:v>
                </c:pt>
                <c:pt idx="10">
                  <c:v>756</c:v>
                </c:pt>
                <c:pt idx="11">
                  <c:v>781</c:v>
                </c:pt>
                <c:pt idx="12">
                  <c:v>765</c:v>
                </c:pt>
                <c:pt idx="13">
                  <c:v>759</c:v>
                </c:pt>
                <c:pt idx="14">
                  <c:v>775</c:v>
                </c:pt>
                <c:pt idx="15">
                  <c:v>793</c:v>
                </c:pt>
                <c:pt idx="16">
                  <c:v>784</c:v>
                </c:pt>
                <c:pt idx="17">
                  <c:v>768</c:v>
                </c:pt>
                <c:pt idx="18">
                  <c:v>784</c:v>
                </c:pt>
                <c:pt idx="19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0-4AA2-B88D-B7FA9900A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263712"/>
        <c:axId val="1952951232"/>
      </c:lineChart>
      <c:catAx>
        <c:axId val="649263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51232"/>
        <c:crosses val="autoZero"/>
        <c:auto val="1"/>
        <c:lblAlgn val="ctr"/>
        <c:lblOffset val="100"/>
        <c:noMultiLvlLbl val="0"/>
      </c:catAx>
      <c:valAx>
        <c:axId val="195295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26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bad!$B$1492:$B$1510</c:f>
              <c:numCache>
                <c:formatCode>h:mm;@</c:formatCode>
                <c:ptCount val="19"/>
                <c:pt idx="0">
                  <c:v>43915.585480601847</c:v>
                </c:pt>
                <c:pt idx="1">
                  <c:v>43915.587080219906</c:v>
                </c:pt>
                <c:pt idx="2">
                  <c:v>43915.588680127315</c:v>
                </c:pt>
                <c:pt idx="3">
                  <c:v>43915.591915567129</c:v>
                </c:pt>
                <c:pt idx="4">
                  <c:v>43915.594078912036</c:v>
                </c:pt>
                <c:pt idx="5">
                  <c:v>43915.595678043981</c:v>
                </c:pt>
                <c:pt idx="6">
                  <c:v>43915.5971618287</c:v>
                </c:pt>
                <c:pt idx="7">
                  <c:v>43915.600388657404</c:v>
                </c:pt>
                <c:pt idx="8">
                  <c:v>43915.602538634259</c:v>
                </c:pt>
                <c:pt idx="9">
                  <c:v>43915.60413806713</c:v>
                </c:pt>
                <c:pt idx="10">
                  <c:v>43915.605737974533</c:v>
                </c:pt>
                <c:pt idx="11">
                  <c:v>43915.608964999999</c:v>
                </c:pt>
                <c:pt idx="12">
                  <c:v>43915.611116134256</c:v>
                </c:pt>
                <c:pt idx="13">
                  <c:v>43915.612715925927</c:v>
                </c:pt>
                <c:pt idx="14">
                  <c:v>43915.614316990745</c:v>
                </c:pt>
                <c:pt idx="15">
                  <c:v>43915.617545127316</c:v>
                </c:pt>
                <c:pt idx="16">
                  <c:v>43915.619709016202</c:v>
                </c:pt>
                <c:pt idx="17">
                  <c:v>43915.621324409723</c:v>
                </c:pt>
                <c:pt idx="18">
                  <c:v>43915.622923310184</c:v>
                </c:pt>
              </c:numCache>
            </c:numRef>
          </c:cat>
          <c:val>
            <c:numRef>
              <c:f>bad!$J$1492:$J$1510</c:f>
              <c:numCache>
                <c:formatCode>General</c:formatCode>
                <c:ptCount val="19"/>
                <c:pt idx="0">
                  <c:v>781</c:v>
                </c:pt>
                <c:pt idx="1">
                  <c:v>759</c:v>
                </c:pt>
                <c:pt idx="2">
                  <c:v>790</c:v>
                </c:pt>
                <c:pt idx="3">
                  <c:v>781</c:v>
                </c:pt>
                <c:pt idx="4">
                  <c:v>809</c:v>
                </c:pt>
                <c:pt idx="5">
                  <c:v>815</c:v>
                </c:pt>
                <c:pt idx="6">
                  <c:v>831</c:v>
                </c:pt>
                <c:pt idx="7">
                  <c:v>781</c:v>
                </c:pt>
                <c:pt idx="8">
                  <c:v>793</c:v>
                </c:pt>
                <c:pt idx="9">
                  <c:v>793</c:v>
                </c:pt>
                <c:pt idx="10">
                  <c:v>800</c:v>
                </c:pt>
                <c:pt idx="11">
                  <c:v>809</c:v>
                </c:pt>
                <c:pt idx="12">
                  <c:v>831</c:v>
                </c:pt>
                <c:pt idx="13">
                  <c:v>834</c:v>
                </c:pt>
                <c:pt idx="14">
                  <c:v>818</c:v>
                </c:pt>
                <c:pt idx="15">
                  <c:v>890</c:v>
                </c:pt>
                <c:pt idx="16">
                  <c:v>925</c:v>
                </c:pt>
                <c:pt idx="17">
                  <c:v>915</c:v>
                </c:pt>
                <c:pt idx="18">
                  <c:v>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83-4161-8BAF-E6A7D4512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876096"/>
        <c:axId val="2030452864"/>
      </c:lineChart>
      <c:catAx>
        <c:axId val="158876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2864"/>
        <c:crosses val="autoZero"/>
        <c:auto val="1"/>
        <c:lblAlgn val="ctr"/>
        <c:lblOffset val="100"/>
        <c:noMultiLvlLbl val="0"/>
      </c:catAx>
      <c:valAx>
        <c:axId val="203045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76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bad!$B$1511:$B$1530</c:f>
              <c:numCache>
                <c:formatCode>h:mm;@</c:formatCode>
                <c:ptCount val="20"/>
                <c:pt idx="0">
                  <c:v>43915.626154930556</c:v>
                </c:pt>
                <c:pt idx="1">
                  <c:v>43915.62832506944</c:v>
                </c:pt>
                <c:pt idx="2">
                  <c:v>43915.629941273146</c:v>
                </c:pt>
                <c:pt idx="3">
                  <c:v>43915.631554768523</c:v>
                </c:pt>
                <c:pt idx="4">
                  <c:v>43915.633170960646</c:v>
                </c:pt>
                <c:pt idx="5">
                  <c:v>43915.636406562495</c:v>
                </c:pt>
                <c:pt idx="6">
                  <c:v>43915.638560196763</c:v>
                </c:pt>
                <c:pt idx="7">
                  <c:v>43915.640164085649</c:v>
                </c:pt>
                <c:pt idx="8">
                  <c:v>43915.641765578708</c:v>
                </c:pt>
                <c:pt idx="9">
                  <c:v>43915.645000034725</c:v>
                </c:pt>
                <c:pt idx="10">
                  <c:v>43915.647174062498</c:v>
                </c:pt>
                <c:pt idx="11">
                  <c:v>43915.64877777778</c:v>
                </c:pt>
                <c:pt idx="12">
                  <c:v>43915.65038417824</c:v>
                </c:pt>
                <c:pt idx="13">
                  <c:v>43915.653615787036</c:v>
                </c:pt>
                <c:pt idx="14">
                  <c:v>43915.655781817128</c:v>
                </c:pt>
                <c:pt idx="15">
                  <c:v>43915.657383124999</c:v>
                </c:pt>
                <c:pt idx="16">
                  <c:v>43915.658990659722</c:v>
                </c:pt>
                <c:pt idx="17">
                  <c:v>43915.662231620372</c:v>
                </c:pt>
                <c:pt idx="18">
                  <c:v>43915.664385659722</c:v>
                </c:pt>
                <c:pt idx="19">
                  <c:v>43915.6659874537</c:v>
                </c:pt>
              </c:numCache>
            </c:numRef>
          </c:cat>
          <c:val>
            <c:numRef>
              <c:f>bad!$J$1511:$J$1530</c:f>
              <c:numCache>
                <c:formatCode>General</c:formatCode>
                <c:ptCount val="20"/>
                <c:pt idx="0">
                  <c:v>915</c:v>
                </c:pt>
                <c:pt idx="1">
                  <c:v>915</c:v>
                </c:pt>
                <c:pt idx="2">
                  <c:v>943</c:v>
                </c:pt>
                <c:pt idx="3">
                  <c:v>965</c:v>
                </c:pt>
                <c:pt idx="4">
                  <c:v>975</c:v>
                </c:pt>
                <c:pt idx="5">
                  <c:v>1000</c:v>
                </c:pt>
                <c:pt idx="6">
                  <c:v>981</c:v>
                </c:pt>
                <c:pt idx="7">
                  <c:v>981</c:v>
                </c:pt>
                <c:pt idx="8">
                  <c:v>950</c:v>
                </c:pt>
                <c:pt idx="9">
                  <c:v>968</c:v>
                </c:pt>
                <c:pt idx="10">
                  <c:v>965</c:v>
                </c:pt>
                <c:pt idx="11">
                  <c:v>1000</c:v>
                </c:pt>
                <c:pt idx="12">
                  <c:v>993</c:v>
                </c:pt>
                <c:pt idx="13">
                  <c:v>1006</c:v>
                </c:pt>
                <c:pt idx="14">
                  <c:v>993</c:v>
                </c:pt>
                <c:pt idx="15">
                  <c:v>981</c:v>
                </c:pt>
                <c:pt idx="16">
                  <c:v>943</c:v>
                </c:pt>
                <c:pt idx="17">
                  <c:v>981</c:v>
                </c:pt>
                <c:pt idx="18">
                  <c:v>956</c:v>
                </c:pt>
                <c:pt idx="19">
                  <c:v>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C6-426B-BF69-F39EE3E15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703584"/>
        <c:axId val="1497232688"/>
      </c:lineChart>
      <c:catAx>
        <c:axId val="187703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32688"/>
        <c:crosses val="autoZero"/>
        <c:auto val="1"/>
        <c:lblAlgn val="ctr"/>
        <c:lblOffset val="100"/>
        <c:noMultiLvlLbl val="0"/>
      </c:catAx>
      <c:valAx>
        <c:axId val="149723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0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bad!$B$1531:$B$1549</c:f>
              <c:numCache>
                <c:formatCode>h:mm;@</c:formatCode>
                <c:ptCount val="19"/>
                <c:pt idx="0">
                  <c:v>43915.667589999997</c:v>
                </c:pt>
                <c:pt idx="1">
                  <c:v>43915.670822164349</c:v>
                </c:pt>
                <c:pt idx="2">
                  <c:v>43915.672978726856</c:v>
                </c:pt>
                <c:pt idx="3">
                  <c:v>43915.674589317132</c:v>
                </c:pt>
                <c:pt idx="4">
                  <c:v>43915.676190300925</c:v>
                </c:pt>
                <c:pt idx="5">
                  <c:v>43915.679422800924</c:v>
                </c:pt>
                <c:pt idx="6">
                  <c:v>43915.681587002313</c:v>
                </c:pt>
                <c:pt idx="7">
                  <c:v>43915.683187835646</c:v>
                </c:pt>
                <c:pt idx="8">
                  <c:v>43915.684789351857</c:v>
                </c:pt>
                <c:pt idx="9">
                  <c:v>43915.68802076389</c:v>
                </c:pt>
                <c:pt idx="10">
                  <c:v>43915.690174768519</c:v>
                </c:pt>
                <c:pt idx="11">
                  <c:v>43915.691773981482</c:v>
                </c:pt>
                <c:pt idx="12">
                  <c:v>43915.693375370371</c:v>
                </c:pt>
                <c:pt idx="13">
                  <c:v>43915.696605798614</c:v>
                </c:pt>
                <c:pt idx="14">
                  <c:v>43915.69876954861</c:v>
                </c:pt>
                <c:pt idx="15">
                  <c:v>43915.700370474537</c:v>
                </c:pt>
                <c:pt idx="16">
                  <c:v>43915.70197101852</c:v>
                </c:pt>
                <c:pt idx="17">
                  <c:v>43915.705203854166</c:v>
                </c:pt>
                <c:pt idx="18">
                  <c:v>43915.707366736111</c:v>
                </c:pt>
              </c:numCache>
            </c:numRef>
          </c:cat>
          <c:val>
            <c:numRef>
              <c:f>bad!$J$1531:$J$1549</c:f>
              <c:numCache>
                <c:formatCode>General</c:formatCode>
                <c:ptCount val="19"/>
                <c:pt idx="0">
                  <c:v>931</c:v>
                </c:pt>
                <c:pt idx="1">
                  <c:v>931</c:v>
                </c:pt>
                <c:pt idx="2">
                  <c:v>915</c:v>
                </c:pt>
                <c:pt idx="3">
                  <c:v>915</c:v>
                </c:pt>
                <c:pt idx="4">
                  <c:v>915</c:v>
                </c:pt>
                <c:pt idx="5">
                  <c:v>900</c:v>
                </c:pt>
                <c:pt idx="6">
                  <c:v>856</c:v>
                </c:pt>
                <c:pt idx="7">
                  <c:v>890</c:v>
                </c:pt>
                <c:pt idx="8">
                  <c:v>906</c:v>
                </c:pt>
                <c:pt idx="9">
                  <c:v>909</c:v>
                </c:pt>
                <c:pt idx="10">
                  <c:v>875</c:v>
                </c:pt>
                <c:pt idx="11">
                  <c:v>881</c:v>
                </c:pt>
                <c:pt idx="12">
                  <c:v>865</c:v>
                </c:pt>
                <c:pt idx="13">
                  <c:v>859</c:v>
                </c:pt>
                <c:pt idx="14">
                  <c:v>875</c:v>
                </c:pt>
                <c:pt idx="15">
                  <c:v>881</c:v>
                </c:pt>
                <c:pt idx="16">
                  <c:v>865</c:v>
                </c:pt>
                <c:pt idx="17">
                  <c:v>909</c:v>
                </c:pt>
                <c:pt idx="18">
                  <c:v>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84-44DE-B34E-1183A8677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899168"/>
        <c:axId val="119304112"/>
      </c:lineChart>
      <c:catAx>
        <c:axId val="631899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04112"/>
        <c:crosses val="autoZero"/>
        <c:auto val="1"/>
        <c:lblAlgn val="ctr"/>
        <c:lblOffset val="100"/>
        <c:noMultiLvlLbl val="0"/>
      </c:catAx>
      <c:valAx>
        <c:axId val="11930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89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bad!$B$1550:$B$1568</c:f>
              <c:numCache>
                <c:formatCode>h:mm;@</c:formatCode>
                <c:ptCount val="19"/>
                <c:pt idx="0">
                  <c:v>43915.708969733794</c:v>
                </c:pt>
                <c:pt idx="1">
                  <c:v>43915.710572129625</c:v>
                </c:pt>
                <c:pt idx="2">
                  <c:v>43915.713801747683</c:v>
                </c:pt>
                <c:pt idx="3">
                  <c:v>43915.715966099538</c:v>
                </c:pt>
                <c:pt idx="4">
                  <c:v>43915.717569976856</c:v>
                </c:pt>
                <c:pt idx="5">
                  <c:v>43915.71918039352</c:v>
                </c:pt>
                <c:pt idx="6">
                  <c:v>43915.722409791662</c:v>
                </c:pt>
                <c:pt idx="7">
                  <c:v>43915.724561828705</c:v>
                </c:pt>
                <c:pt idx="8">
                  <c:v>43915.726162233797</c:v>
                </c:pt>
                <c:pt idx="9">
                  <c:v>43915.727774502317</c:v>
                </c:pt>
                <c:pt idx="10">
                  <c:v>43915.731003553243</c:v>
                </c:pt>
                <c:pt idx="11">
                  <c:v>43915.733165729165</c:v>
                </c:pt>
                <c:pt idx="12">
                  <c:v>43915.734778379629</c:v>
                </c:pt>
                <c:pt idx="13">
                  <c:v>43915.73637697917</c:v>
                </c:pt>
                <c:pt idx="14">
                  <c:v>43915.739606388888</c:v>
                </c:pt>
                <c:pt idx="15">
                  <c:v>43915.741770752313</c:v>
                </c:pt>
                <c:pt idx="16">
                  <c:v>43915.743370474534</c:v>
                </c:pt>
                <c:pt idx="17">
                  <c:v>43915.744969537038</c:v>
                </c:pt>
                <c:pt idx="18">
                  <c:v>43915.748196898145</c:v>
                </c:pt>
              </c:numCache>
            </c:numRef>
          </c:cat>
          <c:val>
            <c:numRef>
              <c:f>bad!$J$1550:$J$1568</c:f>
              <c:numCache>
                <c:formatCode>General</c:formatCode>
                <c:ptCount val="19"/>
                <c:pt idx="0">
                  <c:v>906</c:v>
                </c:pt>
                <c:pt idx="1">
                  <c:v>934</c:v>
                </c:pt>
                <c:pt idx="2">
                  <c:v>906</c:v>
                </c:pt>
                <c:pt idx="3">
                  <c:v>915</c:v>
                </c:pt>
                <c:pt idx="4">
                  <c:v>893</c:v>
                </c:pt>
                <c:pt idx="5">
                  <c:v>884</c:v>
                </c:pt>
                <c:pt idx="6">
                  <c:v>868</c:v>
                </c:pt>
                <c:pt idx="7">
                  <c:v>834</c:v>
                </c:pt>
                <c:pt idx="8">
                  <c:v>850</c:v>
                </c:pt>
                <c:pt idx="9">
                  <c:v>825</c:v>
                </c:pt>
                <c:pt idx="10">
                  <c:v>831</c:v>
                </c:pt>
                <c:pt idx="11">
                  <c:v>800</c:v>
                </c:pt>
                <c:pt idx="12">
                  <c:v>831</c:v>
                </c:pt>
                <c:pt idx="13">
                  <c:v>800</c:v>
                </c:pt>
                <c:pt idx="14">
                  <c:v>825</c:v>
                </c:pt>
                <c:pt idx="15">
                  <c:v>818</c:v>
                </c:pt>
                <c:pt idx="16">
                  <c:v>800</c:v>
                </c:pt>
                <c:pt idx="17">
                  <c:v>793</c:v>
                </c:pt>
                <c:pt idx="18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82-45FE-9F20-EF0B38A39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6575600"/>
        <c:axId val="1953020864"/>
      </c:lineChart>
      <c:catAx>
        <c:axId val="636575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020864"/>
        <c:crosses val="autoZero"/>
        <c:auto val="1"/>
        <c:lblAlgn val="ctr"/>
        <c:lblOffset val="100"/>
        <c:noMultiLvlLbl val="0"/>
      </c:catAx>
      <c:valAx>
        <c:axId val="195302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7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bad!$B$1569:$B$1589</c:f>
              <c:numCache>
                <c:formatCode>h:mm;@</c:formatCode>
                <c:ptCount val="21"/>
                <c:pt idx="0">
                  <c:v>43915.750361157407</c:v>
                </c:pt>
                <c:pt idx="1">
                  <c:v>43915.751960972222</c:v>
                </c:pt>
                <c:pt idx="2">
                  <c:v>43915.753559398145</c:v>
                </c:pt>
                <c:pt idx="3">
                  <c:v>43915.756786180558</c:v>
                </c:pt>
                <c:pt idx="4">
                  <c:v>43915.758954942125</c:v>
                </c:pt>
                <c:pt idx="5">
                  <c:v>43915.760565833334</c:v>
                </c:pt>
                <c:pt idx="6">
                  <c:v>43915.762180451391</c:v>
                </c:pt>
                <c:pt idx="7">
                  <c:v>43915.763791215279</c:v>
                </c:pt>
                <c:pt idx="8">
                  <c:v>43915.767019097228</c:v>
                </c:pt>
                <c:pt idx="9">
                  <c:v>43915.76917806713</c:v>
                </c:pt>
                <c:pt idx="10">
                  <c:v>43915.77078820602</c:v>
                </c:pt>
                <c:pt idx="11">
                  <c:v>43915.772402268514</c:v>
                </c:pt>
                <c:pt idx="12">
                  <c:v>43915.774013113427</c:v>
                </c:pt>
                <c:pt idx="13">
                  <c:v>43915.777240300929</c:v>
                </c:pt>
                <c:pt idx="14">
                  <c:v>43915.779402928238</c:v>
                </c:pt>
                <c:pt idx="15">
                  <c:v>43915.781002418982</c:v>
                </c:pt>
                <c:pt idx="16">
                  <c:v>43915.782601192128</c:v>
                </c:pt>
                <c:pt idx="17">
                  <c:v>43915.785828020831</c:v>
                </c:pt>
                <c:pt idx="18">
                  <c:v>43915.7879890162</c:v>
                </c:pt>
                <c:pt idx="19">
                  <c:v>43915.789592546294</c:v>
                </c:pt>
                <c:pt idx="20">
                  <c:v>43915.791187291667</c:v>
                </c:pt>
              </c:numCache>
            </c:numRef>
          </c:cat>
          <c:val>
            <c:numRef>
              <c:f>bad!$J$1569:$J$1589</c:f>
              <c:numCache>
                <c:formatCode>General</c:formatCode>
                <c:ptCount val="21"/>
                <c:pt idx="0">
                  <c:v>790</c:v>
                </c:pt>
                <c:pt idx="1">
                  <c:v>790</c:v>
                </c:pt>
                <c:pt idx="2">
                  <c:v>793</c:v>
                </c:pt>
                <c:pt idx="3">
                  <c:v>743</c:v>
                </c:pt>
                <c:pt idx="4">
                  <c:v>790</c:v>
                </c:pt>
                <c:pt idx="5">
                  <c:v>756</c:v>
                </c:pt>
                <c:pt idx="6">
                  <c:v>756</c:v>
                </c:pt>
                <c:pt idx="7">
                  <c:v>765</c:v>
                </c:pt>
                <c:pt idx="8">
                  <c:v>768</c:v>
                </c:pt>
                <c:pt idx="9">
                  <c:v>759</c:v>
                </c:pt>
                <c:pt idx="10">
                  <c:v>750</c:v>
                </c:pt>
                <c:pt idx="11">
                  <c:v>759</c:v>
                </c:pt>
                <c:pt idx="12">
                  <c:v>759</c:v>
                </c:pt>
                <c:pt idx="13">
                  <c:v>756</c:v>
                </c:pt>
                <c:pt idx="14">
                  <c:v>740</c:v>
                </c:pt>
                <c:pt idx="15">
                  <c:v>765</c:v>
                </c:pt>
                <c:pt idx="16">
                  <c:v>725</c:v>
                </c:pt>
                <c:pt idx="17">
                  <c:v>756</c:v>
                </c:pt>
                <c:pt idx="18">
                  <c:v>759</c:v>
                </c:pt>
                <c:pt idx="19">
                  <c:v>765</c:v>
                </c:pt>
                <c:pt idx="20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D3-428A-965F-566A934E9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1904768"/>
        <c:axId val="119301616"/>
      </c:lineChart>
      <c:catAx>
        <c:axId val="631904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01616"/>
        <c:crosses val="autoZero"/>
        <c:auto val="1"/>
        <c:lblAlgn val="ctr"/>
        <c:lblOffset val="100"/>
        <c:noMultiLvlLbl val="0"/>
      </c:catAx>
      <c:valAx>
        <c:axId val="11930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904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bad!$B$1590:$B$1608</c:f>
              <c:numCache>
                <c:formatCode>h:mm;@</c:formatCode>
                <c:ptCount val="19"/>
                <c:pt idx="0">
                  <c:v>43915.794413460651</c:v>
                </c:pt>
                <c:pt idx="1">
                  <c:v>43915.796576539353</c:v>
                </c:pt>
                <c:pt idx="2">
                  <c:v>43915.798174340278</c:v>
                </c:pt>
                <c:pt idx="3">
                  <c:v>43915.799774814819</c:v>
                </c:pt>
                <c:pt idx="4">
                  <c:v>43915.803000324071</c:v>
                </c:pt>
                <c:pt idx="5">
                  <c:v>43915.805159537034</c:v>
                </c:pt>
                <c:pt idx="6">
                  <c:v>43915.806758483799</c:v>
                </c:pt>
                <c:pt idx="7">
                  <c:v>43915.808358564813</c:v>
                </c:pt>
                <c:pt idx="8">
                  <c:v>43915.8115822338</c:v>
                </c:pt>
                <c:pt idx="9">
                  <c:v>43915.813732303242</c:v>
                </c:pt>
                <c:pt idx="10">
                  <c:v>43915.815330925921</c:v>
                </c:pt>
                <c:pt idx="11">
                  <c:v>43915.816930358793</c:v>
                </c:pt>
                <c:pt idx="12">
                  <c:v>43915.82015615741</c:v>
                </c:pt>
                <c:pt idx="13">
                  <c:v>43915.822317164348</c:v>
                </c:pt>
                <c:pt idx="14">
                  <c:v>43915.823915833331</c:v>
                </c:pt>
                <c:pt idx="15">
                  <c:v>43915.825515902776</c:v>
                </c:pt>
                <c:pt idx="16">
                  <c:v>43915.828739027776</c:v>
                </c:pt>
                <c:pt idx="17">
                  <c:v>43915.830901469904</c:v>
                </c:pt>
                <c:pt idx="18">
                  <c:v>43915.832499108801</c:v>
                </c:pt>
              </c:numCache>
            </c:numRef>
          </c:cat>
          <c:val>
            <c:numRef>
              <c:f>bad!$J$1590:$J$1608</c:f>
              <c:numCache>
                <c:formatCode>General</c:formatCode>
                <c:ptCount val="19"/>
                <c:pt idx="0">
                  <c:v>759</c:v>
                </c:pt>
                <c:pt idx="1">
                  <c:v>775</c:v>
                </c:pt>
                <c:pt idx="2">
                  <c:v>756</c:v>
                </c:pt>
                <c:pt idx="3">
                  <c:v>750</c:v>
                </c:pt>
                <c:pt idx="4">
                  <c:v>743</c:v>
                </c:pt>
                <c:pt idx="5">
                  <c:v>718</c:v>
                </c:pt>
                <c:pt idx="6">
                  <c:v>740</c:v>
                </c:pt>
                <c:pt idx="7">
                  <c:v>740</c:v>
                </c:pt>
                <c:pt idx="8">
                  <c:v>756</c:v>
                </c:pt>
                <c:pt idx="9">
                  <c:v>750</c:v>
                </c:pt>
                <c:pt idx="10">
                  <c:v>750</c:v>
                </c:pt>
                <c:pt idx="11">
                  <c:v>765</c:v>
                </c:pt>
                <c:pt idx="12">
                  <c:v>765</c:v>
                </c:pt>
                <c:pt idx="13">
                  <c:v>756</c:v>
                </c:pt>
                <c:pt idx="14">
                  <c:v>756</c:v>
                </c:pt>
                <c:pt idx="15">
                  <c:v>756</c:v>
                </c:pt>
                <c:pt idx="16">
                  <c:v>756</c:v>
                </c:pt>
                <c:pt idx="17">
                  <c:v>740</c:v>
                </c:pt>
                <c:pt idx="18">
                  <c:v>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D7-4D9C-BAC9-84A61F0F4D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416304"/>
        <c:axId val="261640512"/>
      </c:lineChart>
      <c:catAx>
        <c:axId val="257416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40512"/>
        <c:crosses val="autoZero"/>
        <c:auto val="1"/>
        <c:lblAlgn val="ctr"/>
        <c:lblOffset val="100"/>
        <c:noMultiLvlLbl val="0"/>
      </c:catAx>
      <c:valAx>
        <c:axId val="26164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416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bad!$B$1609:$B$1627</c:f>
              <c:numCache>
                <c:formatCode>h:mm;@</c:formatCode>
                <c:ptCount val="19"/>
                <c:pt idx="0">
                  <c:v>43915.83409798611</c:v>
                </c:pt>
                <c:pt idx="1">
                  <c:v>43915.837324155094</c:v>
                </c:pt>
                <c:pt idx="2">
                  <c:v>43915.839483599542</c:v>
                </c:pt>
                <c:pt idx="3">
                  <c:v>43915.841081539351</c:v>
                </c:pt>
                <c:pt idx="4">
                  <c:v>43915.842681689814</c:v>
                </c:pt>
                <c:pt idx="5">
                  <c:v>43915.845904085647</c:v>
                </c:pt>
                <c:pt idx="6">
                  <c:v>43915.84805403935</c:v>
                </c:pt>
                <c:pt idx="7">
                  <c:v>43915.849652395831</c:v>
                </c:pt>
                <c:pt idx="8">
                  <c:v>43915.851250787033</c:v>
                </c:pt>
                <c:pt idx="9">
                  <c:v>43915.854476099536</c:v>
                </c:pt>
                <c:pt idx="10">
                  <c:v>43915.856636886572</c:v>
                </c:pt>
                <c:pt idx="11">
                  <c:v>43915.858237662032</c:v>
                </c:pt>
                <c:pt idx="12">
                  <c:v>43915.859834513889</c:v>
                </c:pt>
                <c:pt idx="13">
                  <c:v>43915.863057905095</c:v>
                </c:pt>
                <c:pt idx="14">
                  <c:v>43915.865219942134</c:v>
                </c:pt>
                <c:pt idx="15">
                  <c:v>43915.866817893519</c:v>
                </c:pt>
                <c:pt idx="16">
                  <c:v>43915.868417534723</c:v>
                </c:pt>
                <c:pt idx="17">
                  <c:v>43915.87163956018</c:v>
                </c:pt>
                <c:pt idx="18">
                  <c:v>43915.873802361108</c:v>
                </c:pt>
              </c:numCache>
            </c:numRef>
          </c:cat>
          <c:val>
            <c:numRef>
              <c:f>bad!$J$1609:$J$1627</c:f>
              <c:numCache>
                <c:formatCode>General</c:formatCode>
                <c:ptCount val="19"/>
                <c:pt idx="0">
                  <c:v>731</c:v>
                </c:pt>
                <c:pt idx="1">
                  <c:v>793</c:v>
                </c:pt>
                <c:pt idx="2">
                  <c:v>734</c:v>
                </c:pt>
                <c:pt idx="3">
                  <c:v>765</c:v>
                </c:pt>
                <c:pt idx="4">
                  <c:v>743</c:v>
                </c:pt>
                <c:pt idx="5">
                  <c:v>743</c:v>
                </c:pt>
                <c:pt idx="6">
                  <c:v>756</c:v>
                </c:pt>
                <c:pt idx="7">
                  <c:v>756</c:v>
                </c:pt>
                <c:pt idx="8">
                  <c:v>759</c:v>
                </c:pt>
                <c:pt idx="9">
                  <c:v>756</c:v>
                </c:pt>
                <c:pt idx="10">
                  <c:v>731</c:v>
                </c:pt>
                <c:pt idx="11">
                  <c:v>756</c:v>
                </c:pt>
                <c:pt idx="12">
                  <c:v>756</c:v>
                </c:pt>
                <c:pt idx="13">
                  <c:v>750</c:v>
                </c:pt>
                <c:pt idx="14">
                  <c:v>750</c:v>
                </c:pt>
                <c:pt idx="15">
                  <c:v>759</c:v>
                </c:pt>
                <c:pt idx="16">
                  <c:v>725</c:v>
                </c:pt>
                <c:pt idx="17">
                  <c:v>718</c:v>
                </c:pt>
                <c:pt idx="18">
                  <c:v>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4-4A9C-AB2B-4EF1F84BC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254288"/>
        <c:axId val="1952954560"/>
      </c:lineChart>
      <c:catAx>
        <c:axId val="664254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54560"/>
        <c:crosses val="autoZero"/>
        <c:auto val="1"/>
        <c:lblAlgn val="ctr"/>
        <c:lblOffset val="100"/>
        <c:noMultiLvlLbl val="0"/>
      </c:catAx>
      <c:valAx>
        <c:axId val="195295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254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bad!$B$1628:$B$1647</c:f>
              <c:numCache>
                <c:formatCode>h:mm;@</c:formatCode>
                <c:ptCount val="20"/>
                <c:pt idx="0">
                  <c:v>43915.87539912037</c:v>
                </c:pt>
                <c:pt idx="1">
                  <c:v>43915.87703570602</c:v>
                </c:pt>
                <c:pt idx="2">
                  <c:v>43915.880257025463</c:v>
                </c:pt>
                <c:pt idx="3">
                  <c:v>43915.882418622685</c:v>
                </c:pt>
                <c:pt idx="4">
                  <c:v>43915.884017141201</c:v>
                </c:pt>
                <c:pt idx="5">
                  <c:v>43915.88561967593</c:v>
                </c:pt>
                <c:pt idx="6">
                  <c:v>43915.888850798612</c:v>
                </c:pt>
                <c:pt idx="7">
                  <c:v>43915.891007083337</c:v>
                </c:pt>
                <c:pt idx="8">
                  <c:v>43915.892621076389</c:v>
                </c:pt>
                <c:pt idx="9">
                  <c:v>43915.894239050926</c:v>
                </c:pt>
                <c:pt idx="10">
                  <c:v>43915.895850196757</c:v>
                </c:pt>
                <c:pt idx="11">
                  <c:v>43915.899077395836</c:v>
                </c:pt>
                <c:pt idx="12">
                  <c:v>43915.901247245369</c:v>
                </c:pt>
                <c:pt idx="13">
                  <c:v>43915.902856747685</c:v>
                </c:pt>
                <c:pt idx="14">
                  <c:v>43915.904466493055</c:v>
                </c:pt>
                <c:pt idx="15">
                  <c:v>43915.906078032407</c:v>
                </c:pt>
                <c:pt idx="16">
                  <c:v>43915.909301851847</c:v>
                </c:pt>
                <c:pt idx="17">
                  <c:v>43915.91145274305</c:v>
                </c:pt>
                <c:pt idx="18">
                  <c:v>43915.913049791663</c:v>
                </c:pt>
                <c:pt idx="19">
                  <c:v>43915.914647627316</c:v>
                </c:pt>
              </c:numCache>
            </c:numRef>
          </c:cat>
          <c:val>
            <c:numRef>
              <c:f>bad!$J$1628:$J$1647</c:f>
              <c:numCache>
                <c:formatCode>General</c:formatCode>
                <c:ptCount val="20"/>
                <c:pt idx="0">
                  <c:v>743</c:v>
                </c:pt>
                <c:pt idx="1">
                  <c:v>734</c:v>
                </c:pt>
                <c:pt idx="2">
                  <c:v>759</c:v>
                </c:pt>
                <c:pt idx="3">
                  <c:v>743</c:v>
                </c:pt>
                <c:pt idx="4">
                  <c:v>756</c:v>
                </c:pt>
                <c:pt idx="5">
                  <c:v>731</c:v>
                </c:pt>
                <c:pt idx="6">
                  <c:v>725</c:v>
                </c:pt>
                <c:pt idx="7">
                  <c:v>734</c:v>
                </c:pt>
                <c:pt idx="8">
                  <c:v>734</c:v>
                </c:pt>
                <c:pt idx="9">
                  <c:v>740</c:v>
                </c:pt>
                <c:pt idx="10">
                  <c:v>740</c:v>
                </c:pt>
                <c:pt idx="11">
                  <c:v>743</c:v>
                </c:pt>
                <c:pt idx="12">
                  <c:v>750</c:v>
                </c:pt>
                <c:pt idx="13">
                  <c:v>718</c:v>
                </c:pt>
                <c:pt idx="14">
                  <c:v>718</c:v>
                </c:pt>
                <c:pt idx="15">
                  <c:v>715</c:v>
                </c:pt>
                <c:pt idx="16">
                  <c:v>743</c:v>
                </c:pt>
                <c:pt idx="17">
                  <c:v>718</c:v>
                </c:pt>
                <c:pt idx="18">
                  <c:v>743</c:v>
                </c:pt>
                <c:pt idx="19">
                  <c:v>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C3-45D4-9ABF-4A2FC2A66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8356416"/>
        <c:axId val="382093472"/>
      </c:lineChart>
      <c:catAx>
        <c:axId val="2018356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93472"/>
        <c:crosses val="autoZero"/>
        <c:auto val="1"/>
        <c:lblAlgn val="ctr"/>
        <c:lblOffset val="100"/>
        <c:noMultiLvlLbl val="0"/>
      </c:catAx>
      <c:valAx>
        <c:axId val="38209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35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bad!$B$1648:$B$1667</c:f>
              <c:numCache>
                <c:formatCode>h:mm;@</c:formatCode>
                <c:ptCount val="20"/>
                <c:pt idx="0">
                  <c:v>43915.917871712962</c:v>
                </c:pt>
                <c:pt idx="1">
                  <c:v>43915.920033402777</c:v>
                </c:pt>
                <c:pt idx="2">
                  <c:v>43915.921631064819</c:v>
                </c:pt>
                <c:pt idx="3">
                  <c:v>43915.923229224536</c:v>
                </c:pt>
                <c:pt idx="4">
                  <c:v>43915.926454282409</c:v>
                </c:pt>
                <c:pt idx="5">
                  <c:v>43915.92861476852</c:v>
                </c:pt>
                <c:pt idx="6">
                  <c:v>43915.93024700231</c:v>
                </c:pt>
                <c:pt idx="7">
                  <c:v>43915.931851701389</c:v>
                </c:pt>
                <c:pt idx="8">
                  <c:v>43915.93508171296</c:v>
                </c:pt>
                <c:pt idx="9">
                  <c:v>43915.937242604166</c:v>
                </c:pt>
                <c:pt idx="10">
                  <c:v>43915.938840868053</c:v>
                </c:pt>
                <c:pt idx="11">
                  <c:v>43915.940439722224</c:v>
                </c:pt>
                <c:pt idx="12">
                  <c:v>43915.943663831014</c:v>
                </c:pt>
                <c:pt idx="13">
                  <c:v>43915.94583384259</c:v>
                </c:pt>
                <c:pt idx="14">
                  <c:v>43915.947442326389</c:v>
                </c:pt>
                <c:pt idx="15">
                  <c:v>43915.949052592594</c:v>
                </c:pt>
                <c:pt idx="16">
                  <c:v>43915.950665393517</c:v>
                </c:pt>
                <c:pt idx="17">
                  <c:v>43915.953890648147</c:v>
                </c:pt>
                <c:pt idx="18">
                  <c:v>43915.956040914352</c:v>
                </c:pt>
                <c:pt idx="19">
                  <c:v>43915.957640162036</c:v>
                </c:pt>
              </c:numCache>
            </c:numRef>
          </c:cat>
          <c:val>
            <c:numRef>
              <c:f>bad!$J$1648:$J$1667</c:f>
              <c:numCache>
                <c:formatCode>General</c:formatCode>
                <c:ptCount val="20"/>
                <c:pt idx="0">
                  <c:v>725</c:v>
                </c:pt>
                <c:pt idx="1">
                  <c:v>756</c:v>
                </c:pt>
                <c:pt idx="2">
                  <c:v>725</c:v>
                </c:pt>
                <c:pt idx="3">
                  <c:v>731</c:v>
                </c:pt>
                <c:pt idx="4">
                  <c:v>740</c:v>
                </c:pt>
                <c:pt idx="5">
                  <c:v>743</c:v>
                </c:pt>
                <c:pt idx="6">
                  <c:v>759</c:v>
                </c:pt>
                <c:pt idx="7">
                  <c:v>743</c:v>
                </c:pt>
                <c:pt idx="8">
                  <c:v>740</c:v>
                </c:pt>
                <c:pt idx="9">
                  <c:v>734</c:v>
                </c:pt>
                <c:pt idx="10">
                  <c:v>740</c:v>
                </c:pt>
                <c:pt idx="11">
                  <c:v>731</c:v>
                </c:pt>
                <c:pt idx="12">
                  <c:v>743</c:v>
                </c:pt>
                <c:pt idx="13">
                  <c:v>756</c:v>
                </c:pt>
                <c:pt idx="14">
                  <c:v>718</c:v>
                </c:pt>
                <c:pt idx="15">
                  <c:v>734</c:v>
                </c:pt>
                <c:pt idx="16">
                  <c:v>731</c:v>
                </c:pt>
                <c:pt idx="17">
                  <c:v>750</c:v>
                </c:pt>
                <c:pt idx="18">
                  <c:v>743</c:v>
                </c:pt>
                <c:pt idx="19">
                  <c:v>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E4-433D-8E67-D0A90FFF5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444304"/>
        <c:axId val="261636768"/>
      </c:lineChart>
      <c:catAx>
        <c:axId val="257444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6768"/>
        <c:crosses val="autoZero"/>
        <c:auto val="1"/>
        <c:lblAlgn val="ctr"/>
        <c:lblOffset val="100"/>
        <c:noMultiLvlLbl val="0"/>
      </c:catAx>
      <c:valAx>
        <c:axId val="26163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co2(ppm)</a:t>
                </a:r>
                <a:endParaRPr lang="en-US" sz="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44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bad!$B$1668:$B$1686</c:f>
              <c:numCache>
                <c:formatCode>h:mm;@</c:formatCode>
                <c:ptCount val="19"/>
                <c:pt idx="0">
                  <c:v>43915.959237592593</c:v>
                </c:pt>
                <c:pt idx="1">
                  <c:v>43915.962461331015</c:v>
                </c:pt>
                <c:pt idx="2">
                  <c:v>43915.964622951389</c:v>
                </c:pt>
                <c:pt idx="3">
                  <c:v>43915.966221284718</c:v>
                </c:pt>
                <c:pt idx="4">
                  <c:v>43915.967818472222</c:v>
                </c:pt>
                <c:pt idx="5">
                  <c:v>43915.971041157405</c:v>
                </c:pt>
                <c:pt idx="6">
                  <c:v>43915.973201620371</c:v>
                </c:pt>
                <c:pt idx="7">
                  <c:v>43915.974800138887</c:v>
                </c:pt>
                <c:pt idx="8">
                  <c:v>43915.976398541665</c:v>
                </c:pt>
                <c:pt idx="9">
                  <c:v>43915.979620462967</c:v>
                </c:pt>
                <c:pt idx="10">
                  <c:v>43915.981781458337</c:v>
                </c:pt>
                <c:pt idx="11">
                  <c:v>43915.983379548612</c:v>
                </c:pt>
                <c:pt idx="12">
                  <c:v>43915.984978368055</c:v>
                </c:pt>
                <c:pt idx="13">
                  <c:v>43915.988212604163</c:v>
                </c:pt>
                <c:pt idx="14">
                  <c:v>43915.990372824075</c:v>
                </c:pt>
                <c:pt idx="15">
                  <c:v>43915.991980729166</c:v>
                </c:pt>
                <c:pt idx="16">
                  <c:v>43915.993591145831</c:v>
                </c:pt>
                <c:pt idx="17">
                  <c:v>43915.996814155093</c:v>
                </c:pt>
                <c:pt idx="18">
                  <c:v>43915.998978298609</c:v>
                </c:pt>
              </c:numCache>
            </c:numRef>
          </c:cat>
          <c:val>
            <c:numRef>
              <c:f>bad!$J$1668:$J$1686</c:f>
              <c:numCache>
                <c:formatCode>General</c:formatCode>
                <c:ptCount val="19"/>
                <c:pt idx="0">
                  <c:v>731</c:v>
                </c:pt>
                <c:pt idx="1">
                  <c:v>725</c:v>
                </c:pt>
                <c:pt idx="2">
                  <c:v>731</c:v>
                </c:pt>
                <c:pt idx="3">
                  <c:v>759</c:v>
                </c:pt>
                <c:pt idx="4">
                  <c:v>740</c:v>
                </c:pt>
                <c:pt idx="5">
                  <c:v>731</c:v>
                </c:pt>
                <c:pt idx="6">
                  <c:v>756</c:v>
                </c:pt>
                <c:pt idx="7">
                  <c:v>734</c:v>
                </c:pt>
                <c:pt idx="8">
                  <c:v>740</c:v>
                </c:pt>
                <c:pt idx="9">
                  <c:v>725</c:v>
                </c:pt>
                <c:pt idx="10">
                  <c:v>731</c:v>
                </c:pt>
                <c:pt idx="11">
                  <c:v>718</c:v>
                </c:pt>
                <c:pt idx="12">
                  <c:v>718</c:v>
                </c:pt>
                <c:pt idx="13">
                  <c:v>725</c:v>
                </c:pt>
                <c:pt idx="14">
                  <c:v>740</c:v>
                </c:pt>
                <c:pt idx="15">
                  <c:v>750</c:v>
                </c:pt>
                <c:pt idx="16">
                  <c:v>725</c:v>
                </c:pt>
                <c:pt idx="17">
                  <c:v>750</c:v>
                </c:pt>
                <c:pt idx="18">
                  <c:v>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79-4270-A2E4-3AA626C41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470704"/>
        <c:axId val="261638432"/>
      </c:lineChart>
      <c:catAx>
        <c:axId val="257470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8432"/>
        <c:crosses val="autoZero"/>
        <c:auto val="1"/>
        <c:lblAlgn val="ctr"/>
        <c:lblOffset val="100"/>
        <c:noMultiLvlLbl val="0"/>
      </c:catAx>
      <c:valAx>
        <c:axId val="26163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47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bad!$B$1687:$B$1705</c:f>
              <c:numCache>
                <c:formatCode>h:mm;@</c:formatCode>
                <c:ptCount val="19"/>
                <c:pt idx="0">
                  <c:v>43916.000583263885</c:v>
                </c:pt>
                <c:pt idx="1">
                  <c:v>43916.002184710647</c:v>
                </c:pt>
                <c:pt idx="2">
                  <c:v>43916.005404236115</c:v>
                </c:pt>
                <c:pt idx="3">
                  <c:v>43916.007553460644</c:v>
                </c:pt>
                <c:pt idx="4">
                  <c:v>43916.009151412036</c:v>
                </c:pt>
                <c:pt idx="5">
                  <c:v>43916.010749224537</c:v>
                </c:pt>
                <c:pt idx="6">
                  <c:v>43916.01397216435</c:v>
                </c:pt>
                <c:pt idx="7">
                  <c:v>43916.016132314813</c:v>
                </c:pt>
                <c:pt idx="8">
                  <c:v>43916.017731087966</c:v>
                </c:pt>
                <c:pt idx="9">
                  <c:v>43916.019328310183</c:v>
                </c:pt>
                <c:pt idx="10">
                  <c:v>43916.022549166664</c:v>
                </c:pt>
                <c:pt idx="11">
                  <c:v>43916.024698773152</c:v>
                </c:pt>
                <c:pt idx="12">
                  <c:v>43916.026297152777</c:v>
                </c:pt>
                <c:pt idx="13">
                  <c:v>43916.027893333332</c:v>
                </c:pt>
                <c:pt idx="14">
                  <c:v>43916.031114791665</c:v>
                </c:pt>
                <c:pt idx="15">
                  <c:v>43916.0332637963</c:v>
                </c:pt>
                <c:pt idx="16">
                  <c:v>43916.03486299768</c:v>
                </c:pt>
                <c:pt idx="17">
                  <c:v>43916.036469583334</c:v>
                </c:pt>
                <c:pt idx="18">
                  <c:v>43916.039701886577</c:v>
                </c:pt>
              </c:numCache>
            </c:numRef>
          </c:cat>
          <c:val>
            <c:numRef>
              <c:f>bad!$J$1687:$J$1705</c:f>
              <c:numCache>
                <c:formatCode>General</c:formatCode>
                <c:ptCount val="19"/>
                <c:pt idx="0">
                  <c:v>750</c:v>
                </c:pt>
                <c:pt idx="1">
                  <c:v>756</c:v>
                </c:pt>
                <c:pt idx="2">
                  <c:v>718</c:v>
                </c:pt>
                <c:pt idx="3">
                  <c:v>731</c:v>
                </c:pt>
                <c:pt idx="4">
                  <c:v>740</c:v>
                </c:pt>
                <c:pt idx="5">
                  <c:v>740</c:v>
                </c:pt>
                <c:pt idx="6">
                  <c:v>743</c:v>
                </c:pt>
                <c:pt idx="7">
                  <c:v>759</c:v>
                </c:pt>
                <c:pt idx="8">
                  <c:v>756</c:v>
                </c:pt>
                <c:pt idx="9">
                  <c:v>740</c:v>
                </c:pt>
                <c:pt idx="10">
                  <c:v>756</c:v>
                </c:pt>
                <c:pt idx="11">
                  <c:v>768</c:v>
                </c:pt>
                <c:pt idx="12">
                  <c:v>756</c:v>
                </c:pt>
                <c:pt idx="13">
                  <c:v>756</c:v>
                </c:pt>
                <c:pt idx="14">
                  <c:v>743</c:v>
                </c:pt>
                <c:pt idx="15">
                  <c:v>756</c:v>
                </c:pt>
                <c:pt idx="16">
                  <c:v>750</c:v>
                </c:pt>
                <c:pt idx="17">
                  <c:v>725</c:v>
                </c:pt>
                <c:pt idx="18">
                  <c:v>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80-423D-8433-D5309B946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172768"/>
        <c:axId val="116565232"/>
      </c:lineChart>
      <c:catAx>
        <c:axId val="257172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65232"/>
        <c:crosses val="autoZero"/>
        <c:auto val="1"/>
        <c:lblAlgn val="ctr"/>
        <c:lblOffset val="100"/>
        <c:noMultiLvlLbl val="0"/>
      </c:catAx>
      <c:valAx>
        <c:axId val="11656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17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bad!$B$1706:$B$1725</c:f>
              <c:numCache>
                <c:formatCode>h:mm;@</c:formatCode>
                <c:ptCount val="20"/>
                <c:pt idx="0">
                  <c:v>43916.041863472223</c:v>
                </c:pt>
                <c:pt idx="1">
                  <c:v>43916.043470659723</c:v>
                </c:pt>
                <c:pt idx="2">
                  <c:v>43916.045079571762</c:v>
                </c:pt>
                <c:pt idx="3">
                  <c:v>43916.048299953705</c:v>
                </c:pt>
                <c:pt idx="4">
                  <c:v>43916.050449085647</c:v>
                </c:pt>
                <c:pt idx="5">
                  <c:v>43916.052046099532</c:v>
                </c:pt>
                <c:pt idx="6">
                  <c:v>43916.053643622683</c:v>
                </c:pt>
                <c:pt idx="7">
                  <c:v>43916.05686405093</c:v>
                </c:pt>
                <c:pt idx="8">
                  <c:v>43916.059028125004</c:v>
                </c:pt>
                <c:pt idx="9">
                  <c:v>43916.060635659727</c:v>
                </c:pt>
                <c:pt idx="10">
                  <c:v>43916.062244155095</c:v>
                </c:pt>
                <c:pt idx="11">
                  <c:v>43916.065474826391</c:v>
                </c:pt>
                <c:pt idx="12">
                  <c:v>43916.067634039355</c:v>
                </c:pt>
                <c:pt idx="13">
                  <c:v>43916.069231898146</c:v>
                </c:pt>
                <c:pt idx="14">
                  <c:v>43916.0708284375</c:v>
                </c:pt>
                <c:pt idx="15">
                  <c:v>43916.074050011579</c:v>
                </c:pt>
                <c:pt idx="16">
                  <c:v>43916.07620895833</c:v>
                </c:pt>
                <c:pt idx="17">
                  <c:v>43916.077807118054</c:v>
                </c:pt>
                <c:pt idx="18">
                  <c:v>43916.079405127311</c:v>
                </c:pt>
                <c:pt idx="19">
                  <c:v>43916.082625023148</c:v>
                </c:pt>
              </c:numCache>
            </c:numRef>
          </c:cat>
          <c:val>
            <c:numRef>
              <c:f>bad!$J$1706:$J$1725</c:f>
              <c:numCache>
                <c:formatCode>General</c:formatCode>
                <c:ptCount val="20"/>
                <c:pt idx="0">
                  <c:v>750</c:v>
                </c:pt>
                <c:pt idx="1">
                  <c:v>740</c:v>
                </c:pt>
                <c:pt idx="2">
                  <c:v>740</c:v>
                </c:pt>
                <c:pt idx="3">
                  <c:v>756</c:v>
                </c:pt>
                <c:pt idx="4">
                  <c:v>781</c:v>
                </c:pt>
                <c:pt idx="5">
                  <c:v>743</c:v>
                </c:pt>
                <c:pt idx="6">
                  <c:v>750</c:v>
                </c:pt>
                <c:pt idx="7">
                  <c:v>734</c:v>
                </c:pt>
                <c:pt idx="8">
                  <c:v>759</c:v>
                </c:pt>
                <c:pt idx="9">
                  <c:v>725</c:v>
                </c:pt>
                <c:pt idx="10">
                  <c:v>740</c:v>
                </c:pt>
                <c:pt idx="11">
                  <c:v>756</c:v>
                </c:pt>
                <c:pt idx="12">
                  <c:v>750</c:v>
                </c:pt>
                <c:pt idx="13">
                  <c:v>493</c:v>
                </c:pt>
                <c:pt idx="14">
                  <c:v>468</c:v>
                </c:pt>
                <c:pt idx="15">
                  <c:v>468</c:v>
                </c:pt>
                <c:pt idx="16">
                  <c:v>453</c:v>
                </c:pt>
                <c:pt idx="17">
                  <c:v>450</c:v>
                </c:pt>
                <c:pt idx="18">
                  <c:v>493</c:v>
                </c:pt>
                <c:pt idx="19">
                  <c:v>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66-4D01-8581-4CF170E284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378704"/>
        <c:axId val="261629280"/>
      </c:lineChart>
      <c:catAx>
        <c:axId val="257378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29280"/>
        <c:crosses val="autoZero"/>
        <c:auto val="1"/>
        <c:lblAlgn val="ctr"/>
        <c:lblOffset val="100"/>
        <c:noMultiLvlLbl val="0"/>
      </c:catAx>
      <c:valAx>
        <c:axId val="26162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37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bad!$B$1726:$B$1745</c:f>
              <c:numCache>
                <c:formatCode>h:mm;@</c:formatCode>
                <c:ptCount val="20"/>
                <c:pt idx="0">
                  <c:v>43916.084789756947</c:v>
                </c:pt>
                <c:pt idx="1">
                  <c:v>43916.086400416665</c:v>
                </c:pt>
                <c:pt idx="2">
                  <c:v>43916.088010752312</c:v>
                </c:pt>
                <c:pt idx="3">
                  <c:v>43916.089617951387</c:v>
                </c:pt>
                <c:pt idx="4">
                  <c:v>43916.092853182869</c:v>
                </c:pt>
                <c:pt idx="5">
                  <c:v>43916.095012557867</c:v>
                </c:pt>
                <c:pt idx="6">
                  <c:v>43916.096609918983</c:v>
                </c:pt>
                <c:pt idx="7">
                  <c:v>43916.098207256946</c:v>
                </c:pt>
                <c:pt idx="8">
                  <c:v>43916.101426979163</c:v>
                </c:pt>
                <c:pt idx="9">
                  <c:v>43916.103587175923</c:v>
                </c:pt>
                <c:pt idx="10">
                  <c:v>43916.105184583328</c:v>
                </c:pt>
                <c:pt idx="11">
                  <c:v>43916.106784212963</c:v>
                </c:pt>
                <c:pt idx="12">
                  <c:v>43916.110013217592</c:v>
                </c:pt>
                <c:pt idx="13">
                  <c:v>43916.112171412038</c:v>
                </c:pt>
                <c:pt idx="14">
                  <c:v>43916.113770763885</c:v>
                </c:pt>
                <c:pt idx="15">
                  <c:v>43916.115377094902</c:v>
                </c:pt>
                <c:pt idx="16">
                  <c:v>43916.118610092592</c:v>
                </c:pt>
                <c:pt idx="17">
                  <c:v>43916.120768136578</c:v>
                </c:pt>
                <c:pt idx="18">
                  <c:v>43916.122365081013</c:v>
                </c:pt>
                <c:pt idx="19">
                  <c:v>43916.123963703707</c:v>
                </c:pt>
              </c:numCache>
            </c:numRef>
          </c:cat>
          <c:val>
            <c:numRef>
              <c:f>bad!$J$1726:$J$1745</c:f>
              <c:numCache>
                <c:formatCode>General</c:formatCode>
                <c:ptCount val="20"/>
                <c:pt idx="0">
                  <c:v>493</c:v>
                </c:pt>
                <c:pt idx="1">
                  <c:v>503</c:v>
                </c:pt>
                <c:pt idx="2">
                  <c:v>490</c:v>
                </c:pt>
                <c:pt idx="3">
                  <c:v>450</c:v>
                </c:pt>
                <c:pt idx="4">
                  <c:v>500</c:v>
                </c:pt>
                <c:pt idx="5">
                  <c:v>450</c:v>
                </c:pt>
                <c:pt idx="6">
                  <c:v>484</c:v>
                </c:pt>
                <c:pt idx="7">
                  <c:v>465</c:v>
                </c:pt>
                <c:pt idx="8">
                  <c:v>490</c:v>
                </c:pt>
                <c:pt idx="9">
                  <c:v>459</c:v>
                </c:pt>
                <c:pt idx="10">
                  <c:v>503</c:v>
                </c:pt>
                <c:pt idx="11">
                  <c:v>468</c:v>
                </c:pt>
                <c:pt idx="12">
                  <c:v>484</c:v>
                </c:pt>
                <c:pt idx="13">
                  <c:v>468</c:v>
                </c:pt>
                <c:pt idx="14">
                  <c:v>459</c:v>
                </c:pt>
                <c:pt idx="15">
                  <c:v>434</c:v>
                </c:pt>
                <c:pt idx="16">
                  <c:v>459</c:v>
                </c:pt>
                <c:pt idx="17">
                  <c:v>465</c:v>
                </c:pt>
                <c:pt idx="18">
                  <c:v>459</c:v>
                </c:pt>
                <c:pt idx="19">
                  <c:v>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23-40C1-990C-E7014CD5D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889152"/>
        <c:axId val="261634688"/>
      </c:lineChart>
      <c:catAx>
        <c:axId val="161889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4688"/>
        <c:crosses val="autoZero"/>
        <c:auto val="1"/>
        <c:lblAlgn val="ctr"/>
        <c:lblOffset val="100"/>
        <c:noMultiLvlLbl val="0"/>
      </c:catAx>
      <c:valAx>
        <c:axId val="26163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8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bad!$B$1746:$B$1764</c:f>
              <c:numCache>
                <c:formatCode>h:mm;@</c:formatCode>
                <c:ptCount val="19"/>
                <c:pt idx="0">
                  <c:v>43916.127182337965</c:v>
                </c:pt>
                <c:pt idx="1">
                  <c:v>43916.129342314816</c:v>
                </c:pt>
                <c:pt idx="2">
                  <c:v>43916.130939861112</c:v>
                </c:pt>
                <c:pt idx="3">
                  <c:v>43916.132538668986</c:v>
                </c:pt>
                <c:pt idx="4">
                  <c:v>43916.135757928241</c:v>
                </c:pt>
                <c:pt idx="5">
                  <c:v>43916.137916921296</c:v>
                </c:pt>
                <c:pt idx="6">
                  <c:v>43916.139513460643</c:v>
                </c:pt>
                <c:pt idx="7">
                  <c:v>43916.141111053235</c:v>
                </c:pt>
                <c:pt idx="8">
                  <c:v>43916.144331400465</c:v>
                </c:pt>
                <c:pt idx="9">
                  <c:v>43916.146491284722</c:v>
                </c:pt>
                <c:pt idx="10">
                  <c:v>43916.148088518516</c:v>
                </c:pt>
                <c:pt idx="11">
                  <c:v>43916.14968555556</c:v>
                </c:pt>
                <c:pt idx="12">
                  <c:v>43916.152904305556</c:v>
                </c:pt>
                <c:pt idx="13">
                  <c:v>43916.155064675928</c:v>
                </c:pt>
                <c:pt idx="14">
                  <c:v>43916.156661423607</c:v>
                </c:pt>
                <c:pt idx="15">
                  <c:v>43916.158257743053</c:v>
                </c:pt>
                <c:pt idx="16">
                  <c:v>43916.161482777781</c:v>
                </c:pt>
                <c:pt idx="17">
                  <c:v>43916.163636145837</c:v>
                </c:pt>
                <c:pt idx="18">
                  <c:v>43916.165232673608</c:v>
                </c:pt>
              </c:numCache>
            </c:numRef>
          </c:cat>
          <c:val>
            <c:numRef>
              <c:f>bad!$J$1746:$J$1764</c:f>
              <c:numCache>
                <c:formatCode>General</c:formatCode>
                <c:ptCount val="19"/>
                <c:pt idx="0">
                  <c:v>503</c:v>
                </c:pt>
                <c:pt idx="1">
                  <c:v>500</c:v>
                </c:pt>
                <c:pt idx="2">
                  <c:v>484</c:v>
                </c:pt>
                <c:pt idx="3">
                  <c:v>468</c:v>
                </c:pt>
                <c:pt idx="4">
                  <c:v>459</c:v>
                </c:pt>
                <c:pt idx="5">
                  <c:v>468</c:v>
                </c:pt>
                <c:pt idx="6">
                  <c:v>468</c:v>
                </c:pt>
                <c:pt idx="7">
                  <c:v>450</c:v>
                </c:pt>
                <c:pt idx="8">
                  <c:v>468</c:v>
                </c:pt>
                <c:pt idx="9">
                  <c:v>459</c:v>
                </c:pt>
                <c:pt idx="10">
                  <c:v>459</c:v>
                </c:pt>
                <c:pt idx="11">
                  <c:v>459</c:v>
                </c:pt>
                <c:pt idx="12">
                  <c:v>459</c:v>
                </c:pt>
                <c:pt idx="13">
                  <c:v>500</c:v>
                </c:pt>
                <c:pt idx="14">
                  <c:v>493</c:v>
                </c:pt>
                <c:pt idx="15">
                  <c:v>443</c:v>
                </c:pt>
                <c:pt idx="16">
                  <c:v>468</c:v>
                </c:pt>
                <c:pt idx="17">
                  <c:v>490</c:v>
                </c:pt>
                <c:pt idx="18">
                  <c:v>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77-4C60-AD3F-43CB55BD2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827744"/>
        <c:axId val="382085152"/>
      </c:lineChart>
      <c:catAx>
        <c:axId val="605827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5152"/>
        <c:crosses val="autoZero"/>
        <c:auto val="1"/>
        <c:lblAlgn val="ctr"/>
        <c:lblOffset val="100"/>
        <c:noMultiLvlLbl val="0"/>
      </c:catAx>
      <c:valAx>
        <c:axId val="38208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827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bad!$B$1765:$B$1784</c:f>
              <c:numCache>
                <c:formatCode>h:mm;@</c:formatCode>
                <c:ptCount val="20"/>
                <c:pt idx="0">
                  <c:v>43916.166828865738</c:v>
                </c:pt>
                <c:pt idx="1">
                  <c:v>43916.170048819447</c:v>
                </c:pt>
                <c:pt idx="2">
                  <c:v>43916.172220393521</c:v>
                </c:pt>
                <c:pt idx="3">
                  <c:v>43916.173838726856</c:v>
                </c:pt>
                <c:pt idx="4">
                  <c:v>43916.175446018518</c:v>
                </c:pt>
                <c:pt idx="5">
                  <c:v>43916.177065717595</c:v>
                </c:pt>
                <c:pt idx="6">
                  <c:v>43916.180288506948</c:v>
                </c:pt>
                <c:pt idx="7">
                  <c:v>43916.182448148145</c:v>
                </c:pt>
                <c:pt idx="8">
                  <c:v>43916.184056608792</c:v>
                </c:pt>
                <c:pt idx="9">
                  <c:v>43916.185655891204</c:v>
                </c:pt>
                <c:pt idx="10">
                  <c:v>43916.188884317133</c:v>
                </c:pt>
                <c:pt idx="11">
                  <c:v>43916.191044120365</c:v>
                </c:pt>
                <c:pt idx="12">
                  <c:v>43916.192640300927</c:v>
                </c:pt>
                <c:pt idx="13">
                  <c:v>43916.194237974538</c:v>
                </c:pt>
                <c:pt idx="14">
                  <c:v>43916.197455787042</c:v>
                </c:pt>
                <c:pt idx="15">
                  <c:v>43916.199615486112</c:v>
                </c:pt>
                <c:pt idx="16">
                  <c:v>43916.201211504631</c:v>
                </c:pt>
                <c:pt idx="17">
                  <c:v>43916.202812696763</c:v>
                </c:pt>
                <c:pt idx="18">
                  <c:v>43916.206039259254</c:v>
                </c:pt>
                <c:pt idx="19">
                  <c:v>43916.208206932875</c:v>
                </c:pt>
              </c:numCache>
            </c:numRef>
          </c:cat>
          <c:val>
            <c:numRef>
              <c:f>bad!$J$1765:$J$1784</c:f>
              <c:numCache>
                <c:formatCode>General</c:formatCode>
                <c:ptCount val="20"/>
                <c:pt idx="0">
                  <c:v>468</c:v>
                </c:pt>
                <c:pt idx="1">
                  <c:v>459</c:v>
                </c:pt>
                <c:pt idx="2">
                  <c:v>459</c:v>
                </c:pt>
                <c:pt idx="3">
                  <c:v>465</c:v>
                </c:pt>
                <c:pt idx="4">
                  <c:v>490</c:v>
                </c:pt>
                <c:pt idx="5">
                  <c:v>509</c:v>
                </c:pt>
                <c:pt idx="6">
                  <c:v>490</c:v>
                </c:pt>
                <c:pt idx="7">
                  <c:v>465</c:v>
                </c:pt>
                <c:pt idx="8">
                  <c:v>509</c:v>
                </c:pt>
                <c:pt idx="9">
                  <c:v>484</c:v>
                </c:pt>
                <c:pt idx="10">
                  <c:v>515</c:v>
                </c:pt>
                <c:pt idx="11">
                  <c:v>503</c:v>
                </c:pt>
                <c:pt idx="12">
                  <c:v>468</c:v>
                </c:pt>
                <c:pt idx="13">
                  <c:v>500</c:v>
                </c:pt>
                <c:pt idx="14">
                  <c:v>490</c:v>
                </c:pt>
                <c:pt idx="15">
                  <c:v>503</c:v>
                </c:pt>
                <c:pt idx="16">
                  <c:v>500</c:v>
                </c:pt>
                <c:pt idx="17">
                  <c:v>490</c:v>
                </c:pt>
                <c:pt idx="18">
                  <c:v>453</c:v>
                </c:pt>
                <c:pt idx="19">
                  <c:v>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71-4883-94CB-4C6DEDF60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195488"/>
        <c:axId val="2030460352"/>
      </c:lineChart>
      <c:catAx>
        <c:axId val="664195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0352"/>
        <c:crosses val="autoZero"/>
        <c:auto val="1"/>
        <c:lblAlgn val="ctr"/>
        <c:lblOffset val="100"/>
        <c:noMultiLvlLbl val="0"/>
      </c:catAx>
      <c:valAx>
        <c:axId val="203046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95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bad!$B$1785:$B$1803</c:f>
              <c:numCache>
                <c:formatCode>h:mm;@</c:formatCode>
                <c:ptCount val="19"/>
                <c:pt idx="0">
                  <c:v>43916.209814513888</c:v>
                </c:pt>
                <c:pt idx="1">
                  <c:v>43916.211423252316</c:v>
                </c:pt>
                <c:pt idx="2">
                  <c:v>43916.213031134263</c:v>
                </c:pt>
                <c:pt idx="3">
                  <c:v>43916.216252754632</c:v>
                </c:pt>
                <c:pt idx="4">
                  <c:v>43916.218412731483</c:v>
                </c:pt>
                <c:pt idx="5">
                  <c:v>43916.220009467594</c:v>
                </c:pt>
                <c:pt idx="6">
                  <c:v>43916.221616631941</c:v>
                </c:pt>
                <c:pt idx="7">
                  <c:v>43916.224834166671</c:v>
                </c:pt>
                <c:pt idx="8">
                  <c:v>43916.226995520832</c:v>
                </c:pt>
                <c:pt idx="9">
                  <c:v>43916.228601863426</c:v>
                </c:pt>
                <c:pt idx="10">
                  <c:v>43916.230197476849</c:v>
                </c:pt>
                <c:pt idx="11">
                  <c:v>43916.233416377319</c:v>
                </c:pt>
                <c:pt idx="12">
                  <c:v>43916.23557719907</c:v>
                </c:pt>
                <c:pt idx="13">
                  <c:v>43916.237172743058</c:v>
                </c:pt>
                <c:pt idx="14">
                  <c:v>43916.238771006945</c:v>
                </c:pt>
                <c:pt idx="15">
                  <c:v>43916.241999351856</c:v>
                </c:pt>
                <c:pt idx="16">
                  <c:v>43916.244158252317</c:v>
                </c:pt>
                <c:pt idx="17">
                  <c:v>43916.245755057869</c:v>
                </c:pt>
                <c:pt idx="18">
                  <c:v>43916.247350578706</c:v>
                </c:pt>
              </c:numCache>
            </c:numRef>
          </c:cat>
          <c:val>
            <c:numRef>
              <c:f>bad!$J$1785:$J$1803</c:f>
              <c:numCache>
                <c:formatCode>General</c:formatCode>
                <c:ptCount val="19"/>
                <c:pt idx="0">
                  <c:v>465</c:v>
                </c:pt>
                <c:pt idx="1">
                  <c:v>503</c:v>
                </c:pt>
                <c:pt idx="2">
                  <c:v>484</c:v>
                </c:pt>
                <c:pt idx="3">
                  <c:v>459</c:v>
                </c:pt>
                <c:pt idx="4">
                  <c:v>500</c:v>
                </c:pt>
                <c:pt idx="5">
                  <c:v>468</c:v>
                </c:pt>
                <c:pt idx="6">
                  <c:v>490</c:v>
                </c:pt>
                <c:pt idx="7">
                  <c:v>478</c:v>
                </c:pt>
                <c:pt idx="8">
                  <c:v>515</c:v>
                </c:pt>
                <c:pt idx="9">
                  <c:v>490</c:v>
                </c:pt>
                <c:pt idx="10">
                  <c:v>515</c:v>
                </c:pt>
                <c:pt idx="11">
                  <c:v>515</c:v>
                </c:pt>
                <c:pt idx="12">
                  <c:v>525</c:v>
                </c:pt>
                <c:pt idx="13">
                  <c:v>525</c:v>
                </c:pt>
                <c:pt idx="14">
                  <c:v>515</c:v>
                </c:pt>
                <c:pt idx="15">
                  <c:v>525</c:v>
                </c:pt>
                <c:pt idx="16">
                  <c:v>540</c:v>
                </c:pt>
                <c:pt idx="17">
                  <c:v>515</c:v>
                </c:pt>
                <c:pt idx="18">
                  <c:v>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31-427D-9D92-014297F2D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817952"/>
        <c:axId val="382085568"/>
      </c:lineChart>
      <c:catAx>
        <c:axId val="12681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5568"/>
        <c:crosses val="autoZero"/>
        <c:auto val="1"/>
        <c:lblAlgn val="ctr"/>
        <c:lblOffset val="100"/>
        <c:noMultiLvlLbl val="0"/>
      </c:catAx>
      <c:valAx>
        <c:axId val="38208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1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bad!$B$1804:$B$1823</c:f>
              <c:numCache>
                <c:formatCode>h:mm;@</c:formatCode>
                <c:ptCount val="20"/>
                <c:pt idx="0">
                  <c:v>43916.250568831019</c:v>
                </c:pt>
                <c:pt idx="1">
                  <c:v>43916.252727858795</c:v>
                </c:pt>
                <c:pt idx="2">
                  <c:v>43916.254335729165</c:v>
                </c:pt>
                <c:pt idx="3">
                  <c:v>43916.255931342588</c:v>
                </c:pt>
                <c:pt idx="4">
                  <c:v>43916.259150439815</c:v>
                </c:pt>
                <c:pt idx="5">
                  <c:v>43916.261309050926</c:v>
                </c:pt>
                <c:pt idx="6">
                  <c:v>43916.262906527772</c:v>
                </c:pt>
                <c:pt idx="7">
                  <c:v>43916.264503969913</c:v>
                </c:pt>
                <c:pt idx="8">
                  <c:v>43916.267731967593</c:v>
                </c:pt>
                <c:pt idx="9">
                  <c:v>43916.269879097221</c:v>
                </c:pt>
                <c:pt idx="10">
                  <c:v>43916.271475567133</c:v>
                </c:pt>
                <c:pt idx="11">
                  <c:v>43916.273071793985</c:v>
                </c:pt>
                <c:pt idx="12">
                  <c:v>43916.276289872687</c:v>
                </c:pt>
                <c:pt idx="13">
                  <c:v>43916.278449988429</c:v>
                </c:pt>
                <c:pt idx="14">
                  <c:v>43916.280056307871</c:v>
                </c:pt>
                <c:pt idx="15">
                  <c:v>43916.281651921294</c:v>
                </c:pt>
                <c:pt idx="16">
                  <c:v>43916.284868807867</c:v>
                </c:pt>
                <c:pt idx="17">
                  <c:v>43916.28701605324</c:v>
                </c:pt>
                <c:pt idx="18">
                  <c:v>43916.288611435186</c:v>
                </c:pt>
                <c:pt idx="19">
                  <c:v>43916.290207905091</c:v>
                </c:pt>
              </c:numCache>
            </c:numRef>
          </c:cat>
          <c:val>
            <c:numRef>
              <c:f>bad!$J$1804:$J$1823</c:f>
              <c:numCache>
                <c:formatCode>General</c:formatCode>
                <c:ptCount val="20"/>
                <c:pt idx="0">
                  <c:v>515</c:v>
                </c:pt>
                <c:pt idx="1">
                  <c:v>500</c:v>
                </c:pt>
                <c:pt idx="2">
                  <c:v>515</c:v>
                </c:pt>
                <c:pt idx="3">
                  <c:v>484</c:v>
                </c:pt>
                <c:pt idx="4">
                  <c:v>515</c:v>
                </c:pt>
                <c:pt idx="5">
                  <c:v>515</c:v>
                </c:pt>
                <c:pt idx="6">
                  <c:v>515</c:v>
                </c:pt>
                <c:pt idx="7">
                  <c:v>468</c:v>
                </c:pt>
                <c:pt idx="8">
                  <c:v>525</c:v>
                </c:pt>
                <c:pt idx="9">
                  <c:v>503</c:v>
                </c:pt>
                <c:pt idx="10">
                  <c:v>468</c:v>
                </c:pt>
                <c:pt idx="11">
                  <c:v>503</c:v>
                </c:pt>
                <c:pt idx="12">
                  <c:v>503</c:v>
                </c:pt>
                <c:pt idx="13">
                  <c:v>515</c:v>
                </c:pt>
                <c:pt idx="14">
                  <c:v>503</c:v>
                </c:pt>
                <c:pt idx="15">
                  <c:v>515</c:v>
                </c:pt>
                <c:pt idx="16">
                  <c:v>503</c:v>
                </c:pt>
                <c:pt idx="17">
                  <c:v>509</c:v>
                </c:pt>
                <c:pt idx="18">
                  <c:v>515</c:v>
                </c:pt>
                <c:pt idx="19">
                  <c:v>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22-4E5C-9785-F88DA9541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17952"/>
        <c:axId val="261639264"/>
      </c:lineChart>
      <c:catAx>
        <c:axId val="16191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9264"/>
        <c:crosses val="autoZero"/>
        <c:auto val="1"/>
        <c:lblAlgn val="ctr"/>
        <c:lblOffset val="100"/>
        <c:noMultiLvlLbl val="0"/>
      </c:catAx>
      <c:valAx>
        <c:axId val="26163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1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bad!$B$1824:$B$1843</c:f>
              <c:numCache>
                <c:formatCode>h:mm;@</c:formatCode>
                <c:ptCount val="20"/>
                <c:pt idx="0">
                  <c:v>43916.293424837961</c:v>
                </c:pt>
                <c:pt idx="1">
                  <c:v>43916.295582685183</c:v>
                </c:pt>
                <c:pt idx="2">
                  <c:v>43916.297178611116</c:v>
                </c:pt>
                <c:pt idx="3">
                  <c:v>43916.298786678242</c:v>
                </c:pt>
                <c:pt idx="4">
                  <c:v>43916.302009756946</c:v>
                </c:pt>
                <c:pt idx="5">
                  <c:v>43916.304163090274</c:v>
                </c:pt>
                <c:pt idx="6">
                  <c:v>43916.305758541668</c:v>
                </c:pt>
                <c:pt idx="7">
                  <c:v>43916.307355162033</c:v>
                </c:pt>
                <c:pt idx="8">
                  <c:v>43916.310573414346</c:v>
                </c:pt>
                <c:pt idx="9">
                  <c:v>43916.312731782411</c:v>
                </c:pt>
                <c:pt idx="10">
                  <c:v>43916.314328553242</c:v>
                </c:pt>
                <c:pt idx="11">
                  <c:v>43916.315923773145</c:v>
                </c:pt>
                <c:pt idx="12">
                  <c:v>43916.319143090281</c:v>
                </c:pt>
                <c:pt idx="13">
                  <c:v>43916.321289629632</c:v>
                </c:pt>
                <c:pt idx="14">
                  <c:v>43916.322887141199</c:v>
                </c:pt>
                <c:pt idx="15">
                  <c:v>43916.324482094904</c:v>
                </c:pt>
                <c:pt idx="16">
                  <c:v>43916.327701296294</c:v>
                </c:pt>
                <c:pt idx="17">
                  <c:v>43916.329848113426</c:v>
                </c:pt>
                <c:pt idx="18">
                  <c:v>43916.331445324075</c:v>
                </c:pt>
                <c:pt idx="19">
                  <c:v>43916.333044953702</c:v>
                </c:pt>
              </c:numCache>
            </c:numRef>
          </c:cat>
          <c:val>
            <c:numRef>
              <c:f>bad!$J$1824:$J$1843</c:f>
              <c:numCache>
                <c:formatCode>General</c:formatCode>
                <c:ptCount val="20"/>
                <c:pt idx="0">
                  <c:v>490</c:v>
                </c:pt>
                <c:pt idx="1">
                  <c:v>515</c:v>
                </c:pt>
                <c:pt idx="2">
                  <c:v>515</c:v>
                </c:pt>
                <c:pt idx="3">
                  <c:v>515</c:v>
                </c:pt>
                <c:pt idx="4">
                  <c:v>503</c:v>
                </c:pt>
                <c:pt idx="5">
                  <c:v>515</c:v>
                </c:pt>
                <c:pt idx="6">
                  <c:v>509</c:v>
                </c:pt>
                <c:pt idx="7">
                  <c:v>500</c:v>
                </c:pt>
                <c:pt idx="8">
                  <c:v>518</c:v>
                </c:pt>
                <c:pt idx="9">
                  <c:v>525</c:v>
                </c:pt>
                <c:pt idx="10">
                  <c:v>493</c:v>
                </c:pt>
                <c:pt idx="11">
                  <c:v>493</c:v>
                </c:pt>
                <c:pt idx="12">
                  <c:v>540</c:v>
                </c:pt>
                <c:pt idx="13">
                  <c:v>518</c:v>
                </c:pt>
                <c:pt idx="14">
                  <c:v>509</c:v>
                </c:pt>
                <c:pt idx="15">
                  <c:v>534</c:v>
                </c:pt>
                <c:pt idx="16">
                  <c:v>518</c:v>
                </c:pt>
                <c:pt idx="17">
                  <c:v>528</c:v>
                </c:pt>
                <c:pt idx="18">
                  <c:v>528</c:v>
                </c:pt>
                <c:pt idx="19">
                  <c:v>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96-4230-8280-DE983291F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29552"/>
        <c:axId val="261631776"/>
      </c:lineChart>
      <c:catAx>
        <c:axId val="161929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1776"/>
        <c:crosses val="autoZero"/>
        <c:auto val="1"/>
        <c:lblAlgn val="ctr"/>
        <c:lblOffset val="100"/>
        <c:noMultiLvlLbl val="0"/>
      </c:catAx>
      <c:valAx>
        <c:axId val="26163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29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bad!$B$1844:$B$1862</c:f>
              <c:numCache>
                <c:formatCode>h:mm;@</c:formatCode>
                <c:ptCount val="19"/>
                <c:pt idx="0">
                  <c:v>43916.336272094908</c:v>
                </c:pt>
                <c:pt idx="1">
                  <c:v>43916.338430717587</c:v>
                </c:pt>
                <c:pt idx="2">
                  <c:v>43916.340027060185</c:v>
                </c:pt>
                <c:pt idx="3">
                  <c:v>43916.341623819448</c:v>
                </c:pt>
                <c:pt idx="4">
                  <c:v>43916.344842534723</c:v>
                </c:pt>
                <c:pt idx="5">
                  <c:v>43916.347002048613</c:v>
                </c:pt>
                <c:pt idx="6">
                  <c:v>43916.348598807876</c:v>
                </c:pt>
                <c:pt idx="7">
                  <c:v>43916.350195914347</c:v>
                </c:pt>
                <c:pt idx="8">
                  <c:v>43916.353439664352</c:v>
                </c:pt>
                <c:pt idx="9">
                  <c:v>43916.355598472219</c:v>
                </c:pt>
                <c:pt idx="10">
                  <c:v>43916.357193773147</c:v>
                </c:pt>
                <c:pt idx="11">
                  <c:v>43916.358792175924</c:v>
                </c:pt>
                <c:pt idx="12">
                  <c:v>43916.362011006946</c:v>
                </c:pt>
                <c:pt idx="13">
                  <c:v>43916.364170231478</c:v>
                </c:pt>
                <c:pt idx="14">
                  <c:v>43916.365784224537</c:v>
                </c:pt>
                <c:pt idx="15">
                  <c:v>43916.367388425926</c:v>
                </c:pt>
                <c:pt idx="16">
                  <c:v>43916.37060800926</c:v>
                </c:pt>
                <c:pt idx="17">
                  <c:v>43916.372767731482</c:v>
                </c:pt>
                <c:pt idx="18">
                  <c:v>43916.374364849537</c:v>
                </c:pt>
              </c:numCache>
            </c:numRef>
          </c:cat>
          <c:val>
            <c:numRef>
              <c:f>bad!$J$1844:$J$1862</c:f>
              <c:numCache>
                <c:formatCode>General</c:formatCode>
                <c:ptCount val="19"/>
                <c:pt idx="0">
                  <c:v>515</c:v>
                </c:pt>
                <c:pt idx="1">
                  <c:v>528</c:v>
                </c:pt>
                <c:pt idx="2">
                  <c:v>534</c:v>
                </c:pt>
                <c:pt idx="3">
                  <c:v>540</c:v>
                </c:pt>
                <c:pt idx="4">
                  <c:v>540</c:v>
                </c:pt>
                <c:pt idx="5">
                  <c:v>528</c:v>
                </c:pt>
                <c:pt idx="6">
                  <c:v>518</c:v>
                </c:pt>
                <c:pt idx="7">
                  <c:v>515</c:v>
                </c:pt>
                <c:pt idx="8">
                  <c:v>528</c:v>
                </c:pt>
                <c:pt idx="9">
                  <c:v>525</c:v>
                </c:pt>
                <c:pt idx="10">
                  <c:v>509</c:v>
                </c:pt>
                <c:pt idx="11">
                  <c:v>500</c:v>
                </c:pt>
                <c:pt idx="12">
                  <c:v>515</c:v>
                </c:pt>
                <c:pt idx="13">
                  <c:v>515</c:v>
                </c:pt>
                <c:pt idx="14">
                  <c:v>515</c:v>
                </c:pt>
                <c:pt idx="15">
                  <c:v>515</c:v>
                </c:pt>
                <c:pt idx="16">
                  <c:v>540</c:v>
                </c:pt>
                <c:pt idx="17">
                  <c:v>528</c:v>
                </c:pt>
                <c:pt idx="18">
                  <c:v>540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1C-4FD6-894D-680C526AC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938112"/>
        <c:axId val="1759826992"/>
      </c:lineChart>
      <c:catAx>
        <c:axId val="195938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26992"/>
        <c:crosses val="autoZero"/>
        <c:auto val="1"/>
        <c:lblAlgn val="ctr"/>
        <c:lblOffset val="100"/>
        <c:noMultiLvlLbl val="0"/>
      </c:catAx>
      <c:valAx>
        <c:axId val="175982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3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bad!$B$1863:$B$1881</c:f>
              <c:numCache>
                <c:formatCode>h:mm;@</c:formatCode>
                <c:ptCount val="19"/>
                <c:pt idx="0">
                  <c:v>43916.375963067127</c:v>
                </c:pt>
                <c:pt idx="1">
                  <c:v>43916.379182893521</c:v>
                </c:pt>
                <c:pt idx="2">
                  <c:v>43916.381341689819</c:v>
                </c:pt>
                <c:pt idx="3">
                  <c:v>43916.382940277777</c:v>
                </c:pt>
                <c:pt idx="4">
                  <c:v>43916.384547048612</c:v>
                </c:pt>
                <c:pt idx="5">
                  <c:v>43916.387769456021</c:v>
                </c:pt>
                <c:pt idx="6">
                  <c:v>43916.389928784723</c:v>
                </c:pt>
                <c:pt idx="7">
                  <c:v>43916.391526412037</c:v>
                </c:pt>
                <c:pt idx="8">
                  <c:v>43916.393134398153</c:v>
                </c:pt>
                <c:pt idx="9">
                  <c:v>43916.396355532408</c:v>
                </c:pt>
                <c:pt idx="10">
                  <c:v>43916.398516261572</c:v>
                </c:pt>
                <c:pt idx="11">
                  <c:v>43916.400113310185</c:v>
                </c:pt>
                <c:pt idx="12">
                  <c:v>43916.401710208331</c:v>
                </c:pt>
                <c:pt idx="13">
                  <c:v>43916.404931423611</c:v>
                </c:pt>
                <c:pt idx="14">
                  <c:v>43916.407100370372</c:v>
                </c:pt>
                <c:pt idx="15">
                  <c:v>43916.408709560186</c:v>
                </c:pt>
                <c:pt idx="16">
                  <c:v>43916.410318124996</c:v>
                </c:pt>
                <c:pt idx="17">
                  <c:v>43916.411925069449</c:v>
                </c:pt>
                <c:pt idx="18">
                  <c:v>43916.415150057874</c:v>
                </c:pt>
              </c:numCache>
            </c:numRef>
          </c:cat>
          <c:val>
            <c:numRef>
              <c:f>bad!$J$1863:$J$1881</c:f>
              <c:numCache>
                <c:formatCode>General</c:formatCode>
                <c:ptCount val="19"/>
                <c:pt idx="0">
                  <c:v>528</c:v>
                </c:pt>
                <c:pt idx="1">
                  <c:v>540</c:v>
                </c:pt>
                <c:pt idx="2">
                  <c:v>550</c:v>
                </c:pt>
                <c:pt idx="3">
                  <c:v>543</c:v>
                </c:pt>
                <c:pt idx="4">
                  <c:v>525</c:v>
                </c:pt>
                <c:pt idx="5">
                  <c:v>500</c:v>
                </c:pt>
                <c:pt idx="6">
                  <c:v>468</c:v>
                </c:pt>
                <c:pt idx="7">
                  <c:v>515</c:v>
                </c:pt>
                <c:pt idx="8">
                  <c:v>515</c:v>
                </c:pt>
                <c:pt idx="9">
                  <c:v>509</c:v>
                </c:pt>
                <c:pt idx="10">
                  <c:v>525</c:v>
                </c:pt>
                <c:pt idx="11">
                  <c:v>500</c:v>
                </c:pt>
                <c:pt idx="12">
                  <c:v>515</c:v>
                </c:pt>
                <c:pt idx="13">
                  <c:v>518</c:v>
                </c:pt>
                <c:pt idx="14">
                  <c:v>515</c:v>
                </c:pt>
                <c:pt idx="15">
                  <c:v>509</c:v>
                </c:pt>
                <c:pt idx="16">
                  <c:v>500</c:v>
                </c:pt>
                <c:pt idx="17">
                  <c:v>518</c:v>
                </c:pt>
                <c:pt idx="18">
                  <c:v>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25-4192-8BF2-E2390990D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832288"/>
        <c:axId val="1952949152"/>
      </c:lineChart>
      <c:catAx>
        <c:axId val="659832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9152"/>
        <c:crosses val="autoZero"/>
        <c:auto val="1"/>
        <c:lblAlgn val="ctr"/>
        <c:lblOffset val="100"/>
        <c:noMultiLvlLbl val="0"/>
      </c:catAx>
      <c:valAx>
        <c:axId val="195294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3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bad!$B$1882:$B$1901</c:f>
              <c:numCache>
                <c:formatCode>h:mm;@</c:formatCode>
                <c:ptCount val="20"/>
                <c:pt idx="0">
                  <c:v>43916.417311817131</c:v>
                </c:pt>
                <c:pt idx="1">
                  <c:v>43916.418907708328</c:v>
                </c:pt>
                <c:pt idx="2">
                  <c:v>43916.420505393515</c:v>
                </c:pt>
                <c:pt idx="3">
                  <c:v>43916.423749884256</c:v>
                </c:pt>
                <c:pt idx="4">
                  <c:v>43916.425910185186</c:v>
                </c:pt>
                <c:pt idx="5">
                  <c:v>43916.427509131943</c:v>
                </c:pt>
                <c:pt idx="6">
                  <c:v>43916.429104849536</c:v>
                </c:pt>
                <c:pt idx="7">
                  <c:v>43916.432327268514</c:v>
                </c:pt>
                <c:pt idx="8">
                  <c:v>43916.434488043982</c:v>
                </c:pt>
                <c:pt idx="9">
                  <c:v>43916.436084745372</c:v>
                </c:pt>
                <c:pt idx="10">
                  <c:v>43916.43768412037</c:v>
                </c:pt>
                <c:pt idx="11">
                  <c:v>43916.440905555559</c:v>
                </c:pt>
                <c:pt idx="12">
                  <c:v>43916.443066898151</c:v>
                </c:pt>
                <c:pt idx="13">
                  <c:v>43916.444664467592</c:v>
                </c:pt>
                <c:pt idx="14">
                  <c:v>43916.446262592595</c:v>
                </c:pt>
                <c:pt idx="15">
                  <c:v>43916.449485393518</c:v>
                </c:pt>
                <c:pt idx="16">
                  <c:v>43916.451645729168</c:v>
                </c:pt>
                <c:pt idx="17">
                  <c:v>43916.453244236109</c:v>
                </c:pt>
                <c:pt idx="18">
                  <c:v>43916.454843217594</c:v>
                </c:pt>
                <c:pt idx="19">
                  <c:v>43916.458064803242</c:v>
                </c:pt>
              </c:numCache>
            </c:numRef>
          </c:cat>
          <c:val>
            <c:numRef>
              <c:f>bad!$J$1882:$J$1901</c:f>
              <c:numCache>
                <c:formatCode>General</c:formatCode>
                <c:ptCount val="20"/>
                <c:pt idx="0">
                  <c:v>534</c:v>
                </c:pt>
                <c:pt idx="1">
                  <c:v>534</c:v>
                </c:pt>
                <c:pt idx="2">
                  <c:v>503</c:v>
                </c:pt>
                <c:pt idx="3">
                  <c:v>518</c:v>
                </c:pt>
                <c:pt idx="4">
                  <c:v>500</c:v>
                </c:pt>
                <c:pt idx="5">
                  <c:v>509</c:v>
                </c:pt>
                <c:pt idx="6">
                  <c:v>518</c:v>
                </c:pt>
                <c:pt idx="7">
                  <c:v>515</c:v>
                </c:pt>
                <c:pt idx="8">
                  <c:v>493</c:v>
                </c:pt>
                <c:pt idx="9">
                  <c:v>490</c:v>
                </c:pt>
                <c:pt idx="10">
                  <c:v>509</c:v>
                </c:pt>
                <c:pt idx="11">
                  <c:v>500</c:v>
                </c:pt>
                <c:pt idx="12">
                  <c:v>509</c:v>
                </c:pt>
                <c:pt idx="13">
                  <c:v>509</c:v>
                </c:pt>
                <c:pt idx="14">
                  <c:v>500</c:v>
                </c:pt>
                <c:pt idx="15">
                  <c:v>500</c:v>
                </c:pt>
                <c:pt idx="16">
                  <c:v>509</c:v>
                </c:pt>
                <c:pt idx="17">
                  <c:v>509</c:v>
                </c:pt>
                <c:pt idx="18">
                  <c:v>468</c:v>
                </c:pt>
                <c:pt idx="19">
                  <c:v>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7C-4AE9-BF42-A1AC4B0AA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2224384"/>
        <c:axId val="190861728"/>
      </c:lineChart>
      <c:catAx>
        <c:axId val="392224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61728"/>
        <c:crosses val="autoZero"/>
        <c:auto val="1"/>
        <c:lblAlgn val="ctr"/>
        <c:lblOffset val="100"/>
        <c:noMultiLvlLbl val="0"/>
      </c:catAx>
      <c:valAx>
        <c:axId val="19086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22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bad!$B$1902:$B$1920</c:f>
              <c:numCache>
                <c:formatCode>h:mm;@</c:formatCode>
                <c:ptCount val="19"/>
                <c:pt idx="0">
                  <c:v>43916.460226469906</c:v>
                </c:pt>
                <c:pt idx="1">
                  <c:v>43916.46182384259</c:v>
                </c:pt>
                <c:pt idx="2">
                  <c:v>43916.463422511573</c:v>
                </c:pt>
                <c:pt idx="3">
                  <c:v>43916.46664486111</c:v>
                </c:pt>
                <c:pt idx="4">
                  <c:v>43916.468794004628</c:v>
                </c:pt>
                <c:pt idx="5">
                  <c:v>43916.470392106479</c:v>
                </c:pt>
                <c:pt idx="6">
                  <c:v>43916.471989826387</c:v>
                </c:pt>
                <c:pt idx="7">
                  <c:v>43916.475212847217</c:v>
                </c:pt>
                <c:pt idx="8">
                  <c:v>43916.477362800928</c:v>
                </c:pt>
                <c:pt idx="9">
                  <c:v>43916.478960810186</c:v>
                </c:pt>
                <c:pt idx="10">
                  <c:v>43916.480560289347</c:v>
                </c:pt>
                <c:pt idx="11">
                  <c:v>43916.483781944444</c:v>
                </c:pt>
                <c:pt idx="12">
                  <c:v>43916.485931967589</c:v>
                </c:pt>
                <c:pt idx="13">
                  <c:v>43916.48752923611</c:v>
                </c:pt>
                <c:pt idx="14">
                  <c:v>43916.489127962966</c:v>
                </c:pt>
                <c:pt idx="15">
                  <c:v>43916.492352245376</c:v>
                </c:pt>
                <c:pt idx="16">
                  <c:v>43916.494515601851</c:v>
                </c:pt>
                <c:pt idx="17">
                  <c:v>43916.496168900463</c:v>
                </c:pt>
                <c:pt idx="18">
                  <c:v>43916.497558877316</c:v>
                </c:pt>
              </c:numCache>
            </c:numRef>
          </c:cat>
          <c:val>
            <c:numRef>
              <c:f>bad!$J$1902:$J$1920</c:f>
              <c:numCache>
                <c:formatCode>General</c:formatCode>
                <c:ptCount val="19"/>
                <c:pt idx="0">
                  <c:v>493</c:v>
                </c:pt>
                <c:pt idx="1">
                  <c:v>503</c:v>
                </c:pt>
                <c:pt idx="2">
                  <c:v>515</c:v>
                </c:pt>
                <c:pt idx="3">
                  <c:v>518</c:v>
                </c:pt>
                <c:pt idx="4">
                  <c:v>525</c:v>
                </c:pt>
                <c:pt idx="5">
                  <c:v>503</c:v>
                </c:pt>
                <c:pt idx="6">
                  <c:v>493</c:v>
                </c:pt>
                <c:pt idx="7">
                  <c:v>509</c:v>
                </c:pt>
                <c:pt idx="8">
                  <c:v>518</c:v>
                </c:pt>
                <c:pt idx="9">
                  <c:v>490</c:v>
                </c:pt>
                <c:pt idx="10">
                  <c:v>484</c:v>
                </c:pt>
                <c:pt idx="11">
                  <c:v>468</c:v>
                </c:pt>
                <c:pt idx="12">
                  <c:v>459</c:v>
                </c:pt>
                <c:pt idx="13">
                  <c:v>443</c:v>
                </c:pt>
                <c:pt idx="14">
                  <c:v>453</c:v>
                </c:pt>
                <c:pt idx="15">
                  <c:v>459</c:v>
                </c:pt>
                <c:pt idx="16">
                  <c:v>450</c:v>
                </c:pt>
                <c:pt idx="17">
                  <c:v>453</c:v>
                </c:pt>
                <c:pt idx="18">
                  <c:v>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8D-4F3F-80B3-55160289C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840688"/>
        <c:axId val="1952941664"/>
      </c:lineChart>
      <c:catAx>
        <c:axId val="659840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41664"/>
        <c:crosses val="autoZero"/>
        <c:auto val="1"/>
        <c:lblAlgn val="ctr"/>
        <c:lblOffset val="100"/>
        <c:noMultiLvlLbl val="0"/>
      </c:catAx>
      <c:valAx>
        <c:axId val="195294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4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bad!$B$1921:$B$1940</c:f>
              <c:numCache>
                <c:formatCode>h:mm;@</c:formatCode>
                <c:ptCount val="20"/>
                <c:pt idx="0">
                  <c:v>43916.500782071758</c:v>
                </c:pt>
                <c:pt idx="1">
                  <c:v>43916.502942974534</c:v>
                </c:pt>
                <c:pt idx="2">
                  <c:v>43916.504541828705</c:v>
                </c:pt>
                <c:pt idx="3">
                  <c:v>43916.506140092592</c:v>
                </c:pt>
                <c:pt idx="4">
                  <c:v>43916.509364212965</c:v>
                </c:pt>
                <c:pt idx="5">
                  <c:v>43916.511525231486</c:v>
                </c:pt>
                <c:pt idx="6">
                  <c:v>43916.51312246528</c:v>
                </c:pt>
                <c:pt idx="7">
                  <c:v>43916.514721770829</c:v>
                </c:pt>
                <c:pt idx="8">
                  <c:v>43916.517945300926</c:v>
                </c:pt>
                <c:pt idx="9">
                  <c:v>43916.520106701384</c:v>
                </c:pt>
                <c:pt idx="10">
                  <c:v>43916.521704699073</c:v>
                </c:pt>
                <c:pt idx="11">
                  <c:v>43916.52336136574</c:v>
                </c:pt>
                <c:pt idx="12">
                  <c:v>43916.526584965279</c:v>
                </c:pt>
                <c:pt idx="13">
                  <c:v>43916.52874577546</c:v>
                </c:pt>
                <c:pt idx="14">
                  <c:v>43916.530345196763</c:v>
                </c:pt>
                <c:pt idx="15">
                  <c:v>43916.531944467592</c:v>
                </c:pt>
                <c:pt idx="16">
                  <c:v>43916.535169097224</c:v>
                </c:pt>
                <c:pt idx="17">
                  <c:v>43916.537337638889</c:v>
                </c:pt>
                <c:pt idx="18">
                  <c:v>43916.538948298607</c:v>
                </c:pt>
                <c:pt idx="19">
                  <c:v>43916.540559085654</c:v>
                </c:pt>
              </c:numCache>
            </c:numRef>
          </c:cat>
          <c:val>
            <c:numRef>
              <c:f>bad!$J$1921:$J$1940</c:f>
              <c:numCache>
                <c:formatCode>General</c:formatCode>
                <c:ptCount val="20"/>
                <c:pt idx="0">
                  <c:v>450</c:v>
                </c:pt>
                <c:pt idx="1">
                  <c:v>440</c:v>
                </c:pt>
                <c:pt idx="2">
                  <c:v>459</c:v>
                </c:pt>
                <c:pt idx="3">
                  <c:v>468</c:v>
                </c:pt>
                <c:pt idx="4">
                  <c:v>490</c:v>
                </c:pt>
                <c:pt idx="5">
                  <c:v>459</c:v>
                </c:pt>
                <c:pt idx="6">
                  <c:v>453</c:v>
                </c:pt>
                <c:pt idx="7">
                  <c:v>459</c:v>
                </c:pt>
                <c:pt idx="8">
                  <c:v>503</c:v>
                </c:pt>
                <c:pt idx="9">
                  <c:v>465</c:v>
                </c:pt>
                <c:pt idx="10">
                  <c:v>453</c:v>
                </c:pt>
                <c:pt idx="11">
                  <c:v>459</c:v>
                </c:pt>
                <c:pt idx="12">
                  <c:v>490</c:v>
                </c:pt>
                <c:pt idx="13">
                  <c:v>443</c:v>
                </c:pt>
                <c:pt idx="14">
                  <c:v>465</c:v>
                </c:pt>
                <c:pt idx="15">
                  <c:v>450</c:v>
                </c:pt>
                <c:pt idx="16">
                  <c:v>484</c:v>
                </c:pt>
                <c:pt idx="17">
                  <c:v>468</c:v>
                </c:pt>
                <c:pt idx="18">
                  <c:v>503</c:v>
                </c:pt>
                <c:pt idx="19">
                  <c:v>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C9-4EF3-AA13-9C83041B6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882288"/>
        <c:axId val="2030465344"/>
      </c:lineChart>
      <c:catAx>
        <c:axId val="659882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5344"/>
        <c:crosses val="autoZero"/>
        <c:auto val="1"/>
        <c:lblAlgn val="ctr"/>
        <c:lblOffset val="100"/>
        <c:noMultiLvlLbl val="0"/>
      </c:catAx>
      <c:valAx>
        <c:axId val="203046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8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bad!$B$1941:$B$1959</c:f>
              <c:numCache>
                <c:formatCode>h:mm;@</c:formatCode>
                <c:ptCount val="19"/>
                <c:pt idx="0">
                  <c:v>43916.542170057874</c:v>
                </c:pt>
                <c:pt idx="1">
                  <c:v>43916.545397002315</c:v>
                </c:pt>
                <c:pt idx="2">
                  <c:v>43916.547558738428</c:v>
                </c:pt>
                <c:pt idx="3">
                  <c:v>43916.549158344904</c:v>
                </c:pt>
                <c:pt idx="4">
                  <c:v>43916.550759212958</c:v>
                </c:pt>
                <c:pt idx="5">
                  <c:v>43916.553987800929</c:v>
                </c:pt>
                <c:pt idx="6">
                  <c:v>43916.556149965283</c:v>
                </c:pt>
                <c:pt idx="7">
                  <c:v>43916.557749513886</c:v>
                </c:pt>
                <c:pt idx="8">
                  <c:v>43916.559349421295</c:v>
                </c:pt>
                <c:pt idx="9">
                  <c:v>43916.562578078709</c:v>
                </c:pt>
                <c:pt idx="10">
                  <c:v>43916.564741539347</c:v>
                </c:pt>
                <c:pt idx="11">
                  <c:v>43916.56634229167</c:v>
                </c:pt>
                <c:pt idx="12">
                  <c:v>43916.567942164351</c:v>
                </c:pt>
                <c:pt idx="13">
                  <c:v>43916.571172418982</c:v>
                </c:pt>
                <c:pt idx="14">
                  <c:v>43916.57333561343</c:v>
                </c:pt>
                <c:pt idx="15">
                  <c:v>43916.574946469904</c:v>
                </c:pt>
                <c:pt idx="16">
                  <c:v>43916.576546053242</c:v>
                </c:pt>
                <c:pt idx="17">
                  <c:v>43916.579788773146</c:v>
                </c:pt>
                <c:pt idx="18">
                  <c:v>43916.581950046297</c:v>
                </c:pt>
              </c:numCache>
            </c:numRef>
          </c:cat>
          <c:val>
            <c:numRef>
              <c:f>bad!$J$1941:$J$1959</c:f>
              <c:numCache>
                <c:formatCode>General</c:formatCode>
                <c:ptCount val="19"/>
                <c:pt idx="0">
                  <c:v>484</c:v>
                </c:pt>
                <c:pt idx="1">
                  <c:v>500</c:v>
                </c:pt>
                <c:pt idx="2">
                  <c:v>503</c:v>
                </c:pt>
                <c:pt idx="3">
                  <c:v>515</c:v>
                </c:pt>
                <c:pt idx="4">
                  <c:v>565</c:v>
                </c:pt>
                <c:pt idx="5">
                  <c:v>593</c:v>
                </c:pt>
                <c:pt idx="6">
                  <c:v>578</c:v>
                </c:pt>
                <c:pt idx="7">
                  <c:v>550</c:v>
                </c:pt>
                <c:pt idx="8">
                  <c:v>565</c:v>
                </c:pt>
                <c:pt idx="9">
                  <c:v>575</c:v>
                </c:pt>
                <c:pt idx="10">
                  <c:v>584</c:v>
                </c:pt>
                <c:pt idx="11">
                  <c:v>593</c:v>
                </c:pt>
                <c:pt idx="12">
                  <c:v>559</c:v>
                </c:pt>
                <c:pt idx="13">
                  <c:v>618</c:v>
                </c:pt>
                <c:pt idx="14">
                  <c:v>593</c:v>
                </c:pt>
                <c:pt idx="15">
                  <c:v>543</c:v>
                </c:pt>
                <c:pt idx="16">
                  <c:v>540</c:v>
                </c:pt>
                <c:pt idx="17">
                  <c:v>593</c:v>
                </c:pt>
                <c:pt idx="18">
                  <c:v>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F0-4D7B-9064-E1057962A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695216"/>
        <c:axId val="1759824080"/>
      </c:lineChart>
      <c:catAx>
        <c:axId val="634695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24080"/>
        <c:crosses val="autoZero"/>
        <c:auto val="1"/>
        <c:lblAlgn val="ctr"/>
        <c:lblOffset val="100"/>
        <c:noMultiLvlLbl val="0"/>
      </c:catAx>
      <c:valAx>
        <c:axId val="175982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69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bad!$B$1960:$B$1979</c:f>
              <c:numCache>
                <c:formatCode>h:mm;@</c:formatCode>
                <c:ptCount val="20"/>
                <c:pt idx="0">
                  <c:v>43916.583550949072</c:v>
                </c:pt>
                <c:pt idx="1">
                  <c:v>43916.585150104162</c:v>
                </c:pt>
                <c:pt idx="2">
                  <c:v>43916.588377743057</c:v>
                </c:pt>
                <c:pt idx="3">
                  <c:v>43916.590540462959</c:v>
                </c:pt>
                <c:pt idx="4">
                  <c:v>43916.592140300927</c:v>
                </c:pt>
                <c:pt idx="5">
                  <c:v>43916.593740821758</c:v>
                </c:pt>
                <c:pt idx="6">
                  <c:v>43916.596970127313</c:v>
                </c:pt>
                <c:pt idx="7">
                  <c:v>43916.599131932875</c:v>
                </c:pt>
                <c:pt idx="8">
                  <c:v>43916.600734374995</c:v>
                </c:pt>
                <c:pt idx="9">
                  <c:v>43916.602333796298</c:v>
                </c:pt>
                <c:pt idx="10">
                  <c:v>43916.605564513884</c:v>
                </c:pt>
                <c:pt idx="11">
                  <c:v>43916.607716597224</c:v>
                </c:pt>
                <c:pt idx="12">
                  <c:v>43916.609317106486</c:v>
                </c:pt>
                <c:pt idx="13">
                  <c:v>43916.610918032406</c:v>
                </c:pt>
                <c:pt idx="14">
                  <c:v>43916.614147916669</c:v>
                </c:pt>
                <c:pt idx="15">
                  <c:v>43916.616298657405</c:v>
                </c:pt>
                <c:pt idx="16">
                  <c:v>43916.617899942124</c:v>
                </c:pt>
                <c:pt idx="17">
                  <c:v>43916.619501354166</c:v>
                </c:pt>
                <c:pt idx="18">
                  <c:v>43916.6227291088</c:v>
                </c:pt>
                <c:pt idx="19">
                  <c:v>43916.624893402783</c:v>
                </c:pt>
              </c:numCache>
            </c:numRef>
          </c:cat>
          <c:val>
            <c:numRef>
              <c:f>bad!$J$1960:$J$1979</c:f>
              <c:numCache>
                <c:formatCode>General</c:formatCode>
                <c:ptCount val="20"/>
                <c:pt idx="0">
                  <c:v>559</c:v>
                </c:pt>
                <c:pt idx="1">
                  <c:v>568</c:v>
                </c:pt>
                <c:pt idx="2">
                  <c:v>543</c:v>
                </c:pt>
                <c:pt idx="3">
                  <c:v>559</c:v>
                </c:pt>
                <c:pt idx="4">
                  <c:v>540</c:v>
                </c:pt>
                <c:pt idx="5">
                  <c:v>559</c:v>
                </c:pt>
                <c:pt idx="6">
                  <c:v>550</c:v>
                </c:pt>
                <c:pt idx="7">
                  <c:v>578</c:v>
                </c:pt>
                <c:pt idx="8">
                  <c:v>568</c:v>
                </c:pt>
                <c:pt idx="9">
                  <c:v>578</c:v>
                </c:pt>
                <c:pt idx="10">
                  <c:v>618</c:v>
                </c:pt>
                <c:pt idx="11">
                  <c:v>584</c:v>
                </c:pt>
                <c:pt idx="12">
                  <c:v>593</c:v>
                </c:pt>
                <c:pt idx="13">
                  <c:v>609</c:v>
                </c:pt>
                <c:pt idx="14">
                  <c:v>540</c:v>
                </c:pt>
                <c:pt idx="15">
                  <c:v>543</c:v>
                </c:pt>
                <c:pt idx="16">
                  <c:v>565</c:v>
                </c:pt>
                <c:pt idx="17">
                  <c:v>578</c:v>
                </c:pt>
                <c:pt idx="18">
                  <c:v>515</c:v>
                </c:pt>
                <c:pt idx="19">
                  <c:v>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D7-4F2F-9D2B-4FAA98CC6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44352"/>
        <c:axId val="261642592"/>
      </c:lineChart>
      <c:catAx>
        <c:axId val="161944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42592"/>
        <c:crosses val="autoZero"/>
        <c:auto val="1"/>
        <c:lblAlgn val="ctr"/>
        <c:lblOffset val="100"/>
        <c:noMultiLvlLbl val="0"/>
      </c:catAx>
      <c:valAx>
        <c:axId val="26164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4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bad!$B$1980:$B$1998</c:f>
              <c:numCache>
                <c:formatCode>h:mm;@</c:formatCode>
                <c:ptCount val="19"/>
                <c:pt idx="0">
                  <c:v>43916.626493587959</c:v>
                </c:pt>
                <c:pt idx="1">
                  <c:v>43916.628094386571</c:v>
                </c:pt>
                <c:pt idx="2">
                  <c:v>43916.631324606482</c:v>
                </c:pt>
                <c:pt idx="3">
                  <c:v>43916.633488043983</c:v>
                </c:pt>
                <c:pt idx="4">
                  <c:v>43916.63508896991</c:v>
                </c:pt>
                <c:pt idx="5">
                  <c:v>43916.636693263892</c:v>
                </c:pt>
                <c:pt idx="6">
                  <c:v>43916.639923460651</c:v>
                </c:pt>
                <c:pt idx="7">
                  <c:v>43916.642077337965</c:v>
                </c:pt>
                <c:pt idx="8">
                  <c:v>43916.643680034722</c:v>
                </c:pt>
                <c:pt idx="9">
                  <c:v>43916.645282349535</c:v>
                </c:pt>
                <c:pt idx="10">
                  <c:v>43916.648516990739</c:v>
                </c:pt>
                <c:pt idx="11">
                  <c:v>43916.650671840282</c:v>
                </c:pt>
                <c:pt idx="12">
                  <c:v>43916.652274004635</c:v>
                </c:pt>
                <c:pt idx="13">
                  <c:v>43916.653876099532</c:v>
                </c:pt>
                <c:pt idx="14">
                  <c:v>43916.657111412038</c:v>
                </c:pt>
                <c:pt idx="15">
                  <c:v>43916.659278333333</c:v>
                </c:pt>
                <c:pt idx="16">
                  <c:v>43916.66087994213</c:v>
                </c:pt>
                <c:pt idx="17">
                  <c:v>43916.662482233798</c:v>
                </c:pt>
                <c:pt idx="18">
                  <c:v>43916.665718298609</c:v>
                </c:pt>
              </c:numCache>
            </c:numRef>
          </c:cat>
          <c:val>
            <c:numRef>
              <c:f>bad!$J$1980:$J$1998</c:f>
              <c:numCache>
                <c:formatCode>General</c:formatCode>
                <c:ptCount val="19"/>
                <c:pt idx="0">
                  <c:v>568</c:v>
                </c:pt>
                <c:pt idx="1">
                  <c:v>553</c:v>
                </c:pt>
                <c:pt idx="2">
                  <c:v>575</c:v>
                </c:pt>
                <c:pt idx="3">
                  <c:v>584</c:v>
                </c:pt>
                <c:pt idx="4">
                  <c:v>590</c:v>
                </c:pt>
                <c:pt idx="5">
                  <c:v>593</c:v>
                </c:pt>
                <c:pt idx="6">
                  <c:v>618</c:v>
                </c:pt>
                <c:pt idx="7">
                  <c:v>609</c:v>
                </c:pt>
                <c:pt idx="8">
                  <c:v>634</c:v>
                </c:pt>
                <c:pt idx="9">
                  <c:v>659</c:v>
                </c:pt>
                <c:pt idx="10">
                  <c:v>731</c:v>
                </c:pt>
                <c:pt idx="11">
                  <c:v>684</c:v>
                </c:pt>
                <c:pt idx="12">
                  <c:v>700</c:v>
                </c:pt>
                <c:pt idx="13">
                  <c:v>690</c:v>
                </c:pt>
                <c:pt idx="14">
                  <c:v>709</c:v>
                </c:pt>
                <c:pt idx="15">
                  <c:v>718</c:v>
                </c:pt>
                <c:pt idx="16">
                  <c:v>675</c:v>
                </c:pt>
                <c:pt idx="17">
                  <c:v>681</c:v>
                </c:pt>
                <c:pt idx="18">
                  <c:v>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B0-4EA9-A425-EAFB0E54A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530784"/>
        <c:axId val="119315344"/>
      </c:lineChart>
      <c:catAx>
        <c:axId val="654530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15344"/>
        <c:crosses val="autoZero"/>
        <c:auto val="1"/>
        <c:lblAlgn val="ctr"/>
        <c:lblOffset val="100"/>
        <c:noMultiLvlLbl val="0"/>
      </c:catAx>
      <c:valAx>
        <c:axId val="11931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30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bad!$B$1999:$B$2018</c:f>
              <c:numCache>
                <c:formatCode>h:mm;@</c:formatCode>
                <c:ptCount val="20"/>
                <c:pt idx="0">
                  <c:v>43916.667882754627</c:v>
                </c:pt>
                <c:pt idx="1">
                  <c:v>43916.669485763894</c:v>
                </c:pt>
                <c:pt idx="2">
                  <c:v>43916.671086840273</c:v>
                </c:pt>
                <c:pt idx="3">
                  <c:v>43916.674321412036</c:v>
                </c:pt>
                <c:pt idx="4">
                  <c:v>43916.676491770835</c:v>
                </c:pt>
                <c:pt idx="5">
                  <c:v>43916.678094074072</c:v>
                </c:pt>
                <c:pt idx="6">
                  <c:v>43916.679700243054</c:v>
                </c:pt>
                <c:pt idx="7">
                  <c:v>43916.681315254631</c:v>
                </c:pt>
                <c:pt idx="8">
                  <c:v>43916.684553009254</c:v>
                </c:pt>
                <c:pt idx="9">
                  <c:v>43916.68670604167</c:v>
                </c:pt>
                <c:pt idx="10">
                  <c:v>43916.68830814815</c:v>
                </c:pt>
                <c:pt idx="11">
                  <c:v>43916.68991212963</c:v>
                </c:pt>
                <c:pt idx="12">
                  <c:v>43916.69314570602</c:v>
                </c:pt>
                <c:pt idx="13">
                  <c:v>43916.695318750004</c:v>
                </c:pt>
                <c:pt idx="14">
                  <c:v>43916.696932743056</c:v>
                </c:pt>
                <c:pt idx="15">
                  <c:v>43916.698547361113</c:v>
                </c:pt>
                <c:pt idx="16">
                  <c:v>43916.700160856482</c:v>
                </c:pt>
                <c:pt idx="17">
                  <c:v>43916.703396805555</c:v>
                </c:pt>
                <c:pt idx="18">
                  <c:v>43916.705549965278</c:v>
                </c:pt>
                <c:pt idx="19">
                  <c:v>43916.707154675925</c:v>
                </c:pt>
              </c:numCache>
            </c:numRef>
          </c:cat>
          <c:val>
            <c:numRef>
              <c:f>bad!$J$1999:$J$2018</c:f>
              <c:numCache>
                <c:formatCode>General</c:formatCode>
                <c:ptCount val="20"/>
                <c:pt idx="0">
                  <c:v>640</c:v>
                </c:pt>
                <c:pt idx="1">
                  <c:v>634</c:v>
                </c:pt>
                <c:pt idx="2">
                  <c:v>653</c:v>
                </c:pt>
                <c:pt idx="3">
                  <c:v>675</c:v>
                </c:pt>
                <c:pt idx="4">
                  <c:v>668</c:v>
                </c:pt>
                <c:pt idx="5">
                  <c:v>675</c:v>
                </c:pt>
                <c:pt idx="6">
                  <c:v>659</c:v>
                </c:pt>
                <c:pt idx="7">
                  <c:v>668</c:v>
                </c:pt>
                <c:pt idx="8">
                  <c:v>675</c:v>
                </c:pt>
                <c:pt idx="9">
                  <c:v>675</c:v>
                </c:pt>
                <c:pt idx="10">
                  <c:v>668</c:v>
                </c:pt>
                <c:pt idx="11">
                  <c:v>675</c:v>
                </c:pt>
                <c:pt idx="12">
                  <c:v>675</c:v>
                </c:pt>
                <c:pt idx="13">
                  <c:v>675</c:v>
                </c:pt>
                <c:pt idx="14">
                  <c:v>681</c:v>
                </c:pt>
                <c:pt idx="15">
                  <c:v>668</c:v>
                </c:pt>
                <c:pt idx="16">
                  <c:v>650</c:v>
                </c:pt>
                <c:pt idx="17">
                  <c:v>625</c:v>
                </c:pt>
                <c:pt idx="18">
                  <c:v>618</c:v>
                </c:pt>
                <c:pt idx="19">
                  <c:v>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BE-4C34-B351-5A7635484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930688"/>
        <c:axId val="2030468672"/>
      </c:lineChart>
      <c:catAx>
        <c:axId val="659930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8672"/>
        <c:crosses val="autoZero"/>
        <c:auto val="1"/>
        <c:lblAlgn val="ctr"/>
        <c:lblOffset val="100"/>
        <c:noMultiLvlLbl val="0"/>
      </c:catAx>
      <c:valAx>
        <c:axId val="203046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Co2(ppm)</a:t>
                </a:r>
                <a:endParaRPr lang="en-US" sz="7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93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bad!$B$2019:$B$2037</c:f>
              <c:numCache>
                <c:formatCode>h:mm;@</c:formatCode>
                <c:ptCount val="19"/>
                <c:pt idx="0">
                  <c:v>43916.708765358795</c:v>
                </c:pt>
                <c:pt idx="1">
                  <c:v>43916.71199674769</c:v>
                </c:pt>
                <c:pt idx="2">
                  <c:v>43916.714149965279</c:v>
                </c:pt>
                <c:pt idx="3">
                  <c:v>43916.715752581018</c:v>
                </c:pt>
                <c:pt idx="4">
                  <c:v>43916.71735431713</c:v>
                </c:pt>
                <c:pt idx="5">
                  <c:v>43916.720586041665</c:v>
                </c:pt>
                <c:pt idx="6">
                  <c:v>43916.722737615739</c:v>
                </c:pt>
                <c:pt idx="7">
                  <c:v>43916.724340358793</c:v>
                </c:pt>
                <c:pt idx="8">
                  <c:v>43916.725952650464</c:v>
                </c:pt>
                <c:pt idx="9">
                  <c:v>43916.729182939816</c:v>
                </c:pt>
                <c:pt idx="10">
                  <c:v>43916.73133603009</c:v>
                </c:pt>
                <c:pt idx="11">
                  <c:v>43916.732937465276</c:v>
                </c:pt>
                <c:pt idx="12">
                  <c:v>43916.7345384375</c:v>
                </c:pt>
                <c:pt idx="13">
                  <c:v>43916.737769409723</c:v>
                </c:pt>
                <c:pt idx="14">
                  <c:v>43916.739931608798</c:v>
                </c:pt>
                <c:pt idx="15">
                  <c:v>43916.74153201389</c:v>
                </c:pt>
                <c:pt idx="16">
                  <c:v>43916.743132222226</c:v>
                </c:pt>
                <c:pt idx="17">
                  <c:v>43916.746362488426</c:v>
                </c:pt>
                <c:pt idx="18">
                  <c:v>43916.748520706024</c:v>
                </c:pt>
              </c:numCache>
            </c:numRef>
          </c:cat>
          <c:val>
            <c:numRef>
              <c:f>bad!$J$2019:$J$2037</c:f>
              <c:numCache>
                <c:formatCode>General</c:formatCode>
                <c:ptCount val="19"/>
                <c:pt idx="0">
                  <c:v>659</c:v>
                </c:pt>
                <c:pt idx="1">
                  <c:v>634</c:v>
                </c:pt>
                <c:pt idx="2">
                  <c:v>593</c:v>
                </c:pt>
                <c:pt idx="3">
                  <c:v>640</c:v>
                </c:pt>
                <c:pt idx="4">
                  <c:v>600</c:v>
                </c:pt>
                <c:pt idx="5">
                  <c:v>593</c:v>
                </c:pt>
                <c:pt idx="6">
                  <c:v>593</c:v>
                </c:pt>
                <c:pt idx="7">
                  <c:v>593</c:v>
                </c:pt>
                <c:pt idx="8">
                  <c:v>584</c:v>
                </c:pt>
                <c:pt idx="9">
                  <c:v>600</c:v>
                </c:pt>
                <c:pt idx="10">
                  <c:v>578</c:v>
                </c:pt>
                <c:pt idx="11">
                  <c:v>603</c:v>
                </c:pt>
                <c:pt idx="12">
                  <c:v>584</c:v>
                </c:pt>
                <c:pt idx="13">
                  <c:v>584</c:v>
                </c:pt>
                <c:pt idx="14">
                  <c:v>550</c:v>
                </c:pt>
                <c:pt idx="15">
                  <c:v>550</c:v>
                </c:pt>
                <c:pt idx="16">
                  <c:v>543</c:v>
                </c:pt>
                <c:pt idx="17">
                  <c:v>559</c:v>
                </c:pt>
                <c:pt idx="18">
                  <c:v>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4C-4688-B765-6F1772060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824944"/>
        <c:axId val="382088896"/>
      </c:lineChart>
      <c:catAx>
        <c:axId val="605824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088896"/>
        <c:crosses val="autoZero"/>
        <c:auto val="1"/>
        <c:lblAlgn val="ctr"/>
        <c:lblOffset val="100"/>
        <c:noMultiLvlLbl val="0"/>
      </c:catAx>
      <c:valAx>
        <c:axId val="38208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824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bad!$B$2038:$B$2057</c:f>
              <c:numCache>
                <c:formatCode>h:mm;@</c:formatCode>
                <c:ptCount val="20"/>
                <c:pt idx="0">
                  <c:v>43916.750131909721</c:v>
                </c:pt>
                <c:pt idx="1">
                  <c:v>43916.751746099537</c:v>
                </c:pt>
                <c:pt idx="2">
                  <c:v>43916.753356527777</c:v>
                </c:pt>
                <c:pt idx="3">
                  <c:v>43916.756586678239</c:v>
                </c:pt>
                <c:pt idx="4">
                  <c:v>43916.758750763889</c:v>
                </c:pt>
                <c:pt idx="5">
                  <c:v>43916.760350208337</c:v>
                </c:pt>
                <c:pt idx="6">
                  <c:v>43916.761950034721</c:v>
                </c:pt>
                <c:pt idx="7">
                  <c:v>43916.765177349538</c:v>
                </c:pt>
                <c:pt idx="8">
                  <c:v>43916.767339942133</c:v>
                </c:pt>
                <c:pt idx="9">
                  <c:v>43916.768938425928</c:v>
                </c:pt>
                <c:pt idx="10">
                  <c:v>43916.770537997683</c:v>
                </c:pt>
                <c:pt idx="11">
                  <c:v>43916.773764965277</c:v>
                </c:pt>
                <c:pt idx="12">
                  <c:v>43916.775914699072</c:v>
                </c:pt>
                <c:pt idx="13">
                  <c:v>43916.777513564812</c:v>
                </c:pt>
                <c:pt idx="14">
                  <c:v>43916.779112685181</c:v>
                </c:pt>
                <c:pt idx="15">
                  <c:v>43916.78233869213</c:v>
                </c:pt>
                <c:pt idx="16">
                  <c:v>43916.784507557866</c:v>
                </c:pt>
                <c:pt idx="17">
                  <c:v>43916.786119097218</c:v>
                </c:pt>
                <c:pt idx="18">
                  <c:v>43916.787729039352</c:v>
                </c:pt>
                <c:pt idx="19">
                  <c:v>43916.78934023148</c:v>
                </c:pt>
              </c:numCache>
            </c:numRef>
          </c:cat>
          <c:val>
            <c:numRef>
              <c:f>bad!$J$2038:$J$2057</c:f>
              <c:numCache>
                <c:formatCode>General</c:formatCode>
                <c:ptCount val="20"/>
                <c:pt idx="0">
                  <c:v>528</c:v>
                </c:pt>
                <c:pt idx="1">
                  <c:v>515</c:v>
                </c:pt>
                <c:pt idx="2">
                  <c:v>515</c:v>
                </c:pt>
                <c:pt idx="3">
                  <c:v>515</c:v>
                </c:pt>
                <c:pt idx="4">
                  <c:v>515</c:v>
                </c:pt>
                <c:pt idx="5">
                  <c:v>515</c:v>
                </c:pt>
                <c:pt idx="6">
                  <c:v>503</c:v>
                </c:pt>
                <c:pt idx="7">
                  <c:v>515</c:v>
                </c:pt>
                <c:pt idx="8">
                  <c:v>500</c:v>
                </c:pt>
                <c:pt idx="9">
                  <c:v>540</c:v>
                </c:pt>
                <c:pt idx="10">
                  <c:v>468</c:v>
                </c:pt>
                <c:pt idx="11">
                  <c:v>468</c:v>
                </c:pt>
                <c:pt idx="12">
                  <c:v>453</c:v>
                </c:pt>
                <c:pt idx="13">
                  <c:v>453</c:v>
                </c:pt>
                <c:pt idx="14">
                  <c:v>440</c:v>
                </c:pt>
                <c:pt idx="15">
                  <c:v>453</c:v>
                </c:pt>
                <c:pt idx="16">
                  <c:v>468</c:v>
                </c:pt>
                <c:pt idx="17">
                  <c:v>450</c:v>
                </c:pt>
                <c:pt idx="18">
                  <c:v>428</c:v>
                </c:pt>
                <c:pt idx="19">
                  <c:v>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69-4FC5-BF32-400F11C54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942688"/>
        <c:axId val="2030466592"/>
      </c:lineChart>
      <c:catAx>
        <c:axId val="659942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66592"/>
        <c:crosses val="autoZero"/>
        <c:auto val="1"/>
        <c:lblAlgn val="ctr"/>
        <c:lblOffset val="100"/>
        <c:noMultiLvlLbl val="0"/>
      </c:catAx>
      <c:valAx>
        <c:axId val="203046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942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graph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bad!$B$2058:$B$2077</c:f>
              <c:numCache>
                <c:formatCode>h:mm;@</c:formatCode>
                <c:ptCount val="20"/>
                <c:pt idx="0">
                  <c:v>43916.792565208336</c:v>
                </c:pt>
                <c:pt idx="1">
                  <c:v>43916.794713935189</c:v>
                </c:pt>
                <c:pt idx="2">
                  <c:v>43916.796312881939</c:v>
                </c:pt>
                <c:pt idx="3">
                  <c:v>43916.797911631947</c:v>
                </c:pt>
                <c:pt idx="4">
                  <c:v>43916.801134803245</c:v>
                </c:pt>
                <c:pt idx="5">
                  <c:v>43916.803298032406</c:v>
                </c:pt>
                <c:pt idx="6">
                  <c:v>43916.804895555557</c:v>
                </c:pt>
                <c:pt idx="7">
                  <c:v>43916.806493240743</c:v>
                </c:pt>
                <c:pt idx="8">
                  <c:v>43916.809716585645</c:v>
                </c:pt>
                <c:pt idx="9">
                  <c:v>43916.811866481483</c:v>
                </c:pt>
                <c:pt idx="10">
                  <c:v>43916.813464710649</c:v>
                </c:pt>
                <c:pt idx="11">
                  <c:v>43916.815063541668</c:v>
                </c:pt>
                <c:pt idx="12">
                  <c:v>43916.818288958333</c:v>
                </c:pt>
                <c:pt idx="13">
                  <c:v>43916.820449976847</c:v>
                </c:pt>
                <c:pt idx="14">
                  <c:v>43916.822048333328</c:v>
                </c:pt>
                <c:pt idx="15">
                  <c:v>43916.823648101854</c:v>
                </c:pt>
                <c:pt idx="16">
                  <c:v>43916.826871331017</c:v>
                </c:pt>
                <c:pt idx="17">
                  <c:v>43916.829021122685</c:v>
                </c:pt>
                <c:pt idx="18">
                  <c:v>43916.83061981482</c:v>
                </c:pt>
                <c:pt idx="19">
                  <c:v>43916.832219502314</c:v>
                </c:pt>
              </c:numCache>
            </c:numRef>
          </c:cat>
          <c:val>
            <c:numRef>
              <c:f>bad!$J$2058:$J$2077</c:f>
              <c:numCache>
                <c:formatCode>General</c:formatCode>
                <c:ptCount val="20"/>
                <c:pt idx="0">
                  <c:v>428</c:v>
                </c:pt>
                <c:pt idx="1">
                  <c:v>440</c:v>
                </c:pt>
                <c:pt idx="2">
                  <c:v>434</c:v>
                </c:pt>
                <c:pt idx="3">
                  <c:v>434</c:v>
                </c:pt>
                <c:pt idx="4">
                  <c:v>434</c:v>
                </c:pt>
                <c:pt idx="5">
                  <c:v>415</c:v>
                </c:pt>
                <c:pt idx="6">
                  <c:v>434</c:v>
                </c:pt>
                <c:pt idx="7">
                  <c:v>434</c:v>
                </c:pt>
                <c:pt idx="8">
                  <c:v>450</c:v>
                </c:pt>
                <c:pt idx="9">
                  <c:v>465</c:v>
                </c:pt>
                <c:pt idx="10">
                  <c:v>425</c:v>
                </c:pt>
                <c:pt idx="11">
                  <c:v>440</c:v>
                </c:pt>
                <c:pt idx="12">
                  <c:v>440</c:v>
                </c:pt>
                <c:pt idx="13">
                  <c:v>465</c:v>
                </c:pt>
                <c:pt idx="14">
                  <c:v>434</c:v>
                </c:pt>
                <c:pt idx="15">
                  <c:v>434</c:v>
                </c:pt>
                <c:pt idx="16">
                  <c:v>434</c:v>
                </c:pt>
                <c:pt idx="17">
                  <c:v>443</c:v>
                </c:pt>
                <c:pt idx="18">
                  <c:v>459</c:v>
                </c:pt>
                <c:pt idx="19">
                  <c:v>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00-4686-8679-6D0C0682C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954288"/>
        <c:axId val="1497229776"/>
      </c:lineChart>
      <c:catAx>
        <c:axId val="659954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229776"/>
        <c:crosses val="autoZero"/>
        <c:auto val="1"/>
        <c:lblAlgn val="ctr"/>
        <c:lblOffset val="100"/>
        <c:noMultiLvlLbl val="0"/>
      </c:catAx>
      <c:valAx>
        <c:axId val="149722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954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bad!$B$2078:$B$2096</c:f>
              <c:numCache>
                <c:formatCode>h:mm;@</c:formatCode>
                <c:ptCount val="19"/>
                <c:pt idx="0">
                  <c:v>43916.835442627314</c:v>
                </c:pt>
                <c:pt idx="1">
                  <c:v>43916.837604756947</c:v>
                </c:pt>
                <c:pt idx="2">
                  <c:v>43916.83920357639</c:v>
                </c:pt>
                <c:pt idx="3">
                  <c:v>43916.840801909726</c:v>
                </c:pt>
                <c:pt idx="4">
                  <c:v>43916.844025162034</c:v>
                </c:pt>
                <c:pt idx="5">
                  <c:v>43916.846186608796</c:v>
                </c:pt>
                <c:pt idx="6">
                  <c:v>43916.847796562499</c:v>
                </c:pt>
                <c:pt idx="7">
                  <c:v>43916.849394895835</c:v>
                </c:pt>
                <c:pt idx="8">
                  <c:v>43916.852618321762</c:v>
                </c:pt>
                <c:pt idx="9">
                  <c:v>43916.854780624999</c:v>
                </c:pt>
                <c:pt idx="10">
                  <c:v>43916.856388483793</c:v>
                </c:pt>
                <c:pt idx="11">
                  <c:v>43916.857986793984</c:v>
                </c:pt>
                <c:pt idx="12">
                  <c:v>43916.86120965278</c:v>
                </c:pt>
                <c:pt idx="13">
                  <c:v>43916.863359814815</c:v>
                </c:pt>
                <c:pt idx="14">
                  <c:v>43916.86495747685</c:v>
                </c:pt>
                <c:pt idx="15">
                  <c:v>43916.866556608795</c:v>
                </c:pt>
                <c:pt idx="16">
                  <c:v>43916.869779814813</c:v>
                </c:pt>
                <c:pt idx="17">
                  <c:v>43916.871940729165</c:v>
                </c:pt>
                <c:pt idx="18">
                  <c:v>43916.873539432869</c:v>
                </c:pt>
              </c:numCache>
            </c:numRef>
          </c:cat>
          <c:val>
            <c:numRef>
              <c:f>bad!$J$2078:$J$2096</c:f>
              <c:numCache>
                <c:formatCode>General</c:formatCode>
                <c:ptCount val="19"/>
                <c:pt idx="0">
                  <c:v>434</c:v>
                </c:pt>
                <c:pt idx="1">
                  <c:v>434</c:v>
                </c:pt>
                <c:pt idx="2">
                  <c:v>440</c:v>
                </c:pt>
                <c:pt idx="3">
                  <c:v>434</c:v>
                </c:pt>
                <c:pt idx="4">
                  <c:v>434</c:v>
                </c:pt>
                <c:pt idx="5">
                  <c:v>428</c:v>
                </c:pt>
                <c:pt idx="6">
                  <c:v>440</c:v>
                </c:pt>
                <c:pt idx="7">
                  <c:v>434</c:v>
                </c:pt>
                <c:pt idx="8">
                  <c:v>468</c:v>
                </c:pt>
                <c:pt idx="9">
                  <c:v>440</c:v>
                </c:pt>
                <c:pt idx="10">
                  <c:v>434</c:v>
                </c:pt>
                <c:pt idx="11">
                  <c:v>440</c:v>
                </c:pt>
                <c:pt idx="12">
                  <c:v>443</c:v>
                </c:pt>
                <c:pt idx="13">
                  <c:v>428</c:v>
                </c:pt>
                <c:pt idx="14">
                  <c:v>434</c:v>
                </c:pt>
                <c:pt idx="15">
                  <c:v>418</c:v>
                </c:pt>
                <c:pt idx="16">
                  <c:v>434</c:v>
                </c:pt>
                <c:pt idx="17">
                  <c:v>434</c:v>
                </c:pt>
                <c:pt idx="18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FF-4067-92D5-7B46D023C3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0025488"/>
        <c:axId val="191094656"/>
      </c:lineChart>
      <c:catAx>
        <c:axId val="660025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94656"/>
        <c:crosses val="autoZero"/>
        <c:auto val="1"/>
        <c:lblAlgn val="ctr"/>
        <c:lblOffset val="100"/>
        <c:noMultiLvlLbl val="0"/>
      </c:catAx>
      <c:valAx>
        <c:axId val="19109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025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bad!$B$2097:$B$2116</c:f>
              <c:numCache>
                <c:formatCode>h:mm;@</c:formatCode>
                <c:ptCount val="20"/>
                <c:pt idx="0">
                  <c:v>43916.875138437499</c:v>
                </c:pt>
                <c:pt idx="1">
                  <c:v>43916.878359062495</c:v>
                </c:pt>
                <c:pt idx="2">
                  <c:v>43916.880520416671</c:v>
                </c:pt>
                <c:pt idx="3">
                  <c:v>43916.882118518522</c:v>
                </c:pt>
                <c:pt idx="4">
                  <c:v>43916.883717731485</c:v>
                </c:pt>
                <c:pt idx="5">
                  <c:v>43916.886941701392</c:v>
                </c:pt>
                <c:pt idx="6">
                  <c:v>43916.889099733795</c:v>
                </c:pt>
                <c:pt idx="7">
                  <c:v>43916.890698437499</c:v>
                </c:pt>
                <c:pt idx="8">
                  <c:v>43916.892297245373</c:v>
                </c:pt>
                <c:pt idx="9">
                  <c:v>43916.895519317128</c:v>
                </c:pt>
                <c:pt idx="10">
                  <c:v>43916.897677395835</c:v>
                </c:pt>
                <c:pt idx="11">
                  <c:v>43916.899288472225</c:v>
                </c:pt>
                <c:pt idx="12">
                  <c:v>43916.900897349537</c:v>
                </c:pt>
                <c:pt idx="13">
                  <c:v>43916.902505682869</c:v>
                </c:pt>
                <c:pt idx="14">
                  <c:v>43916.905732060186</c:v>
                </c:pt>
                <c:pt idx="15">
                  <c:v>43916.907881666666</c:v>
                </c:pt>
                <c:pt idx="16">
                  <c:v>43916.909480798611</c:v>
                </c:pt>
                <c:pt idx="17">
                  <c:v>43916.911079502315</c:v>
                </c:pt>
                <c:pt idx="18">
                  <c:v>43916.914302500001</c:v>
                </c:pt>
                <c:pt idx="19">
                  <c:v>43916.916463541667</c:v>
                </c:pt>
              </c:numCache>
            </c:numRef>
          </c:cat>
          <c:val>
            <c:numRef>
              <c:f>bad!$J$2097:$J$2116</c:f>
              <c:numCache>
                <c:formatCode>General</c:formatCode>
                <c:ptCount val="20"/>
                <c:pt idx="0">
                  <c:v>434</c:v>
                </c:pt>
                <c:pt idx="1">
                  <c:v>440</c:v>
                </c:pt>
                <c:pt idx="2">
                  <c:v>434</c:v>
                </c:pt>
                <c:pt idx="3">
                  <c:v>440</c:v>
                </c:pt>
                <c:pt idx="4">
                  <c:v>434</c:v>
                </c:pt>
                <c:pt idx="5">
                  <c:v>434</c:v>
                </c:pt>
                <c:pt idx="6">
                  <c:v>434</c:v>
                </c:pt>
                <c:pt idx="7">
                  <c:v>434</c:v>
                </c:pt>
                <c:pt idx="8">
                  <c:v>434</c:v>
                </c:pt>
                <c:pt idx="9">
                  <c:v>428</c:v>
                </c:pt>
                <c:pt idx="10">
                  <c:v>434</c:v>
                </c:pt>
                <c:pt idx="11">
                  <c:v>434</c:v>
                </c:pt>
                <c:pt idx="12">
                  <c:v>434</c:v>
                </c:pt>
                <c:pt idx="13">
                  <c:v>434</c:v>
                </c:pt>
                <c:pt idx="14">
                  <c:v>440</c:v>
                </c:pt>
                <c:pt idx="15">
                  <c:v>434</c:v>
                </c:pt>
                <c:pt idx="16">
                  <c:v>434</c:v>
                </c:pt>
                <c:pt idx="17">
                  <c:v>450</c:v>
                </c:pt>
                <c:pt idx="18">
                  <c:v>434</c:v>
                </c:pt>
                <c:pt idx="19">
                  <c:v>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B3-4D6B-8721-899B26418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669840"/>
        <c:axId val="190863808"/>
      </c:lineChart>
      <c:catAx>
        <c:axId val="661669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63808"/>
        <c:crosses val="autoZero"/>
        <c:auto val="1"/>
        <c:lblAlgn val="ctr"/>
        <c:lblOffset val="100"/>
        <c:noMultiLvlLbl val="0"/>
      </c:catAx>
      <c:valAx>
        <c:axId val="19086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69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bad!$B$2117:$B$2135</c:f>
              <c:numCache>
                <c:formatCode>h:mm;@</c:formatCode>
                <c:ptCount val="19"/>
                <c:pt idx="0">
                  <c:v>43916.918060972224</c:v>
                </c:pt>
                <c:pt idx="1">
                  <c:v>43916.919658726853</c:v>
                </c:pt>
                <c:pt idx="2">
                  <c:v>43916.922893460651</c:v>
                </c:pt>
                <c:pt idx="3">
                  <c:v>43916.925062499999</c:v>
                </c:pt>
                <c:pt idx="4">
                  <c:v>43916.926673622685</c:v>
                </c:pt>
                <c:pt idx="5">
                  <c:v>43916.928282233799</c:v>
                </c:pt>
                <c:pt idx="6">
                  <c:v>43916.929895219902</c:v>
                </c:pt>
                <c:pt idx="7">
                  <c:v>43916.933118912042</c:v>
                </c:pt>
                <c:pt idx="8">
                  <c:v>43916.93529277778</c:v>
                </c:pt>
                <c:pt idx="9">
                  <c:v>43916.936889733799</c:v>
                </c:pt>
                <c:pt idx="10">
                  <c:v>43916.938489108798</c:v>
                </c:pt>
                <c:pt idx="11">
                  <c:v>43916.941714641202</c:v>
                </c:pt>
                <c:pt idx="12">
                  <c:v>43916.943873587967</c:v>
                </c:pt>
                <c:pt idx="13">
                  <c:v>43916.945471388884</c:v>
                </c:pt>
                <c:pt idx="14">
                  <c:v>43916.947068506939</c:v>
                </c:pt>
                <c:pt idx="15">
                  <c:v>43916.950291076384</c:v>
                </c:pt>
                <c:pt idx="16">
                  <c:v>43916.952451793986</c:v>
                </c:pt>
                <c:pt idx="17">
                  <c:v>43916.954050208333</c:v>
                </c:pt>
                <c:pt idx="18">
                  <c:v>43916.955648958334</c:v>
                </c:pt>
              </c:numCache>
            </c:numRef>
          </c:cat>
          <c:val>
            <c:numRef>
              <c:f>bad!$J$2117:$J$2135</c:f>
              <c:numCache>
                <c:formatCode>General</c:formatCode>
                <c:ptCount val="19"/>
                <c:pt idx="0">
                  <c:v>440</c:v>
                </c:pt>
                <c:pt idx="1">
                  <c:v>434</c:v>
                </c:pt>
                <c:pt idx="2">
                  <c:v>434</c:v>
                </c:pt>
                <c:pt idx="3">
                  <c:v>428</c:v>
                </c:pt>
                <c:pt idx="4">
                  <c:v>440</c:v>
                </c:pt>
                <c:pt idx="5">
                  <c:v>434</c:v>
                </c:pt>
                <c:pt idx="6">
                  <c:v>434</c:v>
                </c:pt>
                <c:pt idx="7">
                  <c:v>450</c:v>
                </c:pt>
                <c:pt idx="8">
                  <c:v>434</c:v>
                </c:pt>
                <c:pt idx="9">
                  <c:v>434</c:v>
                </c:pt>
                <c:pt idx="10">
                  <c:v>434</c:v>
                </c:pt>
                <c:pt idx="11">
                  <c:v>434</c:v>
                </c:pt>
                <c:pt idx="12">
                  <c:v>434</c:v>
                </c:pt>
                <c:pt idx="13">
                  <c:v>440</c:v>
                </c:pt>
                <c:pt idx="14">
                  <c:v>434</c:v>
                </c:pt>
                <c:pt idx="15">
                  <c:v>440</c:v>
                </c:pt>
                <c:pt idx="16">
                  <c:v>434</c:v>
                </c:pt>
                <c:pt idx="17">
                  <c:v>434</c:v>
                </c:pt>
                <c:pt idx="18">
                  <c:v>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D9-4771-8CF0-55043CD3F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808288"/>
        <c:axId val="2030453280"/>
      </c:lineChart>
      <c:catAx>
        <c:axId val="659808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3280"/>
        <c:crosses val="autoZero"/>
        <c:auto val="1"/>
        <c:lblAlgn val="ctr"/>
        <c:lblOffset val="100"/>
        <c:noMultiLvlLbl val="0"/>
      </c:catAx>
      <c:valAx>
        <c:axId val="203045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0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bad!$B$2136:$B$2155</c:f>
              <c:numCache>
                <c:formatCode>h:mm;@</c:formatCode>
                <c:ptCount val="20"/>
                <c:pt idx="0">
                  <c:v>43916.95888283565</c:v>
                </c:pt>
                <c:pt idx="1">
                  <c:v>43916.961047395831</c:v>
                </c:pt>
                <c:pt idx="2">
                  <c:v>43916.962656111107</c:v>
                </c:pt>
                <c:pt idx="3">
                  <c:v>43916.964265648145</c:v>
                </c:pt>
                <c:pt idx="4">
                  <c:v>43916.965878194445</c:v>
                </c:pt>
                <c:pt idx="5">
                  <c:v>43916.969102835646</c:v>
                </c:pt>
                <c:pt idx="6">
                  <c:v>43916.971262453706</c:v>
                </c:pt>
                <c:pt idx="7">
                  <c:v>43916.972858935187</c:v>
                </c:pt>
                <c:pt idx="8">
                  <c:v>43916.974468437504</c:v>
                </c:pt>
                <c:pt idx="9">
                  <c:v>43916.977700810181</c:v>
                </c:pt>
                <c:pt idx="10">
                  <c:v>43916.97986136574</c:v>
                </c:pt>
                <c:pt idx="11">
                  <c:v>43916.981458182869</c:v>
                </c:pt>
                <c:pt idx="12">
                  <c:v>43916.983054270837</c:v>
                </c:pt>
                <c:pt idx="13">
                  <c:v>43916.986276516203</c:v>
                </c:pt>
                <c:pt idx="14">
                  <c:v>43916.988437523149</c:v>
                </c:pt>
                <c:pt idx="15">
                  <c:v>43916.990032199072</c:v>
                </c:pt>
                <c:pt idx="16">
                  <c:v>43916.991629236116</c:v>
                </c:pt>
                <c:pt idx="17">
                  <c:v>43916.99485087963</c:v>
                </c:pt>
                <c:pt idx="18">
                  <c:v>43916.997012256943</c:v>
                </c:pt>
                <c:pt idx="19">
                  <c:v>43916.998617164354</c:v>
                </c:pt>
              </c:numCache>
            </c:numRef>
          </c:cat>
          <c:val>
            <c:numRef>
              <c:f>bad!$J$2136:$J$2155</c:f>
              <c:numCache>
                <c:formatCode>General</c:formatCode>
                <c:ptCount val="20"/>
                <c:pt idx="0">
                  <c:v>440</c:v>
                </c:pt>
                <c:pt idx="1">
                  <c:v>434</c:v>
                </c:pt>
                <c:pt idx="2">
                  <c:v>440</c:v>
                </c:pt>
                <c:pt idx="3">
                  <c:v>434</c:v>
                </c:pt>
                <c:pt idx="4">
                  <c:v>434</c:v>
                </c:pt>
                <c:pt idx="5">
                  <c:v>434</c:v>
                </c:pt>
                <c:pt idx="6">
                  <c:v>434</c:v>
                </c:pt>
                <c:pt idx="7">
                  <c:v>434</c:v>
                </c:pt>
                <c:pt idx="8">
                  <c:v>434</c:v>
                </c:pt>
                <c:pt idx="9">
                  <c:v>459</c:v>
                </c:pt>
                <c:pt idx="10">
                  <c:v>459</c:v>
                </c:pt>
                <c:pt idx="11">
                  <c:v>453</c:v>
                </c:pt>
                <c:pt idx="12">
                  <c:v>440</c:v>
                </c:pt>
                <c:pt idx="13">
                  <c:v>440</c:v>
                </c:pt>
                <c:pt idx="14">
                  <c:v>459</c:v>
                </c:pt>
                <c:pt idx="15">
                  <c:v>468</c:v>
                </c:pt>
                <c:pt idx="16">
                  <c:v>440</c:v>
                </c:pt>
                <c:pt idx="17">
                  <c:v>428</c:v>
                </c:pt>
                <c:pt idx="18">
                  <c:v>440</c:v>
                </c:pt>
                <c:pt idx="19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04-4560-A6F8-5BF325453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970688"/>
        <c:axId val="2030457024"/>
      </c:lineChart>
      <c:catAx>
        <c:axId val="659970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7024"/>
        <c:crosses val="autoZero"/>
        <c:auto val="1"/>
        <c:lblAlgn val="ctr"/>
        <c:lblOffset val="100"/>
        <c:noMultiLvlLbl val="0"/>
      </c:catAx>
      <c:valAx>
        <c:axId val="203045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97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bad!$B$2156:$B$2175</c:f>
              <c:numCache>
                <c:formatCode>h:mm;@</c:formatCode>
                <c:ptCount val="20"/>
                <c:pt idx="0">
                  <c:v>43917.000216018518</c:v>
                </c:pt>
                <c:pt idx="1">
                  <c:v>43917.003435763894</c:v>
                </c:pt>
                <c:pt idx="2">
                  <c:v>43917.005597430558</c:v>
                </c:pt>
                <c:pt idx="3">
                  <c:v>43917.007201840279</c:v>
                </c:pt>
                <c:pt idx="4">
                  <c:v>43917.008800219905</c:v>
                </c:pt>
                <c:pt idx="5">
                  <c:v>43917.012018391208</c:v>
                </c:pt>
                <c:pt idx="6">
                  <c:v>43917.014178831014</c:v>
                </c:pt>
                <c:pt idx="7">
                  <c:v>43917.015776597225</c:v>
                </c:pt>
                <c:pt idx="8">
                  <c:v>43917.017371909722</c:v>
                </c:pt>
                <c:pt idx="9">
                  <c:v>43917.020602835648</c:v>
                </c:pt>
                <c:pt idx="10">
                  <c:v>43917.022763900459</c:v>
                </c:pt>
                <c:pt idx="11">
                  <c:v>43917.024359537041</c:v>
                </c:pt>
                <c:pt idx="12">
                  <c:v>43917.025956064812</c:v>
                </c:pt>
                <c:pt idx="13">
                  <c:v>43917.029174849537</c:v>
                </c:pt>
                <c:pt idx="14">
                  <c:v>43917.031324131945</c:v>
                </c:pt>
                <c:pt idx="15">
                  <c:v>43917.032919166668</c:v>
                </c:pt>
                <c:pt idx="16">
                  <c:v>43917.034515983796</c:v>
                </c:pt>
                <c:pt idx="17">
                  <c:v>43917.03773546296</c:v>
                </c:pt>
                <c:pt idx="18">
                  <c:v>43917.039884618054</c:v>
                </c:pt>
                <c:pt idx="19">
                  <c:v>43917.041480925924</c:v>
                </c:pt>
              </c:numCache>
            </c:numRef>
          </c:cat>
          <c:val>
            <c:numRef>
              <c:f>bad!$J$2156:$J$2175</c:f>
              <c:numCache>
                <c:formatCode>General</c:formatCode>
                <c:ptCount val="20"/>
                <c:pt idx="0">
                  <c:v>440</c:v>
                </c:pt>
                <c:pt idx="1">
                  <c:v>450</c:v>
                </c:pt>
                <c:pt idx="2">
                  <c:v>434</c:v>
                </c:pt>
                <c:pt idx="3">
                  <c:v>440</c:v>
                </c:pt>
                <c:pt idx="4">
                  <c:v>434</c:v>
                </c:pt>
                <c:pt idx="5">
                  <c:v>443</c:v>
                </c:pt>
                <c:pt idx="6">
                  <c:v>465</c:v>
                </c:pt>
                <c:pt idx="7">
                  <c:v>450</c:v>
                </c:pt>
                <c:pt idx="8">
                  <c:v>440</c:v>
                </c:pt>
                <c:pt idx="9">
                  <c:v>450</c:v>
                </c:pt>
                <c:pt idx="10">
                  <c:v>465</c:v>
                </c:pt>
                <c:pt idx="11">
                  <c:v>440</c:v>
                </c:pt>
                <c:pt idx="12">
                  <c:v>443</c:v>
                </c:pt>
                <c:pt idx="13">
                  <c:v>440</c:v>
                </c:pt>
                <c:pt idx="14">
                  <c:v>459</c:v>
                </c:pt>
                <c:pt idx="15">
                  <c:v>443</c:v>
                </c:pt>
                <c:pt idx="16">
                  <c:v>493</c:v>
                </c:pt>
                <c:pt idx="17">
                  <c:v>500</c:v>
                </c:pt>
                <c:pt idx="18">
                  <c:v>490</c:v>
                </c:pt>
                <c:pt idx="19">
                  <c:v>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61-4199-81DE-2FA3F7513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71952"/>
        <c:axId val="261638016"/>
      </c:lineChart>
      <c:catAx>
        <c:axId val="161971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8016"/>
        <c:crosses val="autoZero"/>
        <c:auto val="1"/>
        <c:lblAlgn val="ctr"/>
        <c:lblOffset val="100"/>
        <c:noMultiLvlLbl val="0"/>
      </c:catAx>
      <c:valAx>
        <c:axId val="26163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7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bad!$B$2176:$B$2194</c:f>
              <c:numCache>
                <c:formatCode>h:mm;@</c:formatCode>
                <c:ptCount val="19"/>
                <c:pt idx="0">
                  <c:v>43917.043077106486</c:v>
                </c:pt>
                <c:pt idx="1">
                  <c:v>43917.046295659718</c:v>
                </c:pt>
                <c:pt idx="2">
                  <c:v>43917.048445925924</c:v>
                </c:pt>
                <c:pt idx="3">
                  <c:v>43917.050051724538</c:v>
                </c:pt>
                <c:pt idx="4">
                  <c:v>43917.051649386573</c:v>
                </c:pt>
                <c:pt idx="5">
                  <c:v>43917.054867291663</c:v>
                </c:pt>
                <c:pt idx="6">
                  <c:v>43917.057026226852</c:v>
                </c:pt>
                <c:pt idx="7">
                  <c:v>43917.058623449077</c:v>
                </c:pt>
                <c:pt idx="8">
                  <c:v>43917.060218726852</c:v>
                </c:pt>
                <c:pt idx="9">
                  <c:v>43917.063438877318</c:v>
                </c:pt>
                <c:pt idx="10">
                  <c:v>43917.065607337965</c:v>
                </c:pt>
                <c:pt idx="11">
                  <c:v>43917.067214328708</c:v>
                </c:pt>
                <c:pt idx="12">
                  <c:v>43917.068821666668</c:v>
                </c:pt>
                <c:pt idx="13">
                  <c:v>43917.07043107639</c:v>
                </c:pt>
                <c:pt idx="14">
                  <c:v>43917.073650532402</c:v>
                </c:pt>
                <c:pt idx="15">
                  <c:v>43917.075809629634</c:v>
                </c:pt>
                <c:pt idx="16">
                  <c:v>43917.077603877318</c:v>
                </c:pt>
                <c:pt idx="17">
                  <c:v>43917.078967476853</c:v>
                </c:pt>
                <c:pt idx="18">
                  <c:v>43917.082185821761</c:v>
                </c:pt>
              </c:numCache>
            </c:numRef>
          </c:cat>
          <c:val>
            <c:numRef>
              <c:f>bad!$J$2176:$J$2194</c:f>
              <c:numCache>
                <c:formatCode>General</c:formatCode>
                <c:ptCount val="19"/>
                <c:pt idx="0">
                  <c:v>509</c:v>
                </c:pt>
                <c:pt idx="1">
                  <c:v>515</c:v>
                </c:pt>
                <c:pt idx="2">
                  <c:v>515</c:v>
                </c:pt>
                <c:pt idx="3">
                  <c:v>493</c:v>
                </c:pt>
                <c:pt idx="4">
                  <c:v>490</c:v>
                </c:pt>
                <c:pt idx="5">
                  <c:v>503</c:v>
                </c:pt>
                <c:pt idx="6">
                  <c:v>500</c:v>
                </c:pt>
                <c:pt idx="7">
                  <c:v>500</c:v>
                </c:pt>
                <c:pt idx="8">
                  <c:v>509</c:v>
                </c:pt>
                <c:pt idx="9">
                  <c:v>468</c:v>
                </c:pt>
                <c:pt idx="10">
                  <c:v>515</c:v>
                </c:pt>
                <c:pt idx="11">
                  <c:v>515</c:v>
                </c:pt>
                <c:pt idx="12">
                  <c:v>509</c:v>
                </c:pt>
                <c:pt idx="13">
                  <c:v>490</c:v>
                </c:pt>
                <c:pt idx="14">
                  <c:v>503</c:v>
                </c:pt>
                <c:pt idx="15">
                  <c:v>490</c:v>
                </c:pt>
                <c:pt idx="16">
                  <c:v>500</c:v>
                </c:pt>
                <c:pt idx="17">
                  <c:v>543</c:v>
                </c:pt>
                <c:pt idx="18">
                  <c:v>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41-4EBF-B2F9-D9C0FC095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4211488"/>
        <c:axId val="1952939584"/>
      </c:lineChart>
      <c:catAx>
        <c:axId val="664211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939584"/>
        <c:crosses val="autoZero"/>
        <c:auto val="1"/>
        <c:lblAlgn val="ctr"/>
        <c:lblOffset val="100"/>
        <c:noMultiLvlLbl val="0"/>
      </c:catAx>
      <c:valAx>
        <c:axId val="195293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21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bad!$B$2195:$B$2213</c:f>
              <c:numCache>
                <c:formatCode>h:mm;@</c:formatCode>
                <c:ptCount val="19"/>
                <c:pt idx="0">
                  <c:v>43917.084344386574</c:v>
                </c:pt>
                <c:pt idx="1">
                  <c:v>43917.085940555553</c:v>
                </c:pt>
                <c:pt idx="2">
                  <c:v>43917.08753694444</c:v>
                </c:pt>
                <c:pt idx="3">
                  <c:v>43917.090755243058</c:v>
                </c:pt>
                <c:pt idx="4">
                  <c:v>43917.092902372686</c:v>
                </c:pt>
                <c:pt idx="5">
                  <c:v>43917.094499259256</c:v>
                </c:pt>
                <c:pt idx="6">
                  <c:v>43917.096096400463</c:v>
                </c:pt>
                <c:pt idx="7">
                  <c:v>43917.099312847218</c:v>
                </c:pt>
                <c:pt idx="8">
                  <c:v>43917.101460613427</c:v>
                </c:pt>
                <c:pt idx="9">
                  <c:v>43917.103057673608</c:v>
                </c:pt>
                <c:pt idx="10">
                  <c:v>43917.104652604168</c:v>
                </c:pt>
                <c:pt idx="11">
                  <c:v>43917.107872326393</c:v>
                </c:pt>
                <c:pt idx="12">
                  <c:v>43917.110029675925</c:v>
                </c:pt>
                <c:pt idx="13">
                  <c:v>43917.111625694444</c:v>
                </c:pt>
                <c:pt idx="14">
                  <c:v>43917.113222974542</c:v>
                </c:pt>
                <c:pt idx="15">
                  <c:v>43917.116442002312</c:v>
                </c:pt>
                <c:pt idx="16">
                  <c:v>43917.118602534727</c:v>
                </c:pt>
                <c:pt idx="17">
                  <c:v>43917.120201006939</c:v>
                </c:pt>
                <c:pt idx="18">
                  <c:v>43917.121796006948</c:v>
                </c:pt>
              </c:numCache>
            </c:numRef>
          </c:cat>
          <c:val>
            <c:numRef>
              <c:f>bad!$J$2195:$J$2213</c:f>
              <c:numCache>
                <c:formatCode>General</c:formatCode>
                <c:ptCount val="19"/>
                <c:pt idx="0">
                  <c:v>518</c:v>
                </c:pt>
                <c:pt idx="1">
                  <c:v>540</c:v>
                </c:pt>
                <c:pt idx="2">
                  <c:v>515</c:v>
                </c:pt>
                <c:pt idx="3">
                  <c:v>525</c:v>
                </c:pt>
                <c:pt idx="4">
                  <c:v>518</c:v>
                </c:pt>
                <c:pt idx="5">
                  <c:v>534</c:v>
                </c:pt>
                <c:pt idx="6">
                  <c:v>550</c:v>
                </c:pt>
                <c:pt idx="7">
                  <c:v>518</c:v>
                </c:pt>
                <c:pt idx="8">
                  <c:v>550</c:v>
                </c:pt>
                <c:pt idx="9">
                  <c:v>525</c:v>
                </c:pt>
                <c:pt idx="10">
                  <c:v>528</c:v>
                </c:pt>
                <c:pt idx="11">
                  <c:v>518</c:v>
                </c:pt>
                <c:pt idx="12">
                  <c:v>540</c:v>
                </c:pt>
                <c:pt idx="13">
                  <c:v>550</c:v>
                </c:pt>
                <c:pt idx="14">
                  <c:v>565</c:v>
                </c:pt>
                <c:pt idx="15">
                  <c:v>525</c:v>
                </c:pt>
                <c:pt idx="16">
                  <c:v>528</c:v>
                </c:pt>
                <c:pt idx="17">
                  <c:v>543</c:v>
                </c:pt>
                <c:pt idx="18">
                  <c:v>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C1-484B-8F0D-C2A5D8AED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997952"/>
        <c:axId val="1953694112"/>
      </c:lineChart>
      <c:catAx>
        <c:axId val="161997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694112"/>
        <c:crosses val="autoZero"/>
        <c:auto val="1"/>
        <c:lblAlgn val="ctr"/>
        <c:lblOffset val="100"/>
        <c:noMultiLvlLbl val="0"/>
      </c:catAx>
      <c:valAx>
        <c:axId val="195369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9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bad!$B$2214:$B$2234</c:f>
              <c:numCache>
                <c:formatCode>h:mm;@</c:formatCode>
                <c:ptCount val="21"/>
                <c:pt idx="0">
                  <c:v>43917.125017291663</c:v>
                </c:pt>
                <c:pt idx="1">
                  <c:v>43917.127268518518</c:v>
                </c:pt>
                <c:pt idx="2">
                  <c:v>43917.128864756945</c:v>
                </c:pt>
                <c:pt idx="3">
                  <c:v>43917.130461759254</c:v>
                </c:pt>
                <c:pt idx="4">
                  <c:v>43917.133681053238</c:v>
                </c:pt>
                <c:pt idx="5">
                  <c:v>43917.135831006948</c:v>
                </c:pt>
                <c:pt idx="6">
                  <c:v>43917.137426400463</c:v>
                </c:pt>
                <c:pt idx="7">
                  <c:v>43917.139033587962</c:v>
                </c:pt>
                <c:pt idx="8">
                  <c:v>43917.142253564816</c:v>
                </c:pt>
                <c:pt idx="9">
                  <c:v>43917.144411759262</c:v>
                </c:pt>
                <c:pt idx="10">
                  <c:v>43917.14600872685</c:v>
                </c:pt>
                <c:pt idx="11">
                  <c:v>43917.147605648148</c:v>
                </c:pt>
                <c:pt idx="12">
                  <c:v>43917.15082461806</c:v>
                </c:pt>
                <c:pt idx="13">
                  <c:v>43917.152984733795</c:v>
                </c:pt>
                <c:pt idx="14">
                  <c:v>43917.154581111114</c:v>
                </c:pt>
                <c:pt idx="15">
                  <c:v>43917.156177743054</c:v>
                </c:pt>
                <c:pt idx="16">
                  <c:v>43917.159396006944</c:v>
                </c:pt>
                <c:pt idx="17">
                  <c:v>43917.1615646875</c:v>
                </c:pt>
                <c:pt idx="18">
                  <c:v>43917.163183831013</c:v>
                </c:pt>
                <c:pt idx="19">
                  <c:v>43917.164792118056</c:v>
                </c:pt>
                <c:pt idx="20">
                  <c:v>43917.166400925926</c:v>
                </c:pt>
              </c:numCache>
            </c:numRef>
          </c:cat>
          <c:val>
            <c:numRef>
              <c:f>bad!$J$2214:$J$2234</c:f>
              <c:numCache>
                <c:formatCode>General</c:formatCode>
                <c:ptCount val="21"/>
                <c:pt idx="0">
                  <c:v>543</c:v>
                </c:pt>
                <c:pt idx="1">
                  <c:v>528</c:v>
                </c:pt>
                <c:pt idx="2">
                  <c:v>515</c:v>
                </c:pt>
                <c:pt idx="3">
                  <c:v>515</c:v>
                </c:pt>
                <c:pt idx="4">
                  <c:v>515</c:v>
                </c:pt>
                <c:pt idx="5">
                  <c:v>515</c:v>
                </c:pt>
                <c:pt idx="6">
                  <c:v>515</c:v>
                </c:pt>
                <c:pt idx="7">
                  <c:v>515</c:v>
                </c:pt>
                <c:pt idx="8">
                  <c:v>528</c:v>
                </c:pt>
                <c:pt idx="9">
                  <c:v>515</c:v>
                </c:pt>
                <c:pt idx="10">
                  <c:v>515</c:v>
                </c:pt>
                <c:pt idx="11">
                  <c:v>515</c:v>
                </c:pt>
                <c:pt idx="12">
                  <c:v>518</c:v>
                </c:pt>
                <c:pt idx="13">
                  <c:v>509</c:v>
                </c:pt>
                <c:pt idx="14">
                  <c:v>515</c:v>
                </c:pt>
                <c:pt idx="15">
                  <c:v>553</c:v>
                </c:pt>
                <c:pt idx="16">
                  <c:v>515</c:v>
                </c:pt>
                <c:pt idx="17">
                  <c:v>528</c:v>
                </c:pt>
                <c:pt idx="18">
                  <c:v>534</c:v>
                </c:pt>
                <c:pt idx="19">
                  <c:v>550</c:v>
                </c:pt>
                <c:pt idx="20">
                  <c:v>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E7-48F4-87F4-EE16D3729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704816"/>
        <c:axId val="1813813392"/>
      </c:lineChart>
      <c:catAx>
        <c:axId val="634704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813392"/>
        <c:crosses val="autoZero"/>
        <c:auto val="1"/>
        <c:lblAlgn val="ctr"/>
        <c:lblOffset val="100"/>
        <c:noMultiLvlLbl val="0"/>
      </c:catAx>
      <c:valAx>
        <c:axId val="181381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70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bad!$B$2235:$B$2244</c:f>
              <c:numCache>
                <c:formatCode>h:mm;@</c:formatCode>
                <c:ptCount val="10"/>
                <c:pt idx="0">
                  <c:v>43917.169622037036</c:v>
                </c:pt>
                <c:pt idx="1">
                  <c:v>43917.171781736106</c:v>
                </c:pt>
                <c:pt idx="2">
                  <c:v>43917.173377743056</c:v>
                </c:pt>
                <c:pt idx="3">
                  <c:v>43917.174975416667</c:v>
                </c:pt>
                <c:pt idx="4">
                  <c:v>43917.178194872686</c:v>
                </c:pt>
                <c:pt idx="5">
                  <c:v>43917.180353634263</c:v>
                </c:pt>
                <c:pt idx="6">
                  <c:v>43917.181956365741</c:v>
                </c:pt>
                <c:pt idx="7">
                  <c:v>43917.183556620366</c:v>
                </c:pt>
                <c:pt idx="8">
                  <c:v>43917.186776134258</c:v>
                </c:pt>
                <c:pt idx="9">
                  <c:v>43917.188935729166</c:v>
                </c:pt>
              </c:numCache>
            </c:numRef>
          </c:cat>
          <c:val>
            <c:numRef>
              <c:f>bad!$J$2235:$J$2244</c:f>
              <c:numCache>
                <c:formatCode>General</c:formatCode>
                <c:ptCount val="10"/>
                <c:pt idx="0">
                  <c:v>525</c:v>
                </c:pt>
                <c:pt idx="1">
                  <c:v>518</c:v>
                </c:pt>
                <c:pt idx="2">
                  <c:v>515</c:v>
                </c:pt>
                <c:pt idx="3">
                  <c:v>515</c:v>
                </c:pt>
                <c:pt idx="4">
                  <c:v>534</c:v>
                </c:pt>
                <c:pt idx="5">
                  <c:v>528</c:v>
                </c:pt>
                <c:pt idx="6">
                  <c:v>525</c:v>
                </c:pt>
                <c:pt idx="7">
                  <c:v>525</c:v>
                </c:pt>
                <c:pt idx="8">
                  <c:v>540</c:v>
                </c:pt>
                <c:pt idx="9">
                  <c:v>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C8-4455-91B9-37892BEEF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2168016"/>
        <c:axId val="1954548256"/>
      </c:lineChart>
      <c:catAx>
        <c:axId val="702168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548256"/>
        <c:crosses val="autoZero"/>
        <c:auto val="1"/>
        <c:lblAlgn val="ctr"/>
        <c:lblOffset val="100"/>
        <c:noMultiLvlLbl val="0"/>
      </c:catAx>
      <c:valAx>
        <c:axId val="195454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Co2(ppm)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168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Co2analog day3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bad!$J$1218:$J$1687</c:f>
              <c:numCache>
                <c:formatCode>General</c:formatCode>
                <c:ptCount val="470"/>
                <c:pt idx="0">
                  <c:v>781</c:v>
                </c:pt>
                <c:pt idx="1">
                  <c:v>781</c:v>
                </c:pt>
                <c:pt idx="2">
                  <c:v>781</c:v>
                </c:pt>
                <c:pt idx="3">
                  <c:v>756</c:v>
                </c:pt>
                <c:pt idx="4">
                  <c:v>768</c:v>
                </c:pt>
                <c:pt idx="5">
                  <c:v>750</c:v>
                </c:pt>
                <c:pt idx="6">
                  <c:v>765</c:v>
                </c:pt>
                <c:pt idx="7">
                  <c:v>768</c:v>
                </c:pt>
                <c:pt idx="8">
                  <c:v>818</c:v>
                </c:pt>
                <c:pt idx="9">
                  <c:v>768</c:v>
                </c:pt>
                <c:pt idx="10">
                  <c:v>756</c:v>
                </c:pt>
                <c:pt idx="11">
                  <c:v>750</c:v>
                </c:pt>
                <c:pt idx="12">
                  <c:v>740</c:v>
                </c:pt>
                <c:pt idx="13">
                  <c:v>790</c:v>
                </c:pt>
                <c:pt idx="14">
                  <c:v>759</c:v>
                </c:pt>
                <c:pt idx="15">
                  <c:v>750</c:v>
                </c:pt>
                <c:pt idx="16">
                  <c:v>756</c:v>
                </c:pt>
                <c:pt idx="17">
                  <c:v>750</c:v>
                </c:pt>
                <c:pt idx="18">
                  <c:v>775</c:v>
                </c:pt>
                <c:pt idx="19">
                  <c:v>768</c:v>
                </c:pt>
                <c:pt idx="20">
                  <c:v>768</c:v>
                </c:pt>
                <c:pt idx="21">
                  <c:v>756</c:v>
                </c:pt>
                <c:pt idx="22">
                  <c:v>756</c:v>
                </c:pt>
                <c:pt idx="23">
                  <c:v>768</c:v>
                </c:pt>
                <c:pt idx="24">
                  <c:v>759</c:v>
                </c:pt>
                <c:pt idx="25">
                  <c:v>765</c:v>
                </c:pt>
                <c:pt idx="26">
                  <c:v>759</c:v>
                </c:pt>
                <c:pt idx="27">
                  <c:v>765</c:v>
                </c:pt>
                <c:pt idx="28">
                  <c:v>756</c:v>
                </c:pt>
                <c:pt idx="29">
                  <c:v>768</c:v>
                </c:pt>
                <c:pt idx="30">
                  <c:v>759</c:v>
                </c:pt>
                <c:pt idx="31">
                  <c:v>759</c:v>
                </c:pt>
                <c:pt idx="32">
                  <c:v>759</c:v>
                </c:pt>
                <c:pt idx="33">
                  <c:v>768</c:v>
                </c:pt>
                <c:pt idx="34">
                  <c:v>759</c:v>
                </c:pt>
                <c:pt idx="35">
                  <c:v>759</c:v>
                </c:pt>
                <c:pt idx="36">
                  <c:v>756</c:v>
                </c:pt>
                <c:pt idx="37">
                  <c:v>756</c:v>
                </c:pt>
                <c:pt idx="38">
                  <c:v>750</c:v>
                </c:pt>
                <c:pt idx="39">
                  <c:v>756</c:v>
                </c:pt>
                <c:pt idx="40">
                  <c:v>793</c:v>
                </c:pt>
                <c:pt idx="41">
                  <c:v>793</c:v>
                </c:pt>
                <c:pt idx="42">
                  <c:v>768</c:v>
                </c:pt>
                <c:pt idx="43">
                  <c:v>781</c:v>
                </c:pt>
                <c:pt idx="44">
                  <c:v>784</c:v>
                </c:pt>
                <c:pt idx="45">
                  <c:v>756</c:v>
                </c:pt>
                <c:pt idx="46">
                  <c:v>790</c:v>
                </c:pt>
                <c:pt idx="47">
                  <c:v>775</c:v>
                </c:pt>
                <c:pt idx="48">
                  <c:v>768</c:v>
                </c:pt>
                <c:pt idx="49">
                  <c:v>793</c:v>
                </c:pt>
                <c:pt idx="50">
                  <c:v>768</c:v>
                </c:pt>
                <c:pt idx="51">
                  <c:v>800</c:v>
                </c:pt>
                <c:pt idx="52">
                  <c:v>825</c:v>
                </c:pt>
                <c:pt idx="53">
                  <c:v>790</c:v>
                </c:pt>
                <c:pt idx="54">
                  <c:v>781</c:v>
                </c:pt>
                <c:pt idx="55">
                  <c:v>759</c:v>
                </c:pt>
                <c:pt idx="56">
                  <c:v>790</c:v>
                </c:pt>
                <c:pt idx="57">
                  <c:v>750</c:v>
                </c:pt>
                <c:pt idx="58">
                  <c:v>759</c:v>
                </c:pt>
                <c:pt idx="59">
                  <c:v>781</c:v>
                </c:pt>
                <c:pt idx="60">
                  <c:v>781</c:v>
                </c:pt>
                <c:pt idx="61">
                  <c:v>768</c:v>
                </c:pt>
                <c:pt idx="62">
                  <c:v>759</c:v>
                </c:pt>
                <c:pt idx="63">
                  <c:v>765</c:v>
                </c:pt>
                <c:pt idx="64">
                  <c:v>743</c:v>
                </c:pt>
                <c:pt idx="65">
                  <c:v>765</c:v>
                </c:pt>
                <c:pt idx="66">
                  <c:v>793</c:v>
                </c:pt>
                <c:pt idx="67">
                  <c:v>790</c:v>
                </c:pt>
                <c:pt idx="68">
                  <c:v>793</c:v>
                </c:pt>
                <c:pt idx="69">
                  <c:v>775</c:v>
                </c:pt>
                <c:pt idx="70">
                  <c:v>759</c:v>
                </c:pt>
                <c:pt idx="71">
                  <c:v>784</c:v>
                </c:pt>
                <c:pt idx="72">
                  <c:v>759</c:v>
                </c:pt>
                <c:pt idx="73">
                  <c:v>759</c:v>
                </c:pt>
                <c:pt idx="74">
                  <c:v>759</c:v>
                </c:pt>
                <c:pt idx="75">
                  <c:v>756</c:v>
                </c:pt>
                <c:pt idx="76">
                  <c:v>756</c:v>
                </c:pt>
                <c:pt idx="77">
                  <c:v>743</c:v>
                </c:pt>
                <c:pt idx="78">
                  <c:v>756</c:v>
                </c:pt>
                <c:pt idx="79">
                  <c:v>743</c:v>
                </c:pt>
                <c:pt idx="80">
                  <c:v>765</c:v>
                </c:pt>
                <c:pt idx="81">
                  <c:v>793</c:v>
                </c:pt>
                <c:pt idx="82">
                  <c:v>815</c:v>
                </c:pt>
                <c:pt idx="83">
                  <c:v>793</c:v>
                </c:pt>
                <c:pt idx="84">
                  <c:v>806</c:v>
                </c:pt>
                <c:pt idx="85">
                  <c:v>781</c:v>
                </c:pt>
                <c:pt idx="86">
                  <c:v>781</c:v>
                </c:pt>
                <c:pt idx="87">
                  <c:v>781</c:v>
                </c:pt>
                <c:pt idx="88">
                  <c:v>793</c:v>
                </c:pt>
                <c:pt idx="89">
                  <c:v>793</c:v>
                </c:pt>
                <c:pt idx="90">
                  <c:v>809</c:v>
                </c:pt>
                <c:pt idx="91">
                  <c:v>793</c:v>
                </c:pt>
                <c:pt idx="92">
                  <c:v>765</c:v>
                </c:pt>
                <c:pt idx="93">
                  <c:v>765</c:v>
                </c:pt>
                <c:pt idx="94">
                  <c:v>768</c:v>
                </c:pt>
                <c:pt idx="95">
                  <c:v>781</c:v>
                </c:pt>
                <c:pt idx="96">
                  <c:v>781</c:v>
                </c:pt>
                <c:pt idx="97">
                  <c:v>768</c:v>
                </c:pt>
                <c:pt idx="98">
                  <c:v>756</c:v>
                </c:pt>
                <c:pt idx="99">
                  <c:v>781</c:v>
                </c:pt>
                <c:pt idx="100">
                  <c:v>759</c:v>
                </c:pt>
                <c:pt idx="101">
                  <c:v>756</c:v>
                </c:pt>
                <c:pt idx="102">
                  <c:v>800</c:v>
                </c:pt>
                <c:pt idx="103">
                  <c:v>784</c:v>
                </c:pt>
                <c:pt idx="104">
                  <c:v>800</c:v>
                </c:pt>
                <c:pt idx="105">
                  <c:v>784</c:v>
                </c:pt>
                <c:pt idx="106">
                  <c:v>800</c:v>
                </c:pt>
                <c:pt idx="107">
                  <c:v>781</c:v>
                </c:pt>
                <c:pt idx="108">
                  <c:v>800</c:v>
                </c:pt>
                <c:pt idx="109">
                  <c:v>790</c:v>
                </c:pt>
                <c:pt idx="110">
                  <c:v>781</c:v>
                </c:pt>
                <c:pt idx="111">
                  <c:v>793</c:v>
                </c:pt>
                <c:pt idx="112">
                  <c:v>800</c:v>
                </c:pt>
                <c:pt idx="113">
                  <c:v>759</c:v>
                </c:pt>
                <c:pt idx="114">
                  <c:v>800</c:v>
                </c:pt>
                <c:pt idx="115">
                  <c:v>806</c:v>
                </c:pt>
                <c:pt idx="116">
                  <c:v>765</c:v>
                </c:pt>
                <c:pt idx="117">
                  <c:v>800</c:v>
                </c:pt>
                <c:pt idx="118">
                  <c:v>790</c:v>
                </c:pt>
                <c:pt idx="119">
                  <c:v>793</c:v>
                </c:pt>
                <c:pt idx="120">
                  <c:v>793</c:v>
                </c:pt>
                <c:pt idx="121">
                  <c:v>818</c:v>
                </c:pt>
                <c:pt idx="122">
                  <c:v>806</c:v>
                </c:pt>
                <c:pt idx="123">
                  <c:v>800</c:v>
                </c:pt>
                <c:pt idx="124">
                  <c:v>831</c:v>
                </c:pt>
                <c:pt idx="125">
                  <c:v>809</c:v>
                </c:pt>
                <c:pt idx="126">
                  <c:v>800</c:v>
                </c:pt>
                <c:pt idx="127">
                  <c:v>806</c:v>
                </c:pt>
                <c:pt idx="128">
                  <c:v>800</c:v>
                </c:pt>
                <c:pt idx="129">
                  <c:v>800</c:v>
                </c:pt>
                <c:pt idx="130">
                  <c:v>806</c:v>
                </c:pt>
                <c:pt idx="131">
                  <c:v>800</c:v>
                </c:pt>
                <c:pt idx="132">
                  <c:v>831</c:v>
                </c:pt>
                <c:pt idx="133">
                  <c:v>834</c:v>
                </c:pt>
                <c:pt idx="134">
                  <c:v>809</c:v>
                </c:pt>
                <c:pt idx="135">
                  <c:v>800</c:v>
                </c:pt>
                <c:pt idx="136">
                  <c:v>834</c:v>
                </c:pt>
                <c:pt idx="137">
                  <c:v>840</c:v>
                </c:pt>
                <c:pt idx="138">
                  <c:v>800</c:v>
                </c:pt>
                <c:pt idx="139">
                  <c:v>800</c:v>
                </c:pt>
                <c:pt idx="140">
                  <c:v>809</c:v>
                </c:pt>
                <c:pt idx="141">
                  <c:v>800</c:v>
                </c:pt>
                <c:pt idx="142">
                  <c:v>815</c:v>
                </c:pt>
                <c:pt idx="143">
                  <c:v>834</c:v>
                </c:pt>
                <c:pt idx="144">
                  <c:v>800</c:v>
                </c:pt>
                <c:pt idx="145">
                  <c:v>793</c:v>
                </c:pt>
                <c:pt idx="146">
                  <c:v>825</c:v>
                </c:pt>
                <c:pt idx="147">
                  <c:v>818</c:v>
                </c:pt>
                <c:pt idx="148">
                  <c:v>825</c:v>
                </c:pt>
                <c:pt idx="149">
                  <c:v>831</c:v>
                </c:pt>
                <c:pt idx="150">
                  <c:v>818</c:v>
                </c:pt>
                <c:pt idx="151">
                  <c:v>831</c:v>
                </c:pt>
                <c:pt idx="152">
                  <c:v>834</c:v>
                </c:pt>
                <c:pt idx="153">
                  <c:v>850</c:v>
                </c:pt>
                <c:pt idx="154">
                  <c:v>834</c:v>
                </c:pt>
                <c:pt idx="155">
                  <c:v>831</c:v>
                </c:pt>
                <c:pt idx="156">
                  <c:v>831</c:v>
                </c:pt>
                <c:pt idx="157">
                  <c:v>831</c:v>
                </c:pt>
                <c:pt idx="158">
                  <c:v>806</c:v>
                </c:pt>
                <c:pt idx="159">
                  <c:v>831</c:v>
                </c:pt>
                <c:pt idx="160">
                  <c:v>800</c:v>
                </c:pt>
                <c:pt idx="161">
                  <c:v>815</c:v>
                </c:pt>
                <c:pt idx="162">
                  <c:v>809</c:v>
                </c:pt>
                <c:pt idx="163">
                  <c:v>834</c:v>
                </c:pt>
                <c:pt idx="164">
                  <c:v>831</c:v>
                </c:pt>
                <c:pt idx="165">
                  <c:v>840</c:v>
                </c:pt>
                <c:pt idx="166">
                  <c:v>840</c:v>
                </c:pt>
                <c:pt idx="167">
                  <c:v>840</c:v>
                </c:pt>
                <c:pt idx="168">
                  <c:v>840</c:v>
                </c:pt>
                <c:pt idx="169">
                  <c:v>834</c:v>
                </c:pt>
                <c:pt idx="170">
                  <c:v>834</c:v>
                </c:pt>
                <c:pt idx="171">
                  <c:v>859</c:v>
                </c:pt>
                <c:pt idx="172">
                  <c:v>868</c:v>
                </c:pt>
                <c:pt idx="173">
                  <c:v>865</c:v>
                </c:pt>
                <c:pt idx="174">
                  <c:v>859</c:v>
                </c:pt>
                <c:pt idx="175">
                  <c:v>850</c:v>
                </c:pt>
                <c:pt idx="176">
                  <c:v>840</c:v>
                </c:pt>
                <c:pt idx="177">
                  <c:v>875</c:v>
                </c:pt>
                <c:pt idx="178">
                  <c:v>840</c:v>
                </c:pt>
                <c:pt idx="179">
                  <c:v>840</c:v>
                </c:pt>
                <c:pt idx="180">
                  <c:v>818</c:v>
                </c:pt>
                <c:pt idx="181">
                  <c:v>843</c:v>
                </c:pt>
                <c:pt idx="182">
                  <c:v>834</c:v>
                </c:pt>
                <c:pt idx="183">
                  <c:v>831</c:v>
                </c:pt>
                <c:pt idx="184">
                  <c:v>840</c:v>
                </c:pt>
                <c:pt idx="185">
                  <c:v>834</c:v>
                </c:pt>
                <c:pt idx="186">
                  <c:v>856</c:v>
                </c:pt>
                <c:pt idx="187">
                  <c:v>868</c:v>
                </c:pt>
                <c:pt idx="188">
                  <c:v>850</c:v>
                </c:pt>
                <c:pt idx="189">
                  <c:v>868</c:v>
                </c:pt>
                <c:pt idx="190">
                  <c:v>850</c:v>
                </c:pt>
                <c:pt idx="191">
                  <c:v>859</c:v>
                </c:pt>
                <c:pt idx="192">
                  <c:v>850</c:v>
                </c:pt>
                <c:pt idx="193">
                  <c:v>859</c:v>
                </c:pt>
                <c:pt idx="194">
                  <c:v>868</c:v>
                </c:pt>
                <c:pt idx="195">
                  <c:v>859</c:v>
                </c:pt>
                <c:pt idx="196">
                  <c:v>834</c:v>
                </c:pt>
                <c:pt idx="197">
                  <c:v>840</c:v>
                </c:pt>
                <c:pt idx="198">
                  <c:v>859</c:v>
                </c:pt>
                <c:pt idx="199">
                  <c:v>840</c:v>
                </c:pt>
                <c:pt idx="200">
                  <c:v>840</c:v>
                </c:pt>
                <c:pt idx="201">
                  <c:v>825</c:v>
                </c:pt>
                <c:pt idx="202">
                  <c:v>806</c:v>
                </c:pt>
                <c:pt idx="203">
                  <c:v>809</c:v>
                </c:pt>
                <c:pt idx="204">
                  <c:v>809</c:v>
                </c:pt>
                <c:pt idx="205">
                  <c:v>793</c:v>
                </c:pt>
                <c:pt idx="206">
                  <c:v>800</c:v>
                </c:pt>
                <c:pt idx="207">
                  <c:v>793</c:v>
                </c:pt>
                <c:pt idx="208">
                  <c:v>793</c:v>
                </c:pt>
                <c:pt idx="209">
                  <c:v>800</c:v>
                </c:pt>
                <c:pt idx="210">
                  <c:v>793</c:v>
                </c:pt>
                <c:pt idx="211">
                  <c:v>793</c:v>
                </c:pt>
                <c:pt idx="212">
                  <c:v>809</c:v>
                </c:pt>
                <c:pt idx="213">
                  <c:v>834</c:v>
                </c:pt>
                <c:pt idx="214">
                  <c:v>809</c:v>
                </c:pt>
                <c:pt idx="215">
                  <c:v>775</c:v>
                </c:pt>
                <c:pt idx="216">
                  <c:v>790</c:v>
                </c:pt>
                <c:pt idx="217">
                  <c:v>790</c:v>
                </c:pt>
                <c:pt idx="218">
                  <c:v>781</c:v>
                </c:pt>
                <c:pt idx="219">
                  <c:v>784</c:v>
                </c:pt>
                <c:pt idx="220">
                  <c:v>790</c:v>
                </c:pt>
                <c:pt idx="221">
                  <c:v>793</c:v>
                </c:pt>
                <c:pt idx="222">
                  <c:v>781</c:v>
                </c:pt>
                <c:pt idx="223">
                  <c:v>784</c:v>
                </c:pt>
                <c:pt idx="224">
                  <c:v>793</c:v>
                </c:pt>
                <c:pt idx="225">
                  <c:v>775</c:v>
                </c:pt>
                <c:pt idx="226">
                  <c:v>790</c:v>
                </c:pt>
                <c:pt idx="227">
                  <c:v>793</c:v>
                </c:pt>
                <c:pt idx="228">
                  <c:v>775</c:v>
                </c:pt>
                <c:pt idx="229">
                  <c:v>800</c:v>
                </c:pt>
                <c:pt idx="230">
                  <c:v>784</c:v>
                </c:pt>
                <c:pt idx="231">
                  <c:v>781</c:v>
                </c:pt>
                <c:pt idx="232">
                  <c:v>793</c:v>
                </c:pt>
                <c:pt idx="233">
                  <c:v>815</c:v>
                </c:pt>
                <c:pt idx="234">
                  <c:v>759</c:v>
                </c:pt>
                <c:pt idx="235">
                  <c:v>731</c:v>
                </c:pt>
                <c:pt idx="236">
                  <c:v>743</c:v>
                </c:pt>
                <c:pt idx="237">
                  <c:v>734</c:v>
                </c:pt>
                <c:pt idx="238">
                  <c:v>740</c:v>
                </c:pt>
                <c:pt idx="239">
                  <c:v>750</c:v>
                </c:pt>
                <c:pt idx="240">
                  <c:v>756</c:v>
                </c:pt>
                <c:pt idx="241">
                  <c:v>734</c:v>
                </c:pt>
                <c:pt idx="242">
                  <c:v>731</c:v>
                </c:pt>
                <c:pt idx="243">
                  <c:v>756</c:v>
                </c:pt>
                <c:pt idx="244">
                  <c:v>768</c:v>
                </c:pt>
                <c:pt idx="245">
                  <c:v>756</c:v>
                </c:pt>
                <c:pt idx="246">
                  <c:v>740</c:v>
                </c:pt>
                <c:pt idx="247">
                  <c:v>756</c:v>
                </c:pt>
                <c:pt idx="248">
                  <c:v>768</c:v>
                </c:pt>
                <c:pt idx="249">
                  <c:v>756</c:v>
                </c:pt>
                <c:pt idx="250">
                  <c:v>756</c:v>
                </c:pt>
                <c:pt idx="251">
                  <c:v>756</c:v>
                </c:pt>
                <c:pt idx="252">
                  <c:v>768</c:v>
                </c:pt>
                <c:pt idx="253">
                  <c:v>793</c:v>
                </c:pt>
                <c:pt idx="254">
                  <c:v>775</c:v>
                </c:pt>
                <c:pt idx="255">
                  <c:v>784</c:v>
                </c:pt>
                <c:pt idx="256">
                  <c:v>781</c:v>
                </c:pt>
                <c:pt idx="257">
                  <c:v>781</c:v>
                </c:pt>
                <c:pt idx="258">
                  <c:v>781</c:v>
                </c:pt>
                <c:pt idx="259">
                  <c:v>759</c:v>
                </c:pt>
                <c:pt idx="260">
                  <c:v>759</c:v>
                </c:pt>
                <c:pt idx="261">
                  <c:v>756</c:v>
                </c:pt>
                <c:pt idx="262">
                  <c:v>768</c:v>
                </c:pt>
                <c:pt idx="263">
                  <c:v>768</c:v>
                </c:pt>
                <c:pt idx="264">
                  <c:v>756</c:v>
                </c:pt>
                <c:pt idx="265">
                  <c:v>781</c:v>
                </c:pt>
                <c:pt idx="266">
                  <c:v>765</c:v>
                </c:pt>
                <c:pt idx="267">
                  <c:v>759</c:v>
                </c:pt>
                <c:pt idx="268">
                  <c:v>775</c:v>
                </c:pt>
                <c:pt idx="269">
                  <c:v>793</c:v>
                </c:pt>
                <c:pt idx="270">
                  <c:v>784</c:v>
                </c:pt>
                <c:pt idx="271">
                  <c:v>768</c:v>
                </c:pt>
                <c:pt idx="272">
                  <c:v>784</c:v>
                </c:pt>
                <c:pt idx="273">
                  <c:v>784</c:v>
                </c:pt>
                <c:pt idx="274">
                  <c:v>781</c:v>
                </c:pt>
                <c:pt idx="275">
                  <c:v>759</c:v>
                </c:pt>
                <c:pt idx="276">
                  <c:v>790</c:v>
                </c:pt>
                <c:pt idx="277">
                  <c:v>781</c:v>
                </c:pt>
                <c:pt idx="278">
                  <c:v>809</c:v>
                </c:pt>
                <c:pt idx="279">
                  <c:v>815</c:v>
                </c:pt>
                <c:pt idx="280">
                  <c:v>831</c:v>
                </c:pt>
                <c:pt idx="281">
                  <c:v>781</c:v>
                </c:pt>
                <c:pt idx="282">
                  <c:v>793</c:v>
                </c:pt>
                <c:pt idx="283">
                  <c:v>793</c:v>
                </c:pt>
                <c:pt idx="284">
                  <c:v>800</c:v>
                </c:pt>
                <c:pt idx="285">
                  <c:v>809</c:v>
                </c:pt>
                <c:pt idx="286">
                  <c:v>831</c:v>
                </c:pt>
                <c:pt idx="287">
                  <c:v>834</c:v>
                </c:pt>
                <c:pt idx="288">
                  <c:v>818</c:v>
                </c:pt>
                <c:pt idx="289">
                  <c:v>890</c:v>
                </c:pt>
                <c:pt idx="290">
                  <c:v>925</c:v>
                </c:pt>
                <c:pt idx="291">
                  <c:v>915</c:v>
                </c:pt>
                <c:pt idx="292">
                  <c:v>915</c:v>
                </c:pt>
                <c:pt idx="293">
                  <c:v>915</c:v>
                </c:pt>
                <c:pt idx="294">
                  <c:v>915</c:v>
                </c:pt>
                <c:pt idx="295">
                  <c:v>943</c:v>
                </c:pt>
                <c:pt idx="296">
                  <c:v>965</c:v>
                </c:pt>
                <c:pt idx="297">
                  <c:v>975</c:v>
                </c:pt>
                <c:pt idx="298">
                  <c:v>1000</c:v>
                </c:pt>
                <c:pt idx="299">
                  <c:v>981</c:v>
                </c:pt>
                <c:pt idx="300">
                  <c:v>981</c:v>
                </c:pt>
                <c:pt idx="301">
                  <c:v>950</c:v>
                </c:pt>
                <c:pt idx="302">
                  <c:v>968</c:v>
                </c:pt>
                <c:pt idx="303">
                  <c:v>965</c:v>
                </c:pt>
                <c:pt idx="304">
                  <c:v>1000</c:v>
                </c:pt>
                <c:pt idx="305">
                  <c:v>993</c:v>
                </c:pt>
                <c:pt idx="306">
                  <c:v>1006</c:v>
                </c:pt>
                <c:pt idx="307">
                  <c:v>993</c:v>
                </c:pt>
                <c:pt idx="308">
                  <c:v>981</c:v>
                </c:pt>
                <c:pt idx="309">
                  <c:v>943</c:v>
                </c:pt>
                <c:pt idx="310">
                  <c:v>981</c:v>
                </c:pt>
                <c:pt idx="311">
                  <c:v>956</c:v>
                </c:pt>
                <c:pt idx="312">
                  <c:v>956</c:v>
                </c:pt>
                <c:pt idx="313">
                  <c:v>931</c:v>
                </c:pt>
                <c:pt idx="314">
                  <c:v>931</c:v>
                </c:pt>
                <c:pt idx="315">
                  <c:v>915</c:v>
                </c:pt>
                <c:pt idx="316">
                  <c:v>915</c:v>
                </c:pt>
                <c:pt idx="317">
                  <c:v>915</c:v>
                </c:pt>
                <c:pt idx="318">
                  <c:v>900</c:v>
                </c:pt>
                <c:pt idx="319">
                  <c:v>856</c:v>
                </c:pt>
                <c:pt idx="320">
                  <c:v>890</c:v>
                </c:pt>
                <c:pt idx="321">
                  <c:v>906</c:v>
                </c:pt>
                <c:pt idx="322">
                  <c:v>909</c:v>
                </c:pt>
                <c:pt idx="323">
                  <c:v>875</c:v>
                </c:pt>
                <c:pt idx="324">
                  <c:v>881</c:v>
                </c:pt>
                <c:pt idx="325">
                  <c:v>865</c:v>
                </c:pt>
                <c:pt idx="326">
                  <c:v>859</c:v>
                </c:pt>
                <c:pt idx="327">
                  <c:v>875</c:v>
                </c:pt>
                <c:pt idx="328">
                  <c:v>881</c:v>
                </c:pt>
                <c:pt idx="329">
                  <c:v>865</c:v>
                </c:pt>
                <c:pt idx="330">
                  <c:v>909</c:v>
                </c:pt>
                <c:pt idx="331">
                  <c:v>900</c:v>
                </c:pt>
                <c:pt idx="332">
                  <c:v>906</c:v>
                </c:pt>
                <c:pt idx="333">
                  <c:v>934</c:v>
                </c:pt>
                <c:pt idx="334">
                  <c:v>906</c:v>
                </c:pt>
                <c:pt idx="335">
                  <c:v>915</c:v>
                </c:pt>
                <c:pt idx="336">
                  <c:v>893</c:v>
                </c:pt>
                <c:pt idx="337">
                  <c:v>884</c:v>
                </c:pt>
                <c:pt idx="338">
                  <c:v>868</c:v>
                </c:pt>
                <c:pt idx="339">
                  <c:v>834</c:v>
                </c:pt>
                <c:pt idx="340">
                  <c:v>850</c:v>
                </c:pt>
                <c:pt idx="341">
                  <c:v>825</c:v>
                </c:pt>
                <c:pt idx="342">
                  <c:v>831</c:v>
                </c:pt>
                <c:pt idx="343">
                  <c:v>800</c:v>
                </c:pt>
                <c:pt idx="344">
                  <c:v>831</c:v>
                </c:pt>
                <c:pt idx="345">
                  <c:v>800</c:v>
                </c:pt>
                <c:pt idx="346">
                  <c:v>825</c:v>
                </c:pt>
                <c:pt idx="347">
                  <c:v>818</c:v>
                </c:pt>
                <c:pt idx="348">
                  <c:v>800</c:v>
                </c:pt>
                <c:pt idx="349">
                  <c:v>793</c:v>
                </c:pt>
                <c:pt idx="350">
                  <c:v>759</c:v>
                </c:pt>
                <c:pt idx="351">
                  <c:v>790</c:v>
                </c:pt>
                <c:pt idx="352">
                  <c:v>790</c:v>
                </c:pt>
                <c:pt idx="353">
                  <c:v>793</c:v>
                </c:pt>
                <c:pt idx="354">
                  <c:v>743</c:v>
                </c:pt>
                <c:pt idx="355">
                  <c:v>790</c:v>
                </c:pt>
                <c:pt idx="356">
                  <c:v>756</c:v>
                </c:pt>
                <c:pt idx="357">
                  <c:v>756</c:v>
                </c:pt>
                <c:pt idx="358">
                  <c:v>765</c:v>
                </c:pt>
                <c:pt idx="359">
                  <c:v>768</c:v>
                </c:pt>
                <c:pt idx="360">
                  <c:v>759</c:v>
                </c:pt>
                <c:pt idx="361">
                  <c:v>750</c:v>
                </c:pt>
                <c:pt idx="362">
                  <c:v>759</c:v>
                </c:pt>
                <c:pt idx="363">
                  <c:v>759</c:v>
                </c:pt>
                <c:pt idx="364">
                  <c:v>756</c:v>
                </c:pt>
                <c:pt idx="365">
                  <c:v>740</c:v>
                </c:pt>
                <c:pt idx="366">
                  <c:v>765</c:v>
                </c:pt>
                <c:pt idx="367">
                  <c:v>725</c:v>
                </c:pt>
                <c:pt idx="368">
                  <c:v>756</c:v>
                </c:pt>
                <c:pt idx="369">
                  <c:v>759</c:v>
                </c:pt>
                <c:pt idx="370">
                  <c:v>765</c:v>
                </c:pt>
                <c:pt idx="371">
                  <c:v>756</c:v>
                </c:pt>
                <c:pt idx="372">
                  <c:v>759</c:v>
                </c:pt>
                <c:pt idx="373">
                  <c:v>775</c:v>
                </c:pt>
                <c:pt idx="374">
                  <c:v>756</c:v>
                </c:pt>
                <c:pt idx="375">
                  <c:v>750</c:v>
                </c:pt>
                <c:pt idx="376">
                  <c:v>743</c:v>
                </c:pt>
                <c:pt idx="377">
                  <c:v>718</c:v>
                </c:pt>
                <c:pt idx="378">
                  <c:v>740</c:v>
                </c:pt>
                <c:pt idx="379">
                  <c:v>740</c:v>
                </c:pt>
                <c:pt idx="380">
                  <c:v>756</c:v>
                </c:pt>
                <c:pt idx="381">
                  <c:v>750</c:v>
                </c:pt>
                <c:pt idx="382">
                  <c:v>750</c:v>
                </c:pt>
                <c:pt idx="383">
                  <c:v>765</c:v>
                </c:pt>
                <c:pt idx="384">
                  <c:v>765</c:v>
                </c:pt>
                <c:pt idx="385">
                  <c:v>756</c:v>
                </c:pt>
                <c:pt idx="386">
                  <c:v>756</c:v>
                </c:pt>
                <c:pt idx="387">
                  <c:v>756</c:v>
                </c:pt>
                <c:pt idx="388">
                  <c:v>756</c:v>
                </c:pt>
                <c:pt idx="389">
                  <c:v>740</c:v>
                </c:pt>
                <c:pt idx="390">
                  <c:v>740</c:v>
                </c:pt>
                <c:pt idx="391">
                  <c:v>731</c:v>
                </c:pt>
                <c:pt idx="392">
                  <c:v>793</c:v>
                </c:pt>
                <c:pt idx="393">
                  <c:v>734</c:v>
                </c:pt>
                <c:pt idx="394">
                  <c:v>765</c:v>
                </c:pt>
                <c:pt idx="395">
                  <c:v>743</c:v>
                </c:pt>
                <c:pt idx="396">
                  <c:v>743</c:v>
                </c:pt>
                <c:pt idx="397">
                  <c:v>756</c:v>
                </c:pt>
                <c:pt idx="398">
                  <c:v>756</c:v>
                </c:pt>
                <c:pt idx="399">
                  <c:v>759</c:v>
                </c:pt>
                <c:pt idx="400">
                  <c:v>756</c:v>
                </c:pt>
                <c:pt idx="401">
                  <c:v>731</c:v>
                </c:pt>
                <c:pt idx="402">
                  <c:v>756</c:v>
                </c:pt>
                <c:pt idx="403">
                  <c:v>756</c:v>
                </c:pt>
                <c:pt idx="404">
                  <c:v>750</c:v>
                </c:pt>
                <c:pt idx="405">
                  <c:v>750</c:v>
                </c:pt>
                <c:pt idx="406">
                  <c:v>759</c:v>
                </c:pt>
                <c:pt idx="407">
                  <c:v>725</c:v>
                </c:pt>
                <c:pt idx="408">
                  <c:v>718</c:v>
                </c:pt>
                <c:pt idx="409">
                  <c:v>731</c:v>
                </c:pt>
                <c:pt idx="410">
                  <c:v>743</c:v>
                </c:pt>
                <c:pt idx="411">
                  <c:v>734</c:v>
                </c:pt>
                <c:pt idx="412">
                  <c:v>759</c:v>
                </c:pt>
                <c:pt idx="413">
                  <c:v>743</c:v>
                </c:pt>
                <c:pt idx="414">
                  <c:v>756</c:v>
                </c:pt>
                <c:pt idx="415">
                  <c:v>731</c:v>
                </c:pt>
                <c:pt idx="416">
                  <c:v>725</c:v>
                </c:pt>
                <c:pt idx="417">
                  <c:v>734</c:v>
                </c:pt>
                <c:pt idx="418">
                  <c:v>734</c:v>
                </c:pt>
                <c:pt idx="419">
                  <c:v>740</c:v>
                </c:pt>
                <c:pt idx="420">
                  <c:v>740</c:v>
                </c:pt>
                <c:pt idx="421">
                  <c:v>743</c:v>
                </c:pt>
                <c:pt idx="422">
                  <c:v>750</c:v>
                </c:pt>
                <c:pt idx="423">
                  <c:v>718</c:v>
                </c:pt>
                <c:pt idx="424">
                  <c:v>718</c:v>
                </c:pt>
                <c:pt idx="425">
                  <c:v>715</c:v>
                </c:pt>
                <c:pt idx="426">
                  <c:v>743</c:v>
                </c:pt>
                <c:pt idx="427">
                  <c:v>718</c:v>
                </c:pt>
                <c:pt idx="428">
                  <c:v>743</c:v>
                </c:pt>
                <c:pt idx="429">
                  <c:v>725</c:v>
                </c:pt>
                <c:pt idx="430">
                  <c:v>725</c:v>
                </c:pt>
                <c:pt idx="431">
                  <c:v>756</c:v>
                </c:pt>
                <c:pt idx="432">
                  <c:v>725</c:v>
                </c:pt>
                <c:pt idx="433">
                  <c:v>731</c:v>
                </c:pt>
                <c:pt idx="434">
                  <c:v>740</c:v>
                </c:pt>
                <c:pt idx="435">
                  <c:v>743</c:v>
                </c:pt>
                <c:pt idx="436">
                  <c:v>759</c:v>
                </c:pt>
                <c:pt idx="437">
                  <c:v>743</c:v>
                </c:pt>
                <c:pt idx="438">
                  <c:v>740</c:v>
                </c:pt>
                <c:pt idx="439">
                  <c:v>734</c:v>
                </c:pt>
                <c:pt idx="440">
                  <c:v>740</c:v>
                </c:pt>
                <c:pt idx="441">
                  <c:v>731</c:v>
                </c:pt>
                <c:pt idx="442">
                  <c:v>743</c:v>
                </c:pt>
                <c:pt idx="443">
                  <c:v>756</c:v>
                </c:pt>
                <c:pt idx="444">
                  <c:v>718</c:v>
                </c:pt>
                <c:pt idx="445">
                  <c:v>734</c:v>
                </c:pt>
                <c:pt idx="446">
                  <c:v>731</c:v>
                </c:pt>
                <c:pt idx="447">
                  <c:v>750</c:v>
                </c:pt>
                <c:pt idx="448">
                  <c:v>743</c:v>
                </c:pt>
                <c:pt idx="449">
                  <c:v>740</c:v>
                </c:pt>
                <c:pt idx="450">
                  <c:v>731</c:v>
                </c:pt>
                <c:pt idx="451">
                  <c:v>725</c:v>
                </c:pt>
                <c:pt idx="452">
                  <c:v>731</c:v>
                </c:pt>
                <c:pt idx="453">
                  <c:v>759</c:v>
                </c:pt>
                <c:pt idx="454">
                  <c:v>740</c:v>
                </c:pt>
                <c:pt idx="455">
                  <c:v>731</c:v>
                </c:pt>
                <c:pt idx="456">
                  <c:v>756</c:v>
                </c:pt>
                <c:pt idx="457">
                  <c:v>734</c:v>
                </c:pt>
                <c:pt idx="458">
                  <c:v>740</c:v>
                </c:pt>
                <c:pt idx="459">
                  <c:v>725</c:v>
                </c:pt>
                <c:pt idx="460">
                  <c:v>731</c:v>
                </c:pt>
                <c:pt idx="461">
                  <c:v>718</c:v>
                </c:pt>
                <c:pt idx="462">
                  <c:v>718</c:v>
                </c:pt>
                <c:pt idx="463">
                  <c:v>725</c:v>
                </c:pt>
                <c:pt idx="464">
                  <c:v>740</c:v>
                </c:pt>
                <c:pt idx="465">
                  <c:v>750</c:v>
                </c:pt>
                <c:pt idx="466">
                  <c:v>725</c:v>
                </c:pt>
                <c:pt idx="467">
                  <c:v>750</c:v>
                </c:pt>
                <c:pt idx="468">
                  <c:v>768</c:v>
                </c:pt>
                <c:pt idx="46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75-42B0-B94C-58405E7A1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3933248"/>
        <c:axId val="261632192"/>
      </c:lineChart>
      <c:catAx>
        <c:axId val="723933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2192"/>
        <c:crosses val="autoZero"/>
        <c:auto val="1"/>
        <c:lblAlgn val="ctr"/>
        <c:lblOffset val="100"/>
        <c:noMultiLvlLbl val="0"/>
      </c:catAx>
      <c:valAx>
        <c:axId val="26163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933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analog day4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bad!$J$1687:$J$2156</c:f>
              <c:numCache>
                <c:formatCode>General</c:formatCode>
                <c:ptCount val="470"/>
                <c:pt idx="0">
                  <c:v>750</c:v>
                </c:pt>
                <c:pt idx="1">
                  <c:v>756</c:v>
                </c:pt>
                <c:pt idx="2">
                  <c:v>718</c:v>
                </c:pt>
                <c:pt idx="3">
                  <c:v>731</c:v>
                </c:pt>
                <c:pt idx="4">
                  <c:v>740</c:v>
                </c:pt>
                <c:pt idx="5">
                  <c:v>740</c:v>
                </c:pt>
                <c:pt idx="6">
                  <c:v>743</c:v>
                </c:pt>
                <c:pt idx="7">
                  <c:v>759</c:v>
                </c:pt>
                <c:pt idx="8">
                  <c:v>756</c:v>
                </c:pt>
                <c:pt idx="9">
                  <c:v>740</c:v>
                </c:pt>
                <c:pt idx="10">
                  <c:v>756</c:v>
                </c:pt>
                <c:pt idx="11">
                  <c:v>768</c:v>
                </c:pt>
                <c:pt idx="12">
                  <c:v>756</c:v>
                </c:pt>
                <c:pt idx="13">
                  <c:v>756</c:v>
                </c:pt>
                <c:pt idx="14">
                  <c:v>743</c:v>
                </c:pt>
                <c:pt idx="15">
                  <c:v>756</c:v>
                </c:pt>
                <c:pt idx="16">
                  <c:v>750</c:v>
                </c:pt>
                <c:pt idx="17">
                  <c:v>725</c:v>
                </c:pt>
                <c:pt idx="18">
                  <c:v>759</c:v>
                </c:pt>
                <c:pt idx="19">
                  <c:v>750</c:v>
                </c:pt>
                <c:pt idx="20">
                  <c:v>740</c:v>
                </c:pt>
                <c:pt idx="21">
                  <c:v>740</c:v>
                </c:pt>
                <c:pt idx="22">
                  <c:v>756</c:v>
                </c:pt>
                <c:pt idx="23">
                  <c:v>781</c:v>
                </c:pt>
                <c:pt idx="24">
                  <c:v>743</c:v>
                </c:pt>
                <c:pt idx="25">
                  <c:v>750</c:v>
                </c:pt>
                <c:pt idx="26">
                  <c:v>734</c:v>
                </c:pt>
                <c:pt idx="27">
                  <c:v>759</c:v>
                </c:pt>
                <c:pt idx="28">
                  <c:v>725</c:v>
                </c:pt>
                <c:pt idx="29">
                  <c:v>740</c:v>
                </c:pt>
                <c:pt idx="30">
                  <c:v>756</c:v>
                </c:pt>
                <c:pt idx="31">
                  <c:v>750</c:v>
                </c:pt>
                <c:pt idx="32">
                  <c:v>493</c:v>
                </c:pt>
                <c:pt idx="33">
                  <c:v>468</c:v>
                </c:pt>
                <c:pt idx="34">
                  <c:v>468</c:v>
                </c:pt>
                <c:pt idx="35">
                  <c:v>453</c:v>
                </c:pt>
                <c:pt idx="36">
                  <c:v>450</c:v>
                </c:pt>
                <c:pt idx="37">
                  <c:v>493</c:v>
                </c:pt>
                <c:pt idx="38">
                  <c:v>468</c:v>
                </c:pt>
                <c:pt idx="39">
                  <c:v>493</c:v>
                </c:pt>
                <c:pt idx="40">
                  <c:v>503</c:v>
                </c:pt>
                <c:pt idx="41">
                  <c:v>490</c:v>
                </c:pt>
                <c:pt idx="42">
                  <c:v>450</c:v>
                </c:pt>
                <c:pt idx="43">
                  <c:v>500</c:v>
                </c:pt>
                <c:pt idx="44">
                  <c:v>450</c:v>
                </c:pt>
                <c:pt idx="45">
                  <c:v>484</c:v>
                </c:pt>
                <c:pt idx="46">
                  <c:v>465</c:v>
                </c:pt>
                <c:pt idx="47">
                  <c:v>490</c:v>
                </c:pt>
                <c:pt idx="48">
                  <c:v>459</c:v>
                </c:pt>
                <c:pt idx="49">
                  <c:v>503</c:v>
                </c:pt>
                <c:pt idx="50">
                  <c:v>468</c:v>
                </c:pt>
                <c:pt idx="51">
                  <c:v>484</c:v>
                </c:pt>
                <c:pt idx="52">
                  <c:v>468</c:v>
                </c:pt>
                <c:pt idx="53">
                  <c:v>459</c:v>
                </c:pt>
                <c:pt idx="54">
                  <c:v>434</c:v>
                </c:pt>
                <c:pt idx="55">
                  <c:v>459</c:v>
                </c:pt>
                <c:pt idx="56">
                  <c:v>465</c:v>
                </c:pt>
                <c:pt idx="57">
                  <c:v>459</c:v>
                </c:pt>
                <c:pt idx="58">
                  <c:v>450</c:v>
                </c:pt>
                <c:pt idx="59">
                  <c:v>503</c:v>
                </c:pt>
                <c:pt idx="60">
                  <c:v>500</c:v>
                </c:pt>
                <c:pt idx="61">
                  <c:v>484</c:v>
                </c:pt>
                <c:pt idx="62">
                  <c:v>468</c:v>
                </c:pt>
                <c:pt idx="63">
                  <c:v>459</c:v>
                </c:pt>
                <c:pt idx="64">
                  <c:v>468</c:v>
                </c:pt>
                <c:pt idx="65">
                  <c:v>468</c:v>
                </c:pt>
                <c:pt idx="66">
                  <c:v>450</c:v>
                </c:pt>
                <c:pt idx="67">
                  <c:v>468</c:v>
                </c:pt>
                <c:pt idx="68">
                  <c:v>459</c:v>
                </c:pt>
                <c:pt idx="69">
                  <c:v>459</c:v>
                </c:pt>
                <c:pt idx="70">
                  <c:v>459</c:v>
                </c:pt>
                <c:pt idx="71">
                  <c:v>459</c:v>
                </c:pt>
                <c:pt idx="72">
                  <c:v>500</c:v>
                </c:pt>
                <c:pt idx="73">
                  <c:v>493</c:v>
                </c:pt>
                <c:pt idx="74">
                  <c:v>443</c:v>
                </c:pt>
                <c:pt idx="75">
                  <c:v>468</c:v>
                </c:pt>
                <c:pt idx="76">
                  <c:v>490</c:v>
                </c:pt>
                <c:pt idx="77">
                  <c:v>443</c:v>
                </c:pt>
                <c:pt idx="78">
                  <c:v>468</c:v>
                </c:pt>
                <c:pt idx="79">
                  <c:v>459</c:v>
                </c:pt>
                <c:pt idx="80">
                  <c:v>459</c:v>
                </c:pt>
                <c:pt idx="81">
                  <c:v>465</c:v>
                </c:pt>
                <c:pt idx="82">
                  <c:v>490</c:v>
                </c:pt>
                <c:pt idx="83">
                  <c:v>509</c:v>
                </c:pt>
                <c:pt idx="84">
                  <c:v>490</c:v>
                </c:pt>
                <c:pt idx="85">
                  <c:v>465</c:v>
                </c:pt>
                <c:pt idx="86">
                  <c:v>509</c:v>
                </c:pt>
                <c:pt idx="87">
                  <c:v>484</c:v>
                </c:pt>
                <c:pt idx="88">
                  <c:v>515</c:v>
                </c:pt>
                <c:pt idx="89">
                  <c:v>503</c:v>
                </c:pt>
                <c:pt idx="90">
                  <c:v>468</c:v>
                </c:pt>
                <c:pt idx="91">
                  <c:v>500</c:v>
                </c:pt>
                <c:pt idx="92">
                  <c:v>490</c:v>
                </c:pt>
                <c:pt idx="93">
                  <c:v>503</c:v>
                </c:pt>
                <c:pt idx="94">
                  <c:v>500</c:v>
                </c:pt>
                <c:pt idx="95">
                  <c:v>490</c:v>
                </c:pt>
                <c:pt idx="96">
                  <c:v>453</c:v>
                </c:pt>
                <c:pt idx="97">
                  <c:v>434</c:v>
                </c:pt>
                <c:pt idx="98">
                  <c:v>465</c:v>
                </c:pt>
                <c:pt idx="99">
                  <c:v>503</c:v>
                </c:pt>
                <c:pt idx="100">
                  <c:v>484</c:v>
                </c:pt>
                <c:pt idx="101">
                  <c:v>459</c:v>
                </c:pt>
                <c:pt idx="102">
                  <c:v>500</c:v>
                </c:pt>
                <c:pt idx="103">
                  <c:v>468</c:v>
                </c:pt>
                <c:pt idx="104">
                  <c:v>490</c:v>
                </c:pt>
                <c:pt idx="105">
                  <c:v>478</c:v>
                </c:pt>
                <c:pt idx="106">
                  <c:v>515</c:v>
                </c:pt>
                <c:pt idx="107">
                  <c:v>490</c:v>
                </c:pt>
                <c:pt idx="108">
                  <c:v>515</c:v>
                </c:pt>
                <c:pt idx="109">
                  <c:v>515</c:v>
                </c:pt>
                <c:pt idx="110">
                  <c:v>525</c:v>
                </c:pt>
                <c:pt idx="111">
                  <c:v>525</c:v>
                </c:pt>
                <c:pt idx="112">
                  <c:v>515</c:v>
                </c:pt>
                <c:pt idx="113">
                  <c:v>525</c:v>
                </c:pt>
                <c:pt idx="114">
                  <c:v>540</c:v>
                </c:pt>
                <c:pt idx="115">
                  <c:v>515</c:v>
                </c:pt>
                <c:pt idx="116">
                  <c:v>515</c:v>
                </c:pt>
                <c:pt idx="117">
                  <c:v>515</c:v>
                </c:pt>
                <c:pt idx="118">
                  <c:v>500</c:v>
                </c:pt>
                <c:pt idx="119">
                  <c:v>515</c:v>
                </c:pt>
                <c:pt idx="120">
                  <c:v>484</c:v>
                </c:pt>
                <c:pt idx="121">
                  <c:v>515</c:v>
                </c:pt>
                <c:pt idx="122">
                  <c:v>515</c:v>
                </c:pt>
                <c:pt idx="123">
                  <c:v>515</c:v>
                </c:pt>
                <c:pt idx="124">
                  <c:v>468</c:v>
                </c:pt>
                <c:pt idx="125">
                  <c:v>525</c:v>
                </c:pt>
                <c:pt idx="126">
                  <c:v>503</c:v>
                </c:pt>
                <c:pt idx="127">
                  <c:v>468</c:v>
                </c:pt>
                <c:pt idx="128">
                  <c:v>503</c:v>
                </c:pt>
                <c:pt idx="129">
                  <c:v>503</c:v>
                </c:pt>
                <c:pt idx="130">
                  <c:v>515</c:v>
                </c:pt>
                <c:pt idx="131">
                  <c:v>503</c:v>
                </c:pt>
                <c:pt idx="132">
                  <c:v>515</c:v>
                </c:pt>
                <c:pt idx="133">
                  <c:v>503</c:v>
                </c:pt>
                <c:pt idx="134">
                  <c:v>509</c:v>
                </c:pt>
                <c:pt idx="135">
                  <c:v>515</c:v>
                </c:pt>
                <c:pt idx="136">
                  <c:v>515</c:v>
                </c:pt>
                <c:pt idx="137">
                  <c:v>490</c:v>
                </c:pt>
                <c:pt idx="138">
                  <c:v>515</c:v>
                </c:pt>
                <c:pt idx="139">
                  <c:v>515</c:v>
                </c:pt>
                <c:pt idx="140">
                  <c:v>515</c:v>
                </c:pt>
                <c:pt idx="141">
                  <c:v>503</c:v>
                </c:pt>
                <c:pt idx="142">
                  <c:v>515</c:v>
                </c:pt>
                <c:pt idx="143">
                  <c:v>509</c:v>
                </c:pt>
                <c:pt idx="144">
                  <c:v>500</c:v>
                </c:pt>
                <c:pt idx="145">
                  <c:v>518</c:v>
                </c:pt>
                <c:pt idx="146">
                  <c:v>525</c:v>
                </c:pt>
                <c:pt idx="147">
                  <c:v>493</c:v>
                </c:pt>
                <c:pt idx="148">
                  <c:v>493</c:v>
                </c:pt>
                <c:pt idx="149">
                  <c:v>540</c:v>
                </c:pt>
                <c:pt idx="150">
                  <c:v>518</c:v>
                </c:pt>
                <c:pt idx="151">
                  <c:v>509</c:v>
                </c:pt>
                <c:pt idx="152">
                  <c:v>534</c:v>
                </c:pt>
                <c:pt idx="153">
                  <c:v>518</c:v>
                </c:pt>
                <c:pt idx="154">
                  <c:v>528</c:v>
                </c:pt>
                <c:pt idx="155">
                  <c:v>528</c:v>
                </c:pt>
                <c:pt idx="156">
                  <c:v>515</c:v>
                </c:pt>
                <c:pt idx="157">
                  <c:v>515</c:v>
                </c:pt>
                <c:pt idx="158">
                  <c:v>528</c:v>
                </c:pt>
                <c:pt idx="159">
                  <c:v>534</c:v>
                </c:pt>
                <c:pt idx="160">
                  <c:v>540</c:v>
                </c:pt>
                <c:pt idx="161">
                  <c:v>540</c:v>
                </c:pt>
                <c:pt idx="162">
                  <c:v>528</c:v>
                </c:pt>
                <c:pt idx="163">
                  <c:v>518</c:v>
                </c:pt>
                <c:pt idx="164">
                  <c:v>515</c:v>
                </c:pt>
                <c:pt idx="165">
                  <c:v>528</c:v>
                </c:pt>
                <c:pt idx="166">
                  <c:v>525</c:v>
                </c:pt>
                <c:pt idx="167">
                  <c:v>509</c:v>
                </c:pt>
                <c:pt idx="168">
                  <c:v>500</c:v>
                </c:pt>
                <c:pt idx="169">
                  <c:v>515</c:v>
                </c:pt>
                <c:pt idx="170">
                  <c:v>515</c:v>
                </c:pt>
                <c:pt idx="171">
                  <c:v>515</c:v>
                </c:pt>
                <c:pt idx="172">
                  <c:v>515</c:v>
                </c:pt>
                <c:pt idx="173">
                  <c:v>540</c:v>
                </c:pt>
                <c:pt idx="174">
                  <c:v>528</c:v>
                </c:pt>
                <c:pt idx="175">
                  <c:v>540</c:v>
                </c:pt>
                <c:pt idx="176">
                  <c:v>528</c:v>
                </c:pt>
                <c:pt idx="177">
                  <c:v>540</c:v>
                </c:pt>
                <c:pt idx="178">
                  <c:v>550</c:v>
                </c:pt>
                <c:pt idx="179">
                  <c:v>543</c:v>
                </c:pt>
                <c:pt idx="180">
                  <c:v>525</c:v>
                </c:pt>
                <c:pt idx="181">
                  <c:v>500</c:v>
                </c:pt>
                <c:pt idx="182">
                  <c:v>468</c:v>
                </c:pt>
                <c:pt idx="183">
                  <c:v>515</c:v>
                </c:pt>
                <c:pt idx="184">
                  <c:v>515</c:v>
                </c:pt>
                <c:pt idx="185">
                  <c:v>509</c:v>
                </c:pt>
                <c:pt idx="186">
                  <c:v>525</c:v>
                </c:pt>
                <c:pt idx="187">
                  <c:v>500</c:v>
                </c:pt>
                <c:pt idx="188">
                  <c:v>515</c:v>
                </c:pt>
                <c:pt idx="189">
                  <c:v>518</c:v>
                </c:pt>
                <c:pt idx="190">
                  <c:v>515</c:v>
                </c:pt>
                <c:pt idx="191">
                  <c:v>509</c:v>
                </c:pt>
                <c:pt idx="192">
                  <c:v>500</c:v>
                </c:pt>
                <c:pt idx="193">
                  <c:v>518</c:v>
                </c:pt>
                <c:pt idx="194">
                  <c:v>515</c:v>
                </c:pt>
                <c:pt idx="195">
                  <c:v>534</c:v>
                </c:pt>
                <c:pt idx="196">
                  <c:v>534</c:v>
                </c:pt>
                <c:pt idx="197">
                  <c:v>503</c:v>
                </c:pt>
                <c:pt idx="198">
                  <c:v>518</c:v>
                </c:pt>
                <c:pt idx="199">
                  <c:v>500</c:v>
                </c:pt>
                <c:pt idx="200">
                  <c:v>509</c:v>
                </c:pt>
                <c:pt idx="201">
                  <c:v>518</c:v>
                </c:pt>
                <c:pt idx="202">
                  <c:v>515</c:v>
                </c:pt>
                <c:pt idx="203">
                  <c:v>493</c:v>
                </c:pt>
                <c:pt idx="204">
                  <c:v>490</c:v>
                </c:pt>
                <c:pt idx="205">
                  <c:v>509</c:v>
                </c:pt>
                <c:pt idx="206">
                  <c:v>500</c:v>
                </c:pt>
                <c:pt idx="207">
                  <c:v>509</c:v>
                </c:pt>
                <c:pt idx="208">
                  <c:v>509</c:v>
                </c:pt>
                <c:pt idx="209">
                  <c:v>500</c:v>
                </c:pt>
                <c:pt idx="210">
                  <c:v>500</c:v>
                </c:pt>
                <c:pt idx="211">
                  <c:v>509</c:v>
                </c:pt>
                <c:pt idx="212">
                  <c:v>509</c:v>
                </c:pt>
                <c:pt idx="213">
                  <c:v>468</c:v>
                </c:pt>
                <c:pt idx="214">
                  <c:v>515</c:v>
                </c:pt>
                <c:pt idx="215">
                  <c:v>493</c:v>
                </c:pt>
                <c:pt idx="216">
                  <c:v>503</c:v>
                </c:pt>
                <c:pt idx="217">
                  <c:v>515</c:v>
                </c:pt>
                <c:pt idx="218">
                  <c:v>518</c:v>
                </c:pt>
                <c:pt idx="219">
                  <c:v>525</c:v>
                </c:pt>
                <c:pt idx="220">
                  <c:v>503</c:v>
                </c:pt>
                <c:pt idx="221">
                  <c:v>493</c:v>
                </c:pt>
                <c:pt idx="222">
                  <c:v>509</c:v>
                </c:pt>
                <c:pt idx="223">
                  <c:v>518</c:v>
                </c:pt>
                <c:pt idx="224">
                  <c:v>490</c:v>
                </c:pt>
                <c:pt idx="225">
                  <c:v>484</c:v>
                </c:pt>
                <c:pt idx="226">
                  <c:v>468</c:v>
                </c:pt>
                <c:pt idx="227">
                  <c:v>459</c:v>
                </c:pt>
                <c:pt idx="228">
                  <c:v>443</c:v>
                </c:pt>
                <c:pt idx="229">
                  <c:v>453</c:v>
                </c:pt>
                <c:pt idx="230">
                  <c:v>459</c:v>
                </c:pt>
                <c:pt idx="231">
                  <c:v>450</c:v>
                </c:pt>
                <c:pt idx="232">
                  <c:v>453</c:v>
                </c:pt>
                <c:pt idx="233">
                  <c:v>450</c:v>
                </c:pt>
                <c:pt idx="234">
                  <c:v>450</c:v>
                </c:pt>
                <c:pt idx="235">
                  <c:v>440</c:v>
                </c:pt>
                <c:pt idx="236">
                  <c:v>459</c:v>
                </c:pt>
                <c:pt idx="237">
                  <c:v>468</c:v>
                </c:pt>
                <c:pt idx="238">
                  <c:v>490</c:v>
                </c:pt>
                <c:pt idx="239">
                  <c:v>459</c:v>
                </c:pt>
                <c:pt idx="240">
                  <c:v>453</c:v>
                </c:pt>
                <c:pt idx="241">
                  <c:v>459</c:v>
                </c:pt>
                <c:pt idx="242">
                  <c:v>503</c:v>
                </c:pt>
                <c:pt idx="243">
                  <c:v>465</c:v>
                </c:pt>
                <c:pt idx="244">
                  <c:v>453</c:v>
                </c:pt>
                <c:pt idx="245">
                  <c:v>459</c:v>
                </c:pt>
                <c:pt idx="246">
                  <c:v>490</c:v>
                </c:pt>
                <c:pt idx="247">
                  <c:v>443</c:v>
                </c:pt>
                <c:pt idx="248">
                  <c:v>465</c:v>
                </c:pt>
                <c:pt idx="249">
                  <c:v>450</c:v>
                </c:pt>
                <c:pt idx="250">
                  <c:v>484</c:v>
                </c:pt>
                <c:pt idx="251">
                  <c:v>468</c:v>
                </c:pt>
                <c:pt idx="252">
                  <c:v>503</c:v>
                </c:pt>
                <c:pt idx="253">
                  <c:v>459</c:v>
                </c:pt>
                <c:pt idx="254">
                  <c:v>484</c:v>
                </c:pt>
                <c:pt idx="255">
                  <c:v>500</c:v>
                </c:pt>
                <c:pt idx="256">
                  <c:v>503</c:v>
                </c:pt>
                <c:pt idx="257">
                  <c:v>515</c:v>
                </c:pt>
                <c:pt idx="258">
                  <c:v>565</c:v>
                </c:pt>
                <c:pt idx="259">
                  <c:v>593</c:v>
                </c:pt>
                <c:pt idx="260">
                  <c:v>578</c:v>
                </c:pt>
                <c:pt idx="261">
                  <c:v>550</c:v>
                </c:pt>
                <c:pt idx="262">
                  <c:v>565</c:v>
                </c:pt>
                <c:pt idx="263">
                  <c:v>575</c:v>
                </c:pt>
                <c:pt idx="264">
                  <c:v>584</c:v>
                </c:pt>
                <c:pt idx="265">
                  <c:v>593</c:v>
                </c:pt>
                <c:pt idx="266">
                  <c:v>559</c:v>
                </c:pt>
                <c:pt idx="267">
                  <c:v>618</c:v>
                </c:pt>
                <c:pt idx="268">
                  <c:v>593</c:v>
                </c:pt>
                <c:pt idx="269">
                  <c:v>543</c:v>
                </c:pt>
                <c:pt idx="270">
                  <c:v>540</c:v>
                </c:pt>
                <c:pt idx="271">
                  <c:v>593</c:v>
                </c:pt>
                <c:pt idx="272">
                  <c:v>553</c:v>
                </c:pt>
                <c:pt idx="273">
                  <c:v>559</c:v>
                </c:pt>
                <c:pt idx="274">
                  <c:v>568</c:v>
                </c:pt>
                <c:pt idx="275">
                  <c:v>543</c:v>
                </c:pt>
                <c:pt idx="276">
                  <c:v>559</c:v>
                </c:pt>
                <c:pt idx="277">
                  <c:v>540</c:v>
                </c:pt>
                <c:pt idx="278">
                  <c:v>559</c:v>
                </c:pt>
                <c:pt idx="279">
                  <c:v>550</c:v>
                </c:pt>
                <c:pt idx="280">
                  <c:v>578</c:v>
                </c:pt>
                <c:pt idx="281">
                  <c:v>568</c:v>
                </c:pt>
                <c:pt idx="282">
                  <c:v>578</c:v>
                </c:pt>
                <c:pt idx="283">
                  <c:v>618</c:v>
                </c:pt>
                <c:pt idx="284">
                  <c:v>584</c:v>
                </c:pt>
                <c:pt idx="285">
                  <c:v>593</c:v>
                </c:pt>
                <c:pt idx="286">
                  <c:v>609</c:v>
                </c:pt>
                <c:pt idx="287">
                  <c:v>540</c:v>
                </c:pt>
                <c:pt idx="288">
                  <c:v>543</c:v>
                </c:pt>
                <c:pt idx="289">
                  <c:v>565</c:v>
                </c:pt>
                <c:pt idx="290">
                  <c:v>578</c:v>
                </c:pt>
                <c:pt idx="291">
                  <c:v>515</c:v>
                </c:pt>
                <c:pt idx="292">
                  <c:v>528</c:v>
                </c:pt>
                <c:pt idx="293">
                  <c:v>568</c:v>
                </c:pt>
                <c:pt idx="294">
                  <c:v>553</c:v>
                </c:pt>
                <c:pt idx="295">
                  <c:v>575</c:v>
                </c:pt>
                <c:pt idx="296">
                  <c:v>584</c:v>
                </c:pt>
                <c:pt idx="297">
                  <c:v>590</c:v>
                </c:pt>
                <c:pt idx="298">
                  <c:v>593</c:v>
                </c:pt>
                <c:pt idx="299">
                  <c:v>618</c:v>
                </c:pt>
                <c:pt idx="300">
                  <c:v>609</c:v>
                </c:pt>
                <c:pt idx="301">
                  <c:v>634</c:v>
                </c:pt>
                <c:pt idx="302">
                  <c:v>659</c:v>
                </c:pt>
                <c:pt idx="303">
                  <c:v>731</c:v>
                </c:pt>
                <c:pt idx="304">
                  <c:v>684</c:v>
                </c:pt>
                <c:pt idx="305">
                  <c:v>700</c:v>
                </c:pt>
                <c:pt idx="306">
                  <c:v>690</c:v>
                </c:pt>
                <c:pt idx="307">
                  <c:v>709</c:v>
                </c:pt>
                <c:pt idx="308">
                  <c:v>718</c:v>
                </c:pt>
                <c:pt idx="309">
                  <c:v>675</c:v>
                </c:pt>
                <c:pt idx="310">
                  <c:v>681</c:v>
                </c:pt>
                <c:pt idx="311">
                  <c:v>684</c:v>
                </c:pt>
                <c:pt idx="312">
                  <c:v>640</c:v>
                </c:pt>
                <c:pt idx="313">
                  <c:v>634</c:v>
                </c:pt>
                <c:pt idx="314">
                  <c:v>653</c:v>
                </c:pt>
                <c:pt idx="315">
                  <c:v>675</c:v>
                </c:pt>
                <c:pt idx="316">
                  <c:v>668</c:v>
                </c:pt>
                <c:pt idx="317">
                  <c:v>675</c:v>
                </c:pt>
                <c:pt idx="318">
                  <c:v>659</c:v>
                </c:pt>
                <c:pt idx="319">
                  <c:v>668</c:v>
                </c:pt>
                <c:pt idx="320">
                  <c:v>675</c:v>
                </c:pt>
                <c:pt idx="321">
                  <c:v>675</c:v>
                </c:pt>
                <c:pt idx="322">
                  <c:v>668</c:v>
                </c:pt>
                <c:pt idx="323">
                  <c:v>675</c:v>
                </c:pt>
                <c:pt idx="324">
                  <c:v>675</c:v>
                </c:pt>
                <c:pt idx="325">
                  <c:v>675</c:v>
                </c:pt>
                <c:pt idx="326">
                  <c:v>681</c:v>
                </c:pt>
                <c:pt idx="327">
                  <c:v>668</c:v>
                </c:pt>
                <c:pt idx="328">
                  <c:v>650</c:v>
                </c:pt>
                <c:pt idx="329">
                  <c:v>625</c:v>
                </c:pt>
                <c:pt idx="330">
                  <c:v>618</c:v>
                </c:pt>
                <c:pt idx="331">
                  <c:v>634</c:v>
                </c:pt>
                <c:pt idx="332">
                  <c:v>659</c:v>
                </c:pt>
                <c:pt idx="333">
                  <c:v>634</c:v>
                </c:pt>
                <c:pt idx="334">
                  <c:v>593</c:v>
                </c:pt>
                <c:pt idx="335">
                  <c:v>640</c:v>
                </c:pt>
                <c:pt idx="336">
                  <c:v>600</c:v>
                </c:pt>
                <c:pt idx="337">
                  <c:v>593</c:v>
                </c:pt>
                <c:pt idx="338">
                  <c:v>593</c:v>
                </c:pt>
                <c:pt idx="339">
                  <c:v>593</c:v>
                </c:pt>
                <c:pt idx="340">
                  <c:v>584</c:v>
                </c:pt>
                <c:pt idx="341">
                  <c:v>600</c:v>
                </c:pt>
                <c:pt idx="342">
                  <c:v>578</c:v>
                </c:pt>
                <c:pt idx="343">
                  <c:v>603</c:v>
                </c:pt>
                <c:pt idx="344">
                  <c:v>584</c:v>
                </c:pt>
                <c:pt idx="345">
                  <c:v>584</c:v>
                </c:pt>
                <c:pt idx="346">
                  <c:v>550</c:v>
                </c:pt>
                <c:pt idx="347">
                  <c:v>550</c:v>
                </c:pt>
                <c:pt idx="348">
                  <c:v>543</c:v>
                </c:pt>
                <c:pt idx="349">
                  <c:v>559</c:v>
                </c:pt>
                <c:pt idx="350">
                  <c:v>525</c:v>
                </c:pt>
                <c:pt idx="351">
                  <c:v>528</c:v>
                </c:pt>
                <c:pt idx="352">
                  <c:v>515</c:v>
                </c:pt>
                <c:pt idx="353">
                  <c:v>515</c:v>
                </c:pt>
                <c:pt idx="354">
                  <c:v>515</c:v>
                </c:pt>
                <c:pt idx="355">
                  <c:v>515</c:v>
                </c:pt>
                <c:pt idx="356">
                  <c:v>515</c:v>
                </c:pt>
                <c:pt idx="357">
                  <c:v>503</c:v>
                </c:pt>
                <c:pt idx="358">
                  <c:v>515</c:v>
                </c:pt>
                <c:pt idx="359">
                  <c:v>500</c:v>
                </c:pt>
                <c:pt idx="360">
                  <c:v>540</c:v>
                </c:pt>
                <c:pt idx="361">
                  <c:v>468</c:v>
                </c:pt>
                <c:pt idx="362">
                  <c:v>468</c:v>
                </c:pt>
                <c:pt idx="363">
                  <c:v>453</c:v>
                </c:pt>
                <c:pt idx="364">
                  <c:v>453</c:v>
                </c:pt>
                <c:pt idx="365">
                  <c:v>440</c:v>
                </c:pt>
                <c:pt idx="366">
                  <c:v>453</c:v>
                </c:pt>
                <c:pt idx="367">
                  <c:v>468</c:v>
                </c:pt>
                <c:pt idx="368">
                  <c:v>450</c:v>
                </c:pt>
                <c:pt idx="369">
                  <c:v>428</c:v>
                </c:pt>
                <c:pt idx="370">
                  <c:v>450</c:v>
                </c:pt>
                <c:pt idx="371">
                  <c:v>428</c:v>
                </c:pt>
                <c:pt idx="372">
                  <c:v>440</c:v>
                </c:pt>
                <c:pt idx="373">
                  <c:v>434</c:v>
                </c:pt>
                <c:pt idx="374">
                  <c:v>434</c:v>
                </c:pt>
                <c:pt idx="375">
                  <c:v>434</c:v>
                </c:pt>
                <c:pt idx="376">
                  <c:v>415</c:v>
                </c:pt>
                <c:pt idx="377">
                  <c:v>434</c:v>
                </c:pt>
                <c:pt idx="378">
                  <c:v>434</c:v>
                </c:pt>
                <c:pt idx="379">
                  <c:v>450</c:v>
                </c:pt>
                <c:pt idx="380">
                  <c:v>465</c:v>
                </c:pt>
                <c:pt idx="381">
                  <c:v>425</c:v>
                </c:pt>
                <c:pt idx="382">
                  <c:v>440</c:v>
                </c:pt>
                <c:pt idx="383">
                  <c:v>440</c:v>
                </c:pt>
                <c:pt idx="384">
                  <c:v>465</c:v>
                </c:pt>
                <c:pt idx="385">
                  <c:v>434</c:v>
                </c:pt>
                <c:pt idx="386">
                  <c:v>434</c:v>
                </c:pt>
                <c:pt idx="387">
                  <c:v>434</c:v>
                </c:pt>
                <c:pt idx="388">
                  <c:v>443</c:v>
                </c:pt>
                <c:pt idx="389">
                  <c:v>459</c:v>
                </c:pt>
                <c:pt idx="390">
                  <c:v>434</c:v>
                </c:pt>
                <c:pt idx="391">
                  <c:v>434</c:v>
                </c:pt>
                <c:pt idx="392">
                  <c:v>434</c:v>
                </c:pt>
                <c:pt idx="393">
                  <c:v>440</c:v>
                </c:pt>
                <c:pt idx="394">
                  <c:v>434</c:v>
                </c:pt>
                <c:pt idx="395">
                  <c:v>434</c:v>
                </c:pt>
                <c:pt idx="396">
                  <c:v>428</c:v>
                </c:pt>
                <c:pt idx="397">
                  <c:v>440</c:v>
                </c:pt>
                <c:pt idx="398">
                  <c:v>434</c:v>
                </c:pt>
                <c:pt idx="399">
                  <c:v>468</c:v>
                </c:pt>
                <c:pt idx="400">
                  <c:v>440</c:v>
                </c:pt>
                <c:pt idx="401">
                  <c:v>434</c:v>
                </c:pt>
                <c:pt idx="402">
                  <c:v>440</c:v>
                </c:pt>
                <c:pt idx="403">
                  <c:v>443</c:v>
                </c:pt>
                <c:pt idx="404">
                  <c:v>428</c:v>
                </c:pt>
                <c:pt idx="405">
                  <c:v>434</c:v>
                </c:pt>
                <c:pt idx="406">
                  <c:v>418</c:v>
                </c:pt>
                <c:pt idx="407">
                  <c:v>434</c:v>
                </c:pt>
                <c:pt idx="408">
                  <c:v>434</c:v>
                </c:pt>
                <c:pt idx="409">
                  <c:v>440</c:v>
                </c:pt>
                <c:pt idx="410">
                  <c:v>434</c:v>
                </c:pt>
                <c:pt idx="411">
                  <c:v>440</c:v>
                </c:pt>
                <c:pt idx="412">
                  <c:v>434</c:v>
                </c:pt>
                <c:pt idx="413">
                  <c:v>440</c:v>
                </c:pt>
                <c:pt idx="414">
                  <c:v>434</c:v>
                </c:pt>
                <c:pt idx="415">
                  <c:v>434</c:v>
                </c:pt>
                <c:pt idx="416">
                  <c:v>434</c:v>
                </c:pt>
                <c:pt idx="417">
                  <c:v>434</c:v>
                </c:pt>
                <c:pt idx="418">
                  <c:v>434</c:v>
                </c:pt>
                <c:pt idx="419">
                  <c:v>428</c:v>
                </c:pt>
                <c:pt idx="420">
                  <c:v>434</c:v>
                </c:pt>
                <c:pt idx="421">
                  <c:v>434</c:v>
                </c:pt>
                <c:pt idx="422">
                  <c:v>434</c:v>
                </c:pt>
                <c:pt idx="423">
                  <c:v>434</c:v>
                </c:pt>
                <c:pt idx="424">
                  <c:v>440</c:v>
                </c:pt>
                <c:pt idx="425">
                  <c:v>434</c:v>
                </c:pt>
                <c:pt idx="426">
                  <c:v>434</c:v>
                </c:pt>
                <c:pt idx="427">
                  <c:v>450</c:v>
                </c:pt>
                <c:pt idx="428">
                  <c:v>434</c:v>
                </c:pt>
                <c:pt idx="429">
                  <c:v>428</c:v>
                </c:pt>
                <c:pt idx="430">
                  <c:v>440</c:v>
                </c:pt>
                <c:pt idx="431">
                  <c:v>434</c:v>
                </c:pt>
                <c:pt idx="432">
                  <c:v>434</c:v>
                </c:pt>
                <c:pt idx="433">
                  <c:v>428</c:v>
                </c:pt>
                <c:pt idx="434">
                  <c:v>440</c:v>
                </c:pt>
                <c:pt idx="435">
                  <c:v>434</c:v>
                </c:pt>
                <c:pt idx="436">
                  <c:v>434</c:v>
                </c:pt>
                <c:pt idx="437">
                  <c:v>450</c:v>
                </c:pt>
                <c:pt idx="438">
                  <c:v>434</c:v>
                </c:pt>
                <c:pt idx="439">
                  <c:v>434</c:v>
                </c:pt>
                <c:pt idx="440">
                  <c:v>434</c:v>
                </c:pt>
                <c:pt idx="441">
                  <c:v>434</c:v>
                </c:pt>
                <c:pt idx="442">
                  <c:v>434</c:v>
                </c:pt>
                <c:pt idx="443">
                  <c:v>440</c:v>
                </c:pt>
                <c:pt idx="444">
                  <c:v>434</c:v>
                </c:pt>
                <c:pt idx="445">
                  <c:v>440</c:v>
                </c:pt>
                <c:pt idx="446">
                  <c:v>434</c:v>
                </c:pt>
                <c:pt idx="447">
                  <c:v>434</c:v>
                </c:pt>
                <c:pt idx="448">
                  <c:v>434</c:v>
                </c:pt>
                <c:pt idx="449">
                  <c:v>440</c:v>
                </c:pt>
                <c:pt idx="450">
                  <c:v>434</c:v>
                </c:pt>
                <c:pt idx="451">
                  <c:v>440</c:v>
                </c:pt>
                <c:pt idx="452">
                  <c:v>434</c:v>
                </c:pt>
                <c:pt idx="453">
                  <c:v>434</c:v>
                </c:pt>
                <c:pt idx="454">
                  <c:v>434</c:v>
                </c:pt>
                <c:pt idx="455">
                  <c:v>434</c:v>
                </c:pt>
                <c:pt idx="456">
                  <c:v>434</c:v>
                </c:pt>
                <c:pt idx="457">
                  <c:v>434</c:v>
                </c:pt>
                <c:pt idx="458">
                  <c:v>459</c:v>
                </c:pt>
                <c:pt idx="459">
                  <c:v>459</c:v>
                </c:pt>
                <c:pt idx="460">
                  <c:v>453</c:v>
                </c:pt>
                <c:pt idx="461">
                  <c:v>440</c:v>
                </c:pt>
                <c:pt idx="462">
                  <c:v>440</c:v>
                </c:pt>
                <c:pt idx="463">
                  <c:v>459</c:v>
                </c:pt>
                <c:pt idx="464">
                  <c:v>468</c:v>
                </c:pt>
                <c:pt idx="465">
                  <c:v>440</c:v>
                </c:pt>
                <c:pt idx="466">
                  <c:v>428</c:v>
                </c:pt>
                <c:pt idx="467">
                  <c:v>440</c:v>
                </c:pt>
                <c:pt idx="468">
                  <c:v>440</c:v>
                </c:pt>
                <c:pt idx="469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7E-406F-9056-B5A9CD8F6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6729120"/>
        <c:axId val="261638848"/>
      </c:lineChart>
      <c:catAx>
        <c:axId val="746729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638848"/>
        <c:crosses val="autoZero"/>
        <c:auto val="1"/>
        <c:lblAlgn val="ctr"/>
        <c:lblOffset val="100"/>
        <c:noMultiLvlLbl val="0"/>
      </c:catAx>
      <c:valAx>
        <c:axId val="26163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72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</a:t>
            </a:r>
            <a:r>
              <a:rPr lang="en-US" baseline="0"/>
              <a:t> analog day5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bad!$J$2156:$J$2244</c:f>
              <c:numCache>
                <c:formatCode>General</c:formatCode>
                <c:ptCount val="89"/>
                <c:pt idx="0">
                  <c:v>440</c:v>
                </c:pt>
                <c:pt idx="1">
                  <c:v>450</c:v>
                </c:pt>
                <c:pt idx="2">
                  <c:v>434</c:v>
                </c:pt>
                <c:pt idx="3">
                  <c:v>440</c:v>
                </c:pt>
                <c:pt idx="4">
                  <c:v>434</c:v>
                </c:pt>
                <c:pt idx="5">
                  <c:v>443</c:v>
                </c:pt>
                <c:pt idx="6">
                  <c:v>465</c:v>
                </c:pt>
                <c:pt idx="7">
                  <c:v>450</c:v>
                </c:pt>
                <c:pt idx="8">
                  <c:v>440</c:v>
                </c:pt>
                <c:pt idx="9">
                  <c:v>450</c:v>
                </c:pt>
                <c:pt idx="10">
                  <c:v>465</c:v>
                </c:pt>
                <c:pt idx="11">
                  <c:v>440</c:v>
                </c:pt>
                <c:pt idx="12">
                  <c:v>443</c:v>
                </c:pt>
                <c:pt idx="13">
                  <c:v>440</c:v>
                </c:pt>
                <c:pt idx="14">
                  <c:v>459</c:v>
                </c:pt>
                <c:pt idx="15">
                  <c:v>443</c:v>
                </c:pt>
                <c:pt idx="16">
                  <c:v>493</c:v>
                </c:pt>
                <c:pt idx="17">
                  <c:v>500</c:v>
                </c:pt>
                <c:pt idx="18">
                  <c:v>490</c:v>
                </c:pt>
                <c:pt idx="19">
                  <c:v>503</c:v>
                </c:pt>
                <c:pt idx="20">
                  <c:v>509</c:v>
                </c:pt>
                <c:pt idx="21">
                  <c:v>515</c:v>
                </c:pt>
                <c:pt idx="22">
                  <c:v>515</c:v>
                </c:pt>
                <c:pt idx="23">
                  <c:v>493</c:v>
                </c:pt>
                <c:pt idx="24">
                  <c:v>490</c:v>
                </c:pt>
                <c:pt idx="25">
                  <c:v>503</c:v>
                </c:pt>
                <c:pt idx="26">
                  <c:v>500</c:v>
                </c:pt>
                <c:pt idx="27">
                  <c:v>500</c:v>
                </c:pt>
                <c:pt idx="28">
                  <c:v>509</c:v>
                </c:pt>
                <c:pt idx="29">
                  <c:v>468</c:v>
                </c:pt>
                <c:pt idx="30">
                  <c:v>515</c:v>
                </c:pt>
                <c:pt idx="31">
                  <c:v>515</c:v>
                </c:pt>
                <c:pt idx="32">
                  <c:v>509</c:v>
                </c:pt>
                <c:pt idx="33">
                  <c:v>490</c:v>
                </c:pt>
                <c:pt idx="34">
                  <c:v>503</c:v>
                </c:pt>
                <c:pt idx="35">
                  <c:v>490</c:v>
                </c:pt>
                <c:pt idx="36">
                  <c:v>500</c:v>
                </c:pt>
                <c:pt idx="37">
                  <c:v>543</c:v>
                </c:pt>
                <c:pt idx="38">
                  <c:v>528</c:v>
                </c:pt>
                <c:pt idx="39">
                  <c:v>518</c:v>
                </c:pt>
                <c:pt idx="40">
                  <c:v>540</c:v>
                </c:pt>
                <c:pt idx="41">
                  <c:v>515</c:v>
                </c:pt>
                <c:pt idx="42">
                  <c:v>525</c:v>
                </c:pt>
                <c:pt idx="43">
                  <c:v>518</c:v>
                </c:pt>
                <c:pt idx="44">
                  <c:v>534</c:v>
                </c:pt>
                <c:pt idx="45">
                  <c:v>550</c:v>
                </c:pt>
                <c:pt idx="46">
                  <c:v>518</c:v>
                </c:pt>
                <c:pt idx="47">
                  <c:v>550</c:v>
                </c:pt>
                <c:pt idx="48">
                  <c:v>525</c:v>
                </c:pt>
                <c:pt idx="49">
                  <c:v>528</c:v>
                </c:pt>
                <c:pt idx="50">
                  <c:v>518</c:v>
                </c:pt>
                <c:pt idx="51">
                  <c:v>540</c:v>
                </c:pt>
                <c:pt idx="52">
                  <c:v>550</c:v>
                </c:pt>
                <c:pt idx="53">
                  <c:v>565</c:v>
                </c:pt>
                <c:pt idx="54">
                  <c:v>525</c:v>
                </c:pt>
                <c:pt idx="55">
                  <c:v>528</c:v>
                </c:pt>
                <c:pt idx="56">
                  <c:v>543</c:v>
                </c:pt>
                <c:pt idx="57">
                  <c:v>550</c:v>
                </c:pt>
                <c:pt idx="58">
                  <c:v>543</c:v>
                </c:pt>
                <c:pt idx="59">
                  <c:v>528</c:v>
                </c:pt>
                <c:pt idx="60">
                  <c:v>515</c:v>
                </c:pt>
                <c:pt idx="61">
                  <c:v>515</c:v>
                </c:pt>
                <c:pt idx="62">
                  <c:v>515</c:v>
                </c:pt>
                <c:pt idx="63">
                  <c:v>515</c:v>
                </c:pt>
                <c:pt idx="64">
                  <c:v>515</c:v>
                </c:pt>
                <c:pt idx="65">
                  <c:v>515</c:v>
                </c:pt>
                <c:pt idx="66">
                  <c:v>528</c:v>
                </c:pt>
                <c:pt idx="67">
                  <c:v>515</c:v>
                </c:pt>
                <c:pt idx="68">
                  <c:v>515</c:v>
                </c:pt>
                <c:pt idx="69">
                  <c:v>515</c:v>
                </c:pt>
                <c:pt idx="70">
                  <c:v>518</c:v>
                </c:pt>
                <c:pt idx="71">
                  <c:v>509</c:v>
                </c:pt>
                <c:pt idx="72">
                  <c:v>515</c:v>
                </c:pt>
                <c:pt idx="73">
                  <c:v>553</c:v>
                </c:pt>
                <c:pt idx="74">
                  <c:v>515</c:v>
                </c:pt>
                <c:pt idx="75">
                  <c:v>528</c:v>
                </c:pt>
                <c:pt idx="76">
                  <c:v>534</c:v>
                </c:pt>
                <c:pt idx="77">
                  <c:v>550</c:v>
                </c:pt>
                <c:pt idx="78">
                  <c:v>550</c:v>
                </c:pt>
                <c:pt idx="79">
                  <c:v>525</c:v>
                </c:pt>
                <c:pt idx="80">
                  <c:v>518</c:v>
                </c:pt>
                <c:pt idx="81">
                  <c:v>515</c:v>
                </c:pt>
                <c:pt idx="82">
                  <c:v>515</c:v>
                </c:pt>
                <c:pt idx="83">
                  <c:v>534</c:v>
                </c:pt>
                <c:pt idx="84">
                  <c:v>528</c:v>
                </c:pt>
                <c:pt idx="85">
                  <c:v>525</c:v>
                </c:pt>
                <c:pt idx="86">
                  <c:v>525</c:v>
                </c:pt>
                <c:pt idx="87">
                  <c:v>540</c:v>
                </c:pt>
                <c:pt idx="88">
                  <c:v>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E4-450F-AC83-26FDF92E0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036560"/>
        <c:axId val="2030454944"/>
      </c:lineChart>
      <c:catAx>
        <c:axId val="625036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454944"/>
        <c:crosses val="autoZero"/>
        <c:auto val="1"/>
        <c:lblAlgn val="ctr"/>
        <c:lblOffset val="100"/>
        <c:noMultiLvlLbl val="0"/>
      </c:catAx>
      <c:valAx>
        <c:axId val="203045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036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Xbar</a:t>
            </a:r>
            <a:r>
              <a:rPr lang="en-US" baseline="0"/>
              <a:t> co2 analog badtree</a:t>
            </a:r>
            <a:endParaRPr lang="en-US"/>
          </a:p>
        </c:rich>
      </c:tx>
      <c:layout>
        <c:manualLayout>
          <c:xMode val="edge"/>
          <c:yMode val="edge"/>
          <c:x val="0.2029185278845855"/>
          <c:y val="1.96175352961166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bad!$AJ$2:$AJ$2235</c:f>
              <c:numCache>
                <c:formatCode>General</c:formatCode>
                <c:ptCount val="2234"/>
                <c:pt idx="0">
                  <c:v>998.21052631578948</c:v>
                </c:pt>
                <c:pt idx="19">
                  <c:v>986.95</c:v>
                </c:pt>
                <c:pt idx="39">
                  <c:v>986.7</c:v>
                </c:pt>
                <c:pt idx="59">
                  <c:v>969.52631578947364</c:v>
                </c:pt>
                <c:pt idx="78">
                  <c:v>987.05</c:v>
                </c:pt>
                <c:pt idx="98">
                  <c:v>970.9473684210526</c:v>
                </c:pt>
                <c:pt idx="117">
                  <c:v>1001.2</c:v>
                </c:pt>
                <c:pt idx="137">
                  <c:v>1006.8421052631579</c:v>
                </c:pt>
                <c:pt idx="156">
                  <c:v>1027.6500000000001</c:v>
                </c:pt>
                <c:pt idx="176">
                  <c:v>996.47368421052636</c:v>
                </c:pt>
                <c:pt idx="195">
                  <c:v>991.95</c:v>
                </c:pt>
                <c:pt idx="215">
                  <c:v>957.31578947368416</c:v>
                </c:pt>
                <c:pt idx="234">
                  <c:v>946.7</c:v>
                </c:pt>
                <c:pt idx="253">
                  <c:v>998.6</c:v>
                </c:pt>
                <c:pt idx="273">
                  <c:v>943.3</c:v>
                </c:pt>
                <c:pt idx="293">
                  <c:v>989.42105263157896</c:v>
                </c:pt>
                <c:pt idx="312">
                  <c:v>1009.4285714285714</c:v>
                </c:pt>
                <c:pt idx="333">
                  <c:v>924.73684210526312</c:v>
                </c:pt>
                <c:pt idx="352">
                  <c:v>826.9473684210526</c:v>
                </c:pt>
                <c:pt idx="371">
                  <c:v>798.4</c:v>
                </c:pt>
                <c:pt idx="391">
                  <c:v>771.3</c:v>
                </c:pt>
                <c:pt idx="411">
                  <c:v>808.73684210526312</c:v>
                </c:pt>
                <c:pt idx="430">
                  <c:v>812</c:v>
                </c:pt>
                <c:pt idx="449">
                  <c:v>837.8</c:v>
                </c:pt>
                <c:pt idx="469">
                  <c:v>835.65</c:v>
                </c:pt>
                <c:pt idx="489">
                  <c:v>814.9473684210526</c:v>
                </c:pt>
                <c:pt idx="508">
                  <c:v>812.35</c:v>
                </c:pt>
                <c:pt idx="528">
                  <c:v>826.52631578947364</c:v>
                </c:pt>
                <c:pt idx="547">
                  <c:v>876.92857142857144</c:v>
                </c:pt>
                <c:pt idx="561">
                  <c:v>888.52380952380952</c:v>
                </c:pt>
                <c:pt idx="582">
                  <c:v>957.63157894736844</c:v>
                </c:pt>
                <c:pt idx="601">
                  <c:v>943.68421052631584</c:v>
                </c:pt>
                <c:pt idx="620">
                  <c:v>890.05</c:v>
                </c:pt>
                <c:pt idx="640">
                  <c:v>755.7</c:v>
                </c:pt>
                <c:pt idx="660">
                  <c:v>755.89473684210532</c:v>
                </c:pt>
                <c:pt idx="679">
                  <c:v>756.8</c:v>
                </c:pt>
                <c:pt idx="699">
                  <c:v>771.3</c:v>
                </c:pt>
                <c:pt idx="719">
                  <c:v>781.35</c:v>
                </c:pt>
                <c:pt idx="739">
                  <c:v>786.15</c:v>
                </c:pt>
                <c:pt idx="759">
                  <c:v>786.26315789473688</c:v>
                </c:pt>
                <c:pt idx="778">
                  <c:v>787.71428571428567</c:v>
                </c:pt>
                <c:pt idx="792">
                  <c:v>802</c:v>
                </c:pt>
                <c:pt idx="805">
                  <c:v>798.85</c:v>
                </c:pt>
                <c:pt idx="825">
                  <c:v>797.85</c:v>
                </c:pt>
                <c:pt idx="845">
                  <c:v>808</c:v>
                </c:pt>
                <c:pt idx="865">
                  <c:v>846.84210526315792</c:v>
                </c:pt>
                <c:pt idx="884">
                  <c:v>832.9</c:v>
                </c:pt>
                <c:pt idx="904">
                  <c:v>852</c:v>
                </c:pt>
                <c:pt idx="923">
                  <c:v>848.3</c:v>
                </c:pt>
                <c:pt idx="942">
                  <c:v>842.6</c:v>
                </c:pt>
                <c:pt idx="962">
                  <c:v>822.68421052631584</c:v>
                </c:pt>
                <c:pt idx="981">
                  <c:v>801.25</c:v>
                </c:pt>
                <c:pt idx="1001">
                  <c:v>875.84210526315792</c:v>
                </c:pt>
                <c:pt idx="1020">
                  <c:v>906.5</c:v>
                </c:pt>
                <c:pt idx="1040">
                  <c:v>970.9</c:v>
                </c:pt>
                <c:pt idx="1060">
                  <c:v>950.52631578947364</c:v>
                </c:pt>
                <c:pt idx="1079">
                  <c:v>901.7</c:v>
                </c:pt>
                <c:pt idx="1099">
                  <c:v>785.42105263157896</c:v>
                </c:pt>
                <c:pt idx="1118">
                  <c:v>727.9</c:v>
                </c:pt>
                <c:pt idx="1138">
                  <c:v>724.63157894736844</c:v>
                </c:pt>
                <c:pt idx="1157">
                  <c:v>744.76190476190482</c:v>
                </c:pt>
                <c:pt idx="1178">
                  <c:v>759.78947368421052</c:v>
                </c:pt>
                <c:pt idx="1197">
                  <c:v>770.47368421052636</c:v>
                </c:pt>
                <c:pt idx="1216">
                  <c:v>766.5</c:v>
                </c:pt>
                <c:pt idx="1236">
                  <c:v>760.05</c:v>
                </c:pt>
                <c:pt idx="1256">
                  <c:v>780.15789473684208</c:v>
                </c:pt>
                <c:pt idx="1275">
                  <c:v>767.78947368421052</c:v>
                </c:pt>
                <c:pt idx="1294">
                  <c:v>781.5</c:v>
                </c:pt>
                <c:pt idx="1314">
                  <c:v>784.75</c:v>
                </c:pt>
                <c:pt idx="1334">
                  <c:v>808.42105263157896</c:v>
                </c:pt>
                <c:pt idx="1353">
                  <c:v>820.95</c:v>
                </c:pt>
                <c:pt idx="1373">
                  <c:v>836.10526315789468</c:v>
                </c:pt>
                <c:pt idx="1392">
                  <c:v>849.1</c:v>
                </c:pt>
                <c:pt idx="1412">
                  <c:v>814.68421052631584</c:v>
                </c:pt>
                <c:pt idx="1431">
                  <c:v>786.3</c:v>
                </c:pt>
                <c:pt idx="1451">
                  <c:v>752.21052631578948</c:v>
                </c:pt>
                <c:pt idx="1470">
                  <c:v>773.05</c:v>
                </c:pt>
                <c:pt idx="1490">
                  <c:v>824.73684210526312</c:v>
                </c:pt>
                <c:pt idx="1509">
                  <c:v>968.35</c:v>
                </c:pt>
                <c:pt idx="1529">
                  <c:v>893.57894736842104</c:v>
                </c:pt>
                <c:pt idx="1548">
                  <c:v>845.89473684210532</c:v>
                </c:pt>
                <c:pt idx="1567">
                  <c:v>761.90476190476193</c:v>
                </c:pt>
                <c:pt idx="1588">
                  <c:v>751.10526315789468</c:v>
                </c:pt>
                <c:pt idx="1607">
                  <c:v>748</c:v>
                </c:pt>
                <c:pt idx="1626">
                  <c:v>735.6</c:v>
                </c:pt>
                <c:pt idx="1646">
                  <c:v>739.1</c:v>
                </c:pt>
                <c:pt idx="1666">
                  <c:v>736.68421052631584</c:v>
                </c:pt>
                <c:pt idx="1685">
                  <c:v>747.47368421052636</c:v>
                </c:pt>
                <c:pt idx="1704">
                  <c:v>650.85</c:v>
                </c:pt>
                <c:pt idx="1724">
                  <c:v>471.65</c:v>
                </c:pt>
                <c:pt idx="1744">
                  <c:v>470.57894736842104</c:v>
                </c:pt>
                <c:pt idx="1763">
                  <c:v>482.7</c:v>
                </c:pt>
                <c:pt idx="1783">
                  <c:v>502.21052631578948</c:v>
                </c:pt>
                <c:pt idx="1802">
                  <c:v>505.2</c:v>
                </c:pt>
                <c:pt idx="1822">
                  <c:v>514.04999999999995</c:v>
                </c:pt>
                <c:pt idx="1842">
                  <c:v>523.57894736842104</c:v>
                </c:pt>
                <c:pt idx="1861">
                  <c:v>516.21052631578948</c:v>
                </c:pt>
                <c:pt idx="1880">
                  <c:v>507.1</c:v>
                </c:pt>
                <c:pt idx="1900">
                  <c:v>483.4736842105263</c:v>
                </c:pt>
                <c:pt idx="1919">
                  <c:v>466</c:v>
                </c:pt>
                <c:pt idx="1939">
                  <c:v>558.10526315789468</c:v>
                </c:pt>
                <c:pt idx="1958">
                  <c:v>563.75</c:v>
                </c:pt>
                <c:pt idx="1978">
                  <c:v>645</c:v>
                </c:pt>
                <c:pt idx="1997">
                  <c:v>659.55</c:v>
                </c:pt>
                <c:pt idx="2017">
                  <c:v>587.63157894736844</c:v>
                </c:pt>
                <c:pt idx="2036">
                  <c:v>484.6</c:v>
                </c:pt>
                <c:pt idx="2056">
                  <c:v>438.8</c:v>
                </c:pt>
                <c:pt idx="2076">
                  <c:v>436.36842105263156</c:v>
                </c:pt>
                <c:pt idx="2095">
                  <c:v>435.1</c:v>
                </c:pt>
                <c:pt idx="2115">
                  <c:v>435.78947368421052</c:v>
                </c:pt>
                <c:pt idx="2134">
                  <c:v>442.2</c:v>
                </c:pt>
                <c:pt idx="2154">
                  <c:v>456.1</c:v>
                </c:pt>
                <c:pt idx="2174">
                  <c:v>505</c:v>
                </c:pt>
                <c:pt idx="2193">
                  <c:v>533.68421052631584</c:v>
                </c:pt>
                <c:pt idx="2212">
                  <c:v>524.09523809523807</c:v>
                </c:pt>
                <c:pt idx="2233">
                  <c:v>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00-4E40-BDD0-E9480121D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7645136"/>
        <c:axId val="1166769584"/>
      </c:lineChart>
      <c:catAx>
        <c:axId val="104764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769584"/>
        <c:crosses val="autoZero"/>
        <c:auto val="1"/>
        <c:lblAlgn val="ctr"/>
        <c:lblOffset val="100"/>
        <c:noMultiLvlLbl val="0"/>
      </c:catAx>
      <c:valAx>
        <c:axId val="116676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645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Xbar temp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data1hr_good!$B$2:$B$47</c:f>
              <c:numCache>
                <c:formatCode>h:mm;@</c:formatCode>
                <c:ptCount val="46"/>
                <c:pt idx="0">
                  <c:v>43912.000335648147</c:v>
                </c:pt>
                <c:pt idx="1">
                  <c:v>43912.042101886575</c:v>
                </c:pt>
                <c:pt idx="2">
                  <c:v>43912.083585300927</c:v>
                </c:pt>
                <c:pt idx="3">
                  <c:v>43912.125289351854</c:v>
                </c:pt>
                <c:pt idx="4">
                  <c:v>43912.166979166665</c:v>
                </c:pt>
                <c:pt idx="5">
                  <c:v>43912.20853009259</c:v>
                </c:pt>
                <c:pt idx="6">
                  <c:v>43912.250186365738</c:v>
                </c:pt>
                <c:pt idx="7">
                  <c:v>43912.291886574072</c:v>
                </c:pt>
                <c:pt idx="8">
                  <c:v>43912.333402777775</c:v>
                </c:pt>
                <c:pt idx="9">
                  <c:v>43912.375625000001</c:v>
                </c:pt>
                <c:pt idx="10">
                  <c:v>43912.417074293982</c:v>
                </c:pt>
                <c:pt idx="11">
                  <c:v>43912.45884259259</c:v>
                </c:pt>
                <c:pt idx="12">
                  <c:v>43912.500187152778</c:v>
                </c:pt>
                <c:pt idx="13">
                  <c:v>43912.541932870372</c:v>
                </c:pt>
                <c:pt idx="14">
                  <c:v>43912.583553240744</c:v>
                </c:pt>
                <c:pt idx="15">
                  <c:v>43912.625092592592</c:v>
                </c:pt>
                <c:pt idx="16">
                  <c:v>43912.666678240741</c:v>
                </c:pt>
                <c:pt idx="17">
                  <c:v>43912.833645833336</c:v>
                </c:pt>
                <c:pt idx="18">
                  <c:v>43912.875092592592</c:v>
                </c:pt>
                <c:pt idx="19">
                  <c:v>43912.916701388887</c:v>
                </c:pt>
                <c:pt idx="20">
                  <c:v>43912.958668981482</c:v>
                </c:pt>
                <c:pt idx="21">
                  <c:v>43913.000023148146</c:v>
                </c:pt>
                <c:pt idx="22">
                  <c:v>43913.041733773149</c:v>
                </c:pt>
                <c:pt idx="23">
                  <c:v>43913.083449074074</c:v>
                </c:pt>
                <c:pt idx="24">
                  <c:v>43913.125648148147</c:v>
                </c:pt>
                <c:pt idx="25">
                  <c:v>43913.167175925926</c:v>
                </c:pt>
                <c:pt idx="26">
                  <c:v>43913.208815081016</c:v>
                </c:pt>
                <c:pt idx="27">
                  <c:v>43913.250520833331</c:v>
                </c:pt>
                <c:pt idx="28">
                  <c:v>43913.291732199075</c:v>
                </c:pt>
                <c:pt idx="29">
                  <c:v>43913.333449074074</c:v>
                </c:pt>
                <c:pt idx="30">
                  <c:v>43913.37568287037</c:v>
                </c:pt>
                <c:pt idx="31">
                  <c:v>43913.417928240742</c:v>
                </c:pt>
                <c:pt idx="32">
                  <c:v>43913.458897002318</c:v>
                </c:pt>
                <c:pt idx="33">
                  <c:v>43913.500659722224</c:v>
                </c:pt>
                <c:pt idx="34">
                  <c:v>43913.541961226852</c:v>
                </c:pt>
                <c:pt idx="35">
                  <c:v>43913.58351329861</c:v>
                </c:pt>
                <c:pt idx="36">
                  <c:v>43913.6253125</c:v>
                </c:pt>
                <c:pt idx="37">
                  <c:v>43913.667129629626</c:v>
                </c:pt>
                <c:pt idx="38">
                  <c:v>43913.708528715273</c:v>
                </c:pt>
                <c:pt idx="39">
                  <c:v>43913.750335648147</c:v>
                </c:pt>
                <c:pt idx="40">
                  <c:v>43913.792025462964</c:v>
                </c:pt>
                <c:pt idx="41">
                  <c:v>43913.833776388885</c:v>
                </c:pt>
                <c:pt idx="42">
                  <c:v>43913.875578703701</c:v>
                </c:pt>
                <c:pt idx="43">
                  <c:v>43913.916927627317</c:v>
                </c:pt>
                <c:pt idx="44">
                  <c:v>43913.958549363422</c:v>
                </c:pt>
                <c:pt idx="45">
                  <c:v>43914.000601851854</c:v>
                </c:pt>
              </c:numCache>
            </c:numRef>
          </c:cat>
          <c:val>
            <c:numRef>
              <c:f>data1hr_good!$L$2:$L$47</c:f>
              <c:numCache>
                <c:formatCode>General</c:formatCode>
                <c:ptCount val="46"/>
                <c:pt idx="0">
                  <c:v>28.132222222222222</c:v>
                </c:pt>
                <c:pt idx="1">
                  <c:v>27.824736842105267</c:v>
                </c:pt>
                <c:pt idx="2">
                  <c:v>27.611499999999999</c:v>
                </c:pt>
                <c:pt idx="3">
                  <c:v>27.89842105263158</c:v>
                </c:pt>
                <c:pt idx="4">
                  <c:v>27.175000000000001</c:v>
                </c:pt>
                <c:pt idx="5">
                  <c:v>25.704210526315791</c:v>
                </c:pt>
                <c:pt idx="6">
                  <c:v>24.801500000000004</c:v>
                </c:pt>
                <c:pt idx="7">
                  <c:v>25.446000000000002</c:v>
                </c:pt>
                <c:pt idx="8">
                  <c:v>27.471052631578949</c:v>
                </c:pt>
                <c:pt idx="9">
                  <c:v>29.204210526315791</c:v>
                </c:pt>
                <c:pt idx="10">
                  <c:v>30.837499999999999</c:v>
                </c:pt>
                <c:pt idx="11">
                  <c:v>32.363157894736844</c:v>
                </c:pt>
                <c:pt idx="12">
                  <c:v>34.598500000000001</c:v>
                </c:pt>
                <c:pt idx="13">
                  <c:v>39.769473684210531</c:v>
                </c:pt>
                <c:pt idx="14">
                  <c:v>37.674999999999997</c:v>
                </c:pt>
                <c:pt idx="15">
                  <c:v>40.711052631578951</c:v>
                </c:pt>
                <c:pt idx="16">
                  <c:v>41.222499999999997</c:v>
                </c:pt>
                <c:pt idx="17">
                  <c:v>33.094999999999999</c:v>
                </c:pt>
                <c:pt idx="18">
                  <c:v>33.18</c:v>
                </c:pt>
                <c:pt idx="19">
                  <c:v>30.921499999999998</c:v>
                </c:pt>
                <c:pt idx="20">
                  <c:v>29.89631578947369</c:v>
                </c:pt>
                <c:pt idx="21">
                  <c:v>28.804210526315789</c:v>
                </c:pt>
                <c:pt idx="22">
                  <c:v>27.831499999999998</c:v>
                </c:pt>
                <c:pt idx="23">
                  <c:v>27.196499999999997</c:v>
                </c:pt>
                <c:pt idx="24">
                  <c:v>27.090526315789475</c:v>
                </c:pt>
                <c:pt idx="25">
                  <c:v>26.80736842105263</c:v>
                </c:pt>
                <c:pt idx="26">
                  <c:v>26.102499999999999</c:v>
                </c:pt>
                <c:pt idx="27">
                  <c:v>24.909999999999997</c:v>
                </c:pt>
                <c:pt idx="28">
                  <c:v>25.153499999999998</c:v>
                </c:pt>
                <c:pt idx="29">
                  <c:v>26.586315789473677</c:v>
                </c:pt>
                <c:pt idx="30">
                  <c:v>28.388421052631578</c:v>
                </c:pt>
                <c:pt idx="31">
                  <c:v>30.300000000000008</c:v>
                </c:pt>
                <c:pt idx="32">
                  <c:v>32.105499999999999</c:v>
                </c:pt>
                <c:pt idx="33">
                  <c:v>33.97315789473685</c:v>
                </c:pt>
                <c:pt idx="34">
                  <c:v>39.120000000000005</c:v>
                </c:pt>
                <c:pt idx="35">
                  <c:v>38.317</c:v>
                </c:pt>
                <c:pt idx="36">
                  <c:v>41.228947368421053</c:v>
                </c:pt>
                <c:pt idx="37">
                  <c:v>41.313684210526318</c:v>
                </c:pt>
                <c:pt idx="38">
                  <c:v>39.776499999999999</c:v>
                </c:pt>
                <c:pt idx="39">
                  <c:v>33.108499999999999</c:v>
                </c:pt>
                <c:pt idx="40">
                  <c:v>32.592631578947362</c:v>
                </c:pt>
                <c:pt idx="41">
                  <c:v>33.541499999999999</c:v>
                </c:pt>
                <c:pt idx="42">
                  <c:v>33.793157894736844</c:v>
                </c:pt>
                <c:pt idx="43">
                  <c:v>31.330000000000005</c:v>
                </c:pt>
                <c:pt idx="44">
                  <c:v>30.045500000000004</c:v>
                </c:pt>
                <c:pt idx="45">
                  <c:v>29.473500000000001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30-41A4-A1C4-8B6626D7F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1565632"/>
        <c:axId val="1926856736"/>
      </c:lineChart>
      <c:catAx>
        <c:axId val="2081565632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856736"/>
        <c:crosses val="autoZero"/>
        <c:auto val="1"/>
        <c:lblAlgn val="ctr"/>
        <c:lblOffset val="100"/>
        <c:noMultiLvlLbl val="0"/>
      </c:catAx>
      <c:valAx>
        <c:axId val="192685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</a:t>
                </a:r>
                <a:r>
                  <a:rPr lang="en-US" baseline="0"/>
                  <a:t> (C)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565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6.xml"/><Relationship Id="rId117" Type="http://schemas.openxmlformats.org/officeDocument/2006/relationships/chart" Target="../charts/chart117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84" Type="http://schemas.openxmlformats.org/officeDocument/2006/relationships/chart" Target="../charts/chart84.xml"/><Relationship Id="rId89" Type="http://schemas.openxmlformats.org/officeDocument/2006/relationships/chart" Target="../charts/chart89.xml"/><Relationship Id="rId112" Type="http://schemas.openxmlformats.org/officeDocument/2006/relationships/chart" Target="../charts/chart112.xml"/><Relationship Id="rId16" Type="http://schemas.openxmlformats.org/officeDocument/2006/relationships/chart" Target="../charts/chart16.xml"/><Relationship Id="rId107" Type="http://schemas.openxmlformats.org/officeDocument/2006/relationships/chart" Target="../charts/chart107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74" Type="http://schemas.openxmlformats.org/officeDocument/2006/relationships/chart" Target="../charts/chart74.xml"/><Relationship Id="rId79" Type="http://schemas.openxmlformats.org/officeDocument/2006/relationships/chart" Target="../charts/chart79.xml"/><Relationship Id="rId102" Type="http://schemas.openxmlformats.org/officeDocument/2006/relationships/chart" Target="../charts/chart102.xml"/><Relationship Id="rId123" Type="http://schemas.openxmlformats.org/officeDocument/2006/relationships/chart" Target="../charts/chart123.xml"/><Relationship Id="rId5" Type="http://schemas.openxmlformats.org/officeDocument/2006/relationships/chart" Target="../charts/chart5.xml"/><Relationship Id="rId90" Type="http://schemas.openxmlformats.org/officeDocument/2006/relationships/chart" Target="../charts/chart90.xml"/><Relationship Id="rId95" Type="http://schemas.openxmlformats.org/officeDocument/2006/relationships/chart" Target="../charts/chart95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113" Type="http://schemas.openxmlformats.org/officeDocument/2006/relationships/chart" Target="../charts/chart113.xml"/><Relationship Id="rId118" Type="http://schemas.openxmlformats.org/officeDocument/2006/relationships/chart" Target="../charts/chart118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59" Type="http://schemas.openxmlformats.org/officeDocument/2006/relationships/chart" Target="../charts/chart59.xml"/><Relationship Id="rId103" Type="http://schemas.openxmlformats.org/officeDocument/2006/relationships/chart" Target="../charts/chart103.xml"/><Relationship Id="rId108" Type="http://schemas.openxmlformats.org/officeDocument/2006/relationships/chart" Target="../charts/chart108.xml"/><Relationship Id="rId54" Type="http://schemas.openxmlformats.org/officeDocument/2006/relationships/chart" Target="../charts/chart54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91" Type="http://schemas.openxmlformats.org/officeDocument/2006/relationships/chart" Target="../charts/chart91.xml"/><Relationship Id="rId96" Type="http://schemas.openxmlformats.org/officeDocument/2006/relationships/chart" Target="../charts/chart9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49" Type="http://schemas.openxmlformats.org/officeDocument/2006/relationships/chart" Target="../charts/chart49.xml"/><Relationship Id="rId114" Type="http://schemas.openxmlformats.org/officeDocument/2006/relationships/chart" Target="../charts/chart114.xml"/><Relationship Id="rId119" Type="http://schemas.openxmlformats.org/officeDocument/2006/relationships/chart" Target="../charts/chart119.xml"/><Relationship Id="rId44" Type="http://schemas.openxmlformats.org/officeDocument/2006/relationships/chart" Target="../charts/chart44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81" Type="http://schemas.openxmlformats.org/officeDocument/2006/relationships/chart" Target="../charts/chart81.xml"/><Relationship Id="rId86" Type="http://schemas.openxmlformats.org/officeDocument/2006/relationships/chart" Target="../charts/chart86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109" Type="http://schemas.openxmlformats.org/officeDocument/2006/relationships/chart" Target="../charts/chart10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97" Type="http://schemas.openxmlformats.org/officeDocument/2006/relationships/chart" Target="../charts/chart97.xml"/><Relationship Id="rId104" Type="http://schemas.openxmlformats.org/officeDocument/2006/relationships/chart" Target="../charts/chart104.xml"/><Relationship Id="rId120" Type="http://schemas.openxmlformats.org/officeDocument/2006/relationships/chart" Target="../charts/chart120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4" Type="http://schemas.openxmlformats.org/officeDocument/2006/relationships/chart" Target="../charts/chart24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87" Type="http://schemas.openxmlformats.org/officeDocument/2006/relationships/chart" Target="../charts/chart87.xml"/><Relationship Id="rId110" Type="http://schemas.openxmlformats.org/officeDocument/2006/relationships/chart" Target="../charts/chart110.xml"/><Relationship Id="rId115" Type="http://schemas.openxmlformats.org/officeDocument/2006/relationships/chart" Target="../charts/chart115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56" Type="http://schemas.openxmlformats.org/officeDocument/2006/relationships/chart" Target="../charts/chart56.xml"/><Relationship Id="rId77" Type="http://schemas.openxmlformats.org/officeDocument/2006/relationships/chart" Target="../charts/chart77.xml"/><Relationship Id="rId100" Type="http://schemas.openxmlformats.org/officeDocument/2006/relationships/chart" Target="../charts/chart100.xml"/><Relationship Id="rId105" Type="http://schemas.openxmlformats.org/officeDocument/2006/relationships/chart" Target="../charts/chart105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93" Type="http://schemas.openxmlformats.org/officeDocument/2006/relationships/chart" Target="../charts/chart93.xml"/><Relationship Id="rId98" Type="http://schemas.openxmlformats.org/officeDocument/2006/relationships/chart" Target="../charts/chart98.xml"/><Relationship Id="rId121" Type="http://schemas.openxmlformats.org/officeDocument/2006/relationships/chart" Target="../charts/chart121.xml"/><Relationship Id="rId3" Type="http://schemas.openxmlformats.org/officeDocument/2006/relationships/chart" Target="../charts/chart3.xml"/><Relationship Id="rId25" Type="http://schemas.openxmlformats.org/officeDocument/2006/relationships/chart" Target="../charts/chart25.xml"/><Relationship Id="rId46" Type="http://schemas.openxmlformats.org/officeDocument/2006/relationships/chart" Target="../charts/chart46.xml"/><Relationship Id="rId67" Type="http://schemas.openxmlformats.org/officeDocument/2006/relationships/chart" Target="../charts/chart67.xml"/><Relationship Id="rId116" Type="http://schemas.openxmlformats.org/officeDocument/2006/relationships/chart" Target="../charts/chart116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62" Type="http://schemas.openxmlformats.org/officeDocument/2006/relationships/chart" Target="../charts/chart62.xml"/><Relationship Id="rId83" Type="http://schemas.openxmlformats.org/officeDocument/2006/relationships/chart" Target="../charts/chart83.xml"/><Relationship Id="rId88" Type="http://schemas.openxmlformats.org/officeDocument/2006/relationships/chart" Target="../charts/chart88.xml"/><Relationship Id="rId111" Type="http://schemas.openxmlformats.org/officeDocument/2006/relationships/chart" Target="../charts/chart111.xml"/><Relationship Id="rId15" Type="http://schemas.openxmlformats.org/officeDocument/2006/relationships/chart" Target="../charts/chart15.xml"/><Relationship Id="rId36" Type="http://schemas.openxmlformats.org/officeDocument/2006/relationships/chart" Target="../charts/chart36.xml"/><Relationship Id="rId57" Type="http://schemas.openxmlformats.org/officeDocument/2006/relationships/chart" Target="../charts/chart57.xml"/><Relationship Id="rId106" Type="http://schemas.openxmlformats.org/officeDocument/2006/relationships/chart" Target="../charts/chart106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52" Type="http://schemas.openxmlformats.org/officeDocument/2006/relationships/chart" Target="../charts/chart52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94" Type="http://schemas.openxmlformats.org/officeDocument/2006/relationships/chart" Target="../charts/chart94.xml"/><Relationship Id="rId99" Type="http://schemas.openxmlformats.org/officeDocument/2006/relationships/chart" Target="../charts/chart99.xml"/><Relationship Id="rId101" Type="http://schemas.openxmlformats.org/officeDocument/2006/relationships/chart" Target="../charts/chart101.xml"/><Relationship Id="rId122" Type="http://schemas.openxmlformats.org/officeDocument/2006/relationships/chart" Target="../charts/chart1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4.xml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150.xml"/><Relationship Id="rId117" Type="http://schemas.openxmlformats.org/officeDocument/2006/relationships/chart" Target="../charts/chart241.xml"/><Relationship Id="rId21" Type="http://schemas.openxmlformats.org/officeDocument/2006/relationships/chart" Target="../charts/chart145.xml"/><Relationship Id="rId42" Type="http://schemas.openxmlformats.org/officeDocument/2006/relationships/chart" Target="../charts/chart166.xml"/><Relationship Id="rId47" Type="http://schemas.openxmlformats.org/officeDocument/2006/relationships/chart" Target="../charts/chart171.xml"/><Relationship Id="rId63" Type="http://schemas.openxmlformats.org/officeDocument/2006/relationships/chart" Target="../charts/chart187.xml"/><Relationship Id="rId68" Type="http://schemas.openxmlformats.org/officeDocument/2006/relationships/chart" Target="../charts/chart192.xml"/><Relationship Id="rId84" Type="http://schemas.openxmlformats.org/officeDocument/2006/relationships/chart" Target="../charts/chart208.xml"/><Relationship Id="rId89" Type="http://schemas.openxmlformats.org/officeDocument/2006/relationships/chart" Target="../charts/chart213.xml"/><Relationship Id="rId112" Type="http://schemas.openxmlformats.org/officeDocument/2006/relationships/chart" Target="../charts/chart236.xml"/><Relationship Id="rId16" Type="http://schemas.openxmlformats.org/officeDocument/2006/relationships/chart" Target="../charts/chart140.xml"/><Relationship Id="rId107" Type="http://schemas.openxmlformats.org/officeDocument/2006/relationships/chart" Target="../charts/chart231.xml"/><Relationship Id="rId11" Type="http://schemas.openxmlformats.org/officeDocument/2006/relationships/chart" Target="../charts/chart135.xml"/><Relationship Id="rId32" Type="http://schemas.openxmlformats.org/officeDocument/2006/relationships/chart" Target="../charts/chart156.xml"/><Relationship Id="rId37" Type="http://schemas.openxmlformats.org/officeDocument/2006/relationships/chart" Target="../charts/chart161.xml"/><Relationship Id="rId53" Type="http://schemas.openxmlformats.org/officeDocument/2006/relationships/chart" Target="../charts/chart177.xml"/><Relationship Id="rId58" Type="http://schemas.openxmlformats.org/officeDocument/2006/relationships/chart" Target="../charts/chart182.xml"/><Relationship Id="rId74" Type="http://schemas.openxmlformats.org/officeDocument/2006/relationships/chart" Target="../charts/chart198.xml"/><Relationship Id="rId79" Type="http://schemas.openxmlformats.org/officeDocument/2006/relationships/chart" Target="../charts/chart203.xml"/><Relationship Id="rId102" Type="http://schemas.openxmlformats.org/officeDocument/2006/relationships/chart" Target="../charts/chart226.xml"/><Relationship Id="rId123" Type="http://schemas.openxmlformats.org/officeDocument/2006/relationships/chart" Target="../charts/chart247.xml"/><Relationship Id="rId5" Type="http://schemas.openxmlformats.org/officeDocument/2006/relationships/chart" Target="../charts/chart129.xml"/><Relationship Id="rId90" Type="http://schemas.openxmlformats.org/officeDocument/2006/relationships/chart" Target="../charts/chart214.xml"/><Relationship Id="rId95" Type="http://schemas.openxmlformats.org/officeDocument/2006/relationships/chart" Target="../charts/chart219.xml"/><Relationship Id="rId22" Type="http://schemas.openxmlformats.org/officeDocument/2006/relationships/chart" Target="../charts/chart146.xml"/><Relationship Id="rId27" Type="http://schemas.openxmlformats.org/officeDocument/2006/relationships/chart" Target="../charts/chart151.xml"/><Relationship Id="rId43" Type="http://schemas.openxmlformats.org/officeDocument/2006/relationships/chart" Target="../charts/chart167.xml"/><Relationship Id="rId48" Type="http://schemas.openxmlformats.org/officeDocument/2006/relationships/chart" Target="../charts/chart172.xml"/><Relationship Id="rId64" Type="http://schemas.openxmlformats.org/officeDocument/2006/relationships/chart" Target="../charts/chart188.xml"/><Relationship Id="rId69" Type="http://schemas.openxmlformats.org/officeDocument/2006/relationships/chart" Target="../charts/chart193.xml"/><Relationship Id="rId113" Type="http://schemas.openxmlformats.org/officeDocument/2006/relationships/chart" Target="../charts/chart237.xml"/><Relationship Id="rId118" Type="http://schemas.openxmlformats.org/officeDocument/2006/relationships/chart" Target="../charts/chart242.xml"/><Relationship Id="rId80" Type="http://schemas.openxmlformats.org/officeDocument/2006/relationships/chart" Target="../charts/chart204.xml"/><Relationship Id="rId85" Type="http://schemas.openxmlformats.org/officeDocument/2006/relationships/chart" Target="../charts/chart209.xml"/><Relationship Id="rId12" Type="http://schemas.openxmlformats.org/officeDocument/2006/relationships/chart" Target="../charts/chart136.xml"/><Relationship Id="rId17" Type="http://schemas.openxmlformats.org/officeDocument/2006/relationships/chart" Target="../charts/chart141.xml"/><Relationship Id="rId33" Type="http://schemas.openxmlformats.org/officeDocument/2006/relationships/chart" Target="../charts/chart157.xml"/><Relationship Id="rId38" Type="http://schemas.openxmlformats.org/officeDocument/2006/relationships/chart" Target="../charts/chart162.xml"/><Relationship Id="rId59" Type="http://schemas.openxmlformats.org/officeDocument/2006/relationships/chart" Target="../charts/chart183.xml"/><Relationship Id="rId103" Type="http://schemas.openxmlformats.org/officeDocument/2006/relationships/chart" Target="../charts/chart227.xml"/><Relationship Id="rId108" Type="http://schemas.openxmlformats.org/officeDocument/2006/relationships/chart" Target="../charts/chart232.xml"/><Relationship Id="rId54" Type="http://schemas.openxmlformats.org/officeDocument/2006/relationships/chart" Target="../charts/chart178.xml"/><Relationship Id="rId70" Type="http://schemas.openxmlformats.org/officeDocument/2006/relationships/chart" Target="../charts/chart194.xml"/><Relationship Id="rId75" Type="http://schemas.openxmlformats.org/officeDocument/2006/relationships/chart" Target="../charts/chart199.xml"/><Relationship Id="rId91" Type="http://schemas.openxmlformats.org/officeDocument/2006/relationships/chart" Target="../charts/chart215.xml"/><Relationship Id="rId96" Type="http://schemas.openxmlformats.org/officeDocument/2006/relationships/chart" Target="../charts/chart220.xml"/><Relationship Id="rId1" Type="http://schemas.openxmlformats.org/officeDocument/2006/relationships/chart" Target="../charts/chart125.xml"/><Relationship Id="rId6" Type="http://schemas.openxmlformats.org/officeDocument/2006/relationships/chart" Target="../charts/chart130.xml"/><Relationship Id="rId23" Type="http://schemas.openxmlformats.org/officeDocument/2006/relationships/chart" Target="../charts/chart147.xml"/><Relationship Id="rId28" Type="http://schemas.openxmlformats.org/officeDocument/2006/relationships/chart" Target="../charts/chart152.xml"/><Relationship Id="rId49" Type="http://schemas.openxmlformats.org/officeDocument/2006/relationships/chart" Target="../charts/chart173.xml"/><Relationship Id="rId114" Type="http://schemas.openxmlformats.org/officeDocument/2006/relationships/chart" Target="../charts/chart238.xml"/><Relationship Id="rId119" Type="http://schemas.openxmlformats.org/officeDocument/2006/relationships/chart" Target="../charts/chart243.xml"/><Relationship Id="rId44" Type="http://schemas.openxmlformats.org/officeDocument/2006/relationships/chart" Target="../charts/chart168.xml"/><Relationship Id="rId60" Type="http://schemas.openxmlformats.org/officeDocument/2006/relationships/chart" Target="../charts/chart184.xml"/><Relationship Id="rId65" Type="http://schemas.openxmlformats.org/officeDocument/2006/relationships/chart" Target="../charts/chart189.xml"/><Relationship Id="rId81" Type="http://schemas.openxmlformats.org/officeDocument/2006/relationships/chart" Target="../charts/chart205.xml"/><Relationship Id="rId86" Type="http://schemas.openxmlformats.org/officeDocument/2006/relationships/chart" Target="../charts/chart210.xml"/><Relationship Id="rId4" Type="http://schemas.openxmlformats.org/officeDocument/2006/relationships/chart" Target="../charts/chart128.xml"/><Relationship Id="rId9" Type="http://schemas.openxmlformats.org/officeDocument/2006/relationships/chart" Target="../charts/chart133.xml"/><Relationship Id="rId13" Type="http://schemas.openxmlformats.org/officeDocument/2006/relationships/chart" Target="../charts/chart137.xml"/><Relationship Id="rId18" Type="http://schemas.openxmlformats.org/officeDocument/2006/relationships/chart" Target="../charts/chart142.xml"/><Relationship Id="rId39" Type="http://schemas.openxmlformats.org/officeDocument/2006/relationships/chart" Target="../charts/chart163.xml"/><Relationship Id="rId109" Type="http://schemas.openxmlformats.org/officeDocument/2006/relationships/chart" Target="../charts/chart233.xml"/><Relationship Id="rId34" Type="http://schemas.openxmlformats.org/officeDocument/2006/relationships/chart" Target="../charts/chart158.xml"/><Relationship Id="rId50" Type="http://schemas.openxmlformats.org/officeDocument/2006/relationships/chart" Target="../charts/chart174.xml"/><Relationship Id="rId55" Type="http://schemas.openxmlformats.org/officeDocument/2006/relationships/chart" Target="../charts/chart179.xml"/><Relationship Id="rId76" Type="http://schemas.openxmlformats.org/officeDocument/2006/relationships/chart" Target="../charts/chart200.xml"/><Relationship Id="rId97" Type="http://schemas.openxmlformats.org/officeDocument/2006/relationships/chart" Target="../charts/chart221.xml"/><Relationship Id="rId104" Type="http://schemas.openxmlformats.org/officeDocument/2006/relationships/chart" Target="../charts/chart228.xml"/><Relationship Id="rId120" Type="http://schemas.openxmlformats.org/officeDocument/2006/relationships/chart" Target="../charts/chart244.xml"/><Relationship Id="rId7" Type="http://schemas.openxmlformats.org/officeDocument/2006/relationships/chart" Target="../charts/chart131.xml"/><Relationship Id="rId71" Type="http://schemas.openxmlformats.org/officeDocument/2006/relationships/chart" Target="../charts/chart195.xml"/><Relationship Id="rId92" Type="http://schemas.openxmlformats.org/officeDocument/2006/relationships/chart" Target="../charts/chart216.xml"/><Relationship Id="rId2" Type="http://schemas.openxmlformats.org/officeDocument/2006/relationships/chart" Target="../charts/chart126.xml"/><Relationship Id="rId29" Type="http://schemas.openxmlformats.org/officeDocument/2006/relationships/chart" Target="../charts/chart153.xml"/><Relationship Id="rId24" Type="http://schemas.openxmlformats.org/officeDocument/2006/relationships/chart" Target="../charts/chart148.xml"/><Relationship Id="rId40" Type="http://schemas.openxmlformats.org/officeDocument/2006/relationships/chart" Target="../charts/chart164.xml"/><Relationship Id="rId45" Type="http://schemas.openxmlformats.org/officeDocument/2006/relationships/chart" Target="../charts/chart169.xml"/><Relationship Id="rId66" Type="http://schemas.openxmlformats.org/officeDocument/2006/relationships/chart" Target="../charts/chart190.xml"/><Relationship Id="rId87" Type="http://schemas.openxmlformats.org/officeDocument/2006/relationships/chart" Target="../charts/chart211.xml"/><Relationship Id="rId110" Type="http://schemas.openxmlformats.org/officeDocument/2006/relationships/chart" Target="../charts/chart234.xml"/><Relationship Id="rId115" Type="http://schemas.openxmlformats.org/officeDocument/2006/relationships/chart" Target="../charts/chart239.xml"/><Relationship Id="rId61" Type="http://schemas.openxmlformats.org/officeDocument/2006/relationships/chart" Target="../charts/chart185.xml"/><Relationship Id="rId82" Type="http://schemas.openxmlformats.org/officeDocument/2006/relationships/chart" Target="../charts/chart206.xml"/><Relationship Id="rId19" Type="http://schemas.openxmlformats.org/officeDocument/2006/relationships/chart" Target="../charts/chart143.xml"/><Relationship Id="rId14" Type="http://schemas.openxmlformats.org/officeDocument/2006/relationships/chart" Target="../charts/chart138.xml"/><Relationship Id="rId30" Type="http://schemas.openxmlformats.org/officeDocument/2006/relationships/chart" Target="../charts/chart154.xml"/><Relationship Id="rId35" Type="http://schemas.openxmlformats.org/officeDocument/2006/relationships/chart" Target="../charts/chart159.xml"/><Relationship Id="rId56" Type="http://schemas.openxmlformats.org/officeDocument/2006/relationships/chart" Target="../charts/chart180.xml"/><Relationship Id="rId77" Type="http://schemas.openxmlformats.org/officeDocument/2006/relationships/chart" Target="../charts/chart201.xml"/><Relationship Id="rId100" Type="http://schemas.openxmlformats.org/officeDocument/2006/relationships/chart" Target="../charts/chart224.xml"/><Relationship Id="rId105" Type="http://schemas.openxmlformats.org/officeDocument/2006/relationships/chart" Target="../charts/chart229.xml"/><Relationship Id="rId8" Type="http://schemas.openxmlformats.org/officeDocument/2006/relationships/chart" Target="../charts/chart132.xml"/><Relationship Id="rId51" Type="http://schemas.openxmlformats.org/officeDocument/2006/relationships/chart" Target="../charts/chart175.xml"/><Relationship Id="rId72" Type="http://schemas.openxmlformats.org/officeDocument/2006/relationships/chart" Target="../charts/chart196.xml"/><Relationship Id="rId93" Type="http://schemas.openxmlformats.org/officeDocument/2006/relationships/chart" Target="../charts/chart217.xml"/><Relationship Id="rId98" Type="http://schemas.openxmlformats.org/officeDocument/2006/relationships/chart" Target="../charts/chart222.xml"/><Relationship Id="rId121" Type="http://schemas.openxmlformats.org/officeDocument/2006/relationships/chart" Target="../charts/chart245.xml"/><Relationship Id="rId3" Type="http://schemas.openxmlformats.org/officeDocument/2006/relationships/chart" Target="../charts/chart127.xml"/><Relationship Id="rId25" Type="http://schemas.openxmlformats.org/officeDocument/2006/relationships/chart" Target="../charts/chart149.xml"/><Relationship Id="rId46" Type="http://schemas.openxmlformats.org/officeDocument/2006/relationships/chart" Target="../charts/chart170.xml"/><Relationship Id="rId67" Type="http://schemas.openxmlformats.org/officeDocument/2006/relationships/chart" Target="../charts/chart191.xml"/><Relationship Id="rId116" Type="http://schemas.openxmlformats.org/officeDocument/2006/relationships/chart" Target="../charts/chart240.xml"/><Relationship Id="rId20" Type="http://schemas.openxmlformats.org/officeDocument/2006/relationships/chart" Target="../charts/chart144.xml"/><Relationship Id="rId41" Type="http://schemas.openxmlformats.org/officeDocument/2006/relationships/chart" Target="../charts/chart165.xml"/><Relationship Id="rId62" Type="http://schemas.openxmlformats.org/officeDocument/2006/relationships/chart" Target="../charts/chart186.xml"/><Relationship Id="rId83" Type="http://schemas.openxmlformats.org/officeDocument/2006/relationships/chart" Target="../charts/chart207.xml"/><Relationship Id="rId88" Type="http://schemas.openxmlformats.org/officeDocument/2006/relationships/chart" Target="../charts/chart212.xml"/><Relationship Id="rId111" Type="http://schemas.openxmlformats.org/officeDocument/2006/relationships/chart" Target="../charts/chart235.xml"/><Relationship Id="rId15" Type="http://schemas.openxmlformats.org/officeDocument/2006/relationships/chart" Target="../charts/chart139.xml"/><Relationship Id="rId36" Type="http://schemas.openxmlformats.org/officeDocument/2006/relationships/chart" Target="../charts/chart160.xml"/><Relationship Id="rId57" Type="http://schemas.openxmlformats.org/officeDocument/2006/relationships/chart" Target="../charts/chart181.xml"/><Relationship Id="rId106" Type="http://schemas.openxmlformats.org/officeDocument/2006/relationships/chart" Target="../charts/chart230.xml"/><Relationship Id="rId10" Type="http://schemas.openxmlformats.org/officeDocument/2006/relationships/chart" Target="../charts/chart134.xml"/><Relationship Id="rId31" Type="http://schemas.openxmlformats.org/officeDocument/2006/relationships/chart" Target="../charts/chart155.xml"/><Relationship Id="rId52" Type="http://schemas.openxmlformats.org/officeDocument/2006/relationships/chart" Target="../charts/chart176.xml"/><Relationship Id="rId73" Type="http://schemas.openxmlformats.org/officeDocument/2006/relationships/chart" Target="../charts/chart197.xml"/><Relationship Id="rId78" Type="http://schemas.openxmlformats.org/officeDocument/2006/relationships/chart" Target="../charts/chart202.xml"/><Relationship Id="rId94" Type="http://schemas.openxmlformats.org/officeDocument/2006/relationships/chart" Target="../charts/chart218.xml"/><Relationship Id="rId99" Type="http://schemas.openxmlformats.org/officeDocument/2006/relationships/chart" Target="../charts/chart223.xml"/><Relationship Id="rId101" Type="http://schemas.openxmlformats.org/officeDocument/2006/relationships/chart" Target="../charts/chart225.xml"/><Relationship Id="rId122" Type="http://schemas.openxmlformats.org/officeDocument/2006/relationships/chart" Target="../charts/chart24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595746</xdr:colOff>
      <xdr:row>3523</xdr:row>
      <xdr:rowOff>6927</xdr:rowOff>
    </xdr:from>
    <xdr:to>
      <xdr:col>31</xdr:col>
      <xdr:colOff>917863</xdr:colOff>
      <xdr:row>3548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C84D2D-6E84-4E85-9D8D-87F68A25E2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134471</xdr:colOff>
      <xdr:row>2480</xdr:row>
      <xdr:rowOff>152401</xdr:rowOff>
    </xdr:from>
    <xdr:to>
      <xdr:col>18</xdr:col>
      <xdr:colOff>448235</xdr:colOff>
      <xdr:row>2495</xdr:row>
      <xdr:rowOff>38101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717EF01-C460-4FD3-ACF3-8A611739C5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235323</xdr:colOff>
      <xdr:row>2500</xdr:row>
      <xdr:rowOff>85165</xdr:rowOff>
    </xdr:from>
    <xdr:to>
      <xdr:col>18</xdr:col>
      <xdr:colOff>549087</xdr:colOff>
      <xdr:row>2514</xdr:row>
      <xdr:rowOff>161365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3258908-8E8E-4D4D-815A-6CA82AB07A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190500</xdr:colOff>
      <xdr:row>2519</xdr:row>
      <xdr:rowOff>96371</xdr:rowOff>
    </xdr:from>
    <xdr:to>
      <xdr:col>18</xdr:col>
      <xdr:colOff>504264</xdr:colOff>
      <xdr:row>2533</xdr:row>
      <xdr:rowOff>172571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91F8B5D-57FA-4505-B2BA-E3EB688EE1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201706</xdr:colOff>
      <xdr:row>2539</xdr:row>
      <xdr:rowOff>129988</xdr:rowOff>
    </xdr:from>
    <xdr:to>
      <xdr:col>18</xdr:col>
      <xdr:colOff>515470</xdr:colOff>
      <xdr:row>2554</xdr:row>
      <xdr:rowOff>15688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1BE6C12-8CEE-4836-8206-4ABB892F32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212912</xdr:colOff>
      <xdr:row>2558</xdr:row>
      <xdr:rowOff>152400</xdr:rowOff>
    </xdr:from>
    <xdr:to>
      <xdr:col>18</xdr:col>
      <xdr:colOff>526676</xdr:colOff>
      <xdr:row>2573</xdr:row>
      <xdr:rowOff>38100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54B35A3-D242-40BA-96AD-B7D0098867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201705</xdr:colOff>
      <xdr:row>2577</xdr:row>
      <xdr:rowOff>174812</xdr:rowOff>
    </xdr:from>
    <xdr:to>
      <xdr:col>18</xdr:col>
      <xdr:colOff>515469</xdr:colOff>
      <xdr:row>2592</xdr:row>
      <xdr:rowOff>60512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C9F196C-59BA-45E1-8061-09282693F9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235324</xdr:colOff>
      <xdr:row>2597</xdr:row>
      <xdr:rowOff>85164</xdr:rowOff>
    </xdr:from>
    <xdr:to>
      <xdr:col>18</xdr:col>
      <xdr:colOff>549088</xdr:colOff>
      <xdr:row>2611</xdr:row>
      <xdr:rowOff>161364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85DFD1B-B9E7-47F6-841A-2048C5F3E3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190501</xdr:colOff>
      <xdr:row>2617</xdr:row>
      <xdr:rowOff>29136</xdr:rowOff>
    </xdr:from>
    <xdr:to>
      <xdr:col>18</xdr:col>
      <xdr:colOff>504265</xdr:colOff>
      <xdr:row>2631</xdr:row>
      <xdr:rowOff>105336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00814BF-733B-4760-A0DC-E0681E5434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549088</xdr:colOff>
      <xdr:row>2636</xdr:row>
      <xdr:rowOff>163606</xdr:rowOff>
    </xdr:from>
    <xdr:to>
      <xdr:col>18</xdr:col>
      <xdr:colOff>862852</xdr:colOff>
      <xdr:row>2651</xdr:row>
      <xdr:rowOff>49306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8D000B0-87C0-4018-8A05-6EB244E842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358589</xdr:colOff>
      <xdr:row>2657</xdr:row>
      <xdr:rowOff>62753</xdr:rowOff>
    </xdr:from>
    <xdr:to>
      <xdr:col>18</xdr:col>
      <xdr:colOff>672353</xdr:colOff>
      <xdr:row>2671</xdr:row>
      <xdr:rowOff>138953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2940A9E6-DA03-4833-9E08-B41F8131BD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324971</xdr:colOff>
      <xdr:row>2676</xdr:row>
      <xdr:rowOff>51547</xdr:rowOff>
    </xdr:from>
    <xdr:to>
      <xdr:col>18</xdr:col>
      <xdr:colOff>638735</xdr:colOff>
      <xdr:row>2690</xdr:row>
      <xdr:rowOff>116541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294697E1-3B2C-469E-A760-556989C5FB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134471</xdr:colOff>
      <xdr:row>2694</xdr:row>
      <xdr:rowOff>62753</xdr:rowOff>
    </xdr:from>
    <xdr:to>
      <xdr:col>18</xdr:col>
      <xdr:colOff>448235</xdr:colOff>
      <xdr:row>2708</xdr:row>
      <xdr:rowOff>138953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B170C3C-4822-4B66-9755-EA80E943B6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14</xdr:col>
      <xdr:colOff>235324</xdr:colOff>
      <xdr:row>2715</xdr:row>
      <xdr:rowOff>85165</xdr:rowOff>
    </xdr:from>
    <xdr:to>
      <xdr:col>18</xdr:col>
      <xdr:colOff>549088</xdr:colOff>
      <xdr:row>2729</xdr:row>
      <xdr:rowOff>161365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D3EB284B-EE2A-4656-A785-E61593302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212912</xdr:colOff>
      <xdr:row>2735</xdr:row>
      <xdr:rowOff>62753</xdr:rowOff>
    </xdr:from>
    <xdr:to>
      <xdr:col>18</xdr:col>
      <xdr:colOff>526676</xdr:colOff>
      <xdr:row>2749</xdr:row>
      <xdr:rowOff>138953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DB8DA26E-9107-473E-9C6A-AA298B3CBB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14</xdr:col>
      <xdr:colOff>134471</xdr:colOff>
      <xdr:row>2754</xdr:row>
      <xdr:rowOff>17929</xdr:rowOff>
    </xdr:from>
    <xdr:to>
      <xdr:col>18</xdr:col>
      <xdr:colOff>448235</xdr:colOff>
      <xdr:row>2768</xdr:row>
      <xdr:rowOff>94129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BF7B588A-86CC-4C95-B0CB-E6C55B4CF1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145677</xdr:colOff>
      <xdr:row>2773</xdr:row>
      <xdr:rowOff>6723</xdr:rowOff>
    </xdr:from>
    <xdr:to>
      <xdr:col>18</xdr:col>
      <xdr:colOff>459441</xdr:colOff>
      <xdr:row>2787</xdr:row>
      <xdr:rowOff>82923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1AFCBF3D-D533-45E5-993F-803EC33A4D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14</xdr:col>
      <xdr:colOff>302559</xdr:colOff>
      <xdr:row>2793</xdr:row>
      <xdr:rowOff>118783</xdr:rowOff>
    </xdr:from>
    <xdr:to>
      <xdr:col>18</xdr:col>
      <xdr:colOff>616323</xdr:colOff>
      <xdr:row>2808</xdr:row>
      <xdr:rowOff>4483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793393B0-3F34-428C-A58C-39A7637231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</xdr:col>
      <xdr:colOff>235324</xdr:colOff>
      <xdr:row>2812</xdr:row>
      <xdr:rowOff>163606</xdr:rowOff>
    </xdr:from>
    <xdr:to>
      <xdr:col>18</xdr:col>
      <xdr:colOff>549088</xdr:colOff>
      <xdr:row>2827</xdr:row>
      <xdr:rowOff>49306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B029C636-6381-43F5-AD63-FF06BCD697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168088</xdr:colOff>
      <xdr:row>2832</xdr:row>
      <xdr:rowOff>141194</xdr:rowOff>
    </xdr:from>
    <xdr:to>
      <xdr:col>18</xdr:col>
      <xdr:colOff>481852</xdr:colOff>
      <xdr:row>2847</xdr:row>
      <xdr:rowOff>26894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D6F46784-ADD9-45B4-9E98-58684D1A1D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14</xdr:col>
      <xdr:colOff>218514</xdr:colOff>
      <xdr:row>2852</xdr:row>
      <xdr:rowOff>6723</xdr:rowOff>
    </xdr:from>
    <xdr:to>
      <xdr:col>18</xdr:col>
      <xdr:colOff>532278</xdr:colOff>
      <xdr:row>2866</xdr:row>
      <xdr:rowOff>82923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8BE88BF-43E9-406C-834B-43A8D1E5D9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14</xdr:col>
      <xdr:colOff>493059</xdr:colOff>
      <xdr:row>2870</xdr:row>
      <xdr:rowOff>11205</xdr:rowOff>
    </xdr:from>
    <xdr:to>
      <xdr:col>18</xdr:col>
      <xdr:colOff>397808</xdr:colOff>
      <xdr:row>2882</xdr:row>
      <xdr:rowOff>172570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D7CC382A-518F-4C29-B279-EA5C04816F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173690</xdr:colOff>
      <xdr:row>2886</xdr:row>
      <xdr:rowOff>6724</xdr:rowOff>
    </xdr:from>
    <xdr:to>
      <xdr:col>18</xdr:col>
      <xdr:colOff>487454</xdr:colOff>
      <xdr:row>2900</xdr:row>
      <xdr:rowOff>82924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8B13B056-B422-4DB1-8EA4-B4DFE44A84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207309</xdr:colOff>
      <xdr:row>2906</xdr:row>
      <xdr:rowOff>40341</xdr:rowOff>
    </xdr:from>
    <xdr:to>
      <xdr:col>18</xdr:col>
      <xdr:colOff>521073</xdr:colOff>
      <xdr:row>2920</xdr:row>
      <xdr:rowOff>116541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ECA8CF8-0102-4EE5-95EB-F8C88312DD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14</xdr:col>
      <xdr:colOff>218514</xdr:colOff>
      <xdr:row>2925</xdr:row>
      <xdr:rowOff>85164</xdr:rowOff>
    </xdr:from>
    <xdr:to>
      <xdr:col>18</xdr:col>
      <xdr:colOff>532278</xdr:colOff>
      <xdr:row>2939</xdr:row>
      <xdr:rowOff>161364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446D2ECB-8FAC-42D0-A05C-F2A0BB10D2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14</xdr:col>
      <xdr:colOff>156883</xdr:colOff>
      <xdr:row>2944</xdr:row>
      <xdr:rowOff>163606</xdr:rowOff>
    </xdr:from>
    <xdr:to>
      <xdr:col>18</xdr:col>
      <xdr:colOff>470647</xdr:colOff>
      <xdr:row>2959</xdr:row>
      <xdr:rowOff>49306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C290294C-34BE-4368-9B4C-F15A337062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14</xdr:col>
      <xdr:colOff>179294</xdr:colOff>
      <xdr:row>2964</xdr:row>
      <xdr:rowOff>129988</xdr:rowOff>
    </xdr:from>
    <xdr:to>
      <xdr:col>18</xdr:col>
      <xdr:colOff>493058</xdr:colOff>
      <xdr:row>2979</xdr:row>
      <xdr:rowOff>15688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857A0AA6-2F78-4469-A71C-671206027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14</xdr:col>
      <xdr:colOff>268941</xdr:colOff>
      <xdr:row>2984</xdr:row>
      <xdr:rowOff>62753</xdr:rowOff>
    </xdr:from>
    <xdr:to>
      <xdr:col>18</xdr:col>
      <xdr:colOff>582705</xdr:colOff>
      <xdr:row>2998</xdr:row>
      <xdr:rowOff>138953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5E1EA6B0-B27D-483A-B6E5-697C304A55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</xdr:col>
      <xdr:colOff>246529</xdr:colOff>
      <xdr:row>3003</xdr:row>
      <xdr:rowOff>107576</xdr:rowOff>
    </xdr:from>
    <xdr:to>
      <xdr:col>18</xdr:col>
      <xdr:colOff>560293</xdr:colOff>
      <xdr:row>3017</xdr:row>
      <xdr:rowOff>183776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6086DAA6-734B-4509-9199-3C60AE598E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14</xdr:col>
      <xdr:colOff>381000</xdr:colOff>
      <xdr:row>3023</xdr:row>
      <xdr:rowOff>17929</xdr:rowOff>
    </xdr:from>
    <xdr:to>
      <xdr:col>18</xdr:col>
      <xdr:colOff>694764</xdr:colOff>
      <xdr:row>3037</xdr:row>
      <xdr:rowOff>94129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82ED296F-7628-4875-978C-87888B962A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14</xdr:col>
      <xdr:colOff>358589</xdr:colOff>
      <xdr:row>3042</xdr:row>
      <xdr:rowOff>186018</xdr:rowOff>
    </xdr:from>
    <xdr:to>
      <xdr:col>18</xdr:col>
      <xdr:colOff>672353</xdr:colOff>
      <xdr:row>3057</xdr:row>
      <xdr:rowOff>71718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361D2A50-FA00-4EC5-8571-9220365EF7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14</xdr:col>
      <xdr:colOff>369794</xdr:colOff>
      <xdr:row>3063</xdr:row>
      <xdr:rowOff>51548</xdr:rowOff>
    </xdr:from>
    <xdr:to>
      <xdr:col>18</xdr:col>
      <xdr:colOff>683558</xdr:colOff>
      <xdr:row>3077</xdr:row>
      <xdr:rowOff>127748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8588361-5A16-4166-AD7A-EE64BD44ED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14</xdr:col>
      <xdr:colOff>420221</xdr:colOff>
      <xdr:row>3083</xdr:row>
      <xdr:rowOff>51547</xdr:rowOff>
    </xdr:from>
    <xdr:to>
      <xdr:col>18</xdr:col>
      <xdr:colOff>733985</xdr:colOff>
      <xdr:row>3097</xdr:row>
      <xdr:rowOff>127747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975D60E5-0DC2-4E80-89C4-A2CED1F1F8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</xdr:col>
      <xdr:colOff>493059</xdr:colOff>
      <xdr:row>3101</xdr:row>
      <xdr:rowOff>22412</xdr:rowOff>
    </xdr:from>
    <xdr:to>
      <xdr:col>17</xdr:col>
      <xdr:colOff>913276</xdr:colOff>
      <xdr:row>3113</xdr:row>
      <xdr:rowOff>127747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9AFCE21A-237F-44E8-9C77-808E5855F2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14</xdr:col>
      <xdr:colOff>515471</xdr:colOff>
      <xdr:row>3114</xdr:row>
      <xdr:rowOff>179294</xdr:rowOff>
    </xdr:from>
    <xdr:to>
      <xdr:col>18</xdr:col>
      <xdr:colOff>459441</xdr:colOff>
      <xdr:row>3128</xdr:row>
      <xdr:rowOff>71717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79DEF1BB-C6A9-464B-82FF-50A243BC13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14</xdr:col>
      <xdr:colOff>431426</xdr:colOff>
      <xdr:row>3129</xdr:row>
      <xdr:rowOff>107576</xdr:rowOff>
    </xdr:from>
    <xdr:to>
      <xdr:col>18</xdr:col>
      <xdr:colOff>745190</xdr:colOff>
      <xdr:row>3143</xdr:row>
      <xdr:rowOff>183776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342CE72A-9366-4647-A54B-FA21EA5E31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14</xdr:col>
      <xdr:colOff>397809</xdr:colOff>
      <xdr:row>3149</xdr:row>
      <xdr:rowOff>107576</xdr:rowOff>
    </xdr:from>
    <xdr:to>
      <xdr:col>18</xdr:col>
      <xdr:colOff>711573</xdr:colOff>
      <xdr:row>3163</xdr:row>
      <xdr:rowOff>183776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EC0783D-E80C-480F-AF78-EEDA18625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14</xdr:col>
      <xdr:colOff>296955</xdr:colOff>
      <xdr:row>3168</xdr:row>
      <xdr:rowOff>163606</xdr:rowOff>
    </xdr:from>
    <xdr:to>
      <xdr:col>18</xdr:col>
      <xdr:colOff>610719</xdr:colOff>
      <xdr:row>3183</xdr:row>
      <xdr:rowOff>49306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C525BE49-73B8-40E6-B284-42ACBB08C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14</xdr:col>
      <xdr:colOff>218515</xdr:colOff>
      <xdr:row>3189</xdr:row>
      <xdr:rowOff>17929</xdr:rowOff>
    </xdr:from>
    <xdr:to>
      <xdr:col>18</xdr:col>
      <xdr:colOff>532279</xdr:colOff>
      <xdr:row>3203</xdr:row>
      <xdr:rowOff>94129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88997DFD-C1A0-47FD-B918-6D07B34647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14</xdr:col>
      <xdr:colOff>218514</xdr:colOff>
      <xdr:row>3208</xdr:row>
      <xdr:rowOff>85165</xdr:rowOff>
    </xdr:from>
    <xdr:to>
      <xdr:col>18</xdr:col>
      <xdr:colOff>532278</xdr:colOff>
      <xdr:row>3222</xdr:row>
      <xdr:rowOff>161365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FD7D026D-E407-4781-B238-3A57F675C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14</xdr:col>
      <xdr:colOff>291353</xdr:colOff>
      <xdr:row>3228</xdr:row>
      <xdr:rowOff>73958</xdr:rowOff>
    </xdr:from>
    <xdr:to>
      <xdr:col>18</xdr:col>
      <xdr:colOff>605117</xdr:colOff>
      <xdr:row>3242</xdr:row>
      <xdr:rowOff>150158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6D6D24A2-DAAE-4FA8-A228-D09E039DB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14</xdr:col>
      <xdr:colOff>470648</xdr:colOff>
      <xdr:row>3246</xdr:row>
      <xdr:rowOff>186018</xdr:rowOff>
    </xdr:from>
    <xdr:to>
      <xdr:col>18</xdr:col>
      <xdr:colOff>784412</xdr:colOff>
      <xdr:row>3261</xdr:row>
      <xdr:rowOff>71718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EA48BA15-CF5A-47AB-AA33-AEE03CF487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14</xdr:col>
      <xdr:colOff>156883</xdr:colOff>
      <xdr:row>3266</xdr:row>
      <xdr:rowOff>73958</xdr:rowOff>
    </xdr:from>
    <xdr:to>
      <xdr:col>18</xdr:col>
      <xdr:colOff>470647</xdr:colOff>
      <xdr:row>3280</xdr:row>
      <xdr:rowOff>150158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30505E70-6768-4DA4-B1BD-050B4EB50D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14</xdr:col>
      <xdr:colOff>319367</xdr:colOff>
      <xdr:row>3286</xdr:row>
      <xdr:rowOff>40342</xdr:rowOff>
    </xdr:from>
    <xdr:to>
      <xdr:col>18</xdr:col>
      <xdr:colOff>633131</xdr:colOff>
      <xdr:row>3300</xdr:row>
      <xdr:rowOff>116542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29DB928B-67A5-4250-AA0F-072C49AD3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14</xdr:col>
      <xdr:colOff>476249</xdr:colOff>
      <xdr:row>3305</xdr:row>
      <xdr:rowOff>51547</xdr:rowOff>
    </xdr:from>
    <xdr:to>
      <xdr:col>18</xdr:col>
      <xdr:colOff>790013</xdr:colOff>
      <xdr:row>3319</xdr:row>
      <xdr:rowOff>127747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41B3C01D-F7A8-4E73-BCE2-679425857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14</xdr:col>
      <xdr:colOff>593913</xdr:colOff>
      <xdr:row>3325</xdr:row>
      <xdr:rowOff>152400</xdr:rowOff>
    </xdr:from>
    <xdr:to>
      <xdr:col>18</xdr:col>
      <xdr:colOff>907677</xdr:colOff>
      <xdr:row>3340</xdr:row>
      <xdr:rowOff>38100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68DEDEE9-268F-46D4-B49E-AA8B009E33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14</xdr:col>
      <xdr:colOff>437030</xdr:colOff>
      <xdr:row>3344</xdr:row>
      <xdr:rowOff>73959</xdr:rowOff>
    </xdr:from>
    <xdr:to>
      <xdr:col>18</xdr:col>
      <xdr:colOff>750794</xdr:colOff>
      <xdr:row>3358</xdr:row>
      <xdr:rowOff>150159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215128EF-176E-4381-8E16-3E6236D4C9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14</xdr:col>
      <xdr:colOff>414618</xdr:colOff>
      <xdr:row>3364</xdr:row>
      <xdr:rowOff>152400</xdr:rowOff>
    </xdr:from>
    <xdr:to>
      <xdr:col>18</xdr:col>
      <xdr:colOff>728382</xdr:colOff>
      <xdr:row>3379</xdr:row>
      <xdr:rowOff>38100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1CF21DCD-E578-405F-8185-FAF42E8343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409015</xdr:colOff>
      <xdr:row>3383</xdr:row>
      <xdr:rowOff>152400</xdr:rowOff>
    </xdr:from>
    <xdr:to>
      <xdr:col>18</xdr:col>
      <xdr:colOff>722779</xdr:colOff>
      <xdr:row>3398</xdr:row>
      <xdr:rowOff>38100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7EF5B188-BEEE-4CAA-AFAC-4491091A88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14</xdr:col>
      <xdr:colOff>465044</xdr:colOff>
      <xdr:row>3403</xdr:row>
      <xdr:rowOff>29136</xdr:rowOff>
    </xdr:from>
    <xdr:to>
      <xdr:col>18</xdr:col>
      <xdr:colOff>778808</xdr:colOff>
      <xdr:row>3417</xdr:row>
      <xdr:rowOff>105336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7ED44DE5-F42F-48F2-8D17-3B28BC6A0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14</xdr:col>
      <xdr:colOff>577103</xdr:colOff>
      <xdr:row>3422</xdr:row>
      <xdr:rowOff>174812</xdr:rowOff>
    </xdr:from>
    <xdr:to>
      <xdr:col>18</xdr:col>
      <xdr:colOff>890867</xdr:colOff>
      <xdr:row>3437</xdr:row>
      <xdr:rowOff>60512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A5D01AB1-BA2F-4D10-BA9B-D40169561E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14</xdr:col>
      <xdr:colOff>588309</xdr:colOff>
      <xdr:row>3443</xdr:row>
      <xdr:rowOff>17930</xdr:rowOff>
    </xdr:from>
    <xdr:to>
      <xdr:col>18</xdr:col>
      <xdr:colOff>902073</xdr:colOff>
      <xdr:row>3457</xdr:row>
      <xdr:rowOff>94130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918CA736-9D83-4A49-B598-8DD88C1B8D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14</xdr:col>
      <xdr:colOff>543484</xdr:colOff>
      <xdr:row>3462</xdr:row>
      <xdr:rowOff>73959</xdr:rowOff>
    </xdr:from>
    <xdr:to>
      <xdr:col>18</xdr:col>
      <xdr:colOff>857248</xdr:colOff>
      <xdr:row>3476</xdr:row>
      <xdr:rowOff>150159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215DBCD8-F6C2-420A-9AAA-B088D3737E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14</xdr:col>
      <xdr:colOff>509867</xdr:colOff>
      <xdr:row>3482</xdr:row>
      <xdr:rowOff>29135</xdr:rowOff>
    </xdr:from>
    <xdr:to>
      <xdr:col>18</xdr:col>
      <xdr:colOff>823631</xdr:colOff>
      <xdr:row>3496</xdr:row>
      <xdr:rowOff>105335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937447A3-E02A-4049-A91D-94C5986AEB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14</xdr:col>
      <xdr:colOff>459442</xdr:colOff>
      <xdr:row>3502</xdr:row>
      <xdr:rowOff>129988</xdr:rowOff>
    </xdr:from>
    <xdr:to>
      <xdr:col>18</xdr:col>
      <xdr:colOff>773206</xdr:colOff>
      <xdr:row>3517</xdr:row>
      <xdr:rowOff>15688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B88EC2BA-7AD8-4492-95F4-7BE1965EFD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14</xdr:col>
      <xdr:colOff>416018</xdr:colOff>
      <xdr:row>3521</xdr:row>
      <xdr:rowOff>172010</xdr:rowOff>
    </xdr:from>
    <xdr:to>
      <xdr:col>18</xdr:col>
      <xdr:colOff>736786</xdr:colOff>
      <xdr:row>3536</xdr:row>
      <xdr:rowOff>57710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3F5E24AB-23C7-4861-9E93-9F31DAA43C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14</xdr:col>
      <xdr:colOff>341779</xdr:colOff>
      <xdr:row>3541</xdr:row>
      <xdr:rowOff>40341</xdr:rowOff>
    </xdr:from>
    <xdr:to>
      <xdr:col>18</xdr:col>
      <xdr:colOff>655543</xdr:colOff>
      <xdr:row>3555</xdr:row>
      <xdr:rowOff>116541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FF4BABDA-CB29-4D6F-8F2C-FD4CD6CDA8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14</xdr:col>
      <xdr:colOff>481853</xdr:colOff>
      <xdr:row>3560</xdr:row>
      <xdr:rowOff>141195</xdr:rowOff>
    </xdr:from>
    <xdr:to>
      <xdr:col>18</xdr:col>
      <xdr:colOff>795617</xdr:colOff>
      <xdr:row>3575</xdr:row>
      <xdr:rowOff>26895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6016FBF1-8366-498E-8443-6AD5E7FE2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14</xdr:col>
      <xdr:colOff>420221</xdr:colOff>
      <xdr:row>3580</xdr:row>
      <xdr:rowOff>163605</xdr:rowOff>
    </xdr:from>
    <xdr:to>
      <xdr:col>18</xdr:col>
      <xdr:colOff>733985</xdr:colOff>
      <xdr:row>3595</xdr:row>
      <xdr:rowOff>49305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CD5A91EB-2026-40B0-8F0F-2D354F658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14</xdr:col>
      <xdr:colOff>470648</xdr:colOff>
      <xdr:row>3599</xdr:row>
      <xdr:rowOff>118782</xdr:rowOff>
    </xdr:from>
    <xdr:to>
      <xdr:col>18</xdr:col>
      <xdr:colOff>784412</xdr:colOff>
      <xdr:row>3614</xdr:row>
      <xdr:rowOff>4482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30BAB39C-FD4E-4C36-8A76-F1FF6AEFF0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14</xdr:col>
      <xdr:colOff>369795</xdr:colOff>
      <xdr:row>3618</xdr:row>
      <xdr:rowOff>73958</xdr:rowOff>
    </xdr:from>
    <xdr:to>
      <xdr:col>18</xdr:col>
      <xdr:colOff>683559</xdr:colOff>
      <xdr:row>3632</xdr:row>
      <xdr:rowOff>150158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8B6F6996-DBA8-4F56-B512-B55BB02C01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14</xdr:col>
      <xdr:colOff>392207</xdr:colOff>
      <xdr:row>3638</xdr:row>
      <xdr:rowOff>129988</xdr:rowOff>
    </xdr:from>
    <xdr:to>
      <xdr:col>18</xdr:col>
      <xdr:colOff>705971</xdr:colOff>
      <xdr:row>3653</xdr:row>
      <xdr:rowOff>15688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C4D15310-8D46-4BAB-801A-DD3452BC8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14</xdr:col>
      <xdr:colOff>414617</xdr:colOff>
      <xdr:row>3658</xdr:row>
      <xdr:rowOff>62753</xdr:rowOff>
    </xdr:from>
    <xdr:to>
      <xdr:col>18</xdr:col>
      <xdr:colOff>728381</xdr:colOff>
      <xdr:row>3672</xdr:row>
      <xdr:rowOff>138953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2D1BBC89-4E1C-4930-A355-2D65C9337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14</xdr:col>
      <xdr:colOff>392206</xdr:colOff>
      <xdr:row>3678</xdr:row>
      <xdr:rowOff>89647</xdr:rowOff>
    </xdr:from>
    <xdr:to>
      <xdr:col>18</xdr:col>
      <xdr:colOff>705970</xdr:colOff>
      <xdr:row>3692</xdr:row>
      <xdr:rowOff>127747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E2CB05E1-8DCD-41C8-B8D6-A3204B283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14</xdr:col>
      <xdr:colOff>425824</xdr:colOff>
      <xdr:row>3697</xdr:row>
      <xdr:rowOff>85165</xdr:rowOff>
    </xdr:from>
    <xdr:to>
      <xdr:col>18</xdr:col>
      <xdr:colOff>739588</xdr:colOff>
      <xdr:row>3711</xdr:row>
      <xdr:rowOff>161365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F45B52F0-8545-47AF-85AE-63F95858A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14</xdr:col>
      <xdr:colOff>448236</xdr:colOff>
      <xdr:row>3716</xdr:row>
      <xdr:rowOff>96371</xdr:rowOff>
    </xdr:from>
    <xdr:to>
      <xdr:col>18</xdr:col>
      <xdr:colOff>762000</xdr:colOff>
      <xdr:row>3730</xdr:row>
      <xdr:rowOff>172571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36B100F6-4131-40C1-9FDB-2BD2BE302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14</xdr:col>
      <xdr:colOff>397809</xdr:colOff>
      <xdr:row>3736</xdr:row>
      <xdr:rowOff>51547</xdr:rowOff>
    </xdr:from>
    <xdr:to>
      <xdr:col>18</xdr:col>
      <xdr:colOff>711573</xdr:colOff>
      <xdr:row>3750</xdr:row>
      <xdr:rowOff>127747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5D98873C-8C1E-45E7-B497-CF7E1879DC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14</xdr:col>
      <xdr:colOff>341779</xdr:colOff>
      <xdr:row>3755</xdr:row>
      <xdr:rowOff>29136</xdr:rowOff>
    </xdr:from>
    <xdr:to>
      <xdr:col>18</xdr:col>
      <xdr:colOff>655543</xdr:colOff>
      <xdr:row>3769</xdr:row>
      <xdr:rowOff>105336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CB506667-9F49-46AF-989F-9F439B132E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14</xdr:col>
      <xdr:colOff>442632</xdr:colOff>
      <xdr:row>3775</xdr:row>
      <xdr:rowOff>51547</xdr:rowOff>
    </xdr:from>
    <xdr:to>
      <xdr:col>18</xdr:col>
      <xdr:colOff>756396</xdr:colOff>
      <xdr:row>3789</xdr:row>
      <xdr:rowOff>127747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A1F1934D-717A-4D53-A3D9-8E39ED8ED9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14</xdr:col>
      <xdr:colOff>543485</xdr:colOff>
      <xdr:row>3794</xdr:row>
      <xdr:rowOff>85165</xdr:rowOff>
    </xdr:from>
    <xdr:to>
      <xdr:col>18</xdr:col>
      <xdr:colOff>857249</xdr:colOff>
      <xdr:row>3808</xdr:row>
      <xdr:rowOff>161365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C79438CB-8793-44E5-9E13-736B983D5F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14</xdr:col>
      <xdr:colOff>621927</xdr:colOff>
      <xdr:row>3815</xdr:row>
      <xdr:rowOff>17929</xdr:rowOff>
    </xdr:from>
    <xdr:to>
      <xdr:col>18</xdr:col>
      <xdr:colOff>935691</xdr:colOff>
      <xdr:row>3829</xdr:row>
      <xdr:rowOff>94129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607B8AB5-4906-4457-A7F0-62C6FA354E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14</xdr:col>
      <xdr:colOff>577102</xdr:colOff>
      <xdr:row>3833</xdr:row>
      <xdr:rowOff>141194</xdr:rowOff>
    </xdr:from>
    <xdr:to>
      <xdr:col>18</xdr:col>
      <xdr:colOff>890866</xdr:colOff>
      <xdr:row>3848</xdr:row>
      <xdr:rowOff>26894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9D9FC72E-854E-4867-8F64-E891CADB56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14</xdr:col>
      <xdr:colOff>409014</xdr:colOff>
      <xdr:row>3853</xdr:row>
      <xdr:rowOff>62753</xdr:rowOff>
    </xdr:from>
    <xdr:to>
      <xdr:col>18</xdr:col>
      <xdr:colOff>722778</xdr:colOff>
      <xdr:row>3867</xdr:row>
      <xdr:rowOff>138953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8A3C4393-60DC-4906-AF51-38431E7E63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14</xdr:col>
      <xdr:colOff>280148</xdr:colOff>
      <xdr:row>3872</xdr:row>
      <xdr:rowOff>85165</xdr:rowOff>
    </xdr:from>
    <xdr:to>
      <xdr:col>18</xdr:col>
      <xdr:colOff>593912</xdr:colOff>
      <xdr:row>3886</xdr:row>
      <xdr:rowOff>161365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F65B6266-B915-4FA4-B356-3325943C2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14</xdr:col>
      <xdr:colOff>806824</xdr:colOff>
      <xdr:row>3892</xdr:row>
      <xdr:rowOff>85165</xdr:rowOff>
    </xdr:from>
    <xdr:to>
      <xdr:col>19</xdr:col>
      <xdr:colOff>56030</xdr:colOff>
      <xdr:row>3906</xdr:row>
      <xdr:rowOff>161365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E9965D6C-89F5-48C6-94C0-ADA21F1FB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14</xdr:col>
      <xdr:colOff>694764</xdr:colOff>
      <xdr:row>3912</xdr:row>
      <xdr:rowOff>107576</xdr:rowOff>
    </xdr:from>
    <xdr:to>
      <xdr:col>18</xdr:col>
      <xdr:colOff>1008528</xdr:colOff>
      <xdr:row>3926</xdr:row>
      <xdr:rowOff>183776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A4F12C2D-731E-42BB-AA31-9790C6EC7B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14</xdr:col>
      <xdr:colOff>364191</xdr:colOff>
      <xdr:row>3931</xdr:row>
      <xdr:rowOff>107576</xdr:rowOff>
    </xdr:from>
    <xdr:to>
      <xdr:col>18</xdr:col>
      <xdr:colOff>677955</xdr:colOff>
      <xdr:row>3945</xdr:row>
      <xdr:rowOff>183776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9E6FD65B-3076-426C-9C97-4869AE4B86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14</xdr:col>
      <xdr:colOff>700368</xdr:colOff>
      <xdr:row>3950</xdr:row>
      <xdr:rowOff>51547</xdr:rowOff>
    </xdr:from>
    <xdr:to>
      <xdr:col>18</xdr:col>
      <xdr:colOff>1014132</xdr:colOff>
      <xdr:row>3964</xdr:row>
      <xdr:rowOff>127747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E13E9E75-FEDC-4F7F-9590-F9F2626C0B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14</xdr:col>
      <xdr:colOff>756397</xdr:colOff>
      <xdr:row>3970</xdr:row>
      <xdr:rowOff>163605</xdr:rowOff>
    </xdr:from>
    <xdr:to>
      <xdr:col>19</xdr:col>
      <xdr:colOff>5603</xdr:colOff>
      <xdr:row>3985</xdr:row>
      <xdr:rowOff>49305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C3ED062C-850A-4D54-B505-886AFE3231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14</xdr:col>
      <xdr:colOff>700368</xdr:colOff>
      <xdr:row>3990</xdr:row>
      <xdr:rowOff>186018</xdr:rowOff>
    </xdr:from>
    <xdr:to>
      <xdr:col>18</xdr:col>
      <xdr:colOff>1014132</xdr:colOff>
      <xdr:row>4005</xdr:row>
      <xdr:rowOff>71718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556BB184-5D0A-4115-9BB0-D71D9CF3AC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14</xdr:col>
      <xdr:colOff>605117</xdr:colOff>
      <xdr:row>4009</xdr:row>
      <xdr:rowOff>6723</xdr:rowOff>
    </xdr:from>
    <xdr:to>
      <xdr:col>18</xdr:col>
      <xdr:colOff>918881</xdr:colOff>
      <xdr:row>4023</xdr:row>
      <xdr:rowOff>82923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F8132914-8B66-470B-952F-292AB4EF7D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14</xdr:col>
      <xdr:colOff>683559</xdr:colOff>
      <xdr:row>4028</xdr:row>
      <xdr:rowOff>73959</xdr:rowOff>
    </xdr:from>
    <xdr:to>
      <xdr:col>18</xdr:col>
      <xdr:colOff>997323</xdr:colOff>
      <xdr:row>4042</xdr:row>
      <xdr:rowOff>150159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2D83845F-8859-4717-89EB-1DAED7C961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14</xdr:col>
      <xdr:colOff>627529</xdr:colOff>
      <xdr:row>4048</xdr:row>
      <xdr:rowOff>6723</xdr:rowOff>
    </xdr:from>
    <xdr:to>
      <xdr:col>18</xdr:col>
      <xdr:colOff>941293</xdr:colOff>
      <xdr:row>4062</xdr:row>
      <xdr:rowOff>82923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5DE9581F-6CF0-45E3-BA59-6611BD4332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14</xdr:col>
      <xdr:colOff>683560</xdr:colOff>
      <xdr:row>4067</xdr:row>
      <xdr:rowOff>174812</xdr:rowOff>
    </xdr:from>
    <xdr:to>
      <xdr:col>18</xdr:col>
      <xdr:colOff>997324</xdr:colOff>
      <xdr:row>4082</xdr:row>
      <xdr:rowOff>60512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5BBE81CC-363E-4BE8-8E91-6DD2F2C97E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14</xdr:col>
      <xdr:colOff>470647</xdr:colOff>
      <xdr:row>4088</xdr:row>
      <xdr:rowOff>17929</xdr:rowOff>
    </xdr:from>
    <xdr:to>
      <xdr:col>18</xdr:col>
      <xdr:colOff>784411</xdr:colOff>
      <xdr:row>4102</xdr:row>
      <xdr:rowOff>94129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C374D5D2-A372-4BB1-B257-97CBD021C5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14</xdr:col>
      <xdr:colOff>599514</xdr:colOff>
      <xdr:row>4106</xdr:row>
      <xdr:rowOff>186018</xdr:rowOff>
    </xdr:from>
    <xdr:to>
      <xdr:col>18</xdr:col>
      <xdr:colOff>913278</xdr:colOff>
      <xdr:row>4121</xdr:row>
      <xdr:rowOff>71718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29F9F1EC-FB5C-491E-8C28-17BA1E2F21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15</xdr:col>
      <xdr:colOff>123265</xdr:colOff>
      <xdr:row>4126</xdr:row>
      <xdr:rowOff>17930</xdr:rowOff>
    </xdr:from>
    <xdr:to>
      <xdr:col>19</xdr:col>
      <xdr:colOff>437030</xdr:colOff>
      <xdr:row>4140</xdr:row>
      <xdr:rowOff>94130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849A1A0A-BB4F-4283-B7A3-448E8B7DAB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14</xdr:col>
      <xdr:colOff>739588</xdr:colOff>
      <xdr:row>4145</xdr:row>
      <xdr:rowOff>96370</xdr:rowOff>
    </xdr:from>
    <xdr:to>
      <xdr:col>18</xdr:col>
      <xdr:colOff>1053352</xdr:colOff>
      <xdr:row>4159</xdr:row>
      <xdr:rowOff>172570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26FD0009-FD41-45F0-A577-43692E2FE9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14</xdr:col>
      <xdr:colOff>806825</xdr:colOff>
      <xdr:row>4165</xdr:row>
      <xdr:rowOff>152400</xdr:rowOff>
    </xdr:from>
    <xdr:to>
      <xdr:col>19</xdr:col>
      <xdr:colOff>56031</xdr:colOff>
      <xdr:row>4180</xdr:row>
      <xdr:rowOff>38100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558824DE-5E7B-4A51-BCF5-C5ABBB6849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14</xdr:col>
      <xdr:colOff>795618</xdr:colOff>
      <xdr:row>4184</xdr:row>
      <xdr:rowOff>129988</xdr:rowOff>
    </xdr:from>
    <xdr:to>
      <xdr:col>19</xdr:col>
      <xdr:colOff>44824</xdr:colOff>
      <xdr:row>4199</xdr:row>
      <xdr:rowOff>15688</xdr:rowOff>
    </xdr:to>
    <xdr:graphicFrame macro="">
      <xdr:nvGraphicFramePr>
        <xdr:cNvPr id="99" name="Chart 98">
          <a:extLst>
            <a:ext uri="{FF2B5EF4-FFF2-40B4-BE49-F238E27FC236}">
              <a16:creationId xmlns:a16="http://schemas.microsoft.com/office/drawing/2014/main" id="{8931D1B7-19AC-4AFB-87BE-EFF3ABED29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14</xdr:col>
      <xdr:colOff>784413</xdr:colOff>
      <xdr:row>4204</xdr:row>
      <xdr:rowOff>73959</xdr:rowOff>
    </xdr:from>
    <xdr:to>
      <xdr:col>19</xdr:col>
      <xdr:colOff>33619</xdr:colOff>
      <xdr:row>4218</xdr:row>
      <xdr:rowOff>150159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10C411EE-9953-4B9A-8971-80132B4D92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14</xdr:col>
      <xdr:colOff>733985</xdr:colOff>
      <xdr:row>4224</xdr:row>
      <xdr:rowOff>96370</xdr:rowOff>
    </xdr:from>
    <xdr:to>
      <xdr:col>18</xdr:col>
      <xdr:colOff>1047749</xdr:colOff>
      <xdr:row>4238</xdr:row>
      <xdr:rowOff>172570</xdr:rowOff>
    </xdr:to>
    <xdr:graphicFrame macro="">
      <xdr:nvGraphicFramePr>
        <xdr:cNvPr id="101" name="Chart 100">
          <a:extLst>
            <a:ext uri="{FF2B5EF4-FFF2-40B4-BE49-F238E27FC236}">
              <a16:creationId xmlns:a16="http://schemas.microsoft.com/office/drawing/2014/main" id="{713D6C42-5461-4193-88B5-DD9DCDD2B3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14</xdr:col>
      <xdr:colOff>683559</xdr:colOff>
      <xdr:row>4244</xdr:row>
      <xdr:rowOff>29136</xdr:rowOff>
    </xdr:from>
    <xdr:to>
      <xdr:col>18</xdr:col>
      <xdr:colOff>997323</xdr:colOff>
      <xdr:row>4258</xdr:row>
      <xdr:rowOff>105336</xdr:rowOff>
    </xdr:to>
    <xdr:graphicFrame macro="">
      <xdr:nvGraphicFramePr>
        <xdr:cNvPr id="102" name="Chart 101">
          <a:extLst>
            <a:ext uri="{FF2B5EF4-FFF2-40B4-BE49-F238E27FC236}">
              <a16:creationId xmlns:a16="http://schemas.microsoft.com/office/drawing/2014/main" id="{0D4C667C-D780-4C1E-A9B0-05ECE39E60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14</xdr:col>
      <xdr:colOff>515471</xdr:colOff>
      <xdr:row>4262</xdr:row>
      <xdr:rowOff>163606</xdr:rowOff>
    </xdr:from>
    <xdr:to>
      <xdr:col>18</xdr:col>
      <xdr:colOff>829235</xdr:colOff>
      <xdr:row>4277</xdr:row>
      <xdr:rowOff>49306</xdr:rowOff>
    </xdr:to>
    <xdr:graphicFrame macro="">
      <xdr:nvGraphicFramePr>
        <xdr:cNvPr id="103" name="Chart 102">
          <a:extLst>
            <a:ext uri="{FF2B5EF4-FFF2-40B4-BE49-F238E27FC236}">
              <a16:creationId xmlns:a16="http://schemas.microsoft.com/office/drawing/2014/main" id="{67B790DC-B099-4723-A54A-17EA7A9484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14</xdr:col>
      <xdr:colOff>593912</xdr:colOff>
      <xdr:row>4282</xdr:row>
      <xdr:rowOff>51548</xdr:rowOff>
    </xdr:from>
    <xdr:to>
      <xdr:col>18</xdr:col>
      <xdr:colOff>907676</xdr:colOff>
      <xdr:row>4296</xdr:row>
      <xdr:rowOff>127748</xdr:rowOff>
    </xdr:to>
    <xdr:graphicFrame macro="">
      <xdr:nvGraphicFramePr>
        <xdr:cNvPr id="104" name="Chart 103">
          <a:extLst>
            <a:ext uri="{FF2B5EF4-FFF2-40B4-BE49-F238E27FC236}">
              <a16:creationId xmlns:a16="http://schemas.microsoft.com/office/drawing/2014/main" id="{7A2C9CF4-E0BC-41C1-8ACD-28A01C188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14</xdr:col>
      <xdr:colOff>616323</xdr:colOff>
      <xdr:row>4302</xdr:row>
      <xdr:rowOff>73959</xdr:rowOff>
    </xdr:from>
    <xdr:to>
      <xdr:col>18</xdr:col>
      <xdr:colOff>930087</xdr:colOff>
      <xdr:row>4316</xdr:row>
      <xdr:rowOff>150159</xdr:rowOff>
    </xdr:to>
    <xdr:graphicFrame macro="">
      <xdr:nvGraphicFramePr>
        <xdr:cNvPr id="105" name="Chart 104">
          <a:extLst>
            <a:ext uri="{FF2B5EF4-FFF2-40B4-BE49-F238E27FC236}">
              <a16:creationId xmlns:a16="http://schemas.microsoft.com/office/drawing/2014/main" id="{BE89393A-6ADB-46E3-8C1E-CC069BA592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14</xdr:col>
      <xdr:colOff>537883</xdr:colOff>
      <xdr:row>4320</xdr:row>
      <xdr:rowOff>186017</xdr:rowOff>
    </xdr:from>
    <xdr:to>
      <xdr:col>18</xdr:col>
      <xdr:colOff>851647</xdr:colOff>
      <xdr:row>4335</xdr:row>
      <xdr:rowOff>71717</xdr:rowOff>
    </xdr:to>
    <xdr:graphicFrame macro="">
      <xdr:nvGraphicFramePr>
        <xdr:cNvPr id="106" name="Chart 105">
          <a:extLst>
            <a:ext uri="{FF2B5EF4-FFF2-40B4-BE49-F238E27FC236}">
              <a16:creationId xmlns:a16="http://schemas.microsoft.com/office/drawing/2014/main" id="{666F7B44-CFAC-4290-B08B-D6F65D6BD2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14</xdr:col>
      <xdr:colOff>582707</xdr:colOff>
      <xdr:row>4341</xdr:row>
      <xdr:rowOff>174812</xdr:rowOff>
    </xdr:from>
    <xdr:to>
      <xdr:col>18</xdr:col>
      <xdr:colOff>896471</xdr:colOff>
      <xdr:row>4356</xdr:row>
      <xdr:rowOff>60512</xdr:rowOff>
    </xdr:to>
    <xdr:graphicFrame macro="">
      <xdr:nvGraphicFramePr>
        <xdr:cNvPr id="107" name="Chart 106">
          <a:extLst>
            <a:ext uri="{FF2B5EF4-FFF2-40B4-BE49-F238E27FC236}">
              <a16:creationId xmlns:a16="http://schemas.microsoft.com/office/drawing/2014/main" id="{1AFE361D-7902-4102-98A8-553001C313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14</xdr:col>
      <xdr:colOff>605118</xdr:colOff>
      <xdr:row>4361</xdr:row>
      <xdr:rowOff>40341</xdr:rowOff>
    </xdr:from>
    <xdr:to>
      <xdr:col>18</xdr:col>
      <xdr:colOff>918882</xdr:colOff>
      <xdr:row>4375</xdr:row>
      <xdr:rowOff>116541</xdr:rowOff>
    </xdr:to>
    <xdr:graphicFrame macro="">
      <xdr:nvGraphicFramePr>
        <xdr:cNvPr id="108" name="Chart 107">
          <a:extLst>
            <a:ext uri="{FF2B5EF4-FFF2-40B4-BE49-F238E27FC236}">
              <a16:creationId xmlns:a16="http://schemas.microsoft.com/office/drawing/2014/main" id="{F1E2CBAF-F399-41E2-A8B8-CAFF481EB0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14</xdr:col>
      <xdr:colOff>549088</xdr:colOff>
      <xdr:row>4381</xdr:row>
      <xdr:rowOff>29135</xdr:rowOff>
    </xdr:from>
    <xdr:to>
      <xdr:col>18</xdr:col>
      <xdr:colOff>862852</xdr:colOff>
      <xdr:row>4395</xdr:row>
      <xdr:rowOff>105335</xdr:rowOff>
    </xdr:to>
    <xdr:graphicFrame macro="">
      <xdr:nvGraphicFramePr>
        <xdr:cNvPr id="109" name="Chart 108">
          <a:extLst>
            <a:ext uri="{FF2B5EF4-FFF2-40B4-BE49-F238E27FC236}">
              <a16:creationId xmlns:a16="http://schemas.microsoft.com/office/drawing/2014/main" id="{CE143BA5-55C0-4529-9963-93B2CD241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14</xdr:col>
      <xdr:colOff>616323</xdr:colOff>
      <xdr:row>4399</xdr:row>
      <xdr:rowOff>174812</xdr:rowOff>
    </xdr:from>
    <xdr:to>
      <xdr:col>18</xdr:col>
      <xdr:colOff>930087</xdr:colOff>
      <xdr:row>4414</xdr:row>
      <xdr:rowOff>60512</xdr:rowOff>
    </xdr:to>
    <xdr:graphicFrame macro="">
      <xdr:nvGraphicFramePr>
        <xdr:cNvPr id="110" name="Chart 109">
          <a:extLst>
            <a:ext uri="{FF2B5EF4-FFF2-40B4-BE49-F238E27FC236}">
              <a16:creationId xmlns:a16="http://schemas.microsoft.com/office/drawing/2014/main" id="{F7AF119C-4E6F-4393-A399-41C8B52157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14</xdr:col>
      <xdr:colOff>537882</xdr:colOff>
      <xdr:row>4418</xdr:row>
      <xdr:rowOff>163606</xdr:rowOff>
    </xdr:from>
    <xdr:to>
      <xdr:col>18</xdr:col>
      <xdr:colOff>851646</xdr:colOff>
      <xdr:row>4433</xdr:row>
      <xdr:rowOff>49306</xdr:rowOff>
    </xdr:to>
    <xdr:graphicFrame macro="">
      <xdr:nvGraphicFramePr>
        <xdr:cNvPr id="111" name="Chart 110">
          <a:extLst>
            <a:ext uri="{FF2B5EF4-FFF2-40B4-BE49-F238E27FC236}">
              <a16:creationId xmlns:a16="http://schemas.microsoft.com/office/drawing/2014/main" id="{5122DDAB-04D6-4CA3-8366-C5DBDE1CF8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14</xdr:col>
      <xdr:colOff>593911</xdr:colOff>
      <xdr:row>4439</xdr:row>
      <xdr:rowOff>51547</xdr:rowOff>
    </xdr:from>
    <xdr:to>
      <xdr:col>18</xdr:col>
      <xdr:colOff>907675</xdr:colOff>
      <xdr:row>4453</xdr:row>
      <xdr:rowOff>127747</xdr:rowOff>
    </xdr:to>
    <xdr:graphicFrame macro="">
      <xdr:nvGraphicFramePr>
        <xdr:cNvPr id="112" name="Chart 111">
          <a:extLst>
            <a:ext uri="{FF2B5EF4-FFF2-40B4-BE49-F238E27FC236}">
              <a16:creationId xmlns:a16="http://schemas.microsoft.com/office/drawing/2014/main" id="{5526A80B-7861-471A-A34F-741320DBEE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14</xdr:col>
      <xdr:colOff>515470</xdr:colOff>
      <xdr:row>4458</xdr:row>
      <xdr:rowOff>6724</xdr:rowOff>
    </xdr:from>
    <xdr:to>
      <xdr:col>18</xdr:col>
      <xdr:colOff>829234</xdr:colOff>
      <xdr:row>4472</xdr:row>
      <xdr:rowOff>82924</xdr:rowOff>
    </xdr:to>
    <xdr:graphicFrame macro="">
      <xdr:nvGraphicFramePr>
        <xdr:cNvPr id="113" name="Chart 112">
          <a:extLst>
            <a:ext uri="{FF2B5EF4-FFF2-40B4-BE49-F238E27FC236}">
              <a16:creationId xmlns:a16="http://schemas.microsoft.com/office/drawing/2014/main" id="{1DF0C046-C255-40BB-B8B2-D78FC27850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14</xdr:col>
      <xdr:colOff>437030</xdr:colOff>
      <xdr:row>4478</xdr:row>
      <xdr:rowOff>163606</xdr:rowOff>
    </xdr:from>
    <xdr:to>
      <xdr:col>18</xdr:col>
      <xdr:colOff>750794</xdr:colOff>
      <xdr:row>4493</xdr:row>
      <xdr:rowOff>49306</xdr:rowOff>
    </xdr:to>
    <xdr:graphicFrame macro="">
      <xdr:nvGraphicFramePr>
        <xdr:cNvPr id="114" name="Chart 113">
          <a:extLst>
            <a:ext uri="{FF2B5EF4-FFF2-40B4-BE49-F238E27FC236}">
              <a16:creationId xmlns:a16="http://schemas.microsoft.com/office/drawing/2014/main" id="{C858462F-2940-4BF8-946F-BC32724919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14</xdr:col>
      <xdr:colOff>403412</xdr:colOff>
      <xdr:row>4498</xdr:row>
      <xdr:rowOff>73958</xdr:rowOff>
    </xdr:from>
    <xdr:to>
      <xdr:col>18</xdr:col>
      <xdr:colOff>717176</xdr:colOff>
      <xdr:row>4512</xdr:row>
      <xdr:rowOff>150158</xdr:rowOff>
    </xdr:to>
    <xdr:graphicFrame macro="">
      <xdr:nvGraphicFramePr>
        <xdr:cNvPr id="115" name="Chart 114">
          <a:extLst>
            <a:ext uri="{FF2B5EF4-FFF2-40B4-BE49-F238E27FC236}">
              <a16:creationId xmlns:a16="http://schemas.microsoft.com/office/drawing/2014/main" id="{1AE78626-EBE7-4E0A-B572-9C55D1C040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14</xdr:col>
      <xdr:colOff>554690</xdr:colOff>
      <xdr:row>4516</xdr:row>
      <xdr:rowOff>186018</xdr:rowOff>
    </xdr:from>
    <xdr:to>
      <xdr:col>18</xdr:col>
      <xdr:colOff>868454</xdr:colOff>
      <xdr:row>4531</xdr:row>
      <xdr:rowOff>71718</xdr:rowOff>
    </xdr:to>
    <xdr:graphicFrame macro="">
      <xdr:nvGraphicFramePr>
        <xdr:cNvPr id="116" name="Chart 115">
          <a:extLst>
            <a:ext uri="{FF2B5EF4-FFF2-40B4-BE49-F238E27FC236}">
              <a16:creationId xmlns:a16="http://schemas.microsoft.com/office/drawing/2014/main" id="{A235FB53-40FD-4347-89EC-53D1596F6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14</xdr:col>
      <xdr:colOff>554691</xdr:colOff>
      <xdr:row>4536</xdr:row>
      <xdr:rowOff>107576</xdr:rowOff>
    </xdr:from>
    <xdr:to>
      <xdr:col>18</xdr:col>
      <xdr:colOff>868455</xdr:colOff>
      <xdr:row>4550</xdr:row>
      <xdr:rowOff>183776</xdr:rowOff>
    </xdr:to>
    <xdr:graphicFrame macro="">
      <xdr:nvGraphicFramePr>
        <xdr:cNvPr id="117" name="Chart 116">
          <a:extLst>
            <a:ext uri="{FF2B5EF4-FFF2-40B4-BE49-F238E27FC236}">
              <a16:creationId xmlns:a16="http://schemas.microsoft.com/office/drawing/2014/main" id="{1605A0FB-1A6D-461E-9284-7AF5ACCC6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21</xdr:col>
      <xdr:colOff>0</xdr:colOff>
      <xdr:row>4438</xdr:row>
      <xdr:rowOff>56067</xdr:rowOff>
    </xdr:from>
    <xdr:to>
      <xdr:col>29</xdr:col>
      <xdr:colOff>0</xdr:colOff>
      <xdr:row>4471</xdr:row>
      <xdr:rowOff>177511</xdr:rowOff>
    </xdr:to>
    <xdr:graphicFrame macro="">
      <xdr:nvGraphicFramePr>
        <xdr:cNvPr id="118" name="Chart 117">
          <a:extLst>
            <a:ext uri="{FF2B5EF4-FFF2-40B4-BE49-F238E27FC236}">
              <a16:creationId xmlns:a16="http://schemas.microsoft.com/office/drawing/2014/main" id="{FF0FC178-929A-4735-ACBA-93A37F4A98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21</xdr:col>
      <xdr:colOff>0</xdr:colOff>
      <xdr:row>4523</xdr:row>
      <xdr:rowOff>91786</xdr:rowOff>
    </xdr:from>
    <xdr:to>
      <xdr:col>28</xdr:col>
      <xdr:colOff>910936</xdr:colOff>
      <xdr:row>4553</xdr:row>
      <xdr:rowOff>0</xdr:rowOff>
    </xdr:to>
    <xdr:graphicFrame macro="">
      <xdr:nvGraphicFramePr>
        <xdr:cNvPr id="119" name="Chart 118">
          <a:extLst>
            <a:ext uri="{FF2B5EF4-FFF2-40B4-BE49-F238E27FC236}">
              <a16:creationId xmlns:a16="http://schemas.microsoft.com/office/drawing/2014/main" id="{6C910811-3E54-4A44-8C67-2A21B8E62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20</xdr:col>
      <xdr:colOff>717685</xdr:colOff>
      <xdr:row>2268</xdr:row>
      <xdr:rowOff>8659</xdr:rowOff>
    </xdr:from>
    <xdr:to>
      <xdr:col>28</xdr:col>
      <xdr:colOff>625927</xdr:colOff>
      <xdr:row>2299</xdr:row>
      <xdr:rowOff>153215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68D1A1-CEAF-4CB6-AF66-2ED55998B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20</xdr:col>
      <xdr:colOff>640774</xdr:colOff>
      <xdr:row>2302</xdr:row>
      <xdr:rowOff>25976</xdr:rowOff>
    </xdr:from>
    <xdr:to>
      <xdr:col>29</xdr:col>
      <xdr:colOff>0</xdr:colOff>
      <xdr:row>2327</xdr:row>
      <xdr:rowOff>51955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31308D-F483-47CD-B195-9CCE8DAEA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20</xdr:col>
      <xdr:colOff>612321</xdr:colOff>
      <xdr:row>2328</xdr:row>
      <xdr:rowOff>186418</xdr:rowOff>
    </xdr:from>
    <xdr:to>
      <xdr:col>29</xdr:col>
      <xdr:colOff>0</xdr:colOff>
      <xdr:row>2361</xdr:row>
      <xdr:rowOff>119062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11A19B9-FC3B-41B9-BBC0-F7AE87070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14</xdr:col>
      <xdr:colOff>559253</xdr:colOff>
      <xdr:row>367</xdr:row>
      <xdr:rowOff>57150</xdr:rowOff>
    </xdr:from>
    <xdr:to>
      <xdr:col>21</xdr:col>
      <xdr:colOff>0</xdr:colOff>
      <xdr:row>384</xdr:row>
      <xdr:rowOff>125185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FA90884-F25C-4D58-9366-7D16C621C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14</xdr:col>
      <xdr:colOff>476250</xdr:colOff>
      <xdr:row>834</xdr:row>
      <xdr:rowOff>38099</xdr:rowOff>
    </xdr:from>
    <xdr:to>
      <xdr:col>20</xdr:col>
      <xdr:colOff>95250</xdr:colOff>
      <xdr:row>850</xdr:row>
      <xdr:rowOff>28574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F767D58-7422-4362-94A1-A963E8C16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14</xdr:col>
      <xdr:colOff>452437</xdr:colOff>
      <xdr:row>1286</xdr:row>
      <xdr:rowOff>47625</xdr:rowOff>
    </xdr:from>
    <xdr:to>
      <xdr:col>19</xdr:col>
      <xdr:colOff>71437</xdr:colOff>
      <xdr:row>1300</xdr:row>
      <xdr:rowOff>123825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45A041C-4316-471E-9AB7-3AA4A4E8C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15</xdr:col>
      <xdr:colOff>14287</xdr:colOff>
      <xdr:row>1751</xdr:row>
      <xdr:rowOff>142875</xdr:rowOff>
    </xdr:from>
    <xdr:to>
      <xdr:col>19</xdr:col>
      <xdr:colOff>623887</xdr:colOff>
      <xdr:row>1766</xdr:row>
      <xdr:rowOff>28575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DE233C4-4CEB-451E-B313-66568F3A7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14</xdr:col>
      <xdr:colOff>57429</xdr:colOff>
      <xdr:row>2298</xdr:row>
      <xdr:rowOff>115420</xdr:rowOff>
    </xdr:from>
    <xdr:to>
      <xdr:col>20</xdr:col>
      <xdr:colOff>43142</xdr:colOff>
      <xdr:row>2317</xdr:row>
      <xdr:rowOff>153520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F8079F8-59FA-41AC-9980-4611BC569C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15</xdr:col>
      <xdr:colOff>762000</xdr:colOff>
      <xdr:row>2225</xdr:row>
      <xdr:rowOff>51955</xdr:rowOff>
    </xdr:from>
    <xdr:to>
      <xdr:col>29</xdr:col>
      <xdr:colOff>0</xdr:colOff>
      <xdr:row>2253</xdr:row>
      <xdr:rowOff>98713</xdr:rowOff>
    </xdr:to>
    <xdr:graphicFrame macro="">
      <xdr:nvGraphicFramePr>
        <xdr:cNvPr id="120" name="Chart 119">
          <a:extLst>
            <a:ext uri="{FF2B5EF4-FFF2-40B4-BE49-F238E27FC236}">
              <a16:creationId xmlns:a16="http://schemas.microsoft.com/office/drawing/2014/main" id="{0E5FF520-3314-49E0-B93D-08E6A0C364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14</xdr:col>
      <xdr:colOff>276225</xdr:colOff>
      <xdr:row>225</xdr:row>
      <xdr:rowOff>95250</xdr:rowOff>
    </xdr:from>
    <xdr:to>
      <xdr:col>21</xdr:col>
      <xdr:colOff>0</xdr:colOff>
      <xdr:row>239</xdr:row>
      <xdr:rowOff>171450</xdr:rowOff>
    </xdr:to>
    <xdr:graphicFrame macro="">
      <xdr:nvGraphicFramePr>
        <xdr:cNvPr id="121" name="Chart 120">
          <a:extLst>
            <a:ext uri="{FF2B5EF4-FFF2-40B4-BE49-F238E27FC236}">
              <a16:creationId xmlns:a16="http://schemas.microsoft.com/office/drawing/2014/main" id="{0E5A2EFA-B3CF-43C5-9657-42A4D5F0AA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7</xdr:col>
      <xdr:colOff>371475</xdr:colOff>
      <xdr:row>49</xdr:row>
      <xdr:rowOff>66675</xdr:rowOff>
    </xdr:from>
    <xdr:to>
      <xdr:col>16</xdr:col>
      <xdr:colOff>447676</xdr:colOff>
      <xdr:row>63</xdr:row>
      <xdr:rowOff>142875</xdr:rowOff>
    </xdr:to>
    <xdr:graphicFrame macro="">
      <xdr:nvGraphicFramePr>
        <xdr:cNvPr id="122" name="Chart 121">
          <a:extLst>
            <a:ext uri="{FF2B5EF4-FFF2-40B4-BE49-F238E27FC236}">
              <a16:creationId xmlns:a16="http://schemas.microsoft.com/office/drawing/2014/main" id="{1B119305-63C6-497E-9159-43F74C1CE4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7</xdr:col>
      <xdr:colOff>266700</xdr:colOff>
      <xdr:row>68</xdr:row>
      <xdr:rowOff>95250</xdr:rowOff>
    </xdr:from>
    <xdr:to>
      <xdr:col>16</xdr:col>
      <xdr:colOff>314325</xdr:colOff>
      <xdr:row>82</xdr:row>
      <xdr:rowOff>171450</xdr:rowOff>
    </xdr:to>
    <xdr:graphicFrame macro="">
      <xdr:nvGraphicFramePr>
        <xdr:cNvPr id="123" name="Chart 122">
          <a:extLst>
            <a:ext uri="{FF2B5EF4-FFF2-40B4-BE49-F238E27FC236}">
              <a16:creationId xmlns:a16="http://schemas.microsoft.com/office/drawing/2014/main" id="{9994D4B2-44BF-4E1C-B2EC-A99BF88B9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8</xdr:col>
      <xdr:colOff>0</xdr:colOff>
      <xdr:row>159</xdr:row>
      <xdr:rowOff>57150</xdr:rowOff>
    </xdr:from>
    <xdr:to>
      <xdr:col>14</xdr:col>
      <xdr:colOff>390525</xdr:colOff>
      <xdr:row>173</xdr:row>
      <xdr:rowOff>133350</xdr:rowOff>
    </xdr:to>
    <xdr:graphicFrame macro="">
      <xdr:nvGraphicFramePr>
        <xdr:cNvPr id="124" name="Chart 123">
          <a:extLst>
            <a:ext uri="{FF2B5EF4-FFF2-40B4-BE49-F238E27FC236}">
              <a16:creationId xmlns:a16="http://schemas.microsoft.com/office/drawing/2014/main" id="{E2D08D6F-E8A9-4F95-90E3-7E3F80C80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604836</xdr:colOff>
      <xdr:row>2304</xdr:row>
      <xdr:rowOff>152400</xdr:rowOff>
    </xdr:from>
    <xdr:to>
      <xdr:col>29</xdr:col>
      <xdr:colOff>819149</xdr:colOff>
      <xdr:row>2319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144648-CED2-4681-B2B8-E4855502A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37109</xdr:colOff>
      <xdr:row>31</xdr:row>
      <xdr:rowOff>116280</xdr:rowOff>
    </xdr:from>
    <xdr:to>
      <xdr:col>79</xdr:col>
      <xdr:colOff>146238</xdr:colOff>
      <xdr:row>61</xdr:row>
      <xdr:rowOff>119268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B52F9-C238-4553-998E-6C21B1039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65</xdr:col>
      <xdr:colOff>68518</xdr:colOff>
      <xdr:row>86</xdr:row>
      <xdr:rowOff>173179</xdr:rowOff>
    </xdr:from>
    <xdr:to>
      <xdr:col>76</xdr:col>
      <xdr:colOff>190499</xdr:colOff>
      <xdr:row>118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8D8A03-573F-463A-8C42-4926A8120B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47</xdr:col>
      <xdr:colOff>0</xdr:colOff>
      <xdr:row>1202</xdr:row>
      <xdr:rowOff>6927</xdr:rowOff>
    </xdr:from>
    <xdr:to>
      <xdr:col>52</xdr:col>
      <xdr:colOff>0</xdr:colOff>
      <xdr:row>1227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979275-8C9F-4A09-838A-AF56B9C40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80654</xdr:colOff>
      <xdr:row>3</xdr:row>
      <xdr:rowOff>13700</xdr:rowOff>
    </xdr:from>
    <xdr:to>
      <xdr:col>24</xdr:col>
      <xdr:colOff>969819</xdr:colOff>
      <xdr:row>17</xdr:row>
      <xdr:rowOff>89900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F5B2481-9907-4F4A-B5B6-103092106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95250</xdr:colOff>
      <xdr:row>21</xdr:row>
      <xdr:rowOff>186018</xdr:rowOff>
    </xdr:from>
    <xdr:to>
      <xdr:col>32</xdr:col>
      <xdr:colOff>409014</xdr:colOff>
      <xdr:row>36</xdr:row>
      <xdr:rowOff>71718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1D401D5-FABF-41C8-B9AF-9E07E5EEF4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84043</xdr:colOff>
      <xdr:row>42</xdr:row>
      <xdr:rowOff>118782</xdr:rowOff>
    </xdr:from>
    <xdr:to>
      <xdr:col>32</xdr:col>
      <xdr:colOff>397807</xdr:colOff>
      <xdr:row>57</xdr:row>
      <xdr:rowOff>4482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A86ADF7-F581-4765-A571-628BBCD9BD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117662</xdr:colOff>
      <xdr:row>62</xdr:row>
      <xdr:rowOff>40341</xdr:rowOff>
    </xdr:from>
    <xdr:to>
      <xdr:col>32</xdr:col>
      <xdr:colOff>431426</xdr:colOff>
      <xdr:row>76</xdr:row>
      <xdr:rowOff>116541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4C61FD5-E616-4671-BABD-CCF4888CD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89647</xdr:colOff>
      <xdr:row>82</xdr:row>
      <xdr:rowOff>40341</xdr:rowOff>
    </xdr:from>
    <xdr:to>
      <xdr:col>32</xdr:col>
      <xdr:colOff>403411</xdr:colOff>
      <xdr:row>96</xdr:row>
      <xdr:rowOff>116541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57E65A2-D46E-4CAE-ACF1-80C247688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145677</xdr:colOff>
      <xdr:row>101</xdr:row>
      <xdr:rowOff>29135</xdr:rowOff>
    </xdr:from>
    <xdr:to>
      <xdr:col>32</xdr:col>
      <xdr:colOff>459441</xdr:colOff>
      <xdr:row>115</xdr:row>
      <xdr:rowOff>105335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0091652-0A4C-49DB-B6E5-702C24D60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212912</xdr:colOff>
      <xdr:row>120</xdr:row>
      <xdr:rowOff>129988</xdr:rowOff>
    </xdr:from>
    <xdr:to>
      <xdr:col>32</xdr:col>
      <xdr:colOff>526676</xdr:colOff>
      <xdr:row>135</xdr:row>
      <xdr:rowOff>15688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122F9B6-B721-4A08-B786-098A682F93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145677</xdr:colOff>
      <xdr:row>139</xdr:row>
      <xdr:rowOff>152400</xdr:rowOff>
    </xdr:from>
    <xdr:to>
      <xdr:col>32</xdr:col>
      <xdr:colOff>459441</xdr:colOff>
      <xdr:row>154</xdr:row>
      <xdr:rowOff>38100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7FAD96F-EFEF-4E4F-830A-5EB4268F19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134471</xdr:colOff>
      <xdr:row>159</xdr:row>
      <xdr:rowOff>152401</xdr:rowOff>
    </xdr:from>
    <xdr:to>
      <xdr:col>32</xdr:col>
      <xdr:colOff>448235</xdr:colOff>
      <xdr:row>174</xdr:row>
      <xdr:rowOff>38101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3874727-C6A4-44C5-91D9-3FD238651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235323</xdr:colOff>
      <xdr:row>179</xdr:row>
      <xdr:rowOff>85165</xdr:rowOff>
    </xdr:from>
    <xdr:to>
      <xdr:col>32</xdr:col>
      <xdr:colOff>549087</xdr:colOff>
      <xdr:row>193</xdr:row>
      <xdr:rowOff>161365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9B1C730-0905-443C-B3D4-C3212ED25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14</xdr:col>
      <xdr:colOff>190500</xdr:colOff>
      <xdr:row>198</xdr:row>
      <xdr:rowOff>96371</xdr:rowOff>
    </xdr:from>
    <xdr:to>
      <xdr:col>32</xdr:col>
      <xdr:colOff>504264</xdr:colOff>
      <xdr:row>212</xdr:row>
      <xdr:rowOff>172571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B678908-FE2C-4222-A5E5-C05B4779C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201706</xdr:colOff>
      <xdr:row>218</xdr:row>
      <xdr:rowOff>129988</xdr:rowOff>
    </xdr:from>
    <xdr:to>
      <xdr:col>32</xdr:col>
      <xdr:colOff>515470</xdr:colOff>
      <xdr:row>233</xdr:row>
      <xdr:rowOff>15688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EC001D1-B0BA-49B1-8255-E63099E61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14</xdr:col>
      <xdr:colOff>212912</xdr:colOff>
      <xdr:row>237</xdr:row>
      <xdr:rowOff>152400</xdr:rowOff>
    </xdr:from>
    <xdr:to>
      <xdr:col>32</xdr:col>
      <xdr:colOff>526676</xdr:colOff>
      <xdr:row>252</xdr:row>
      <xdr:rowOff>38100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5B76F956-D3F9-46D8-B00B-7A4484A3E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201705</xdr:colOff>
      <xdr:row>256</xdr:row>
      <xdr:rowOff>174812</xdr:rowOff>
    </xdr:from>
    <xdr:to>
      <xdr:col>32</xdr:col>
      <xdr:colOff>515469</xdr:colOff>
      <xdr:row>271</xdr:row>
      <xdr:rowOff>60512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AF5D8EC8-3953-4FA0-B049-4E4A0C2CD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14</xdr:col>
      <xdr:colOff>235324</xdr:colOff>
      <xdr:row>276</xdr:row>
      <xdr:rowOff>85164</xdr:rowOff>
    </xdr:from>
    <xdr:to>
      <xdr:col>32</xdr:col>
      <xdr:colOff>549088</xdr:colOff>
      <xdr:row>290</xdr:row>
      <xdr:rowOff>161364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27F2C82A-BF7A-4FD0-8DC8-B6ECC26AC1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</xdr:col>
      <xdr:colOff>190501</xdr:colOff>
      <xdr:row>296</xdr:row>
      <xdr:rowOff>29136</xdr:rowOff>
    </xdr:from>
    <xdr:to>
      <xdr:col>32</xdr:col>
      <xdr:colOff>504265</xdr:colOff>
      <xdr:row>310</xdr:row>
      <xdr:rowOff>105336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23F4880B-AF51-40AC-A5A4-A6254F3101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549088</xdr:colOff>
      <xdr:row>315</xdr:row>
      <xdr:rowOff>163606</xdr:rowOff>
    </xdr:from>
    <xdr:to>
      <xdr:col>32</xdr:col>
      <xdr:colOff>862852</xdr:colOff>
      <xdr:row>330</xdr:row>
      <xdr:rowOff>49306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A0FCEA1F-9D35-41F2-B107-6DF54276C0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14</xdr:col>
      <xdr:colOff>358589</xdr:colOff>
      <xdr:row>336</xdr:row>
      <xdr:rowOff>62753</xdr:rowOff>
    </xdr:from>
    <xdr:to>
      <xdr:col>32</xdr:col>
      <xdr:colOff>672353</xdr:colOff>
      <xdr:row>350</xdr:row>
      <xdr:rowOff>138953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4A72BA70-B51D-40E5-A72B-175A16020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14</xdr:col>
      <xdr:colOff>324971</xdr:colOff>
      <xdr:row>355</xdr:row>
      <xdr:rowOff>51547</xdr:rowOff>
    </xdr:from>
    <xdr:to>
      <xdr:col>32</xdr:col>
      <xdr:colOff>638735</xdr:colOff>
      <xdr:row>369</xdr:row>
      <xdr:rowOff>116541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464B27BB-707D-45A7-94FF-7047962DD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134471</xdr:colOff>
      <xdr:row>373</xdr:row>
      <xdr:rowOff>62753</xdr:rowOff>
    </xdr:from>
    <xdr:to>
      <xdr:col>32</xdr:col>
      <xdr:colOff>448235</xdr:colOff>
      <xdr:row>387</xdr:row>
      <xdr:rowOff>138953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1C48EAF1-D258-4EA9-91CD-CDD7B1130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235324</xdr:colOff>
      <xdr:row>394</xdr:row>
      <xdr:rowOff>85165</xdr:rowOff>
    </xdr:from>
    <xdr:to>
      <xdr:col>32</xdr:col>
      <xdr:colOff>549088</xdr:colOff>
      <xdr:row>408</xdr:row>
      <xdr:rowOff>161365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856FAFAB-5884-44BB-8CB6-5FF4FC2781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14</xdr:col>
      <xdr:colOff>212912</xdr:colOff>
      <xdr:row>414</xdr:row>
      <xdr:rowOff>62753</xdr:rowOff>
    </xdr:from>
    <xdr:to>
      <xdr:col>32</xdr:col>
      <xdr:colOff>526676</xdr:colOff>
      <xdr:row>428</xdr:row>
      <xdr:rowOff>138953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F30D602F-F7CC-4324-AB58-BAB562EF1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14</xdr:col>
      <xdr:colOff>134471</xdr:colOff>
      <xdr:row>433</xdr:row>
      <xdr:rowOff>17929</xdr:rowOff>
    </xdr:from>
    <xdr:to>
      <xdr:col>32</xdr:col>
      <xdr:colOff>448235</xdr:colOff>
      <xdr:row>447</xdr:row>
      <xdr:rowOff>94129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C8FE7716-A6E3-44C7-8072-070D447D0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14</xdr:col>
      <xdr:colOff>145677</xdr:colOff>
      <xdr:row>452</xdr:row>
      <xdr:rowOff>6723</xdr:rowOff>
    </xdr:from>
    <xdr:to>
      <xdr:col>32</xdr:col>
      <xdr:colOff>459441</xdr:colOff>
      <xdr:row>466</xdr:row>
      <xdr:rowOff>82923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2FE5742-7CB0-4F6D-B79B-46AEBCDFA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14</xdr:col>
      <xdr:colOff>302559</xdr:colOff>
      <xdr:row>472</xdr:row>
      <xdr:rowOff>118783</xdr:rowOff>
    </xdr:from>
    <xdr:to>
      <xdr:col>32</xdr:col>
      <xdr:colOff>616323</xdr:colOff>
      <xdr:row>487</xdr:row>
      <xdr:rowOff>4483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7113E8D4-09DC-4A66-BF96-00F9B4E34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</xdr:col>
      <xdr:colOff>235324</xdr:colOff>
      <xdr:row>491</xdr:row>
      <xdr:rowOff>163606</xdr:rowOff>
    </xdr:from>
    <xdr:to>
      <xdr:col>32</xdr:col>
      <xdr:colOff>549088</xdr:colOff>
      <xdr:row>506</xdr:row>
      <xdr:rowOff>49306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394BDE3E-4568-4E3B-990D-936D4BAB5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14</xdr:col>
      <xdr:colOff>168088</xdr:colOff>
      <xdr:row>511</xdr:row>
      <xdr:rowOff>141194</xdr:rowOff>
    </xdr:from>
    <xdr:to>
      <xdr:col>32</xdr:col>
      <xdr:colOff>481852</xdr:colOff>
      <xdr:row>526</xdr:row>
      <xdr:rowOff>26894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7124E29B-2979-4CBA-858D-C8E3B5C67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14</xdr:col>
      <xdr:colOff>218514</xdr:colOff>
      <xdr:row>531</xdr:row>
      <xdr:rowOff>6723</xdr:rowOff>
    </xdr:from>
    <xdr:to>
      <xdr:col>32</xdr:col>
      <xdr:colOff>532278</xdr:colOff>
      <xdr:row>545</xdr:row>
      <xdr:rowOff>82923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6DBAA9A8-39E3-46C9-A07E-16C7C0CBA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32</xdr:col>
      <xdr:colOff>705969</xdr:colOff>
      <xdr:row>547</xdr:row>
      <xdr:rowOff>11205</xdr:rowOff>
    </xdr:from>
    <xdr:to>
      <xdr:col>35</xdr:col>
      <xdr:colOff>0</xdr:colOff>
      <xdr:row>559</xdr:row>
      <xdr:rowOff>172570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FBB4378D-ECE2-4670-BF4F-F881A267B6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14</xdr:col>
      <xdr:colOff>173690</xdr:colOff>
      <xdr:row>565</xdr:row>
      <xdr:rowOff>6724</xdr:rowOff>
    </xdr:from>
    <xdr:to>
      <xdr:col>32</xdr:col>
      <xdr:colOff>487454</xdr:colOff>
      <xdr:row>579</xdr:row>
      <xdr:rowOff>82924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A61899F9-E06D-4876-B606-D4C7D1F77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</xdr:col>
      <xdr:colOff>207309</xdr:colOff>
      <xdr:row>585</xdr:row>
      <xdr:rowOff>40341</xdr:rowOff>
    </xdr:from>
    <xdr:to>
      <xdr:col>32</xdr:col>
      <xdr:colOff>521073</xdr:colOff>
      <xdr:row>599</xdr:row>
      <xdr:rowOff>116541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DD780742-FC57-4124-8631-3C6DC878F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14</xdr:col>
      <xdr:colOff>218514</xdr:colOff>
      <xdr:row>604</xdr:row>
      <xdr:rowOff>85164</xdr:rowOff>
    </xdr:from>
    <xdr:to>
      <xdr:col>32</xdr:col>
      <xdr:colOff>532278</xdr:colOff>
      <xdr:row>618</xdr:row>
      <xdr:rowOff>161364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FDD8CB1E-E97B-4A23-899D-3EC3D0797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14</xdr:col>
      <xdr:colOff>156883</xdr:colOff>
      <xdr:row>623</xdr:row>
      <xdr:rowOff>163606</xdr:rowOff>
    </xdr:from>
    <xdr:to>
      <xdr:col>32</xdr:col>
      <xdr:colOff>470647</xdr:colOff>
      <xdr:row>638</xdr:row>
      <xdr:rowOff>49306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BA48E595-23FC-41CF-A0F3-5E5337CBB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14</xdr:col>
      <xdr:colOff>179294</xdr:colOff>
      <xdr:row>643</xdr:row>
      <xdr:rowOff>129988</xdr:rowOff>
    </xdr:from>
    <xdr:to>
      <xdr:col>32</xdr:col>
      <xdr:colOff>493058</xdr:colOff>
      <xdr:row>658</xdr:row>
      <xdr:rowOff>15688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91638ADD-A411-4851-A03E-D2D5BB3099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14</xdr:col>
      <xdr:colOff>268941</xdr:colOff>
      <xdr:row>663</xdr:row>
      <xdr:rowOff>62753</xdr:rowOff>
    </xdr:from>
    <xdr:to>
      <xdr:col>32</xdr:col>
      <xdr:colOff>582705</xdr:colOff>
      <xdr:row>677</xdr:row>
      <xdr:rowOff>138953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B9887AB6-9F45-46CB-90DB-7A52A80B49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14</xdr:col>
      <xdr:colOff>246529</xdr:colOff>
      <xdr:row>682</xdr:row>
      <xdr:rowOff>107576</xdr:rowOff>
    </xdr:from>
    <xdr:to>
      <xdr:col>32</xdr:col>
      <xdr:colOff>560293</xdr:colOff>
      <xdr:row>696</xdr:row>
      <xdr:rowOff>183776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EF601B38-10E3-4916-8714-11E3C40BF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14</xdr:col>
      <xdr:colOff>381000</xdr:colOff>
      <xdr:row>702</xdr:row>
      <xdr:rowOff>17929</xdr:rowOff>
    </xdr:from>
    <xdr:to>
      <xdr:col>32</xdr:col>
      <xdr:colOff>694764</xdr:colOff>
      <xdr:row>716</xdr:row>
      <xdr:rowOff>94129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C4A5CACC-C986-4F1F-8192-B70C293DC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14</xdr:col>
      <xdr:colOff>358589</xdr:colOff>
      <xdr:row>721</xdr:row>
      <xdr:rowOff>186018</xdr:rowOff>
    </xdr:from>
    <xdr:to>
      <xdr:col>32</xdr:col>
      <xdr:colOff>672353</xdr:colOff>
      <xdr:row>736</xdr:row>
      <xdr:rowOff>71718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8918CF62-CD2B-481C-8724-2C51C3A1B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14</xdr:col>
      <xdr:colOff>369794</xdr:colOff>
      <xdr:row>742</xdr:row>
      <xdr:rowOff>51548</xdr:rowOff>
    </xdr:from>
    <xdr:to>
      <xdr:col>32</xdr:col>
      <xdr:colOff>683558</xdr:colOff>
      <xdr:row>756</xdr:row>
      <xdr:rowOff>127748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4EB5D6B1-F397-4D38-B2FA-14BD2BA0C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14</xdr:col>
      <xdr:colOff>420221</xdr:colOff>
      <xdr:row>762</xdr:row>
      <xdr:rowOff>51547</xdr:rowOff>
    </xdr:from>
    <xdr:to>
      <xdr:col>32</xdr:col>
      <xdr:colOff>733985</xdr:colOff>
      <xdr:row>776</xdr:row>
      <xdr:rowOff>127747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25E2BACE-C3AB-4C03-AFB5-E29876858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14</xdr:col>
      <xdr:colOff>493059</xdr:colOff>
      <xdr:row>780</xdr:row>
      <xdr:rowOff>22412</xdr:rowOff>
    </xdr:from>
    <xdr:to>
      <xdr:col>32</xdr:col>
      <xdr:colOff>0</xdr:colOff>
      <xdr:row>792</xdr:row>
      <xdr:rowOff>127747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E001F94D-7250-46B5-B6A0-05C486ED5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25</xdr:col>
      <xdr:colOff>313764</xdr:colOff>
      <xdr:row>793</xdr:row>
      <xdr:rowOff>89647</xdr:rowOff>
    </xdr:from>
    <xdr:to>
      <xdr:col>34</xdr:col>
      <xdr:colOff>257735</xdr:colOff>
      <xdr:row>806</xdr:row>
      <xdr:rowOff>172570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7430B4EE-A96E-4B8B-AB52-B65B57F1B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14</xdr:col>
      <xdr:colOff>431426</xdr:colOff>
      <xdr:row>808</xdr:row>
      <xdr:rowOff>107576</xdr:rowOff>
    </xdr:from>
    <xdr:to>
      <xdr:col>32</xdr:col>
      <xdr:colOff>745190</xdr:colOff>
      <xdr:row>822</xdr:row>
      <xdr:rowOff>183776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1128B005-96F6-45E4-A0B2-88028D20A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14</xdr:col>
      <xdr:colOff>397809</xdr:colOff>
      <xdr:row>828</xdr:row>
      <xdr:rowOff>107576</xdr:rowOff>
    </xdr:from>
    <xdr:to>
      <xdr:col>32</xdr:col>
      <xdr:colOff>711573</xdr:colOff>
      <xdr:row>842</xdr:row>
      <xdr:rowOff>183776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4C5D25B0-28C3-4D8F-9207-08105EEFEF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14</xdr:col>
      <xdr:colOff>296955</xdr:colOff>
      <xdr:row>847</xdr:row>
      <xdr:rowOff>163606</xdr:rowOff>
    </xdr:from>
    <xdr:to>
      <xdr:col>32</xdr:col>
      <xdr:colOff>610719</xdr:colOff>
      <xdr:row>862</xdr:row>
      <xdr:rowOff>49306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F824716C-F9F1-494C-A90B-3587A659A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218515</xdr:colOff>
      <xdr:row>868</xdr:row>
      <xdr:rowOff>17929</xdr:rowOff>
    </xdr:from>
    <xdr:to>
      <xdr:col>32</xdr:col>
      <xdr:colOff>532279</xdr:colOff>
      <xdr:row>882</xdr:row>
      <xdr:rowOff>94129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C13A27AA-31F5-4DDC-B70D-8F11A7FF5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14</xdr:col>
      <xdr:colOff>218514</xdr:colOff>
      <xdr:row>887</xdr:row>
      <xdr:rowOff>85165</xdr:rowOff>
    </xdr:from>
    <xdr:to>
      <xdr:col>32</xdr:col>
      <xdr:colOff>532278</xdr:colOff>
      <xdr:row>901</xdr:row>
      <xdr:rowOff>161365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BB081753-9523-4364-947E-41A1546F7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14</xdr:col>
      <xdr:colOff>291353</xdr:colOff>
      <xdr:row>907</xdr:row>
      <xdr:rowOff>73958</xdr:rowOff>
    </xdr:from>
    <xdr:to>
      <xdr:col>32</xdr:col>
      <xdr:colOff>605117</xdr:colOff>
      <xdr:row>921</xdr:row>
      <xdr:rowOff>150158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21480A2C-1CDA-45F5-8F61-5C087D409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14</xdr:col>
      <xdr:colOff>470648</xdr:colOff>
      <xdr:row>925</xdr:row>
      <xdr:rowOff>186018</xdr:rowOff>
    </xdr:from>
    <xdr:to>
      <xdr:col>32</xdr:col>
      <xdr:colOff>784412</xdr:colOff>
      <xdr:row>940</xdr:row>
      <xdr:rowOff>71718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4B870C3F-5F39-48D1-AAFD-31B05D577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14</xdr:col>
      <xdr:colOff>156883</xdr:colOff>
      <xdr:row>945</xdr:row>
      <xdr:rowOff>73958</xdr:rowOff>
    </xdr:from>
    <xdr:to>
      <xdr:col>32</xdr:col>
      <xdr:colOff>470647</xdr:colOff>
      <xdr:row>959</xdr:row>
      <xdr:rowOff>150158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6B65E3AD-3009-4E90-A1E3-4E74F73CC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14</xdr:col>
      <xdr:colOff>319367</xdr:colOff>
      <xdr:row>965</xdr:row>
      <xdr:rowOff>40342</xdr:rowOff>
    </xdr:from>
    <xdr:to>
      <xdr:col>32</xdr:col>
      <xdr:colOff>633131</xdr:colOff>
      <xdr:row>979</xdr:row>
      <xdr:rowOff>116542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0CB00E48-C443-46B6-8B63-7AC9465C5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14</xdr:col>
      <xdr:colOff>476249</xdr:colOff>
      <xdr:row>984</xdr:row>
      <xdr:rowOff>51547</xdr:rowOff>
    </xdr:from>
    <xdr:to>
      <xdr:col>32</xdr:col>
      <xdr:colOff>790013</xdr:colOff>
      <xdr:row>998</xdr:row>
      <xdr:rowOff>127747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2C069ED2-6526-4BE3-B4BC-0AB07215F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14</xdr:col>
      <xdr:colOff>593913</xdr:colOff>
      <xdr:row>1004</xdr:row>
      <xdr:rowOff>152400</xdr:rowOff>
    </xdr:from>
    <xdr:to>
      <xdr:col>32</xdr:col>
      <xdr:colOff>907677</xdr:colOff>
      <xdr:row>1019</xdr:row>
      <xdr:rowOff>38100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3C7CEE9D-5006-477C-AF9D-63D86D246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14</xdr:col>
      <xdr:colOff>437030</xdr:colOff>
      <xdr:row>1023</xdr:row>
      <xdr:rowOff>73959</xdr:rowOff>
    </xdr:from>
    <xdr:to>
      <xdr:col>32</xdr:col>
      <xdr:colOff>750794</xdr:colOff>
      <xdr:row>1037</xdr:row>
      <xdr:rowOff>150159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47426811-88A9-45BB-B980-D3B01F494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14</xdr:col>
      <xdr:colOff>414618</xdr:colOff>
      <xdr:row>1043</xdr:row>
      <xdr:rowOff>152400</xdr:rowOff>
    </xdr:from>
    <xdr:to>
      <xdr:col>32</xdr:col>
      <xdr:colOff>728382</xdr:colOff>
      <xdr:row>1058</xdr:row>
      <xdr:rowOff>38100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62650B92-BC46-4726-83FB-720DA52D8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14</xdr:col>
      <xdr:colOff>409015</xdr:colOff>
      <xdr:row>1062</xdr:row>
      <xdr:rowOff>152400</xdr:rowOff>
    </xdr:from>
    <xdr:to>
      <xdr:col>32</xdr:col>
      <xdr:colOff>722779</xdr:colOff>
      <xdr:row>1077</xdr:row>
      <xdr:rowOff>38100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8EC35FFE-CC55-496E-98C3-ADEB4DD76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14</xdr:col>
      <xdr:colOff>465044</xdr:colOff>
      <xdr:row>1082</xdr:row>
      <xdr:rowOff>29136</xdr:rowOff>
    </xdr:from>
    <xdr:to>
      <xdr:col>32</xdr:col>
      <xdr:colOff>778808</xdr:colOff>
      <xdr:row>1096</xdr:row>
      <xdr:rowOff>105336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E68A1151-3FA5-4C3A-A646-FDF7B11CE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14</xdr:col>
      <xdr:colOff>577103</xdr:colOff>
      <xdr:row>1101</xdr:row>
      <xdr:rowOff>174812</xdr:rowOff>
    </xdr:from>
    <xdr:to>
      <xdr:col>32</xdr:col>
      <xdr:colOff>890867</xdr:colOff>
      <xdr:row>1116</xdr:row>
      <xdr:rowOff>60512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930BFAB0-CFF3-4C3E-9AAF-530F632B79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14</xdr:col>
      <xdr:colOff>588309</xdr:colOff>
      <xdr:row>1122</xdr:row>
      <xdr:rowOff>17930</xdr:rowOff>
    </xdr:from>
    <xdr:to>
      <xdr:col>32</xdr:col>
      <xdr:colOff>902073</xdr:colOff>
      <xdr:row>1136</xdr:row>
      <xdr:rowOff>94130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7772968D-636E-42CF-B046-6A1EEE9B6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14</xdr:col>
      <xdr:colOff>543484</xdr:colOff>
      <xdr:row>1141</xdr:row>
      <xdr:rowOff>73959</xdr:rowOff>
    </xdr:from>
    <xdr:to>
      <xdr:col>32</xdr:col>
      <xdr:colOff>857248</xdr:colOff>
      <xdr:row>1155</xdr:row>
      <xdr:rowOff>150159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049E7CC4-5658-4ADB-9DCC-BFA677D8DF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14</xdr:col>
      <xdr:colOff>509867</xdr:colOff>
      <xdr:row>1161</xdr:row>
      <xdr:rowOff>29135</xdr:rowOff>
    </xdr:from>
    <xdr:to>
      <xdr:col>32</xdr:col>
      <xdr:colOff>823631</xdr:colOff>
      <xdr:row>1175</xdr:row>
      <xdr:rowOff>105335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ECAB5286-9FF8-4436-B681-B15A0B2B6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14</xdr:col>
      <xdr:colOff>459442</xdr:colOff>
      <xdr:row>1181</xdr:row>
      <xdr:rowOff>129988</xdr:rowOff>
    </xdr:from>
    <xdr:to>
      <xdr:col>32</xdr:col>
      <xdr:colOff>773206</xdr:colOff>
      <xdr:row>1196</xdr:row>
      <xdr:rowOff>15688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F43E116E-42A5-48A7-A781-6C28D036A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14</xdr:col>
      <xdr:colOff>416018</xdr:colOff>
      <xdr:row>1200</xdr:row>
      <xdr:rowOff>172010</xdr:rowOff>
    </xdr:from>
    <xdr:to>
      <xdr:col>32</xdr:col>
      <xdr:colOff>736786</xdr:colOff>
      <xdr:row>1215</xdr:row>
      <xdr:rowOff>57710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9F8F11F7-3F63-4390-843E-A11967379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14</xdr:col>
      <xdr:colOff>341779</xdr:colOff>
      <xdr:row>1220</xdr:row>
      <xdr:rowOff>40341</xdr:rowOff>
    </xdr:from>
    <xdr:to>
      <xdr:col>32</xdr:col>
      <xdr:colOff>655543</xdr:colOff>
      <xdr:row>1234</xdr:row>
      <xdr:rowOff>116541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6A5B6605-7194-43BC-BC2D-11EE1A5FC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14</xdr:col>
      <xdr:colOff>481853</xdr:colOff>
      <xdr:row>1239</xdr:row>
      <xdr:rowOff>141195</xdr:rowOff>
    </xdr:from>
    <xdr:to>
      <xdr:col>32</xdr:col>
      <xdr:colOff>795617</xdr:colOff>
      <xdr:row>1254</xdr:row>
      <xdr:rowOff>26895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F6F57620-EFBE-4524-A8BA-152956D2B0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14</xdr:col>
      <xdr:colOff>420221</xdr:colOff>
      <xdr:row>1259</xdr:row>
      <xdr:rowOff>163605</xdr:rowOff>
    </xdr:from>
    <xdr:to>
      <xdr:col>32</xdr:col>
      <xdr:colOff>733985</xdr:colOff>
      <xdr:row>1274</xdr:row>
      <xdr:rowOff>49305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69EFB86F-F6DB-4610-BEF5-476CE43A0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14</xdr:col>
      <xdr:colOff>470648</xdr:colOff>
      <xdr:row>1278</xdr:row>
      <xdr:rowOff>118782</xdr:rowOff>
    </xdr:from>
    <xdr:to>
      <xdr:col>32</xdr:col>
      <xdr:colOff>784412</xdr:colOff>
      <xdr:row>1293</xdr:row>
      <xdr:rowOff>4482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7911E0EF-B4EE-451C-A7CD-178CD4FE28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14</xdr:col>
      <xdr:colOff>369795</xdr:colOff>
      <xdr:row>1297</xdr:row>
      <xdr:rowOff>73958</xdr:rowOff>
    </xdr:from>
    <xdr:to>
      <xdr:col>32</xdr:col>
      <xdr:colOff>683559</xdr:colOff>
      <xdr:row>1311</xdr:row>
      <xdr:rowOff>150158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EA6B240C-7930-46A9-95FC-7D7AD9EAC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14</xdr:col>
      <xdr:colOff>392207</xdr:colOff>
      <xdr:row>1317</xdr:row>
      <xdr:rowOff>129988</xdr:rowOff>
    </xdr:from>
    <xdr:to>
      <xdr:col>32</xdr:col>
      <xdr:colOff>705971</xdr:colOff>
      <xdr:row>1332</xdr:row>
      <xdr:rowOff>15688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5C4D01AB-3285-4001-9D18-6E4CECF24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14</xdr:col>
      <xdr:colOff>414617</xdr:colOff>
      <xdr:row>1337</xdr:row>
      <xdr:rowOff>62753</xdr:rowOff>
    </xdr:from>
    <xdr:to>
      <xdr:col>32</xdr:col>
      <xdr:colOff>728381</xdr:colOff>
      <xdr:row>1351</xdr:row>
      <xdr:rowOff>138953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D236D483-F6F5-441E-8815-93F24D82E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14</xdr:col>
      <xdr:colOff>392206</xdr:colOff>
      <xdr:row>1357</xdr:row>
      <xdr:rowOff>89647</xdr:rowOff>
    </xdr:from>
    <xdr:to>
      <xdr:col>32</xdr:col>
      <xdr:colOff>705970</xdr:colOff>
      <xdr:row>1371</xdr:row>
      <xdr:rowOff>127747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797C02C1-07A3-4671-BCC0-558ACEF67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14</xdr:col>
      <xdr:colOff>425824</xdr:colOff>
      <xdr:row>1376</xdr:row>
      <xdr:rowOff>85165</xdr:rowOff>
    </xdr:from>
    <xdr:to>
      <xdr:col>32</xdr:col>
      <xdr:colOff>739588</xdr:colOff>
      <xdr:row>1390</xdr:row>
      <xdr:rowOff>161365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26CBC98B-D1F3-403C-BEF8-20A0FBD0BB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14</xdr:col>
      <xdr:colOff>448236</xdr:colOff>
      <xdr:row>1395</xdr:row>
      <xdr:rowOff>96371</xdr:rowOff>
    </xdr:from>
    <xdr:to>
      <xdr:col>32</xdr:col>
      <xdr:colOff>762000</xdr:colOff>
      <xdr:row>1409</xdr:row>
      <xdr:rowOff>172571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CD56661D-4100-44C0-9A99-1087DEF04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14</xdr:col>
      <xdr:colOff>397809</xdr:colOff>
      <xdr:row>1415</xdr:row>
      <xdr:rowOff>51547</xdr:rowOff>
    </xdr:from>
    <xdr:to>
      <xdr:col>32</xdr:col>
      <xdr:colOff>711573</xdr:colOff>
      <xdr:row>1429</xdr:row>
      <xdr:rowOff>127747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0EBC0617-3789-4165-9853-FF61BC9579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14</xdr:col>
      <xdr:colOff>341779</xdr:colOff>
      <xdr:row>1434</xdr:row>
      <xdr:rowOff>29136</xdr:rowOff>
    </xdr:from>
    <xdr:to>
      <xdr:col>32</xdr:col>
      <xdr:colOff>655543</xdr:colOff>
      <xdr:row>1448</xdr:row>
      <xdr:rowOff>105336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981BCAE4-AA48-42D5-B391-EF37CEB18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14</xdr:col>
      <xdr:colOff>442632</xdr:colOff>
      <xdr:row>1454</xdr:row>
      <xdr:rowOff>51547</xdr:rowOff>
    </xdr:from>
    <xdr:to>
      <xdr:col>32</xdr:col>
      <xdr:colOff>756396</xdr:colOff>
      <xdr:row>1468</xdr:row>
      <xdr:rowOff>127747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9413FC5B-CD21-4B3A-B8C9-967039BD8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14</xdr:col>
      <xdr:colOff>543485</xdr:colOff>
      <xdr:row>1473</xdr:row>
      <xdr:rowOff>85165</xdr:rowOff>
    </xdr:from>
    <xdr:to>
      <xdr:col>32</xdr:col>
      <xdr:colOff>857249</xdr:colOff>
      <xdr:row>1487</xdr:row>
      <xdr:rowOff>161365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A3628F76-D83C-401E-BBC9-06B4AFCA2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14</xdr:col>
      <xdr:colOff>621927</xdr:colOff>
      <xdr:row>1494</xdr:row>
      <xdr:rowOff>17929</xdr:rowOff>
    </xdr:from>
    <xdr:to>
      <xdr:col>32</xdr:col>
      <xdr:colOff>935691</xdr:colOff>
      <xdr:row>1508</xdr:row>
      <xdr:rowOff>94129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92FC64FE-5C5F-4883-AA6B-006060C71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14</xdr:col>
      <xdr:colOff>577102</xdr:colOff>
      <xdr:row>1512</xdr:row>
      <xdr:rowOff>141194</xdr:rowOff>
    </xdr:from>
    <xdr:to>
      <xdr:col>32</xdr:col>
      <xdr:colOff>890866</xdr:colOff>
      <xdr:row>1527</xdr:row>
      <xdr:rowOff>26894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1BC52E4A-CB0F-447D-B1F1-F5FD13018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14</xdr:col>
      <xdr:colOff>409014</xdr:colOff>
      <xdr:row>1532</xdr:row>
      <xdr:rowOff>62753</xdr:rowOff>
    </xdr:from>
    <xdr:to>
      <xdr:col>32</xdr:col>
      <xdr:colOff>722778</xdr:colOff>
      <xdr:row>1546</xdr:row>
      <xdr:rowOff>138953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B5F3A874-F3C0-4030-A186-14579B112B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14</xdr:col>
      <xdr:colOff>280148</xdr:colOff>
      <xdr:row>1551</xdr:row>
      <xdr:rowOff>85165</xdr:rowOff>
    </xdr:from>
    <xdr:to>
      <xdr:col>32</xdr:col>
      <xdr:colOff>593912</xdr:colOff>
      <xdr:row>1565</xdr:row>
      <xdr:rowOff>161365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078C6006-152C-4BBD-94BD-8CE210D27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14</xdr:col>
      <xdr:colOff>806824</xdr:colOff>
      <xdr:row>1571</xdr:row>
      <xdr:rowOff>85165</xdr:rowOff>
    </xdr:from>
    <xdr:to>
      <xdr:col>33</xdr:col>
      <xdr:colOff>56030</xdr:colOff>
      <xdr:row>1585</xdr:row>
      <xdr:rowOff>161365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7F1EAC09-9141-4756-A731-0984687C9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14</xdr:col>
      <xdr:colOff>694764</xdr:colOff>
      <xdr:row>1591</xdr:row>
      <xdr:rowOff>107576</xdr:rowOff>
    </xdr:from>
    <xdr:to>
      <xdr:col>32</xdr:col>
      <xdr:colOff>1008528</xdr:colOff>
      <xdr:row>1605</xdr:row>
      <xdr:rowOff>183776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D9FA98C4-BB6E-4AFB-9F4C-692D7C4B6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14</xdr:col>
      <xdr:colOff>364191</xdr:colOff>
      <xdr:row>1610</xdr:row>
      <xdr:rowOff>107576</xdr:rowOff>
    </xdr:from>
    <xdr:to>
      <xdr:col>32</xdr:col>
      <xdr:colOff>677955</xdr:colOff>
      <xdr:row>1624</xdr:row>
      <xdr:rowOff>183776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40FC8411-B2D5-4CFA-A0F6-F84C24BDF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14</xdr:col>
      <xdr:colOff>700368</xdr:colOff>
      <xdr:row>1629</xdr:row>
      <xdr:rowOff>51547</xdr:rowOff>
    </xdr:from>
    <xdr:to>
      <xdr:col>32</xdr:col>
      <xdr:colOff>1014132</xdr:colOff>
      <xdr:row>1643</xdr:row>
      <xdr:rowOff>127747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0558B071-2EA0-4D65-B138-293FF9C8A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14</xdr:col>
      <xdr:colOff>756397</xdr:colOff>
      <xdr:row>1649</xdr:row>
      <xdr:rowOff>163605</xdr:rowOff>
    </xdr:from>
    <xdr:to>
      <xdr:col>33</xdr:col>
      <xdr:colOff>5603</xdr:colOff>
      <xdr:row>1664</xdr:row>
      <xdr:rowOff>49305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E7C273D1-FCB7-493E-B082-45E4695D4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14</xdr:col>
      <xdr:colOff>700368</xdr:colOff>
      <xdr:row>1669</xdr:row>
      <xdr:rowOff>186018</xdr:rowOff>
    </xdr:from>
    <xdr:to>
      <xdr:col>32</xdr:col>
      <xdr:colOff>1014132</xdr:colOff>
      <xdr:row>1684</xdr:row>
      <xdr:rowOff>71718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C9B33700-CF7E-411E-9B87-21B8A2CC7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14</xdr:col>
      <xdr:colOff>605117</xdr:colOff>
      <xdr:row>1688</xdr:row>
      <xdr:rowOff>6723</xdr:rowOff>
    </xdr:from>
    <xdr:to>
      <xdr:col>32</xdr:col>
      <xdr:colOff>918881</xdr:colOff>
      <xdr:row>1702</xdr:row>
      <xdr:rowOff>82923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C0F785F4-1F33-4A0E-B2C3-4AAE53A5C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14</xdr:col>
      <xdr:colOff>683559</xdr:colOff>
      <xdr:row>1707</xdr:row>
      <xdr:rowOff>73959</xdr:rowOff>
    </xdr:from>
    <xdr:to>
      <xdr:col>32</xdr:col>
      <xdr:colOff>997323</xdr:colOff>
      <xdr:row>1721</xdr:row>
      <xdr:rowOff>150159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A552E673-4A91-4F22-93FC-0FBFD04C9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14</xdr:col>
      <xdr:colOff>627529</xdr:colOff>
      <xdr:row>1727</xdr:row>
      <xdr:rowOff>6723</xdr:rowOff>
    </xdr:from>
    <xdr:to>
      <xdr:col>32</xdr:col>
      <xdr:colOff>941293</xdr:colOff>
      <xdr:row>1741</xdr:row>
      <xdr:rowOff>82923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CED70E9D-3AF1-48F3-B991-DA74E52A70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14</xdr:col>
      <xdr:colOff>683560</xdr:colOff>
      <xdr:row>1746</xdr:row>
      <xdr:rowOff>174812</xdr:rowOff>
    </xdr:from>
    <xdr:to>
      <xdr:col>32</xdr:col>
      <xdr:colOff>997324</xdr:colOff>
      <xdr:row>1761</xdr:row>
      <xdr:rowOff>60512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F1757FE9-3990-4BE5-9324-85EA70ED9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14</xdr:col>
      <xdr:colOff>470647</xdr:colOff>
      <xdr:row>1767</xdr:row>
      <xdr:rowOff>17929</xdr:rowOff>
    </xdr:from>
    <xdr:to>
      <xdr:col>32</xdr:col>
      <xdr:colOff>784411</xdr:colOff>
      <xdr:row>1781</xdr:row>
      <xdr:rowOff>94129</xdr:rowOff>
    </xdr:to>
    <xdr:graphicFrame macro="">
      <xdr:nvGraphicFramePr>
        <xdr:cNvPr id="99" name="Chart 98">
          <a:extLst>
            <a:ext uri="{FF2B5EF4-FFF2-40B4-BE49-F238E27FC236}">
              <a16:creationId xmlns:a16="http://schemas.microsoft.com/office/drawing/2014/main" id="{9B5B8395-44A6-4C6A-8947-7A46C2D1A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14</xdr:col>
      <xdr:colOff>599514</xdr:colOff>
      <xdr:row>1785</xdr:row>
      <xdr:rowOff>186018</xdr:rowOff>
    </xdr:from>
    <xdr:to>
      <xdr:col>32</xdr:col>
      <xdr:colOff>913278</xdr:colOff>
      <xdr:row>1800</xdr:row>
      <xdr:rowOff>71718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8B243520-7AE3-4363-B55B-0E946FB0A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31</xdr:col>
      <xdr:colOff>0</xdr:colOff>
      <xdr:row>1805</xdr:row>
      <xdr:rowOff>17930</xdr:rowOff>
    </xdr:from>
    <xdr:to>
      <xdr:col>33</xdr:col>
      <xdr:colOff>437030</xdr:colOff>
      <xdr:row>1819</xdr:row>
      <xdr:rowOff>94130</xdr:rowOff>
    </xdr:to>
    <xdr:graphicFrame macro="">
      <xdr:nvGraphicFramePr>
        <xdr:cNvPr id="101" name="Chart 100">
          <a:extLst>
            <a:ext uri="{FF2B5EF4-FFF2-40B4-BE49-F238E27FC236}">
              <a16:creationId xmlns:a16="http://schemas.microsoft.com/office/drawing/2014/main" id="{70771503-5E8B-4661-8258-73DFBBEB29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14</xdr:col>
      <xdr:colOff>739588</xdr:colOff>
      <xdr:row>1824</xdr:row>
      <xdr:rowOff>96370</xdr:rowOff>
    </xdr:from>
    <xdr:to>
      <xdr:col>32</xdr:col>
      <xdr:colOff>1053352</xdr:colOff>
      <xdr:row>1838</xdr:row>
      <xdr:rowOff>172570</xdr:rowOff>
    </xdr:to>
    <xdr:graphicFrame macro="">
      <xdr:nvGraphicFramePr>
        <xdr:cNvPr id="102" name="Chart 101">
          <a:extLst>
            <a:ext uri="{FF2B5EF4-FFF2-40B4-BE49-F238E27FC236}">
              <a16:creationId xmlns:a16="http://schemas.microsoft.com/office/drawing/2014/main" id="{D4940BC4-3753-444B-82FB-5FE3A0C58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14</xdr:col>
      <xdr:colOff>806825</xdr:colOff>
      <xdr:row>1844</xdr:row>
      <xdr:rowOff>152400</xdr:rowOff>
    </xdr:from>
    <xdr:to>
      <xdr:col>33</xdr:col>
      <xdr:colOff>56031</xdr:colOff>
      <xdr:row>1859</xdr:row>
      <xdr:rowOff>38100</xdr:rowOff>
    </xdr:to>
    <xdr:graphicFrame macro="">
      <xdr:nvGraphicFramePr>
        <xdr:cNvPr id="103" name="Chart 102">
          <a:extLst>
            <a:ext uri="{FF2B5EF4-FFF2-40B4-BE49-F238E27FC236}">
              <a16:creationId xmlns:a16="http://schemas.microsoft.com/office/drawing/2014/main" id="{3422EA70-C310-4CF9-B60A-369BED8F8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14</xdr:col>
      <xdr:colOff>795618</xdr:colOff>
      <xdr:row>1863</xdr:row>
      <xdr:rowOff>129988</xdr:rowOff>
    </xdr:from>
    <xdr:to>
      <xdr:col>33</xdr:col>
      <xdr:colOff>44824</xdr:colOff>
      <xdr:row>1878</xdr:row>
      <xdr:rowOff>15688</xdr:rowOff>
    </xdr:to>
    <xdr:graphicFrame macro="">
      <xdr:nvGraphicFramePr>
        <xdr:cNvPr id="104" name="Chart 103">
          <a:extLst>
            <a:ext uri="{FF2B5EF4-FFF2-40B4-BE49-F238E27FC236}">
              <a16:creationId xmlns:a16="http://schemas.microsoft.com/office/drawing/2014/main" id="{40110F1E-B876-4C5C-9734-080227695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14</xdr:col>
      <xdr:colOff>784413</xdr:colOff>
      <xdr:row>1883</xdr:row>
      <xdr:rowOff>73959</xdr:rowOff>
    </xdr:from>
    <xdr:to>
      <xdr:col>33</xdr:col>
      <xdr:colOff>33619</xdr:colOff>
      <xdr:row>1897</xdr:row>
      <xdr:rowOff>150159</xdr:rowOff>
    </xdr:to>
    <xdr:graphicFrame macro="">
      <xdr:nvGraphicFramePr>
        <xdr:cNvPr id="105" name="Chart 104">
          <a:extLst>
            <a:ext uri="{FF2B5EF4-FFF2-40B4-BE49-F238E27FC236}">
              <a16:creationId xmlns:a16="http://schemas.microsoft.com/office/drawing/2014/main" id="{89DE4CC3-F9C3-4C0B-9E45-F489001F6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14</xdr:col>
      <xdr:colOff>733985</xdr:colOff>
      <xdr:row>1903</xdr:row>
      <xdr:rowOff>96370</xdr:rowOff>
    </xdr:from>
    <xdr:to>
      <xdr:col>32</xdr:col>
      <xdr:colOff>1047749</xdr:colOff>
      <xdr:row>1917</xdr:row>
      <xdr:rowOff>172570</xdr:rowOff>
    </xdr:to>
    <xdr:graphicFrame macro="">
      <xdr:nvGraphicFramePr>
        <xdr:cNvPr id="106" name="Chart 105">
          <a:extLst>
            <a:ext uri="{FF2B5EF4-FFF2-40B4-BE49-F238E27FC236}">
              <a16:creationId xmlns:a16="http://schemas.microsoft.com/office/drawing/2014/main" id="{A05B88A6-3D78-4045-B557-12492FD35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14</xdr:col>
      <xdr:colOff>683559</xdr:colOff>
      <xdr:row>1923</xdr:row>
      <xdr:rowOff>29136</xdr:rowOff>
    </xdr:from>
    <xdr:to>
      <xdr:col>32</xdr:col>
      <xdr:colOff>997323</xdr:colOff>
      <xdr:row>1937</xdr:row>
      <xdr:rowOff>105336</xdr:rowOff>
    </xdr:to>
    <xdr:graphicFrame macro="">
      <xdr:nvGraphicFramePr>
        <xdr:cNvPr id="107" name="Chart 106">
          <a:extLst>
            <a:ext uri="{FF2B5EF4-FFF2-40B4-BE49-F238E27FC236}">
              <a16:creationId xmlns:a16="http://schemas.microsoft.com/office/drawing/2014/main" id="{89D1C642-871B-4F74-BFF6-C8AA4B138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14</xdr:col>
      <xdr:colOff>515471</xdr:colOff>
      <xdr:row>1941</xdr:row>
      <xdr:rowOff>163606</xdr:rowOff>
    </xdr:from>
    <xdr:to>
      <xdr:col>32</xdr:col>
      <xdr:colOff>829235</xdr:colOff>
      <xdr:row>1956</xdr:row>
      <xdr:rowOff>49306</xdr:rowOff>
    </xdr:to>
    <xdr:graphicFrame macro="">
      <xdr:nvGraphicFramePr>
        <xdr:cNvPr id="108" name="Chart 107">
          <a:extLst>
            <a:ext uri="{FF2B5EF4-FFF2-40B4-BE49-F238E27FC236}">
              <a16:creationId xmlns:a16="http://schemas.microsoft.com/office/drawing/2014/main" id="{8142A2EB-2BF9-41B8-8441-EE16B3A97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14</xdr:col>
      <xdr:colOff>593912</xdr:colOff>
      <xdr:row>1961</xdr:row>
      <xdr:rowOff>51548</xdr:rowOff>
    </xdr:from>
    <xdr:to>
      <xdr:col>32</xdr:col>
      <xdr:colOff>907676</xdr:colOff>
      <xdr:row>1975</xdr:row>
      <xdr:rowOff>127748</xdr:rowOff>
    </xdr:to>
    <xdr:graphicFrame macro="">
      <xdr:nvGraphicFramePr>
        <xdr:cNvPr id="109" name="Chart 108">
          <a:extLst>
            <a:ext uri="{FF2B5EF4-FFF2-40B4-BE49-F238E27FC236}">
              <a16:creationId xmlns:a16="http://schemas.microsoft.com/office/drawing/2014/main" id="{D1E62974-C98C-4E41-9A6D-873307684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14</xdr:col>
      <xdr:colOff>616323</xdr:colOff>
      <xdr:row>1981</xdr:row>
      <xdr:rowOff>73959</xdr:rowOff>
    </xdr:from>
    <xdr:to>
      <xdr:col>32</xdr:col>
      <xdr:colOff>930087</xdr:colOff>
      <xdr:row>1995</xdr:row>
      <xdr:rowOff>150159</xdr:rowOff>
    </xdr:to>
    <xdr:graphicFrame macro="">
      <xdr:nvGraphicFramePr>
        <xdr:cNvPr id="110" name="Chart 109">
          <a:extLst>
            <a:ext uri="{FF2B5EF4-FFF2-40B4-BE49-F238E27FC236}">
              <a16:creationId xmlns:a16="http://schemas.microsoft.com/office/drawing/2014/main" id="{BEDFDAC7-ACF9-417D-95B4-ECAF40325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14</xdr:col>
      <xdr:colOff>537883</xdr:colOff>
      <xdr:row>1999</xdr:row>
      <xdr:rowOff>186017</xdr:rowOff>
    </xdr:from>
    <xdr:to>
      <xdr:col>32</xdr:col>
      <xdr:colOff>851647</xdr:colOff>
      <xdr:row>2014</xdr:row>
      <xdr:rowOff>71717</xdr:rowOff>
    </xdr:to>
    <xdr:graphicFrame macro="">
      <xdr:nvGraphicFramePr>
        <xdr:cNvPr id="111" name="Chart 110">
          <a:extLst>
            <a:ext uri="{FF2B5EF4-FFF2-40B4-BE49-F238E27FC236}">
              <a16:creationId xmlns:a16="http://schemas.microsoft.com/office/drawing/2014/main" id="{8A8B394E-2F5B-4633-9DAF-36440E9625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14</xdr:col>
      <xdr:colOff>582707</xdr:colOff>
      <xdr:row>2020</xdr:row>
      <xdr:rowOff>174812</xdr:rowOff>
    </xdr:from>
    <xdr:to>
      <xdr:col>32</xdr:col>
      <xdr:colOff>896471</xdr:colOff>
      <xdr:row>2035</xdr:row>
      <xdr:rowOff>60512</xdr:rowOff>
    </xdr:to>
    <xdr:graphicFrame macro="">
      <xdr:nvGraphicFramePr>
        <xdr:cNvPr id="112" name="Chart 111">
          <a:extLst>
            <a:ext uri="{FF2B5EF4-FFF2-40B4-BE49-F238E27FC236}">
              <a16:creationId xmlns:a16="http://schemas.microsoft.com/office/drawing/2014/main" id="{256518A2-8F33-492D-AEF7-A28D0AB18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14</xdr:col>
      <xdr:colOff>605118</xdr:colOff>
      <xdr:row>2040</xdr:row>
      <xdr:rowOff>40341</xdr:rowOff>
    </xdr:from>
    <xdr:to>
      <xdr:col>32</xdr:col>
      <xdr:colOff>918882</xdr:colOff>
      <xdr:row>2054</xdr:row>
      <xdr:rowOff>116541</xdr:rowOff>
    </xdr:to>
    <xdr:graphicFrame macro="">
      <xdr:nvGraphicFramePr>
        <xdr:cNvPr id="113" name="Chart 112">
          <a:extLst>
            <a:ext uri="{FF2B5EF4-FFF2-40B4-BE49-F238E27FC236}">
              <a16:creationId xmlns:a16="http://schemas.microsoft.com/office/drawing/2014/main" id="{C3135CC8-2FF6-4CBC-8D4E-0ED8AF944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14</xdr:col>
      <xdr:colOff>549088</xdr:colOff>
      <xdr:row>2060</xdr:row>
      <xdr:rowOff>29135</xdr:rowOff>
    </xdr:from>
    <xdr:to>
      <xdr:col>32</xdr:col>
      <xdr:colOff>862852</xdr:colOff>
      <xdr:row>2074</xdr:row>
      <xdr:rowOff>105335</xdr:rowOff>
    </xdr:to>
    <xdr:graphicFrame macro="">
      <xdr:nvGraphicFramePr>
        <xdr:cNvPr id="114" name="Chart 113">
          <a:extLst>
            <a:ext uri="{FF2B5EF4-FFF2-40B4-BE49-F238E27FC236}">
              <a16:creationId xmlns:a16="http://schemas.microsoft.com/office/drawing/2014/main" id="{5BE3DABA-753D-42AD-AD94-AE6A5FD524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14</xdr:col>
      <xdr:colOff>616323</xdr:colOff>
      <xdr:row>2078</xdr:row>
      <xdr:rowOff>174812</xdr:rowOff>
    </xdr:from>
    <xdr:to>
      <xdr:col>32</xdr:col>
      <xdr:colOff>930087</xdr:colOff>
      <xdr:row>2093</xdr:row>
      <xdr:rowOff>60512</xdr:rowOff>
    </xdr:to>
    <xdr:graphicFrame macro="">
      <xdr:nvGraphicFramePr>
        <xdr:cNvPr id="115" name="Chart 114">
          <a:extLst>
            <a:ext uri="{FF2B5EF4-FFF2-40B4-BE49-F238E27FC236}">
              <a16:creationId xmlns:a16="http://schemas.microsoft.com/office/drawing/2014/main" id="{E00A9F09-9E83-4C1E-81E2-47D9ED45F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14</xdr:col>
      <xdr:colOff>537882</xdr:colOff>
      <xdr:row>2097</xdr:row>
      <xdr:rowOff>163606</xdr:rowOff>
    </xdr:from>
    <xdr:to>
      <xdr:col>32</xdr:col>
      <xdr:colOff>851646</xdr:colOff>
      <xdr:row>2112</xdr:row>
      <xdr:rowOff>49306</xdr:rowOff>
    </xdr:to>
    <xdr:graphicFrame macro="">
      <xdr:nvGraphicFramePr>
        <xdr:cNvPr id="116" name="Chart 115">
          <a:extLst>
            <a:ext uri="{FF2B5EF4-FFF2-40B4-BE49-F238E27FC236}">
              <a16:creationId xmlns:a16="http://schemas.microsoft.com/office/drawing/2014/main" id="{D091538A-6D13-42C1-ADEC-017EA16DB2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14</xdr:col>
      <xdr:colOff>593911</xdr:colOff>
      <xdr:row>2118</xdr:row>
      <xdr:rowOff>51547</xdr:rowOff>
    </xdr:from>
    <xdr:to>
      <xdr:col>32</xdr:col>
      <xdr:colOff>907675</xdr:colOff>
      <xdr:row>2132</xdr:row>
      <xdr:rowOff>127747</xdr:rowOff>
    </xdr:to>
    <xdr:graphicFrame macro="">
      <xdr:nvGraphicFramePr>
        <xdr:cNvPr id="117" name="Chart 116">
          <a:extLst>
            <a:ext uri="{FF2B5EF4-FFF2-40B4-BE49-F238E27FC236}">
              <a16:creationId xmlns:a16="http://schemas.microsoft.com/office/drawing/2014/main" id="{E22C9E5B-43F4-47B1-A43A-29397079BF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14</xdr:col>
      <xdr:colOff>515470</xdr:colOff>
      <xdr:row>2137</xdr:row>
      <xdr:rowOff>6724</xdr:rowOff>
    </xdr:from>
    <xdr:to>
      <xdr:col>32</xdr:col>
      <xdr:colOff>829234</xdr:colOff>
      <xdr:row>2151</xdr:row>
      <xdr:rowOff>82924</xdr:rowOff>
    </xdr:to>
    <xdr:graphicFrame macro="">
      <xdr:nvGraphicFramePr>
        <xdr:cNvPr id="118" name="Chart 117">
          <a:extLst>
            <a:ext uri="{FF2B5EF4-FFF2-40B4-BE49-F238E27FC236}">
              <a16:creationId xmlns:a16="http://schemas.microsoft.com/office/drawing/2014/main" id="{BD2154C1-384E-46B6-ADFE-AE219D75D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14</xdr:col>
      <xdr:colOff>437030</xdr:colOff>
      <xdr:row>2157</xdr:row>
      <xdr:rowOff>163606</xdr:rowOff>
    </xdr:from>
    <xdr:to>
      <xdr:col>32</xdr:col>
      <xdr:colOff>750794</xdr:colOff>
      <xdr:row>2172</xdr:row>
      <xdr:rowOff>49306</xdr:rowOff>
    </xdr:to>
    <xdr:graphicFrame macro="">
      <xdr:nvGraphicFramePr>
        <xdr:cNvPr id="119" name="Chart 118">
          <a:extLst>
            <a:ext uri="{FF2B5EF4-FFF2-40B4-BE49-F238E27FC236}">
              <a16:creationId xmlns:a16="http://schemas.microsoft.com/office/drawing/2014/main" id="{30D667CC-8562-454B-89D1-2A5CBE3DF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14</xdr:col>
      <xdr:colOff>403412</xdr:colOff>
      <xdr:row>2177</xdr:row>
      <xdr:rowOff>73958</xdr:rowOff>
    </xdr:from>
    <xdr:to>
      <xdr:col>32</xdr:col>
      <xdr:colOff>717176</xdr:colOff>
      <xdr:row>2191</xdr:row>
      <xdr:rowOff>150158</xdr:rowOff>
    </xdr:to>
    <xdr:graphicFrame macro="">
      <xdr:nvGraphicFramePr>
        <xdr:cNvPr id="120" name="Chart 119">
          <a:extLst>
            <a:ext uri="{FF2B5EF4-FFF2-40B4-BE49-F238E27FC236}">
              <a16:creationId xmlns:a16="http://schemas.microsoft.com/office/drawing/2014/main" id="{CED57304-B339-4C9B-B7AD-AB7792A3F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14</xdr:col>
      <xdr:colOff>554690</xdr:colOff>
      <xdr:row>2195</xdr:row>
      <xdr:rowOff>186018</xdr:rowOff>
    </xdr:from>
    <xdr:to>
      <xdr:col>32</xdr:col>
      <xdr:colOff>868454</xdr:colOff>
      <xdr:row>2210</xdr:row>
      <xdr:rowOff>71718</xdr:rowOff>
    </xdr:to>
    <xdr:graphicFrame macro="">
      <xdr:nvGraphicFramePr>
        <xdr:cNvPr id="121" name="Chart 120">
          <a:extLst>
            <a:ext uri="{FF2B5EF4-FFF2-40B4-BE49-F238E27FC236}">
              <a16:creationId xmlns:a16="http://schemas.microsoft.com/office/drawing/2014/main" id="{A08B3D96-81D5-42D8-A61D-BA52EBC0F6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14</xdr:col>
      <xdr:colOff>554691</xdr:colOff>
      <xdr:row>2215</xdr:row>
      <xdr:rowOff>107576</xdr:rowOff>
    </xdr:from>
    <xdr:to>
      <xdr:col>32</xdr:col>
      <xdr:colOff>868455</xdr:colOff>
      <xdr:row>2229</xdr:row>
      <xdr:rowOff>183776</xdr:rowOff>
    </xdr:to>
    <xdr:graphicFrame macro="">
      <xdr:nvGraphicFramePr>
        <xdr:cNvPr id="122" name="Chart 121">
          <a:extLst>
            <a:ext uri="{FF2B5EF4-FFF2-40B4-BE49-F238E27FC236}">
              <a16:creationId xmlns:a16="http://schemas.microsoft.com/office/drawing/2014/main" id="{FDC76C3B-D78E-406E-AA25-9DD24E8FA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14</xdr:col>
      <xdr:colOff>537883</xdr:colOff>
      <xdr:row>2235</xdr:row>
      <xdr:rowOff>152400</xdr:rowOff>
    </xdr:from>
    <xdr:to>
      <xdr:col>32</xdr:col>
      <xdr:colOff>851647</xdr:colOff>
      <xdr:row>2250</xdr:row>
      <xdr:rowOff>38100</xdr:rowOff>
    </xdr:to>
    <xdr:graphicFrame macro="">
      <xdr:nvGraphicFramePr>
        <xdr:cNvPr id="123" name="Chart 122">
          <a:extLst>
            <a:ext uri="{FF2B5EF4-FFF2-40B4-BE49-F238E27FC236}">
              <a16:creationId xmlns:a16="http://schemas.microsoft.com/office/drawing/2014/main" id="{2DA0D732-F8F9-4EC0-BE55-40BE1BF87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47</xdr:col>
      <xdr:colOff>0</xdr:colOff>
      <xdr:row>1610</xdr:row>
      <xdr:rowOff>20346</xdr:rowOff>
    </xdr:from>
    <xdr:to>
      <xdr:col>57</xdr:col>
      <xdr:colOff>304800</xdr:colOff>
      <xdr:row>1675</xdr:row>
      <xdr:rowOff>-1</xdr:rowOff>
    </xdr:to>
    <xdr:graphicFrame macro="">
      <xdr:nvGraphicFramePr>
        <xdr:cNvPr id="125" name="Chart 124">
          <a:extLst>
            <a:ext uri="{FF2B5EF4-FFF2-40B4-BE49-F238E27FC236}">
              <a16:creationId xmlns:a16="http://schemas.microsoft.com/office/drawing/2014/main" id="{DB65A37F-5E8B-4BC6-ACD6-418B954FF4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35</xdr:col>
      <xdr:colOff>0</xdr:colOff>
      <xdr:row>2117</xdr:row>
      <xdr:rowOff>56067</xdr:rowOff>
    </xdr:from>
    <xdr:to>
      <xdr:col>51</xdr:col>
      <xdr:colOff>0</xdr:colOff>
      <xdr:row>2150</xdr:row>
      <xdr:rowOff>177511</xdr:rowOff>
    </xdr:to>
    <xdr:graphicFrame macro="">
      <xdr:nvGraphicFramePr>
        <xdr:cNvPr id="126" name="Chart 125">
          <a:extLst>
            <a:ext uri="{FF2B5EF4-FFF2-40B4-BE49-F238E27FC236}">
              <a16:creationId xmlns:a16="http://schemas.microsoft.com/office/drawing/2014/main" id="{6A34E47E-74C9-4915-A57C-61FAFC565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30</xdr:col>
      <xdr:colOff>1211037</xdr:colOff>
      <xdr:row>2189</xdr:row>
      <xdr:rowOff>91786</xdr:rowOff>
    </xdr:from>
    <xdr:to>
      <xdr:col>41</xdr:col>
      <xdr:colOff>176151</xdr:colOff>
      <xdr:row>2219</xdr:row>
      <xdr:rowOff>0</xdr:rowOff>
    </xdr:to>
    <xdr:graphicFrame macro="">
      <xdr:nvGraphicFramePr>
        <xdr:cNvPr id="127" name="Chart 126">
          <a:extLst>
            <a:ext uri="{FF2B5EF4-FFF2-40B4-BE49-F238E27FC236}">
              <a16:creationId xmlns:a16="http://schemas.microsoft.com/office/drawing/2014/main" id="{639D35A0-573A-4DB5-AD50-634E339EF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57</xdr:col>
      <xdr:colOff>489856</xdr:colOff>
      <xdr:row>2194</xdr:row>
      <xdr:rowOff>118782</xdr:rowOff>
    </xdr:from>
    <xdr:to>
      <xdr:col>62</xdr:col>
      <xdr:colOff>367392</xdr:colOff>
      <xdr:row>2218</xdr:row>
      <xdr:rowOff>78442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E94A0FF-2E13-4B16-9EE3-0920FC9A3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767601</xdr:colOff>
      <xdr:row>23</xdr:row>
      <xdr:rowOff>89647</xdr:rowOff>
    </xdr:from>
    <xdr:to>
      <xdr:col>10</xdr:col>
      <xdr:colOff>212911</xdr:colOff>
      <xdr:row>42</xdr:row>
      <xdr:rowOff>15687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3BC1C1-03D0-408E-A535-EFDC4FE62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5AECD-238D-4337-9117-2AD98654F669}">
  <dimension ref="A1:AK4566"/>
  <sheetViews>
    <sheetView tabSelected="1" zoomScaleNormal="100" workbookViewId="0">
      <selection activeCell="L10" sqref="L10"/>
    </sheetView>
  </sheetViews>
  <sheetFormatPr defaultColWidth="9.7109375" defaultRowHeight="15" x14ac:dyDescent="0.25"/>
  <cols>
    <col min="1" max="1" width="15.85546875" style="4" customWidth="1"/>
    <col min="2" max="2" width="18.7109375" style="108" customWidth="1"/>
    <col min="3" max="3" width="13.7109375" style="111" customWidth="1"/>
    <col min="4" max="4" width="9.7109375" style="4"/>
    <col min="5" max="5" width="9.7109375" style="111"/>
    <col min="6" max="8" width="9.7109375" style="4"/>
    <col min="9" max="9" width="9.7109375" style="25"/>
    <col min="10" max="10" width="9.7109375" style="4"/>
    <col min="11" max="12" width="9.7109375" style="25"/>
    <col min="13" max="13" width="14.140625" style="111" customWidth="1"/>
    <col min="14" max="14" width="9.7109375" style="4"/>
    <col min="15" max="21" width="14.85546875" style="76" customWidth="1"/>
    <col min="22" max="22" width="15.7109375" style="76" customWidth="1"/>
    <col min="23" max="30" width="16" style="71" customWidth="1"/>
    <col min="31" max="36" width="15.7109375" style="71" customWidth="1"/>
    <col min="37" max="16384" width="9.7109375" style="4"/>
  </cols>
  <sheetData>
    <row r="1" spans="1:36" s="25" customFormat="1" x14ac:dyDescent="0.25">
      <c r="A1" s="23" t="s">
        <v>13</v>
      </c>
      <c r="B1" s="93" t="s">
        <v>0</v>
      </c>
      <c r="C1" s="112" t="s">
        <v>1</v>
      </c>
      <c r="D1" s="23" t="s">
        <v>2</v>
      </c>
      <c r="E1" s="112" t="s">
        <v>3</v>
      </c>
      <c r="F1" s="23" t="s">
        <v>4</v>
      </c>
      <c r="G1" s="23" t="s">
        <v>5</v>
      </c>
      <c r="H1" s="23" t="s">
        <v>6</v>
      </c>
      <c r="I1" s="112" t="s">
        <v>7</v>
      </c>
      <c r="J1" s="23" t="s">
        <v>8</v>
      </c>
      <c r="K1" s="112" t="s">
        <v>9</v>
      </c>
      <c r="L1" s="112" t="s">
        <v>10</v>
      </c>
      <c r="M1" s="23" t="s">
        <v>11</v>
      </c>
      <c r="N1" s="23" t="s">
        <v>12</v>
      </c>
      <c r="O1" s="23" t="s">
        <v>17</v>
      </c>
      <c r="P1" s="23" t="s">
        <v>18</v>
      </c>
      <c r="Q1" s="23" t="s">
        <v>19</v>
      </c>
      <c r="R1" s="23" t="s">
        <v>20</v>
      </c>
      <c r="S1" s="23" t="s">
        <v>21</v>
      </c>
      <c r="T1" s="23" t="s">
        <v>22</v>
      </c>
      <c r="U1" s="23" t="s">
        <v>23</v>
      </c>
      <c r="V1" s="75" t="s">
        <v>16</v>
      </c>
      <c r="W1" s="23" t="s">
        <v>24</v>
      </c>
      <c r="X1" s="23" t="s">
        <v>25</v>
      </c>
      <c r="Y1" s="23" t="s">
        <v>26</v>
      </c>
      <c r="Z1" s="23" t="s">
        <v>27</v>
      </c>
      <c r="AA1" s="23" t="s">
        <v>28</v>
      </c>
      <c r="AB1" s="23" t="s">
        <v>29</v>
      </c>
      <c r="AC1" s="23" t="s">
        <v>30</v>
      </c>
      <c r="AD1" s="72" t="s">
        <v>15</v>
      </c>
      <c r="AE1" s="23" t="s">
        <v>31</v>
      </c>
      <c r="AF1" s="23" t="s">
        <v>32</v>
      </c>
      <c r="AG1" s="23" t="s">
        <v>33</v>
      </c>
      <c r="AH1" s="23" t="s">
        <v>34</v>
      </c>
      <c r="AI1" s="23" t="s">
        <v>35</v>
      </c>
      <c r="AJ1" s="74" t="s">
        <v>14</v>
      </c>
    </row>
    <row r="2" spans="1:36" x14ac:dyDescent="0.25">
      <c r="A2" s="2">
        <v>1</v>
      </c>
      <c r="B2" s="83">
        <v>43912.003808032408</v>
      </c>
      <c r="C2" s="109">
        <v>28.51</v>
      </c>
      <c r="D2" s="2">
        <v>970.77</v>
      </c>
      <c r="E2" s="109">
        <v>40.93</v>
      </c>
      <c r="F2" s="2">
        <v>359.85</v>
      </c>
      <c r="G2" s="2">
        <v>261</v>
      </c>
      <c r="H2" s="2">
        <v>254</v>
      </c>
      <c r="I2" s="23">
        <v>0.03</v>
      </c>
      <c r="J2" s="2">
        <v>28.61</v>
      </c>
      <c r="K2" s="23">
        <v>28.37</v>
      </c>
      <c r="L2" s="23">
        <v>987</v>
      </c>
      <c r="M2" s="109">
        <v>954</v>
      </c>
      <c r="N2" s="2">
        <v>1</v>
      </c>
      <c r="O2" s="76">
        <f t="shared" ref="O2:V2" si="0">AVERAGE(E2:E19)</f>
        <v>42.323888888888888</v>
      </c>
      <c r="P2" s="76">
        <f t="shared" si="0"/>
        <v>360.35388888888883</v>
      </c>
      <c r="Q2" s="76">
        <f t="shared" si="0"/>
        <v>260.61111111111109</v>
      </c>
      <c r="R2" s="76">
        <f t="shared" si="0"/>
        <v>253.5</v>
      </c>
      <c r="S2" s="76">
        <f t="shared" si="0"/>
        <v>2.1666666666666667E-2</v>
      </c>
      <c r="T2" s="76">
        <f t="shared" si="0"/>
        <v>28.092222222222215</v>
      </c>
      <c r="U2" s="76">
        <f t="shared" si="0"/>
        <v>27.834444444444447</v>
      </c>
      <c r="V2" s="76">
        <f t="shared" si="0"/>
        <v>750.44444444444446</v>
      </c>
      <c r="W2" s="71">
        <f t="shared" ref="W2:AD2" si="1">STDEV(E2:E19)</f>
        <v>1.4505744861499819</v>
      </c>
      <c r="X2" s="71">
        <f t="shared" si="1"/>
        <v>0.48475753659024784</v>
      </c>
      <c r="Y2" s="71">
        <f t="shared" si="1"/>
        <v>0.77754431603522933</v>
      </c>
      <c r="Z2" s="71">
        <f t="shared" si="1"/>
        <v>0.7859052479933758</v>
      </c>
      <c r="AA2" s="71">
        <f t="shared" si="1"/>
        <v>5.1449575542752493E-3</v>
      </c>
      <c r="AB2" s="71">
        <f t="shared" si="1"/>
        <v>0.3568416283345015</v>
      </c>
      <c r="AC2" s="71">
        <f t="shared" si="1"/>
        <v>0.35090173288798537</v>
      </c>
      <c r="AD2" s="71">
        <f t="shared" si="1"/>
        <v>80.699312791171252</v>
      </c>
      <c r="AE2" s="71">
        <f>MODE(E2:E19)</f>
        <v>44.57</v>
      </c>
      <c r="AF2" s="71">
        <f>MODE(G2:G19)</f>
        <v>261</v>
      </c>
      <c r="AG2" s="71">
        <f>MODE(H2:H19)</f>
        <v>254</v>
      </c>
      <c r="AH2" s="71">
        <f>MODE(J2:J19)</f>
        <v>28.53</v>
      </c>
      <c r="AI2" s="71">
        <f>MODE(K2:K19)</f>
        <v>27.91</v>
      </c>
      <c r="AJ2" s="71">
        <f>MODE(L2:L19)</f>
        <v>709</v>
      </c>
    </row>
    <row r="3" spans="1:36" x14ac:dyDescent="0.25">
      <c r="A3" s="2">
        <v>2</v>
      </c>
      <c r="B3" s="83">
        <v>43912.005979456022</v>
      </c>
      <c r="C3" s="109">
        <v>28.69</v>
      </c>
      <c r="D3" s="2">
        <v>970.73</v>
      </c>
      <c r="E3" s="109">
        <v>39.159999999999997</v>
      </c>
      <c r="F3" s="2">
        <v>360.17</v>
      </c>
      <c r="G3" s="2">
        <v>261</v>
      </c>
      <c r="H3" s="2">
        <v>254</v>
      </c>
      <c r="I3" s="23">
        <v>0.03</v>
      </c>
      <c r="J3" s="2">
        <v>28.53</v>
      </c>
      <c r="K3" s="23">
        <v>28.17</v>
      </c>
      <c r="L3" s="23">
        <v>918</v>
      </c>
      <c r="M3" s="109">
        <v>879</v>
      </c>
      <c r="N3" s="2">
        <v>1</v>
      </c>
    </row>
    <row r="4" spans="1:36" x14ac:dyDescent="0.25">
      <c r="A4" s="2">
        <v>3</v>
      </c>
      <c r="B4" s="83">
        <v>43912.007588506945</v>
      </c>
      <c r="C4" s="109">
        <v>28.87</v>
      </c>
      <c r="D4" s="2">
        <v>970.78</v>
      </c>
      <c r="E4" s="109">
        <v>39.94</v>
      </c>
      <c r="F4" s="2">
        <v>359.76</v>
      </c>
      <c r="G4" s="2">
        <v>259</v>
      </c>
      <c r="H4" s="2">
        <v>253</v>
      </c>
      <c r="I4" s="23">
        <v>0.02</v>
      </c>
      <c r="J4" s="2">
        <v>28.77</v>
      </c>
      <c r="K4" s="23">
        <v>28.57</v>
      </c>
      <c r="L4" s="23">
        <v>825</v>
      </c>
      <c r="M4" s="109">
        <v>804</v>
      </c>
      <c r="N4" s="2">
        <v>1</v>
      </c>
    </row>
    <row r="5" spans="1:36" x14ac:dyDescent="0.25">
      <c r="A5" s="2">
        <v>4</v>
      </c>
      <c r="B5" s="83">
        <v>43912.009199872686</v>
      </c>
      <c r="C5" s="109">
        <v>28.52</v>
      </c>
      <c r="D5" s="2">
        <v>970.79</v>
      </c>
      <c r="E5" s="109">
        <v>42.22</v>
      </c>
      <c r="F5" s="2">
        <v>359.66</v>
      </c>
      <c r="G5" s="2">
        <v>261</v>
      </c>
      <c r="H5" s="2">
        <v>255</v>
      </c>
      <c r="I5" s="23">
        <v>0.02</v>
      </c>
      <c r="J5" s="2">
        <v>28.53</v>
      </c>
      <c r="K5" s="23">
        <v>28.25</v>
      </c>
      <c r="L5" s="23">
        <v>778</v>
      </c>
      <c r="M5" s="109">
        <v>754</v>
      </c>
      <c r="N5" s="2">
        <v>1</v>
      </c>
    </row>
    <row r="6" spans="1:36" x14ac:dyDescent="0.25">
      <c r="A6" s="2">
        <v>5</v>
      </c>
      <c r="B6" s="83">
        <v>43912.0124406713</v>
      </c>
      <c r="C6" s="109">
        <v>28.2</v>
      </c>
      <c r="D6" s="2">
        <v>970.74</v>
      </c>
      <c r="E6" s="109">
        <v>42.06</v>
      </c>
      <c r="F6" s="2">
        <v>360.09</v>
      </c>
      <c r="G6" s="2">
        <v>260</v>
      </c>
      <c r="H6" s="2">
        <v>254</v>
      </c>
      <c r="I6" s="23">
        <v>0.02</v>
      </c>
      <c r="J6" s="2">
        <v>28.23</v>
      </c>
      <c r="K6" s="23">
        <v>27.95</v>
      </c>
      <c r="L6" s="23">
        <v>737</v>
      </c>
      <c r="M6" s="109">
        <v>699</v>
      </c>
      <c r="N6" s="2">
        <v>1</v>
      </c>
    </row>
    <row r="7" spans="1:36" x14ac:dyDescent="0.25">
      <c r="A7" s="2">
        <v>6</v>
      </c>
      <c r="B7" s="83">
        <v>43912.01460130787</v>
      </c>
      <c r="C7" s="109">
        <v>28.3</v>
      </c>
      <c r="D7" s="2">
        <v>970.72</v>
      </c>
      <c r="E7" s="109">
        <v>41.6</v>
      </c>
      <c r="F7" s="2">
        <v>360.29</v>
      </c>
      <c r="G7" s="2">
        <v>262</v>
      </c>
      <c r="H7" s="2">
        <v>252</v>
      </c>
      <c r="I7" s="23">
        <v>0.02</v>
      </c>
      <c r="J7" s="2">
        <v>28.17</v>
      </c>
      <c r="K7" s="23">
        <v>27.91</v>
      </c>
      <c r="L7" s="23">
        <v>712</v>
      </c>
      <c r="M7" s="109">
        <v>694</v>
      </c>
      <c r="N7" s="2">
        <v>1</v>
      </c>
    </row>
    <row r="8" spans="1:36" x14ac:dyDescent="0.25">
      <c r="A8" s="2">
        <v>7</v>
      </c>
      <c r="B8" s="83">
        <v>43912.016211828704</v>
      </c>
      <c r="C8" s="109">
        <v>28.37</v>
      </c>
      <c r="D8" s="2">
        <v>970.74</v>
      </c>
      <c r="E8" s="109">
        <v>41.26</v>
      </c>
      <c r="F8" s="2">
        <v>360.1</v>
      </c>
      <c r="G8" s="2">
        <v>260</v>
      </c>
      <c r="H8" s="2">
        <v>252</v>
      </c>
      <c r="I8" s="23">
        <v>0.02</v>
      </c>
      <c r="J8" s="2">
        <v>28.35</v>
      </c>
      <c r="K8" s="23">
        <v>28.07</v>
      </c>
      <c r="L8" s="23">
        <v>709</v>
      </c>
      <c r="M8" s="109">
        <v>688</v>
      </c>
      <c r="N8" s="2">
        <v>1</v>
      </c>
    </row>
    <row r="9" spans="1:36" x14ac:dyDescent="0.25">
      <c r="A9" s="2">
        <v>8</v>
      </c>
      <c r="B9" s="83">
        <v>43912.017823043978</v>
      </c>
      <c r="C9" s="109">
        <v>27.78</v>
      </c>
      <c r="D9" s="2">
        <v>970.78</v>
      </c>
      <c r="E9" s="109">
        <v>41.87</v>
      </c>
      <c r="F9" s="2">
        <v>359.73</v>
      </c>
      <c r="G9" s="2">
        <v>261</v>
      </c>
      <c r="H9" s="2">
        <v>254</v>
      </c>
      <c r="I9" s="23">
        <v>0.02</v>
      </c>
      <c r="J9" s="2">
        <v>27.85</v>
      </c>
      <c r="K9" s="23">
        <v>27.61</v>
      </c>
      <c r="L9" s="23">
        <v>709</v>
      </c>
      <c r="M9" s="109">
        <v>689</v>
      </c>
      <c r="N9" s="2">
        <v>1</v>
      </c>
    </row>
    <row r="10" spans="1:36" x14ac:dyDescent="0.25">
      <c r="A10" s="2">
        <v>9</v>
      </c>
      <c r="B10" s="83">
        <v>43912.021076805555</v>
      </c>
      <c r="C10" s="109">
        <v>27.85</v>
      </c>
      <c r="D10" s="2">
        <v>970.74</v>
      </c>
      <c r="E10" s="109">
        <v>42.77</v>
      </c>
      <c r="F10" s="2">
        <v>360.12</v>
      </c>
      <c r="G10" s="2">
        <v>260</v>
      </c>
      <c r="H10" s="2">
        <v>253</v>
      </c>
      <c r="I10" s="23">
        <v>0.03</v>
      </c>
      <c r="J10" s="2">
        <v>27.83</v>
      </c>
      <c r="K10" s="23">
        <v>27.59</v>
      </c>
      <c r="L10" s="23">
        <v>709</v>
      </c>
      <c r="M10" s="109">
        <v>684</v>
      </c>
      <c r="N10" s="2">
        <v>1</v>
      </c>
    </row>
    <row r="11" spans="1:36" x14ac:dyDescent="0.25">
      <c r="A11" s="2">
        <v>10</v>
      </c>
      <c r="B11" s="83">
        <v>43912.023234282402</v>
      </c>
      <c r="C11" s="109">
        <v>28.09</v>
      </c>
      <c r="D11" s="2">
        <v>970.7</v>
      </c>
      <c r="E11" s="109">
        <v>42.75</v>
      </c>
      <c r="F11" s="2">
        <v>360.46</v>
      </c>
      <c r="G11" s="2">
        <v>262</v>
      </c>
      <c r="H11" s="2">
        <v>254</v>
      </c>
      <c r="I11" s="23">
        <v>0.02</v>
      </c>
      <c r="J11" s="2">
        <v>27.93</v>
      </c>
      <c r="K11" s="23">
        <v>27.69</v>
      </c>
      <c r="L11" s="23">
        <v>718</v>
      </c>
      <c r="M11" s="109">
        <v>684</v>
      </c>
      <c r="N11" s="2">
        <v>1</v>
      </c>
    </row>
    <row r="12" spans="1:36" x14ac:dyDescent="0.25">
      <c r="A12" s="2">
        <v>11</v>
      </c>
      <c r="B12" s="83">
        <v>43912.024848287037</v>
      </c>
      <c r="C12" s="109">
        <v>28.2</v>
      </c>
      <c r="D12" s="2">
        <v>970.7</v>
      </c>
      <c r="E12" s="109">
        <v>42.63</v>
      </c>
      <c r="F12" s="2">
        <v>360.44</v>
      </c>
      <c r="G12" s="2">
        <v>261</v>
      </c>
      <c r="H12" s="2">
        <v>253</v>
      </c>
      <c r="I12" s="23">
        <v>0.02</v>
      </c>
      <c r="J12" s="2">
        <v>28.15</v>
      </c>
      <c r="K12" s="23">
        <v>27.87</v>
      </c>
      <c r="L12" s="23">
        <v>709</v>
      </c>
      <c r="M12" s="109">
        <v>688</v>
      </c>
      <c r="N12" s="2">
        <v>1</v>
      </c>
    </row>
    <row r="13" spans="1:36" x14ac:dyDescent="0.25">
      <c r="A13" s="2">
        <v>12</v>
      </c>
      <c r="B13" s="83">
        <v>43912.026456793981</v>
      </c>
      <c r="C13" s="109">
        <v>27.82</v>
      </c>
      <c r="D13" s="2">
        <v>970.72</v>
      </c>
      <c r="E13" s="109">
        <v>42.33</v>
      </c>
      <c r="F13" s="2">
        <v>360.28</v>
      </c>
      <c r="G13" s="2">
        <v>261</v>
      </c>
      <c r="H13" s="2">
        <v>254</v>
      </c>
      <c r="I13" s="23">
        <v>0.02</v>
      </c>
      <c r="J13" s="2">
        <v>27.89</v>
      </c>
      <c r="K13" s="23">
        <v>27.61</v>
      </c>
      <c r="L13" s="23">
        <v>718</v>
      </c>
      <c r="M13" s="109">
        <v>679</v>
      </c>
      <c r="N13" s="2">
        <v>1</v>
      </c>
    </row>
    <row r="14" spans="1:36" x14ac:dyDescent="0.25">
      <c r="A14" s="2">
        <v>13</v>
      </c>
      <c r="B14" s="83">
        <v>43912.029697141203</v>
      </c>
      <c r="C14" s="109">
        <v>27.76</v>
      </c>
      <c r="D14" s="2">
        <v>970.67</v>
      </c>
      <c r="E14" s="109">
        <v>44.57</v>
      </c>
      <c r="F14" s="2">
        <v>360.66</v>
      </c>
      <c r="G14" s="2">
        <v>260</v>
      </c>
      <c r="H14" s="2">
        <v>253</v>
      </c>
      <c r="I14" s="23">
        <v>0.02</v>
      </c>
      <c r="J14" s="2">
        <v>27.71</v>
      </c>
      <c r="K14" s="23">
        <v>27.47</v>
      </c>
      <c r="L14" s="23">
        <v>703</v>
      </c>
      <c r="M14" s="109">
        <v>683</v>
      </c>
      <c r="N14" s="2">
        <v>1</v>
      </c>
    </row>
    <row r="15" spans="1:36" x14ac:dyDescent="0.25">
      <c r="A15" s="2">
        <v>14</v>
      </c>
      <c r="B15" s="83">
        <v>43912.031869259255</v>
      </c>
      <c r="C15" s="109">
        <v>27.87</v>
      </c>
      <c r="D15" s="2">
        <v>970.67</v>
      </c>
      <c r="E15" s="109">
        <v>43.97</v>
      </c>
      <c r="F15" s="2">
        <v>360.72</v>
      </c>
      <c r="G15" s="2">
        <v>261</v>
      </c>
      <c r="H15" s="2">
        <v>253</v>
      </c>
      <c r="I15" s="23">
        <v>0.03</v>
      </c>
      <c r="J15" s="2">
        <v>27.77</v>
      </c>
      <c r="K15" s="23">
        <v>27.41</v>
      </c>
      <c r="L15" s="23">
        <v>703</v>
      </c>
      <c r="M15" s="109">
        <v>669</v>
      </c>
      <c r="N15" s="2">
        <v>1</v>
      </c>
    </row>
    <row r="16" spans="1:36" x14ac:dyDescent="0.25">
      <c r="A16" s="2">
        <v>15</v>
      </c>
      <c r="B16" s="83">
        <v>43912.033480601851</v>
      </c>
      <c r="C16" s="109">
        <v>28.24</v>
      </c>
      <c r="D16" s="2">
        <v>970.66</v>
      </c>
      <c r="E16" s="109">
        <v>43.74</v>
      </c>
      <c r="F16" s="2">
        <v>360.74</v>
      </c>
      <c r="G16" s="2">
        <v>261</v>
      </c>
      <c r="H16" s="2">
        <v>253</v>
      </c>
      <c r="I16" s="23">
        <v>0.02</v>
      </c>
      <c r="J16" s="2">
        <v>28.15</v>
      </c>
      <c r="K16" s="23">
        <v>27.91</v>
      </c>
      <c r="L16" s="23">
        <v>696</v>
      </c>
      <c r="M16" s="109">
        <v>678</v>
      </c>
      <c r="N16" s="2">
        <v>1</v>
      </c>
    </row>
    <row r="17" spans="1:36" x14ac:dyDescent="0.25">
      <c r="A17" s="2">
        <v>16</v>
      </c>
      <c r="B17" s="83">
        <v>43912.035092349535</v>
      </c>
      <c r="C17" s="109">
        <v>28</v>
      </c>
      <c r="D17" s="2">
        <v>970.64</v>
      </c>
      <c r="E17" s="109">
        <v>43.27</v>
      </c>
      <c r="F17" s="2">
        <v>360.95</v>
      </c>
      <c r="G17" s="2">
        <v>260</v>
      </c>
      <c r="H17" s="2">
        <v>254</v>
      </c>
      <c r="I17" s="23">
        <v>0.01</v>
      </c>
      <c r="J17" s="2">
        <v>27.95</v>
      </c>
      <c r="K17" s="23">
        <v>27.69</v>
      </c>
      <c r="L17" s="23">
        <v>709</v>
      </c>
      <c r="M17" s="109">
        <v>679</v>
      </c>
      <c r="N17" s="2">
        <v>1</v>
      </c>
    </row>
    <row r="18" spans="1:36" x14ac:dyDescent="0.25">
      <c r="A18" s="2">
        <v>17</v>
      </c>
      <c r="B18" s="83">
        <v>43912.038330995369</v>
      </c>
      <c r="C18" s="109">
        <v>27.79</v>
      </c>
      <c r="D18" s="2">
        <v>970.65</v>
      </c>
      <c r="E18" s="109">
        <v>42.19</v>
      </c>
      <c r="F18" s="2">
        <v>360.87</v>
      </c>
      <c r="G18" s="2">
        <v>260</v>
      </c>
      <c r="H18" s="2">
        <v>254</v>
      </c>
      <c r="I18" s="23">
        <v>0.02</v>
      </c>
      <c r="J18" s="2">
        <v>27.77</v>
      </c>
      <c r="K18" s="23">
        <v>27.63</v>
      </c>
      <c r="L18" s="23">
        <v>734</v>
      </c>
      <c r="M18" s="109">
        <v>703</v>
      </c>
      <c r="N18" s="2">
        <v>1</v>
      </c>
    </row>
    <row r="19" spans="1:36" x14ac:dyDescent="0.25">
      <c r="A19" s="2">
        <v>18</v>
      </c>
      <c r="B19" s="83">
        <v>43912.040489849533</v>
      </c>
      <c r="C19" s="109">
        <v>27.52</v>
      </c>
      <c r="D19" s="2">
        <v>970.58</v>
      </c>
      <c r="E19" s="109">
        <v>44.57</v>
      </c>
      <c r="F19" s="2">
        <v>361.48</v>
      </c>
      <c r="G19" s="2">
        <v>260</v>
      </c>
      <c r="H19" s="2">
        <v>254</v>
      </c>
      <c r="I19" s="23">
        <v>0.02</v>
      </c>
      <c r="J19" s="2">
        <v>27.47</v>
      </c>
      <c r="K19" s="23">
        <v>27.25</v>
      </c>
      <c r="L19" s="23">
        <v>734</v>
      </c>
      <c r="M19" s="109">
        <v>693</v>
      </c>
      <c r="N19" s="2">
        <v>1</v>
      </c>
    </row>
    <row r="20" spans="1:36" s="45" customFormat="1" x14ac:dyDescent="0.25">
      <c r="A20" s="43">
        <v>19</v>
      </c>
      <c r="B20" s="95">
        <v>43912.042101886575</v>
      </c>
      <c r="C20" s="109">
        <v>28.15</v>
      </c>
      <c r="D20" s="43">
        <v>970.54</v>
      </c>
      <c r="E20" s="109">
        <v>41.77</v>
      </c>
      <c r="F20" s="43">
        <v>361.8</v>
      </c>
      <c r="G20" s="43">
        <v>262</v>
      </c>
      <c r="H20" s="43">
        <v>254</v>
      </c>
      <c r="I20" s="23">
        <v>0.02</v>
      </c>
      <c r="J20" s="43">
        <v>27.89</v>
      </c>
      <c r="K20" s="23">
        <v>27.63</v>
      </c>
      <c r="L20" s="23">
        <v>703</v>
      </c>
      <c r="M20" s="109">
        <v>679</v>
      </c>
      <c r="N20" s="2">
        <v>1</v>
      </c>
      <c r="O20" s="76">
        <f t="shared" ref="O20:V20" si="2">AVERAGE(E20:E38)</f>
        <v>42.277368421052628</v>
      </c>
      <c r="P20" s="76">
        <f t="shared" si="2"/>
        <v>364.77473684210526</v>
      </c>
      <c r="Q20" s="76">
        <f t="shared" si="2"/>
        <v>260.73684210526318</v>
      </c>
      <c r="R20" s="76">
        <f t="shared" si="2"/>
        <v>253.05263157894737</v>
      </c>
      <c r="S20" s="76">
        <f t="shared" si="2"/>
        <v>2.0000000000000007E-2</v>
      </c>
      <c r="T20" s="76">
        <f t="shared" si="2"/>
        <v>27.723684210526315</v>
      </c>
      <c r="U20" s="76">
        <f t="shared" si="2"/>
        <v>27.466842105263165</v>
      </c>
      <c r="V20" s="76">
        <f t="shared" si="2"/>
        <v>710.73684210526312</v>
      </c>
      <c r="W20" s="71">
        <f t="shared" ref="W20:AD20" si="3">STDEV(E20:E38)</f>
        <v>0.69840168404772696</v>
      </c>
      <c r="X20" s="71">
        <f t="shared" si="3"/>
        <v>1.6329569920887943</v>
      </c>
      <c r="Y20" s="71">
        <f t="shared" si="3"/>
        <v>1.2401659953032227</v>
      </c>
      <c r="Z20" s="71">
        <f t="shared" si="3"/>
        <v>0.40465131911125607</v>
      </c>
      <c r="AA20" s="71">
        <f t="shared" si="3"/>
        <v>4.7140452079103027E-3</v>
      </c>
      <c r="AB20" s="71">
        <f t="shared" si="3"/>
        <v>0.17651599003161764</v>
      </c>
      <c r="AC20" s="71">
        <f t="shared" si="3"/>
        <v>0.18705473446082702</v>
      </c>
      <c r="AD20" s="71">
        <f t="shared" si="3"/>
        <v>7.6000153893349891</v>
      </c>
      <c r="AE20" s="71">
        <f>MODE(E20:E38)</f>
        <v>43.11</v>
      </c>
      <c r="AF20" s="71">
        <f>MODE(G20:G38)</f>
        <v>261</v>
      </c>
      <c r="AG20" s="71">
        <f>MODE(H20:H38)</f>
        <v>253</v>
      </c>
      <c r="AH20" s="71">
        <f>MODE(J20:J38)</f>
        <v>27.89</v>
      </c>
      <c r="AI20" s="71">
        <f>MODE(K20:K38)</f>
        <v>27.63</v>
      </c>
      <c r="AJ20" s="71">
        <f>MODE(L20:L38)</f>
        <v>709</v>
      </c>
    </row>
    <row r="21" spans="1:36" x14ac:dyDescent="0.25">
      <c r="A21" s="2">
        <v>20</v>
      </c>
      <c r="B21" s="83">
        <v>43912.043713043982</v>
      </c>
      <c r="C21" s="109">
        <v>27.77</v>
      </c>
      <c r="D21" s="2">
        <v>970.52</v>
      </c>
      <c r="E21" s="109">
        <v>42.18</v>
      </c>
      <c r="F21" s="2">
        <v>361.98</v>
      </c>
      <c r="G21" s="2">
        <v>261</v>
      </c>
      <c r="H21" s="2">
        <v>253</v>
      </c>
      <c r="I21" s="23">
        <v>0.02</v>
      </c>
      <c r="J21" s="2">
        <v>27.77</v>
      </c>
      <c r="K21" s="23">
        <v>27.59</v>
      </c>
      <c r="L21" s="23">
        <v>709</v>
      </c>
      <c r="M21" s="109">
        <v>689</v>
      </c>
      <c r="N21" s="2">
        <v>1</v>
      </c>
    </row>
    <row r="22" spans="1:36" x14ac:dyDescent="0.25">
      <c r="A22" s="2">
        <v>21</v>
      </c>
      <c r="B22" s="83">
        <v>43912.046952245371</v>
      </c>
      <c r="C22" s="109">
        <v>27.81</v>
      </c>
      <c r="D22" s="2">
        <v>970.42</v>
      </c>
      <c r="E22" s="109">
        <v>41.44</v>
      </c>
      <c r="F22" s="2">
        <v>362.89</v>
      </c>
      <c r="G22" s="2">
        <v>260</v>
      </c>
      <c r="H22" s="2">
        <v>254</v>
      </c>
      <c r="I22" s="23">
        <v>0.01</v>
      </c>
      <c r="J22" s="2">
        <v>27.85</v>
      </c>
      <c r="K22" s="23">
        <v>27.59</v>
      </c>
      <c r="L22" s="23">
        <v>703</v>
      </c>
      <c r="M22" s="109">
        <v>684</v>
      </c>
      <c r="N22" s="2">
        <v>1</v>
      </c>
    </row>
    <row r="23" spans="1:36" x14ac:dyDescent="0.25">
      <c r="A23" s="2">
        <v>22</v>
      </c>
      <c r="B23" s="83">
        <v>43912.049112465276</v>
      </c>
      <c r="C23" s="109">
        <v>27.45</v>
      </c>
      <c r="D23" s="2">
        <v>970.38</v>
      </c>
      <c r="E23" s="109">
        <v>43.11</v>
      </c>
      <c r="F23" s="2">
        <v>363.2</v>
      </c>
      <c r="G23" s="2">
        <v>259</v>
      </c>
      <c r="H23" s="2">
        <v>253</v>
      </c>
      <c r="I23" s="23">
        <v>0.02</v>
      </c>
      <c r="J23" s="2">
        <v>27.51</v>
      </c>
      <c r="K23" s="23">
        <v>27.25</v>
      </c>
      <c r="L23" s="23">
        <v>696</v>
      </c>
      <c r="M23" s="109">
        <v>674</v>
      </c>
      <c r="N23" s="2">
        <v>1</v>
      </c>
    </row>
    <row r="24" spans="1:36" x14ac:dyDescent="0.25">
      <c r="A24" s="2">
        <v>23</v>
      </c>
      <c r="B24" s="83">
        <v>43912.050722638887</v>
      </c>
      <c r="C24" s="109">
        <v>27.96</v>
      </c>
      <c r="D24" s="2">
        <v>970.39</v>
      </c>
      <c r="E24" s="109">
        <v>41.2</v>
      </c>
      <c r="F24" s="2">
        <v>363.15</v>
      </c>
      <c r="G24" s="2">
        <v>261</v>
      </c>
      <c r="H24" s="2">
        <v>253</v>
      </c>
      <c r="I24" s="23">
        <v>0.03</v>
      </c>
      <c r="J24" s="2">
        <v>27.71</v>
      </c>
      <c r="K24" s="23">
        <v>27.43</v>
      </c>
      <c r="L24" s="23">
        <v>718</v>
      </c>
      <c r="M24" s="109">
        <v>683</v>
      </c>
      <c r="N24" s="2">
        <v>1</v>
      </c>
    </row>
    <row r="25" spans="1:36" x14ac:dyDescent="0.25">
      <c r="A25" s="2">
        <v>24</v>
      </c>
      <c r="B25" s="83">
        <v>43912.052333217594</v>
      </c>
      <c r="C25" s="109">
        <v>27.38</v>
      </c>
      <c r="D25" s="2">
        <v>970.37</v>
      </c>
      <c r="E25" s="109">
        <v>42.8</v>
      </c>
      <c r="F25" s="2">
        <v>363.29</v>
      </c>
      <c r="G25" s="2">
        <v>263</v>
      </c>
      <c r="H25" s="2">
        <v>253</v>
      </c>
      <c r="I25" s="23">
        <v>0.02</v>
      </c>
      <c r="J25" s="2">
        <v>27.43</v>
      </c>
      <c r="K25" s="23">
        <v>27.17</v>
      </c>
      <c r="L25" s="23">
        <v>718</v>
      </c>
      <c r="M25" s="109">
        <v>689</v>
      </c>
      <c r="N25" s="2">
        <v>1</v>
      </c>
    </row>
    <row r="26" spans="1:36" x14ac:dyDescent="0.25">
      <c r="A26" s="2">
        <v>25</v>
      </c>
      <c r="B26" s="83">
        <v>43912.055573715275</v>
      </c>
      <c r="C26" s="109">
        <v>27.79</v>
      </c>
      <c r="D26" s="2">
        <v>970.27</v>
      </c>
      <c r="E26" s="109">
        <v>41.42</v>
      </c>
      <c r="F26" s="2">
        <v>364.14</v>
      </c>
      <c r="G26" s="2">
        <v>261</v>
      </c>
      <c r="H26" s="2">
        <v>253</v>
      </c>
      <c r="I26" s="23">
        <v>0.02</v>
      </c>
      <c r="J26" s="2">
        <v>27.69</v>
      </c>
      <c r="K26" s="23">
        <v>27.43</v>
      </c>
      <c r="L26" s="23">
        <v>718</v>
      </c>
      <c r="M26" s="109">
        <v>684</v>
      </c>
      <c r="N26" s="2">
        <v>1</v>
      </c>
    </row>
    <row r="27" spans="1:36" x14ac:dyDescent="0.25">
      <c r="A27" s="2">
        <v>26</v>
      </c>
      <c r="B27" s="83">
        <v>43912.057733981477</v>
      </c>
      <c r="C27" s="109">
        <v>27.79</v>
      </c>
      <c r="D27" s="2">
        <v>970.22</v>
      </c>
      <c r="E27" s="109">
        <v>42.17</v>
      </c>
      <c r="F27" s="2">
        <v>364.6</v>
      </c>
      <c r="G27" s="2">
        <v>261</v>
      </c>
      <c r="H27" s="2">
        <v>253</v>
      </c>
      <c r="I27" s="23">
        <v>0.02</v>
      </c>
      <c r="J27" s="2">
        <v>27.69</v>
      </c>
      <c r="K27" s="23">
        <v>27.43</v>
      </c>
      <c r="L27" s="23">
        <v>709</v>
      </c>
      <c r="M27" s="109">
        <v>679</v>
      </c>
      <c r="N27" s="2">
        <v>1</v>
      </c>
    </row>
    <row r="28" spans="1:36" x14ac:dyDescent="0.25">
      <c r="A28" s="2">
        <v>27</v>
      </c>
      <c r="B28" s="83">
        <v>43912.059343993053</v>
      </c>
      <c r="C28" s="109">
        <v>27.71</v>
      </c>
      <c r="D28" s="2">
        <v>970.21</v>
      </c>
      <c r="E28" s="109">
        <v>43.11</v>
      </c>
      <c r="F28" s="2">
        <v>364.7</v>
      </c>
      <c r="G28" s="2">
        <v>261</v>
      </c>
      <c r="H28" s="2">
        <v>253</v>
      </c>
      <c r="I28" s="23">
        <v>0.02</v>
      </c>
      <c r="J28" s="2">
        <v>27.61</v>
      </c>
      <c r="K28" s="23">
        <v>27.29</v>
      </c>
      <c r="L28" s="23">
        <v>709</v>
      </c>
      <c r="M28" s="109">
        <v>694</v>
      </c>
      <c r="N28" s="2">
        <v>1</v>
      </c>
    </row>
    <row r="29" spans="1:36" x14ac:dyDescent="0.25">
      <c r="A29" s="2">
        <v>28</v>
      </c>
      <c r="B29" s="83">
        <v>43912.060955532404</v>
      </c>
      <c r="C29" s="109">
        <v>27.98</v>
      </c>
      <c r="D29" s="2">
        <v>970.2</v>
      </c>
      <c r="E29" s="109">
        <v>43.01</v>
      </c>
      <c r="F29" s="2">
        <v>364.72</v>
      </c>
      <c r="G29" s="2">
        <v>261</v>
      </c>
      <c r="H29" s="2">
        <v>253</v>
      </c>
      <c r="I29" s="23">
        <v>0.01</v>
      </c>
      <c r="J29" s="2">
        <v>27.89</v>
      </c>
      <c r="K29" s="23">
        <v>27.63</v>
      </c>
      <c r="L29" s="23">
        <v>718</v>
      </c>
      <c r="M29" s="109">
        <v>689</v>
      </c>
      <c r="N29" s="2">
        <v>1</v>
      </c>
    </row>
    <row r="30" spans="1:36" x14ac:dyDescent="0.25">
      <c r="A30" s="2">
        <v>29</v>
      </c>
      <c r="B30" s="83">
        <v>43912.064194791667</v>
      </c>
      <c r="C30" s="109">
        <v>28.36</v>
      </c>
      <c r="D30" s="2">
        <v>970.02</v>
      </c>
      <c r="E30" s="109">
        <v>41.43</v>
      </c>
      <c r="F30" s="2">
        <v>366.27</v>
      </c>
      <c r="G30" s="2">
        <v>260</v>
      </c>
      <c r="H30" s="2">
        <v>252</v>
      </c>
      <c r="I30" s="23">
        <v>0.03</v>
      </c>
      <c r="J30" s="2">
        <v>28.09</v>
      </c>
      <c r="K30" s="23">
        <v>27.85</v>
      </c>
      <c r="L30" s="23">
        <v>709</v>
      </c>
      <c r="M30" s="109">
        <v>674</v>
      </c>
      <c r="N30" s="2">
        <v>1</v>
      </c>
    </row>
    <row r="31" spans="1:36" x14ac:dyDescent="0.25">
      <c r="A31" s="2">
        <v>30</v>
      </c>
      <c r="B31" s="83">
        <v>43912.066353773145</v>
      </c>
      <c r="C31" s="109">
        <v>27.86</v>
      </c>
      <c r="D31" s="2">
        <v>970.08</v>
      </c>
      <c r="E31" s="109">
        <v>42.28</v>
      </c>
      <c r="F31" s="2">
        <v>365.82</v>
      </c>
      <c r="G31" s="2">
        <v>260</v>
      </c>
      <c r="H31" s="2">
        <v>253</v>
      </c>
      <c r="I31" s="23">
        <v>0.02</v>
      </c>
      <c r="J31" s="2">
        <v>27.87</v>
      </c>
      <c r="K31" s="23">
        <v>27.63</v>
      </c>
      <c r="L31" s="23">
        <v>728</v>
      </c>
      <c r="M31" s="109">
        <v>699</v>
      </c>
      <c r="N31" s="2">
        <v>1</v>
      </c>
    </row>
    <row r="32" spans="1:36" x14ac:dyDescent="0.25">
      <c r="A32" s="2">
        <v>31</v>
      </c>
      <c r="B32" s="83">
        <v>43912.067963865746</v>
      </c>
      <c r="C32" s="109">
        <v>27.44</v>
      </c>
      <c r="D32" s="2">
        <v>970.03</v>
      </c>
      <c r="E32" s="109">
        <v>43.53</v>
      </c>
      <c r="F32" s="2">
        <v>366.18</v>
      </c>
      <c r="G32" s="2">
        <v>261</v>
      </c>
      <c r="H32" s="2">
        <v>253</v>
      </c>
      <c r="I32" s="23">
        <v>0.02</v>
      </c>
      <c r="J32" s="2">
        <v>27.43</v>
      </c>
      <c r="K32" s="23">
        <v>27.17</v>
      </c>
      <c r="L32" s="23">
        <v>703</v>
      </c>
      <c r="M32" s="109">
        <v>689</v>
      </c>
      <c r="N32" s="2">
        <v>1</v>
      </c>
    </row>
    <row r="33" spans="1:36" x14ac:dyDescent="0.25">
      <c r="A33" s="2">
        <v>32</v>
      </c>
      <c r="B33" s="83">
        <v>43912.069563912039</v>
      </c>
      <c r="C33" s="109">
        <v>28.04</v>
      </c>
      <c r="D33" s="2">
        <v>970.04</v>
      </c>
      <c r="E33" s="109">
        <v>41.68</v>
      </c>
      <c r="F33" s="2">
        <v>366.09</v>
      </c>
      <c r="G33" s="2">
        <v>261</v>
      </c>
      <c r="H33" s="2">
        <v>253</v>
      </c>
      <c r="I33" s="23">
        <v>0.02</v>
      </c>
      <c r="J33" s="2">
        <v>27.89</v>
      </c>
      <c r="K33" s="23">
        <v>27.67</v>
      </c>
      <c r="L33" s="23">
        <v>712</v>
      </c>
      <c r="M33" s="109">
        <v>689</v>
      </c>
      <c r="N33" s="2">
        <v>1</v>
      </c>
    </row>
    <row r="34" spans="1:36" x14ac:dyDescent="0.25">
      <c r="A34" s="2">
        <v>33</v>
      </c>
      <c r="B34" s="83">
        <v>43912.072804074072</v>
      </c>
      <c r="C34" s="109">
        <v>28.04</v>
      </c>
      <c r="D34" s="2">
        <v>970.03</v>
      </c>
      <c r="E34" s="109">
        <v>41.87</v>
      </c>
      <c r="F34" s="2">
        <v>366.23</v>
      </c>
      <c r="G34" s="2">
        <v>261</v>
      </c>
      <c r="H34" s="2">
        <v>253</v>
      </c>
      <c r="I34" s="23">
        <v>0.02</v>
      </c>
      <c r="J34" s="2">
        <v>27.73</v>
      </c>
      <c r="K34" s="23">
        <v>27.47</v>
      </c>
      <c r="L34" s="23">
        <v>709</v>
      </c>
      <c r="M34" s="109">
        <v>679</v>
      </c>
      <c r="N34" s="2">
        <v>1</v>
      </c>
    </row>
    <row r="35" spans="1:36" x14ac:dyDescent="0.25">
      <c r="A35" s="2">
        <v>34</v>
      </c>
      <c r="B35" s="83">
        <v>43912.074963321764</v>
      </c>
      <c r="C35" s="109">
        <v>27.97</v>
      </c>
      <c r="D35" s="2">
        <v>970.02</v>
      </c>
      <c r="E35" s="109">
        <v>42.25</v>
      </c>
      <c r="F35" s="2">
        <v>366.34</v>
      </c>
      <c r="G35" s="2">
        <v>261</v>
      </c>
      <c r="H35" s="2">
        <v>253</v>
      </c>
      <c r="I35" s="23">
        <v>0.02</v>
      </c>
      <c r="J35" s="2">
        <v>27.87</v>
      </c>
      <c r="K35" s="23">
        <v>27.61</v>
      </c>
      <c r="L35" s="23">
        <v>709</v>
      </c>
      <c r="M35" s="109">
        <v>679</v>
      </c>
      <c r="N35" s="2">
        <v>1</v>
      </c>
    </row>
    <row r="36" spans="1:36" x14ac:dyDescent="0.25">
      <c r="A36" s="2">
        <v>35</v>
      </c>
      <c r="B36" s="83">
        <v>43912.076573726852</v>
      </c>
      <c r="C36" s="109">
        <v>27.48</v>
      </c>
      <c r="D36" s="2">
        <v>970.03</v>
      </c>
      <c r="E36" s="109">
        <v>43.19</v>
      </c>
      <c r="F36" s="2">
        <v>366.26</v>
      </c>
      <c r="G36" s="2">
        <v>261</v>
      </c>
      <c r="H36" s="2">
        <v>253</v>
      </c>
      <c r="I36" s="23">
        <v>0.02</v>
      </c>
      <c r="J36" s="2">
        <v>27.53</v>
      </c>
      <c r="K36" s="23">
        <v>27.31</v>
      </c>
      <c r="L36" s="23">
        <v>712</v>
      </c>
      <c r="M36" s="109">
        <v>679</v>
      </c>
      <c r="N36" s="2">
        <v>1</v>
      </c>
    </row>
    <row r="37" spans="1:36" x14ac:dyDescent="0.25">
      <c r="A37" s="2">
        <v>36</v>
      </c>
      <c r="B37" s="83">
        <v>43912.078184247686</v>
      </c>
      <c r="C37" s="109">
        <v>27.78</v>
      </c>
      <c r="D37" s="2">
        <v>970.01</v>
      </c>
      <c r="E37" s="109">
        <v>42.53</v>
      </c>
      <c r="F37" s="2">
        <v>366.37</v>
      </c>
      <c r="G37" s="2">
        <v>257</v>
      </c>
      <c r="H37" s="2">
        <v>253</v>
      </c>
      <c r="I37" s="23">
        <v>0.02</v>
      </c>
      <c r="J37" s="2">
        <v>27.67</v>
      </c>
      <c r="K37" s="23">
        <v>27.41</v>
      </c>
      <c r="L37" s="23">
        <v>718</v>
      </c>
      <c r="M37" s="109">
        <v>684</v>
      </c>
      <c r="N37" s="2">
        <v>1</v>
      </c>
    </row>
    <row r="38" spans="1:36" x14ac:dyDescent="0.25">
      <c r="A38" s="2">
        <v>37</v>
      </c>
      <c r="B38" s="83">
        <v>43912.081425069446</v>
      </c>
      <c r="C38" s="109">
        <v>27.91</v>
      </c>
      <c r="D38" s="2">
        <v>969.97</v>
      </c>
      <c r="E38" s="109">
        <v>42.3</v>
      </c>
      <c r="F38" s="2">
        <v>366.69</v>
      </c>
      <c r="G38" s="2">
        <v>262</v>
      </c>
      <c r="H38" s="2">
        <v>253</v>
      </c>
      <c r="I38" s="23">
        <v>0.02</v>
      </c>
      <c r="J38" s="2">
        <v>27.63</v>
      </c>
      <c r="K38" s="23">
        <v>27.31</v>
      </c>
      <c r="L38" s="23">
        <v>703</v>
      </c>
      <c r="M38" s="109">
        <v>669</v>
      </c>
      <c r="N38" s="2">
        <v>1</v>
      </c>
    </row>
    <row r="39" spans="1:36" s="45" customFormat="1" x14ac:dyDescent="0.25">
      <c r="A39" s="43">
        <v>38</v>
      </c>
      <c r="B39" s="95">
        <v>43912.083585300927</v>
      </c>
      <c r="C39" s="109">
        <v>27.77</v>
      </c>
      <c r="D39" s="43">
        <v>969.96</v>
      </c>
      <c r="E39" s="109">
        <v>43.2</v>
      </c>
      <c r="F39" s="43">
        <v>366.83</v>
      </c>
      <c r="G39" s="43">
        <v>261</v>
      </c>
      <c r="H39" s="43">
        <v>254</v>
      </c>
      <c r="I39" s="23">
        <v>0.01</v>
      </c>
      <c r="J39" s="43">
        <v>27.69</v>
      </c>
      <c r="K39" s="23">
        <v>27.43</v>
      </c>
      <c r="L39" s="23">
        <v>709</v>
      </c>
      <c r="M39" s="109">
        <v>693</v>
      </c>
      <c r="N39" s="2">
        <v>1</v>
      </c>
      <c r="O39" s="76">
        <f t="shared" ref="O39:V39" si="4">AVERAGE(E39:E58)</f>
        <v>43.244000000000007</v>
      </c>
      <c r="P39" s="76">
        <f t="shared" si="4"/>
        <v>367.33399999999995</v>
      </c>
      <c r="Q39" s="76">
        <f t="shared" si="4"/>
        <v>260.75</v>
      </c>
      <c r="R39" s="76">
        <f t="shared" si="4"/>
        <v>253.15</v>
      </c>
      <c r="S39" s="76">
        <f t="shared" si="4"/>
        <v>2.1000000000000005E-2</v>
      </c>
      <c r="T39" s="76">
        <f t="shared" si="4"/>
        <v>27.630000000000003</v>
      </c>
      <c r="U39" s="76">
        <f t="shared" si="4"/>
        <v>27.277000000000005</v>
      </c>
      <c r="V39" s="76">
        <f t="shared" si="4"/>
        <v>708.1</v>
      </c>
      <c r="W39" s="71">
        <f t="shared" ref="W39:AD39" si="5">STDEV(E39:E58)</f>
        <v>1.8956026676717377</v>
      </c>
      <c r="X39" s="71">
        <f t="shared" si="5"/>
        <v>0.45177311492431743</v>
      </c>
      <c r="Y39" s="71">
        <f t="shared" si="5"/>
        <v>0.63866637365850509</v>
      </c>
      <c r="Z39" s="71">
        <f t="shared" si="5"/>
        <v>0.67082039324993692</v>
      </c>
      <c r="AA39" s="71">
        <f t="shared" si="5"/>
        <v>4.4721359549995798E-3</v>
      </c>
      <c r="AB39" s="71">
        <f t="shared" si="5"/>
        <v>0.84332674569232069</v>
      </c>
      <c r="AC39" s="71">
        <f t="shared" si="5"/>
        <v>0.75128731626385592</v>
      </c>
      <c r="AD39" s="71">
        <f t="shared" si="5"/>
        <v>16.37359877492133</v>
      </c>
      <c r="AE39" s="71" t="e">
        <f>MODE(E39:E58)</f>
        <v>#N/A</v>
      </c>
      <c r="AF39" s="71">
        <f>MODE(G39:G58)</f>
        <v>261</v>
      </c>
      <c r="AG39" s="71">
        <f>MODE(H39:H58)</f>
        <v>253</v>
      </c>
      <c r="AH39" s="71">
        <f>MODE(J39:J58)</f>
        <v>27.69</v>
      </c>
      <c r="AI39" s="71">
        <f>MODE(K39:K58)</f>
        <v>26.85</v>
      </c>
      <c r="AJ39" s="71">
        <f>MODE(L39:L58)</f>
        <v>709</v>
      </c>
    </row>
    <row r="40" spans="1:36" x14ac:dyDescent="0.25">
      <c r="A40" s="2">
        <v>39</v>
      </c>
      <c r="B40" s="83">
        <v>43912.085195636573</v>
      </c>
      <c r="C40" s="109">
        <v>27.55</v>
      </c>
      <c r="D40" s="2">
        <v>969.96</v>
      </c>
      <c r="E40" s="109">
        <v>43.55</v>
      </c>
      <c r="F40" s="2">
        <v>366.78</v>
      </c>
      <c r="G40" s="2">
        <v>261</v>
      </c>
      <c r="H40" s="2">
        <v>253</v>
      </c>
      <c r="I40" s="23">
        <v>0.02</v>
      </c>
      <c r="J40" s="2">
        <v>27.47</v>
      </c>
      <c r="K40" s="23">
        <v>27.23</v>
      </c>
      <c r="L40" s="23">
        <v>712</v>
      </c>
      <c r="M40" s="109">
        <v>689</v>
      </c>
      <c r="N40" s="2">
        <v>1</v>
      </c>
    </row>
    <row r="41" spans="1:36" x14ac:dyDescent="0.25">
      <c r="A41" s="2">
        <v>40</v>
      </c>
      <c r="B41" s="83">
        <v>43912.086807430554</v>
      </c>
      <c r="C41" s="109">
        <v>27.85</v>
      </c>
      <c r="D41" s="2">
        <v>970</v>
      </c>
      <c r="E41" s="109">
        <v>43.45</v>
      </c>
      <c r="F41" s="2">
        <v>366.47</v>
      </c>
      <c r="G41" s="2">
        <v>260</v>
      </c>
      <c r="H41" s="2">
        <v>254</v>
      </c>
      <c r="I41" s="23">
        <v>0.02</v>
      </c>
      <c r="J41" s="2">
        <v>27.69</v>
      </c>
      <c r="K41" s="23">
        <v>27.47</v>
      </c>
      <c r="L41" s="23">
        <v>709</v>
      </c>
      <c r="M41" s="109">
        <v>684</v>
      </c>
      <c r="N41" s="2">
        <v>1</v>
      </c>
    </row>
    <row r="42" spans="1:36" x14ac:dyDescent="0.25">
      <c r="A42" s="2">
        <v>41</v>
      </c>
      <c r="B42" s="83">
        <v>43912.090046747689</v>
      </c>
      <c r="C42" s="109">
        <v>27.19</v>
      </c>
      <c r="D42" s="2">
        <v>969.98</v>
      </c>
      <c r="E42" s="109">
        <v>45.22</v>
      </c>
      <c r="F42" s="2">
        <v>366.63</v>
      </c>
      <c r="G42" s="2">
        <v>261</v>
      </c>
      <c r="H42" s="2">
        <v>252</v>
      </c>
      <c r="I42" s="23">
        <v>0.02</v>
      </c>
      <c r="J42" s="2">
        <v>27.09</v>
      </c>
      <c r="K42" s="23">
        <v>26.79</v>
      </c>
      <c r="L42" s="23">
        <v>712</v>
      </c>
      <c r="M42" s="109">
        <v>689</v>
      </c>
      <c r="N42" s="2">
        <v>1</v>
      </c>
    </row>
    <row r="43" spans="1:36" x14ac:dyDescent="0.25">
      <c r="A43" s="2">
        <v>42</v>
      </c>
      <c r="B43" s="83">
        <v>43912.09220944444</v>
      </c>
      <c r="C43" s="109">
        <v>27.58</v>
      </c>
      <c r="D43" s="2">
        <v>969.94</v>
      </c>
      <c r="E43" s="109">
        <v>43.81</v>
      </c>
      <c r="F43" s="2">
        <v>366.95</v>
      </c>
      <c r="G43" s="2">
        <v>261</v>
      </c>
      <c r="H43" s="2">
        <v>254</v>
      </c>
      <c r="I43" s="23">
        <v>0.02</v>
      </c>
      <c r="J43" s="2">
        <v>27.43</v>
      </c>
      <c r="K43" s="23">
        <v>27.17</v>
      </c>
      <c r="L43" s="23">
        <v>696</v>
      </c>
      <c r="M43" s="109">
        <v>674</v>
      </c>
      <c r="N43" s="2">
        <v>1</v>
      </c>
    </row>
    <row r="44" spans="1:36" x14ac:dyDescent="0.25">
      <c r="A44" s="2">
        <v>43</v>
      </c>
      <c r="B44" s="83">
        <v>43912.09381878472</v>
      </c>
      <c r="C44" s="109">
        <v>27.28</v>
      </c>
      <c r="D44" s="2">
        <v>969.91</v>
      </c>
      <c r="E44" s="109">
        <v>44.71</v>
      </c>
      <c r="F44" s="2">
        <v>367.24</v>
      </c>
      <c r="G44" s="2">
        <v>261</v>
      </c>
      <c r="H44" s="2">
        <v>253</v>
      </c>
      <c r="I44" s="23">
        <v>0.02</v>
      </c>
      <c r="J44" s="2">
        <v>27.23</v>
      </c>
      <c r="K44" s="23">
        <v>26.99</v>
      </c>
      <c r="L44" s="23">
        <v>703</v>
      </c>
      <c r="M44" s="109">
        <v>679</v>
      </c>
      <c r="N44" s="2">
        <v>1</v>
      </c>
    </row>
    <row r="45" spans="1:36" x14ac:dyDescent="0.25">
      <c r="A45" s="2">
        <v>44</v>
      </c>
      <c r="B45" s="83">
        <v>43912.095427858796</v>
      </c>
      <c r="C45" s="109">
        <v>27.18</v>
      </c>
      <c r="D45" s="2">
        <v>969.91</v>
      </c>
      <c r="E45" s="109">
        <v>44.02</v>
      </c>
      <c r="F45" s="2">
        <v>367.26</v>
      </c>
      <c r="G45" s="2">
        <v>260</v>
      </c>
      <c r="H45" s="2">
        <v>252</v>
      </c>
      <c r="I45" s="23">
        <v>0.03</v>
      </c>
      <c r="J45" s="2">
        <v>27.07</v>
      </c>
      <c r="K45" s="23">
        <v>26.83</v>
      </c>
      <c r="L45" s="23">
        <v>703</v>
      </c>
      <c r="M45" s="109">
        <v>684</v>
      </c>
      <c r="N45" s="2">
        <v>1</v>
      </c>
    </row>
    <row r="46" spans="1:36" x14ac:dyDescent="0.25">
      <c r="A46" s="2">
        <v>45</v>
      </c>
      <c r="B46" s="83">
        <v>43912.09866743056</v>
      </c>
      <c r="C46" s="109">
        <v>26.93</v>
      </c>
      <c r="D46" s="2">
        <v>969.89</v>
      </c>
      <c r="E46" s="109">
        <v>44.69</v>
      </c>
      <c r="F46" s="2">
        <v>367.4</v>
      </c>
      <c r="G46" s="2">
        <v>260</v>
      </c>
      <c r="H46" s="2">
        <v>254</v>
      </c>
      <c r="I46" s="23">
        <v>0.02</v>
      </c>
      <c r="J46" s="2">
        <v>26.91</v>
      </c>
      <c r="K46" s="23">
        <v>26.61</v>
      </c>
      <c r="L46" s="23">
        <v>712</v>
      </c>
      <c r="M46" s="109">
        <v>684</v>
      </c>
      <c r="N46" s="2">
        <v>1</v>
      </c>
    </row>
    <row r="47" spans="1:36" x14ac:dyDescent="0.25">
      <c r="A47" s="2">
        <v>46</v>
      </c>
      <c r="B47" s="83">
        <v>43912.100826458336</v>
      </c>
      <c r="C47" s="109">
        <v>27.29</v>
      </c>
      <c r="D47" s="2">
        <v>969.89</v>
      </c>
      <c r="E47" s="109">
        <v>44.15</v>
      </c>
      <c r="F47" s="2">
        <v>367.42</v>
      </c>
      <c r="G47" s="2">
        <v>261</v>
      </c>
      <c r="H47" s="2">
        <v>253</v>
      </c>
      <c r="I47" s="23">
        <v>0.02</v>
      </c>
      <c r="J47" s="2">
        <v>27.15</v>
      </c>
      <c r="K47" s="23">
        <v>26.85</v>
      </c>
      <c r="L47" s="23">
        <v>728</v>
      </c>
      <c r="M47" s="109">
        <v>694</v>
      </c>
      <c r="N47" s="2">
        <v>1</v>
      </c>
    </row>
    <row r="48" spans="1:36" x14ac:dyDescent="0.25">
      <c r="A48" s="2">
        <v>47</v>
      </c>
      <c r="B48" s="83">
        <v>43912.10243835648</v>
      </c>
      <c r="C48" s="109">
        <v>27.2</v>
      </c>
      <c r="D48" s="2">
        <v>969.87</v>
      </c>
      <c r="E48" s="109">
        <v>44.43</v>
      </c>
      <c r="F48" s="2">
        <v>367.56</v>
      </c>
      <c r="G48" s="2">
        <v>261</v>
      </c>
      <c r="H48" s="2">
        <v>253</v>
      </c>
      <c r="I48" s="23">
        <v>0.03</v>
      </c>
      <c r="J48" s="2">
        <v>27.17</v>
      </c>
      <c r="K48" s="23">
        <v>26.97</v>
      </c>
      <c r="L48" s="23">
        <v>718</v>
      </c>
      <c r="M48" s="109">
        <v>698</v>
      </c>
      <c r="N48" s="2">
        <v>1</v>
      </c>
    </row>
    <row r="49" spans="1:36" x14ac:dyDescent="0.25">
      <c r="A49" s="2">
        <v>48</v>
      </c>
      <c r="B49" s="83">
        <v>43912.104050532405</v>
      </c>
      <c r="C49" s="109">
        <v>26.87</v>
      </c>
      <c r="D49" s="2">
        <v>969.91</v>
      </c>
      <c r="E49" s="109">
        <v>44.29</v>
      </c>
      <c r="F49" s="2">
        <v>367.28</v>
      </c>
      <c r="G49" s="2">
        <v>260</v>
      </c>
      <c r="H49" s="2">
        <v>253</v>
      </c>
      <c r="I49" s="23">
        <v>0.02</v>
      </c>
      <c r="J49" s="2">
        <v>26.85</v>
      </c>
      <c r="K49" s="23">
        <v>26.53</v>
      </c>
      <c r="L49" s="23">
        <v>703</v>
      </c>
      <c r="M49" s="109">
        <v>679</v>
      </c>
      <c r="N49" s="2">
        <v>1</v>
      </c>
    </row>
    <row r="50" spans="1:36" x14ac:dyDescent="0.25">
      <c r="A50" s="2">
        <v>49</v>
      </c>
      <c r="B50" s="83">
        <v>43912.10728841435</v>
      </c>
      <c r="C50" s="109">
        <v>27.08</v>
      </c>
      <c r="D50" s="2">
        <v>969.9</v>
      </c>
      <c r="E50" s="109">
        <v>44.22</v>
      </c>
      <c r="F50" s="2">
        <v>367.32</v>
      </c>
      <c r="G50" s="2">
        <v>261</v>
      </c>
      <c r="H50" s="2">
        <v>254</v>
      </c>
      <c r="I50" s="23">
        <v>0.02</v>
      </c>
      <c r="J50" s="2">
        <v>27.09</v>
      </c>
      <c r="K50" s="23">
        <v>26.85</v>
      </c>
      <c r="L50" s="23">
        <v>718</v>
      </c>
      <c r="M50" s="109">
        <v>694</v>
      </c>
      <c r="N50" s="2">
        <v>1</v>
      </c>
    </row>
    <row r="51" spans="1:36" x14ac:dyDescent="0.25">
      <c r="A51" s="2">
        <v>50</v>
      </c>
      <c r="B51" s="83">
        <v>43912.109448043979</v>
      </c>
      <c r="C51" s="109">
        <v>27.04</v>
      </c>
      <c r="D51" s="2">
        <v>969.91</v>
      </c>
      <c r="E51" s="109">
        <v>44.48</v>
      </c>
      <c r="F51" s="2">
        <v>367.26</v>
      </c>
      <c r="G51" s="2">
        <v>262</v>
      </c>
      <c r="H51" s="2">
        <v>253</v>
      </c>
      <c r="I51" s="23">
        <v>0.03</v>
      </c>
      <c r="J51" s="2">
        <v>26.93</v>
      </c>
      <c r="K51" s="23">
        <v>26.65</v>
      </c>
      <c r="L51" s="23">
        <v>709</v>
      </c>
      <c r="M51" s="109">
        <v>674</v>
      </c>
      <c r="N51" s="2">
        <v>1</v>
      </c>
    </row>
    <row r="52" spans="1:36" x14ac:dyDescent="0.25">
      <c r="A52" s="2">
        <v>51</v>
      </c>
      <c r="B52" s="83">
        <v>43912.111058379625</v>
      </c>
      <c r="C52" s="109">
        <v>27.92</v>
      </c>
      <c r="D52" s="2">
        <v>969.91</v>
      </c>
      <c r="E52" s="109">
        <v>43.14</v>
      </c>
      <c r="F52" s="2">
        <v>367.23</v>
      </c>
      <c r="G52" s="2">
        <v>261</v>
      </c>
      <c r="H52" s="2">
        <v>252</v>
      </c>
      <c r="I52" s="23">
        <v>0.02</v>
      </c>
      <c r="J52" s="2">
        <v>27.63</v>
      </c>
      <c r="K52" s="23">
        <v>27.37</v>
      </c>
      <c r="L52" s="23">
        <v>718</v>
      </c>
      <c r="M52" s="109">
        <v>689</v>
      </c>
      <c r="N52" s="2">
        <v>1</v>
      </c>
    </row>
    <row r="53" spans="1:36" x14ac:dyDescent="0.25">
      <c r="A53" s="2">
        <v>52</v>
      </c>
      <c r="B53" s="83">
        <v>43912.11266806713</v>
      </c>
      <c r="C53" s="109">
        <v>27.27</v>
      </c>
      <c r="D53" s="2">
        <v>969.88</v>
      </c>
      <c r="E53" s="109">
        <v>44.37</v>
      </c>
      <c r="F53" s="2">
        <v>367.53</v>
      </c>
      <c r="G53" s="2">
        <v>261</v>
      </c>
      <c r="H53" s="2">
        <v>253</v>
      </c>
      <c r="I53" s="23">
        <v>0.02</v>
      </c>
      <c r="J53" s="2">
        <v>27.29</v>
      </c>
      <c r="K53" s="23">
        <v>27.09</v>
      </c>
      <c r="L53" s="23">
        <v>753</v>
      </c>
      <c r="M53" s="109">
        <v>699</v>
      </c>
      <c r="N53" s="2">
        <v>1</v>
      </c>
    </row>
    <row r="54" spans="1:36" x14ac:dyDescent="0.25">
      <c r="A54" s="2">
        <v>53</v>
      </c>
      <c r="B54" s="83">
        <v>43912.115908738429</v>
      </c>
      <c r="C54" s="109">
        <v>29.2</v>
      </c>
      <c r="D54" s="2">
        <v>969.86</v>
      </c>
      <c r="E54" s="109">
        <v>39.799999999999997</v>
      </c>
      <c r="F54" s="2">
        <v>367.65</v>
      </c>
      <c r="G54" s="2">
        <v>261</v>
      </c>
      <c r="H54" s="2">
        <v>253</v>
      </c>
      <c r="I54" s="23">
        <v>0.02</v>
      </c>
      <c r="J54" s="2">
        <v>29.57</v>
      </c>
      <c r="K54" s="23">
        <v>29.31</v>
      </c>
      <c r="L54" s="23">
        <v>709</v>
      </c>
      <c r="M54" s="109">
        <v>679</v>
      </c>
      <c r="N54" s="2">
        <v>1</v>
      </c>
    </row>
    <row r="55" spans="1:36" x14ac:dyDescent="0.25">
      <c r="A55" s="2">
        <v>54</v>
      </c>
      <c r="B55" s="83">
        <v>43912.118068124997</v>
      </c>
      <c r="C55" s="109">
        <v>27.41</v>
      </c>
      <c r="D55" s="2">
        <v>969.83</v>
      </c>
      <c r="E55" s="109">
        <v>42</v>
      </c>
      <c r="F55" s="2">
        <v>367.93</v>
      </c>
      <c r="G55" s="2">
        <v>261</v>
      </c>
      <c r="H55" s="2">
        <v>253</v>
      </c>
      <c r="I55" s="23">
        <v>0.02</v>
      </c>
      <c r="J55" s="2">
        <v>27.83</v>
      </c>
      <c r="K55" s="23">
        <v>27.59</v>
      </c>
      <c r="L55" s="23">
        <v>671</v>
      </c>
      <c r="M55" s="109">
        <v>674</v>
      </c>
      <c r="N55" s="2">
        <v>1</v>
      </c>
    </row>
    <row r="56" spans="1:36" x14ac:dyDescent="0.25">
      <c r="A56" s="2">
        <v>55</v>
      </c>
      <c r="B56" s="83">
        <v>43912.119678784722</v>
      </c>
      <c r="C56" s="109">
        <v>27.45</v>
      </c>
      <c r="D56" s="2">
        <v>969.85</v>
      </c>
      <c r="E56" s="109">
        <v>43.59</v>
      </c>
      <c r="F56" s="2">
        <v>367.75</v>
      </c>
      <c r="G56" s="2">
        <v>261</v>
      </c>
      <c r="H56" s="2">
        <v>254</v>
      </c>
      <c r="I56" s="23">
        <v>0.02</v>
      </c>
      <c r="J56" s="2">
        <v>27.69</v>
      </c>
      <c r="K56" s="23">
        <v>26.67</v>
      </c>
      <c r="L56" s="23">
        <v>696</v>
      </c>
      <c r="M56" s="109">
        <v>679</v>
      </c>
      <c r="N56" s="2">
        <v>1</v>
      </c>
    </row>
    <row r="57" spans="1:36" x14ac:dyDescent="0.25">
      <c r="A57" s="2">
        <v>56</v>
      </c>
      <c r="B57" s="83">
        <v>43912.121289351853</v>
      </c>
      <c r="C57" s="109">
        <v>28.77</v>
      </c>
      <c r="D57" s="2">
        <v>969.82</v>
      </c>
      <c r="E57" s="109">
        <v>39.31</v>
      </c>
      <c r="F57" s="2">
        <v>368.04</v>
      </c>
      <c r="G57" s="2">
        <v>259</v>
      </c>
      <c r="H57" s="2">
        <v>253</v>
      </c>
      <c r="I57" s="23">
        <v>0.02</v>
      </c>
      <c r="J57" s="2">
        <v>29.23</v>
      </c>
      <c r="K57" s="23">
        <v>28.95</v>
      </c>
      <c r="L57" s="23">
        <v>696</v>
      </c>
      <c r="M57" s="109">
        <v>664</v>
      </c>
      <c r="N57" s="2">
        <v>1</v>
      </c>
    </row>
    <row r="58" spans="1:36" x14ac:dyDescent="0.25">
      <c r="A58" s="2">
        <v>57</v>
      </c>
      <c r="B58" s="83">
        <v>43912.124518425924</v>
      </c>
      <c r="C58" s="109">
        <v>29.4</v>
      </c>
      <c r="D58" s="2">
        <v>969.81</v>
      </c>
      <c r="E58" s="109">
        <v>38.450000000000003</v>
      </c>
      <c r="F58" s="2">
        <v>368.15</v>
      </c>
      <c r="G58" s="2">
        <v>261</v>
      </c>
      <c r="H58" s="2">
        <v>253</v>
      </c>
      <c r="I58" s="23">
        <v>0.02</v>
      </c>
      <c r="J58" s="2">
        <v>29.59</v>
      </c>
      <c r="K58" s="23">
        <v>28.19</v>
      </c>
      <c r="L58" s="23">
        <v>687</v>
      </c>
      <c r="M58" s="109">
        <v>669</v>
      </c>
      <c r="N58" s="2">
        <v>1</v>
      </c>
    </row>
    <row r="59" spans="1:36" s="45" customFormat="1" x14ac:dyDescent="0.25">
      <c r="A59" s="43">
        <v>58</v>
      </c>
      <c r="B59" s="95">
        <v>43912.126677372682</v>
      </c>
      <c r="C59" s="109">
        <v>29.28</v>
      </c>
      <c r="D59" s="43">
        <v>969.81</v>
      </c>
      <c r="E59" s="109">
        <v>39.33</v>
      </c>
      <c r="F59" s="43">
        <v>368.12</v>
      </c>
      <c r="G59" s="43">
        <v>262</v>
      </c>
      <c r="H59" s="43">
        <v>254</v>
      </c>
      <c r="I59" s="23">
        <v>0.02</v>
      </c>
      <c r="J59" s="43">
        <v>29.59</v>
      </c>
      <c r="K59" s="23">
        <v>29.43</v>
      </c>
      <c r="L59" s="23">
        <v>687</v>
      </c>
      <c r="M59" s="109">
        <v>669</v>
      </c>
      <c r="N59" s="2">
        <v>1</v>
      </c>
      <c r="O59" s="76">
        <f t="shared" ref="O59:V59" si="6">AVERAGE(E59:E77)</f>
        <v>42.54999999999999</v>
      </c>
      <c r="P59" s="76">
        <f t="shared" si="6"/>
        <v>370.83052631578948</v>
      </c>
      <c r="Q59" s="76">
        <f t="shared" si="6"/>
        <v>260.68421052631578</v>
      </c>
      <c r="R59" s="76">
        <f t="shared" si="6"/>
        <v>253.05263157894737</v>
      </c>
      <c r="S59" s="76">
        <f t="shared" si="6"/>
        <v>0.02</v>
      </c>
      <c r="T59" s="76">
        <f t="shared" si="6"/>
        <v>28.108947368421056</v>
      </c>
      <c r="U59" s="76">
        <f t="shared" si="6"/>
        <v>27.654210526315794</v>
      </c>
      <c r="V59" s="76">
        <f t="shared" si="6"/>
        <v>700.26315789473688</v>
      </c>
      <c r="W59" s="71">
        <f t="shared" ref="W59:AD59" si="7">STDEV(E59:E77)</f>
        <v>1.8008578202870125</v>
      </c>
      <c r="X59" s="71">
        <f t="shared" si="7"/>
        <v>1.3310834087072361</v>
      </c>
      <c r="Y59" s="71">
        <f t="shared" si="7"/>
        <v>1.0029197142425579</v>
      </c>
      <c r="Z59" s="71">
        <f t="shared" si="7"/>
        <v>0.84811452387872432</v>
      </c>
      <c r="AA59" s="71">
        <f t="shared" si="7"/>
        <v>4.7140452079103279E-3</v>
      </c>
      <c r="AB59" s="71">
        <f t="shared" si="7"/>
        <v>1.0129050341404835</v>
      </c>
      <c r="AC59" s="71">
        <f t="shared" si="7"/>
        <v>1.0525435635717766</v>
      </c>
      <c r="AD59" s="71">
        <f t="shared" si="7"/>
        <v>11.327655956714269</v>
      </c>
      <c r="AE59" s="71" t="e">
        <f>MODE(E59:E77)</f>
        <v>#N/A</v>
      </c>
      <c r="AF59" s="71">
        <f>MODE(G59:G77)</f>
        <v>261</v>
      </c>
      <c r="AG59" s="71">
        <f>MODE(H59:H77)</f>
        <v>253</v>
      </c>
      <c r="AH59" s="71">
        <f>MODE(J59:J77)</f>
        <v>28.29</v>
      </c>
      <c r="AI59" s="71">
        <f>MODE(K59:K77)</f>
        <v>29.43</v>
      </c>
      <c r="AJ59" s="71">
        <f>MODE(L59:L77)</f>
        <v>703</v>
      </c>
    </row>
    <row r="60" spans="1:36" x14ac:dyDescent="0.25">
      <c r="A60" s="2">
        <v>59</v>
      </c>
      <c r="B60" s="83">
        <v>43912.128288599539</v>
      </c>
      <c r="C60" s="109">
        <v>27.41</v>
      </c>
      <c r="D60" s="2">
        <v>969.73</v>
      </c>
      <c r="E60" s="109">
        <v>42.18</v>
      </c>
      <c r="F60" s="2">
        <v>368.8</v>
      </c>
      <c r="G60" s="2">
        <v>260</v>
      </c>
      <c r="H60" s="2">
        <v>253</v>
      </c>
      <c r="I60" s="23">
        <v>0.01</v>
      </c>
      <c r="J60" s="2">
        <v>27.69</v>
      </c>
      <c r="K60" s="23">
        <v>27.47</v>
      </c>
      <c r="L60" s="23">
        <v>687</v>
      </c>
      <c r="M60" s="109">
        <v>659</v>
      </c>
      <c r="N60" s="2">
        <v>1</v>
      </c>
    </row>
    <row r="61" spans="1:36" x14ac:dyDescent="0.25">
      <c r="A61" s="2">
        <v>60</v>
      </c>
      <c r="B61" s="83">
        <v>43912.129899074076</v>
      </c>
      <c r="C61" s="109">
        <v>27.19</v>
      </c>
      <c r="D61" s="2">
        <v>969.72</v>
      </c>
      <c r="E61" s="109">
        <v>43.19</v>
      </c>
      <c r="F61" s="2">
        <v>368.89</v>
      </c>
      <c r="G61" s="2">
        <v>259</v>
      </c>
      <c r="H61" s="2">
        <v>252</v>
      </c>
      <c r="I61" s="23">
        <v>0.03</v>
      </c>
      <c r="J61" s="2">
        <v>27.19</v>
      </c>
      <c r="K61" s="23">
        <v>26.91</v>
      </c>
      <c r="L61" s="23">
        <v>681</v>
      </c>
      <c r="M61" s="109">
        <v>669</v>
      </c>
      <c r="N61" s="2">
        <v>1</v>
      </c>
    </row>
    <row r="62" spans="1:36" x14ac:dyDescent="0.25">
      <c r="A62" s="2">
        <v>61</v>
      </c>
      <c r="B62" s="83">
        <v>43912.13314046296</v>
      </c>
      <c r="C62" s="109">
        <v>27.34</v>
      </c>
      <c r="D62" s="2">
        <v>969.64</v>
      </c>
      <c r="E62" s="109">
        <v>43.5</v>
      </c>
      <c r="F62" s="2">
        <v>369.6</v>
      </c>
      <c r="G62" s="2">
        <v>260</v>
      </c>
      <c r="H62" s="2">
        <v>253</v>
      </c>
      <c r="I62" s="23">
        <v>0.02</v>
      </c>
      <c r="J62" s="2">
        <v>27.55</v>
      </c>
      <c r="K62" s="23">
        <v>27.25</v>
      </c>
      <c r="L62" s="23">
        <v>687</v>
      </c>
      <c r="M62" s="109">
        <v>658</v>
      </c>
      <c r="N62" s="2">
        <v>1</v>
      </c>
    </row>
    <row r="63" spans="1:36" x14ac:dyDescent="0.25">
      <c r="A63" s="2">
        <v>62</v>
      </c>
      <c r="B63" s="83">
        <v>43912.135310729165</v>
      </c>
      <c r="C63" s="109">
        <v>27.48</v>
      </c>
      <c r="D63" s="2">
        <v>969.63</v>
      </c>
      <c r="E63" s="109">
        <v>44.5</v>
      </c>
      <c r="F63" s="2">
        <v>369.64</v>
      </c>
      <c r="G63" s="2">
        <v>261</v>
      </c>
      <c r="H63" s="2">
        <v>253</v>
      </c>
      <c r="I63" s="23">
        <v>0.01</v>
      </c>
      <c r="J63" s="2">
        <v>27.41</v>
      </c>
      <c r="K63" s="23">
        <v>27.17</v>
      </c>
      <c r="L63" s="23">
        <v>696</v>
      </c>
      <c r="M63" s="109">
        <v>674</v>
      </c>
      <c r="N63" s="2">
        <v>1</v>
      </c>
    </row>
    <row r="64" spans="1:36" x14ac:dyDescent="0.25">
      <c r="A64" s="2">
        <v>63</v>
      </c>
      <c r="B64" s="83">
        <v>43912.136922013888</v>
      </c>
      <c r="C64" s="109">
        <v>27.21</v>
      </c>
      <c r="D64" s="2">
        <v>969.61</v>
      </c>
      <c r="E64" s="109">
        <v>42.46</v>
      </c>
      <c r="F64" s="2">
        <v>369.84</v>
      </c>
      <c r="G64" s="2">
        <v>261</v>
      </c>
      <c r="H64" s="2">
        <v>252</v>
      </c>
      <c r="I64" s="23">
        <v>0.02</v>
      </c>
      <c r="J64" s="2">
        <v>27.49</v>
      </c>
      <c r="K64" s="23">
        <v>26.61</v>
      </c>
      <c r="L64" s="23">
        <v>712</v>
      </c>
      <c r="M64" s="109">
        <v>684</v>
      </c>
      <c r="N64" s="2">
        <v>1</v>
      </c>
    </row>
    <row r="65" spans="1:36" x14ac:dyDescent="0.25">
      <c r="A65" s="2">
        <v>64</v>
      </c>
      <c r="B65" s="83">
        <v>43912.138532430559</v>
      </c>
      <c r="C65" s="109">
        <v>28.3</v>
      </c>
      <c r="D65" s="2">
        <v>969.55</v>
      </c>
      <c r="E65" s="109">
        <v>41.72</v>
      </c>
      <c r="F65" s="2">
        <v>370.37</v>
      </c>
      <c r="G65" s="2">
        <v>259</v>
      </c>
      <c r="H65" s="2">
        <v>251</v>
      </c>
      <c r="I65" s="23">
        <v>0.02</v>
      </c>
      <c r="J65" s="2">
        <v>28.41</v>
      </c>
      <c r="K65" s="23">
        <v>28.33</v>
      </c>
      <c r="L65" s="23">
        <v>687</v>
      </c>
      <c r="M65" s="109">
        <v>669</v>
      </c>
      <c r="N65" s="2">
        <v>1</v>
      </c>
    </row>
    <row r="66" spans="1:36" x14ac:dyDescent="0.25">
      <c r="A66" s="2">
        <v>65</v>
      </c>
      <c r="B66" s="83">
        <v>43912.1417893287</v>
      </c>
      <c r="C66" s="109">
        <v>26.5</v>
      </c>
      <c r="D66" s="2">
        <v>969.48</v>
      </c>
      <c r="E66" s="109">
        <v>44.81</v>
      </c>
      <c r="F66" s="2">
        <v>370.97</v>
      </c>
      <c r="G66" s="2">
        <v>261</v>
      </c>
      <c r="H66" s="2">
        <v>253</v>
      </c>
      <c r="I66" s="23">
        <v>0.02</v>
      </c>
      <c r="J66" s="2">
        <v>26.57</v>
      </c>
      <c r="K66" s="23">
        <v>26.31</v>
      </c>
      <c r="L66" s="23">
        <v>709</v>
      </c>
      <c r="M66" s="109">
        <v>684</v>
      </c>
      <c r="N66" s="2">
        <v>1</v>
      </c>
    </row>
    <row r="67" spans="1:36" x14ac:dyDescent="0.25">
      <c r="A67" s="2">
        <v>66</v>
      </c>
      <c r="B67" s="83">
        <v>43912.143954270832</v>
      </c>
      <c r="C67" s="109">
        <v>26.76</v>
      </c>
      <c r="D67" s="2">
        <v>969.48</v>
      </c>
      <c r="E67" s="109">
        <v>44.13</v>
      </c>
      <c r="F67" s="2">
        <v>370.99</v>
      </c>
      <c r="G67" s="2">
        <v>262</v>
      </c>
      <c r="H67" s="2">
        <v>254</v>
      </c>
      <c r="I67" s="23">
        <v>0.02</v>
      </c>
      <c r="J67" s="2">
        <v>26.71</v>
      </c>
      <c r="K67" s="23">
        <v>25.93</v>
      </c>
      <c r="L67" s="23">
        <v>718</v>
      </c>
      <c r="M67" s="109">
        <v>694</v>
      </c>
      <c r="N67" s="2">
        <v>1</v>
      </c>
    </row>
    <row r="68" spans="1:36" x14ac:dyDescent="0.25">
      <c r="A68" s="2">
        <v>67</v>
      </c>
      <c r="B68" s="83">
        <v>43912.145566678242</v>
      </c>
      <c r="C68" s="109">
        <v>29.47</v>
      </c>
      <c r="D68" s="2">
        <v>969.48</v>
      </c>
      <c r="E68" s="109">
        <v>40.07</v>
      </c>
      <c r="F68" s="2">
        <v>370.95</v>
      </c>
      <c r="G68" s="2">
        <v>260</v>
      </c>
      <c r="H68" s="2">
        <v>253</v>
      </c>
      <c r="I68" s="23">
        <v>0.02</v>
      </c>
      <c r="J68" s="2">
        <v>29.73</v>
      </c>
      <c r="K68" s="23">
        <v>29.23</v>
      </c>
      <c r="L68" s="23">
        <v>703</v>
      </c>
      <c r="M68" s="109">
        <v>679</v>
      </c>
      <c r="N68" s="2">
        <v>1</v>
      </c>
    </row>
    <row r="69" spans="1:36" x14ac:dyDescent="0.25">
      <c r="A69" s="2">
        <v>68</v>
      </c>
      <c r="B69" s="83">
        <v>43912.147176759259</v>
      </c>
      <c r="C69" s="109">
        <v>27.76</v>
      </c>
      <c r="D69" s="2">
        <v>969.43</v>
      </c>
      <c r="E69" s="109">
        <v>42.11</v>
      </c>
      <c r="F69" s="2">
        <v>371.36</v>
      </c>
      <c r="G69" s="2">
        <v>261</v>
      </c>
      <c r="H69" s="2">
        <v>253</v>
      </c>
      <c r="I69" s="23">
        <v>0.02</v>
      </c>
      <c r="J69" s="2">
        <v>28.11</v>
      </c>
      <c r="K69" s="23">
        <v>27.85</v>
      </c>
      <c r="L69" s="23">
        <v>703</v>
      </c>
      <c r="M69" s="109">
        <v>674</v>
      </c>
      <c r="N69" s="2">
        <v>1</v>
      </c>
    </row>
    <row r="70" spans="1:36" x14ac:dyDescent="0.25">
      <c r="A70" s="2">
        <v>69</v>
      </c>
      <c r="B70" s="83">
        <v>43912.15042085648</v>
      </c>
      <c r="C70" s="109">
        <v>26.66</v>
      </c>
      <c r="D70" s="2">
        <v>969.41</v>
      </c>
      <c r="E70" s="109">
        <v>47.12</v>
      </c>
      <c r="F70" s="2">
        <v>371.58</v>
      </c>
      <c r="G70" s="2">
        <v>261</v>
      </c>
      <c r="H70" s="2">
        <v>253</v>
      </c>
      <c r="I70" s="23">
        <v>0.02</v>
      </c>
      <c r="J70" s="2">
        <v>26.65</v>
      </c>
      <c r="K70" s="23">
        <v>26.31</v>
      </c>
      <c r="L70" s="23">
        <v>703</v>
      </c>
      <c r="M70" s="109">
        <v>679</v>
      </c>
      <c r="N70" s="2">
        <v>1</v>
      </c>
    </row>
    <row r="71" spans="1:36" x14ac:dyDescent="0.25">
      <c r="A71" s="2">
        <v>70</v>
      </c>
      <c r="B71" s="83">
        <v>43912.152587488425</v>
      </c>
      <c r="C71" s="109">
        <v>28.57</v>
      </c>
      <c r="D71" s="2">
        <v>969.33</v>
      </c>
      <c r="E71" s="109">
        <v>41.27</v>
      </c>
      <c r="F71" s="2">
        <v>372.29</v>
      </c>
      <c r="G71" s="2">
        <v>263</v>
      </c>
      <c r="H71" s="2">
        <v>253</v>
      </c>
      <c r="I71" s="23">
        <v>0.02</v>
      </c>
      <c r="J71" s="2">
        <v>29.01</v>
      </c>
      <c r="K71" s="23">
        <v>27.79</v>
      </c>
      <c r="L71" s="23">
        <v>718</v>
      </c>
      <c r="M71" s="109">
        <v>684</v>
      </c>
      <c r="N71" s="2">
        <v>1</v>
      </c>
    </row>
    <row r="72" spans="1:36" x14ac:dyDescent="0.25">
      <c r="A72" s="2">
        <v>71</v>
      </c>
      <c r="B72" s="83">
        <v>43912.154198113421</v>
      </c>
      <c r="C72" s="109">
        <v>28.52</v>
      </c>
      <c r="D72" s="2">
        <v>969.33</v>
      </c>
      <c r="E72" s="109">
        <v>41.55</v>
      </c>
      <c r="F72" s="2">
        <v>372.26</v>
      </c>
      <c r="G72" s="2">
        <v>260</v>
      </c>
      <c r="H72" s="2">
        <v>253</v>
      </c>
      <c r="I72" s="23">
        <v>0.02</v>
      </c>
      <c r="J72" s="2">
        <v>28.93</v>
      </c>
      <c r="K72" s="23">
        <v>28.57</v>
      </c>
      <c r="L72" s="23">
        <v>687</v>
      </c>
      <c r="M72" s="109">
        <v>669</v>
      </c>
      <c r="N72" s="2">
        <v>1</v>
      </c>
    </row>
    <row r="73" spans="1:36" x14ac:dyDescent="0.25">
      <c r="A73" s="2">
        <v>72</v>
      </c>
      <c r="B73" s="83">
        <v>43912.155810393517</v>
      </c>
      <c r="C73" s="109">
        <v>27.73</v>
      </c>
      <c r="D73" s="2">
        <v>969.37</v>
      </c>
      <c r="E73" s="109">
        <v>43.49</v>
      </c>
      <c r="F73" s="2">
        <v>371.95</v>
      </c>
      <c r="G73" s="2">
        <v>261</v>
      </c>
      <c r="H73" s="2">
        <v>254</v>
      </c>
      <c r="I73" s="23">
        <v>0.02</v>
      </c>
      <c r="J73" s="2">
        <v>27.85</v>
      </c>
      <c r="K73" s="23">
        <v>27.67</v>
      </c>
      <c r="L73" s="23">
        <v>703</v>
      </c>
      <c r="M73" s="109">
        <v>688</v>
      </c>
      <c r="N73" s="2">
        <v>1</v>
      </c>
    </row>
    <row r="74" spans="1:36" x14ac:dyDescent="0.25">
      <c r="A74" s="2">
        <v>73</v>
      </c>
      <c r="B74" s="83">
        <v>43912.159048888891</v>
      </c>
      <c r="C74" s="109">
        <v>28.01</v>
      </c>
      <c r="D74" s="2">
        <v>969.3</v>
      </c>
      <c r="E74" s="109">
        <v>42.37</v>
      </c>
      <c r="F74" s="2">
        <v>372.49</v>
      </c>
      <c r="G74" s="2">
        <v>261</v>
      </c>
      <c r="H74" s="2">
        <v>254</v>
      </c>
      <c r="I74" s="23">
        <v>0.02</v>
      </c>
      <c r="J74" s="2">
        <v>28.29</v>
      </c>
      <c r="K74" s="23">
        <v>27.05</v>
      </c>
      <c r="L74" s="23">
        <v>709</v>
      </c>
      <c r="M74" s="109">
        <v>689</v>
      </c>
      <c r="N74" s="2">
        <v>1</v>
      </c>
    </row>
    <row r="75" spans="1:36" x14ac:dyDescent="0.25">
      <c r="A75" s="2">
        <v>74</v>
      </c>
      <c r="B75" s="83">
        <v>43912.161210428239</v>
      </c>
      <c r="C75" s="109">
        <v>29.46</v>
      </c>
      <c r="D75" s="2">
        <v>969.39</v>
      </c>
      <c r="E75" s="109">
        <v>40.92</v>
      </c>
      <c r="F75" s="2">
        <v>371.72</v>
      </c>
      <c r="G75" s="2">
        <v>260</v>
      </c>
      <c r="H75" s="2">
        <v>254</v>
      </c>
      <c r="I75" s="23">
        <v>0.03</v>
      </c>
      <c r="J75" s="2">
        <v>29.77</v>
      </c>
      <c r="K75" s="23">
        <v>29.43</v>
      </c>
      <c r="L75" s="23">
        <v>709</v>
      </c>
      <c r="M75" s="109">
        <v>674</v>
      </c>
      <c r="N75" s="2">
        <v>1</v>
      </c>
    </row>
    <row r="76" spans="1:36" x14ac:dyDescent="0.25">
      <c r="A76" s="2">
        <v>75</v>
      </c>
      <c r="B76" s="83">
        <v>43912.1628197338</v>
      </c>
      <c r="C76" s="109">
        <v>27.85</v>
      </c>
      <c r="D76" s="2">
        <v>969.35</v>
      </c>
      <c r="E76" s="109">
        <v>41.67</v>
      </c>
      <c r="F76" s="2">
        <v>372.07</v>
      </c>
      <c r="G76" s="2">
        <v>261</v>
      </c>
      <c r="H76" s="2">
        <v>252</v>
      </c>
      <c r="I76" s="23">
        <v>0.02</v>
      </c>
      <c r="J76" s="2">
        <v>28.29</v>
      </c>
      <c r="K76" s="23">
        <v>27.59</v>
      </c>
      <c r="L76" s="23">
        <v>703</v>
      </c>
      <c r="M76" s="109">
        <v>674</v>
      </c>
      <c r="N76" s="2">
        <v>1</v>
      </c>
    </row>
    <row r="77" spans="1:36" x14ac:dyDescent="0.25">
      <c r="A77" s="2">
        <v>76</v>
      </c>
      <c r="B77" s="83">
        <v>43912.164431122685</v>
      </c>
      <c r="C77" s="109">
        <v>28.57</v>
      </c>
      <c r="D77" s="2">
        <v>969.37</v>
      </c>
      <c r="E77" s="109">
        <v>42.06</v>
      </c>
      <c r="F77" s="2">
        <v>371.89</v>
      </c>
      <c r="G77" s="2">
        <v>260</v>
      </c>
      <c r="H77" s="2">
        <v>254</v>
      </c>
      <c r="I77" s="23">
        <v>0.02</v>
      </c>
      <c r="J77" s="2">
        <v>28.83</v>
      </c>
      <c r="K77" s="23">
        <v>28.53</v>
      </c>
      <c r="L77" s="23">
        <v>703</v>
      </c>
      <c r="M77" s="109">
        <v>674</v>
      </c>
      <c r="N77" s="2">
        <v>1</v>
      </c>
    </row>
    <row r="78" spans="1:36" s="45" customFormat="1" x14ac:dyDescent="0.25">
      <c r="A78" s="43">
        <v>77</v>
      </c>
      <c r="B78" s="95">
        <v>43912.167669618051</v>
      </c>
      <c r="C78" s="109">
        <v>26.08</v>
      </c>
      <c r="D78" s="43">
        <v>969.48</v>
      </c>
      <c r="E78" s="109">
        <v>46.38</v>
      </c>
      <c r="F78" s="43">
        <v>370.94</v>
      </c>
      <c r="G78" s="43">
        <v>261</v>
      </c>
      <c r="H78" s="43">
        <v>254</v>
      </c>
      <c r="I78" s="23">
        <v>0.02</v>
      </c>
      <c r="J78" s="43">
        <v>26.11</v>
      </c>
      <c r="K78" s="23">
        <v>25.79</v>
      </c>
      <c r="L78" s="23">
        <v>696</v>
      </c>
      <c r="M78" s="109">
        <v>654</v>
      </c>
      <c r="N78" s="2">
        <v>1</v>
      </c>
      <c r="O78" s="76">
        <f t="shared" ref="O78:V78" si="8">AVERAGE(E78:E97)</f>
        <v>44.772500000000001</v>
      </c>
      <c r="P78" s="76">
        <f t="shared" si="8"/>
        <v>369.59449999999998</v>
      </c>
      <c r="Q78" s="76">
        <f t="shared" si="8"/>
        <v>260.5</v>
      </c>
      <c r="R78" s="76">
        <f t="shared" si="8"/>
        <v>253.1</v>
      </c>
      <c r="S78" s="76">
        <f t="shared" si="8"/>
        <v>2.1000000000000001E-2</v>
      </c>
      <c r="T78" s="76">
        <f t="shared" si="8"/>
        <v>27.321999999999996</v>
      </c>
      <c r="U78" s="76">
        <f t="shared" si="8"/>
        <v>26.873999999999995</v>
      </c>
      <c r="V78" s="76">
        <f t="shared" si="8"/>
        <v>706.25</v>
      </c>
      <c r="W78" s="71">
        <f t="shared" ref="W78:AD78" si="9">STDEV(E78:E97)</f>
        <v>1.7321932401012974</v>
      </c>
      <c r="X78" s="71">
        <f t="shared" si="9"/>
        <v>0.89936512695287107</v>
      </c>
      <c r="Y78" s="71">
        <f t="shared" si="9"/>
        <v>0.82717019186851115</v>
      </c>
      <c r="Z78" s="71">
        <f t="shared" si="9"/>
        <v>0.71818484645960778</v>
      </c>
      <c r="AA78" s="71">
        <f t="shared" si="9"/>
        <v>3.0779350562554616E-3</v>
      </c>
      <c r="AB78" s="71">
        <f t="shared" si="9"/>
        <v>0.97726578833633104</v>
      </c>
      <c r="AC78" s="71">
        <f t="shared" si="9"/>
        <v>1.0136458428548121</v>
      </c>
      <c r="AD78" s="71">
        <f t="shared" si="9"/>
        <v>14.52719772303697</v>
      </c>
      <c r="AE78" s="71" t="e">
        <f>MODE(E78:E97)</f>
        <v>#N/A</v>
      </c>
      <c r="AF78" s="71">
        <f>MODE(G78:G97)</f>
        <v>260</v>
      </c>
      <c r="AG78" s="71">
        <f>MODE(H78:H97)</f>
        <v>253</v>
      </c>
      <c r="AH78" s="71">
        <f>MODE(J78:J97)</f>
        <v>27.73</v>
      </c>
      <c r="AI78" s="71">
        <f>MODE(K78:K97)</f>
        <v>27.49</v>
      </c>
      <c r="AJ78" s="71">
        <f>MODE(L78:L97)</f>
        <v>696</v>
      </c>
    </row>
    <row r="79" spans="1:36" x14ac:dyDescent="0.25">
      <c r="A79" s="2">
        <v>78</v>
      </c>
      <c r="B79" s="83">
        <v>43912.169827905091</v>
      </c>
      <c r="C79" s="109">
        <v>28.03</v>
      </c>
      <c r="D79" s="2">
        <v>969.46</v>
      </c>
      <c r="E79" s="109">
        <v>43.21</v>
      </c>
      <c r="F79" s="2">
        <v>371.16</v>
      </c>
      <c r="G79" s="2">
        <v>260</v>
      </c>
      <c r="H79" s="2">
        <v>252</v>
      </c>
      <c r="I79" s="23">
        <v>0.02</v>
      </c>
      <c r="J79" s="2">
        <v>28.31</v>
      </c>
      <c r="K79" s="23">
        <v>27.55</v>
      </c>
      <c r="L79" s="23">
        <v>696</v>
      </c>
      <c r="M79" s="109">
        <v>659</v>
      </c>
      <c r="N79" s="2">
        <v>1</v>
      </c>
    </row>
    <row r="80" spans="1:36" x14ac:dyDescent="0.25">
      <c r="A80" s="2">
        <v>79</v>
      </c>
      <c r="B80" s="83">
        <v>43912.171429120368</v>
      </c>
      <c r="C80" s="109">
        <v>27.54</v>
      </c>
      <c r="D80" s="2">
        <v>969.5</v>
      </c>
      <c r="E80" s="109">
        <v>43.36</v>
      </c>
      <c r="F80" s="2">
        <v>370.75</v>
      </c>
      <c r="G80" s="2">
        <v>260</v>
      </c>
      <c r="H80" s="2">
        <v>253</v>
      </c>
      <c r="I80" s="23">
        <v>0.02</v>
      </c>
      <c r="J80" s="2">
        <v>27.73</v>
      </c>
      <c r="K80" s="23">
        <v>27.49</v>
      </c>
      <c r="L80" s="23">
        <v>696</v>
      </c>
      <c r="M80" s="109">
        <v>669</v>
      </c>
      <c r="N80" s="2">
        <v>1</v>
      </c>
    </row>
    <row r="81" spans="1:14" x14ac:dyDescent="0.25">
      <c r="A81" s="2">
        <v>80</v>
      </c>
      <c r="B81" s="83">
        <v>43912.173038703702</v>
      </c>
      <c r="C81" s="109">
        <v>26.45</v>
      </c>
      <c r="D81" s="2">
        <v>969.48</v>
      </c>
      <c r="E81" s="109">
        <v>45.68</v>
      </c>
      <c r="F81" s="2">
        <v>370.99</v>
      </c>
      <c r="G81" s="2">
        <v>260</v>
      </c>
      <c r="H81" s="2">
        <v>254</v>
      </c>
      <c r="I81" s="23">
        <v>0.02</v>
      </c>
      <c r="J81" s="2">
        <v>26.51</v>
      </c>
      <c r="K81" s="23">
        <v>26.31</v>
      </c>
      <c r="L81" s="23">
        <v>687</v>
      </c>
      <c r="M81" s="109">
        <v>679</v>
      </c>
      <c r="N81" s="2">
        <v>1</v>
      </c>
    </row>
    <row r="82" spans="1:14" x14ac:dyDescent="0.25">
      <c r="A82" s="2">
        <v>81</v>
      </c>
      <c r="B82" s="83">
        <v>43912.176278460647</v>
      </c>
      <c r="C82" s="109">
        <v>27.51</v>
      </c>
      <c r="D82" s="2">
        <v>969.56</v>
      </c>
      <c r="E82" s="109">
        <v>43.35</v>
      </c>
      <c r="F82" s="2">
        <v>370.27</v>
      </c>
      <c r="G82" s="2">
        <v>260</v>
      </c>
      <c r="H82" s="2">
        <v>252</v>
      </c>
      <c r="I82" s="23">
        <v>0.02</v>
      </c>
      <c r="J82" s="2">
        <v>27.73</v>
      </c>
      <c r="K82" s="23">
        <v>27.49</v>
      </c>
      <c r="L82" s="23">
        <v>709</v>
      </c>
      <c r="M82" s="109">
        <v>679</v>
      </c>
      <c r="N82" s="2">
        <v>1</v>
      </c>
    </row>
    <row r="83" spans="1:14" x14ac:dyDescent="0.25">
      <c r="A83" s="2">
        <v>82</v>
      </c>
      <c r="B83" s="83">
        <v>43912.178460543983</v>
      </c>
      <c r="C83" s="109">
        <v>26.36</v>
      </c>
      <c r="D83" s="2">
        <v>969.58</v>
      </c>
      <c r="E83" s="109">
        <v>45.77</v>
      </c>
      <c r="F83" s="2">
        <v>370.1</v>
      </c>
      <c r="G83" s="2">
        <v>260</v>
      </c>
      <c r="H83" s="2">
        <v>252</v>
      </c>
      <c r="I83" s="23">
        <v>0.03</v>
      </c>
      <c r="J83" s="2">
        <v>26.55</v>
      </c>
      <c r="K83" s="23">
        <v>26.27</v>
      </c>
      <c r="L83" s="23">
        <v>703</v>
      </c>
      <c r="M83" s="109">
        <v>674</v>
      </c>
      <c r="N83" s="2">
        <v>1</v>
      </c>
    </row>
    <row r="84" spans="1:14" x14ac:dyDescent="0.25">
      <c r="A84" s="2">
        <v>83</v>
      </c>
      <c r="B84" s="83">
        <v>43912.180083495376</v>
      </c>
      <c r="C84" s="109">
        <v>27.04</v>
      </c>
      <c r="D84" s="2">
        <v>969.6</v>
      </c>
      <c r="E84" s="109">
        <v>44</v>
      </c>
      <c r="F84" s="2">
        <v>369.89</v>
      </c>
      <c r="G84" s="2">
        <v>261</v>
      </c>
      <c r="H84" s="2">
        <v>253</v>
      </c>
      <c r="I84" s="23">
        <v>0.02</v>
      </c>
      <c r="J84" s="2">
        <v>27.31</v>
      </c>
      <c r="K84" s="23">
        <v>26.23</v>
      </c>
      <c r="L84" s="23">
        <v>703</v>
      </c>
      <c r="M84" s="109">
        <v>664</v>
      </c>
      <c r="N84" s="2">
        <v>1</v>
      </c>
    </row>
    <row r="85" spans="1:14" x14ac:dyDescent="0.25">
      <c r="A85" s="2">
        <v>84</v>
      </c>
      <c r="B85" s="83">
        <v>43912.181705960647</v>
      </c>
      <c r="C85" s="109">
        <v>28.63</v>
      </c>
      <c r="D85" s="2">
        <v>969.58</v>
      </c>
      <c r="E85" s="109">
        <v>42.84</v>
      </c>
      <c r="F85" s="2">
        <v>370.06</v>
      </c>
      <c r="G85" s="2">
        <v>261</v>
      </c>
      <c r="H85" s="2">
        <v>254</v>
      </c>
      <c r="I85" s="23">
        <v>0.02</v>
      </c>
      <c r="J85" s="2">
        <v>28.77</v>
      </c>
      <c r="K85" s="23">
        <v>28.51</v>
      </c>
      <c r="L85" s="23">
        <v>696</v>
      </c>
      <c r="M85" s="109">
        <v>669</v>
      </c>
      <c r="N85" s="2">
        <v>1</v>
      </c>
    </row>
    <row r="86" spans="1:14" x14ac:dyDescent="0.25">
      <c r="A86" s="2">
        <v>85</v>
      </c>
      <c r="B86" s="83">
        <v>43912.183327951388</v>
      </c>
      <c r="C86" s="109">
        <v>27.17</v>
      </c>
      <c r="D86" s="2">
        <v>969.64</v>
      </c>
      <c r="E86" s="109">
        <v>44.32</v>
      </c>
      <c r="F86" s="2">
        <v>369.61</v>
      </c>
      <c r="G86" s="2">
        <v>261</v>
      </c>
      <c r="H86" s="2">
        <v>254</v>
      </c>
      <c r="I86" s="23">
        <v>0.02</v>
      </c>
      <c r="J86" s="2">
        <v>27.23</v>
      </c>
      <c r="K86" s="23">
        <v>27.11</v>
      </c>
      <c r="L86" s="23">
        <v>703</v>
      </c>
      <c r="M86" s="109">
        <v>674</v>
      </c>
      <c r="N86" s="2">
        <v>1</v>
      </c>
    </row>
    <row r="87" spans="1:14" x14ac:dyDescent="0.25">
      <c r="A87" s="2">
        <v>86</v>
      </c>
      <c r="B87" s="83">
        <v>43912.186565879631</v>
      </c>
      <c r="C87" s="109">
        <v>28.63</v>
      </c>
      <c r="D87" s="2">
        <v>969.6</v>
      </c>
      <c r="E87" s="109">
        <v>41.22</v>
      </c>
      <c r="F87" s="2">
        <v>369.88</v>
      </c>
      <c r="G87" s="2">
        <v>260</v>
      </c>
      <c r="H87" s="2">
        <v>253</v>
      </c>
      <c r="I87" s="23">
        <v>0.02</v>
      </c>
      <c r="J87" s="2">
        <v>28.97</v>
      </c>
      <c r="K87" s="23">
        <v>28.27</v>
      </c>
      <c r="L87" s="23">
        <v>696</v>
      </c>
      <c r="M87" s="109">
        <v>674</v>
      </c>
      <c r="N87" s="2">
        <v>1</v>
      </c>
    </row>
    <row r="88" spans="1:14" x14ac:dyDescent="0.25">
      <c r="A88" s="2">
        <v>87</v>
      </c>
      <c r="B88" s="83">
        <v>43912.188725254629</v>
      </c>
      <c r="C88" s="109">
        <v>27.09</v>
      </c>
      <c r="D88" s="2">
        <v>969.71</v>
      </c>
      <c r="E88" s="109">
        <v>43.75</v>
      </c>
      <c r="F88" s="2">
        <v>368.98</v>
      </c>
      <c r="G88" s="2">
        <v>262</v>
      </c>
      <c r="H88" s="2">
        <v>253</v>
      </c>
      <c r="I88" s="23">
        <v>0.02</v>
      </c>
      <c r="J88" s="2">
        <v>27.49</v>
      </c>
      <c r="K88" s="23">
        <v>27.21</v>
      </c>
      <c r="L88" s="23">
        <v>693</v>
      </c>
      <c r="M88" s="109">
        <v>669</v>
      </c>
      <c r="N88" s="2">
        <v>1</v>
      </c>
    </row>
    <row r="89" spans="1:14" x14ac:dyDescent="0.25">
      <c r="A89" s="2">
        <v>88</v>
      </c>
      <c r="B89" s="83">
        <v>43912.190335300926</v>
      </c>
      <c r="C89" s="109">
        <v>26.34</v>
      </c>
      <c r="D89" s="2">
        <v>969.74</v>
      </c>
      <c r="E89" s="109">
        <v>46.53</v>
      </c>
      <c r="F89" s="2">
        <v>368.68</v>
      </c>
      <c r="G89" s="2">
        <v>261</v>
      </c>
      <c r="H89" s="2">
        <v>253</v>
      </c>
      <c r="I89" s="23">
        <v>0.02</v>
      </c>
      <c r="J89" s="2">
        <v>26.39</v>
      </c>
      <c r="K89" s="23">
        <v>26.09</v>
      </c>
      <c r="L89" s="23">
        <v>693</v>
      </c>
      <c r="M89" s="109">
        <v>664</v>
      </c>
      <c r="N89" s="2">
        <v>1</v>
      </c>
    </row>
    <row r="90" spans="1:14" x14ac:dyDescent="0.25">
      <c r="A90" s="2">
        <v>89</v>
      </c>
      <c r="B90" s="83">
        <v>43912.19194556713</v>
      </c>
      <c r="C90" s="109">
        <v>26.6</v>
      </c>
      <c r="D90" s="2">
        <v>969.71</v>
      </c>
      <c r="E90" s="109">
        <v>45.74</v>
      </c>
      <c r="F90" s="2">
        <v>368.97</v>
      </c>
      <c r="G90" s="2">
        <v>260</v>
      </c>
      <c r="H90" s="2">
        <v>253</v>
      </c>
      <c r="I90" s="23">
        <v>0.02</v>
      </c>
      <c r="J90" s="2">
        <v>26.59</v>
      </c>
      <c r="K90" s="23">
        <v>25.85</v>
      </c>
      <c r="L90" s="23">
        <v>703</v>
      </c>
      <c r="M90" s="109">
        <v>669</v>
      </c>
      <c r="N90" s="2">
        <v>1</v>
      </c>
    </row>
    <row r="91" spans="1:14" x14ac:dyDescent="0.25">
      <c r="A91" s="2">
        <v>90</v>
      </c>
      <c r="B91" s="83">
        <v>43912.195185208329</v>
      </c>
      <c r="C91" s="109">
        <v>26.82</v>
      </c>
      <c r="D91" s="2">
        <v>969.7</v>
      </c>
      <c r="E91" s="109">
        <v>46.5</v>
      </c>
      <c r="F91" s="2">
        <v>369.03</v>
      </c>
      <c r="G91" s="2">
        <v>260</v>
      </c>
      <c r="H91" s="2">
        <v>254</v>
      </c>
      <c r="I91" s="23">
        <v>0.03</v>
      </c>
      <c r="J91" s="2">
        <v>26.83</v>
      </c>
      <c r="K91" s="23">
        <v>26.53</v>
      </c>
      <c r="L91" s="23">
        <v>703</v>
      </c>
      <c r="M91" s="109">
        <v>679</v>
      </c>
      <c r="N91" s="2">
        <v>1</v>
      </c>
    </row>
    <row r="92" spans="1:14" x14ac:dyDescent="0.25">
      <c r="A92" s="2">
        <v>91</v>
      </c>
      <c r="B92" s="83">
        <v>43912.197344490742</v>
      </c>
      <c r="C92" s="109">
        <v>26.65</v>
      </c>
      <c r="D92" s="2">
        <v>969.7</v>
      </c>
      <c r="E92" s="109">
        <v>47.25</v>
      </c>
      <c r="F92" s="2">
        <v>369.04</v>
      </c>
      <c r="G92" s="2">
        <v>262</v>
      </c>
      <c r="H92" s="2">
        <v>252</v>
      </c>
      <c r="I92" s="23">
        <v>0.02</v>
      </c>
      <c r="J92" s="2">
        <v>26.59</v>
      </c>
      <c r="K92" s="23">
        <v>26.31</v>
      </c>
      <c r="L92" s="23">
        <v>728</v>
      </c>
      <c r="M92" s="109">
        <v>699</v>
      </c>
      <c r="N92" s="2">
        <v>1</v>
      </c>
    </row>
    <row r="93" spans="1:14" x14ac:dyDescent="0.25">
      <c r="A93" s="2">
        <v>92</v>
      </c>
      <c r="B93" s="83">
        <v>43912.198955231477</v>
      </c>
      <c r="C93" s="109">
        <v>26.85</v>
      </c>
      <c r="D93" s="2">
        <v>969.69</v>
      </c>
      <c r="E93" s="109">
        <v>45.22</v>
      </c>
      <c r="F93" s="2">
        <v>369.12</v>
      </c>
      <c r="G93" s="2">
        <v>260</v>
      </c>
      <c r="H93" s="2">
        <v>253</v>
      </c>
      <c r="I93" s="23">
        <v>0.02</v>
      </c>
      <c r="J93" s="2">
        <v>27.03</v>
      </c>
      <c r="K93" s="23">
        <v>26.05</v>
      </c>
      <c r="L93" s="23">
        <v>737</v>
      </c>
      <c r="M93" s="109">
        <v>704</v>
      </c>
      <c r="N93" s="2">
        <v>1</v>
      </c>
    </row>
    <row r="94" spans="1:14" x14ac:dyDescent="0.25">
      <c r="A94" s="2">
        <v>93</v>
      </c>
      <c r="B94" s="83">
        <v>43912.200567291671</v>
      </c>
      <c r="C94" s="109">
        <v>28.6</v>
      </c>
      <c r="D94" s="2">
        <v>969.69</v>
      </c>
      <c r="E94" s="109">
        <v>43.17</v>
      </c>
      <c r="F94" s="2">
        <v>369.12</v>
      </c>
      <c r="G94" s="2">
        <v>260</v>
      </c>
      <c r="H94" s="2">
        <v>254</v>
      </c>
      <c r="I94" s="23">
        <v>0.02</v>
      </c>
      <c r="J94" s="2">
        <v>28.81</v>
      </c>
      <c r="K94" s="23">
        <v>28.53</v>
      </c>
      <c r="L94" s="23">
        <v>712</v>
      </c>
      <c r="M94" s="109">
        <v>689</v>
      </c>
      <c r="N94" s="2">
        <v>1</v>
      </c>
    </row>
    <row r="95" spans="1:14" x14ac:dyDescent="0.25">
      <c r="A95" s="2">
        <v>94</v>
      </c>
      <c r="B95" s="83">
        <v>43912.203803622688</v>
      </c>
      <c r="C95" s="109">
        <v>26.08</v>
      </c>
      <c r="D95" s="2">
        <v>969.78</v>
      </c>
      <c r="E95" s="109">
        <v>47.51</v>
      </c>
      <c r="F95" s="2">
        <v>368.4</v>
      </c>
      <c r="G95" s="2">
        <v>260</v>
      </c>
      <c r="H95" s="2">
        <v>253</v>
      </c>
      <c r="I95" s="23">
        <v>0.02</v>
      </c>
      <c r="J95" s="2">
        <v>26.17</v>
      </c>
      <c r="K95" s="23">
        <v>25.93</v>
      </c>
      <c r="L95" s="23">
        <v>734</v>
      </c>
      <c r="M95" s="109">
        <v>709</v>
      </c>
      <c r="N95" s="2">
        <v>1</v>
      </c>
    </row>
    <row r="96" spans="1:14" x14ac:dyDescent="0.25">
      <c r="A96" s="2">
        <v>95</v>
      </c>
      <c r="B96" s="83">
        <v>43912.205975532408</v>
      </c>
      <c r="C96" s="109">
        <v>26.26</v>
      </c>
      <c r="D96" s="2">
        <v>969.77</v>
      </c>
      <c r="E96" s="109">
        <v>46.33</v>
      </c>
      <c r="F96" s="2">
        <v>368.45</v>
      </c>
      <c r="G96" s="2">
        <v>262</v>
      </c>
      <c r="H96" s="2">
        <v>253</v>
      </c>
      <c r="I96" s="23">
        <v>0.02</v>
      </c>
      <c r="J96" s="2">
        <v>26.39</v>
      </c>
      <c r="K96" s="23">
        <v>25.43</v>
      </c>
      <c r="L96" s="23">
        <v>728</v>
      </c>
      <c r="M96" s="109">
        <v>704</v>
      </c>
      <c r="N96" s="2">
        <v>1</v>
      </c>
    </row>
    <row r="97" spans="1:36" x14ac:dyDescent="0.25">
      <c r="A97" s="2">
        <v>96</v>
      </c>
      <c r="B97" s="83">
        <v>43912.207597152781</v>
      </c>
      <c r="C97" s="109">
        <v>28.77</v>
      </c>
      <c r="D97" s="2">
        <v>969.77</v>
      </c>
      <c r="E97" s="109">
        <v>43.32</v>
      </c>
      <c r="F97" s="2">
        <v>368.45</v>
      </c>
      <c r="G97" s="2">
        <v>259</v>
      </c>
      <c r="H97" s="2">
        <v>253</v>
      </c>
      <c r="I97" s="23">
        <v>0.02</v>
      </c>
      <c r="J97" s="2">
        <v>28.93</v>
      </c>
      <c r="K97" s="23">
        <v>28.53</v>
      </c>
      <c r="L97" s="23">
        <v>709</v>
      </c>
      <c r="M97" s="109">
        <v>684</v>
      </c>
      <c r="N97" s="2">
        <v>1</v>
      </c>
    </row>
    <row r="98" spans="1:36" s="45" customFormat="1" x14ac:dyDescent="0.25">
      <c r="A98" s="43">
        <v>97</v>
      </c>
      <c r="B98" s="95">
        <v>43912.209219699071</v>
      </c>
      <c r="C98" s="109">
        <v>26.71</v>
      </c>
      <c r="D98" s="43">
        <v>969.81</v>
      </c>
      <c r="E98" s="109">
        <v>43.81</v>
      </c>
      <c r="F98" s="43">
        <v>368.13</v>
      </c>
      <c r="G98" s="43">
        <v>262</v>
      </c>
      <c r="H98" s="43">
        <v>252</v>
      </c>
      <c r="I98" s="23">
        <v>0.01</v>
      </c>
      <c r="J98" s="43">
        <v>27.11</v>
      </c>
      <c r="K98" s="23">
        <v>26.87</v>
      </c>
      <c r="L98" s="23">
        <v>718</v>
      </c>
      <c r="M98" s="109">
        <v>704</v>
      </c>
      <c r="N98" s="2">
        <v>1</v>
      </c>
      <c r="O98" s="76">
        <f t="shared" ref="O98:V98" si="10">AVERAGE(E98:E116)</f>
        <v>49.613684210526316</v>
      </c>
      <c r="P98" s="76">
        <f t="shared" si="10"/>
        <v>363.77157894736848</v>
      </c>
      <c r="Q98" s="76">
        <f t="shared" si="10"/>
        <v>261.15789473684208</v>
      </c>
      <c r="R98" s="76">
        <f t="shared" si="10"/>
        <v>253.21052631578948</v>
      </c>
      <c r="S98" s="76">
        <f t="shared" si="10"/>
        <v>2.0526315789473684E-2</v>
      </c>
      <c r="T98" s="76">
        <f t="shared" si="10"/>
        <v>25.698421052631581</v>
      </c>
      <c r="U98" s="76">
        <f t="shared" si="10"/>
        <v>25.421578947368413</v>
      </c>
      <c r="V98" s="76">
        <f t="shared" si="10"/>
        <v>713.78947368421052</v>
      </c>
      <c r="W98" s="71">
        <f t="shared" ref="W98:AD98" si="11">STDEV(E98:E116)</f>
        <v>3.2932729591738568</v>
      </c>
      <c r="X98" s="71">
        <f t="shared" si="11"/>
        <v>2.6618921072506403</v>
      </c>
      <c r="Y98" s="71">
        <f t="shared" si="11"/>
        <v>0.89834155189418308</v>
      </c>
      <c r="Z98" s="71">
        <f t="shared" si="11"/>
        <v>0.71328250351775857</v>
      </c>
      <c r="AA98" s="71">
        <f t="shared" si="11"/>
        <v>5.2426501043803366E-3</v>
      </c>
      <c r="AB98" s="71">
        <f t="shared" si="11"/>
        <v>1.0152682358092735</v>
      </c>
      <c r="AC98" s="71">
        <f t="shared" si="11"/>
        <v>1.0331250497500548</v>
      </c>
      <c r="AD98" s="71">
        <f t="shared" si="11"/>
        <v>9.0711934004078163</v>
      </c>
      <c r="AE98" s="71" t="e">
        <f>MODE(E98:E116)</f>
        <v>#N/A</v>
      </c>
      <c r="AF98" s="71">
        <f>MODE(G98:G116)</f>
        <v>261</v>
      </c>
      <c r="AG98" s="71">
        <f>MODE(H98:H116)</f>
        <v>253</v>
      </c>
      <c r="AH98" s="71" t="e">
        <f>MODE(J98:J116)</f>
        <v>#N/A</v>
      </c>
      <c r="AI98" s="71">
        <f>MODE(K98:K116)</f>
        <v>26.87</v>
      </c>
      <c r="AJ98" s="71">
        <f>MODE(L98:L116)</f>
        <v>718</v>
      </c>
    </row>
    <row r="99" spans="1:36" x14ac:dyDescent="0.25">
      <c r="A99" s="2">
        <v>98</v>
      </c>
      <c r="B99" s="83">
        <v>43912.210842858796</v>
      </c>
      <c r="C99" s="109">
        <v>26.22</v>
      </c>
      <c r="D99" s="2">
        <v>969.92</v>
      </c>
      <c r="E99" s="109">
        <v>46.75</v>
      </c>
      <c r="F99" s="2">
        <v>367.16</v>
      </c>
      <c r="G99" s="2">
        <v>260</v>
      </c>
      <c r="H99" s="2">
        <v>252</v>
      </c>
      <c r="I99" s="23">
        <v>0.03</v>
      </c>
      <c r="J99" s="2">
        <v>26.19</v>
      </c>
      <c r="K99" s="23">
        <v>25.93</v>
      </c>
      <c r="L99" s="23">
        <v>718</v>
      </c>
      <c r="M99" s="109">
        <v>709</v>
      </c>
      <c r="N99" s="2">
        <v>1</v>
      </c>
    </row>
    <row r="100" spans="1:36" x14ac:dyDescent="0.25">
      <c r="A100" s="2">
        <v>99</v>
      </c>
      <c r="B100" s="83">
        <v>43912.214080231483</v>
      </c>
      <c r="C100" s="109">
        <v>28.58</v>
      </c>
      <c r="D100" s="2">
        <v>969.94</v>
      </c>
      <c r="E100" s="109">
        <v>42.14</v>
      </c>
      <c r="F100" s="2">
        <v>367.02</v>
      </c>
      <c r="G100" s="2">
        <v>262</v>
      </c>
      <c r="H100" s="2">
        <v>254</v>
      </c>
      <c r="I100" s="23">
        <v>0.02</v>
      </c>
      <c r="J100" s="2">
        <v>28.83</v>
      </c>
      <c r="K100" s="23">
        <v>28.59</v>
      </c>
      <c r="L100" s="23">
        <v>709</v>
      </c>
      <c r="M100" s="109">
        <v>684</v>
      </c>
      <c r="N100" s="2">
        <v>1</v>
      </c>
    </row>
    <row r="101" spans="1:36" x14ac:dyDescent="0.25">
      <c r="A101" s="2">
        <v>100</v>
      </c>
      <c r="B101" s="83">
        <v>43912.216246388889</v>
      </c>
      <c r="C101" s="109">
        <v>26.72</v>
      </c>
      <c r="D101" s="2">
        <v>969.99</v>
      </c>
      <c r="E101" s="109">
        <v>44.43</v>
      </c>
      <c r="F101" s="2">
        <v>366.53</v>
      </c>
      <c r="G101" s="2">
        <v>260</v>
      </c>
      <c r="H101" s="2">
        <v>254</v>
      </c>
      <c r="I101" s="23">
        <v>0.02</v>
      </c>
      <c r="J101" s="2">
        <v>27.07</v>
      </c>
      <c r="K101" s="23">
        <v>26.87</v>
      </c>
      <c r="L101" s="23">
        <v>703</v>
      </c>
      <c r="M101" s="109">
        <v>679</v>
      </c>
      <c r="N101" s="2">
        <v>1</v>
      </c>
    </row>
    <row r="102" spans="1:36" x14ac:dyDescent="0.25">
      <c r="A102" s="2">
        <v>101</v>
      </c>
      <c r="B102" s="83">
        <v>43912.217855983792</v>
      </c>
      <c r="C102" s="109">
        <v>26.14</v>
      </c>
      <c r="D102" s="2">
        <v>970.06</v>
      </c>
      <c r="E102" s="109">
        <v>47.69</v>
      </c>
      <c r="F102" s="2">
        <v>365.95</v>
      </c>
      <c r="G102" s="2">
        <v>261</v>
      </c>
      <c r="H102" s="2">
        <v>253</v>
      </c>
      <c r="I102" s="23">
        <v>0.01</v>
      </c>
      <c r="J102" s="2">
        <v>26.09</v>
      </c>
      <c r="K102" s="23">
        <v>25.73</v>
      </c>
      <c r="L102" s="23">
        <v>709</v>
      </c>
      <c r="M102" s="109">
        <v>684</v>
      </c>
      <c r="N102" s="2">
        <v>1</v>
      </c>
    </row>
    <row r="103" spans="1:36" x14ac:dyDescent="0.25">
      <c r="A103" s="2">
        <v>102</v>
      </c>
      <c r="B103" s="83">
        <v>43912.219471388889</v>
      </c>
      <c r="C103" s="109">
        <v>25.86</v>
      </c>
      <c r="D103" s="2">
        <v>970.13</v>
      </c>
      <c r="E103" s="109">
        <v>48.09</v>
      </c>
      <c r="F103" s="2">
        <v>365.32</v>
      </c>
      <c r="G103" s="2">
        <v>263</v>
      </c>
      <c r="H103" s="2">
        <v>253</v>
      </c>
      <c r="I103" s="23">
        <v>0.02</v>
      </c>
      <c r="J103" s="2">
        <v>25.81</v>
      </c>
      <c r="K103" s="23">
        <v>25.55</v>
      </c>
      <c r="L103" s="23">
        <v>734</v>
      </c>
      <c r="M103" s="109">
        <v>699</v>
      </c>
      <c r="N103" s="2">
        <v>1</v>
      </c>
    </row>
    <row r="104" spans="1:36" x14ac:dyDescent="0.25">
      <c r="A104" s="2">
        <v>103</v>
      </c>
      <c r="B104" s="83">
        <v>43912.221094942128</v>
      </c>
      <c r="C104" s="109">
        <v>25.61</v>
      </c>
      <c r="D104" s="2">
        <v>970.15</v>
      </c>
      <c r="E104" s="109">
        <v>50.04</v>
      </c>
      <c r="F104" s="2">
        <v>365.19</v>
      </c>
      <c r="G104" s="2">
        <v>261</v>
      </c>
      <c r="H104" s="2">
        <v>252</v>
      </c>
      <c r="I104" s="23">
        <v>0.02</v>
      </c>
      <c r="J104" s="2">
        <v>25.55</v>
      </c>
      <c r="K104" s="23">
        <v>25.25</v>
      </c>
      <c r="L104" s="23">
        <v>712</v>
      </c>
      <c r="M104" s="109">
        <v>694</v>
      </c>
      <c r="N104" s="2">
        <v>1</v>
      </c>
    </row>
    <row r="105" spans="1:36" x14ac:dyDescent="0.25">
      <c r="A105" s="2">
        <v>104</v>
      </c>
      <c r="B105" s="83">
        <v>43912.224332500002</v>
      </c>
      <c r="C105" s="109">
        <v>25.5</v>
      </c>
      <c r="D105" s="2">
        <v>970.2</v>
      </c>
      <c r="E105" s="109">
        <v>51.5</v>
      </c>
      <c r="F105" s="2">
        <v>364.72</v>
      </c>
      <c r="G105" s="2">
        <v>261</v>
      </c>
      <c r="H105" s="2">
        <v>253</v>
      </c>
      <c r="I105" s="23">
        <v>0.02</v>
      </c>
      <c r="J105" s="2">
        <v>25.45</v>
      </c>
      <c r="K105" s="23">
        <v>25.19</v>
      </c>
      <c r="L105" s="23">
        <v>693</v>
      </c>
      <c r="M105" s="109">
        <v>674</v>
      </c>
      <c r="N105" s="2">
        <v>1</v>
      </c>
    </row>
    <row r="106" spans="1:36" x14ac:dyDescent="0.25">
      <c r="A106" s="2">
        <v>105</v>
      </c>
      <c r="B106" s="83">
        <v>43912.22649212963</v>
      </c>
      <c r="C106" s="109">
        <v>25.44</v>
      </c>
      <c r="D106" s="2">
        <v>970.23</v>
      </c>
      <c r="E106" s="109">
        <v>50.91</v>
      </c>
      <c r="F106" s="2">
        <v>364.46</v>
      </c>
      <c r="G106" s="2">
        <v>262</v>
      </c>
      <c r="H106" s="2">
        <v>253</v>
      </c>
      <c r="I106" s="23">
        <v>0.02</v>
      </c>
      <c r="J106" s="2">
        <v>25.39</v>
      </c>
      <c r="K106" s="23">
        <v>25.11</v>
      </c>
      <c r="L106" s="23">
        <v>718</v>
      </c>
      <c r="M106" s="109">
        <v>679</v>
      </c>
      <c r="N106" s="2">
        <v>1</v>
      </c>
    </row>
    <row r="107" spans="1:36" x14ac:dyDescent="0.25">
      <c r="A107" s="2">
        <v>106</v>
      </c>
      <c r="B107" s="83">
        <v>43912.228100023145</v>
      </c>
      <c r="C107" s="109">
        <v>25.47</v>
      </c>
      <c r="D107" s="2">
        <v>970.24</v>
      </c>
      <c r="E107" s="109">
        <v>49.93</v>
      </c>
      <c r="F107" s="2">
        <v>364.37</v>
      </c>
      <c r="G107" s="2">
        <v>260</v>
      </c>
      <c r="H107" s="2">
        <v>254</v>
      </c>
      <c r="I107" s="23">
        <v>0.02</v>
      </c>
      <c r="J107" s="2">
        <v>25.35</v>
      </c>
      <c r="K107" s="23">
        <v>25.07</v>
      </c>
      <c r="L107" s="23">
        <v>718</v>
      </c>
      <c r="M107" s="109">
        <v>689</v>
      </c>
      <c r="N107" s="2">
        <v>1</v>
      </c>
    </row>
    <row r="108" spans="1:36" x14ac:dyDescent="0.25">
      <c r="A108" s="2">
        <v>107</v>
      </c>
      <c r="B108" s="83">
        <v>43912.229712349537</v>
      </c>
      <c r="C108" s="109">
        <v>25.53</v>
      </c>
      <c r="D108" s="2">
        <v>970.26</v>
      </c>
      <c r="E108" s="109">
        <v>50.67</v>
      </c>
      <c r="F108" s="2">
        <v>364.26</v>
      </c>
      <c r="G108" s="2">
        <v>261</v>
      </c>
      <c r="H108" s="2">
        <v>253</v>
      </c>
      <c r="I108" s="23">
        <v>0.02</v>
      </c>
      <c r="J108" s="2">
        <v>25.41</v>
      </c>
      <c r="K108" s="23">
        <v>25.13</v>
      </c>
      <c r="L108" s="23">
        <v>712</v>
      </c>
      <c r="M108" s="109">
        <v>694</v>
      </c>
      <c r="N108" s="2">
        <v>1</v>
      </c>
    </row>
    <row r="109" spans="1:36" x14ac:dyDescent="0.25">
      <c r="A109" s="2">
        <v>108</v>
      </c>
      <c r="B109" s="83">
        <v>43912.232950671299</v>
      </c>
      <c r="C109" s="109">
        <v>25.36</v>
      </c>
      <c r="D109" s="2">
        <v>970.41</v>
      </c>
      <c r="E109" s="109">
        <v>50.42</v>
      </c>
      <c r="F109" s="2">
        <v>362.91</v>
      </c>
      <c r="G109" s="2">
        <v>261</v>
      </c>
      <c r="H109" s="2">
        <v>253</v>
      </c>
      <c r="I109" s="23">
        <v>0.02</v>
      </c>
      <c r="J109" s="2">
        <v>25.29</v>
      </c>
      <c r="K109" s="23">
        <v>25.01</v>
      </c>
      <c r="L109" s="23">
        <v>712</v>
      </c>
      <c r="M109" s="109">
        <v>679</v>
      </c>
      <c r="N109" s="2">
        <v>1</v>
      </c>
    </row>
    <row r="110" spans="1:36" x14ac:dyDescent="0.25">
      <c r="A110" s="2">
        <v>109</v>
      </c>
      <c r="B110" s="83">
        <v>43912.235108449073</v>
      </c>
      <c r="C110" s="109">
        <v>25.24</v>
      </c>
      <c r="D110" s="2">
        <v>970.49</v>
      </c>
      <c r="E110" s="109">
        <v>50.5</v>
      </c>
      <c r="F110" s="2">
        <v>362.23</v>
      </c>
      <c r="G110" s="2">
        <v>260</v>
      </c>
      <c r="H110" s="2">
        <v>253</v>
      </c>
      <c r="I110" s="23">
        <v>0.02</v>
      </c>
      <c r="J110" s="2">
        <v>25.19</v>
      </c>
      <c r="K110" s="23">
        <v>24.89</v>
      </c>
      <c r="L110" s="23">
        <v>718</v>
      </c>
      <c r="M110" s="109">
        <v>689</v>
      </c>
      <c r="N110" s="2">
        <v>1</v>
      </c>
    </row>
    <row r="111" spans="1:36" x14ac:dyDescent="0.25">
      <c r="A111" s="2">
        <v>110</v>
      </c>
      <c r="B111" s="83">
        <v>43912.236716250001</v>
      </c>
      <c r="C111" s="109">
        <v>25.11</v>
      </c>
      <c r="D111" s="2">
        <v>970.57</v>
      </c>
      <c r="E111" s="109">
        <v>51.53</v>
      </c>
      <c r="F111" s="2">
        <v>361.6</v>
      </c>
      <c r="G111" s="2">
        <v>261</v>
      </c>
      <c r="H111" s="2">
        <v>254</v>
      </c>
      <c r="I111" s="23">
        <v>0.02</v>
      </c>
      <c r="J111" s="2">
        <v>25.05</v>
      </c>
      <c r="K111" s="23">
        <v>24.83</v>
      </c>
      <c r="L111" s="23">
        <v>718</v>
      </c>
      <c r="M111" s="109">
        <v>699</v>
      </c>
      <c r="N111" s="2">
        <v>1</v>
      </c>
    </row>
    <row r="112" spans="1:36" x14ac:dyDescent="0.25">
      <c r="A112" s="2">
        <v>111</v>
      </c>
      <c r="B112" s="83">
        <v>43912.238327974541</v>
      </c>
      <c r="C112" s="109">
        <v>25.1</v>
      </c>
      <c r="D112" s="2">
        <v>970.59</v>
      </c>
      <c r="E112" s="109">
        <v>52.62</v>
      </c>
      <c r="F112" s="2">
        <v>361.35</v>
      </c>
      <c r="G112" s="2">
        <v>262</v>
      </c>
      <c r="H112" s="2">
        <v>254</v>
      </c>
      <c r="I112" s="23">
        <v>0.02</v>
      </c>
      <c r="J112" s="2">
        <v>25.03</v>
      </c>
      <c r="K112" s="23">
        <v>24.71</v>
      </c>
      <c r="L112" s="23">
        <v>712</v>
      </c>
      <c r="M112" s="109">
        <v>699</v>
      </c>
      <c r="N112" s="2">
        <v>1</v>
      </c>
    </row>
    <row r="113" spans="1:36" x14ac:dyDescent="0.25">
      <c r="A113" s="2">
        <v>112</v>
      </c>
      <c r="B113" s="83">
        <v>43912.24156667824</v>
      </c>
      <c r="C113" s="109">
        <v>24.98</v>
      </c>
      <c r="D113" s="2">
        <v>970.68</v>
      </c>
      <c r="E113" s="109">
        <v>52.83</v>
      </c>
      <c r="F113" s="2">
        <v>360.59</v>
      </c>
      <c r="G113" s="2">
        <v>261</v>
      </c>
      <c r="H113" s="2">
        <v>253</v>
      </c>
      <c r="I113" s="23">
        <v>0.02</v>
      </c>
      <c r="J113" s="2">
        <v>24.87</v>
      </c>
      <c r="K113" s="23">
        <v>24.57</v>
      </c>
      <c r="L113" s="23">
        <v>728</v>
      </c>
      <c r="M113" s="109">
        <v>709</v>
      </c>
      <c r="N113" s="2">
        <v>1</v>
      </c>
    </row>
    <row r="114" spans="1:36" x14ac:dyDescent="0.25">
      <c r="A114" s="2">
        <v>113</v>
      </c>
      <c r="B114" s="83">
        <v>43912.243723888889</v>
      </c>
      <c r="C114" s="109">
        <v>25</v>
      </c>
      <c r="D114" s="2">
        <v>970.71</v>
      </c>
      <c r="E114" s="109">
        <v>52.42</v>
      </c>
      <c r="F114" s="2">
        <v>360.35</v>
      </c>
      <c r="G114" s="2">
        <v>260</v>
      </c>
      <c r="H114" s="2">
        <v>253</v>
      </c>
      <c r="I114" s="23">
        <v>0.02</v>
      </c>
      <c r="J114" s="2">
        <v>24.95</v>
      </c>
      <c r="K114" s="23">
        <v>24.65</v>
      </c>
      <c r="L114" s="23">
        <v>709</v>
      </c>
      <c r="M114" s="109">
        <v>700</v>
      </c>
      <c r="N114" s="2">
        <v>1</v>
      </c>
    </row>
    <row r="115" spans="1:36" x14ac:dyDescent="0.25">
      <c r="A115" s="2">
        <v>114</v>
      </c>
      <c r="B115" s="83">
        <v>43912.245333564817</v>
      </c>
      <c r="C115" s="109">
        <v>24.91</v>
      </c>
      <c r="D115" s="2">
        <v>970.76</v>
      </c>
      <c r="E115" s="109">
        <v>53.13</v>
      </c>
      <c r="F115" s="2">
        <v>359.94</v>
      </c>
      <c r="G115" s="2">
        <v>262</v>
      </c>
      <c r="H115" s="2">
        <v>254</v>
      </c>
      <c r="I115" s="23">
        <v>0.03</v>
      </c>
      <c r="J115" s="2">
        <v>24.81</v>
      </c>
      <c r="K115" s="23">
        <v>24.53</v>
      </c>
      <c r="L115" s="23">
        <v>703</v>
      </c>
      <c r="M115" s="109">
        <v>689</v>
      </c>
      <c r="N115" s="2">
        <v>1</v>
      </c>
    </row>
    <row r="116" spans="1:36" x14ac:dyDescent="0.25">
      <c r="A116" s="2">
        <v>115</v>
      </c>
      <c r="B116" s="83">
        <v>43912.246944942133</v>
      </c>
      <c r="C116" s="109">
        <v>24.9</v>
      </c>
      <c r="D116" s="2">
        <v>970.8</v>
      </c>
      <c r="E116" s="109">
        <v>53.25</v>
      </c>
      <c r="F116" s="2">
        <v>359.58</v>
      </c>
      <c r="G116" s="2">
        <v>262</v>
      </c>
      <c r="H116" s="2">
        <v>254</v>
      </c>
      <c r="I116" s="23">
        <v>0.03</v>
      </c>
      <c r="J116" s="2">
        <v>24.83</v>
      </c>
      <c r="K116" s="23">
        <v>24.53</v>
      </c>
      <c r="L116" s="23">
        <v>718</v>
      </c>
      <c r="M116" s="109">
        <v>679</v>
      </c>
      <c r="N116" s="2">
        <v>1</v>
      </c>
    </row>
    <row r="117" spans="1:36" s="45" customFormat="1" x14ac:dyDescent="0.25">
      <c r="A117" s="43">
        <v>116</v>
      </c>
      <c r="B117" s="95">
        <v>43912.250186365738</v>
      </c>
      <c r="C117" s="109">
        <v>24.86</v>
      </c>
      <c r="D117" s="43">
        <v>970.86</v>
      </c>
      <c r="E117" s="109">
        <v>53.5</v>
      </c>
      <c r="F117" s="43">
        <v>359.1</v>
      </c>
      <c r="G117" s="43">
        <v>261</v>
      </c>
      <c r="H117" s="43">
        <v>254</v>
      </c>
      <c r="I117" s="23">
        <v>0.01</v>
      </c>
      <c r="J117" s="43">
        <v>24.81</v>
      </c>
      <c r="K117" s="23">
        <v>24.53</v>
      </c>
      <c r="L117" s="23">
        <v>693</v>
      </c>
      <c r="M117" s="109">
        <v>664</v>
      </c>
      <c r="N117" s="2">
        <v>1</v>
      </c>
      <c r="O117" s="76">
        <f t="shared" ref="O117:V117" si="12">AVERAGE(E117:E136)</f>
        <v>58.135000000000005</v>
      </c>
      <c r="P117" s="76">
        <f t="shared" si="12"/>
        <v>355.50200000000001</v>
      </c>
      <c r="Q117" s="76">
        <f t="shared" si="12"/>
        <v>267</v>
      </c>
      <c r="R117" s="76">
        <f t="shared" si="12"/>
        <v>317.55</v>
      </c>
      <c r="S117" s="76">
        <f t="shared" si="12"/>
        <v>5.4499999999999993E-2</v>
      </c>
      <c r="T117" s="76">
        <f t="shared" si="12"/>
        <v>24.716000000000001</v>
      </c>
      <c r="U117" s="76">
        <f t="shared" si="12"/>
        <v>24.428999999999998</v>
      </c>
      <c r="V117" s="76">
        <f t="shared" si="12"/>
        <v>721.4</v>
      </c>
      <c r="W117" s="71">
        <f t="shared" ref="W117:AD117" si="13">STDEV(E117:E136)</f>
        <v>7.5988742240994798</v>
      </c>
      <c r="X117" s="71">
        <f t="shared" si="13"/>
        <v>2.9279714551384064</v>
      </c>
      <c r="Y117" s="71">
        <f t="shared" si="13"/>
        <v>7.940568718860594</v>
      </c>
      <c r="Z117" s="71">
        <f t="shared" si="13"/>
        <v>74.311913757591967</v>
      </c>
      <c r="AA117" s="71">
        <f t="shared" si="13"/>
        <v>4.0971748931749499E-2</v>
      </c>
      <c r="AB117" s="71">
        <f t="shared" si="13"/>
        <v>0.11296948819552013</v>
      </c>
      <c r="AC117" s="71">
        <f t="shared" si="13"/>
        <v>0.13618485888480344</v>
      </c>
      <c r="AD117" s="71">
        <f t="shared" si="13"/>
        <v>23.535862892727412</v>
      </c>
      <c r="AE117" s="71">
        <f>MODE(E117:E136)</f>
        <v>53.79</v>
      </c>
      <c r="AF117" s="71">
        <f>MODE(G117:G136)</f>
        <v>260</v>
      </c>
      <c r="AG117" s="71">
        <f>MODE(H117:H136)</f>
        <v>254</v>
      </c>
      <c r="AH117" s="71">
        <f>MODE(J117:J136)</f>
        <v>24.81</v>
      </c>
      <c r="AI117" s="71">
        <f>MODE(K117:K136)</f>
        <v>24.57</v>
      </c>
      <c r="AJ117" s="71">
        <f>MODE(L117:L136)</f>
        <v>718</v>
      </c>
    </row>
    <row r="118" spans="1:36" x14ac:dyDescent="0.25">
      <c r="A118" s="2">
        <v>117</v>
      </c>
      <c r="B118" s="83">
        <v>43912.252353009259</v>
      </c>
      <c r="C118" s="109">
        <v>24.88</v>
      </c>
      <c r="D118" s="2">
        <v>970.88</v>
      </c>
      <c r="E118" s="109">
        <v>53.57</v>
      </c>
      <c r="F118" s="2">
        <v>358.91</v>
      </c>
      <c r="G118" s="2">
        <v>260</v>
      </c>
      <c r="H118" s="2">
        <v>252</v>
      </c>
      <c r="I118" s="23">
        <v>0.02</v>
      </c>
      <c r="J118" s="2">
        <v>24.77</v>
      </c>
      <c r="K118" s="23">
        <v>24.47</v>
      </c>
      <c r="L118" s="23">
        <v>696</v>
      </c>
      <c r="M118" s="109">
        <v>654</v>
      </c>
      <c r="N118" s="2">
        <v>1</v>
      </c>
    </row>
    <row r="119" spans="1:36" x14ac:dyDescent="0.25">
      <c r="A119" s="2">
        <v>118</v>
      </c>
      <c r="B119" s="83">
        <v>43912.253962499999</v>
      </c>
      <c r="C119" s="109">
        <v>24.74</v>
      </c>
      <c r="D119" s="2">
        <v>970.9</v>
      </c>
      <c r="E119" s="109">
        <v>52.54</v>
      </c>
      <c r="F119" s="2">
        <v>358.73</v>
      </c>
      <c r="G119" s="2">
        <v>261</v>
      </c>
      <c r="H119" s="2">
        <v>255</v>
      </c>
      <c r="I119" s="23">
        <v>0.03</v>
      </c>
      <c r="J119" s="2">
        <v>24.67</v>
      </c>
      <c r="K119" s="23">
        <v>24.35</v>
      </c>
      <c r="L119" s="23">
        <v>678</v>
      </c>
      <c r="M119" s="109">
        <v>659</v>
      </c>
      <c r="N119" s="2">
        <v>1</v>
      </c>
    </row>
    <row r="120" spans="1:36" x14ac:dyDescent="0.25">
      <c r="A120" s="2">
        <v>119</v>
      </c>
      <c r="B120" s="83">
        <v>43912.255572800925</v>
      </c>
      <c r="C120" s="109">
        <v>24.7</v>
      </c>
      <c r="D120" s="2">
        <v>970.92</v>
      </c>
      <c r="E120" s="109">
        <v>52.19</v>
      </c>
      <c r="F120" s="2">
        <v>358.51</v>
      </c>
      <c r="G120" s="2">
        <v>260</v>
      </c>
      <c r="H120" s="2">
        <v>253</v>
      </c>
      <c r="I120" s="23">
        <v>0.02</v>
      </c>
      <c r="J120" s="2">
        <v>24.65</v>
      </c>
      <c r="K120" s="23">
        <v>24.33</v>
      </c>
      <c r="L120" s="23">
        <v>678</v>
      </c>
      <c r="M120" s="109">
        <v>659</v>
      </c>
      <c r="N120" s="2">
        <v>1</v>
      </c>
    </row>
    <row r="121" spans="1:36" x14ac:dyDescent="0.25">
      <c r="A121" s="2">
        <v>120</v>
      </c>
      <c r="B121" s="83">
        <v>43912.258810300926</v>
      </c>
      <c r="C121" s="109">
        <v>24.91</v>
      </c>
      <c r="D121" s="2">
        <v>970.96</v>
      </c>
      <c r="E121" s="109">
        <v>53.18</v>
      </c>
      <c r="F121" s="2">
        <v>358.2</v>
      </c>
      <c r="G121" s="2">
        <v>257</v>
      </c>
      <c r="H121" s="2">
        <v>254</v>
      </c>
      <c r="I121" s="23">
        <v>0.02</v>
      </c>
      <c r="J121" s="2">
        <v>24.83</v>
      </c>
      <c r="K121" s="23">
        <v>24.57</v>
      </c>
      <c r="L121" s="23">
        <v>737</v>
      </c>
      <c r="M121" s="109">
        <v>689</v>
      </c>
      <c r="N121" s="2">
        <v>1</v>
      </c>
    </row>
    <row r="122" spans="1:36" x14ac:dyDescent="0.25">
      <c r="A122" s="2">
        <v>121</v>
      </c>
      <c r="B122" s="83">
        <v>43912.260967465278</v>
      </c>
      <c r="C122" s="109">
        <v>24.93</v>
      </c>
      <c r="D122" s="2">
        <v>971.03</v>
      </c>
      <c r="E122" s="109">
        <v>53.79</v>
      </c>
      <c r="F122" s="2">
        <v>357.56</v>
      </c>
      <c r="G122" s="2">
        <v>260</v>
      </c>
      <c r="H122" s="2">
        <v>257</v>
      </c>
      <c r="I122" s="23">
        <v>0.02</v>
      </c>
      <c r="J122" s="2">
        <v>24.79</v>
      </c>
      <c r="K122" s="23">
        <v>24.53</v>
      </c>
      <c r="L122" s="23">
        <v>718</v>
      </c>
      <c r="M122" s="109">
        <v>684</v>
      </c>
      <c r="N122" s="2">
        <v>1</v>
      </c>
    </row>
    <row r="123" spans="1:36" x14ac:dyDescent="0.25">
      <c r="A123" s="2">
        <v>122</v>
      </c>
      <c r="B123" s="83">
        <v>43912.26257762732</v>
      </c>
      <c r="C123" s="109">
        <v>25.11</v>
      </c>
      <c r="D123" s="2">
        <v>971.03</v>
      </c>
      <c r="E123" s="109">
        <v>51.43</v>
      </c>
      <c r="F123" s="2">
        <v>357.62</v>
      </c>
      <c r="G123" s="2">
        <v>260</v>
      </c>
      <c r="H123" s="2">
        <v>258</v>
      </c>
      <c r="I123" s="23">
        <v>0.02</v>
      </c>
      <c r="J123" s="2">
        <v>24.97</v>
      </c>
      <c r="K123" s="23">
        <v>24.69</v>
      </c>
      <c r="L123" s="23">
        <v>703</v>
      </c>
      <c r="M123" s="109">
        <v>684</v>
      </c>
      <c r="N123" s="2">
        <v>1</v>
      </c>
    </row>
    <row r="124" spans="1:36" x14ac:dyDescent="0.25">
      <c r="A124" s="2">
        <v>123</v>
      </c>
      <c r="B124" s="83">
        <v>43912.26418820602</v>
      </c>
      <c r="C124" s="109">
        <v>24.92</v>
      </c>
      <c r="D124" s="2">
        <v>971.1</v>
      </c>
      <c r="E124" s="109">
        <v>52.23</v>
      </c>
      <c r="F124" s="2">
        <v>356.99</v>
      </c>
      <c r="G124" s="2">
        <v>260</v>
      </c>
      <c r="H124" s="2">
        <v>261</v>
      </c>
      <c r="I124" s="23">
        <v>0.03</v>
      </c>
      <c r="J124" s="2">
        <v>24.83</v>
      </c>
      <c r="K124" s="23">
        <v>24.59</v>
      </c>
      <c r="L124" s="23">
        <v>712</v>
      </c>
      <c r="M124" s="109">
        <v>689</v>
      </c>
      <c r="N124" s="2">
        <v>1</v>
      </c>
    </row>
    <row r="125" spans="1:36" x14ac:dyDescent="0.25">
      <c r="A125" s="2">
        <v>124</v>
      </c>
      <c r="B125" s="83">
        <v>43912.267424293983</v>
      </c>
      <c r="C125" s="109">
        <v>24.69</v>
      </c>
      <c r="D125" s="2">
        <v>971.11</v>
      </c>
      <c r="E125" s="109">
        <v>53.79</v>
      </c>
      <c r="F125" s="2">
        <v>356.89</v>
      </c>
      <c r="G125" s="2">
        <v>262</v>
      </c>
      <c r="H125" s="2">
        <v>275</v>
      </c>
      <c r="I125" s="23">
        <v>0.02</v>
      </c>
      <c r="J125" s="2">
        <v>24.59</v>
      </c>
      <c r="K125" s="23">
        <v>24.33</v>
      </c>
      <c r="L125" s="23">
        <v>718</v>
      </c>
      <c r="M125" s="109">
        <v>694</v>
      </c>
      <c r="N125" s="2">
        <v>1</v>
      </c>
    </row>
    <row r="126" spans="1:36" x14ac:dyDescent="0.25">
      <c r="A126" s="2">
        <v>125</v>
      </c>
      <c r="B126" s="83">
        <v>43912.269582673616</v>
      </c>
      <c r="C126" s="109">
        <v>24.77</v>
      </c>
      <c r="D126" s="2">
        <v>971.12</v>
      </c>
      <c r="E126" s="109">
        <v>54.16</v>
      </c>
      <c r="F126" s="2">
        <v>356.8</v>
      </c>
      <c r="G126" s="2">
        <v>264</v>
      </c>
      <c r="H126" s="2">
        <v>281</v>
      </c>
      <c r="I126" s="23">
        <v>0.04</v>
      </c>
      <c r="J126" s="2">
        <v>24.67</v>
      </c>
      <c r="K126" s="23">
        <v>24.39</v>
      </c>
      <c r="L126" s="23">
        <v>712</v>
      </c>
      <c r="M126" s="109">
        <v>709</v>
      </c>
      <c r="N126" s="2">
        <v>1</v>
      </c>
    </row>
    <row r="127" spans="1:36" x14ac:dyDescent="0.25">
      <c r="A127" s="2">
        <v>126</v>
      </c>
      <c r="B127" s="83">
        <v>43912.271199479168</v>
      </c>
      <c r="C127" s="109">
        <v>24.85</v>
      </c>
      <c r="D127" s="2">
        <v>971.2</v>
      </c>
      <c r="E127" s="109">
        <v>54.04</v>
      </c>
      <c r="F127" s="2">
        <v>356.1</v>
      </c>
      <c r="G127" s="2">
        <v>265</v>
      </c>
      <c r="H127" s="2">
        <v>289</v>
      </c>
      <c r="I127" s="23">
        <v>0.04</v>
      </c>
      <c r="J127" s="2">
        <v>24.71</v>
      </c>
      <c r="K127" s="23">
        <v>24.41</v>
      </c>
      <c r="L127" s="23">
        <v>750</v>
      </c>
      <c r="M127" s="109">
        <v>714</v>
      </c>
      <c r="N127" s="2">
        <v>1</v>
      </c>
    </row>
    <row r="128" spans="1:36" x14ac:dyDescent="0.25">
      <c r="A128" s="2">
        <v>127</v>
      </c>
      <c r="B128" s="83">
        <v>43912.27280392361</v>
      </c>
      <c r="C128" s="109">
        <v>24.91</v>
      </c>
      <c r="D128" s="2">
        <v>971.28</v>
      </c>
      <c r="E128" s="109">
        <v>52.2</v>
      </c>
      <c r="F128" s="2">
        <v>355.45</v>
      </c>
      <c r="G128" s="2">
        <v>265</v>
      </c>
      <c r="H128" s="2">
        <v>298</v>
      </c>
      <c r="I128" s="23">
        <v>0.04</v>
      </c>
      <c r="J128" s="2">
        <v>24.81</v>
      </c>
      <c r="K128" s="23">
        <v>24.57</v>
      </c>
      <c r="L128" s="23">
        <v>759</v>
      </c>
      <c r="M128" s="109">
        <v>734</v>
      </c>
      <c r="N128" s="2">
        <v>1</v>
      </c>
    </row>
    <row r="129" spans="1:36" x14ac:dyDescent="0.25">
      <c r="A129" s="2">
        <v>128</v>
      </c>
      <c r="B129" s="83">
        <v>43912.276038900462</v>
      </c>
      <c r="C129" s="109">
        <v>24.69</v>
      </c>
      <c r="D129" s="2">
        <v>971.39</v>
      </c>
      <c r="E129" s="109">
        <v>56.92</v>
      </c>
      <c r="F129" s="2">
        <v>354.46</v>
      </c>
      <c r="G129" s="2">
        <v>269</v>
      </c>
      <c r="H129" s="2">
        <v>326</v>
      </c>
      <c r="I129" s="23">
        <v>0.06</v>
      </c>
      <c r="J129" s="2">
        <v>24.63</v>
      </c>
      <c r="K129" s="23">
        <v>24.35</v>
      </c>
      <c r="L129" s="23">
        <v>737</v>
      </c>
      <c r="M129" s="109">
        <v>709</v>
      </c>
      <c r="N129" s="2">
        <v>1</v>
      </c>
    </row>
    <row r="130" spans="1:36" x14ac:dyDescent="0.25">
      <c r="A130" s="2">
        <v>129</v>
      </c>
      <c r="B130" s="83">
        <v>43912.278197222222</v>
      </c>
      <c r="C130" s="109">
        <v>24.83</v>
      </c>
      <c r="D130" s="2">
        <v>971.43</v>
      </c>
      <c r="E130" s="109">
        <v>59.07</v>
      </c>
      <c r="F130" s="2">
        <v>354.15</v>
      </c>
      <c r="G130" s="2">
        <v>271</v>
      </c>
      <c r="H130" s="2">
        <v>340</v>
      </c>
      <c r="I130" s="23">
        <v>0.06</v>
      </c>
      <c r="J130" s="2">
        <v>24.75</v>
      </c>
      <c r="K130" s="23">
        <v>24.45</v>
      </c>
      <c r="L130" s="23">
        <v>743</v>
      </c>
      <c r="M130" s="109">
        <v>709</v>
      </c>
      <c r="N130" s="2">
        <v>1</v>
      </c>
    </row>
    <row r="131" spans="1:36" x14ac:dyDescent="0.25">
      <c r="A131" s="2">
        <v>130</v>
      </c>
      <c r="B131" s="83">
        <v>43912.279807534724</v>
      </c>
      <c r="C131" s="109">
        <v>24.87</v>
      </c>
      <c r="D131" s="2">
        <v>971.5</v>
      </c>
      <c r="E131" s="109">
        <v>60.33</v>
      </c>
      <c r="F131" s="2">
        <v>353.57</v>
      </c>
      <c r="G131" s="2">
        <v>273</v>
      </c>
      <c r="H131" s="2">
        <v>355</v>
      </c>
      <c r="I131" s="23">
        <v>0.08</v>
      </c>
      <c r="J131" s="2">
        <v>24.79</v>
      </c>
      <c r="K131" s="23">
        <v>24.57</v>
      </c>
      <c r="L131" s="23">
        <v>718</v>
      </c>
      <c r="M131" s="109">
        <v>714</v>
      </c>
      <c r="N131" s="2">
        <v>1</v>
      </c>
    </row>
    <row r="132" spans="1:36" x14ac:dyDescent="0.25">
      <c r="A132" s="2">
        <v>131</v>
      </c>
      <c r="B132" s="83">
        <v>43912.281418090279</v>
      </c>
      <c r="C132" s="109">
        <v>24.85</v>
      </c>
      <c r="D132" s="2">
        <v>971.52</v>
      </c>
      <c r="E132" s="109">
        <v>62.89</v>
      </c>
      <c r="F132" s="2">
        <v>353.33</v>
      </c>
      <c r="G132" s="2">
        <v>274</v>
      </c>
      <c r="H132" s="2">
        <v>371</v>
      </c>
      <c r="I132" s="23">
        <v>0.09</v>
      </c>
      <c r="J132" s="2">
        <v>24.75</v>
      </c>
      <c r="K132" s="23">
        <v>24.45</v>
      </c>
      <c r="L132" s="23">
        <v>718</v>
      </c>
      <c r="M132" s="109">
        <v>699</v>
      </c>
      <c r="N132" s="2">
        <v>1</v>
      </c>
    </row>
    <row r="133" spans="1:36" x14ac:dyDescent="0.25">
      <c r="A133" s="2">
        <v>132</v>
      </c>
      <c r="B133" s="83">
        <v>43912.284653912036</v>
      </c>
      <c r="C133" s="109">
        <v>24.67</v>
      </c>
      <c r="D133" s="2">
        <v>971.74</v>
      </c>
      <c r="E133" s="109">
        <v>69.459999999999994</v>
      </c>
      <c r="F133" s="2">
        <v>351.43</v>
      </c>
      <c r="G133" s="2">
        <v>278</v>
      </c>
      <c r="H133" s="2">
        <v>415</v>
      </c>
      <c r="I133" s="23">
        <v>0.11</v>
      </c>
      <c r="J133" s="2">
        <v>24.57</v>
      </c>
      <c r="K133" s="23">
        <v>24.29</v>
      </c>
      <c r="L133" s="23">
        <v>734</v>
      </c>
      <c r="M133" s="109">
        <v>714</v>
      </c>
      <c r="N133" s="2">
        <v>1</v>
      </c>
    </row>
    <row r="134" spans="1:36" x14ac:dyDescent="0.25">
      <c r="A134" s="2">
        <v>133</v>
      </c>
      <c r="B134" s="83">
        <v>43912.286813379629</v>
      </c>
      <c r="C134" s="109">
        <v>24.66</v>
      </c>
      <c r="D134" s="2">
        <v>971.74</v>
      </c>
      <c r="E134" s="109">
        <v>71.08</v>
      </c>
      <c r="F134" s="2">
        <v>351.46</v>
      </c>
      <c r="G134" s="2">
        <v>279</v>
      </c>
      <c r="H134" s="2">
        <v>432</v>
      </c>
      <c r="I134" s="23">
        <v>0.12</v>
      </c>
      <c r="J134" s="2">
        <v>24.61</v>
      </c>
      <c r="K134" s="23">
        <v>24.27</v>
      </c>
      <c r="L134" s="23">
        <v>753</v>
      </c>
      <c r="M134" s="109">
        <v>714</v>
      </c>
      <c r="N134" s="2">
        <v>1</v>
      </c>
    </row>
    <row r="135" spans="1:36" x14ac:dyDescent="0.25">
      <c r="A135" s="2">
        <v>134</v>
      </c>
      <c r="B135" s="83">
        <v>43912.288439004631</v>
      </c>
      <c r="C135" s="109">
        <v>24.65</v>
      </c>
      <c r="D135" s="2">
        <v>971.84</v>
      </c>
      <c r="E135" s="109">
        <v>72.53</v>
      </c>
      <c r="F135" s="2">
        <v>350.64</v>
      </c>
      <c r="G135" s="2">
        <v>279</v>
      </c>
      <c r="H135" s="2">
        <v>451</v>
      </c>
      <c r="I135" s="23">
        <v>0.12</v>
      </c>
      <c r="J135" s="2">
        <v>24.61</v>
      </c>
      <c r="K135" s="23">
        <v>24.29</v>
      </c>
      <c r="L135" s="23">
        <v>734</v>
      </c>
      <c r="M135" s="109">
        <v>709</v>
      </c>
      <c r="N135" s="2">
        <v>1</v>
      </c>
    </row>
    <row r="136" spans="1:36" x14ac:dyDescent="0.25">
      <c r="A136" s="2">
        <v>135</v>
      </c>
      <c r="B136" s="83">
        <v>43912.290043506946</v>
      </c>
      <c r="C136" s="109">
        <v>24.54</v>
      </c>
      <c r="D136" s="2">
        <v>971.89</v>
      </c>
      <c r="E136" s="109">
        <v>73.8</v>
      </c>
      <c r="F136" s="2">
        <v>350.14</v>
      </c>
      <c r="G136" s="2">
        <v>282</v>
      </c>
      <c r="H136" s="2">
        <v>474</v>
      </c>
      <c r="I136" s="23">
        <v>0.14000000000000001</v>
      </c>
      <c r="J136" s="2">
        <v>24.51</v>
      </c>
      <c r="K136" s="23">
        <v>24.15</v>
      </c>
      <c r="L136" s="23">
        <v>737</v>
      </c>
      <c r="M136" s="109">
        <v>719</v>
      </c>
      <c r="N136" s="2">
        <v>1</v>
      </c>
    </row>
    <row r="137" spans="1:36" s="45" customFormat="1" x14ac:dyDescent="0.25">
      <c r="A137" s="43">
        <v>136</v>
      </c>
      <c r="B137" s="95">
        <v>43912.293280925922</v>
      </c>
      <c r="C137" s="109">
        <v>24.48</v>
      </c>
      <c r="D137" s="43">
        <v>971.99</v>
      </c>
      <c r="E137" s="109">
        <v>74.959999999999994</v>
      </c>
      <c r="F137" s="43">
        <v>349.32</v>
      </c>
      <c r="G137" s="43">
        <v>287</v>
      </c>
      <c r="H137" s="43">
        <v>527</v>
      </c>
      <c r="I137" s="23">
        <v>0.15</v>
      </c>
      <c r="J137" s="43">
        <v>24.35</v>
      </c>
      <c r="K137" s="23">
        <v>24.17</v>
      </c>
      <c r="L137" s="23">
        <v>743</v>
      </c>
      <c r="M137" s="109">
        <v>714</v>
      </c>
      <c r="N137" s="2">
        <v>1</v>
      </c>
      <c r="O137" s="76">
        <f t="shared" ref="O137:V137" si="14">AVERAGE(E137:E156)</f>
        <v>79.688000000000002</v>
      </c>
      <c r="P137" s="76">
        <f t="shared" si="14"/>
        <v>345.52350000000001</v>
      </c>
      <c r="Q137" s="76">
        <f t="shared" si="14"/>
        <v>311.64999999999998</v>
      </c>
      <c r="R137" s="76">
        <f t="shared" si="14"/>
        <v>799.5</v>
      </c>
      <c r="S137" s="76">
        <f t="shared" si="14"/>
        <v>0.29249999999999998</v>
      </c>
      <c r="T137" s="76">
        <f t="shared" si="14"/>
        <v>25.375999999999998</v>
      </c>
      <c r="U137" s="76">
        <f t="shared" si="14"/>
        <v>25.070000000000004</v>
      </c>
      <c r="V137" s="76">
        <f t="shared" si="14"/>
        <v>729.6</v>
      </c>
      <c r="W137" s="71">
        <f t="shared" ref="W137:AD137" si="15">STDEV(E137:E156)</f>
        <v>2.4077585121086327</v>
      </c>
      <c r="X137" s="71">
        <f t="shared" si="15"/>
        <v>2.5047329409067092</v>
      </c>
      <c r="Y137" s="71">
        <f t="shared" si="15"/>
        <v>15.845553917341244</v>
      </c>
      <c r="Z137" s="71">
        <f t="shared" si="15"/>
        <v>172.98448363638678</v>
      </c>
      <c r="AA137" s="71">
        <f t="shared" si="15"/>
        <v>8.6868018462371757E-2</v>
      </c>
      <c r="AB137" s="71">
        <f t="shared" si="15"/>
        <v>0.53256479714481209</v>
      </c>
      <c r="AC137" s="71">
        <f t="shared" si="15"/>
        <v>0.5171989335276177</v>
      </c>
      <c r="AD137" s="71">
        <f t="shared" si="15"/>
        <v>10.044113227473883</v>
      </c>
      <c r="AE137" s="71" t="e">
        <f>MODE(E137:E156)</f>
        <v>#N/A</v>
      </c>
      <c r="AF137" s="71">
        <f>MODE(G137:G156)</f>
        <v>292</v>
      </c>
      <c r="AG137" s="71" t="e">
        <f>MODE(H137:H156)</f>
        <v>#N/A</v>
      </c>
      <c r="AH137" s="71" t="e">
        <f>MODE(J137:J156)</f>
        <v>#N/A</v>
      </c>
      <c r="AI137" s="71">
        <f>MODE(K137:K156)</f>
        <v>24.17</v>
      </c>
      <c r="AJ137" s="71">
        <f>MODE(L137:L156)</f>
        <v>728</v>
      </c>
    </row>
    <row r="138" spans="1:36" x14ac:dyDescent="0.25">
      <c r="A138" s="2">
        <v>137</v>
      </c>
      <c r="B138" s="83">
        <v>43912.295439710651</v>
      </c>
      <c r="C138" s="109">
        <v>24.58</v>
      </c>
      <c r="D138" s="2">
        <v>971.98</v>
      </c>
      <c r="E138" s="109">
        <v>76.25</v>
      </c>
      <c r="F138" s="2">
        <v>349.4</v>
      </c>
      <c r="G138" s="2">
        <v>289</v>
      </c>
      <c r="H138" s="2">
        <v>545</v>
      </c>
      <c r="I138" s="23">
        <v>0.17</v>
      </c>
      <c r="J138" s="2">
        <v>24.49</v>
      </c>
      <c r="K138" s="23">
        <v>24.17</v>
      </c>
      <c r="L138" s="23">
        <v>712</v>
      </c>
      <c r="M138" s="109">
        <v>714</v>
      </c>
      <c r="N138" s="2">
        <v>1</v>
      </c>
    </row>
    <row r="139" spans="1:36" x14ac:dyDescent="0.25">
      <c r="A139" s="2">
        <v>138</v>
      </c>
      <c r="B139" s="83">
        <v>43912.297048900466</v>
      </c>
      <c r="C139" s="109">
        <v>24.71</v>
      </c>
      <c r="D139" s="2">
        <v>972.08</v>
      </c>
      <c r="E139" s="109">
        <v>77.58</v>
      </c>
      <c r="F139" s="2">
        <v>348.54</v>
      </c>
      <c r="G139" s="2">
        <v>292</v>
      </c>
      <c r="H139" s="2">
        <v>567</v>
      </c>
      <c r="I139" s="23">
        <v>0.18</v>
      </c>
      <c r="J139" s="2">
        <v>24.61</v>
      </c>
      <c r="K139" s="23">
        <v>24.27</v>
      </c>
      <c r="L139" s="23">
        <v>737</v>
      </c>
      <c r="M139" s="109">
        <v>709</v>
      </c>
      <c r="N139" s="2">
        <v>1</v>
      </c>
    </row>
    <row r="140" spans="1:36" x14ac:dyDescent="0.25">
      <c r="A140" s="2">
        <v>139</v>
      </c>
      <c r="B140" s="83">
        <v>43912.29866083333</v>
      </c>
      <c r="C140" s="109">
        <v>24.81</v>
      </c>
      <c r="D140" s="2">
        <v>972.06</v>
      </c>
      <c r="E140" s="109">
        <v>78.37</v>
      </c>
      <c r="F140" s="2">
        <v>348.73</v>
      </c>
      <c r="G140" s="2">
        <v>292</v>
      </c>
      <c r="H140" s="2">
        <v>589</v>
      </c>
      <c r="I140" s="23">
        <v>0.19</v>
      </c>
      <c r="J140" s="2">
        <v>24.77</v>
      </c>
      <c r="K140" s="23">
        <v>24.47</v>
      </c>
      <c r="L140" s="23">
        <v>750</v>
      </c>
      <c r="M140" s="109">
        <v>719</v>
      </c>
      <c r="N140" s="2">
        <v>1</v>
      </c>
    </row>
    <row r="141" spans="1:36" x14ac:dyDescent="0.25">
      <c r="A141" s="2">
        <v>140</v>
      </c>
      <c r="B141" s="83">
        <v>43912.301896469908</v>
      </c>
      <c r="C141" s="109">
        <v>25.17</v>
      </c>
      <c r="D141" s="2">
        <v>972.19</v>
      </c>
      <c r="E141" s="109">
        <v>76.59</v>
      </c>
      <c r="F141" s="2">
        <v>347.63</v>
      </c>
      <c r="G141" s="2">
        <v>298</v>
      </c>
      <c r="H141" s="2">
        <v>649</v>
      </c>
      <c r="I141" s="23">
        <v>0.22</v>
      </c>
      <c r="J141" s="2">
        <v>25.07</v>
      </c>
      <c r="K141" s="23">
        <v>24.75</v>
      </c>
      <c r="L141" s="23">
        <v>737</v>
      </c>
      <c r="M141" s="109">
        <v>709</v>
      </c>
      <c r="N141" s="2">
        <v>1</v>
      </c>
    </row>
    <row r="142" spans="1:36" x14ac:dyDescent="0.25">
      <c r="A142" s="2">
        <v>141</v>
      </c>
      <c r="B142" s="83">
        <v>43912.304055150467</v>
      </c>
      <c r="C142" s="109">
        <v>25.28</v>
      </c>
      <c r="D142" s="2">
        <v>972.21</v>
      </c>
      <c r="E142" s="109">
        <v>77.849999999999994</v>
      </c>
      <c r="F142" s="2">
        <v>347.44</v>
      </c>
      <c r="G142" s="2">
        <v>300</v>
      </c>
      <c r="H142" s="2">
        <v>671</v>
      </c>
      <c r="I142" s="23">
        <v>0.22</v>
      </c>
      <c r="J142" s="2">
        <v>25.19</v>
      </c>
      <c r="K142" s="23">
        <v>24.89</v>
      </c>
      <c r="L142" s="23">
        <v>734</v>
      </c>
      <c r="M142" s="109">
        <v>699</v>
      </c>
      <c r="N142" s="2">
        <v>1</v>
      </c>
    </row>
    <row r="143" spans="1:36" x14ac:dyDescent="0.25">
      <c r="A143" s="2">
        <v>142</v>
      </c>
      <c r="B143" s="83">
        <v>43912.305663958337</v>
      </c>
      <c r="C143" s="109">
        <v>25.33</v>
      </c>
      <c r="D143" s="2">
        <v>972.26</v>
      </c>
      <c r="E143" s="109">
        <v>78.53</v>
      </c>
      <c r="F143" s="2">
        <v>347</v>
      </c>
      <c r="G143" s="2">
        <v>300</v>
      </c>
      <c r="H143" s="2">
        <v>698</v>
      </c>
      <c r="I143" s="23">
        <v>0.25</v>
      </c>
      <c r="J143" s="2">
        <v>25.23</v>
      </c>
      <c r="K143" s="23">
        <v>24.93</v>
      </c>
      <c r="L143" s="23">
        <v>728</v>
      </c>
      <c r="M143" s="109">
        <v>709</v>
      </c>
      <c r="N143" s="2">
        <v>1</v>
      </c>
    </row>
    <row r="144" spans="1:36" x14ac:dyDescent="0.25">
      <c r="A144" s="2">
        <v>143</v>
      </c>
      <c r="B144" s="83">
        <v>43912.307275335646</v>
      </c>
      <c r="C144" s="109">
        <v>25.42</v>
      </c>
      <c r="D144" s="2">
        <v>972.27</v>
      </c>
      <c r="E144" s="109">
        <v>77.92</v>
      </c>
      <c r="F144" s="2">
        <v>346.91</v>
      </c>
      <c r="G144" s="2">
        <v>305</v>
      </c>
      <c r="H144" s="2">
        <v>722</v>
      </c>
      <c r="I144" s="23">
        <v>0.25</v>
      </c>
      <c r="J144" s="2">
        <v>25.33</v>
      </c>
      <c r="K144" s="23">
        <v>25.01</v>
      </c>
      <c r="L144" s="23">
        <v>718</v>
      </c>
      <c r="M144" s="109">
        <v>704</v>
      </c>
      <c r="N144" s="2">
        <v>1</v>
      </c>
    </row>
    <row r="145" spans="1:36" x14ac:dyDescent="0.25">
      <c r="A145" s="2">
        <v>144</v>
      </c>
      <c r="B145" s="83">
        <v>43912.310511747681</v>
      </c>
      <c r="C145" s="109">
        <v>25.43</v>
      </c>
      <c r="D145" s="2">
        <v>972.39</v>
      </c>
      <c r="E145" s="109">
        <v>79.73</v>
      </c>
      <c r="F145" s="2">
        <v>345.86</v>
      </c>
      <c r="G145" s="2">
        <v>309</v>
      </c>
      <c r="H145" s="2">
        <v>774</v>
      </c>
      <c r="I145" s="23">
        <v>0.28000000000000003</v>
      </c>
      <c r="J145" s="2">
        <v>25.35</v>
      </c>
      <c r="K145" s="23">
        <v>25.05</v>
      </c>
      <c r="L145" s="23">
        <v>718</v>
      </c>
      <c r="M145" s="109">
        <v>719</v>
      </c>
      <c r="N145" s="2">
        <v>1</v>
      </c>
    </row>
    <row r="146" spans="1:36" x14ac:dyDescent="0.25">
      <c r="A146" s="2">
        <v>145</v>
      </c>
      <c r="B146" s="83">
        <v>43912.312669849533</v>
      </c>
      <c r="C146" s="109">
        <v>25.48</v>
      </c>
      <c r="D146" s="2">
        <v>972.44</v>
      </c>
      <c r="E146" s="109">
        <v>79.64</v>
      </c>
      <c r="F146" s="2">
        <v>345.47</v>
      </c>
      <c r="G146" s="2">
        <v>310</v>
      </c>
      <c r="H146" s="2">
        <v>792</v>
      </c>
      <c r="I146" s="23">
        <v>0.28000000000000003</v>
      </c>
      <c r="J146" s="2">
        <v>25.41</v>
      </c>
      <c r="K146" s="23">
        <v>25.07</v>
      </c>
      <c r="L146" s="23">
        <v>728</v>
      </c>
      <c r="M146" s="109">
        <v>714</v>
      </c>
      <c r="N146" s="2">
        <v>1</v>
      </c>
    </row>
    <row r="147" spans="1:36" x14ac:dyDescent="0.25">
      <c r="A147" s="2">
        <v>146</v>
      </c>
      <c r="B147" s="83">
        <v>43912.314279398153</v>
      </c>
      <c r="C147" s="109">
        <v>25.5</v>
      </c>
      <c r="D147" s="2">
        <v>972.47</v>
      </c>
      <c r="E147" s="109">
        <v>79.959999999999994</v>
      </c>
      <c r="F147" s="2">
        <v>345.16</v>
      </c>
      <c r="G147" s="2">
        <v>314</v>
      </c>
      <c r="H147" s="2">
        <v>815</v>
      </c>
      <c r="I147" s="23">
        <v>0.3</v>
      </c>
      <c r="J147" s="2">
        <v>25.47</v>
      </c>
      <c r="K147" s="23">
        <v>25.17</v>
      </c>
      <c r="L147" s="23">
        <v>728</v>
      </c>
      <c r="M147" s="109">
        <v>714</v>
      </c>
      <c r="N147" s="2">
        <v>1</v>
      </c>
    </row>
    <row r="148" spans="1:36" x14ac:dyDescent="0.25">
      <c r="A148" s="2">
        <v>147</v>
      </c>
      <c r="B148" s="83">
        <v>43912.315889872683</v>
      </c>
      <c r="C148" s="109">
        <v>25.51</v>
      </c>
      <c r="D148" s="2">
        <v>972.49</v>
      </c>
      <c r="E148" s="109">
        <v>79.14</v>
      </c>
      <c r="F148" s="2">
        <v>345</v>
      </c>
      <c r="G148" s="2">
        <v>314</v>
      </c>
      <c r="H148" s="2">
        <v>838</v>
      </c>
      <c r="I148" s="23">
        <v>0.31</v>
      </c>
      <c r="J148" s="2">
        <v>25.55</v>
      </c>
      <c r="K148" s="23">
        <v>25.25</v>
      </c>
      <c r="L148" s="23">
        <v>725</v>
      </c>
      <c r="M148" s="109">
        <v>709</v>
      </c>
      <c r="N148" s="2">
        <v>1</v>
      </c>
    </row>
    <row r="149" spans="1:36" x14ac:dyDescent="0.25">
      <c r="A149" s="2">
        <v>148</v>
      </c>
      <c r="B149" s="83">
        <v>43912.319127430557</v>
      </c>
      <c r="C149" s="109">
        <v>25.65</v>
      </c>
      <c r="D149" s="2">
        <v>972.54</v>
      </c>
      <c r="E149" s="109">
        <v>80.8</v>
      </c>
      <c r="F149" s="2">
        <v>344.6</v>
      </c>
      <c r="G149" s="2">
        <v>320</v>
      </c>
      <c r="H149" s="2">
        <v>896</v>
      </c>
      <c r="I149" s="23">
        <v>0.33</v>
      </c>
      <c r="J149" s="2">
        <v>25.57</v>
      </c>
      <c r="K149" s="23">
        <v>25.31</v>
      </c>
      <c r="L149" s="23">
        <v>737</v>
      </c>
      <c r="M149" s="109">
        <v>714</v>
      </c>
      <c r="N149" s="2">
        <v>1</v>
      </c>
    </row>
    <row r="150" spans="1:36" x14ac:dyDescent="0.25">
      <c r="A150" s="2">
        <v>149</v>
      </c>
      <c r="B150" s="83">
        <v>43912.321309236111</v>
      </c>
      <c r="C150" s="109">
        <v>25.59</v>
      </c>
      <c r="D150" s="2">
        <v>972.62</v>
      </c>
      <c r="E150" s="109">
        <v>81.66</v>
      </c>
      <c r="F150" s="2">
        <v>343.91</v>
      </c>
      <c r="G150" s="2">
        <v>322</v>
      </c>
      <c r="H150" s="2">
        <v>915</v>
      </c>
      <c r="I150" s="23">
        <v>0.36</v>
      </c>
      <c r="J150" s="2">
        <v>25.51</v>
      </c>
      <c r="K150" s="23">
        <v>25.25</v>
      </c>
      <c r="L150" s="23">
        <v>718</v>
      </c>
      <c r="M150" s="109">
        <v>699</v>
      </c>
      <c r="N150" s="2">
        <v>1</v>
      </c>
    </row>
    <row r="151" spans="1:36" x14ac:dyDescent="0.25">
      <c r="A151" s="2">
        <v>150</v>
      </c>
      <c r="B151" s="83">
        <v>43912.322930682873</v>
      </c>
      <c r="C151" s="109">
        <v>25.56</v>
      </c>
      <c r="D151" s="2">
        <v>972.68</v>
      </c>
      <c r="E151" s="109">
        <v>82.36</v>
      </c>
      <c r="F151" s="2">
        <v>343.37</v>
      </c>
      <c r="G151" s="2">
        <v>324</v>
      </c>
      <c r="H151" s="2">
        <v>937</v>
      </c>
      <c r="I151" s="23">
        <v>0.36</v>
      </c>
      <c r="J151" s="2">
        <v>25.53</v>
      </c>
      <c r="K151" s="23">
        <v>25.23</v>
      </c>
      <c r="L151" s="23">
        <v>725</v>
      </c>
      <c r="M151" s="109">
        <v>704</v>
      </c>
      <c r="N151" s="2">
        <v>1</v>
      </c>
    </row>
    <row r="152" spans="1:36" x14ac:dyDescent="0.25">
      <c r="A152" s="2">
        <v>151</v>
      </c>
      <c r="B152" s="83">
        <v>43912.324552569444</v>
      </c>
      <c r="C152" s="109">
        <v>25.74</v>
      </c>
      <c r="D152" s="2">
        <v>972.69</v>
      </c>
      <c r="E152" s="109">
        <v>82.6</v>
      </c>
      <c r="F152" s="2">
        <v>343.27</v>
      </c>
      <c r="G152" s="2">
        <v>326</v>
      </c>
      <c r="H152" s="2">
        <v>955</v>
      </c>
      <c r="I152" s="23">
        <v>0.38</v>
      </c>
      <c r="J152" s="2">
        <v>25.69</v>
      </c>
      <c r="K152" s="23">
        <v>25.41</v>
      </c>
      <c r="L152" s="23">
        <v>718</v>
      </c>
      <c r="M152" s="109">
        <v>704</v>
      </c>
      <c r="N152" s="2">
        <v>1</v>
      </c>
    </row>
    <row r="153" spans="1:36" x14ac:dyDescent="0.25">
      <c r="A153" s="2">
        <v>152</v>
      </c>
      <c r="B153" s="83">
        <v>43912.326179120369</v>
      </c>
      <c r="C153" s="109">
        <v>25.86</v>
      </c>
      <c r="D153" s="2">
        <v>972.74</v>
      </c>
      <c r="E153" s="109">
        <v>82.91</v>
      </c>
      <c r="F153" s="2">
        <v>342.9</v>
      </c>
      <c r="G153" s="2">
        <v>328</v>
      </c>
      <c r="H153" s="2">
        <v>974</v>
      </c>
      <c r="I153" s="23">
        <v>0.38</v>
      </c>
      <c r="J153" s="2">
        <v>25.81</v>
      </c>
      <c r="K153" s="23">
        <v>25.41</v>
      </c>
      <c r="L153" s="23">
        <v>743</v>
      </c>
      <c r="M153" s="109">
        <v>714</v>
      </c>
      <c r="N153" s="2">
        <v>1</v>
      </c>
    </row>
    <row r="154" spans="1:36" x14ac:dyDescent="0.25">
      <c r="A154" s="2">
        <v>153</v>
      </c>
      <c r="B154" s="83">
        <v>43912.329411643514</v>
      </c>
      <c r="C154" s="109">
        <v>26.16</v>
      </c>
      <c r="D154" s="2">
        <v>972.82</v>
      </c>
      <c r="E154" s="109">
        <v>81.99</v>
      </c>
      <c r="F154" s="2">
        <v>342.18</v>
      </c>
      <c r="G154" s="2">
        <v>332</v>
      </c>
      <c r="H154" s="2">
        <v>1024</v>
      </c>
      <c r="I154" s="23">
        <v>0.4</v>
      </c>
      <c r="J154" s="2">
        <v>26.09</v>
      </c>
      <c r="K154" s="23">
        <v>25.73</v>
      </c>
      <c r="L154" s="23">
        <v>728</v>
      </c>
      <c r="M154" s="109">
        <v>729</v>
      </c>
      <c r="N154" s="2">
        <v>1</v>
      </c>
    </row>
    <row r="155" spans="1:36" x14ac:dyDescent="0.25">
      <c r="A155" s="2">
        <v>154</v>
      </c>
      <c r="B155" s="83">
        <v>43912.331570428243</v>
      </c>
      <c r="C155" s="109">
        <v>26.34</v>
      </c>
      <c r="D155" s="2">
        <v>972.86</v>
      </c>
      <c r="E155" s="109">
        <v>82.16</v>
      </c>
      <c r="F155" s="2">
        <v>341.84</v>
      </c>
      <c r="G155" s="2">
        <v>335</v>
      </c>
      <c r="H155" s="2">
        <v>1042</v>
      </c>
      <c r="I155" s="23">
        <v>0.41</v>
      </c>
      <c r="J155" s="2">
        <v>26.23</v>
      </c>
      <c r="K155" s="23">
        <v>25.93</v>
      </c>
      <c r="L155" s="23">
        <v>728</v>
      </c>
      <c r="M155" s="109">
        <v>714</v>
      </c>
      <c r="N155" s="2">
        <v>1</v>
      </c>
    </row>
    <row r="156" spans="1:36" x14ac:dyDescent="0.25">
      <c r="A156" s="2">
        <v>155</v>
      </c>
      <c r="B156" s="83">
        <v>43912.333180567133</v>
      </c>
      <c r="C156" s="109">
        <v>26.32</v>
      </c>
      <c r="D156" s="2">
        <v>972.85</v>
      </c>
      <c r="E156" s="109">
        <v>82.76</v>
      </c>
      <c r="F156" s="2">
        <v>341.94</v>
      </c>
      <c r="G156" s="2">
        <v>336</v>
      </c>
      <c r="H156" s="2">
        <v>1060</v>
      </c>
      <c r="I156" s="23">
        <v>0.43</v>
      </c>
      <c r="J156" s="2">
        <v>26.27</v>
      </c>
      <c r="K156" s="23">
        <v>25.93</v>
      </c>
      <c r="L156" s="23">
        <v>737</v>
      </c>
      <c r="M156" s="109">
        <v>714</v>
      </c>
      <c r="N156" s="2">
        <v>1</v>
      </c>
    </row>
    <row r="157" spans="1:36" s="45" customFormat="1" x14ac:dyDescent="0.25">
      <c r="A157" s="43">
        <v>156</v>
      </c>
      <c r="B157" s="95">
        <v>43912.33479069444</v>
      </c>
      <c r="C157" s="109">
        <v>26.37</v>
      </c>
      <c r="D157" s="43">
        <v>972.82</v>
      </c>
      <c r="E157" s="109">
        <v>82.64</v>
      </c>
      <c r="F157" s="43">
        <v>342.16</v>
      </c>
      <c r="G157" s="43">
        <v>339</v>
      </c>
      <c r="H157" s="43">
        <v>1081</v>
      </c>
      <c r="I157" s="23">
        <v>0.43</v>
      </c>
      <c r="J157" s="43">
        <v>26.33</v>
      </c>
      <c r="K157" s="23">
        <v>25.97</v>
      </c>
      <c r="L157" s="23">
        <v>768</v>
      </c>
      <c r="M157" s="109">
        <v>724</v>
      </c>
      <c r="N157" s="2">
        <v>1</v>
      </c>
      <c r="O157" s="76">
        <f t="shared" ref="O157:V157" si="16">AVERAGE(E157:E175)</f>
        <v>82.437368421052611</v>
      </c>
      <c r="P157" s="76">
        <f t="shared" si="16"/>
        <v>337.95473684210532</v>
      </c>
      <c r="Q157" s="76">
        <f t="shared" si="16"/>
        <v>361.05263157894734</v>
      </c>
      <c r="R157" s="76">
        <f t="shared" si="16"/>
        <v>1298.421052631579</v>
      </c>
      <c r="S157" s="76">
        <f t="shared" si="16"/>
        <v>0.5542105263157896</v>
      </c>
      <c r="T157" s="76">
        <f t="shared" si="16"/>
        <v>27.440526315789473</v>
      </c>
      <c r="U157" s="76">
        <f t="shared" si="16"/>
        <v>27.105789473684215</v>
      </c>
      <c r="V157" s="76">
        <f t="shared" si="16"/>
        <v>730.21052631578948</v>
      </c>
      <c r="W157" s="71">
        <f t="shared" ref="W157:AD157" si="17">STDEV(E157:E175)</f>
        <v>0.89545669356953328</v>
      </c>
      <c r="X157" s="71">
        <f t="shared" si="17"/>
        <v>2.2942085743140654</v>
      </c>
      <c r="Y157" s="71">
        <f t="shared" si="17"/>
        <v>13.112647347802664</v>
      </c>
      <c r="Z157" s="71">
        <f t="shared" si="17"/>
        <v>123.6766913230144</v>
      </c>
      <c r="AA157" s="71">
        <f t="shared" si="17"/>
        <v>6.9706989086354434E-2</v>
      </c>
      <c r="AB157" s="71">
        <f t="shared" si="17"/>
        <v>0.65694134428011264</v>
      </c>
      <c r="AC157" s="71">
        <f t="shared" si="17"/>
        <v>0.64472488352676161</v>
      </c>
      <c r="AD157" s="71">
        <f t="shared" si="17"/>
        <v>17.659051652429071</v>
      </c>
      <c r="AE157" s="71">
        <f>MODE(E157:E175)</f>
        <v>83.32</v>
      </c>
      <c r="AF157" s="71">
        <f>MODE(G157:G175)</f>
        <v>369</v>
      </c>
      <c r="AG157" s="71" t="e">
        <f>MODE(H157:H175)</f>
        <v>#N/A</v>
      </c>
      <c r="AH157" s="71">
        <f>MODE(J157:J175)</f>
        <v>28.19</v>
      </c>
      <c r="AI157" s="71">
        <f>MODE(K157:K175)</f>
        <v>27.17</v>
      </c>
      <c r="AJ157" s="71">
        <f>MODE(L157:L175)</f>
        <v>728</v>
      </c>
    </row>
    <row r="158" spans="1:36" x14ac:dyDescent="0.25">
      <c r="A158" s="2">
        <v>157</v>
      </c>
      <c r="B158" s="83">
        <v>43912.338030219908</v>
      </c>
      <c r="C158" s="109">
        <v>26.66</v>
      </c>
      <c r="D158" s="2">
        <v>972.92</v>
      </c>
      <c r="E158" s="109">
        <v>82.37</v>
      </c>
      <c r="F158" s="2">
        <v>341.3</v>
      </c>
      <c r="G158" s="2">
        <v>342</v>
      </c>
      <c r="H158" s="2">
        <v>1129</v>
      </c>
      <c r="I158" s="23">
        <v>0.47</v>
      </c>
      <c r="J158" s="2">
        <v>26.57</v>
      </c>
      <c r="K158" s="23">
        <v>26.23</v>
      </c>
      <c r="L158" s="23">
        <v>750</v>
      </c>
      <c r="M158" s="109">
        <v>719</v>
      </c>
      <c r="N158" s="2">
        <v>1</v>
      </c>
    </row>
    <row r="159" spans="1:36" x14ac:dyDescent="0.25">
      <c r="A159" s="2">
        <v>158</v>
      </c>
      <c r="B159" s="83">
        <v>43912.34018944444</v>
      </c>
      <c r="C159" s="109">
        <v>26.71</v>
      </c>
      <c r="D159" s="2">
        <v>972.96</v>
      </c>
      <c r="E159" s="109">
        <v>82.99</v>
      </c>
      <c r="F159" s="2">
        <v>340.97</v>
      </c>
      <c r="G159" s="2">
        <v>345</v>
      </c>
      <c r="H159" s="2">
        <v>1143</v>
      </c>
      <c r="I159" s="23">
        <v>0.47</v>
      </c>
      <c r="J159" s="2">
        <v>26.61</v>
      </c>
      <c r="K159" s="23">
        <v>26.37</v>
      </c>
      <c r="L159" s="23">
        <v>768</v>
      </c>
      <c r="M159" s="109">
        <v>724</v>
      </c>
      <c r="N159" s="2">
        <v>1</v>
      </c>
    </row>
    <row r="160" spans="1:36" x14ac:dyDescent="0.25">
      <c r="A160" s="2">
        <v>159</v>
      </c>
      <c r="B160" s="83">
        <v>43912.341802557872</v>
      </c>
      <c r="C160" s="109">
        <v>26.7</v>
      </c>
      <c r="D160" s="2">
        <v>973</v>
      </c>
      <c r="E160" s="109">
        <v>83.42</v>
      </c>
      <c r="F160" s="2">
        <v>340.6</v>
      </c>
      <c r="G160" s="2">
        <v>346</v>
      </c>
      <c r="H160" s="2">
        <v>1162</v>
      </c>
      <c r="I160" s="23">
        <v>0.48</v>
      </c>
      <c r="J160" s="2">
        <v>26.63</v>
      </c>
      <c r="K160" s="23">
        <v>26.31</v>
      </c>
      <c r="L160" s="23">
        <v>737</v>
      </c>
      <c r="M160" s="109">
        <v>714</v>
      </c>
      <c r="N160" s="2">
        <v>1</v>
      </c>
    </row>
    <row r="161" spans="1:36" x14ac:dyDescent="0.25">
      <c r="A161" s="2">
        <v>160</v>
      </c>
      <c r="B161" s="83">
        <v>43912.343440613426</v>
      </c>
      <c r="C161" s="109">
        <v>26.77</v>
      </c>
      <c r="D161" s="2">
        <v>973.05</v>
      </c>
      <c r="E161" s="109">
        <v>82.74</v>
      </c>
      <c r="F161" s="2">
        <v>340.17</v>
      </c>
      <c r="G161" s="2">
        <v>347</v>
      </c>
      <c r="H161" s="2">
        <v>1179</v>
      </c>
      <c r="I161" s="23">
        <v>0.49</v>
      </c>
      <c r="J161" s="2">
        <v>26.71</v>
      </c>
      <c r="K161" s="23">
        <v>26.35</v>
      </c>
      <c r="L161" s="23">
        <v>718</v>
      </c>
      <c r="M161" s="109">
        <v>708</v>
      </c>
      <c r="N161" s="2">
        <v>1</v>
      </c>
    </row>
    <row r="162" spans="1:36" x14ac:dyDescent="0.25">
      <c r="A162" s="2">
        <v>161</v>
      </c>
      <c r="B162" s="83">
        <v>43912.34667363426</v>
      </c>
      <c r="C162" s="109">
        <v>27.06</v>
      </c>
      <c r="D162" s="2">
        <v>973.19</v>
      </c>
      <c r="E162" s="109">
        <v>82.38</v>
      </c>
      <c r="F162" s="2">
        <v>338.99</v>
      </c>
      <c r="G162" s="2">
        <v>353</v>
      </c>
      <c r="H162" s="2">
        <v>1221</v>
      </c>
      <c r="I162" s="23">
        <v>0.51</v>
      </c>
      <c r="J162" s="2">
        <v>27.07</v>
      </c>
      <c r="K162" s="23">
        <v>26.73</v>
      </c>
      <c r="L162" s="23">
        <v>728</v>
      </c>
      <c r="M162" s="109">
        <v>714</v>
      </c>
      <c r="N162" s="2">
        <v>1</v>
      </c>
    </row>
    <row r="163" spans="1:36" x14ac:dyDescent="0.25">
      <c r="A163" s="2">
        <v>162</v>
      </c>
      <c r="B163" s="83">
        <v>43912.34883224537</v>
      </c>
      <c r="C163" s="109">
        <v>27.15</v>
      </c>
      <c r="D163" s="2">
        <v>973.21</v>
      </c>
      <c r="E163" s="109">
        <v>82.14</v>
      </c>
      <c r="F163" s="2">
        <v>338.78</v>
      </c>
      <c r="G163" s="2">
        <v>356</v>
      </c>
      <c r="H163" s="2">
        <v>1237</v>
      </c>
      <c r="I163" s="23">
        <v>0.51</v>
      </c>
      <c r="J163" s="2">
        <v>27.11</v>
      </c>
      <c r="K163" s="23">
        <v>26.79</v>
      </c>
      <c r="L163" s="23">
        <v>728</v>
      </c>
      <c r="M163" s="109">
        <v>714</v>
      </c>
      <c r="N163" s="2">
        <v>1</v>
      </c>
    </row>
    <row r="164" spans="1:36" x14ac:dyDescent="0.25">
      <c r="A164" s="2">
        <v>163</v>
      </c>
      <c r="B164" s="83">
        <v>43912.350443240735</v>
      </c>
      <c r="C164" s="109">
        <v>27.34</v>
      </c>
      <c r="D164" s="2">
        <v>973.23</v>
      </c>
      <c r="E164" s="109">
        <v>82.73</v>
      </c>
      <c r="F164" s="2">
        <v>338.66</v>
      </c>
      <c r="G164" s="2">
        <v>357</v>
      </c>
      <c r="H164" s="2">
        <v>1254</v>
      </c>
      <c r="I164" s="23">
        <v>0.53</v>
      </c>
      <c r="J164" s="2">
        <v>27.27</v>
      </c>
      <c r="K164" s="23">
        <v>26.97</v>
      </c>
      <c r="L164" s="23">
        <v>728</v>
      </c>
      <c r="M164" s="109">
        <v>709</v>
      </c>
      <c r="N164" s="2">
        <v>1</v>
      </c>
    </row>
    <row r="165" spans="1:36" x14ac:dyDescent="0.25">
      <c r="A165" s="2">
        <v>164</v>
      </c>
      <c r="B165" s="83">
        <v>43912.352054953706</v>
      </c>
      <c r="C165" s="109">
        <v>27.46</v>
      </c>
      <c r="D165" s="2">
        <v>973.27</v>
      </c>
      <c r="E165" s="109">
        <v>83.32</v>
      </c>
      <c r="F165" s="2">
        <v>338.27</v>
      </c>
      <c r="G165" s="2">
        <v>358</v>
      </c>
      <c r="H165" s="2">
        <v>1274</v>
      </c>
      <c r="I165" s="23">
        <v>0.54</v>
      </c>
      <c r="J165" s="2">
        <v>27.43</v>
      </c>
      <c r="K165" s="23">
        <v>27.17</v>
      </c>
      <c r="L165" s="23">
        <v>734</v>
      </c>
      <c r="M165" s="109">
        <v>698</v>
      </c>
      <c r="N165" s="2">
        <v>1</v>
      </c>
    </row>
    <row r="166" spans="1:36" x14ac:dyDescent="0.25">
      <c r="A166" s="2">
        <v>165</v>
      </c>
      <c r="B166" s="83">
        <v>43912.355294062501</v>
      </c>
      <c r="C166" s="109">
        <v>27.51</v>
      </c>
      <c r="D166" s="2">
        <v>973.36</v>
      </c>
      <c r="E166" s="109">
        <v>83.29</v>
      </c>
      <c r="F166" s="2">
        <v>337.57</v>
      </c>
      <c r="G166" s="2">
        <v>363</v>
      </c>
      <c r="H166" s="2">
        <v>1319</v>
      </c>
      <c r="I166" s="23">
        <v>0.56999999999999995</v>
      </c>
      <c r="J166" s="2">
        <v>27.51</v>
      </c>
      <c r="K166" s="23">
        <v>27.17</v>
      </c>
      <c r="L166" s="23">
        <v>728</v>
      </c>
      <c r="M166" s="109">
        <v>699</v>
      </c>
      <c r="N166" s="2">
        <v>1</v>
      </c>
    </row>
    <row r="167" spans="1:36" x14ac:dyDescent="0.25">
      <c r="A167" s="2">
        <v>166</v>
      </c>
      <c r="B167" s="83">
        <v>43912.35745354167</v>
      </c>
      <c r="C167" s="109">
        <v>27.68</v>
      </c>
      <c r="D167" s="2">
        <v>973.39</v>
      </c>
      <c r="E167" s="109">
        <v>83.32</v>
      </c>
      <c r="F167" s="2">
        <v>337.24</v>
      </c>
      <c r="G167" s="2">
        <v>364</v>
      </c>
      <c r="H167" s="2">
        <v>1334</v>
      </c>
      <c r="I167" s="23">
        <v>0.56999999999999995</v>
      </c>
      <c r="J167" s="2">
        <v>27.67</v>
      </c>
      <c r="K167" s="23">
        <v>27.29</v>
      </c>
      <c r="L167" s="23">
        <v>725</v>
      </c>
      <c r="M167" s="109">
        <v>689</v>
      </c>
      <c r="N167" s="2">
        <v>1</v>
      </c>
    </row>
    <row r="168" spans="1:36" x14ac:dyDescent="0.25">
      <c r="A168" s="2">
        <v>167</v>
      </c>
      <c r="B168" s="83">
        <v>43912.359065289347</v>
      </c>
      <c r="C168" s="109">
        <v>27.79</v>
      </c>
      <c r="D168" s="2">
        <v>973.42</v>
      </c>
      <c r="E168" s="109">
        <v>83.37</v>
      </c>
      <c r="F168" s="2">
        <v>337.05</v>
      </c>
      <c r="G168" s="2">
        <v>369</v>
      </c>
      <c r="H168" s="2">
        <v>1350</v>
      </c>
      <c r="I168" s="23">
        <v>0.56999999999999995</v>
      </c>
      <c r="J168" s="2">
        <v>27.77</v>
      </c>
      <c r="K168" s="23">
        <v>27.41</v>
      </c>
      <c r="L168" s="23">
        <v>712</v>
      </c>
      <c r="M168" s="109">
        <v>694</v>
      </c>
      <c r="N168" s="2">
        <v>1</v>
      </c>
    </row>
    <row r="169" spans="1:36" x14ac:dyDescent="0.25">
      <c r="A169" s="2">
        <v>168</v>
      </c>
      <c r="B169" s="83">
        <v>43912.360675312499</v>
      </c>
      <c r="C169" s="109">
        <v>27.77</v>
      </c>
      <c r="D169" s="2">
        <v>973.43</v>
      </c>
      <c r="E169" s="109">
        <v>83.33</v>
      </c>
      <c r="F169" s="2">
        <v>336.97</v>
      </c>
      <c r="G169" s="2">
        <v>369</v>
      </c>
      <c r="H169" s="2">
        <v>1364</v>
      </c>
      <c r="I169" s="23">
        <v>0.56999999999999995</v>
      </c>
      <c r="J169" s="2">
        <v>27.73</v>
      </c>
      <c r="K169" s="23">
        <v>27.43</v>
      </c>
      <c r="L169" s="23">
        <v>709</v>
      </c>
      <c r="M169" s="109">
        <v>689</v>
      </c>
      <c r="N169" s="2">
        <v>1</v>
      </c>
    </row>
    <row r="170" spans="1:36" x14ac:dyDescent="0.25">
      <c r="A170" s="2">
        <v>169</v>
      </c>
      <c r="B170" s="83">
        <v>43912.363915671296</v>
      </c>
      <c r="C170" s="109">
        <v>27.83</v>
      </c>
      <c r="D170" s="2">
        <v>973.53</v>
      </c>
      <c r="E170" s="109">
        <v>81.8</v>
      </c>
      <c r="F170" s="2">
        <v>336.08</v>
      </c>
      <c r="G170" s="2">
        <v>370</v>
      </c>
      <c r="H170" s="2">
        <v>1397</v>
      </c>
      <c r="I170" s="23">
        <v>0.62</v>
      </c>
      <c r="J170" s="2">
        <v>27.83</v>
      </c>
      <c r="K170" s="23">
        <v>27.49</v>
      </c>
      <c r="L170" s="23">
        <v>703</v>
      </c>
      <c r="M170" s="109">
        <v>689</v>
      </c>
      <c r="N170" s="2">
        <v>1</v>
      </c>
    </row>
    <row r="171" spans="1:36" x14ac:dyDescent="0.25">
      <c r="A171" s="2">
        <v>170</v>
      </c>
      <c r="B171" s="83">
        <v>43912.366075891201</v>
      </c>
      <c r="C171" s="109">
        <v>27.91</v>
      </c>
      <c r="D171" s="2">
        <v>973.56</v>
      </c>
      <c r="E171" s="109">
        <v>80.88</v>
      </c>
      <c r="F171" s="2">
        <v>335.78</v>
      </c>
      <c r="G171" s="2">
        <v>372</v>
      </c>
      <c r="H171" s="2">
        <v>1410</v>
      </c>
      <c r="I171" s="23">
        <v>0.62</v>
      </c>
      <c r="J171" s="2">
        <v>27.97</v>
      </c>
      <c r="K171" s="23">
        <v>27.61</v>
      </c>
      <c r="L171" s="23">
        <v>734</v>
      </c>
      <c r="M171" s="109">
        <v>699</v>
      </c>
      <c r="N171" s="2">
        <v>1</v>
      </c>
    </row>
    <row r="172" spans="1:36" x14ac:dyDescent="0.25">
      <c r="A172" s="2">
        <v>171</v>
      </c>
      <c r="B172" s="83">
        <v>43912.367686516205</v>
      </c>
      <c r="C172" s="109">
        <v>28.22</v>
      </c>
      <c r="D172" s="2">
        <v>973.62</v>
      </c>
      <c r="E172" s="109">
        <v>80.61</v>
      </c>
      <c r="F172" s="2">
        <v>335.26</v>
      </c>
      <c r="G172" s="2">
        <v>375</v>
      </c>
      <c r="H172" s="2">
        <v>1425</v>
      </c>
      <c r="I172" s="23">
        <v>0.63</v>
      </c>
      <c r="J172" s="2">
        <v>28.19</v>
      </c>
      <c r="K172" s="23">
        <v>27.85</v>
      </c>
      <c r="L172" s="23">
        <v>737</v>
      </c>
      <c r="M172" s="109">
        <v>704</v>
      </c>
      <c r="N172" s="2">
        <v>1</v>
      </c>
    </row>
    <row r="173" spans="1:36" x14ac:dyDescent="0.25">
      <c r="A173" s="2">
        <v>172</v>
      </c>
      <c r="B173" s="83">
        <v>43912.369298148144</v>
      </c>
      <c r="C173" s="109">
        <v>28.23</v>
      </c>
      <c r="D173" s="2">
        <v>973.62</v>
      </c>
      <c r="E173" s="109">
        <v>80.91</v>
      </c>
      <c r="F173" s="2">
        <v>335.27</v>
      </c>
      <c r="G173" s="2">
        <v>375</v>
      </c>
      <c r="H173" s="2">
        <v>1437</v>
      </c>
      <c r="I173" s="23">
        <v>0.63</v>
      </c>
      <c r="J173" s="2">
        <v>28.19</v>
      </c>
      <c r="K173" s="23">
        <v>27.81</v>
      </c>
      <c r="L173" s="23">
        <v>712</v>
      </c>
      <c r="M173" s="109">
        <v>694</v>
      </c>
      <c r="N173" s="2">
        <v>1</v>
      </c>
    </row>
    <row r="174" spans="1:36" x14ac:dyDescent="0.25">
      <c r="A174" s="2">
        <v>173</v>
      </c>
      <c r="B174" s="83">
        <v>43912.3725390162</v>
      </c>
      <c r="C174" s="109">
        <v>28.33</v>
      </c>
      <c r="D174" s="2">
        <v>973.64</v>
      </c>
      <c r="E174" s="109">
        <v>81.849999999999994</v>
      </c>
      <c r="F174" s="2">
        <v>335.1</v>
      </c>
      <c r="G174" s="2">
        <v>379</v>
      </c>
      <c r="H174" s="2">
        <v>1468</v>
      </c>
      <c r="I174" s="23">
        <v>0.66</v>
      </c>
      <c r="J174" s="2">
        <v>28.31</v>
      </c>
      <c r="K174" s="23">
        <v>27.93</v>
      </c>
      <c r="L174" s="23">
        <v>718</v>
      </c>
      <c r="M174" s="109">
        <v>703</v>
      </c>
      <c r="N174" s="2">
        <v>1</v>
      </c>
    </row>
    <row r="175" spans="1:36" x14ac:dyDescent="0.25">
      <c r="A175" s="2">
        <v>174</v>
      </c>
      <c r="B175" s="83">
        <v>43912.374710752316</v>
      </c>
      <c r="C175" s="109">
        <v>28.46</v>
      </c>
      <c r="D175" s="2">
        <v>973.66</v>
      </c>
      <c r="E175" s="109">
        <v>82.22</v>
      </c>
      <c r="F175" s="2">
        <v>334.92</v>
      </c>
      <c r="G175" s="2">
        <v>381</v>
      </c>
      <c r="H175" s="2">
        <v>1486</v>
      </c>
      <c r="I175" s="23">
        <v>0.66</v>
      </c>
      <c r="J175" s="2">
        <v>28.47</v>
      </c>
      <c r="K175" s="23">
        <v>28.13</v>
      </c>
      <c r="L175" s="23">
        <v>737</v>
      </c>
      <c r="M175" s="109">
        <v>694</v>
      </c>
      <c r="N175" s="2">
        <v>1</v>
      </c>
    </row>
    <row r="176" spans="1:36" s="45" customFormat="1" x14ac:dyDescent="0.25">
      <c r="A176" s="43">
        <v>175</v>
      </c>
      <c r="B176" s="95">
        <v>43912.376321793985</v>
      </c>
      <c r="C176" s="109">
        <v>28.29</v>
      </c>
      <c r="D176" s="43">
        <v>973.72</v>
      </c>
      <c r="E176" s="109">
        <v>78.5</v>
      </c>
      <c r="F176" s="43">
        <v>334.44</v>
      </c>
      <c r="G176" s="43">
        <v>382</v>
      </c>
      <c r="H176" s="43">
        <v>1500</v>
      </c>
      <c r="I176" s="23">
        <v>0.65</v>
      </c>
      <c r="J176" s="43">
        <v>28.47</v>
      </c>
      <c r="K176" s="23">
        <v>28.13</v>
      </c>
      <c r="L176" s="23">
        <v>734</v>
      </c>
      <c r="M176" s="109">
        <v>703</v>
      </c>
      <c r="N176" s="2">
        <v>1</v>
      </c>
      <c r="O176" s="76">
        <f t="shared" ref="O176:V176" si="18">AVERAGE(E176:E194)</f>
        <v>70.267368421052637</v>
      </c>
      <c r="P176" s="76">
        <f t="shared" si="18"/>
        <v>333.79421052631579</v>
      </c>
      <c r="Q176" s="76">
        <f t="shared" si="18"/>
        <v>397.57894736842104</v>
      </c>
      <c r="R176" s="76">
        <f t="shared" si="18"/>
        <v>1640.5263157894738</v>
      </c>
      <c r="S176" s="76">
        <f t="shared" si="18"/>
        <v>0.75421052631578944</v>
      </c>
      <c r="T176" s="76">
        <f t="shared" si="18"/>
        <v>29.252105263157894</v>
      </c>
      <c r="U176" s="76">
        <f t="shared" si="18"/>
        <v>28.872105263157902</v>
      </c>
      <c r="V176" s="76">
        <f t="shared" si="18"/>
        <v>713.84210526315792</v>
      </c>
      <c r="W176" s="71">
        <f t="shared" ref="W176:AD176" si="19">STDEV(E176:E194)</f>
        <v>3.9349443623135159</v>
      </c>
      <c r="X176" s="71">
        <f t="shared" si="19"/>
        <v>0.412422595962956</v>
      </c>
      <c r="Y176" s="71">
        <f t="shared" si="19"/>
        <v>9.5470518397256736</v>
      </c>
      <c r="Z176" s="71">
        <f t="shared" si="19"/>
        <v>83.12665598755018</v>
      </c>
      <c r="AA176" s="71">
        <f t="shared" si="19"/>
        <v>5.2737904297645383E-2</v>
      </c>
      <c r="AB176" s="71">
        <f t="shared" si="19"/>
        <v>0.45440533725553434</v>
      </c>
      <c r="AC176" s="71">
        <f t="shared" si="19"/>
        <v>0.45327915052878165</v>
      </c>
      <c r="AD176" s="71">
        <f t="shared" si="19"/>
        <v>12.262241764841175</v>
      </c>
      <c r="AE176" s="71" t="e">
        <f>MODE(E176:E194)</f>
        <v>#N/A</v>
      </c>
      <c r="AF176" s="71">
        <f>MODE(G176:G194)</f>
        <v>391</v>
      </c>
      <c r="AG176" s="71" t="e">
        <f>MODE(H176:H194)</f>
        <v>#N/A</v>
      </c>
      <c r="AH176" s="71">
        <f>MODE(J176:J194)</f>
        <v>29.69</v>
      </c>
      <c r="AI176" s="71">
        <f>MODE(K176:K194)</f>
        <v>28.33</v>
      </c>
      <c r="AJ176" s="71">
        <f>MODE(L176:L194)</f>
        <v>718</v>
      </c>
    </row>
    <row r="177" spans="1:14" x14ac:dyDescent="0.25">
      <c r="A177" s="2">
        <v>176</v>
      </c>
      <c r="B177" s="83">
        <v>43912.377933819444</v>
      </c>
      <c r="C177" s="109">
        <v>28.29</v>
      </c>
      <c r="D177" s="2">
        <v>973.69</v>
      </c>
      <c r="E177" s="109">
        <v>72.78</v>
      </c>
      <c r="F177" s="2">
        <v>334.69</v>
      </c>
      <c r="G177" s="2">
        <v>384</v>
      </c>
      <c r="H177" s="2">
        <v>1513</v>
      </c>
      <c r="I177" s="23">
        <v>0.69</v>
      </c>
      <c r="J177" s="2">
        <v>28.37</v>
      </c>
      <c r="K177" s="23">
        <v>27.99</v>
      </c>
      <c r="L177" s="23">
        <v>718</v>
      </c>
      <c r="M177" s="109">
        <v>699</v>
      </c>
      <c r="N177" s="2">
        <v>1</v>
      </c>
    </row>
    <row r="178" spans="1:14" x14ac:dyDescent="0.25">
      <c r="A178" s="2">
        <v>177</v>
      </c>
      <c r="B178" s="83">
        <v>43912.381174131944</v>
      </c>
      <c r="C178" s="109">
        <v>28.61</v>
      </c>
      <c r="D178" s="2">
        <v>973.72</v>
      </c>
      <c r="E178" s="109">
        <v>72.62</v>
      </c>
      <c r="F178" s="2">
        <v>334.47</v>
      </c>
      <c r="G178" s="2">
        <v>386</v>
      </c>
      <c r="H178" s="2">
        <v>1541</v>
      </c>
      <c r="I178" s="23">
        <v>0.7</v>
      </c>
      <c r="J178" s="2">
        <v>28.67</v>
      </c>
      <c r="K178" s="23">
        <v>28.33</v>
      </c>
      <c r="L178" s="23">
        <v>725</v>
      </c>
      <c r="M178" s="109">
        <v>693</v>
      </c>
      <c r="N178" s="2">
        <v>1</v>
      </c>
    </row>
    <row r="179" spans="1:14" x14ac:dyDescent="0.25">
      <c r="A179" s="2">
        <v>178</v>
      </c>
      <c r="B179" s="83">
        <v>43912.383347268522</v>
      </c>
      <c r="C179" s="109">
        <v>28.75</v>
      </c>
      <c r="D179" s="2">
        <v>973.76</v>
      </c>
      <c r="E179" s="109">
        <v>68.45</v>
      </c>
      <c r="F179" s="2">
        <v>334.05</v>
      </c>
      <c r="G179" s="2">
        <v>389</v>
      </c>
      <c r="H179" s="2">
        <v>1555</v>
      </c>
      <c r="I179" s="23">
        <v>0.7</v>
      </c>
      <c r="J179" s="2">
        <v>28.71</v>
      </c>
      <c r="K179" s="23">
        <v>28.33</v>
      </c>
      <c r="L179" s="23">
        <v>725</v>
      </c>
      <c r="M179" s="109">
        <v>698</v>
      </c>
      <c r="N179" s="2">
        <v>1</v>
      </c>
    </row>
    <row r="180" spans="1:14" x14ac:dyDescent="0.25">
      <c r="A180" s="2">
        <v>179</v>
      </c>
      <c r="B180" s="83">
        <v>43912.385018622685</v>
      </c>
      <c r="C180" s="109">
        <v>28.91</v>
      </c>
      <c r="D180" s="2">
        <v>973.8</v>
      </c>
      <c r="E180" s="109">
        <v>70.569999999999993</v>
      </c>
      <c r="F180" s="2">
        <v>333.75</v>
      </c>
      <c r="G180" s="2">
        <v>387</v>
      </c>
      <c r="H180" s="2">
        <v>1567</v>
      </c>
      <c r="I180" s="23">
        <v>0.7</v>
      </c>
      <c r="J180" s="2">
        <v>28.91</v>
      </c>
      <c r="K180" s="23">
        <v>28.51</v>
      </c>
      <c r="L180" s="23">
        <v>712</v>
      </c>
      <c r="M180" s="109">
        <v>699</v>
      </c>
      <c r="N180" s="2">
        <v>1</v>
      </c>
    </row>
    <row r="181" spans="1:14" x14ac:dyDescent="0.25">
      <c r="A181" s="2">
        <v>180</v>
      </c>
      <c r="B181" s="83">
        <v>43912.386361319441</v>
      </c>
      <c r="C181" s="109">
        <v>29.13</v>
      </c>
      <c r="D181" s="2">
        <v>973.76</v>
      </c>
      <c r="E181" s="109">
        <v>73.040000000000006</v>
      </c>
      <c r="F181" s="2">
        <v>334.06</v>
      </c>
      <c r="G181" s="2">
        <v>391</v>
      </c>
      <c r="H181" s="2">
        <v>1580</v>
      </c>
      <c r="I181" s="23">
        <v>0.72</v>
      </c>
      <c r="J181" s="2">
        <v>29.11</v>
      </c>
      <c r="K181" s="23">
        <v>28.71</v>
      </c>
      <c r="L181" s="23">
        <v>718</v>
      </c>
      <c r="M181" s="109">
        <v>673</v>
      </c>
      <c r="N181" s="2">
        <v>1</v>
      </c>
    </row>
    <row r="182" spans="1:14" x14ac:dyDescent="0.25">
      <c r="A182" s="2">
        <v>181</v>
      </c>
      <c r="B182" s="83">
        <v>43912.387985289351</v>
      </c>
      <c r="C182" s="109">
        <v>29.26</v>
      </c>
      <c r="D182" s="2">
        <v>973.81</v>
      </c>
      <c r="E182" s="109">
        <v>74.72</v>
      </c>
      <c r="F182" s="2">
        <v>333.64</v>
      </c>
      <c r="G182" s="2">
        <v>391</v>
      </c>
      <c r="H182" s="2">
        <v>1593</v>
      </c>
      <c r="I182" s="23">
        <v>0.72</v>
      </c>
      <c r="J182" s="2">
        <v>29.25</v>
      </c>
      <c r="K182" s="23">
        <v>28.85</v>
      </c>
      <c r="L182" s="23">
        <v>718</v>
      </c>
      <c r="M182" s="109">
        <v>678</v>
      </c>
      <c r="N182" s="2">
        <v>1</v>
      </c>
    </row>
    <row r="183" spans="1:14" x14ac:dyDescent="0.25">
      <c r="A183" s="2">
        <v>182</v>
      </c>
      <c r="B183" s="83">
        <v>43912.391224664352</v>
      </c>
      <c r="C183" s="109">
        <v>29.02</v>
      </c>
      <c r="D183" s="2">
        <v>973.8</v>
      </c>
      <c r="E183" s="109">
        <v>66.2</v>
      </c>
      <c r="F183" s="2">
        <v>333.77</v>
      </c>
      <c r="G183" s="2">
        <v>396</v>
      </c>
      <c r="H183" s="2">
        <v>1626</v>
      </c>
      <c r="I183" s="23">
        <v>0.75</v>
      </c>
      <c r="J183" s="2">
        <v>29.21</v>
      </c>
      <c r="K183" s="23">
        <v>28.79</v>
      </c>
      <c r="L183" s="23">
        <v>703</v>
      </c>
      <c r="M183" s="109">
        <v>684</v>
      </c>
      <c r="N183" s="2">
        <v>1</v>
      </c>
    </row>
    <row r="184" spans="1:14" x14ac:dyDescent="0.25">
      <c r="A184" s="2">
        <v>183</v>
      </c>
      <c r="B184" s="83">
        <v>43912.393390416662</v>
      </c>
      <c r="C184" s="109">
        <v>29.06</v>
      </c>
      <c r="D184" s="2">
        <v>973.84</v>
      </c>
      <c r="E184" s="109">
        <v>67.989999999999995</v>
      </c>
      <c r="F184" s="2">
        <v>333.37</v>
      </c>
      <c r="G184" s="2">
        <v>397</v>
      </c>
      <c r="H184" s="2">
        <v>1634</v>
      </c>
      <c r="I184" s="23">
        <v>0.74</v>
      </c>
      <c r="J184" s="2">
        <v>29.09</v>
      </c>
      <c r="K184" s="23">
        <v>28.69</v>
      </c>
      <c r="L184" s="23">
        <v>703</v>
      </c>
      <c r="M184" s="109">
        <v>688</v>
      </c>
      <c r="N184" s="2">
        <v>1</v>
      </c>
    </row>
    <row r="185" spans="1:14" x14ac:dyDescent="0.25">
      <c r="A185" s="2">
        <v>184</v>
      </c>
      <c r="B185" s="83">
        <v>43912.394996261573</v>
      </c>
      <c r="C185" s="109">
        <v>29.21</v>
      </c>
      <c r="D185" s="2">
        <v>973.76</v>
      </c>
      <c r="E185" s="109">
        <v>69.7</v>
      </c>
      <c r="F185" s="2">
        <v>334.05</v>
      </c>
      <c r="G185" s="2">
        <v>398</v>
      </c>
      <c r="H185" s="2">
        <v>1644</v>
      </c>
      <c r="I185" s="23">
        <v>0.76</v>
      </c>
      <c r="J185" s="2">
        <v>29.21</v>
      </c>
      <c r="K185" s="23">
        <v>28.79</v>
      </c>
      <c r="L185" s="23">
        <v>709</v>
      </c>
      <c r="M185" s="109">
        <v>679</v>
      </c>
      <c r="N185" s="2">
        <v>1</v>
      </c>
    </row>
    <row r="186" spans="1:14" x14ac:dyDescent="0.25">
      <c r="A186" s="2">
        <v>185</v>
      </c>
      <c r="B186" s="83">
        <v>43912.39659960648</v>
      </c>
      <c r="C186" s="109">
        <v>29.34</v>
      </c>
      <c r="D186" s="2">
        <v>973.84</v>
      </c>
      <c r="E186" s="109">
        <v>69.81</v>
      </c>
      <c r="F186" s="2">
        <v>333.4</v>
      </c>
      <c r="G186" s="2">
        <v>399</v>
      </c>
      <c r="H186" s="2">
        <v>1656</v>
      </c>
      <c r="I186" s="23">
        <v>0.76</v>
      </c>
      <c r="J186" s="2">
        <v>29.33</v>
      </c>
      <c r="K186" s="23">
        <v>28.99</v>
      </c>
      <c r="L186" s="23">
        <v>696</v>
      </c>
      <c r="M186" s="109">
        <v>674</v>
      </c>
      <c r="N186" s="2">
        <v>1</v>
      </c>
    </row>
    <row r="187" spans="1:14" x14ac:dyDescent="0.25">
      <c r="A187" s="2">
        <v>186</v>
      </c>
      <c r="B187" s="83">
        <v>43912.399840034719</v>
      </c>
      <c r="C187" s="109">
        <v>29.67</v>
      </c>
      <c r="D187" s="2">
        <v>973.81</v>
      </c>
      <c r="E187" s="109">
        <v>74.33</v>
      </c>
      <c r="F187" s="2">
        <v>333.66</v>
      </c>
      <c r="G187" s="2">
        <v>402</v>
      </c>
      <c r="H187" s="2">
        <v>1678</v>
      </c>
      <c r="I187" s="23">
        <v>0.78</v>
      </c>
      <c r="J187" s="2">
        <v>29.69</v>
      </c>
      <c r="K187" s="23">
        <v>29.35</v>
      </c>
      <c r="L187" s="23">
        <v>696</v>
      </c>
      <c r="M187" s="109">
        <v>673</v>
      </c>
      <c r="N187" s="2">
        <v>1</v>
      </c>
    </row>
    <row r="188" spans="1:14" x14ac:dyDescent="0.25">
      <c r="A188" s="2">
        <v>187</v>
      </c>
      <c r="B188" s="83">
        <v>43912.401999837966</v>
      </c>
      <c r="C188" s="109">
        <v>29.56</v>
      </c>
      <c r="D188" s="2">
        <v>973.77</v>
      </c>
      <c r="E188" s="109">
        <v>73</v>
      </c>
      <c r="F188" s="2">
        <v>333.99</v>
      </c>
      <c r="G188" s="2">
        <v>402</v>
      </c>
      <c r="H188" s="2">
        <v>1682</v>
      </c>
      <c r="I188" s="23">
        <v>0.78</v>
      </c>
      <c r="J188" s="2">
        <v>29.67</v>
      </c>
      <c r="K188" s="23">
        <v>29.29</v>
      </c>
      <c r="L188" s="23">
        <v>703</v>
      </c>
      <c r="M188" s="109">
        <v>673</v>
      </c>
      <c r="N188" s="2">
        <v>1</v>
      </c>
    </row>
    <row r="189" spans="1:14" x14ac:dyDescent="0.25">
      <c r="A189" s="2">
        <v>188</v>
      </c>
      <c r="B189" s="83">
        <v>43912.40360046296</v>
      </c>
      <c r="C189" s="109">
        <v>29.66</v>
      </c>
      <c r="D189" s="2">
        <v>973.82</v>
      </c>
      <c r="E189" s="109">
        <v>72.84</v>
      </c>
      <c r="F189" s="2">
        <v>333.58</v>
      </c>
      <c r="G189" s="2">
        <v>403</v>
      </c>
      <c r="H189" s="2">
        <v>1694</v>
      </c>
      <c r="I189" s="23">
        <v>0.8</v>
      </c>
      <c r="J189" s="2">
        <v>29.69</v>
      </c>
      <c r="K189" s="23">
        <v>29.29</v>
      </c>
      <c r="L189" s="23">
        <v>718</v>
      </c>
      <c r="M189" s="109">
        <v>673</v>
      </c>
      <c r="N189" s="2">
        <v>1</v>
      </c>
    </row>
    <row r="190" spans="1:14" x14ac:dyDescent="0.25">
      <c r="A190" s="2">
        <v>189</v>
      </c>
      <c r="B190" s="83">
        <v>43912.405212743055</v>
      </c>
      <c r="C190" s="109">
        <v>29.51</v>
      </c>
      <c r="D190" s="2">
        <v>973.82</v>
      </c>
      <c r="E190" s="109">
        <v>69.58</v>
      </c>
      <c r="F190" s="2">
        <v>333.58</v>
      </c>
      <c r="G190" s="2">
        <v>406</v>
      </c>
      <c r="H190" s="2">
        <v>1706</v>
      </c>
      <c r="I190" s="23">
        <v>0.79</v>
      </c>
      <c r="J190" s="2">
        <v>29.55</v>
      </c>
      <c r="K190" s="23">
        <v>29.17</v>
      </c>
      <c r="L190" s="23">
        <v>718</v>
      </c>
      <c r="M190" s="109">
        <v>673</v>
      </c>
      <c r="N190" s="2">
        <v>1</v>
      </c>
    </row>
    <row r="191" spans="1:14" x14ac:dyDescent="0.25">
      <c r="A191" s="2">
        <v>190</v>
      </c>
      <c r="B191" s="83">
        <v>43912.408457164347</v>
      </c>
      <c r="C191" s="109">
        <v>29.53</v>
      </c>
      <c r="D191" s="2">
        <v>973.85</v>
      </c>
      <c r="E191" s="109">
        <v>66.45</v>
      </c>
      <c r="F191" s="2">
        <v>333.29</v>
      </c>
      <c r="G191" s="2">
        <v>409</v>
      </c>
      <c r="H191" s="2">
        <v>1731</v>
      </c>
      <c r="I191" s="23">
        <v>0.81</v>
      </c>
      <c r="J191" s="2">
        <v>29.69</v>
      </c>
      <c r="K191" s="23">
        <v>29.31</v>
      </c>
      <c r="L191" s="23">
        <v>696</v>
      </c>
      <c r="M191" s="109">
        <v>678</v>
      </c>
      <c r="N191" s="2">
        <v>1</v>
      </c>
    </row>
    <row r="192" spans="1:14" x14ac:dyDescent="0.25">
      <c r="A192" s="2">
        <v>191</v>
      </c>
      <c r="B192" s="83">
        <v>43912.410616388894</v>
      </c>
      <c r="C192" s="109">
        <v>29.61</v>
      </c>
      <c r="D192" s="2">
        <v>973.85</v>
      </c>
      <c r="E192" s="109">
        <v>63.29</v>
      </c>
      <c r="F192" s="2">
        <v>333.34</v>
      </c>
      <c r="G192" s="2">
        <v>408</v>
      </c>
      <c r="H192" s="2">
        <v>1742</v>
      </c>
      <c r="I192" s="23">
        <v>0.82</v>
      </c>
      <c r="J192" s="2">
        <v>29.63</v>
      </c>
      <c r="K192" s="23">
        <v>29.25</v>
      </c>
      <c r="L192" s="23">
        <v>709</v>
      </c>
      <c r="M192" s="109">
        <v>688</v>
      </c>
      <c r="N192" s="2">
        <v>1</v>
      </c>
    </row>
    <row r="193" spans="1:36" x14ac:dyDescent="0.25">
      <c r="A193" s="2">
        <v>192</v>
      </c>
      <c r="B193" s="83">
        <v>43912.412230925926</v>
      </c>
      <c r="C193" s="109">
        <v>29.73</v>
      </c>
      <c r="D193" s="2">
        <v>973.82</v>
      </c>
      <c r="E193" s="109">
        <v>67.62</v>
      </c>
      <c r="F193" s="2">
        <v>333.57</v>
      </c>
      <c r="G193" s="2">
        <v>410</v>
      </c>
      <c r="H193" s="2">
        <v>1758</v>
      </c>
      <c r="I193" s="23">
        <v>0.83</v>
      </c>
      <c r="J193" s="2">
        <v>29.73</v>
      </c>
      <c r="K193" s="23">
        <v>29.35</v>
      </c>
      <c r="L193" s="23">
        <v>728</v>
      </c>
      <c r="M193" s="109">
        <v>693</v>
      </c>
      <c r="N193" s="2">
        <v>1</v>
      </c>
    </row>
    <row r="194" spans="1:36" x14ac:dyDescent="0.25">
      <c r="A194" s="2">
        <v>193</v>
      </c>
      <c r="B194" s="83">
        <v>43912.413843402777</v>
      </c>
      <c r="C194" s="109">
        <v>29.74</v>
      </c>
      <c r="D194" s="2">
        <v>973.84</v>
      </c>
      <c r="E194" s="109">
        <v>63.59</v>
      </c>
      <c r="F194" s="2">
        <v>333.39</v>
      </c>
      <c r="G194" s="2">
        <v>414</v>
      </c>
      <c r="H194" s="2">
        <v>1770</v>
      </c>
      <c r="I194" s="23">
        <v>0.83</v>
      </c>
      <c r="J194" s="2">
        <v>29.81</v>
      </c>
      <c r="K194" s="23">
        <v>29.45</v>
      </c>
      <c r="L194" s="23">
        <v>734</v>
      </c>
      <c r="M194" s="109">
        <v>698</v>
      </c>
      <c r="N194" s="2">
        <v>1</v>
      </c>
    </row>
    <row r="195" spans="1:36" s="45" customFormat="1" x14ac:dyDescent="0.25">
      <c r="A195" s="43">
        <v>194</v>
      </c>
      <c r="B195" s="95">
        <v>43912.417074293982</v>
      </c>
      <c r="C195" s="109">
        <v>30.05</v>
      </c>
      <c r="D195" s="43">
        <v>973.83</v>
      </c>
      <c r="E195" s="109">
        <v>71.73</v>
      </c>
      <c r="F195" s="43">
        <v>333.47</v>
      </c>
      <c r="G195" s="43">
        <v>415</v>
      </c>
      <c r="H195" s="43">
        <v>1790</v>
      </c>
      <c r="I195" s="23">
        <v>0.84</v>
      </c>
      <c r="J195" s="43">
        <v>30.01</v>
      </c>
      <c r="K195" s="23">
        <v>29.69</v>
      </c>
      <c r="L195" s="23">
        <v>668</v>
      </c>
      <c r="M195" s="109">
        <v>648</v>
      </c>
      <c r="N195" s="2">
        <v>1</v>
      </c>
      <c r="O195" s="76">
        <f t="shared" ref="O195:V195" si="20">AVERAGE(E195:E214)</f>
        <v>62.131999999999991</v>
      </c>
      <c r="P195" s="76">
        <f t="shared" si="20"/>
        <v>335.73500000000001</v>
      </c>
      <c r="Q195" s="76">
        <f t="shared" si="20"/>
        <v>429.25</v>
      </c>
      <c r="R195" s="76">
        <f t="shared" si="20"/>
        <v>1893</v>
      </c>
      <c r="S195" s="76">
        <f t="shared" si="20"/>
        <v>0.92199999999999971</v>
      </c>
      <c r="T195" s="76">
        <f t="shared" si="20"/>
        <v>30.869000000000007</v>
      </c>
      <c r="U195" s="76">
        <f t="shared" si="20"/>
        <v>30.469000000000001</v>
      </c>
      <c r="V195" s="76">
        <f t="shared" si="20"/>
        <v>689.65</v>
      </c>
      <c r="W195" s="71">
        <f t="shared" ref="W195:AD195" si="21">STDEV(E195:E214)</f>
        <v>5.8645120046455341</v>
      </c>
      <c r="X195" s="71">
        <f t="shared" si="21"/>
        <v>1.690342537693712</v>
      </c>
      <c r="Y195" s="71">
        <f t="shared" si="21"/>
        <v>8.704959264090423</v>
      </c>
      <c r="Z195" s="71">
        <f t="shared" si="21"/>
        <v>60.655194596826966</v>
      </c>
      <c r="AA195" s="71">
        <f t="shared" si="21"/>
        <v>4.78594433292895E-2</v>
      </c>
      <c r="AB195" s="71">
        <f t="shared" si="21"/>
        <v>0.50130251398363834</v>
      </c>
      <c r="AC195" s="71">
        <f t="shared" si="21"/>
        <v>0.48408242012459407</v>
      </c>
      <c r="AD195" s="71">
        <f t="shared" si="21"/>
        <v>13.350635703374223</v>
      </c>
      <c r="AE195" s="71" t="e">
        <f>MODE(E195:E214)</f>
        <v>#N/A</v>
      </c>
      <c r="AF195" s="71">
        <f>MODE(G195:G214)</f>
        <v>440</v>
      </c>
      <c r="AG195" s="71">
        <f>MODE(H195:H214)</f>
        <v>1968</v>
      </c>
      <c r="AH195" s="71">
        <f>MODE(J195:J214)</f>
        <v>30.89</v>
      </c>
      <c r="AI195" s="71">
        <f>MODE(K195:K214)</f>
        <v>30.47</v>
      </c>
      <c r="AJ195" s="71">
        <f>MODE(L195:L214)</f>
        <v>687</v>
      </c>
    </row>
    <row r="196" spans="1:36" x14ac:dyDescent="0.25">
      <c r="A196" s="2">
        <v>195</v>
      </c>
      <c r="B196" s="83">
        <v>43912.419234930552</v>
      </c>
      <c r="C196" s="109">
        <v>30</v>
      </c>
      <c r="D196" s="2">
        <v>973.82</v>
      </c>
      <c r="E196" s="109">
        <v>69.03</v>
      </c>
      <c r="F196" s="2">
        <v>333.6</v>
      </c>
      <c r="G196" s="2">
        <v>414</v>
      </c>
      <c r="H196" s="2">
        <v>1793</v>
      </c>
      <c r="I196" s="23">
        <v>0.85</v>
      </c>
      <c r="J196" s="2">
        <v>30.11</v>
      </c>
      <c r="K196" s="23">
        <v>29.69</v>
      </c>
      <c r="L196" s="23">
        <v>687</v>
      </c>
      <c r="M196" s="109">
        <v>653</v>
      </c>
      <c r="N196" s="2">
        <v>1</v>
      </c>
    </row>
    <row r="197" spans="1:36" x14ac:dyDescent="0.25">
      <c r="A197" s="2">
        <v>196</v>
      </c>
      <c r="B197" s="83">
        <v>43912.420848449074</v>
      </c>
      <c r="C197" s="109">
        <v>30.27</v>
      </c>
      <c r="D197" s="2">
        <v>973.82</v>
      </c>
      <c r="E197" s="109">
        <v>69.48</v>
      </c>
      <c r="F197" s="2">
        <v>333.56</v>
      </c>
      <c r="G197" s="2">
        <v>417</v>
      </c>
      <c r="H197" s="2">
        <v>1806</v>
      </c>
      <c r="I197" s="23">
        <v>0.85</v>
      </c>
      <c r="J197" s="2">
        <v>30.21</v>
      </c>
      <c r="K197" s="23">
        <v>29.79</v>
      </c>
      <c r="L197" s="23">
        <v>687</v>
      </c>
      <c r="M197" s="109">
        <v>653</v>
      </c>
      <c r="N197" s="2">
        <v>1</v>
      </c>
    </row>
    <row r="198" spans="1:36" x14ac:dyDescent="0.25">
      <c r="A198" s="2">
        <v>197</v>
      </c>
      <c r="B198" s="83">
        <v>43912.422459386573</v>
      </c>
      <c r="C198" s="109">
        <v>30.45</v>
      </c>
      <c r="D198" s="2">
        <v>973.8</v>
      </c>
      <c r="E198" s="109">
        <v>69.849999999999994</v>
      </c>
      <c r="F198" s="2">
        <v>333.71</v>
      </c>
      <c r="G198" s="2">
        <v>419</v>
      </c>
      <c r="H198" s="2">
        <v>1819</v>
      </c>
      <c r="I198" s="23">
        <v>0.87</v>
      </c>
      <c r="J198" s="2">
        <v>30.43</v>
      </c>
      <c r="K198" s="23">
        <v>30.05</v>
      </c>
      <c r="L198" s="23">
        <v>687</v>
      </c>
      <c r="M198" s="109">
        <v>663</v>
      </c>
      <c r="N198" s="2">
        <v>1</v>
      </c>
    </row>
    <row r="199" spans="1:36" x14ac:dyDescent="0.25">
      <c r="A199" s="2">
        <v>198</v>
      </c>
      <c r="B199" s="83">
        <v>43912.425702581022</v>
      </c>
      <c r="C199" s="109">
        <v>30.56</v>
      </c>
      <c r="D199" s="2">
        <v>973.71</v>
      </c>
      <c r="E199" s="109">
        <v>63.44</v>
      </c>
      <c r="F199" s="2">
        <v>334.48</v>
      </c>
      <c r="G199" s="2">
        <v>422</v>
      </c>
      <c r="H199" s="2">
        <v>1844</v>
      </c>
      <c r="I199" s="23">
        <v>0.88</v>
      </c>
      <c r="J199" s="2">
        <v>30.57</v>
      </c>
      <c r="K199" s="23">
        <v>30.19</v>
      </c>
      <c r="L199" s="23">
        <v>687</v>
      </c>
      <c r="M199" s="109">
        <v>663</v>
      </c>
      <c r="N199" s="2">
        <v>1</v>
      </c>
    </row>
    <row r="200" spans="1:36" x14ac:dyDescent="0.25">
      <c r="A200" s="2">
        <v>199</v>
      </c>
      <c r="B200" s="83">
        <v>43912.427863738427</v>
      </c>
      <c r="C200" s="109">
        <v>30.57</v>
      </c>
      <c r="D200" s="2">
        <v>973.75</v>
      </c>
      <c r="E200" s="109">
        <v>66.709999999999994</v>
      </c>
      <c r="F200" s="2">
        <v>334.16</v>
      </c>
      <c r="G200" s="2">
        <v>424</v>
      </c>
      <c r="H200" s="2">
        <v>1854</v>
      </c>
      <c r="I200" s="23">
        <v>0.88</v>
      </c>
      <c r="J200" s="2">
        <v>30.63</v>
      </c>
      <c r="K200" s="23">
        <v>30.25</v>
      </c>
      <c r="L200" s="23">
        <v>703</v>
      </c>
      <c r="M200" s="109">
        <v>673</v>
      </c>
      <c r="N200" s="2">
        <v>1</v>
      </c>
    </row>
    <row r="201" spans="1:36" x14ac:dyDescent="0.25">
      <c r="A201" s="2">
        <v>200</v>
      </c>
      <c r="B201" s="83">
        <v>43912.429475578705</v>
      </c>
      <c r="C201" s="109">
        <v>30.77</v>
      </c>
      <c r="D201" s="2">
        <v>973.73</v>
      </c>
      <c r="E201" s="109">
        <v>70.349999999999994</v>
      </c>
      <c r="F201" s="2">
        <v>334.34</v>
      </c>
      <c r="G201" s="2">
        <v>426</v>
      </c>
      <c r="H201" s="2">
        <v>1863</v>
      </c>
      <c r="I201" s="23">
        <v>0.91</v>
      </c>
      <c r="J201" s="2">
        <v>30.77</v>
      </c>
      <c r="K201" s="23">
        <v>30.43</v>
      </c>
      <c r="L201" s="23">
        <v>703</v>
      </c>
      <c r="M201" s="109">
        <v>678</v>
      </c>
      <c r="N201" s="2">
        <v>1</v>
      </c>
    </row>
    <row r="202" spans="1:36" x14ac:dyDescent="0.25">
      <c r="A202" s="2">
        <v>201</v>
      </c>
      <c r="B202" s="83">
        <v>43912.431087685181</v>
      </c>
      <c r="C202" s="109">
        <v>30.42</v>
      </c>
      <c r="D202" s="2">
        <v>973.69</v>
      </c>
      <c r="E202" s="109">
        <v>55.86</v>
      </c>
      <c r="F202" s="2">
        <v>334.67</v>
      </c>
      <c r="G202" s="2">
        <v>427</v>
      </c>
      <c r="H202" s="2">
        <v>1874</v>
      </c>
      <c r="I202" s="23">
        <v>0.91</v>
      </c>
      <c r="J202" s="2">
        <v>30.51</v>
      </c>
      <c r="K202" s="23">
        <v>30.09</v>
      </c>
      <c r="L202" s="23">
        <v>718</v>
      </c>
      <c r="M202" s="109">
        <v>683</v>
      </c>
      <c r="N202" s="2">
        <v>1</v>
      </c>
    </row>
    <row r="203" spans="1:36" x14ac:dyDescent="0.25">
      <c r="A203" s="2">
        <v>202</v>
      </c>
      <c r="B203" s="83">
        <v>43912.434332094912</v>
      </c>
      <c r="C203" s="109">
        <v>30.85</v>
      </c>
      <c r="D203" s="2">
        <v>973.59</v>
      </c>
      <c r="E203" s="109">
        <v>55.67</v>
      </c>
      <c r="F203" s="2">
        <v>335.52</v>
      </c>
      <c r="G203" s="2">
        <v>428</v>
      </c>
      <c r="H203" s="2">
        <v>1890</v>
      </c>
      <c r="I203" s="23">
        <v>0.92</v>
      </c>
      <c r="J203" s="2">
        <v>30.89</v>
      </c>
      <c r="K203" s="23">
        <v>30.47</v>
      </c>
      <c r="L203" s="23">
        <v>687</v>
      </c>
      <c r="M203" s="109">
        <v>668</v>
      </c>
      <c r="N203" s="2">
        <v>1</v>
      </c>
    </row>
    <row r="204" spans="1:36" x14ac:dyDescent="0.25">
      <c r="A204" s="2">
        <v>203</v>
      </c>
      <c r="B204" s="83">
        <v>43912.436504201389</v>
      </c>
      <c r="C204" s="109">
        <v>30.95</v>
      </c>
      <c r="D204" s="2">
        <v>973.56</v>
      </c>
      <c r="E204" s="109">
        <v>56.78</v>
      </c>
      <c r="F204" s="2">
        <v>335.78</v>
      </c>
      <c r="G204" s="2">
        <v>430</v>
      </c>
      <c r="H204" s="2">
        <v>1896</v>
      </c>
      <c r="I204" s="23">
        <v>0.92</v>
      </c>
      <c r="J204" s="2">
        <v>30.99</v>
      </c>
      <c r="K204" s="23">
        <v>30.63</v>
      </c>
      <c r="L204" s="23">
        <v>696</v>
      </c>
      <c r="M204" s="109">
        <v>667</v>
      </c>
      <c r="N204" s="2">
        <v>1</v>
      </c>
    </row>
    <row r="205" spans="1:36" x14ac:dyDescent="0.25">
      <c r="A205" s="2">
        <v>204</v>
      </c>
      <c r="B205" s="83">
        <v>43912.438118900463</v>
      </c>
      <c r="C205" s="109">
        <v>30.78</v>
      </c>
      <c r="D205" s="2">
        <v>973.56</v>
      </c>
      <c r="E205" s="109">
        <v>60.8</v>
      </c>
      <c r="F205" s="2">
        <v>335.82</v>
      </c>
      <c r="G205" s="2">
        <v>429</v>
      </c>
      <c r="H205" s="2">
        <v>1904</v>
      </c>
      <c r="I205" s="23">
        <v>0.93</v>
      </c>
      <c r="J205" s="2">
        <v>30.83</v>
      </c>
      <c r="K205" s="23">
        <v>30.47</v>
      </c>
      <c r="L205" s="23">
        <v>681</v>
      </c>
      <c r="M205" s="109">
        <v>653</v>
      </c>
      <c r="N205" s="2">
        <v>1</v>
      </c>
    </row>
    <row r="206" spans="1:36" x14ac:dyDescent="0.25">
      <c r="A206" s="2">
        <v>205</v>
      </c>
      <c r="B206" s="83">
        <v>43912.439730208338</v>
      </c>
      <c r="C206" s="109">
        <v>30.78</v>
      </c>
      <c r="D206" s="2">
        <v>973.51</v>
      </c>
      <c r="E206" s="109">
        <v>58.59</v>
      </c>
      <c r="F206" s="2">
        <v>336.27</v>
      </c>
      <c r="G206" s="2">
        <v>430</v>
      </c>
      <c r="H206" s="2">
        <v>1906</v>
      </c>
      <c r="I206" s="23">
        <v>0.93</v>
      </c>
      <c r="J206" s="2">
        <v>30.81</v>
      </c>
      <c r="K206" s="23">
        <v>30.39</v>
      </c>
      <c r="L206" s="23">
        <v>671</v>
      </c>
      <c r="M206" s="109">
        <v>648</v>
      </c>
      <c r="N206" s="2">
        <v>1</v>
      </c>
    </row>
    <row r="207" spans="1:36" x14ac:dyDescent="0.25">
      <c r="A207" s="2">
        <v>206</v>
      </c>
      <c r="B207" s="83">
        <v>43912.442964525464</v>
      </c>
      <c r="C207" s="109">
        <v>31.03</v>
      </c>
      <c r="D207" s="2">
        <v>973.53</v>
      </c>
      <c r="E207" s="109">
        <v>62.69</v>
      </c>
      <c r="F207" s="2">
        <v>336.06</v>
      </c>
      <c r="G207" s="2">
        <v>435</v>
      </c>
      <c r="H207" s="2">
        <v>1930</v>
      </c>
      <c r="I207" s="23">
        <v>0.95</v>
      </c>
      <c r="J207" s="2">
        <v>31.05</v>
      </c>
      <c r="K207" s="23">
        <v>30.65</v>
      </c>
      <c r="L207" s="23">
        <v>696</v>
      </c>
      <c r="M207" s="109">
        <v>667</v>
      </c>
      <c r="N207" s="2">
        <v>1</v>
      </c>
    </row>
    <row r="208" spans="1:36" x14ac:dyDescent="0.25">
      <c r="A208" s="2">
        <v>207</v>
      </c>
      <c r="B208" s="83">
        <v>43912.445147974533</v>
      </c>
      <c r="C208" s="109">
        <v>30.8</v>
      </c>
      <c r="D208" s="2">
        <v>973.49</v>
      </c>
      <c r="E208" s="109">
        <v>54.96</v>
      </c>
      <c r="F208" s="2">
        <v>336.4</v>
      </c>
      <c r="G208" s="2">
        <v>435</v>
      </c>
      <c r="H208" s="2">
        <v>1931</v>
      </c>
      <c r="I208" s="23">
        <v>0.95</v>
      </c>
      <c r="J208" s="2">
        <v>30.93</v>
      </c>
      <c r="K208" s="23">
        <v>30.53</v>
      </c>
      <c r="L208" s="23">
        <v>696</v>
      </c>
      <c r="M208" s="109">
        <v>688</v>
      </c>
      <c r="N208" s="2">
        <v>1</v>
      </c>
    </row>
    <row r="209" spans="1:36" x14ac:dyDescent="0.25">
      <c r="A209" s="2">
        <v>208</v>
      </c>
      <c r="B209" s="83">
        <v>43912.446760624996</v>
      </c>
      <c r="C209" s="109">
        <v>30.85</v>
      </c>
      <c r="D209" s="2">
        <v>973.41</v>
      </c>
      <c r="E209" s="109">
        <v>58.73</v>
      </c>
      <c r="F209" s="2">
        <v>337.08</v>
      </c>
      <c r="G209" s="2">
        <v>436</v>
      </c>
      <c r="H209" s="2">
        <v>1936</v>
      </c>
      <c r="I209" s="23">
        <v>0.95</v>
      </c>
      <c r="J209" s="2">
        <v>30.89</v>
      </c>
      <c r="K209" s="23">
        <v>30.47</v>
      </c>
      <c r="L209" s="23">
        <v>709</v>
      </c>
      <c r="M209" s="109">
        <v>682</v>
      </c>
      <c r="N209" s="2">
        <v>1</v>
      </c>
    </row>
    <row r="210" spans="1:36" x14ac:dyDescent="0.25">
      <c r="A210" s="2">
        <v>209</v>
      </c>
      <c r="B210" s="83">
        <v>43912.448373425927</v>
      </c>
      <c r="C210" s="109">
        <v>31.16</v>
      </c>
      <c r="D210" s="2">
        <v>973.39</v>
      </c>
      <c r="E210" s="109">
        <v>65.010000000000005</v>
      </c>
      <c r="F210" s="2">
        <v>337.27</v>
      </c>
      <c r="G210" s="2">
        <v>438</v>
      </c>
      <c r="H210" s="2">
        <v>1949</v>
      </c>
      <c r="I210" s="23">
        <v>0.96</v>
      </c>
      <c r="J210" s="2">
        <v>31.19</v>
      </c>
      <c r="K210" s="23">
        <v>30.77</v>
      </c>
      <c r="L210" s="23">
        <v>687</v>
      </c>
      <c r="M210" s="109">
        <v>663</v>
      </c>
      <c r="N210" s="2">
        <v>1</v>
      </c>
    </row>
    <row r="211" spans="1:36" x14ac:dyDescent="0.25">
      <c r="A211" s="2">
        <v>210</v>
      </c>
      <c r="B211" s="83">
        <v>43912.451606192131</v>
      </c>
      <c r="C211" s="109">
        <v>31.7</v>
      </c>
      <c r="D211" s="2">
        <v>973.34</v>
      </c>
      <c r="E211" s="109">
        <v>64.08</v>
      </c>
      <c r="F211" s="2">
        <v>337.67</v>
      </c>
      <c r="G211" s="2">
        <v>440</v>
      </c>
      <c r="H211" s="2">
        <v>1968</v>
      </c>
      <c r="I211" s="23">
        <v>0.98</v>
      </c>
      <c r="J211" s="2">
        <v>31.69</v>
      </c>
      <c r="K211" s="23">
        <v>31.21</v>
      </c>
      <c r="L211" s="23">
        <v>678</v>
      </c>
      <c r="M211" s="109">
        <v>658</v>
      </c>
      <c r="N211" s="2">
        <v>1</v>
      </c>
    </row>
    <row r="212" spans="1:36" x14ac:dyDescent="0.25">
      <c r="A212" s="2">
        <v>211</v>
      </c>
      <c r="B212" s="83">
        <v>43912.45376689815</v>
      </c>
      <c r="C212" s="109">
        <v>31.65</v>
      </c>
      <c r="D212" s="2">
        <v>973.32</v>
      </c>
      <c r="E212" s="109">
        <v>54</v>
      </c>
      <c r="F212" s="2">
        <v>337.89</v>
      </c>
      <c r="G212" s="2">
        <v>440</v>
      </c>
      <c r="H212" s="2">
        <v>1971</v>
      </c>
      <c r="I212" s="23">
        <v>0.98</v>
      </c>
      <c r="J212" s="2">
        <v>31.69</v>
      </c>
      <c r="K212" s="23">
        <v>31.25</v>
      </c>
      <c r="L212" s="23">
        <v>678</v>
      </c>
      <c r="M212" s="109">
        <v>663</v>
      </c>
      <c r="N212" s="2">
        <v>1</v>
      </c>
    </row>
    <row r="213" spans="1:36" x14ac:dyDescent="0.25">
      <c r="A213" s="2">
        <v>212</v>
      </c>
      <c r="B213" s="83">
        <v>43912.455381064814</v>
      </c>
      <c r="C213" s="109">
        <v>31.54</v>
      </c>
      <c r="D213" s="2">
        <v>973.29</v>
      </c>
      <c r="E213" s="109">
        <v>57.87</v>
      </c>
      <c r="F213" s="2">
        <v>338.18</v>
      </c>
      <c r="G213" s="2">
        <v>440</v>
      </c>
      <c r="H213" s="2">
        <v>1968</v>
      </c>
      <c r="I213" s="23">
        <v>0.99</v>
      </c>
      <c r="J213" s="2">
        <v>31.57</v>
      </c>
      <c r="K213" s="23">
        <v>31.15</v>
      </c>
      <c r="L213" s="23">
        <v>703</v>
      </c>
      <c r="M213" s="109">
        <v>673</v>
      </c>
      <c r="N213" s="2">
        <v>1</v>
      </c>
    </row>
    <row r="214" spans="1:36" x14ac:dyDescent="0.25">
      <c r="A214" s="2">
        <v>213</v>
      </c>
      <c r="B214" s="83">
        <v>43912.456993101849</v>
      </c>
      <c r="C214" s="109">
        <v>31.57</v>
      </c>
      <c r="D214" s="2">
        <v>973.22</v>
      </c>
      <c r="E214" s="109">
        <v>57.01</v>
      </c>
      <c r="F214" s="2">
        <v>338.77</v>
      </c>
      <c r="G214" s="2">
        <v>440</v>
      </c>
      <c r="H214" s="2">
        <v>1968</v>
      </c>
      <c r="I214" s="23">
        <v>0.99</v>
      </c>
      <c r="J214" s="2">
        <v>31.61</v>
      </c>
      <c r="K214" s="23">
        <v>31.21</v>
      </c>
      <c r="L214" s="23">
        <v>671</v>
      </c>
      <c r="M214" s="109">
        <v>663</v>
      </c>
      <c r="N214" s="2">
        <v>1</v>
      </c>
    </row>
    <row r="215" spans="1:36" s="45" customFormat="1" x14ac:dyDescent="0.25">
      <c r="A215" s="43">
        <v>214</v>
      </c>
      <c r="B215" s="95">
        <v>43912.460226203708</v>
      </c>
      <c r="C215" s="109">
        <v>31.94</v>
      </c>
      <c r="D215" s="43">
        <v>973.16</v>
      </c>
      <c r="E215" s="109">
        <v>59.6</v>
      </c>
      <c r="F215" s="43">
        <v>339.23</v>
      </c>
      <c r="G215" s="43">
        <v>444</v>
      </c>
      <c r="H215" s="43">
        <v>1981</v>
      </c>
      <c r="I215" s="23">
        <v>1</v>
      </c>
      <c r="J215" s="43">
        <v>32.01</v>
      </c>
      <c r="K215" s="23">
        <v>31.53</v>
      </c>
      <c r="L215" s="23">
        <v>678</v>
      </c>
      <c r="M215" s="109">
        <v>638</v>
      </c>
      <c r="N215" s="2">
        <v>1</v>
      </c>
      <c r="O215" s="76">
        <f t="shared" ref="O215:V215" si="22">AVERAGE(E215:E233)</f>
        <v>53.498421052631578</v>
      </c>
      <c r="P215" s="76">
        <f t="shared" si="22"/>
        <v>344.27052631578943</v>
      </c>
      <c r="Q215" s="76">
        <f t="shared" si="22"/>
        <v>453.31578947368422</v>
      </c>
      <c r="R215" s="76">
        <f t="shared" si="22"/>
        <v>2031.5263157894738</v>
      </c>
      <c r="S215" s="76">
        <f t="shared" si="22"/>
        <v>1.0515789473684212</v>
      </c>
      <c r="T215" s="76">
        <f t="shared" si="22"/>
        <v>32.403684210526315</v>
      </c>
      <c r="U215" s="76">
        <f t="shared" si="22"/>
        <v>31.993157894736843</v>
      </c>
      <c r="V215" s="76">
        <f t="shared" si="22"/>
        <v>661</v>
      </c>
      <c r="W215" s="71">
        <f t="shared" ref="W215:AD215" si="23">STDEV(E215:E233)</f>
        <v>5.2821221147459019</v>
      </c>
      <c r="X215" s="71">
        <f t="shared" si="23"/>
        <v>3.0296029693751554</v>
      </c>
      <c r="Y215" s="71">
        <f t="shared" si="23"/>
        <v>5.6376968463189074</v>
      </c>
      <c r="Z215" s="71">
        <f t="shared" si="23"/>
        <v>27.607101383224315</v>
      </c>
      <c r="AA215" s="71">
        <f t="shared" si="23"/>
        <v>3.2534282413536411E-2</v>
      </c>
      <c r="AB215" s="71">
        <f t="shared" si="23"/>
        <v>0.35932360107902439</v>
      </c>
      <c r="AC215" s="71">
        <f t="shared" si="23"/>
        <v>0.36771143020911484</v>
      </c>
      <c r="AD215" s="71">
        <f t="shared" si="23"/>
        <v>8.1171971079239462</v>
      </c>
      <c r="AE215" s="71" t="e">
        <f>MODE(E215:E233)</f>
        <v>#N/A</v>
      </c>
      <c r="AF215" s="71">
        <f>MODE(G215:G233)</f>
        <v>458</v>
      </c>
      <c r="AG215" s="71">
        <f>MODE(H215:H233)</f>
        <v>2041</v>
      </c>
      <c r="AH215" s="71">
        <f>MODE(J215:J233)</f>
        <v>32.590000000000003</v>
      </c>
      <c r="AI215" s="71">
        <f>MODE(K215:K233)</f>
        <v>31.69</v>
      </c>
      <c r="AJ215" s="71">
        <f>MODE(L215:L233)</f>
        <v>656</v>
      </c>
    </row>
    <row r="216" spans="1:36" x14ac:dyDescent="0.25">
      <c r="A216" s="2">
        <v>215</v>
      </c>
      <c r="B216" s="83">
        <v>43912.462386770829</v>
      </c>
      <c r="C216" s="109">
        <v>31.7</v>
      </c>
      <c r="D216" s="2">
        <v>973.08</v>
      </c>
      <c r="E216" s="109">
        <v>56.7</v>
      </c>
      <c r="F216" s="2">
        <v>339.93</v>
      </c>
      <c r="G216" s="2">
        <v>444</v>
      </c>
      <c r="H216" s="2">
        <v>1983</v>
      </c>
      <c r="I216" s="23">
        <v>0.99</v>
      </c>
      <c r="J216" s="2">
        <v>31.73</v>
      </c>
      <c r="K216" s="23">
        <v>31.29</v>
      </c>
      <c r="L216" s="23">
        <v>668</v>
      </c>
      <c r="M216" s="109">
        <v>633</v>
      </c>
      <c r="N216" s="2">
        <v>1</v>
      </c>
    </row>
    <row r="217" spans="1:36" x14ac:dyDescent="0.25">
      <c r="A217" s="2">
        <v>216</v>
      </c>
      <c r="B217" s="83">
        <v>43912.463988113421</v>
      </c>
      <c r="C217" s="109">
        <v>31.83</v>
      </c>
      <c r="D217" s="2">
        <v>973.07</v>
      </c>
      <c r="E217" s="109">
        <v>61.94</v>
      </c>
      <c r="F217" s="2">
        <v>340.03</v>
      </c>
      <c r="G217" s="2">
        <v>445</v>
      </c>
      <c r="H217" s="2">
        <v>1991</v>
      </c>
      <c r="I217" s="23">
        <v>1</v>
      </c>
      <c r="J217" s="2">
        <v>31.81</v>
      </c>
      <c r="K217" s="23">
        <v>31.41</v>
      </c>
      <c r="L217" s="23">
        <v>653</v>
      </c>
      <c r="M217" s="109">
        <v>628</v>
      </c>
      <c r="N217" s="2">
        <v>1</v>
      </c>
    </row>
    <row r="218" spans="1:36" x14ac:dyDescent="0.25">
      <c r="A218" s="2">
        <v>217</v>
      </c>
      <c r="B218" s="83">
        <v>43912.465590358799</v>
      </c>
      <c r="C218" s="109">
        <v>32.18</v>
      </c>
      <c r="D218" s="2">
        <v>972.98</v>
      </c>
      <c r="E218" s="109">
        <v>56.14</v>
      </c>
      <c r="F218" s="2">
        <v>340.79</v>
      </c>
      <c r="G218" s="2">
        <v>447</v>
      </c>
      <c r="H218" s="2">
        <v>1999</v>
      </c>
      <c r="I218" s="23">
        <v>1.02</v>
      </c>
      <c r="J218" s="2">
        <v>32.11</v>
      </c>
      <c r="K218" s="23">
        <v>31.69</v>
      </c>
      <c r="L218" s="23">
        <v>656</v>
      </c>
      <c r="M218" s="109">
        <v>628</v>
      </c>
      <c r="N218" s="2">
        <v>1</v>
      </c>
    </row>
    <row r="219" spans="1:36" x14ac:dyDescent="0.25">
      <c r="A219" s="2">
        <v>218</v>
      </c>
      <c r="B219" s="83">
        <v>43912.468824016207</v>
      </c>
      <c r="C219" s="109">
        <v>32.619999999999997</v>
      </c>
      <c r="D219" s="2">
        <v>972.86</v>
      </c>
      <c r="E219" s="109">
        <v>62.06</v>
      </c>
      <c r="F219" s="2">
        <v>341.87</v>
      </c>
      <c r="G219" s="2">
        <v>447</v>
      </c>
      <c r="H219" s="2">
        <v>2005</v>
      </c>
      <c r="I219" s="23">
        <v>1.03</v>
      </c>
      <c r="J219" s="2">
        <v>32.590000000000003</v>
      </c>
      <c r="K219" s="23">
        <v>32.19</v>
      </c>
      <c r="L219" s="23">
        <v>662</v>
      </c>
      <c r="M219" s="109">
        <v>633</v>
      </c>
      <c r="N219" s="2">
        <v>1</v>
      </c>
    </row>
    <row r="220" spans="1:36" x14ac:dyDescent="0.25">
      <c r="A220" s="2">
        <v>219</v>
      </c>
      <c r="B220" s="83">
        <v>43912.470987094908</v>
      </c>
      <c r="C220" s="109">
        <v>32.51</v>
      </c>
      <c r="D220" s="2">
        <v>972.75</v>
      </c>
      <c r="E220" s="109">
        <v>49.04</v>
      </c>
      <c r="F220" s="2">
        <v>342.77</v>
      </c>
      <c r="G220" s="2">
        <v>450</v>
      </c>
      <c r="H220" s="2">
        <v>2013</v>
      </c>
      <c r="I220" s="23">
        <v>1.03</v>
      </c>
      <c r="J220" s="2">
        <v>32.590000000000003</v>
      </c>
      <c r="K220" s="23">
        <v>32.19</v>
      </c>
      <c r="L220" s="23">
        <v>656</v>
      </c>
      <c r="M220" s="109">
        <v>633</v>
      </c>
      <c r="N220" s="2">
        <v>1</v>
      </c>
    </row>
    <row r="221" spans="1:36" x14ac:dyDescent="0.25">
      <c r="A221" s="2">
        <v>220</v>
      </c>
      <c r="B221" s="83">
        <v>43912.47259986111</v>
      </c>
      <c r="C221" s="109">
        <v>32.380000000000003</v>
      </c>
      <c r="D221" s="2">
        <v>972.74</v>
      </c>
      <c r="E221" s="109">
        <v>47.71</v>
      </c>
      <c r="F221" s="2">
        <v>342.85</v>
      </c>
      <c r="G221" s="2">
        <v>452</v>
      </c>
      <c r="H221" s="2">
        <v>2023</v>
      </c>
      <c r="I221" s="23">
        <v>1.03</v>
      </c>
      <c r="J221" s="2">
        <v>32.450000000000003</v>
      </c>
      <c r="K221" s="23">
        <v>32.090000000000003</v>
      </c>
      <c r="L221" s="23">
        <v>678</v>
      </c>
      <c r="M221" s="109">
        <v>648</v>
      </c>
      <c r="N221" s="2">
        <v>1</v>
      </c>
    </row>
    <row r="222" spans="1:36" x14ac:dyDescent="0.25">
      <c r="A222" s="2">
        <v>221</v>
      </c>
      <c r="B222" s="83">
        <v>43912.47421291667</v>
      </c>
      <c r="C222" s="109">
        <v>32.07</v>
      </c>
      <c r="D222" s="2">
        <v>972.71</v>
      </c>
      <c r="E222" s="109">
        <v>50.1</v>
      </c>
      <c r="F222" s="2">
        <v>342.93</v>
      </c>
      <c r="G222" s="2">
        <v>452</v>
      </c>
      <c r="H222" s="2">
        <v>2033</v>
      </c>
      <c r="I222" s="23">
        <v>1.05</v>
      </c>
      <c r="J222" s="2">
        <v>32.11</v>
      </c>
      <c r="K222" s="23">
        <v>31.69</v>
      </c>
      <c r="L222" s="23">
        <v>662</v>
      </c>
      <c r="M222" s="109">
        <v>648</v>
      </c>
      <c r="N222" s="2">
        <v>1</v>
      </c>
    </row>
    <row r="223" spans="1:36" x14ac:dyDescent="0.25">
      <c r="A223" s="2">
        <v>222</v>
      </c>
      <c r="B223" s="83">
        <v>43912.477447824072</v>
      </c>
      <c r="C223" s="109">
        <v>32.14</v>
      </c>
      <c r="D223" s="2">
        <v>972.57</v>
      </c>
      <c r="E223" s="109">
        <v>54.35</v>
      </c>
      <c r="F223" s="2">
        <v>344.33</v>
      </c>
      <c r="G223" s="2">
        <v>454</v>
      </c>
      <c r="H223" s="2">
        <v>2041</v>
      </c>
      <c r="I223" s="23">
        <v>1.06</v>
      </c>
      <c r="J223" s="2">
        <v>32.229999999999997</v>
      </c>
      <c r="K223" s="23">
        <v>31.83</v>
      </c>
      <c r="L223" s="23">
        <v>653</v>
      </c>
      <c r="M223" s="109">
        <v>623</v>
      </c>
      <c r="N223" s="2">
        <v>1</v>
      </c>
    </row>
    <row r="224" spans="1:36" x14ac:dyDescent="0.25">
      <c r="A224" s="2">
        <v>223</v>
      </c>
      <c r="B224" s="83">
        <v>43912.479622314815</v>
      </c>
      <c r="C224" s="109">
        <v>32.07</v>
      </c>
      <c r="D224" s="2">
        <v>972.56</v>
      </c>
      <c r="E224" s="109">
        <v>59.97</v>
      </c>
      <c r="F224" s="2">
        <v>344.42</v>
      </c>
      <c r="G224" s="2">
        <v>456</v>
      </c>
      <c r="H224" s="2">
        <v>2047</v>
      </c>
      <c r="I224" s="23">
        <v>1.06</v>
      </c>
      <c r="J224" s="2">
        <v>32.049999999999997</v>
      </c>
      <c r="K224" s="23">
        <v>31.67</v>
      </c>
      <c r="L224" s="23">
        <v>653</v>
      </c>
      <c r="M224" s="109">
        <v>628</v>
      </c>
      <c r="N224" s="2">
        <v>1</v>
      </c>
    </row>
    <row r="225" spans="1:36" x14ac:dyDescent="0.25">
      <c r="A225" s="2">
        <v>224</v>
      </c>
      <c r="B225" s="83">
        <v>43912.481244432871</v>
      </c>
      <c r="C225" s="109">
        <v>32.159999999999997</v>
      </c>
      <c r="D225" s="2">
        <v>972.5</v>
      </c>
      <c r="E225" s="109">
        <v>53.62</v>
      </c>
      <c r="F225" s="2">
        <v>345.1</v>
      </c>
      <c r="G225" s="2">
        <v>455</v>
      </c>
      <c r="H225" s="2">
        <v>2041</v>
      </c>
      <c r="I225" s="23">
        <v>1.07</v>
      </c>
      <c r="J225" s="2">
        <v>32.270000000000003</v>
      </c>
      <c r="K225" s="23">
        <v>31.81</v>
      </c>
      <c r="L225" s="23">
        <v>671</v>
      </c>
      <c r="M225" s="109">
        <v>638</v>
      </c>
      <c r="N225" s="2">
        <v>1</v>
      </c>
    </row>
    <row r="226" spans="1:36" x14ac:dyDescent="0.25">
      <c r="A226" s="2">
        <v>225</v>
      </c>
      <c r="B226" s="83">
        <v>43912.482871539352</v>
      </c>
      <c r="C226" s="109">
        <v>32.74</v>
      </c>
      <c r="D226" s="2">
        <v>972.45</v>
      </c>
      <c r="E226" s="109">
        <v>57.99</v>
      </c>
      <c r="F226" s="2">
        <v>345.37</v>
      </c>
      <c r="G226" s="2">
        <v>455</v>
      </c>
      <c r="H226" s="2">
        <v>2053</v>
      </c>
      <c r="I226" s="23">
        <v>1.07</v>
      </c>
      <c r="J226" s="2">
        <v>32.71</v>
      </c>
      <c r="K226" s="23">
        <v>32.270000000000003</v>
      </c>
      <c r="L226" s="23">
        <v>656</v>
      </c>
      <c r="M226" s="109">
        <v>628</v>
      </c>
      <c r="N226" s="2">
        <v>1</v>
      </c>
    </row>
    <row r="227" spans="1:36" x14ac:dyDescent="0.25">
      <c r="A227" s="2">
        <v>226</v>
      </c>
      <c r="B227" s="83">
        <v>43912.484495520832</v>
      </c>
      <c r="C227" s="109">
        <v>32.44</v>
      </c>
      <c r="D227" s="2">
        <v>972.44</v>
      </c>
      <c r="E227" s="109">
        <v>53.4</v>
      </c>
      <c r="F227" s="2">
        <v>345.43</v>
      </c>
      <c r="G227" s="2">
        <v>458</v>
      </c>
      <c r="H227" s="2">
        <v>2061</v>
      </c>
      <c r="I227" s="23">
        <v>1.07</v>
      </c>
      <c r="J227" s="2">
        <v>32.590000000000003</v>
      </c>
      <c r="K227" s="23">
        <v>32.17</v>
      </c>
      <c r="L227" s="23">
        <v>662</v>
      </c>
      <c r="M227" s="109">
        <v>633</v>
      </c>
      <c r="N227" s="2">
        <v>1</v>
      </c>
    </row>
    <row r="228" spans="1:36" x14ac:dyDescent="0.25">
      <c r="A228" s="2">
        <v>227</v>
      </c>
      <c r="B228" s="83">
        <v>43912.487740937504</v>
      </c>
      <c r="C228" s="109">
        <v>32.76</v>
      </c>
      <c r="D228" s="2">
        <v>972.34</v>
      </c>
      <c r="E228" s="109">
        <v>49.03</v>
      </c>
      <c r="F228" s="2">
        <v>346.35</v>
      </c>
      <c r="G228" s="2">
        <v>459</v>
      </c>
      <c r="H228" s="2">
        <v>2052</v>
      </c>
      <c r="I228" s="23">
        <v>1.08</v>
      </c>
      <c r="J228" s="2">
        <v>32.79</v>
      </c>
      <c r="K228" s="23">
        <v>32.409999999999997</v>
      </c>
      <c r="L228" s="23">
        <v>656</v>
      </c>
      <c r="M228" s="109">
        <v>628</v>
      </c>
      <c r="N228" s="2">
        <v>1</v>
      </c>
    </row>
    <row r="229" spans="1:36" x14ac:dyDescent="0.25">
      <c r="A229" s="2">
        <v>228</v>
      </c>
      <c r="B229" s="83">
        <v>43912.489916574079</v>
      </c>
      <c r="C229" s="109">
        <v>32.43</v>
      </c>
      <c r="D229" s="2">
        <v>972.28</v>
      </c>
      <c r="E229" s="109">
        <v>54.08</v>
      </c>
      <c r="F229" s="2">
        <v>346.66</v>
      </c>
      <c r="G229" s="2">
        <v>458</v>
      </c>
      <c r="H229" s="2">
        <v>2058</v>
      </c>
      <c r="I229" s="23">
        <v>1.0900000000000001</v>
      </c>
      <c r="J229" s="2">
        <v>32.49</v>
      </c>
      <c r="K229" s="23">
        <v>32.11</v>
      </c>
      <c r="L229" s="23">
        <v>656</v>
      </c>
      <c r="M229" s="109">
        <v>623</v>
      </c>
      <c r="N229" s="2">
        <v>1</v>
      </c>
    </row>
    <row r="230" spans="1:36" x14ac:dyDescent="0.25">
      <c r="A230" s="2">
        <v>229</v>
      </c>
      <c r="B230" s="83">
        <v>43912.491541122683</v>
      </c>
      <c r="C230" s="109">
        <v>32.76</v>
      </c>
      <c r="D230" s="2">
        <v>972.23</v>
      </c>
      <c r="E230" s="109">
        <v>47.52</v>
      </c>
      <c r="F230" s="2">
        <v>347.27</v>
      </c>
      <c r="G230" s="2">
        <v>459</v>
      </c>
      <c r="H230" s="2">
        <v>2057</v>
      </c>
      <c r="I230" s="23">
        <v>1.08</v>
      </c>
      <c r="J230" s="2">
        <v>32.75</v>
      </c>
      <c r="K230" s="23">
        <v>32.33</v>
      </c>
      <c r="L230" s="23">
        <v>662</v>
      </c>
      <c r="M230" s="109">
        <v>623</v>
      </c>
      <c r="N230" s="2">
        <v>1</v>
      </c>
    </row>
    <row r="231" spans="1:36" x14ac:dyDescent="0.25">
      <c r="A231" s="2">
        <v>230</v>
      </c>
      <c r="B231" s="83">
        <v>43912.493165729167</v>
      </c>
      <c r="C231" s="109">
        <v>32.49</v>
      </c>
      <c r="D231" s="2">
        <v>972.1</v>
      </c>
      <c r="E231" s="109">
        <v>44.39</v>
      </c>
      <c r="F231" s="2">
        <v>348.4</v>
      </c>
      <c r="G231" s="2">
        <v>459</v>
      </c>
      <c r="H231" s="2">
        <v>2054</v>
      </c>
      <c r="I231" s="23">
        <v>1.07</v>
      </c>
      <c r="J231" s="2">
        <v>32.57</v>
      </c>
      <c r="K231" s="23">
        <v>32.21</v>
      </c>
      <c r="L231" s="23">
        <v>653</v>
      </c>
      <c r="M231" s="109">
        <v>628</v>
      </c>
      <c r="N231" s="2">
        <v>1</v>
      </c>
    </row>
    <row r="232" spans="1:36" x14ac:dyDescent="0.25">
      <c r="A232" s="2">
        <v>231</v>
      </c>
      <c r="B232" s="83">
        <v>43912.494793611113</v>
      </c>
      <c r="C232" s="109">
        <v>32.869999999999997</v>
      </c>
      <c r="D232" s="2">
        <v>972.11</v>
      </c>
      <c r="E232" s="109">
        <v>48.17</v>
      </c>
      <c r="F232" s="2">
        <v>348.28</v>
      </c>
      <c r="G232" s="2">
        <v>458</v>
      </c>
      <c r="H232" s="2">
        <v>2053</v>
      </c>
      <c r="I232" s="23">
        <v>1.0900000000000001</v>
      </c>
      <c r="J232" s="2">
        <v>32.909999999999997</v>
      </c>
      <c r="K232" s="23">
        <v>32.49</v>
      </c>
      <c r="L232" s="23">
        <v>668</v>
      </c>
      <c r="M232" s="109">
        <v>623</v>
      </c>
      <c r="N232" s="2">
        <v>1</v>
      </c>
    </row>
    <row r="233" spans="1:36" x14ac:dyDescent="0.25">
      <c r="A233" s="2">
        <v>232</v>
      </c>
      <c r="B233" s="83">
        <v>43912.498025057866</v>
      </c>
      <c r="C233" s="109">
        <v>32.81</v>
      </c>
      <c r="D233" s="2">
        <v>972.01</v>
      </c>
      <c r="E233" s="109">
        <v>50.66</v>
      </c>
      <c r="F233" s="2">
        <v>349.13</v>
      </c>
      <c r="G233" s="2">
        <v>461</v>
      </c>
      <c r="H233" s="2">
        <v>2054</v>
      </c>
      <c r="I233" s="23">
        <v>1.0900000000000001</v>
      </c>
      <c r="J233" s="2">
        <v>32.909999999999997</v>
      </c>
      <c r="K233" s="23">
        <v>32.49</v>
      </c>
      <c r="L233" s="23">
        <v>656</v>
      </c>
      <c r="M233" s="109">
        <v>638</v>
      </c>
      <c r="N233" s="2">
        <v>1</v>
      </c>
    </row>
    <row r="234" spans="1:36" s="45" customFormat="1" x14ac:dyDescent="0.25">
      <c r="A234" s="43">
        <v>233</v>
      </c>
      <c r="B234" s="95">
        <v>43912.500187152778</v>
      </c>
      <c r="C234" s="109">
        <v>32.78</v>
      </c>
      <c r="D234" s="43">
        <v>971.97</v>
      </c>
      <c r="E234" s="109">
        <v>53.07</v>
      </c>
      <c r="F234" s="43">
        <v>349.53</v>
      </c>
      <c r="G234" s="43">
        <v>459</v>
      </c>
      <c r="H234" s="43">
        <v>2047</v>
      </c>
      <c r="I234" s="23">
        <v>1.1000000000000001</v>
      </c>
      <c r="J234" s="43">
        <v>32.81</v>
      </c>
      <c r="K234" s="23">
        <v>32.409999999999997</v>
      </c>
      <c r="L234" s="23">
        <v>671</v>
      </c>
      <c r="M234" s="109">
        <v>638</v>
      </c>
      <c r="N234" s="2">
        <v>1</v>
      </c>
      <c r="O234" s="76">
        <f t="shared" ref="O234:V234" si="24">AVERAGE(E234:E253)</f>
        <v>41.31750000000001</v>
      </c>
      <c r="P234" s="76">
        <f t="shared" si="24"/>
        <v>356.18899999999996</v>
      </c>
      <c r="Q234" s="76">
        <f t="shared" si="24"/>
        <v>492.4</v>
      </c>
      <c r="R234" s="76">
        <f t="shared" si="24"/>
        <v>2261.85</v>
      </c>
      <c r="S234" s="76">
        <f t="shared" si="24"/>
        <v>1.2574999999999998</v>
      </c>
      <c r="T234" s="76">
        <f t="shared" si="24"/>
        <v>34.766000000000005</v>
      </c>
      <c r="U234" s="76">
        <f t="shared" si="24"/>
        <v>34.230999999999995</v>
      </c>
      <c r="V234" s="76">
        <f t="shared" si="24"/>
        <v>637.29999999999995</v>
      </c>
      <c r="W234" s="71">
        <f t="shared" ref="W234:AD234" si="25">STDEV(E234:E253)</f>
        <v>9.1810668311418979</v>
      </c>
      <c r="X234" s="71">
        <f t="shared" si="25"/>
        <v>4.5716666314894034</v>
      </c>
      <c r="Y234" s="71">
        <f t="shared" si="25"/>
        <v>22.574787986414819</v>
      </c>
      <c r="Z234" s="71">
        <f t="shared" si="25"/>
        <v>159.84606904604718</v>
      </c>
      <c r="AA234" s="71">
        <f t="shared" si="25"/>
        <v>0.11884864324004714</v>
      </c>
      <c r="AB234" s="71">
        <f t="shared" si="25"/>
        <v>2.1415252803354416</v>
      </c>
      <c r="AC234" s="71">
        <f t="shared" si="25"/>
        <v>1.9935736227874012</v>
      </c>
      <c r="AD234" s="71">
        <f t="shared" si="25"/>
        <v>20.240917391316664</v>
      </c>
      <c r="AE234" s="71" t="e">
        <f>MODE(E234:E253)</f>
        <v>#N/A</v>
      </c>
      <c r="AF234" s="71">
        <f>MODE(G234:G253)</f>
        <v>475</v>
      </c>
      <c r="AG234" s="71" t="e">
        <f>MODE(H234:H253)</f>
        <v>#N/A</v>
      </c>
      <c r="AH234" s="71">
        <f>MODE(J234:J253)</f>
        <v>33.93</v>
      </c>
      <c r="AI234" s="71">
        <f>MODE(K234:K253)</f>
        <v>33.630000000000003</v>
      </c>
      <c r="AJ234" s="71">
        <f>MODE(L234:L253)</f>
        <v>621</v>
      </c>
    </row>
    <row r="235" spans="1:36" x14ac:dyDescent="0.25">
      <c r="A235" s="2">
        <v>234</v>
      </c>
      <c r="B235" s="83">
        <v>43912.501799583333</v>
      </c>
      <c r="C235" s="109">
        <v>33</v>
      </c>
      <c r="D235" s="2">
        <v>971.94</v>
      </c>
      <c r="E235" s="109">
        <v>56.87</v>
      </c>
      <c r="F235" s="2">
        <v>349.79</v>
      </c>
      <c r="G235" s="2">
        <v>463</v>
      </c>
      <c r="H235" s="2">
        <v>2066</v>
      </c>
      <c r="I235" s="23">
        <v>1.1000000000000001</v>
      </c>
      <c r="J235" s="2">
        <v>32.97</v>
      </c>
      <c r="K235" s="23">
        <v>32.590000000000003</v>
      </c>
      <c r="L235" s="23">
        <v>687</v>
      </c>
      <c r="M235" s="109">
        <v>628</v>
      </c>
      <c r="N235" s="2">
        <v>1</v>
      </c>
    </row>
    <row r="236" spans="1:36" x14ac:dyDescent="0.25">
      <c r="A236" s="2">
        <v>235</v>
      </c>
      <c r="B236" s="83">
        <v>43912.50341351852</v>
      </c>
      <c r="C236" s="109">
        <v>32.94</v>
      </c>
      <c r="D236" s="2">
        <v>971.83</v>
      </c>
      <c r="E236" s="109">
        <v>47.68</v>
      </c>
      <c r="F236" s="2">
        <v>350.67</v>
      </c>
      <c r="G236" s="2">
        <v>466</v>
      </c>
      <c r="H236" s="2">
        <v>2087</v>
      </c>
      <c r="I236" s="23">
        <v>1.1000000000000001</v>
      </c>
      <c r="J236" s="2">
        <v>32.99</v>
      </c>
      <c r="K236" s="23">
        <v>32.61</v>
      </c>
      <c r="L236" s="23">
        <v>637</v>
      </c>
      <c r="M236" s="109">
        <v>623</v>
      </c>
      <c r="N236" s="2">
        <v>1</v>
      </c>
    </row>
    <row r="237" spans="1:36" x14ac:dyDescent="0.25">
      <c r="A237" s="2">
        <v>236</v>
      </c>
      <c r="B237" s="83">
        <v>43912.506660081017</v>
      </c>
      <c r="C237" s="109">
        <v>33.74</v>
      </c>
      <c r="D237" s="2">
        <v>971.78</v>
      </c>
      <c r="E237" s="109">
        <v>47.75</v>
      </c>
      <c r="F237" s="2">
        <v>351.13</v>
      </c>
      <c r="G237" s="2">
        <v>472</v>
      </c>
      <c r="H237" s="2">
        <v>2114</v>
      </c>
      <c r="I237" s="23">
        <v>1.1499999999999999</v>
      </c>
      <c r="J237" s="2">
        <v>33.69</v>
      </c>
      <c r="K237" s="23">
        <v>33.270000000000003</v>
      </c>
      <c r="L237" s="23">
        <v>637</v>
      </c>
      <c r="M237" s="109">
        <v>638</v>
      </c>
      <c r="N237" s="2">
        <v>1</v>
      </c>
    </row>
    <row r="238" spans="1:36" x14ac:dyDescent="0.25">
      <c r="A238" s="2">
        <v>237</v>
      </c>
      <c r="B238" s="83">
        <v>43912.508822083335</v>
      </c>
      <c r="C238" s="109">
        <v>33.78</v>
      </c>
      <c r="D238" s="2">
        <v>971.69</v>
      </c>
      <c r="E238" s="109">
        <v>45.02</v>
      </c>
      <c r="F238" s="2">
        <v>351.91</v>
      </c>
      <c r="G238" s="2">
        <v>476</v>
      </c>
      <c r="H238" s="2">
        <v>2140</v>
      </c>
      <c r="I238" s="23">
        <v>1.17</v>
      </c>
      <c r="J238" s="2">
        <v>33.81</v>
      </c>
      <c r="K238" s="23">
        <v>33.39</v>
      </c>
      <c r="L238" s="23">
        <v>678</v>
      </c>
      <c r="M238" s="109">
        <v>638</v>
      </c>
      <c r="N238" s="2">
        <v>1</v>
      </c>
    </row>
    <row r="239" spans="1:36" x14ac:dyDescent="0.25">
      <c r="A239" s="2">
        <v>238</v>
      </c>
      <c r="B239" s="83">
        <v>43912.510426145833</v>
      </c>
      <c r="C239" s="109">
        <v>33.909999999999997</v>
      </c>
      <c r="D239" s="2">
        <v>971.64</v>
      </c>
      <c r="E239" s="109">
        <v>43.04</v>
      </c>
      <c r="F239" s="2">
        <v>352.32</v>
      </c>
      <c r="G239" s="2">
        <v>475</v>
      </c>
      <c r="H239" s="2">
        <v>2147</v>
      </c>
      <c r="I239" s="23">
        <v>1.17</v>
      </c>
      <c r="J239" s="2">
        <v>33.93</v>
      </c>
      <c r="K239" s="23">
        <v>33.51</v>
      </c>
      <c r="L239" s="23">
        <v>656</v>
      </c>
      <c r="M239" s="109">
        <v>628</v>
      </c>
      <c r="N239" s="2">
        <v>1</v>
      </c>
    </row>
    <row r="240" spans="1:36" x14ac:dyDescent="0.25">
      <c r="A240" s="2">
        <v>239</v>
      </c>
      <c r="B240" s="83">
        <v>43912.512036678236</v>
      </c>
      <c r="C240" s="109">
        <v>33.99</v>
      </c>
      <c r="D240" s="2">
        <v>971.6</v>
      </c>
      <c r="E240" s="109">
        <v>49.29</v>
      </c>
      <c r="F240" s="2">
        <v>352.68</v>
      </c>
      <c r="G240" s="2">
        <v>475</v>
      </c>
      <c r="H240" s="2">
        <v>2123</v>
      </c>
      <c r="I240" s="23">
        <v>1.1599999999999999</v>
      </c>
      <c r="J240" s="2">
        <v>34.049999999999997</v>
      </c>
      <c r="K240" s="23">
        <v>33.630000000000003</v>
      </c>
      <c r="L240" s="23">
        <v>631</v>
      </c>
      <c r="M240" s="109">
        <v>618</v>
      </c>
      <c r="N240" s="2">
        <v>1</v>
      </c>
    </row>
    <row r="241" spans="1:36" x14ac:dyDescent="0.25">
      <c r="A241" s="2">
        <v>240</v>
      </c>
      <c r="B241" s="83">
        <v>43912.515273935191</v>
      </c>
      <c r="C241" s="109">
        <v>33.97</v>
      </c>
      <c r="D241" s="2">
        <v>971.4</v>
      </c>
      <c r="E241" s="109">
        <v>44.92</v>
      </c>
      <c r="F241" s="2">
        <v>354.41</v>
      </c>
      <c r="G241" s="2">
        <v>482</v>
      </c>
      <c r="H241" s="2">
        <v>2175</v>
      </c>
      <c r="I241" s="23">
        <v>1.2</v>
      </c>
      <c r="J241" s="2">
        <v>33.93</v>
      </c>
      <c r="K241" s="23">
        <v>33.549999999999997</v>
      </c>
      <c r="L241" s="23">
        <v>631</v>
      </c>
      <c r="M241" s="109">
        <v>603</v>
      </c>
      <c r="N241" s="2">
        <v>1</v>
      </c>
    </row>
    <row r="242" spans="1:36" x14ac:dyDescent="0.25">
      <c r="A242" s="2">
        <v>241</v>
      </c>
      <c r="B242" s="83">
        <v>43912.517436018519</v>
      </c>
      <c r="C242" s="109">
        <v>33.76</v>
      </c>
      <c r="D242" s="2">
        <v>971.36</v>
      </c>
      <c r="E242" s="109">
        <v>41.55</v>
      </c>
      <c r="F242" s="2">
        <v>354.78</v>
      </c>
      <c r="G242" s="2">
        <v>484</v>
      </c>
      <c r="H242" s="2">
        <v>2195</v>
      </c>
      <c r="I242" s="23">
        <v>1.21</v>
      </c>
      <c r="J242" s="2">
        <v>33.85</v>
      </c>
      <c r="K242" s="23">
        <v>33.409999999999997</v>
      </c>
      <c r="L242" s="23">
        <v>621</v>
      </c>
      <c r="M242" s="109">
        <v>608</v>
      </c>
      <c r="N242" s="2">
        <v>1</v>
      </c>
    </row>
    <row r="243" spans="1:36" x14ac:dyDescent="0.25">
      <c r="A243" s="2">
        <v>242</v>
      </c>
      <c r="B243" s="83">
        <v>43912.519039189814</v>
      </c>
      <c r="C243" s="109">
        <v>33.97</v>
      </c>
      <c r="D243" s="2">
        <v>971.22</v>
      </c>
      <c r="E243" s="109">
        <v>42.42</v>
      </c>
      <c r="F243" s="2">
        <v>355.92</v>
      </c>
      <c r="G243" s="2">
        <v>487</v>
      </c>
      <c r="H243" s="2">
        <v>2215</v>
      </c>
      <c r="I243" s="23">
        <v>1.24</v>
      </c>
      <c r="J243" s="2">
        <v>34.01</v>
      </c>
      <c r="K243" s="23">
        <v>33.630000000000003</v>
      </c>
      <c r="L243" s="23">
        <v>628</v>
      </c>
      <c r="M243" s="109">
        <v>608</v>
      </c>
      <c r="N243" s="2">
        <v>1</v>
      </c>
    </row>
    <row r="244" spans="1:36" x14ac:dyDescent="0.25">
      <c r="A244" s="2">
        <v>243</v>
      </c>
      <c r="B244" s="83">
        <v>43912.520654733795</v>
      </c>
      <c r="C244" s="109">
        <v>33.65</v>
      </c>
      <c r="D244" s="2">
        <v>971.21</v>
      </c>
      <c r="E244" s="109">
        <v>44.54</v>
      </c>
      <c r="F244" s="2">
        <v>356.03</v>
      </c>
      <c r="G244" s="2">
        <v>490</v>
      </c>
      <c r="H244" s="2">
        <v>2239</v>
      </c>
      <c r="I244" s="23">
        <v>1.24</v>
      </c>
      <c r="J244" s="2">
        <v>33.79</v>
      </c>
      <c r="K244" s="23">
        <v>33.33</v>
      </c>
      <c r="L244" s="23">
        <v>640</v>
      </c>
      <c r="M244" s="109">
        <v>613</v>
      </c>
      <c r="N244" s="2">
        <v>1</v>
      </c>
    </row>
    <row r="245" spans="1:36" x14ac:dyDescent="0.25">
      <c r="A245" s="2">
        <v>244</v>
      </c>
      <c r="B245" s="83">
        <v>43912.52388739583</v>
      </c>
      <c r="C245" s="109">
        <v>33.54</v>
      </c>
      <c r="D245" s="2">
        <v>971.04</v>
      </c>
      <c r="E245" s="109">
        <v>43.25</v>
      </c>
      <c r="F245" s="2">
        <v>357.55</v>
      </c>
      <c r="G245" s="2">
        <v>496</v>
      </c>
      <c r="H245" s="2">
        <v>2285</v>
      </c>
      <c r="I245" s="23">
        <v>1.28</v>
      </c>
      <c r="J245" s="2">
        <v>33.65</v>
      </c>
      <c r="K245" s="23">
        <v>33.19</v>
      </c>
      <c r="L245" s="23">
        <v>615</v>
      </c>
      <c r="M245" s="109">
        <v>597</v>
      </c>
      <c r="N245" s="2">
        <v>1</v>
      </c>
    </row>
    <row r="246" spans="1:36" x14ac:dyDescent="0.25">
      <c r="A246" s="2">
        <v>245</v>
      </c>
      <c r="B246" s="83">
        <v>43912.526050567132</v>
      </c>
      <c r="C246" s="109">
        <v>33.58</v>
      </c>
      <c r="D246" s="2">
        <v>970.92</v>
      </c>
      <c r="E246" s="109">
        <v>43.46</v>
      </c>
      <c r="F246" s="2">
        <v>358.54</v>
      </c>
      <c r="G246" s="2">
        <v>499</v>
      </c>
      <c r="H246" s="2">
        <v>2306</v>
      </c>
      <c r="I246" s="23">
        <v>1.3</v>
      </c>
      <c r="J246" s="2">
        <v>33.67</v>
      </c>
      <c r="K246" s="23">
        <v>33.21</v>
      </c>
      <c r="L246" s="23">
        <v>621</v>
      </c>
      <c r="M246" s="109">
        <v>598</v>
      </c>
      <c r="N246" s="2">
        <v>1</v>
      </c>
    </row>
    <row r="247" spans="1:36" x14ac:dyDescent="0.25">
      <c r="A247" s="2">
        <v>246</v>
      </c>
      <c r="B247" s="83">
        <v>43912.527653668978</v>
      </c>
      <c r="C247" s="109">
        <v>33.979999999999997</v>
      </c>
      <c r="D247" s="2">
        <v>970.88</v>
      </c>
      <c r="E247" s="109">
        <v>44.89</v>
      </c>
      <c r="F247" s="2">
        <v>358.86</v>
      </c>
      <c r="G247" s="2">
        <v>502</v>
      </c>
      <c r="H247" s="2">
        <v>2323</v>
      </c>
      <c r="I247" s="23">
        <v>1.3</v>
      </c>
      <c r="J247" s="2">
        <v>33.93</v>
      </c>
      <c r="K247" s="23">
        <v>33.47</v>
      </c>
      <c r="L247" s="23">
        <v>628</v>
      </c>
      <c r="M247" s="109">
        <v>598</v>
      </c>
      <c r="N247" s="2">
        <v>1</v>
      </c>
    </row>
    <row r="248" spans="1:36" x14ac:dyDescent="0.25">
      <c r="A248" s="2">
        <v>247</v>
      </c>
      <c r="B248" s="83">
        <v>43912.529267106482</v>
      </c>
      <c r="C248" s="109">
        <v>34.14</v>
      </c>
      <c r="D248" s="2">
        <v>970.84</v>
      </c>
      <c r="E248" s="109">
        <v>41.36</v>
      </c>
      <c r="F248" s="2">
        <v>359.21</v>
      </c>
      <c r="G248" s="2">
        <v>504</v>
      </c>
      <c r="H248" s="2">
        <v>2345</v>
      </c>
      <c r="I248" s="23">
        <v>1.33</v>
      </c>
      <c r="J248" s="2">
        <v>34.130000000000003</v>
      </c>
      <c r="K248" s="23">
        <v>33.69</v>
      </c>
      <c r="L248" s="23">
        <v>637</v>
      </c>
      <c r="M248" s="109">
        <v>608</v>
      </c>
      <c r="N248" s="2">
        <v>1</v>
      </c>
    </row>
    <row r="249" spans="1:36" x14ac:dyDescent="0.25">
      <c r="A249" s="2">
        <v>248</v>
      </c>
      <c r="B249" s="83">
        <v>43912.532507280092</v>
      </c>
      <c r="C249" s="109">
        <v>34.590000000000003</v>
      </c>
      <c r="D249" s="2">
        <v>970.71</v>
      </c>
      <c r="E249" s="109">
        <v>33.58</v>
      </c>
      <c r="F249" s="2">
        <v>360.32</v>
      </c>
      <c r="G249" s="2">
        <v>515</v>
      </c>
      <c r="H249" s="2">
        <v>2421</v>
      </c>
      <c r="I249" s="23">
        <v>1.37</v>
      </c>
      <c r="J249" s="2">
        <v>34.99</v>
      </c>
      <c r="K249" s="23">
        <v>33.85</v>
      </c>
      <c r="L249" s="23">
        <v>628</v>
      </c>
      <c r="M249" s="109">
        <v>608</v>
      </c>
      <c r="N249" s="2">
        <v>1</v>
      </c>
    </row>
    <row r="250" spans="1:36" x14ac:dyDescent="0.25">
      <c r="A250" s="2">
        <v>249</v>
      </c>
      <c r="B250" s="83">
        <v>43912.534677013886</v>
      </c>
      <c r="C250" s="109">
        <v>37.450000000000003</v>
      </c>
      <c r="D250" s="2">
        <v>970.6</v>
      </c>
      <c r="E250" s="109">
        <v>27.45</v>
      </c>
      <c r="F250" s="2">
        <v>361.27</v>
      </c>
      <c r="G250" s="2">
        <v>518</v>
      </c>
      <c r="H250" s="2">
        <v>2440</v>
      </c>
      <c r="I250" s="23">
        <v>1.39</v>
      </c>
      <c r="J250" s="2">
        <v>38.090000000000003</v>
      </c>
      <c r="K250" s="23">
        <v>37.049999999999997</v>
      </c>
      <c r="L250" s="23">
        <v>621</v>
      </c>
      <c r="M250" s="109">
        <v>598</v>
      </c>
      <c r="N250" s="2">
        <v>1</v>
      </c>
    </row>
    <row r="251" spans="1:36" x14ac:dyDescent="0.25">
      <c r="A251" s="2">
        <v>250</v>
      </c>
      <c r="B251" s="83">
        <v>43912.536290972217</v>
      </c>
      <c r="C251" s="109">
        <v>38.03</v>
      </c>
      <c r="D251" s="2">
        <v>970.45</v>
      </c>
      <c r="E251" s="109">
        <v>24.49</v>
      </c>
      <c r="F251" s="2">
        <v>362.56</v>
      </c>
      <c r="G251" s="2">
        <v>521</v>
      </c>
      <c r="H251" s="2">
        <v>2467</v>
      </c>
      <c r="I251" s="23">
        <v>1.41</v>
      </c>
      <c r="J251" s="2">
        <v>38.549999999999997</v>
      </c>
      <c r="K251" s="23">
        <v>37.75</v>
      </c>
      <c r="L251" s="23">
        <v>621</v>
      </c>
      <c r="M251" s="109">
        <v>598</v>
      </c>
      <c r="N251" s="2">
        <v>1</v>
      </c>
    </row>
    <row r="252" spans="1:36" x14ac:dyDescent="0.25">
      <c r="A252" s="2">
        <v>251</v>
      </c>
      <c r="B252" s="83">
        <v>43912.537905196761</v>
      </c>
      <c r="C252" s="109">
        <v>39.659999999999997</v>
      </c>
      <c r="D252" s="2">
        <v>970.46</v>
      </c>
      <c r="E252" s="109">
        <v>25.35</v>
      </c>
      <c r="F252" s="2">
        <v>362.48</v>
      </c>
      <c r="G252" s="2">
        <v>525</v>
      </c>
      <c r="H252" s="2">
        <v>2492</v>
      </c>
      <c r="I252" s="23">
        <v>1.43</v>
      </c>
      <c r="J252" s="2">
        <v>40.130000000000003</v>
      </c>
      <c r="K252" s="23">
        <v>39.39</v>
      </c>
      <c r="L252" s="23">
        <v>637</v>
      </c>
      <c r="M252" s="109">
        <v>593</v>
      </c>
      <c r="N252" s="2">
        <v>1</v>
      </c>
    </row>
    <row r="253" spans="1:36" x14ac:dyDescent="0.25">
      <c r="A253" s="2">
        <v>252</v>
      </c>
      <c r="B253" s="83">
        <v>43912.541141608795</v>
      </c>
      <c r="C253" s="109">
        <v>37.51</v>
      </c>
      <c r="D253" s="2">
        <v>970.31</v>
      </c>
      <c r="E253" s="109">
        <v>26.37</v>
      </c>
      <c r="F253" s="2">
        <v>363.82</v>
      </c>
      <c r="G253" s="2">
        <v>539</v>
      </c>
      <c r="H253" s="2">
        <v>2610</v>
      </c>
      <c r="I253" s="23">
        <v>1.5</v>
      </c>
      <c r="J253" s="2">
        <v>38.35</v>
      </c>
      <c r="K253" s="23">
        <v>37.69</v>
      </c>
      <c r="L253" s="23">
        <v>621</v>
      </c>
      <c r="M253" s="109">
        <v>598</v>
      </c>
      <c r="N253" s="2">
        <v>1</v>
      </c>
    </row>
    <row r="254" spans="1:36" s="45" customFormat="1" x14ac:dyDescent="0.25">
      <c r="A254" s="43">
        <v>253</v>
      </c>
      <c r="B254" s="95">
        <v>43912.543317557866</v>
      </c>
      <c r="C254" s="109">
        <v>39.5</v>
      </c>
      <c r="D254" s="43">
        <v>970.29</v>
      </c>
      <c r="E254" s="109">
        <v>22.39</v>
      </c>
      <c r="F254" s="43">
        <v>364.17</v>
      </c>
      <c r="G254" s="43">
        <v>541</v>
      </c>
      <c r="H254" s="43">
        <v>2617</v>
      </c>
      <c r="I254" s="23">
        <v>1.52</v>
      </c>
      <c r="J254" s="43">
        <v>40.01</v>
      </c>
      <c r="K254" s="23">
        <v>39.090000000000003</v>
      </c>
      <c r="L254" s="23">
        <v>621</v>
      </c>
      <c r="M254" s="109">
        <v>598</v>
      </c>
      <c r="N254" s="2">
        <v>1</v>
      </c>
      <c r="O254" s="76">
        <f t="shared" ref="O254:V254" si="26">AVERAGE(E254:E272)</f>
        <v>20.472105263157893</v>
      </c>
      <c r="P254" s="76">
        <f t="shared" si="26"/>
        <v>370.18947368421061</v>
      </c>
      <c r="Q254" s="76">
        <f t="shared" si="26"/>
        <v>580.42105263157896</v>
      </c>
      <c r="R254" s="76">
        <f t="shared" si="26"/>
        <v>2935.8947368421054</v>
      </c>
      <c r="S254" s="76">
        <f t="shared" si="26"/>
        <v>1.7326315789473685</v>
      </c>
      <c r="T254" s="76">
        <f t="shared" si="26"/>
        <v>40.23947368421053</v>
      </c>
      <c r="U254" s="76">
        <f t="shared" si="26"/>
        <v>39.50578947368421</v>
      </c>
      <c r="V254" s="76">
        <f t="shared" si="26"/>
        <v>614.68421052631584</v>
      </c>
      <c r="W254" s="71">
        <f t="shared" ref="W254:AD254" si="27">STDEV(E254:E272)</f>
        <v>2.4224220637557794</v>
      </c>
      <c r="X254" s="71">
        <f t="shared" si="27"/>
        <v>3.7933574599177216</v>
      </c>
      <c r="Y254" s="71">
        <f t="shared" si="27"/>
        <v>26.388793474742865</v>
      </c>
      <c r="Z254" s="71">
        <f t="shared" si="27"/>
        <v>213.75866317384973</v>
      </c>
      <c r="AA254" s="71">
        <f t="shared" si="27"/>
        <v>0.14058773872817554</v>
      </c>
      <c r="AB254" s="71">
        <f t="shared" si="27"/>
        <v>0.82949431505794557</v>
      </c>
      <c r="AC254" s="71">
        <f t="shared" si="27"/>
        <v>0.82309926355259233</v>
      </c>
      <c r="AD254" s="71">
        <f t="shared" si="27"/>
        <v>14.34903260997428</v>
      </c>
      <c r="AE254" s="71">
        <f>MODE(E254:E272)</f>
        <v>20.39</v>
      </c>
      <c r="AF254" s="71" t="e">
        <f>MODE(G254:G272)</f>
        <v>#N/A</v>
      </c>
      <c r="AG254" s="71" t="e">
        <f>MODE(H254:H272)</f>
        <v>#N/A</v>
      </c>
      <c r="AH254" s="71">
        <f>MODE(J254:J272)</f>
        <v>40.25</v>
      </c>
      <c r="AI254" s="71">
        <f>MODE(K254:K272)</f>
        <v>39.99</v>
      </c>
      <c r="AJ254" s="71">
        <f>MODE(L254:L272)</f>
        <v>621</v>
      </c>
    </row>
    <row r="255" spans="1:36" x14ac:dyDescent="0.25">
      <c r="A255" s="2">
        <v>254</v>
      </c>
      <c r="B255" s="83">
        <v>43912.544931967597</v>
      </c>
      <c r="C255" s="109">
        <v>39.49</v>
      </c>
      <c r="D255" s="2">
        <v>970.22</v>
      </c>
      <c r="E255" s="109">
        <v>22.61</v>
      </c>
      <c r="F255" s="2">
        <v>364.55</v>
      </c>
      <c r="G255" s="2">
        <v>542</v>
      </c>
      <c r="H255" s="2">
        <v>2626</v>
      </c>
      <c r="I255" s="23">
        <v>1.54</v>
      </c>
      <c r="J255" s="2">
        <v>40.130000000000003</v>
      </c>
      <c r="K255" s="23">
        <v>39.369999999999997</v>
      </c>
      <c r="L255" s="23">
        <v>615</v>
      </c>
      <c r="M255" s="109">
        <v>588</v>
      </c>
      <c r="N255" s="2">
        <v>1</v>
      </c>
    </row>
    <row r="256" spans="1:36" x14ac:dyDescent="0.25">
      <c r="A256" s="2">
        <v>255</v>
      </c>
      <c r="B256" s="83">
        <v>43912.546545648147</v>
      </c>
      <c r="C256" s="109">
        <v>39.799999999999997</v>
      </c>
      <c r="D256" s="2">
        <v>970.13</v>
      </c>
      <c r="E256" s="109">
        <v>23</v>
      </c>
      <c r="F256" s="2">
        <v>365.33</v>
      </c>
      <c r="G256" s="2">
        <v>544</v>
      </c>
      <c r="H256" s="2">
        <v>2658</v>
      </c>
      <c r="I256" s="23">
        <v>1.54</v>
      </c>
      <c r="J256" s="2">
        <v>40.450000000000003</v>
      </c>
      <c r="K256" s="23">
        <v>39.71</v>
      </c>
      <c r="L256" s="23">
        <v>621</v>
      </c>
      <c r="M256" s="109">
        <v>598</v>
      </c>
      <c r="N256" s="2">
        <v>1</v>
      </c>
    </row>
    <row r="257" spans="1:14" x14ac:dyDescent="0.25">
      <c r="A257" s="2">
        <v>256</v>
      </c>
      <c r="B257" s="83">
        <v>43912.549784189818</v>
      </c>
      <c r="C257" s="109">
        <v>40.54</v>
      </c>
      <c r="D257" s="2">
        <v>969.96</v>
      </c>
      <c r="E257" s="109">
        <v>21.17</v>
      </c>
      <c r="F257" s="2">
        <v>366.82</v>
      </c>
      <c r="G257" s="2">
        <v>552</v>
      </c>
      <c r="H257" s="2">
        <v>2713</v>
      </c>
      <c r="I257" s="23">
        <v>1.59</v>
      </c>
      <c r="J257" s="2">
        <v>40.99</v>
      </c>
      <c r="K257" s="23">
        <v>40.21</v>
      </c>
      <c r="L257" s="23">
        <v>621</v>
      </c>
      <c r="M257" s="109">
        <v>602</v>
      </c>
      <c r="N257" s="2">
        <v>1</v>
      </c>
    </row>
    <row r="258" spans="1:14" x14ac:dyDescent="0.25">
      <c r="A258" s="2">
        <v>257</v>
      </c>
      <c r="B258" s="83">
        <v>43912.551945844913</v>
      </c>
      <c r="C258" s="109">
        <v>39.89</v>
      </c>
      <c r="D258" s="2">
        <v>969.9</v>
      </c>
      <c r="E258" s="109">
        <v>21.93</v>
      </c>
      <c r="F258" s="2">
        <v>367.36</v>
      </c>
      <c r="G258" s="2">
        <v>555</v>
      </c>
      <c r="H258" s="2">
        <v>2718</v>
      </c>
      <c r="I258" s="23">
        <v>1.59</v>
      </c>
      <c r="J258" s="2">
        <v>40.51</v>
      </c>
      <c r="K258" s="23">
        <v>39.51</v>
      </c>
      <c r="L258" s="23">
        <v>631</v>
      </c>
      <c r="M258" s="109">
        <v>603</v>
      </c>
      <c r="N258" s="2">
        <v>1</v>
      </c>
    </row>
    <row r="259" spans="1:14" x14ac:dyDescent="0.25">
      <c r="A259" s="2">
        <v>258</v>
      </c>
      <c r="B259" s="83">
        <v>43912.553550648146</v>
      </c>
      <c r="C259" s="109">
        <v>40.369999999999997</v>
      </c>
      <c r="D259" s="2">
        <v>969.88</v>
      </c>
      <c r="E259" s="109">
        <v>20.39</v>
      </c>
      <c r="F259" s="2">
        <v>367.53</v>
      </c>
      <c r="G259" s="2">
        <v>558</v>
      </c>
      <c r="H259" s="2">
        <v>2762</v>
      </c>
      <c r="I259" s="23">
        <v>1.61</v>
      </c>
      <c r="J259" s="2">
        <v>40.85</v>
      </c>
      <c r="K259" s="23">
        <v>40.11</v>
      </c>
      <c r="L259" s="23">
        <v>637</v>
      </c>
      <c r="M259" s="109">
        <v>602</v>
      </c>
      <c r="N259" s="2">
        <v>1</v>
      </c>
    </row>
    <row r="260" spans="1:14" x14ac:dyDescent="0.25">
      <c r="A260" s="2">
        <v>259</v>
      </c>
      <c r="B260" s="83">
        <v>43912.555154814814</v>
      </c>
      <c r="C260" s="109">
        <v>40.69</v>
      </c>
      <c r="D260" s="2">
        <v>969.87</v>
      </c>
      <c r="E260" s="109">
        <v>20.39</v>
      </c>
      <c r="F260" s="2">
        <v>367.57</v>
      </c>
      <c r="G260" s="2">
        <v>567</v>
      </c>
      <c r="H260" s="2">
        <v>2811</v>
      </c>
      <c r="I260" s="23">
        <v>1.65</v>
      </c>
      <c r="J260" s="2">
        <v>41.11</v>
      </c>
      <c r="K260" s="23">
        <v>40.270000000000003</v>
      </c>
      <c r="L260" s="23">
        <v>640</v>
      </c>
      <c r="M260" s="109">
        <v>607</v>
      </c>
      <c r="N260" s="2">
        <v>1</v>
      </c>
    </row>
    <row r="261" spans="1:14" x14ac:dyDescent="0.25">
      <c r="A261" s="2">
        <v>260</v>
      </c>
      <c r="B261" s="83">
        <v>43912.558383067131</v>
      </c>
      <c r="C261" s="109">
        <v>40.35</v>
      </c>
      <c r="D261" s="2">
        <v>969.75</v>
      </c>
      <c r="E261" s="109">
        <v>21.25</v>
      </c>
      <c r="F261" s="2">
        <v>368.62</v>
      </c>
      <c r="G261" s="2">
        <v>577</v>
      </c>
      <c r="H261" s="2">
        <v>2902</v>
      </c>
      <c r="I261" s="23">
        <v>1.72</v>
      </c>
      <c r="J261" s="2">
        <v>40.75</v>
      </c>
      <c r="K261" s="23">
        <v>39.99</v>
      </c>
      <c r="L261" s="23">
        <v>621</v>
      </c>
      <c r="M261" s="109">
        <v>593</v>
      </c>
      <c r="N261" s="2">
        <v>1</v>
      </c>
    </row>
    <row r="262" spans="1:14" x14ac:dyDescent="0.25">
      <c r="A262" s="2">
        <v>261</v>
      </c>
      <c r="B262" s="83">
        <v>43912.560556655095</v>
      </c>
      <c r="C262" s="109">
        <v>39.86</v>
      </c>
      <c r="D262" s="2">
        <v>969.67</v>
      </c>
      <c r="E262" s="109">
        <v>19.559999999999999</v>
      </c>
      <c r="F262" s="2">
        <v>369.16</v>
      </c>
      <c r="G262" s="2">
        <v>576</v>
      </c>
      <c r="H262" s="2">
        <v>2904</v>
      </c>
      <c r="I262" s="23">
        <v>1.7</v>
      </c>
      <c r="J262" s="2">
        <v>40.25</v>
      </c>
      <c r="K262" s="23">
        <v>39.57</v>
      </c>
      <c r="L262" s="23">
        <v>615</v>
      </c>
      <c r="M262" s="109">
        <v>587</v>
      </c>
      <c r="N262" s="2">
        <v>1</v>
      </c>
    </row>
    <row r="263" spans="1:14" x14ac:dyDescent="0.25">
      <c r="A263" s="2">
        <v>262</v>
      </c>
      <c r="B263" s="83">
        <v>43912.562184652779</v>
      </c>
      <c r="C263" s="109">
        <v>40.450000000000003</v>
      </c>
      <c r="D263" s="2">
        <v>969.56</v>
      </c>
      <c r="E263" s="109">
        <v>18.649999999999999</v>
      </c>
      <c r="F263" s="2">
        <v>370.27</v>
      </c>
      <c r="G263" s="2">
        <v>581</v>
      </c>
      <c r="H263" s="2">
        <v>2928</v>
      </c>
      <c r="I263" s="23">
        <v>1.73</v>
      </c>
      <c r="J263" s="2">
        <v>40.909999999999997</v>
      </c>
      <c r="K263" s="23">
        <v>40.19</v>
      </c>
      <c r="L263" s="23">
        <v>590</v>
      </c>
      <c r="M263" s="109">
        <v>567</v>
      </c>
      <c r="N263" s="2">
        <v>1</v>
      </c>
    </row>
    <row r="264" spans="1:14" x14ac:dyDescent="0.25">
      <c r="A264" s="2">
        <v>263</v>
      </c>
      <c r="B264" s="83">
        <v>43912.563787615742</v>
      </c>
      <c r="C264" s="109">
        <v>40.119999999999997</v>
      </c>
      <c r="D264" s="2">
        <v>969.53</v>
      </c>
      <c r="E264" s="109">
        <v>19.41</v>
      </c>
      <c r="F264" s="2">
        <v>370.51</v>
      </c>
      <c r="G264" s="2">
        <v>586</v>
      </c>
      <c r="H264" s="2">
        <v>2969</v>
      </c>
      <c r="I264" s="23">
        <v>1.76</v>
      </c>
      <c r="J264" s="2">
        <v>40.57</v>
      </c>
      <c r="K264" s="23">
        <v>39.99</v>
      </c>
      <c r="L264" s="23">
        <v>590</v>
      </c>
      <c r="M264" s="109">
        <v>572</v>
      </c>
      <c r="N264" s="2">
        <v>1</v>
      </c>
    </row>
    <row r="265" spans="1:14" x14ac:dyDescent="0.25">
      <c r="A265" s="2">
        <v>264</v>
      </c>
      <c r="B265" s="83">
        <v>43912.567018078698</v>
      </c>
      <c r="C265" s="109">
        <v>40.26</v>
      </c>
      <c r="D265" s="2">
        <v>969.36</v>
      </c>
      <c r="E265" s="109">
        <v>19.600000000000001</v>
      </c>
      <c r="F265" s="2">
        <v>372</v>
      </c>
      <c r="G265" s="2">
        <v>595</v>
      </c>
      <c r="H265" s="2">
        <v>3042</v>
      </c>
      <c r="I265" s="23">
        <v>1.81</v>
      </c>
      <c r="J265" s="2">
        <v>40.67</v>
      </c>
      <c r="K265" s="23">
        <v>39.99</v>
      </c>
      <c r="L265" s="23">
        <v>606</v>
      </c>
      <c r="M265" s="109">
        <v>572</v>
      </c>
      <c r="N265" s="2">
        <v>1</v>
      </c>
    </row>
    <row r="266" spans="1:14" x14ac:dyDescent="0.25">
      <c r="A266" s="2">
        <v>265</v>
      </c>
      <c r="B266" s="83">
        <v>43912.569178368052</v>
      </c>
      <c r="C266" s="109">
        <v>37.270000000000003</v>
      </c>
      <c r="D266" s="2">
        <v>969.33</v>
      </c>
      <c r="E266" s="109">
        <v>26.72</v>
      </c>
      <c r="F266" s="2">
        <v>372.3</v>
      </c>
      <c r="G266" s="2">
        <v>593</v>
      </c>
      <c r="H266" s="2">
        <v>3058</v>
      </c>
      <c r="I266" s="23">
        <v>1.81</v>
      </c>
      <c r="J266" s="2">
        <v>37.93</v>
      </c>
      <c r="K266" s="23">
        <v>37.61</v>
      </c>
      <c r="L266" s="23">
        <v>612</v>
      </c>
      <c r="M266" s="109">
        <v>572</v>
      </c>
      <c r="N266" s="2">
        <v>1</v>
      </c>
    </row>
    <row r="267" spans="1:14" x14ac:dyDescent="0.25">
      <c r="A267" s="2">
        <v>266</v>
      </c>
      <c r="B267" s="83">
        <v>43912.570783518517</v>
      </c>
      <c r="C267" s="109">
        <v>38.31</v>
      </c>
      <c r="D267" s="2">
        <v>969.28</v>
      </c>
      <c r="E267" s="109">
        <v>22.31</v>
      </c>
      <c r="F267" s="2">
        <v>372.68</v>
      </c>
      <c r="G267" s="2">
        <v>597</v>
      </c>
      <c r="H267" s="2">
        <v>3083</v>
      </c>
      <c r="I267" s="23">
        <v>1.83</v>
      </c>
      <c r="J267" s="2">
        <v>38.81</v>
      </c>
      <c r="K267" s="23">
        <v>37.51</v>
      </c>
      <c r="L267" s="23">
        <v>621</v>
      </c>
      <c r="M267" s="109">
        <v>587</v>
      </c>
      <c r="N267" s="2">
        <v>1</v>
      </c>
    </row>
    <row r="268" spans="1:14" x14ac:dyDescent="0.25">
      <c r="A268" s="2">
        <v>267</v>
      </c>
      <c r="B268" s="83">
        <v>43912.572388125001</v>
      </c>
      <c r="C268" s="109">
        <v>40.340000000000003</v>
      </c>
      <c r="D268" s="2">
        <v>969.2</v>
      </c>
      <c r="E268" s="109">
        <v>19.760000000000002</v>
      </c>
      <c r="F268" s="2">
        <v>373.37</v>
      </c>
      <c r="G268" s="2">
        <v>605</v>
      </c>
      <c r="H268" s="2">
        <v>3119</v>
      </c>
      <c r="I268" s="23">
        <v>1.86</v>
      </c>
      <c r="J268" s="2">
        <v>40.71</v>
      </c>
      <c r="K268" s="23">
        <v>39.950000000000003</v>
      </c>
      <c r="L268" s="23">
        <v>606</v>
      </c>
      <c r="M268" s="109">
        <v>577</v>
      </c>
      <c r="N268" s="2">
        <v>1</v>
      </c>
    </row>
    <row r="269" spans="1:14" x14ac:dyDescent="0.25">
      <c r="A269" s="2">
        <v>268</v>
      </c>
      <c r="B269" s="83">
        <v>43912.575625300931</v>
      </c>
      <c r="C269" s="109">
        <v>40.51</v>
      </c>
      <c r="D269" s="2">
        <v>969.02</v>
      </c>
      <c r="E269" s="109">
        <v>17.2</v>
      </c>
      <c r="F269" s="2">
        <v>374.96</v>
      </c>
      <c r="G269" s="2">
        <v>612</v>
      </c>
      <c r="H269" s="2">
        <v>3187</v>
      </c>
      <c r="I269" s="23">
        <v>1.89</v>
      </c>
      <c r="J269" s="2">
        <v>40.89</v>
      </c>
      <c r="K269" s="23">
        <v>40.090000000000003</v>
      </c>
      <c r="L269" s="23">
        <v>621</v>
      </c>
      <c r="M269" s="109">
        <v>592</v>
      </c>
      <c r="N269" s="2">
        <v>1</v>
      </c>
    </row>
    <row r="270" spans="1:14" x14ac:dyDescent="0.25">
      <c r="A270" s="2">
        <v>269</v>
      </c>
      <c r="B270" s="83">
        <v>43912.577789629635</v>
      </c>
      <c r="C270" s="109">
        <v>39.92</v>
      </c>
      <c r="D270" s="2">
        <v>968.98</v>
      </c>
      <c r="E270" s="109">
        <v>16.46</v>
      </c>
      <c r="F270" s="2">
        <v>375.25</v>
      </c>
      <c r="G270" s="2">
        <v>614</v>
      </c>
      <c r="H270" s="2">
        <v>3217</v>
      </c>
      <c r="I270" s="23">
        <v>1.91</v>
      </c>
      <c r="J270" s="2">
        <v>40.25</v>
      </c>
      <c r="K270" s="23">
        <v>39.89</v>
      </c>
      <c r="L270" s="23">
        <v>615</v>
      </c>
      <c r="M270" s="109">
        <v>572</v>
      </c>
      <c r="N270" s="2">
        <v>1</v>
      </c>
    </row>
    <row r="271" spans="1:14" x14ac:dyDescent="0.25">
      <c r="A271" s="2">
        <v>270</v>
      </c>
      <c r="B271" s="83">
        <v>43912.579396458328</v>
      </c>
      <c r="C271" s="109">
        <v>38.85</v>
      </c>
      <c r="D271" s="2">
        <v>968.95</v>
      </c>
      <c r="E271" s="109">
        <v>17.54</v>
      </c>
      <c r="F271" s="2">
        <v>375.51</v>
      </c>
      <c r="G271" s="2">
        <v>616</v>
      </c>
      <c r="H271" s="2">
        <v>3239</v>
      </c>
      <c r="I271" s="23">
        <v>1.93</v>
      </c>
      <c r="J271" s="2">
        <v>39.33</v>
      </c>
      <c r="K271" s="23">
        <v>38.67</v>
      </c>
      <c r="L271" s="23">
        <v>606</v>
      </c>
      <c r="M271" s="109">
        <v>567</v>
      </c>
      <c r="N271" s="2">
        <v>1</v>
      </c>
    </row>
    <row r="272" spans="1:14" x14ac:dyDescent="0.25">
      <c r="A272" s="2">
        <v>271</v>
      </c>
      <c r="B272" s="83">
        <v>43912.581011296294</v>
      </c>
      <c r="C272" s="109">
        <v>39.1</v>
      </c>
      <c r="D272" s="2">
        <v>968.94</v>
      </c>
      <c r="E272" s="109">
        <v>18.63</v>
      </c>
      <c r="F272" s="2">
        <v>375.64</v>
      </c>
      <c r="G272" s="2">
        <v>617</v>
      </c>
      <c r="H272" s="2">
        <v>3229</v>
      </c>
      <c r="I272" s="23">
        <v>1.93</v>
      </c>
      <c r="J272" s="2">
        <v>39.43</v>
      </c>
      <c r="K272" s="23">
        <v>38.89</v>
      </c>
      <c r="L272" s="23">
        <v>590</v>
      </c>
      <c r="M272" s="109">
        <v>567</v>
      </c>
      <c r="N272" s="2">
        <v>1</v>
      </c>
    </row>
    <row r="273" spans="1:36" s="45" customFormat="1" x14ac:dyDescent="0.25">
      <c r="A273" s="43">
        <v>272</v>
      </c>
      <c r="B273" s="95">
        <v>43912.58424971065</v>
      </c>
      <c r="C273" s="109">
        <v>36.93</v>
      </c>
      <c r="D273" s="43">
        <v>968.74</v>
      </c>
      <c r="E273" s="109">
        <v>23.53</v>
      </c>
      <c r="F273" s="43">
        <v>377.37</v>
      </c>
      <c r="G273" s="43">
        <v>620</v>
      </c>
      <c r="H273" s="43">
        <v>3249</v>
      </c>
      <c r="I273" s="23">
        <v>1.95</v>
      </c>
      <c r="J273" s="43">
        <v>37.229999999999997</v>
      </c>
      <c r="K273" s="23">
        <v>36.97</v>
      </c>
      <c r="L273" s="23">
        <v>606</v>
      </c>
      <c r="M273" s="109">
        <v>567</v>
      </c>
      <c r="N273" s="2">
        <v>1</v>
      </c>
      <c r="O273" s="76">
        <f t="shared" ref="O273:V273" si="28">AVERAGE(E273:E292)</f>
        <v>27.201499999999999</v>
      </c>
      <c r="P273" s="76">
        <f t="shared" si="28"/>
        <v>383.64499999999998</v>
      </c>
      <c r="Q273" s="76">
        <f t="shared" si="28"/>
        <v>826.3</v>
      </c>
      <c r="R273" s="76">
        <f t="shared" si="28"/>
        <v>5789.4</v>
      </c>
      <c r="S273" s="76">
        <f t="shared" si="28"/>
        <v>3.0340000000000003</v>
      </c>
      <c r="T273" s="76">
        <f t="shared" si="28"/>
        <v>38.154000000000003</v>
      </c>
      <c r="U273" s="76">
        <f t="shared" si="28"/>
        <v>37.465999999999994</v>
      </c>
      <c r="V273" s="76">
        <f t="shared" si="28"/>
        <v>612.85</v>
      </c>
      <c r="W273" s="71">
        <f t="shared" ref="W273:AD273" si="29">STDEV(E273:E292)</f>
        <v>5.4249154977653653</v>
      </c>
      <c r="X273" s="71">
        <f t="shared" si="29"/>
        <v>3.8772419660317707</v>
      </c>
      <c r="Y273" s="71">
        <f t="shared" si="29"/>
        <v>282.63182299313183</v>
      </c>
      <c r="Z273" s="71">
        <f t="shared" si="29"/>
        <v>3595.8041981702709</v>
      </c>
      <c r="AA273" s="71">
        <f t="shared" si="29"/>
        <v>1.4950352926656234</v>
      </c>
      <c r="AB273" s="71">
        <f t="shared" si="29"/>
        <v>2.3874020233409854</v>
      </c>
      <c r="AC273" s="71">
        <f t="shared" si="29"/>
        <v>2.0306659524713355</v>
      </c>
      <c r="AD273" s="71">
        <f t="shared" si="29"/>
        <v>14.331691052386407</v>
      </c>
      <c r="AE273" s="71" t="e">
        <f>MODE(E273:E292)</f>
        <v>#N/A</v>
      </c>
      <c r="AF273" s="71">
        <f>MODE(G273:G292)</f>
        <v>657</v>
      </c>
      <c r="AG273" s="71" t="e">
        <f>MODE(H273:H292)</f>
        <v>#N/A</v>
      </c>
      <c r="AH273" s="71">
        <f>MODE(J273:J292)</f>
        <v>36.33</v>
      </c>
      <c r="AI273" s="71">
        <f>MODE(K273:K292)</f>
        <v>35.99</v>
      </c>
      <c r="AJ273" s="71">
        <f>MODE(L273:L292)</f>
        <v>606</v>
      </c>
    </row>
    <row r="274" spans="1:36" x14ac:dyDescent="0.25">
      <c r="A274" s="2">
        <v>273</v>
      </c>
      <c r="B274" s="83">
        <v>43912.586417303246</v>
      </c>
      <c r="C274" s="109">
        <v>36.15</v>
      </c>
      <c r="D274" s="2">
        <v>968.67</v>
      </c>
      <c r="E274" s="109">
        <v>23.63</v>
      </c>
      <c r="F274" s="2">
        <v>377.95</v>
      </c>
      <c r="G274" s="2">
        <v>624</v>
      </c>
      <c r="H274" s="2">
        <v>3267</v>
      </c>
      <c r="I274" s="23">
        <v>1.96</v>
      </c>
      <c r="J274" s="2">
        <v>36.33</v>
      </c>
      <c r="K274" s="23">
        <v>35.99</v>
      </c>
      <c r="L274" s="23">
        <v>606</v>
      </c>
      <c r="M274" s="109">
        <v>572</v>
      </c>
      <c r="N274" s="2">
        <v>1</v>
      </c>
    </row>
    <row r="275" spans="1:36" x14ac:dyDescent="0.25">
      <c r="A275" s="2">
        <v>274</v>
      </c>
      <c r="B275" s="83">
        <v>43912.588030706014</v>
      </c>
      <c r="C275" s="109">
        <v>36.24</v>
      </c>
      <c r="D275" s="2">
        <v>968.56</v>
      </c>
      <c r="E275" s="109">
        <v>25.19</v>
      </c>
      <c r="F275" s="2">
        <v>378.93</v>
      </c>
      <c r="G275" s="2">
        <v>626</v>
      </c>
      <c r="H275" s="2">
        <v>3300</v>
      </c>
      <c r="I275" s="23">
        <v>1.99</v>
      </c>
      <c r="J275" s="2">
        <v>36.33</v>
      </c>
      <c r="K275" s="23">
        <v>35.97</v>
      </c>
      <c r="L275" s="23">
        <v>615</v>
      </c>
      <c r="M275" s="109">
        <v>577</v>
      </c>
      <c r="N275" s="2">
        <v>1</v>
      </c>
    </row>
    <row r="276" spans="1:36" x14ac:dyDescent="0.25">
      <c r="A276" s="2">
        <v>275</v>
      </c>
      <c r="B276" s="83">
        <v>43912.589635162032</v>
      </c>
      <c r="C276" s="109">
        <v>35.85</v>
      </c>
      <c r="D276" s="2">
        <v>968.5</v>
      </c>
      <c r="E276" s="109">
        <v>25.27</v>
      </c>
      <c r="F276" s="2">
        <v>379.45</v>
      </c>
      <c r="G276" s="2">
        <v>628</v>
      </c>
      <c r="H276" s="2">
        <v>3320</v>
      </c>
      <c r="I276" s="23">
        <v>2</v>
      </c>
      <c r="J276" s="2">
        <v>35.89</v>
      </c>
      <c r="K276" s="23">
        <v>35.549999999999997</v>
      </c>
      <c r="L276" s="23">
        <v>606</v>
      </c>
      <c r="M276" s="109">
        <v>572</v>
      </c>
      <c r="N276" s="2">
        <v>1</v>
      </c>
    </row>
    <row r="277" spans="1:36" x14ac:dyDescent="0.25">
      <c r="A277" s="2">
        <v>276</v>
      </c>
      <c r="B277" s="83">
        <v>43912.592862731486</v>
      </c>
      <c r="C277" s="109">
        <v>36.44</v>
      </c>
      <c r="D277" s="2">
        <v>968.36</v>
      </c>
      <c r="E277" s="109">
        <v>28.62</v>
      </c>
      <c r="F277" s="2">
        <v>380.66</v>
      </c>
      <c r="G277" s="2">
        <v>638</v>
      </c>
      <c r="H277" s="2">
        <v>3407</v>
      </c>
      <c r="I277" s="23">
        <v>2.04</v>
      </c>
      <c r="J277" s="2">
        <v>36.49</v>
      </c>
      <c r="K277" s="23">
        <v>36.090000000000003</v>
      </c>
      <c r="L277" s="23">
        <v>606</v>
      </c>
      <c r="M277" s="109">
        <v>572</v>
      </c>
      <c r="N277" s="2">
        <v>1</v>
      </c>
    </row>
    <row r="278" spans="1:36" x14ac:dyDescent="0.25">
      <c r="A278" s="2">
        <v>277</v>
      </c>
      <c r="B278" s="83">
        <v>43912.595026898147</v>
      </c>
      <c r="C278" s="109">
        <v>36.29</v>
      </c>
      <c r="D278" s="2">
        <v>968.29</v>
      </c>
      <c r="E278" s="109">
        <v>26.84</v>
      </c>
      <c r="F278" s="2">
        <v>381.26</v>
      </c>
      <c r="G278" s="2">
        <v>640</v>
      </c>
      <c r="H278" s="2">
        <v>3430</v>
      </c>
      <c r="I278" s="23">
        <v>2.0499999999999998</v>
      </c>
      <c r="J278" s="2">
        <v>36.39</v>
      </c>
      <c r="K278" s="23">
        <v>36.01</v>
      </c>
      <c r="L278" s="23">
        <v>584</v>
      </c>
      <c r="M278" s="109">
        <v>577</v>
      </c>
      <c r="N278" s="2">
        <v>1</v>
      </c>
    </row>
    <row r="279" spans="1:36" x14ac:dyDescent="0.25">
      <c r="A279" s="2">
        <v>278</v>
      </c>
      <c r="B279" s="83">
        <v>43912.596655254631</v>
      </c>
      <c r="C279" s="109">
        <v>36.21</v>
      </c>
      <c r="D279" s="2">
        <v>968.25</v>
      </c>
      <c r="E279" s="109">
        <v>27.43</v>
      </c>
      <c r="F279" s="2">
        <v>381.55</v>
      </c>
      <c r="G279" s="2">
        <v>646</v>
      </c>
      <c r="H279" s="2">
        <v>3493</v>
      </c>
      <c r="I279" s="23">
        <v>2.08</v>
      </c>
      <c r="J279" s="2">
        <v>36.25</v>
      </c>
      <c r="K279" s="23">
        <v>35.89</v>
      </c>
      <c r="L279" s="23">
        <v>621</v>
      </c>
      <c r="M279" s="109">
        <v>582</v>
      </c>
      <c r="N279" s="2">
        <v>1</v>
      </c>
    </row>
    <row r="280" spans="1:36" x14ac:dyDescent="0.25">
      <c r="A280" s="2">
        <v>279</v>
      </c>
      <c r="B280" s="83">
        <v>43912.598270000002</v>
      </c>
      <c r="C280" s="109">
        <v>36.409999999999997</v>
      </c>
      <c r="D280" s="2">
        <v>968.23</v>
      </c>
      <c r="E280" s="109">
        <v>27.8</v>
      </c>
      <c r="F280" s="2">
        <v>381.77</v>
      </c>
      <c r="G280" s="2">
        <v>650</v>
      </c>
      <c r="H280" s="2">
        <v>3536</v>
      </c>
      <c r="I280" s="23">
        <v>2.11</v>
      </c>
      <c r="J280" s="2">
        <v>36.369999999999997</v>
      </c>
      <c r="K280" s="23">
        <v>35.99</v>
      </c>
      <c r="L280" s="23">
        <v>646</v>
      </c>
      <c r="M280" s="109">
        <v>597</v>
      </c>
      <c r="N280" s="2">
        <v>1</v>
      </c>
    </row>
    <row r="281" spans="1:36" x14ac:dyDescent="0.25">
      <c r="A281" s="2">
        <v>280</v>
      </c>
      <c r="B281" s="83">
        <v>43912.601509918983</v>
      </c>
      <c r="C281" s="109">
        <v>36.65</v>
      </c>
      <c r="D281" s="2">
        <v>968.15</v>
      </c>
      <c r="E281" s="109">
        <v>32.15</v>
      </c>
      <c r="F281" s="2">
        <v>382.43</v>
      </c>
      <c r="G281" s="2">
        <v>657</v>
      </c>
      <c r="H281" s="2">
        <v>3591</v>
      </c>
      <c r="I281" s="23">
        <v>2.14</v>
      </c>
      <c r="J281" s="2">
        <v>36.75</v>
      </c>
      <c r="K281" s="23">
        <v>36.229999999999997</v>
      </c>
      <c r="L281" s="23">
        <v>596</v>
      </c>
      <c r="M281" s="109">
        <v>572</v>
      </c>
      <c r="N281" s="2">
        <v>1</v>
      </c>
    </row>
    <row r="282" spans="1:36" x14ac:dyDescent="0.25">
      <c r="A282" s="2">
        <v>281</v>
      </c>
      <c r="B282" s="83">
        <v>43912.603672824072</v>
      </c>
      <c r="C282" s="109">
        <v>36.44</v>
      </c>
      <c r="D282" s="2">
        <v>968.14</v>
      </c>
      <c r="E282" s="109">
        <v>30.96</v>
      </c>
      <c r="F282" s="2">
        <v>382.52</v>
      </c>
      <c r="G282" s="2">
        <v>655</v>
      </c>
      <c r="H282" s="2">
        <v>3597</v>
      </c>
      <c r="I282" s="23">
        <v>2.13</v>
      </c>
      <c r="J282" s="2">
        <v>36.67</v>
      </c>
      <c r="K282" s="23">
        <v>36.25</v>
      </c>
      <c r="L282" s="23">
        <v>612</v>
      </c>
      <c r="M282" s="109">
        <v>572</v>
      </c>
      <c r="N282" s="2">
        <v>1</v>
      </c>
    </row>
    <row r="283" spans="1:36" x14ac:dyDescent="0.25">
      <c r="A283" s="2">
        <v>282</v>
      </c>
      <c r="B283" s="83">
        <v>43912.605278194445</v>
      </c>
      <c r="C283" s="109">
        <v>36.5</v>
      </c>
      <c r="D283" s="2">
        <v>968.09</v>
      </c>
      <c r="E283" s="109">
        <v>40.04</v>
      </c>
      <c r="F283" s="2">
        <v>382.98</v>
      </c>
      <c r="G283" s="2">
        <v>657</v>
      </c>
      <c r="H283" s="2">
        <v>3617</v>
      </c>
      <c r="I283" s="23">
        <v>2.15</v>
      </c>
      <c r="J283" s="2">
        <v>36.630000000000003</v>
      </c>
      <c r="K283" s="23">
        <v>36.049999999999997</v>
      </c>
      <c r="L283" s="23">
        <v>612</v>
      </c>
      <c r="M283" s="109">
        <v>592</v>
      </c>
      <c r="N283" s="2">
        <v>1</v>
      </c>
    </row>
    <row r="284" spans="1:36" x14ac:dyDescent="0.25">
      <c r="A284" s="2">
        <v>283</v>
      </c>
      <c r="B284" s="83">
        <v>43912.606892662036</v>
      </c>
      <c r="C284" s="109">
        <v>36.619999999999997</v>
      </c>
      <c r="D284" s="2">
        <v>967.99</v>
      </c>
      <c r="E284" s="109">
        <v>39.65</v>
      </c>
      <c r="F284" s="2">
        <v>383.82</v>
      </c>
      <c r="G284" s="2">
        <v>661</v>
      </c>
      <c r="H284" s="2">
        <v>3621</v>
      </c>
      <c r="I284" s="23">
        <v>2.16</v>
      </c>
      <c r="J284" s="2">
        <v>36.85</v>
      </c>
      <c r="K284" s="23">
        <v>36.33</v>
      </c>
      <c r="L284" s="23">
        <v>621</v>
      </c>
      <c r="M284" s="109">
        <v>602</v>
      </c>
      <c r="N284" s="2">
        <v>1</v>
      </c>
    </row>
    <row r="285" spans="1:36" x14ac:dyDescent="0.25">
      <c r="A285" s="2">
        <v>284</v>
      </c>
      <c r="B285" s="83">
        <v>43912.610121064819</v>
      </c>
      <c r="C285" s="109">
        <v>36.46</v>
      </c>
      <c r="D285" s="2">
        <v>967.77</v>
      </c>
      <c r="E285" s="109">
        <v>30.4</v>
      </c>
      <c r="F285" s="2">
        <v>385.75</v>
      </c>
      <c r="G285" s="2">
        <v>675</v>
      </c>
      <c r="H285" s="2">
        <v>3808</v>
      </c>
      <c r="I285" s="23">
        <v>2.2400000000000002</v>
      </c>
      <c r="J285" s="2">
        <v>36.81</v>
      </c>
      <c r="K285" s="23">
        <v>36.049999999999997</v>
      </c>
      <c r="L285" s="23">
        <v>615</v>
      </c>
      <c r="M285" s="109">
        <v>587</v>
      </c>
      <c r="N285" s="2">
        <v>1</v>
      </c>
    </row>
    <row r="286" spans="1:36" x14ac:dyDescent="0.25">
      <c r="A286" s="2">
        <v>285</v>
      </c>
      <c r="B286" s="83">
        <v>43912.612284768518</v>
      </c>
      <c r="C286" s="109">
        <v>39.07</v>
      </c>
      <c r="D286" s="2">
        <v>967.68</v>
      </c>
      <c r="E286" s="109">
        <v>23.82</v>
      </c>
      <c r="F286" s="2">
        <v>386.48</v>
      </c>
      <c r="G286" s="2">
        <v>676</v>
      </c>
      <c r="H286" s="2">
        <v>3830</v>
      </c>
      <c r="I286" s="23">
        <v>2.23</v>
      </c>
      <c r="J286" s="2">
        <v>40.29</v>
      </c>
      <c r="K286" s="23">
        <v>38.85</v>
      </c>
      <c r="L286" s="23">
        <v>621</v>
      </c>
      <c r="M286" s="109">
        <v>577</v>
      </c>
      <c r="N286" s="2">
        <v>1</v>
      </c>
    </row>
    <row r="287" spans="1:36" x14ac:dyDescent="0.25">
      <c r="A287" s="2">
        <v>286</v>
      </c>
      <c r="B287" s="83">
        <v>43912.613892361114</v>
      </c>
      <c r="C287" s="109">
        <v>40.520000000000003</v>
      </c>
      <c r="D287" s="2">
        <v>967.64</v>
      </c>
      <c r="E287" s="109">
        <v>22.51</v>
      </c>
      <c r="F287" s="2">
        <v>386.89</v>
      </c>
      <c r="G287" s="2">
        <v>1181</v>
      </c>
      <c r="H287" s="2">
        <v>10003</v>
      </c>
      <c r="I287" s="23">
        <v>4.59</v>
      </c>
      <c r="J287" s="2">
        <v>41.79</v>
      </c>
      <c r="K287" s="23">
        <v>40.31</v>
      </c>
      <c r="L287" s="23">
        <v>621</v>
      </c>
      <c r="M287" s="109">
        <v>577</v>
      </c>
      <c r="N287" s="2">
        <v>1</v>
      </c>
    </row>
    <row r="288" spans="1:36" x14ac:dyDescent="0.25">
      <c r="A288" s="2">
        <v>287</v>
      </c>
      <c r="B288" s="83">
        <v>43912.615506469912</v>
      </c>
      <c r="C288" s="109">
        <v>40.64</v>
      </c>
      <c r="D288" s="2">
        <v>967.55</v>
      </c>
      <c r="E288" s="109">
        <v>21.37</v>
      </c>
      <c r="F288" s="2">
        <v>387.6</v>
      </c>
      <c r="G288" s="2">
        <v>1266</v>
      </c>
      <c r="H288" s="2">
        <v>11246</v>
      </c>
      <c r="I288" s="23">
        <v>5.4</v>
      </c>
      <c r="J288" s="2">
        <v>41.73</v>
      </c>
      <c r="K288" s="23">
        <v>40.67</v>
      </c>
      <c r="L288" s="23">
        <v>615</v>
      </c>
      <c r="M288" s="109">
        <v>587</v>
      </c>
      <c r="N288" s="2">
        <v>1</v>
      </c>
    </row>
    <row r="289" spans="1:36" x14ac:dyDescent="0.25">
      <c r="A289" s="2">
        <v>288</v>
      </c>
      <c r="B289" s="83">
        <v>43912.618745740736</v>
      </c>
      <c r="C289" s="109">
        <v>41.03</v>
      </c>
      <c r="D289" s="2">
        <v>967.44</v>
      </c>
      <c r="E289" s="109">
        <v>23.51</v>
      </c>
      <c r="F289" s="2">
        <v>388.57</v>
      </c>
      <c r="G289" s="2">
        <v>1259</v>
      </c>
      <c r="H289" s="2">
        <v>11318</v>
      </c>
      <c r="I289" s="23">
        <v>5.35</v>
      </c>
      <c r="J289" s="2">
        <v>42.15</v>
      </c>
      <c r="K289" s="23">
        <v>41.29</v>
      </c>
      <c r="L289" s="23">
        <v>637</v>
      </c>
      <c r="M289" s="109">
        <v>597</v>
      </c>
      <c r="N289" s="2">
        <v>1</v>
      </c>
    </row>
    <row r="290" spans="1:36" x14ac:dyDescent="0.25">
      <c r="A290" s="2">
        <v>289</v>
      </c>
      <c r="B290" s="83">
        <v>43912.620928587959</v>
      </c>
      <c r="C290" s="109">
        <v>37.96</v>
      </c>
      <c r="D290" s="2">
        <v>967.44</v>
      </c>
      <c r="E290" s="109">
        <v>28.61</v>
      </c>
      <c r="F290" s="2">
        <v>388.61</v>
      </c>
      <c r="G290" s="2">
        <v>1276</v>
      </c>
      <c r="H290" s="2">
        <v>11541</v>
      </c>
      <c r="I290" s="23">
        <v>5.5</v>
      </c>
      <c r="J290" s="2">
        <v>38.770000000000003</v>
      </c>
      <c r="K290" s="23">
        <v>38.270000000000003</v>
      </c>
      <c r="L290" s="23">
        <v>590</v>
      </c>
      <c r="M290" s="109">
        <v>577</v>
      </c>
      <c r="N290" s="2">
        <v>1</v>
      </c>
    </row>
    <row r="291" spans="1:36" x14ac:dyDescent="0.25">
      <c r="A291" s="2">
        <v>290</v>
      </c>
      <c r="B291" s="83">
        <v>43912.622547604165</v>
      </c>
      <c r="C291" s="109">
        <v>39.840000000000003</v>
      </c>
      <c r="D291" s="2">
        <v>967.38</v>
      </c>
      <c r="E291" s="109">
        <v>22.45</v>
      </c>
      <c r="F291" s="2">
        <v>389.11</v>
      </c>
      <c r="G291" s="2">
        <v>1273</v>
      </c>
      <c r="H291" s="2">
        <v>11497</v>
      </c>
      <c r="I291" s="23">
        <v>5.45</v>
      </c>
      <c r="J291" s="2">
        <v>40.909999999999997</v>
      </c>
      <c r="K291" s="23">
        <v>39.369999999999997</v>
      </c>
      <c r="L291" s="23">
        <v>606</v>
      </c>
      <c r="M291" s="109">
        <v>572</v>
      </c>
      <c r="N291" s="2">
        <v>1</v>
      </c>
    </row>
    <row r="292" spans="1:36" x14ac:dyDescent="0.25">
      <c r="A292" s="2">
        <v>291</v>
      </c>
      <c r="B292" s="83">
        <v>43912.624163125001</v>
      </c>
      <c r="C292" s="109">
        <v>41.25</v>
      </c>
      <c r="D292" s="2">
        <v>967.37</v>
      </c>
      <c r="E292" s="109">
        <v>20.25</v>
      </c>
      <c r="F292" s="2">
        <v>389.2</v>
      </c>
      <c r="G292" s="2">
        <v>1218</v>
      </c>
      <c r="H292" s="2">
        <v>11117</v>
      </c>
      <c r="I292" s="23">
        <v>5.16</v>
      </c>
      <c r="J292" s="2">
        <v>42.45</v>
      </c>
      <c r="K292" s="23">
        <v>41.19</v>
      </c>
      <c r="L292" s="23">
        <v>621</v>
      </c>
      <c r="M292" s="109">
        <v>572</v>
      </c>
      <c r="N292" s="2">
        <v>1</v>
      </c>
    </row>
    <row r="293" spans="1:36" s="45" customFormat="1" x14ac:dyDescent="0.25">
      <c r="A293" s="43">
        <v>292</v>
      </c>
      <c r="B293" s="95">
        <v>43912.625784444448</v>
      </c>
      <c r="C293" s="109">
        <v>39.36</v>
      </c>
      <c r="D293" s="43">
        <v>967.42</v>
      </c>
      <c r="E293" s="109">
        <v>23.88</v>
      </c>
      <c r="F293" s="43">
        <v>388.77</v>
      </c>
      <c r="G293" s="43">
        <v>1130</v>
      </c>
      <c r="H293" s="43">
        <v>10385</v>
      </c>
      <c r="I293" s="23">
        <v>4.72</v>
      </c>
      <c r="J293" s="43">
        <v>40.47</v>
      </c>
      <c r="K293" s="23">
        <v>39.93</v>
      </c>
      <c r="L293" s="23">
        <v>612</v>
      </c>
      <c r="M293" s="109">
        <v>577</v>
      </c>
      <c r="N293" s="2">
        <v>1</v>
      </c>
      <c r="O293" s="76">
        <f t="shared" ref="O293:V293" si="30">AVERAGE(E293:E311)</f>
        <v>23.550526315789472</v>
      </c>
      <c r="P293" s="76">
        <f t="shared" si="30"/>
        <v>392.71</v>
      </c>
      <c r="Q293" s="76">
        <f t="shared" si="30"/>
        <v>1064.2631578947369</v>
      </c>
      <c r="R293" s="76">
        <f t="shared" si="30"/>
        <v>9651.3157894736851</v>
      </c>
      <c r="S293" s="76">
        <f t="shared" si="30"/>
        <v>4.3857894736842109</v>
      </c>
      <c r="T293" s="76">
        <f t="shared" si="30"/>
        <v>41.647894736842105</v>
      </c>
      <c r="U293" s="76">
        <f t="shared" si="30"/>
        <v>40.833157894736843</v>
      </c>
      <c r="V293" s="76">
        <f t="shared" si="30"/>
        <v>604.47368421052636</v>
      </c>
      <c r="W293" s="71">
        <f t="shared" ref="W293:AD293" si="31">STDEV(E293:E311)</f>
        <v>2.8327577330702312</v>
      </c>
      <c r="X293" s="71">
        <f t="shared" si="31"/>
        <v>2.0352313545802829</v>
      </c>
      <c r="Y293" s="71">
        <f t="shared" si="31"/>
        <v>109.92413651911831</v>
      </c>
      <c r="Z293" s="71">
        <f t="shared" si="31"/>
        <v>1389.1978521847145</v>
      </c>
      <c r="AA293" s="71">
        <f t="shared" si="31"/>
        <v>0.60837959449191492</v>
      </c>
      <c r="AB293" s="71">
        <f t="shared" si="31"/>
        <v>1.1805628551545915</v>
      </c>
      <c r="AC293" s="71">
        <f t="shared" si="31"/>
        <v>1.1252903458988261</v>
      </c>
      <c r="AD293" s="71">
        <f t="shared" si="31"/>
        <v>14.660485140724488</v>
      </c>
      <c r="AE293" s="71" t="e">
        <f>MODE(E293:E311)</f>
        <v>#N/A</v>
      </c>
      <c r="AF293" s="71">
        <f>MODE(G293:G311)</f>
        <v>1130</v>
      </c>
      <c r="AG293" s="71" t="e">
        <f>MODE(H293:H311)</f>
        <v>#N/A</v>
      </c>
      <c r="AH293" s="71" t="e">
        <f>MODE(J293:J311)</f>
        <v>#N/A</v>
      </c>
      <c r="AI293" s="71" t="e">
        <f>MODE(K293:K311)</f>
        <v>#N/A</v>
      </c>
      <c r="AJ293" s="71">
        <f>MODE(L293:L311)</f>
        <v>621</v>
      </c>
    </row>
    <row r="294" spans="1:36" x14ac:dyDescent="0.25">
      <c r="A294" s="2">
        <v>293</v>
      </c>
      <c r="B294" s="83">
        <v>43912.629025902774</v>
      </c>
      <c r="C294" s="109">
        <v>40.97</v>
      </c>
      <c r="D294" s="2">
        <v>967.31</v>
      </c>
      <c r="E294" s="109">
        <v>22.38</v>
      </c>
      <c r="F294" s="2">
        <v>389.71</v>
      </c>
      <c r="G294" s="2">
        <v>1085</v>
      </c>
      <c r="H294" s="2">
        <v>10121</v>
      </c>
      <c r="I294" s="23">
        <v>4.51</v>
      </c>
      <c r="J294" s="2">
        <v>41.85</v>
      </c>
      <c r="K294" s="23">
        <v>40.79</v>
      </c>
      <c r="L294" s="23">
        <v>581</v>
      </c>
      <c r="M294" s="109">
        <v>562</v>
      </c>
      <c r="N294" s="2">
        <v>1</v>
      </c>
    </row>
    <row r="295" spans="1:36" x14ac:dyDescent="0.25">
      <c r="A295" s="2">
        <v>294</v>
      </c>
      <c r="B295" s="83">
        <v>43912.631234837958</v>
      </c>
      <c r="C295" s="109">
        <v>40.950000000000003</v>
      </c>
      <c r="D295" s="2">
        <v>967.27</v>
      </c>
      <c r="E295" s="109">
        <v>23.78</v>
      </c>
      <c r="F295" s="2">
        <v>390.07</v>
      </c>
      <c r="G295" s="2">
        <v>728</v>
      </c>
      <c r="H295" s="2">
        <v>5197</v>
      </c>
      <c r="I295" s="23">
        <v>2.17</v>
      </c>
      <c r="J295" s="2">
        <v>41.91</v>
      </c>
      <c r="K295" s="23">
        <v>40.85</v>
      </c>
      <c r="L295" s="23">
        <v>606</v>
      </c>
      <c r="M295" s="109">
        <v>562</v>
      </c>
      <c r="N295" s="2">
        <v>1</v>
      </c>
    </row>
    <row r="296" spans="1:36" x14ac:dyDescent="0.25">
      <c r="A296" s="2">
        <v>295</v>
      </c>
      <c r="B296" s="83">
        <v>43912.632844305554</v>
      </c>
      <c r="C296" s="109">
        <v>38.700000000000003</v>
      </c>
      <c r="D296" s="2">
        <v>967.23</v>
      </c>
      <c r="E296" s="109">
        <v>28.34</v>
      </c>
      <c r="F296" s="2">
        <v>390.43</v>
      </c>
      <c r="G296" s="2">
        <v>947</v>
      </c>
      <c r="H296" s="2">
        <v>7768</v>
      </c>
      <c r="I296" s="23">
        <v>4.5999999999999996</v>
      </c>
      <c r="J296" s="2">
        <v>39.369999999999997</v>
      </c>
      <c r="K296" s="23">
        <v>38.81</v>
      </c>
      <c r="L296" s="23">
        <v>596</v>
      </c>
      <c r="M296" s="109">
        <v>572</v>
      </c>
      <c r="N296" s="2">
        <v>1</v>
      </c>
    </row>
    <row r="297" spans="1:36" x14ac:dyDescent="0.25">
      <c r="A297" s="2">
        <v>296</v>
      </c>
      <c r="B297" s="83">
        <v>43912.634463842594</v>
      </c>
      <c r="C297" s="109">
        <v>40.18</v>
      </c>
      <c r="D297" s="2">
        <v>967.12</v>
      </c>
      <c r="E297" s="109">
        <v>22.04</v>
      </c>
      <c r="F297" s="2">
        <v>391.33</v>
      </c>
      <c r="G297" s="2">
        <v>1158</v>
      </c>
      <c r="H297" s="2">
        <v>10668</v>
      </c>
      <c r="I297" s="23">
        <v>4.7699999999999996</v>
      </c>
      <c r="J297" s="2">
        <v>41.23</v>
      </c>
      <c r="K297" s="23">
        <v>40.11</v>
      </c>
      <c r="L297" s="23">
        <v>596</v>
      </c>
      <c r="M297" s="109">
        <v>572</v>
      </c>
      <c r="N297" s="2">
        <v>1</v>
      </c>
    </row>
    <row r="298" spans="1:36" x14ac:dyDescent="0.25">
      <c r="A298" s="2">
        <v>297</v>
      </c>
      <c r="B298" s="83">
        <v>43912.637705416666</v>
      </c>
      <c r="C298" s="109">
        <v>39.06</v>
      </c>
      <c r="D298" s="2">
        <v>967.11</v>
      </c>
      <c r="E298" s="109">
        <v>25.61</v>
      </c>
      <c r="F298" s="2">
        <v>391.42</v>
      </c>
      <c r="G298" s="2">
        <v>1160</v>
      </c>
      <c r="H298" s="2">
        <v>10690</v>
      </c>
      <c r="I298" s="23">
        <v>4.74</v>
      </c>
      <c r="J298" s="2">
        <v>39.85</v>
      </c>
      <c r="K298" s="23">
        <v>39.229999999999997</v>
      </c>
      <c r="L298" s="23">
        <v>615</v>
      </c>
      <c r="M298" s="109">
        <v>582</v>
      </c>
      <c r="N298" s="2">
        <v>1</v>
      </c>
    </row>
    <row r="299" spans="1:36" x14ac:dyDescent="0.25">
      <c r="A299" s="2">
        <v>298</v>
      </c>
      <c r="B299" s="83">
        <v>43912.639871817126</v>
      </c>
      <c r="C299" s="109">
        <v>39.78</v>
      </c>
      <c r="D299" s="2">
        <v>966.98</v>
      </c>
      <c r="E299" s="109">
        <v>22.41</v>
      </c>
      <c r="F299" s="2">
        <v>392.52</v>
      </c>
      <c r="G299" s="2">
        <v>1130</v>
      </c>
      <c r="H299" s="2">
        <v>10387</v>
      </c>
      <c r="I299" s="23">
        <v>4.78</v>
      </c>
      <c r="J299" s="2">
        <v>40.630000000000003</v>
      </c>
      <c r="K299" s="23">
        <v>39.549999999999997</v>
      </c>
      <c r="L299" s="23">
        <v>621</v>
      </c>
      <c r="M299" s="109">
        <v>572</v>
      </c>
      <c r="N299" s="2">
        <v>1</v>
      </c>
    </row>
    <row r="300" spans="1:36" x14ac:dyDescent="0.25">
      <c r="A300" s="2">
        <v>299</v>
      </c>
      <c r="B300" s="83">
        <v>43912.641484236112</v>
      </c>
      <c r="C300" s="109">
        <v>41.28</v>
      </c>
      <c r="D300" s="2">
        <v>967.04</v>
      </c>
      <c r="E300" s="109">
        <v>23.32</v>
      </c>
      <c r="F300" s="2">
        <v>392.05</v>
      </c>
      <c r="G300" s="2">
        <v>1171</v>
      </c>
      <c r="H300" s="2">
        <v>10773</v>
      </c>
      <c r="I300" s="23">
        <v>4.88</v>
      </c>
      <c r="J300" s="2">
        <v>42.39</v>
      </c>
      <c r="K300" s="23">
        <v>41.37</v>
      </c>
      <c r="L300" s="23">
        <v>590</v>
      </c>
      <c r="M300" s="109">
        <v>541</v>
      </c>
      <c r="N300" s="2">
        <v>1</v>
      </c>
    </row>
    <row r="301" spans="1:36" x14ac:dyDescent="0.25">
      <c r="A301" s="2">
        <v>300</v>
      </c>
      <c r="B301" s="83">
        <v>43912.643094791667</v>
      </c>
      <c r="C301" s="109">
        <v>40.57</v>
      </c>
      <c r="D301" s="2">
        <v>967.02</v>
      </c>
      <c r="E301" s="109">
        <v>31.52</v>
      </c>
      <c r="F301" s="2">
        <v>392.18</v>
      </c>
      <c r="G301" s="2">
        <v>1147</v>
      </c>
      <c r="H301" s="2">
        <v>10537</v>
      </c>
      <c r="I301" s="23">
        <v>4.76</v>
      </c>
      <c r="J301" s="2">
        <v>41.09</v>
      </c>
      <c r="K301" s="23">
        <v>40.51</v>
      </c>
      <c r="L301" s="23">
        <v>612</v>
      </c>
      <c r="M301" s="109">
        <v>562</v>
      </c>
      <c r="N301" s="2">
        <v>1</v>
      </c>
    </row>
    <row r="302" spans="1:36" x14ac:dyDescent="0.25">
      <c r="A302" s="2">
        <v>301</v>
      </c>
      <c r="B302" s="83">
        <v>43912.646341342595</v>
      </c>
      <c r="C302" s="109">
        <v>41.66</v>
      </c>
      <c r="D302" s="2">
        <v>966.91</v>
      </c>
      <c r="E302" s="109">
        <v>22.19</v>
      </c>
      <c r="F302" s="2">
        <v>393.25</v>
      </c>
      <c r="G302" s="2">
        <v>1104</v>
      </c>
      <c r="H302" s="2">
        <v>10203</v>
      </c>
      <c r="I302" s="23">
        <v>4.54</v>
      </c>
      <c r="J302" s="2">
        <v>42.75</v>
      </c>
      <c r="K302" s="23">
        <v>42.01</v>
      </c>
      <c r="L302" s="23">
        <v>600</v>
      </c>
      <c r="M302" s="109">
        <v>571</v>
      </c>
      <c r="N302" s="2">
        <v>1</v>
      </c>
    </row>
    <row r="303" spans="1:36" x14ac:dyDescent="0.25">
      <c r="A303" s="2">
        <v>302</v>
      </c>
      <c r="B303" s="83">
        <v>43912.648506469908</v>
      </c>
      <c r="C303" s="109">
        <v>39.43</v>
      </c>
      <c r="D303" s="2">
        <v>966.89</v>
      </c>
      <c r="E303" s="109">
        <v>22.2</v>
      </c>
      <c r="F303" s="2">
        <v>393.32</v>
      </c>
      <c r="G303" s="2">
        <v>1084</v>
      </c>
      <c r="H303" s="2">
        <v>10038</v>
      </c>
      <c r="I303" s="23">
        <v>4.43</v>
      </c>
      <c r="J303" s="2">
        <v>40.39</v>
      </c>
      <c r="K303" s="23">
        <v>39.51</v>
      </c>
      <c r="L303" s="23">
        <v>615</v>
      </c>
      <c r="M303" s="109">
        <v>581</v>
      </c>
      <c r="N303" s="2">
        <v>1</v>
      </c>
    </row>
    <row r="304" spans="1:36" x14ac:dyDescent="0.25">
      <c r="A304" s="2">
        <v>303</v>
      </c>
      <c r="B304" s="83">
        <v>43912.650114988428</v>
      </c>
      <c r="C304" s="109">
        <v>42.17</v>
      </c>
      <c r="D304" s="2">
        <v>966.81</v>
      </c>
      <c r="E304" s="109">
        <v>20.87</v>
      </c>
      <c r="F304" s="2">
        <v>394.04</v>
      </c>
      <c r="G304" s="2">
        <v>1046</v>
      </c>
      <c r="H304" s="2">
        <v>9654</v>
      </c>
      <c r="I304" s="23">
        <v>4.21</v>
      </c>
      <c r="J304" s="2">
        <v>43.21</v>
      </c>
      <c r="K304" s="23">
        <v>42.29</v>
      </c>
      <c r="L304" s="23">
        <v>606</v>
      </c>
      <c r="M304" s="109">
        <v>576</v>
      </c>
      <c r="N304" s="2">
        <v>1</v>
      </c>
    </row>
    <row r="305" spans="1:36" x14ac:dyDescent="0.25">
      <c r="A305" s="2">
        <v>304</v>
      </c>
      <c r="B305" s="83">
        <v>43912.651732592596</v>
      </c>
      <c r="C305" s="109">
        <v>40.82</v>
      </c>
      <c r="D305" s="2">
        <v>966.9</v>
      </c>
      <c r="E305" s="109">
        <v>23.53</v>
      </c>
      <c r="F305" s="2">
        <v>393.25</v>
      </c>
      <c r="G305" s="2">
        <v>1023</v>
      </c>
      <c r="H305" s="2">
        <v>9408</v>
      </c>
      <c r="I305" s="23">
        <v>4.13</v>
      </c>
      <c r="J305" s="2">
        <v>42.03</v>
      </c>
      <c r="K305" s="23">
        <v>41.25</v>
      </c>
      <c r="L305" s="23">
        <v>590</v>
      </c>
      <c r="M305" s="109">
        <v>576</v>
      </c>
      <c r="N305" s="2">
        <v>1</v>
      </c>
    </row>
    <row r="306" spans="1:36" x14ac:dyDescent="0.25">
      <c r="A306" s="2">
        <v>305</v>
      </c>
      <c r="B306" s="83">
        <v>43912.654978865743</v>
      </c>
      <c r="C306" s="109">
        <v>42.21</v>
      </c>
      <c r="D306" s="2">
        <v>966.82</v>
      </c>
      <c r="E306" s="109">
        <v>24.28</v>
      </c>
      <c r="F306" s="2">
        <v>393.9</v>
      </c>
      <c r="G306" s="2">
        <v>1043</v>
      </c>
      <c r="H306" s="2">
        <v>9484</v>
      </c>
      <c r="I306" s="23">
        <v>4.38</v>
      </c>
      <c r="J306" s="2">
        <v>43.05</v>
      </c>
      <c r="K306" s="23">
        <v>42.21</v>
      </c>
      <c r="L306" s="23">
        <v>571</v>
      </c>
      <c r="M306" s="109">
        <v>571</v>
      </c>
      <c r="N306" s="2">
        <v>1</v>
      </c>
    </row>
    <row r="307" spans="1:36" x14ac:dyDescent="0.25">
      <c r="A307" s="2">
        <v>306</v>
      </c>
      <c r="B307" s="83">
        <v>43912.657143923614</v>
      </c>
      <c r="C307" s="109">
        <v>40.78</v>
      </c>
      <c r="D307" s="2">
        <v>966.82</v>
      </c>
      <c r="E307" s="109">
        <v>21.76</v>
      </c>
      <c r="F307" s="2">
        <v>393.97</v>
      </c>
      <c r="G307" s="2">
        <v>1101</v>
      </c>
      <c r="H307" s="2">
        <v>10206</v>
      </c>
      <c r="I307" s="23">
        <v>4.4400000000000004</v>
      </c>
      <c r="J307" s="2">
        <v>41.51</v>
      </c>
      <c r="K307" s="23">
        <v>40.97</v>
      </c>
      <c r="L307" s="23">
        <v>596</v>
      </c>
      <c r="M307" s="109">
        <v>571</v>
      </c>
      <c r="N307" s="2">
        <v>1</v>
      </c>
    </row>
    <row r="308" spans="1:36" x14ac:dyDescent="0.25">
      <c r="A308" s="2">
        <v>307</v>
      </c>
      <c r="B308" s="83">
        <v>43912.658751053241</v>
      </c>
      <c r="C308" s="109">
        <v>41.78</v>
      </c>
      <c r="D308" s="2">
        <v>966.72</v>
      </c>
      <c r="E308" s="109">
        <v>19.66</v>
      </c>
      <c r="F308" s="2">
        <v>395.15</v>
      </c>
      <c r="G308" s="2">
        <v>1136</v>
      </c>
      <c r="H308" s="2">
        <v>10424</v>
      </c>
      <c r="I308" s="23">
        <v>4.79</v>
      </c>
      <c r="J308" s="2">
        <v>42.95</v>
      </c>
      <c r="K308" s="23">
        <v>41.81</v>
      </c>
      <c r="L308" s="23">
        <v>621</v>
      </c>
      <c r="M308" s="109">
        <v>571</v>
      </c>
      <c r="N308" s="2">
        <v>1</v>
      </c>
    </row>
    <row r="309" spans="1:36" x14ac:dyDescent="0.25">
      <c r="A309" s="2">
        <v>308</v>
      </c>
      <c r="B309" s="83">
        <v>43912.660370347221</v>
      </c>
      <c r="C309" s="109">
        <v>41.12</v>
      </c>
      <c r="D309" s="2">
        <v>966.71</v>
      </c>
      <c r="E309" s="109">
        <v>24.37</v>
      </c>
      <c r="F309" s="2">
        <v>394.91</v>
      </c>
      <c r="G309" s="2">
        <v>1107</v>
      </c>
      <c r="H309" s="2">
        <v>10200</v>
      </c>
      <c r="I309" s="23">
        <v>4.59</v>
      </c>
      <c r="J309" s="2">
        <v>42.13</v>
      </c>
      <c r="K309" s="23">
        <v>41.47</v>
      </c>
      <c r="L309" s="23">
        <v>615</v>
      </c>
      <c r="M309" s="109">
        <v>581</v>
      </c>
      <c r="N309" s="2">
        <v>1</v>
      </c>
    </row>
    <row r="310" spans="1:36" x14ac:dyDescent="0.25">
      <c r="A310" s="2">
        <v>309</v>
      </c>
      <c r="B310" s="83">
        <v>43912.663604768517</v>
      </c>
      <c r="C310" s="109">
        <v>42.32</v>
      </c>
      <c r="D310" s="2">
        <v>966.59</v>
      </c>
      <c r="E310" s="109">
        <v>19.78</v>
      </c>
      <c r="F310" s="2">
        <v>395.93</v>
      </c>
      <c r="G310" s="2">
        <v>1035</v>
      </c>
      <c r="H310" s="2">
        <v>9617</v>
      </c>
      <c r="I310" s="23">
        <v>4.0999999999999996</v>
      </c>
      <c r="J310" s="2">
        <v>43.49</v>
      </c>
      <c r="K310" s="23">
        <v>42.79</v>
      </c>
      <c r="L310" s="23">
        <v>621</v>
      </c>
      <c r="M310" s="109">
        <v>581</v>
      </c>
      <c r="N310" s="2">
        <v>1</v>
      </c>
    </row>
    <row r="311" spans="1:36" x14ac:dyDescent="0.25">
      <c r="A311" s="2">
        <v>310</v>
      </c>
      <c r="B311" s="83">
        <v>43912.665770868058</v>
      </c>
      <c r="C311" s="109">
        <v>40.369999999999997</v>
      </c>
      <c r="D311" s="2">
        <v>966.66</v>
      </c>
      <c r="E311" s="109">
        <v>25.54</v>
      </c>
      <c r="F311" s="2">
        <v>395.29</v>
      </c>
      <c r="G311" s="2">
        <v>886</v>
      </c>
      <c r="H311" s="2">
        <v>7615</v>
      </c>
      <c r="I311" s="23">
        <v>3.79</v>
      </c>
      <c r="J311" s="2">
        <v>41.01</v>
      </c>
      <c r="K311" s="23">
        <v>40.369999999999997</v>
      </c>
      <c r="L311" s="23">
        <v>621</v>
      </c>
      <c r="M311" s="109">
        <v>586</v>
      </c>
      <c r="N311" s="2">
        <v>1</v>
      </c>
    </row>
    <row r="312" spans="1:36" s="45" customFormat="1" x14ac:dyDescent="0.25">
      <c r="A312" s="43">
        <v>311</v>
      </c>
      <c r="B312" s="95">
        <v>43912.667377650461</v>
      </c>
      <c r="C312" s="109">
        <v>41.15</v>
      </c>
      <c r="D312" s="43">
        <v>966.61</v>
      </c>
      <c r="E312" s="109">
        <v>20.18</v>
      </c>
      <c r="F312" s="43">
        <v>395.78</v>
      </c>
      <c r="G312" s="43">
        <v>990</v>
      </c>
      <c r="H312" s="43">
        <v>9116</v>
      </c>
      <c r="I312" s="23">
        <v>3.97</v>
      </c>
      <c r="J312" s="43">
        <v>42.05</v>
      </c>
      <c r="K312" s="23">
        <v>40.71</v>
      </c>
      <c r="L312" s="23">
        <v>596</v>
      </c>
      <c r="M312" s="109">
        <v>581</v>
      </c>
      <c r="N312" s="2">
        <v>1</v>
      </c>
      <c r="O312" s="76">
        <f t="shared" ref="O312:V312" si="32">AVERAGE(E312:E315)</f>
        <v>23.352499999999999</v>
      </c>
      <c r="P312" s="76">
        <f t="shared" si="32"/>
        <v>395.92750000000001</v>
      </c>
      <c r="Q312" s="76">
        <f t="shared" si="32"/>
        <v>909.75</v>
      </c>
      <c r="R312" s="76">
        <f t="shared" si="32"/>
        <v>7821</v>
      </c>
      <c r="S312" s="76">
        <f t="shared" si="32"/>
        <v>3.5175000000000001</v>
      </c>
      <c r="T312" s="76">
        <f t="shared" si="32"/>
        <v>42.055</v>
      </c>
      <c r="U312" s="76">
        <f t="shared" si="32"/>
        <v>41.17</v>
      </c>
      <c r="V312" s="76">
        <f t="shared" si="32"/>
        <v>591.5</v>
      </c>
      <c r="W312" s="71">
        <f t="shared" ref="W312:AD312" si="33">STDEV(E312:E315)</f>
        <v>2.7888154594140357</v>
      </c>
      <c r="X312" s="71">
        <f t="shared" si="33"/>
        <v>0.28814059068447229</v>
      </c>
      <c r="Y312" s="71">
        <f t="shared" si="33"/>
        <v>242.90515981894387</v>
      </c>
      <c r="Z312" s="71">
        <f t="shared" si="33"/>
        <v>3327.6280841864923</v>
      </c>
      <c r="AA312" s="71">
        <f t="shared" si="33"/>
        <v>1.3200347217655568</v>
      </c>
      <c r="AB312" s="71">
        <f t="shared" si="33"/>
        <v>0.32429410519876156</v>
      </c>
      <c r="AC312" s="71">
        <f t="shared" si="33"/>
        <v>0.38884444190447237</v>
      </c>
      <c r="AD312" s="71">
        <f t="shared" si="33"/>
        <v>5.7445626465380286</v>
      </c>
      <c r="AE312" s="71" t="e">
        <f>MODE(E312:E315)</f>
        <v>#N/A</v>
      </c>
      <c r="AF312" s="71" t="e">
        <f>MODE(G312:G315)</f>
        <v>#N/A</v>
      </c>
      <c r="AG312" s="71" t="e">
        <f>MODE(H312:H315)</f>
        <v>#N/A</v>
      </c>
      <c r="AH312" s="71" t="e">
        <f>MODE(J312:J315)</f>
        <v>#N/A</v>
      </c>
      <c r="AI312" s="71" t="e">
        <f>MODE(K312:K315)</f>
        <v>#N/A</v>
      </c>
      <c r="AJ312" s="71">
        <f>MODE(L312:L315)</f>
        <v>596</v>
      </c>
    </row>
    <row r="313" spans="1:36" x14ac:dyDescent="0.25">
      <c r="A313" s="2">
        <v>312</v>
      </c>
      <c r="B313" s="83">
        <v>43912.668987129626</v>
      </c>
      <c r="C313" s="109">
        <v>41.14</v>
      </c>
      <c r="D313" s="2">
        <v>966.62</v>
      </c>
      <c r="E313" s="109">
        <v>26.93</v>
      </c>
      <c r="F313" s="2">
        <v>395.69</v>
      </c>
      <c r="G313" s="2">
        <v>548</v>
      </c>
      <c r="H313" s="2">
        <v>2845</v>
      </c>
      <c r="I313" s="23">
        <v>1.55</v>
      </c>
      <c r="J313" s="2">
        <v>41.89</v>
      </c>
      <c r="K313" s="23">
        <v>41.37</v>
      </c>
      <c r="L313" s="23">
        <v>596</v>
      </c>
      <c r="M313" s="109">
        <v>562</v>
      </c>
      <c r="N313" s="2">
        <v>1</v>
      </c>
    </row>
    <row r="314" spans="1:36" x14ac:dyDescent="0.25">
      <c r="A314" s="2">
        <v>313</v>
      </c>
      <c r="B314" s="83">
        <v>43912.672230057869</v>
      </c>
      <c r="C314" s="109">
        <v>41.63</v>
      </c>
      <c r="D314" s="2">
        <v>966.54</v>
      </c>
      <c r="E314" s="109">
        <v>22.71</v>
      </c>
      <c r="F314" s="2">
        <v>396.34</v>
      </c>
      <c r="G314" s="2">
        <v>1044</v>
      </c>
      <c r="H314" s="2">
        <v>9603</v>
      </c>
      <c r="I314" s="23">
        <v>4.2300000000000004</v>
      </c>
      <c r="J314" s="2">
        <v>42.51</v>
      </c>
      <c r="K314" s="23">
        <v>41.59</v>
      </c>
      <c r="L314" s="23">
        <v>584</v>
      </c>
      <c r="M314" s="109">
        <v>556</v>
      </c>
      <c r="N314" s="2">
        <v>1</v>
      </c>
    </row>
    <row r="315" spans="1:36" x14ac:dyDescent="0.25">
      <c r="A315" s="2">
        <v>314</v>
      </c>
      <c r="B315" s="83">
        <v>43912.6744090625</v>
      </c>
      <c r="C315" s="109">
        <v>40.97</v>
      </c>
      <c r="D315" s="2">
        <v>966.59</v>
      </c>
      <c r="E315" s="109">
        <v>23.59</v>
      </c>
      <c r="F315" s="2">
        <v>395.9</v>
      </c>
      <c r="G315" s="2">
        <v>1057</v>
      </c>
      <c r="H315" s="2">
        <v>9720</v>
      </c>
      <c r="I315" s="23">
        <v>4.32</v>
      </c>
      <c r="J315" s="2">
        <v>41.77</v>
      </c>
      <c r="K315" s="23">
        <v>41.01</v>
      </c>
      <c r="L315" s="23">
        <v>590</v>
      </c>
      <c r="M315" s="109">
        <v>561</v>
      </c>
      <c r="N315" s="2">
        <v>1</v>
      </c>
    </row>
    <row r="316" spans="1:36" s="45" customFormat="1" x14ac:dyDescent="0.25">
      <c r="A316" s="43">
        <v>315</v>
      </c>
      <c r="B316" s="95">
        <v>43912.852395162037</v>
      </c>
      <c r="C316" s="109">
        <v>33.25</v>
      </c>
      <c r="D316" s="43">
        <v>967.98</v>
      </c>
      <c r="E316" s="109">
        <v>18.78</v>
      </c>
      <c r="F316" s="43">
        <v>383.95</v>
      </c>
      <c r="G316" s="43">
        <v>260</v>
      </c>
      <c r="H316" s="43">
        <v>253</v>
      </c>
      <c r="I316" s="23">
        <v>0.02</v>
      </c>
      <c r="J316" s="43">
        <v>33.049999999999997</v>
      </c>
      <c r="K316" s="23">
        <v>32.71</v>
      </c>
      <c r="L316" s="23">
        <v>615</v>
      </c>
      <c r="M316" s="109">
        <v>563</v>
      </c>
      <c r="N316" s="2">
        <v>1</v>
      </c>
      <c r="O316" s="76">
        <f t="shared" ref="O316:V316" si="34">AVERAGE(E316:E327)</f>
        <v>20.56666666666667</v>
      </c>
      <c r="P316" s="76">
        <f t="shared" si="34"/>
        <v>382.04833333333335</v>
      </c>
      <c r="Q316" s="76">
        <f t="shared" si="34"/>
        <v>260.75</v>
      </c>
      <c r="R316" s="76">
        <f t="shared" si="34"/>
        <v>253.25</v>
      </c>
      <c r="S316" s="76">
        <f t="shared" si="34"/>
        <v>2.0833333333333332E-2</v>
      </c>
      <c r="T316" s="76">
        <f t="shared" si="34"/>
        <v>32.958333333333336</v>
      </c>
      <c r="U316" s="76">
        <f t="shared" si="34"/>
        <v>32.616666666666667</v>
      </c>
      <c r="V316" s="76">
        <f t="shared" si="34"/>
        <v>601.08333333333337</v>
      </c>
      <c r="W316" s="71">
        <f t="shared" ref="W316:AD316" si="35">STDEV(E316:E327)</f>
        <v>3.1255351057010237</v>
      </c>
      <c r="X316" s="71">
        <f t="shared" si="35"/>
        <v>1.8037578618657295</v>
      </c>
      <c r="Y316" s="71">
        <f t="shared" si="35"/>
        <v>0.75377836144440913</v>
      </c>
      <c r="Z316" s="71">
        <f t="shared" si="35"/>
        <v>0.62158156050806102</v>
      </c>
      <c r="AA316" s="71">
        <f t="shared" si="35"/>
        <v>5.1492865054443872E-3</v>
      </c>
      <c r="AB316" s="71">
        <f t="shared" si="35"/>
        <v>0.23237248050698622</v>
      </c>
      <c r="AC316" s="71">
        <f t="shared" si="35"/>
        <v>0.26137167313071868</v>
      </c>
      <c r="AD316" s="71">
        <f t="shared" si="35"/>
        <v>17.814490186532442</v>
      </c>
      <c r="AE316" s="71">
        <f>MODE(E316:E327)</f>
        <v>18.09</v>
      </c>
      <c r="AF316" s="71">
        <f>MODE(G316:G327)</f>
        <v>260</v>
      </c>
      <c r="AG316" s="71">
        <f>MODE(H316:H327)</f>
        <v>253</v>
      </c>
      <c r="AH316" s="71">
        <f>MODE(J316:J327)</f>
        <v>33.049999999999997</v>
      </c>
      <c r="AI316" s="71">
        <f>MODE(K316:K327)</f>
        <v>32.71</v>
      </c>
      <c r="AJ316" s="71">
        <f>MODE(L316:L327)</f>
        <v>590</v>
      </c>
    </row>
    <row r="317" spans="1:36" x14ac:dyDescent="0.25">
      <c r="A317" s="2">
        <v>316</v>
      </c>
      <c r="B317" s="83">
        <v>43912.854559212967</v>
      </c>
      <c r="C317" s="109">
        <v>33.26</v>
      </c>
      <c r="D317" s="2">
        <v>967.93</v>
      </c>
      <c r="E317" s="109">
        <v>19.11</v>
      </c>
      <c r="F317" s="2">
        <v>384.39</v>
      </c>
      <c r="G317" s="2">
        <v>262</v>
      </c>
      <c r="H317" s="2">
        <v>254</v>
      </c>
      <c r="I317" s="23">
        <v>0.02</v>
      </c>
      <c r="J317" s="2">
        <v>33.11</v>
      </c>
      <c r="K317" s="23">
        <v>32.770000000000003</v>
      </c>
      <c r="L317" s="23">
        <v>590</v>
      </c>
      <c r="M317" s="109">
        <v>563</v>
      </c>
      <c r="N317" s="2">
        <v>1</v>
      </c>
    </row>
    <row r="318" spans="1:36" x14ac:dyDescent="0.25">
      <c r="A318" s="2">
        <v>317</v>
      </c>
      <c r="B318" s="83">
        <v>43912.856171539352</v>
      </c>
      <c r="C318" s="109">
        <v>33.15</v>
      </c>
      <c r="D318" s="2">
        <v>967.96</v>
      </c>
      <c r="E318" s="109">
        <v>18.09</v>
      </c>
      <c r="F318" s="2">
        <v>384.07</v>
      </c>
      <c r="G318" s="2">
        <v>260</v>
      </c>
      <c r="H318" s="2">
        <v>253</v>
      </c>
      <c r="I318" s="23">
        <v>0.02</v>
      </c>
      <c r="J318" s="2">
        <v>33.049999999999997</v>
      </c>
      <c r="K318" s="23">
        <v>32.75</v>
      </c>
      <c r="L318" s="23">
        <v>621</v>
      </c>
      <c r="M318" s="109">
        <v>568</v>
      </c>
      <c r="N318" s="2">
        <v>1</v>
      </c>
    </row>
    <row r="319" spans="1:36" x14ac:dyDescent="0.25">
      <c r="A319" s="2">
        <v>318</v>
      </c>
      <c r="B319" s="83">
        <v>43912.857783113424</v>
      </c>
      <c r="C319" s="109">
        <v>33.32</v>
      </c>
      <c r="D319" s="2">
        <v>968.04</v>
      </c>
      <c r="E319" s="109">
        <v>18.09</v>
      </c>
      <c r="F319" s="2">
        <v>383.41</v>
      </c>
      <c r="G319" s="2">
        <v>260</v>
      </c>
      <c r="H319" s="2">
        <v>254</v>
      </c>
      <c r="I319" s="23">
        <v>0.02</v>
      </c>
      <c r="J319" s="2">
        <v>33.11</v>
      </c>
      <c r="K319" s="23">
        <v>32.81</v>
      </c>
      <c r="L319" s="23">
        <v>581</v>
      </c>
      <c r="M319" s="109">
        <v>563</v>
      </c>
      <c r="N319" s="2">
        <v>1</v>
      </c>
    </row>
    <row r="320" spans="1:36" x14ac:dyDescent="0.25">
      <c r="A320" s="2">
        <v>319</v>
      </c>
      <c r="B320" s="83">
        <v>43912.861027199076</v>
      </c>
      <c r="C320" s="109">
        <v>33.25</v>
      </c>
      <c r="D320" s="2">
        <v>968.08</v>
      </c>
      <c r="E320" s="109">
        <v>18.559999999999999</v>
      </c>
      <c r="F320" s="2">
        <v>383.07</v>
      </c>
      <c r="G320" s="2">
        <v>261</v>
      </c>
      <c r="H320" s="2">
        <v>253</v>
      </c>
      <c r="I320" s="23">
        <v>0.02</v>
      </c>
      <c r="J320" s="2">
        <v>33.049999999999997</v>
      </c>
      <c r="K320" s="23">
        <v>32.71</v>
      </c>
      <c r="L320" s="23">
        <v>621</v>
      </c>
      <c r="M320" s="109">
        <v>578</v>
      </c>
      <c r="N320" s="2">
        <v>1</v>
      </c>
    </row>
    <row r="321" spans="1:36" x14ac:dyDescent="0.25">
      <c r="A321" s="2">
        <v>320</v>
      </c>
      <c r="B321" s="83">
        <v>43912.863210474534</v>
      </c>
      <c r="C321" s="109">
        <v>33.22</v>
      </c>
      <c r="D321" s="2">
        <v>968.15</v>
      </c>
      <c r="E321" s="109">
        <v>18.79</v>
      </c>
      <c r="F321" s="2">
        <v>382.47</v>
      </c>
      <c r="G321" s="2">
        <v>261</v>
      </c>
      <c r="H321" s="2">
        <v>253</v>
      </c>
      <c r="I321" s="23">
        <v>0.01</v>
      </c>
      <c r="J321" s="2">
        <v>33.01</v>
      </c>
      <c r="K321" s="23">
        <v>32.69</v>
      </c>
      <c r="L321" s="23">
        <v>584</v>
      </c>
      <c r="M321" s="109">
        <v>558</v>
      </c>
      <c r="N321" s="2">
        <v>1</v>
      </c>
    </row>
    <row r="322" spans="1:36" x14ac:dyDescent="0.25">
      <c r="A322" s="2">
        <v>321</v>
      </c>
      <c r="B322" s="83">
        <v>43912.864881979171</v>
      </c>
      <c r="C322" s="109">
        <v>33.340000000000003</v>
      </c>
      <c r="D322" s="2">
        <v>968.28</v>
      </c>
      <c r="E322" s="109">
        <v>18.71</v>
      </c>
      <c r="F322" s="2">
        <v>381.3</v>
      </c>
      <c r="G322" s="2">
        <v>260</v>
      </c>
      <c r="H322" s="2">
        <v>254</v>
      </c>
      <c r="I322" s="23">
        <v>0.03</v>
      </c>
      <c r="J322" s="2">
        <v>33.130000000000003</v>
      </c>
      <c r="K322" s="23">
        <v>32.83</v>
      </c>
      <c r="L322" s="23">
        <v>590</v>
      </c>
      <c r="M322" s="109">
        <v>564</v>
      </c>
      <c r="N322" s="2">
        <v>1</v>
      </c>
    </row>
    <row r="323" spans="1:36" x14ac:dyDescent="0.25">
      <c r="A323" s="2">
        <v>322</v>
      </c>
      <c r="B323" s="83">
        <v>43912.866226053244</v>
      </c>
      <c r="C323" s="109">
        <v>33.340000000000003</v>
      </c>
      <c r="D323" s="2">
        <v>968.24</v>
      </c>
      <c r="E323" s="109">
        <v>19.989999999999998</v>
      </c>
      <c r="F323" s="2">
        <v>381.66</v>
      </c>
      <c r="G323" s="2">
        <v>262</v>
      </c>
      <c r="H323" s="2">
        <v>253</v>
      </c>
      <c r="I323" s="23">
        <v>0.02</v>
      </c>
      <c r="J323" s="2">
        <v>33.15</v>
      </c>
      <c r="K323" s="23">
        <v>32.81</v>
      </c>
      <c r="L323" s="23">
        <v>612</v>
      </c>
      <c r="M323" s="109">
        <v>563</v>
      </c>
      <c r="N323" s="2">
        <v>1</v>
      </c>
    </row>
    <row r="324" spans="1:36" x14ac:dyDescent="0.25">
      <c r="A324" s="2">
        <v>323</v>
      </c>
      <c r="B324" s="83">
        <v>43912.867853344906</v>
      </c>
      <c r="C324" s="109">
        <v>33.130000000000003</v>
      </c>
      <c r="D324" s="2">
        <v>968.25</v>
      </c>
      <c r="E324" s="109">
        <v>20.100000000000001</v>
      </c>
      <c r="F324" s="2">
        <v>381.54</v>
      </c>
      <c r="G324" s="2">
        <v>261</v>
      </c>
      <c r="H324" s="2">
        <v>252</v>
      </c>
      <c r="I324" s="23">
        <v>0.02</v>
      </c>
      <c r="J324" s="2">
        <v>33.049999999999997</v>
      </c>
      <c r="K324" s="23">
        <v>32.71</v>
      </c>
      <c r="L324" s="23">
        <v>581</v>
      </c>
      <c r="M324" s="109">
        <v>553</v>
      </c>
      <c r="N324" s="2">
        <v>1</v>
      </c>
    </row>
    <row r="325" spans="1:36" x14ac:dyDescent="0.25">
      <c r="A325" s="2">
        <v>324</v>
      </c>
      <c r="B325" s="83">
        <v>43912.871094201386</v>
      </c>
      <c r="C325" s="109">
        <v>32.67</v>
      </c>
      <c r="D325" s="2">
        <v>968.47</v>
      </c>
      <c r="E325" s="109">
        <v>25.4</v>
      </c>
      <c r="F325" s="2">
        <v>379.88</v>
      </c>
      <c r="G325" s="2">
        <v>260</v>
      </c>
      <c r="H325" s="2">
        <v>254</v>
      </c>
      <c r="I325" s="23">
        <v>0.02</v>
      </c>
      <c r="J325" s="2">
        <v>32.71</v>
      </c>
      <c r="K325" s="23">
        <v>32.31</v>
      </c>
      <c r="L325" s="23">
        <v>584</v>
      </c>
      <c r="M325" s="109">
        <v>568</v>
      </c>
      <c r="N325" s="2">
        <v>1</v>
      </c>
    </row>
    <row r="326" spans="1:36" x14ac:dyDescent="0.25">
      <c r="A326" s="2">
        <v>325</v>
      </c>
      <c r="B326" s="83">
        <v>43912.873265335649</v>
      </c>
      <c r="C326" s="109">
        <v>32.74</v>
      </c>
      <c r="D326" s="2">
        <v>968.48</v>
      </c>
      <c r="E326" s="109">
        <v>24.03</v>
      </c>
      <c r="F326" s="2">
        <v>379.56</v>
      </c>
      <c r="G326" s="2">
        <v>261</v>
      </c>
      <c r="H326" s="2">
        <v>253</v>
      </c>
      <c r="I326" s="23">
        <v>0.02</v>
      </c>
      <c r="J326" s="2">
        <v>32.67</v>
      </c>
      <c r="K326" s="23">
        <v>32.270000000000003</v>
      </c>
      <c r="L326" s="23">
        <v>606</v>
      </c>
      <c r="M326" s="109">
        <v>568</v>
      </c>
      <c r="N326" s="2">
        <v>1</v>
      </c>
    </row>
    <row r="327" spans="1:36" x14ac:dyDescent="0.25">
      <c r="A327" s="2">
        <v>326</v>
      </c>
      <c r="B327" s="83">
        <v>43912.874872337961</v>
      </c>
      <c r="C327" s="109">
        <v>32.47</v>
      </c>
      <c r="D327" s="2">
        <v>968.52</v>
      </c>
      <c r="E327" s="109">
        <v>27.15</v>
      </c>
      <c r="F327" s="2">
        <v>379.28</v>
      </c>
      <c r="G327" s="2">
        <v>261</v>
      </c>
      <c r="H327" s="2">
        <v>253</v>
      </c>
      <c r="I327" s="23">
        <v>0.03</v>
      </c>
      <c r="J327" s="2">
        <v>32.409999999999997</v>
      </c>
      <c r="K327" s="23">
        <v>32.03</v>
      </c>
      <c r="L327" s="23">
        <v>628</v>
      </c>
      <c r="M327" s="109">
        <v>588</v>
      </c>
      <c r="N327" s="2">
        <v>1</v>
      </c>
    </row>
    <row r="328" spans="1:36" s="45" customFormat="1" x14ac:dyDescent="0.25">
      <c r="A328" s="43">
        <v>327</v>
      </c>
      <c r="B328" s="95">
        <v>43912.876478738428</v>
      </c>
      <c r="C328" s="109">
        <v>32.33</v>
      </c>
      <c r="D328" s="43">
        <v>968.53</v>
      </c>
      <c r="E328" s="109">
        <v>28.96</v>
      </c>
      <c r="F328" s="43">
        <v>379.13</v>
      </c>
      <c r="G328" s="43">
        <v>261</v>
      </c>
      <c r="H328" s="43">
        <v>254</v>
      </c>
      <c r="I328" s="23">
        <v>0.02</v>
      </c>
      <c r="J328" s="43">
        <v>32.25</v>
      </c>
      <c r="K328" s="23">
        <v>31.89</v>
      </c>
      <c r="L328" s="23">
        <v>637</v>
      </c>
      <c r="M328" s="109">
        <v>593</v>
      </c>
      <c r="N328" s="2">
        <v>1</v>
      </c>
      <c r="O328" s="76">
        <f t="shared" ref="O328:V328" si="36">AVERAGE(E328:E346)</f>
        <v>25.70105263157895</v>
      </c>
      <c r="P328" s="76">
        <f t="shared" si="36"/>
        <v>374.53210526315792</v>
      </c>
      <c r="Q328" s="76">
        <f t="shared" si="36"/>
        <v>260.4736842105263</v>
      </c>
      <c r="R328" s="76">
        <f t="shared" si="36"/>
        <v>253.52631578947367</v>
      </c>
      <c r="S328" s="76">
        <f t="shared" si="36"/>
        <v>1.947368421052632E-2</v>
      </c>
      <c r="T328" s="76">
        <f t="shared" si="36"/>
        <v>33.675263157894733</v>
      </c>
      <c r="U328" s="76">
        <f t="shared" si="36"/>
        <v>32.979473684210525</v>
      </c>
      <c r="V328" s="76">
        <f t="shared" si="36"/>
        <v>624.15789473684208</v>
      </c>
      <c r="W328" s="71">
        <f t="shared" ref="W328:AD328" si="37">STDEV(E328:E346)</f>
        <v>3.1403306526840336</v>
      </c>
      <c r="X328" s="71">
        <f t="shared" si="37"/>
        <v>2.6101651266354922</v>
      </c>
      <c r="Y328" s="71">
        <f t="shared" si="37"/>
        <v>0.77232844572123305</v>
      </c>
      <c r="Z328" s="71">
        <f t="shared" si="37"/>
        <v>0.61177529032149802</v>
      </c>
      <c r="AA328" s="71">
        <f t="shared" si="37"/>
        <v>6.2126074419739498E-3</v>
      </c>
      <c r="AB328" s="71">
        <f t="shared" si="37"/>
        <v>1.3990130188459955</v>
      </c>
      <c r="AC328" s="71">
        <f t="shared" si="37"/>
        <v>1.2436749918608629</v>
      </c>
      <c r="AD328" s="71">
        <f t="shared" si="37"/>
        <v>9.423747531839954</v>
      </c>
      <c r="AE328" s="71" t="e">
        <f>MODE(E328:E346)</f>
        <v>#N/A</v>
      </c>
      <c r="AF328" s="71">
        <f>MODE(G328:G346)</f>
        <v>260</v>
      </c>
      <c r="AG328" s="71">
        <f>MODE(H328:H346)</f>
        <v>254</v>
      </c>
      <c r="AH328" s="71">
        <f>MODE(J328:J346)</f>
        <v>32.25</v>
      </c>
      <c r="AI328" s="71">
        <f>MODE(K328:K346)</f>
        <v>32.17</v>
      </c>
      <c r="AJ328" s="71">
        <f>MODE(L328:L346)</f>
        <v>621</v>
      </c>
    </row>
    <row r="329" spans="1:36" x14ac:dyDescent="0.25">
      <c r="A329" s="2">
        <v>328</v>
      </c>
      <c r="B329" s="83">
        <v>43912.879721817131</v>
      </c>
      <c r="C329" s="109">
        <v>34.159999999999997</v>
      </c>
      <c r="D329" s="2">
        <v>968.57</v>
      </c>
      <c r="E329" s="109">
        <v>21.07</v>
      </c>
      <c r="F329" s="2">
        <v>378.78</v>
      </c>
      <c r="G329" s="2">
        <v>260</v>
      </c>
      <c r="H329" s="2">
        <v>252</v>
      </c>
      <c r="I329" s="23">
        <v>0.02</v>
      </c>
      <c r="J329" s="2">
        <v>34.93</v>
      </c>
      <c r="K329" s="23">
        <v>33.630000000000003</v>
      </c>
      <c r="L329" s="23">
        <v>615</v>
      </c>
      <c r="M329" s="109">
        <v>583</v>
      </c>
      <c r="N329" s="2">
        <v>1</v>
      </c>
    </row>
    <row r="330" spans="1:36" x14ac:dyDescent="0.25">
      <c r="A330" s="2">
        <v>329</v>
      </c>
      <c r="B330" s="83">
        <v>43912.881885312498</v>
      </c>
      <c r="C330" s="109">
        <v>35.72</v>
      </c>
      <c r="D330" s="2">
        <v>968.69</v>
      </c>
      <c r="E330" s="109">
        <v>18.89</v>
      </c>
      <c r="F330" s="2">
        <v>377.77</v>
      </c>
      <c r="G330" s="2">
        <v>260</v>
      </c>
      <c r="H330" s="2">
        <v>254</v>
      </c>
      <c r="I330" s="23">
        <v>0.02</v>
      </c>
      <c r="J330" s="2">
        <v>36.590000000000003</v>
      </c>
      <c r="K330" s="23">
        <v>35.51</v>
      </c>
      <c r="L330" s="23">
        <v>606</v>
      </c>
      <c r="M330" s="109">
        <v>588</v>
      </c>
      <c r="N330" s="2">
        <v>1</v>
      </c>
    </row>
    <row r="331" spans="1:36" x14ac:dyDescent="0.25">
      <c r="A331" s="2">
        <v>330</v>
      </c>
      <c r="B331" s="83">
        <v>43912.883496215276</v>
      </c>
      <c r="C331" s="109">
        <v>35.78</v>
      </c>
      <c r="D331" s="2">
        <v>968.73</v>
      </c>
      <c r="E331" s="109">
        <v>24.54</v>
      </c>
      <c r="F331" s="2">
        <v>377.41</v>
      </c>
      <c r="G331" s="2">
        <v>261</v>
      </c>
      <c r="H331" s="2">
        <v>253</v>
      </c>
      <c r="I331" s="23">
        <v>0.02</v>
      </c>
      <c r="J331" s="2">
        <v>36.29</v>
      </c>
      <c r="K331" s="23">
        <v>35.770000000000003</v>
      </c>
      <c r="L331" s="23">
        <v>615</v>
      </c>
      <c r="M331" s="109">
        <v>583</v>
      </c>
      <c r="N331" s="2">
        <v>1</v>
      </c>
    </row>
    <row r="332" spans="1:36" x14ac:dyDescent="0.25">
      <c r="A332" s="2">
        <v>331</v>
      </c>
      <c r="B332" s="83">
        <v>43912.885108726856</v>
      </c>
      <c r="C332" s="109">
        <v>33.57</v>
      </c>
      <c r="D332" s="2">
        <v>968.76</v>
      </c>
      <c r="E332" s="109">
        <v>23.88</v>
      </c>
      <c r="F332" s="2">
        <v>377.17</v>
      </c>
      <c r="G332" s="2">
        <v>260</v>
      </c>
      <c r="H332" s="2">
        <v>254</v>
      </c>
      <c r="I332" s="23">
        <v>0.03</v>
      </c>
      <c r="J332" s="2">
        <v>34.03</v>
      </c>
      <c r="K332" s="23">
        <v>33.65</v>
      </c>
      <c r="L332" s="23">
        <v>621</v>
      </c>
      <c r="M332" s="109">
        <v>588</v>
      </c>
      <c r="N332" s="2">
        <v>1</v>
      </c>
    </row>
    <row r="333" spans="1:36" x14ac:dyDescent="0.25">
      <c r="A333" s="2">
        <v>332</v>
      </c>
      <c r="B333" s="83">
        <v>43912.888352743059</v>
      </c>
      <c r="C333" s="109">
        <v>32.9</v>
      </c>
      <c r="D333" s="2">
        <v>968.87</v>
      </c>
      <c r="E333" s="109">
        <v>24.05</v>
      </c>
      <c r="F333" s="2">
        <v>376.18</v>
      </c>
      <c r="G333" s="2">
        <v>261</v>
      </c>
      <c r="H333" s="2">
        <v>253</v>
      </c>
      <c r="I333" s="23">
        <v>0.02</v>
      </c>
      <c r="J333" s="2">
        <v>33.25</v>
      </c>
      <c r="K333" s="23">
        <v>32.67</v>
      </c>
      <c r="L333" s="23">
        <v>637</v>
      </c>
      <c r="M333" s="109">
        <v>598</v>
      </c>
      <c r="N333" s="2">
        <v>1</v>
      </c>
    </row>
    <row r="334" spans="1:36" x14ac:dyDescent="0.25">
      <c r="A334" s="2">
        <v>333</v>
      </c>
      <c r="B334" s="83">
        <v>43912.890514756946</v>
      </c>
      <c r="C334" s="109">
        <v>34.729999999999997</v>
      </c>
      <c r="D334" s="2">
        <v>968.9</v>
      </c>
      <c r="E334" s="109">
        <v>22.1</v>
      </c>
      <c r="F334" s="2">
        <v>376</v>
      </c>
      <c r="G334" s="2">
        <v>260</v>
      </c>
      <c r="H334" s="2">
        <v>253</v>
      </c>
      <c r="I334" s="23">
        <v>0.03</v>
      </c>
      <c r="J334" s="2">
        <v>35.53</v>
      </c>
      <c r="K334" s="23">
        <v>34.29</v>
      </c>
      <c r="L334" s="23">
        <v>621</v>
      </c>
      <c r="M334" s="109">
        <v>593</v>
      </c>
      <c r="N334" s="2">
        <v>1</v>
      </c>
    </row>
    <row r="335" spans="1:36" x14ac:dyDescent="0.25">
      <c r="A335" s="2">
        <v>334</v>
      </c>
      <c r="B335" s="83">
        <v>43912.892126805556</v>
      </c>
      <c r="C335" s="109">
        <v>33.409999999999997</v>
      </c>
      <c r="D335" s="2">
        <v>969.01</v>
      </c>
      <c r="E335" s="109">
        <v>25.97</v>
      </c>
      <c r="F335" s="2">
        <v>375.01</v>
      </c>
      <c r="G335" s="2">
        <v>262</v>
      </c>
      <c r="H335" s="2">
        <v>254</v>
      </c>
      <c r="I335" s="23">
        <v>0.02</v>
      </c>
      <c r="J335" s="2">
        <v>33.909999999999997</v>
      </c>
      <c r="K335" s="23">
        <v>33.57</v>
      </c>
      <c r="L335" s="23">
        <v>621</v>
      </c>
      <c r="M335" s="109">
        <v>593</v>
      </c>
      <c r="N335" s="2">
        <v>1</v>
      </c>
    </row>
    <row r="336" spans="1:36" x14ac:dyDescent="0.25">
      <c r="A336" s="2">
        <v>335</v>
      </c>
      <c r="B336" s="83">
        <v>43912.893739398147</v>
      </c>
      <c r="C336" s="109">
        <v>33.71</v>
      </c>
      <c r="D336" s="2">
        <v>969.05</v>
      </c>
      <c r="E336" s="109">
        <v>23.64</v>
      </c>
      <c r="F336" s="2">
        <v>374.65</v>
      </c>
      <c r="G336" s="2">
        <v>260</v>
      </c>
      <c r="H336" s="2">
        <v>254</v>
      </c>
      <c r="I336" s="23">
        <v>0.01</v>
      </c>
      <c r="J336" s="2">
        <v>34.29</v>
      </c>
      <c r="K336" s="23">
        <v>33.21</v>
      </c>
      <c r="L336" s="23">
        <v>640</v>
      </c>
      <c r="M336" s="109">
        <v>608</v>
      </c>
      <c r="N336" s="2">
        <v>1</v>
      </c>
    </row>
    <row r="337" spans="1:36" x14ac:dyDescent="0.25">
      <c r="A337" s="2">
        <v>336</v>
      </c>
      <c r="B337" s="83">
        <v>43912.896982118051</v>
      </c>
      <c r="C337" s="109">
        <v>34.1</v>
      </c>
      <c r="D337" s="2">
        <v>969.17</v>
      </c>
      <c r="E337" s="109">
        <v>24.41</v>
      </c>
      <c r="F337" s="2">
        <v>373.63</v>
      </c>
      <c r="G337" s="2">
        <v>260</v>
      </c>
      <c r="H337" s="2">
        <v>253</v>
      </c>
      <c r="I337" s="23">
        <v>0.01</v>
      </c>
      <c r="J337" s="2">
        <v>34.729999999999997</v>
      </c>
      <c r="K337" s="23">
        <v>33.549999999999997</v>
      </c>
      <c r="L337" s="23">
        <v>637</v>
      </c>
      <c r="M337" s="109">
        <v>598</v>
      </c>
      <c r="N337" s="2">
        <v>1</v>
      </c>
    </row>
    <row r="338" spans="1:36" x14ac:dyDescent="0.25">
      <c r="A338" s="2">
        <v>337</v>
      </c>
      <c r="B338" s="83">
        <v>43912.899146979165</v>
      </c>
      <c r="C338" s="109">
        <v>32.29</v>
      </c>
      <c r="D338" s="2">
        <v>969.2</v>
      </c>
      <c r="E338" s="109">
        <v>27.35</v>
      </c>
      <c r="F338" s="2">
        <v>373.3</v>
      </c>
      <c r="G338" s="2">
        <v>260</v>
      </c>
      <c r="H338" s="2">
        <v>253</v>
      </c>
      <c r="I338" s="23">
        <v>0.01</v>
      </c>
      <c r="J338" s="2">
        <v>32.93</v>
      </c>
      <c r="K338" s="23">
        <v>32.630000000000003</v>
      </c>
      <c r="L338" s="23">
        <v>628</v>
      </c>
      <c r="M338" s="109">
        <v>603</v>
      </c>
      <c r="N338" s="2">
        <v>1</v>
      </c>
    </row>
    <row r="339" spans="1:36" x14ac:dyDescent="0.25">
      <c r="A339" s="2">
        <v>338</v>
      </c>
      <c r="B339" s="83">
        <v>43912.90079373843</v>
      </c>
      <c r="C339" s="109">
        <v>32.79</v>
      </c>
      <c r="D339" s="2">
        <v>969.22</v>
      </c>
      <c r="E339" s="109">
        <v>24.97</v>
      </c>
      <c r="F339" s="2">
        <v>373.22</v>
      </c>
      <c r="G339" s="2">
        <v>260</v>
      </c>
      <c r="H339" s="2">
        <v>254</v>
      </c>
      <c r="I339" s="23">
        <v>0.02</v>
      </c>
      <c r="J339" s="2">
        <v>33.33</v>
      </c>
      <c r="K339" s="23">
        <v>32.17</v>
      </c>
      <c r="L339" s="23">
        <v>621</v>
      </c>
      <c r="M339" s="109">
        <v>603</v>
      </c>
      <c r="N339" s="2">
        <v>1</v>
      </c>
    </row>
    <row r="340" spans="1:36" x14ac:dyDescent="0.25">
      <c r="A340" s="2">
        <v>339</v>
      </c>
      <c r="B340" s="83">
        <v>43912.902405324072</v>
      </c>
      <c r="C340" s="109">
        <v>32.46</v>
      </c>
      <c r="D340" s="2">
        <v>969.28</v>
      </c>
      <c r="E340" s="109">
        <v>28.35</v>
      </c>
      <c r="F340" s="2">
        <v>372.72</v>
      </c>
      <c r="G340" s="2">
        <v>259</v>
      </c>
      <c r="H340" s="2">
        <v>254</v>
      </c>
      <c r="I340" s="23">
        <v>0.02</v>
      </c>
      <c r="J340" s="2">
        <v>32.93</v>
      </c>
      <c r="K340" s="23">
        <v>32.61</v>
      </c>
      <c r="L340" s="23">
        <v>628</v>
      </c>
      <c r="M340" s="109">
        <v>608</v>
      </c>
      <c r="N340" s="2">
        <v>1</v>
      </c>
    </row>
    <row r="341" spans="1:36" x14ac:dyDescent="0.25">
      <c r="A341" s="2">
        <v>340</v>
      </c>
      <c r="B341" s="83">
        <v>43912.905646990737</v>
      </c>
      <c r="C341" s="109">
        <v>31.45</v>
      </c>
      <c r="D341" s="2">
        <v>969.3</v>
      </c>
      <c r="E341" s="109">
        <v>28.92</v>
      </c>
      <c r="F341" s="2">
        <v>372.51</v>
      </c>
      <c r="G341" s="2">
        <v>261</v>
      </c>
      <c r="H341" s="2">
        <v>254</v>
      </c>
      <c r="I341" s="23">
        <v>0.01</v>
      </c>
      <c r="J341" s="2">
        <v>31.75</v>
      </c>
      <c r="K341" s="23">
        <v>31.49</v>
      </c>
      <c r="L341" s="23">
        <v>628</v>
      </c>
      <c r="M341" s="109">
        <v>593</v>
      </c>
      <c r="N341" s="2">
        <v>1</v>
      </c>
    </row>
    <row r="342" spans="1:36" x14ac:dyDescent="0.25">
      <c r="A342" s="2">
        <v>341</v>
      </c>
      <c r="B342" s="83">
        <v>43912.907819803237</v>
      </c>
      <c r="C342" s="109">
        <v>32.64</v>
      </c>
      <c r="D342" s="2">
        <v>969.27</v>
      </c>
      <c r="E342" s="109">
        <v>25.14</v>
      </c>
      <c r="F342" s="2">
        <v>372.76</v>
      </c>
      <c r="G342" s="2">
        <v>262</v>
      </c>
      <c r="H342" s="2">
        <v>254</v>
      </c>
      <c r="I342" s="23">
        <v>0.02</v>
      </c>
      <c r="J342" s="2">
        <v>33.15</v>
      </c>
      <c r="K342" s="23">
        <v>31.99</v>
      </c>
      <c r="L342" s="23">
        <v>612</v>
      </c>
      <c r="M342" s="109">
        <v>588</v>
      </c>
      <c r="N342" s="2">
        <v>1</v>
      </c>
    </row>
    <row r="343" spans="1:36" x14ac:dyDescent="0.25">
      <c r="A343" s="2">
        <v>342</v>
      </c>
      <c r="B343" s="83">
        <v>43912.909443773147</v>
      </c>
      <c r="C343" s="109">
        <v>32.11</v>
      </c>
      <c r="D343" s="2">
        <v>969.38</v>
      </c>
      <c r="E343" s="109">
        <v>29.9</v>
      </c>
      <c r="F343" s="2">
        <v>371.88</v>
      </c>
      <c r="G343" s="2">
        <v>261</v>
      </c>
      <c r="H343" s="2">
        <v>254</v>
      </c>
      <c r="I343" s="23">
        <v>0.02</v>
      </c>
      <c r="J343" s="2">
        <v>32.53</v>
      </c>
      <c r="K343" s="23">
        <v>32.19</v>
      </c>
      <c r="L343" s="23">
        <v>615</v>
      </c>
      <c r="M343" s="109">
        <v>588</v>
      </c>
      <c r="N343" s="2">
        <v>1</v>
      </c>
    </row>
    <row r="344" spans="1:36" x14ac:dyDescent="0.25">
      <c r="A344" s="2">
        <v>343</v>
      </c>
      <c r="B344" s="83">
        <v>43912.911069849535</v>
      </c>
      <c r="C344" s="109">
        <v>31.8</v>
      </c>
      <c r="D344" s="2">
        <v>969.43</v>
      </c>
      <c r="E344" s="109">
        <v>26.64</v>
      </c>
      <c r="F344" s="2">
        <v>371.42</v>
      </c>
      <c r="G344" s="2">
        <v>261</v>
      </c>
      <c r="H344" s="2">
        <v>254</v>
      </c>
      <c r="I344" s="23">
        <v>0.02</v>
      </c>
      <c r="J344" s="2">
        <v>32.25</v>
      </c>
      <c r="K344" s="23">
        <v>31.13</v>
      </c>
      <c r="L344" s="23">
        <v>628</v>
      </c>
      <c r="M344" s="109">
        <v>598</v>
      </c>
      <c r="N344" s="2">
        <v>1</v>
      </c>
    </row>
    <row r="345" spans="1:36" x14ac:dyDescent="0.25">
      <c r="A345" s="2">
        <v>344</v>
      </c>
      <c r="B345" s="83">
        <v>43912.912693645834</v>
      </c>
      <c r="C345" s="109">
        <v>32.450000000000003</v>
      </c>
      <c r="D345" s="2">
        <v>969.4</v>
      </c>
      <c r="E345" s="109">
        <v>30.03</v>
      </c>
      <c r="F345" s="2">
        <v>371.63</v>
      </c>
      <c r="G345" s="2">
        <v>260</v>
      </c>
      <c r="H345" s="2">
        <v>253</v>
      </c>
      <c r="I345" s="23">
        <v>0.02</v>
      </c>
      <c r="J345" s="2">
        <v>32.729999999999997</v>
      </c>
      <c r="K345" s="23">
        <v>32.49</v>
      </c>
      <c r="L345" s="23">
        <v>628</v>
      </c>
      <c r="M345" s="109">
        <v>598</v>
      </c>
      <c r="N345" s="2">
        <v>1</v>
      </c>
    </row>
    <row r="346" spans="1:36" x14ac:dyDescent="0.25">
      <c r="A346" s="2">
        <v>345</v>
      </c>
      <c r="B346" s="83">
        <v>43912.915933969911</v>
      </c>
      <c r="C346" s="109">
        <v>32.020000000000003</v>
      </c>
      <c r="D346" s="2">
        <v>969.48</v>
      </c>
      <c r="E346" s="109">
        <v>29.51</v>
      </c>
      <c r="F346" s="2">
        <v>370.94</v>
      </c>
      <c r="G346" s="2">
        <v>260</v>
      </c>
      <c r="H346" s="2">
        <v>253</v>
      </c>
      <c r="I346" s="23">
        <v>0.03</v>
      </c>
      <c r="J346" s="2">
        <v>32.43</v>
      </c>
      <c r="K346" s="23">
        <v>32.17</v>
      </c>
      <c r="L346" s="23">
        <v>621</v>
      </c>
      <c r="M346" s="109">
        <v>593</v>
      </c>
      <c r="N346" s="2">
        <v>1</v>
      </c>
    </row>
    <row r="347" spans="1:36" s="45" customFormat="1" x14ac:dyDescent="0.25">
      <c r="A347" s="43">
        <v>346</v>
      </c>
      <c r="B347" s="95">
        <v>43912.918096053239</v>
      </c>
      <c r="C347" s="109">
        <v>30.86</v>
      </c>
      <c r="D347" s="43">
        <v>969.44</v>
      </c>
      <c r="E347" s="109">
        <v>29.28</v>
      </c>
      <c r="F347" s="43">
        <v>371.3</v>
      </c>
      <c r="G347" s="43">
        <v>261</v>
      </c>
      <c r="H347" s="43">
        <v>253</v>
      </c>
      <c r="I347" s="23">
        <v>0.02</v>
      </c>
      <c r="J347" s="43">
        <v>31.07</v>
      </c>
      <c r="K347" s="23">
        <v>30.47</v>
      </c>
      <c r="L347" s="23">
        <v>612</v>
      </c>
      <c r="M347" s="109">
        <v>588</v>
      </c>
      <c r="N347" s="2">
        <v>1</v>
      </c>
      <c r="O347" s="76">
        <f t="shared" ref="O347:V347" si="38">AVERAGE(E347:E366)</f>
        <v>31.868000000000002</v>
      </c>
      <c r="P347" s="76">
        <f t="shared" si="38"/>
        <v>368.74850000000004</v>
      </c>
      <c r="Q347" s="76">
        <f t="shared" si="38"/>
        <v>260.35000000000002</v>
      </c>
      <c r="R347" s="76">
        <f t="shared" si="38"/>
        <v>253.3</v>
      </c>
      <c r="S347" s="76">
        <f t="shared" si="38"/>
        <v>2.0000000000000004E-2</v>
      </c>
      <c r="T347" s="76">
        <f t="shared" si="38"/>
        <v>31.216999999999995</v>
      </c>
      <c r="U347" s="76">
        <f t="shared" si="38"/>
        <v>30.629999999999995</v>
      </c>
      <c r="V347" s="76">
        <f t="shared" si="38"/>
        <v>643.4</v>
      </c>
      <c r="W347" s="71">
        <f t="shared" ref="W347:AD347" si="39">STDEV(E347:E366)</f>
        <v>2.920831893034658</v>
      </c>
      <c r="X347" s="71">
        <f t="shared" si="39"/>
        <v>1.349694994784882</v>
      </c>
      <c r="Y347" s="71">
        <f t="shared" si="39"/>
        <v>0.81272770088724899</v>
      </c>
      <c r="Z347" s="71">
        <f t="shared" si="39"/>
        <v>0.57124057057747946</v>
      </c>
      <c r="AA347" s="71">
        <f t="shared" si="39"/>
        <v>3.2444284226152507E-3</v>
      </c>
      <c r="AB347" s="71">
        <f t="shared" si="39"/>
        <v>0.9522112768653147</v>
      </c>
      <c r="AC347" s="71">
        <f t="shared" si="39"/>
        <v>0.89390921474751928</v>
      </c>
      <c r="AD347" s="71">
        <f t="shared" si="39"/>
        <v>16.060412264486338</v>
      </c>
      <c r="AE347" s="71" t="e">
        <f>MODE(E347:E366)</f>
        <v>#N/A</v>
      </c>
      <c r="AF347" s="71">
        <f>MODE(G347:G366)</f>
        <v>261</v>
      </c>
      <c r="AG347" s="71">
        <f>MODE(H347:H366)</f>
        <v>253</v>
      </c>
      <c r="AH347" s="71">
        <f>MODE(J347:J366)</f>
        <v>30.75</v>
      </c>
      <c r="AI347" s="71">
        <f>MODE(K347:K366)</f>
        <v>30.15</v>
      </c>
      <c r="AJ347" s="71">
        <f>MODE(L347:L366)</f>
        <v>637</v>
      </c>
    </row>
    <row r="348" spans="1:36" x14ac:dyDescent="0.25">
      <c r="A348" s="2">
        <v>347</v>
      </c>
      <c r="B348" s="83">
        <v>43912.919707210647</v>
      </c>
      <c r="C348" s="109">
        <v>32.46</v>
      </c>
      <c r="D348" s="2">
        <v>969.47</v>
      </c>
      <c r="E348" s="109">
        <v>28.31</v>
      </c>
      <c r="F348" s="2">
        <v>371.01</v>
      </c>
      <c r="G348" s="2">
        <v>259</v>
      </c>
      <c r="H348" s="2">
        <v>253</v>
      </c>
      <c r="I348" s="23">
        <v>0.02</v>
      </c>
      <c r="J348" s="2">
        <v>32.97</v>
      </c>
      <c r="K348" s="23">
        <v>32.53</v>
      </c>
      <c r="L348" s="23">
        <v>631</v>
      </c>
      <c r="M348" s="109">
        <v>608</v>
      </c>
      <c r="N348" s="2">
        <v>1</v>
      </c>
    </row>
    <row r="349" spans="1:36" x14ac:dyDescent="0.25">
      <c r="A349" s="2">
        <v>348</v>
      </c>
      <c r="B349" s="83">
        <v>43912.921320717593</v>
      </c>
      <c r="C349" s="109">
        <v>30.4</v>
      </c>
      <c r="D349" s="2">
        <v>969.49</v>
      </c>
      <c r="E349" s="109">
        <v>30.9</v>
      </c>
      <c r="F349" s="2">
        <v>370.87</v>
      </c>
      <c r="G349" s="2">
        <v>261</v>
      </c>
      <c r="H349" s="2">
        <v>253</v>
      </c>
      <c r="I349" s="23">
        <v>0.02</v>
      </c>
      <c r="J349" s="2">
        <v>30.75</v>
      </c>
      <c r="K349" s="23">
        <v>30.45</v>
      </c>
      <c r="L349" s="23">
        <v>646</v>
      </c>
      <c r="M349" s="109">
        <v>604</v>
      </c>
      <c r="N349" s="2">
        <v>1</v>
      </c>
    </row>
    <row r="350" spans="1:36" x14ac:dyDescent="0.25">
      <c r="A350" s="2">
        <v>349</v>
      </c>
      <c r="B350" s="83">
        <v>43912.924562141205</v>
      </c>
      <c r="C350" s="109">
        <v>30.64</v>
      </c>
      <c r="D350" s="2">
        <v>969.59</v>
      </c>
      <c r="E350" s="109">
        <v>33.49</v>
      </c>
      <c r="F350" s="2">
        <v>369.97</v>
      </c>
      <c r="G350" s="2">
        <v>260</v>
      </c>
      <c r="H350" s="2">
        <v>253</v>
      </c>
      <c r="I350" s="23">
        <v>0.02</v>
      </c>
      <c r="J350" s="2">
        <v>30.87</v>
      </c>
      <c r="K350" s="23">
        <v>30.57</v>
      </c>
      <c r="L350" s="23">
        <v>640</v>
      </c>
      <c r="M350" s="109">
        <v>608</v>
      </c>
      <c r="N350" s="2">
        <v>1</v>
      </c>
    </row>
    <row r="351" spans="1:36" x14ac:dyDescent="0.25">
      <c r="A351" s="2">
        <v>350</v>
      </c>
      <c r="B351" s="83">
        <v>43912.926747581019</v>
      </c>
      <c r="C351" s="109">
        <v>30.9</v>
      </c>
      <c r="D351" s="2">
        <v>969.6</v>
      </c>
      <c r="E351" s="109">
        <v>29.22</v>
      </c>
      <c r="F351" s="2">
        <v>369.95</v>
      </c>
      <c r="G351" s="2">
        <v>260</v>
      </c>
      <c r="H351" s="2">
        <v>254</v>
      </c>
      <c r="I351" s="23">
        <v>0.02</v>
      </c>
      <c r="J351" s="2">
        <v>31.29</v>
      </c>
      <c r="K351" s="23">
        <v>30.25</v>
      </c>
      <c r="L351" s="23">
        <v>637</v>
      </c>
      <c r="M351" s="109">
        <v>598</v>
      </c>
      <c r="N351" s="2">
        <v>1</v>
      </c>
    </row>
    <row r="352" spans="1:36" x14ac:dyDescent="0.25">
      <c r="A352" s="2">
        <v>351</v>
      </c>
      <c r="B352" s="83">
        <v>43912.928370555557</v>
      </c>
      <c r="C352" s="109">
        <v>31.72</v>
      </c>
      <c r="D352" s="2">
        <v>969.65</v>
      </c>
      <c r="E352" s="109">
        <v>31.78</v>
      </c>
      <c r="F352" s="2">
        <v>369.46</v>
      </c>
      <c r="G352" s="2">
        <v>259</v>
      </c>
      <c r="H352" s="2">
        <v>253</v>
      </c>
      <c r="I352" s="23">
        <v>0.02</v>
      </c>
      <c r="J352" s="2">
        <v>32.049999999999997</v>
      </c>
      <c r="K352" s="23">
        <v>31.71</v>
      </c>
      <c r="L352" s="23">
        <v>637</v>
      </c>
      <c r="M352" s="109">
        <v>599</v>
      </c>
      <c r="N352" s="2">
        <v>1</v>
      </c>
    </row>
    <row r="353" spans="1:36" x14ac:dyDescent="0.25">
      <c r="A353" s="2">
        <v>352</v>
      </c>
      <c r="B353" s="83">
        <v>43912.929987361116</v>
      </c>
      <c r="C353" s="109">
        <v>30.26</v>
      </c>
      <c r="D353" s="2">
        <v>969.68</v>
      </c>
      <c r="E353" s="109">
        <v>34.33</v>
      </c>
      <c r="F353" s="2">
        <v>369.26</v>
      </c>
      <c r="G353" s="2">
        <v>261</v>
      </c>
      <c r="H353" s="2">
        <v>253</v>
      </c>
      <c r="I353" s="23">
        <v>0.02</v>
      </c>
      <c r="J353" s="2">
        <v>30.43</v>
      </c>
      <c r="K353" s="23">
        <v>30.15</v>
      </c>
      <c r="L353" s="23">
        <v>628</v>
      </c>
      <c r="M353" s="109">
        <v>599</v>
      </c>
      <c r="N353" s="2">
        <v>1</v>
      </c>
    </row>
    <row r="354" spans="1:36" x14ac:dyDescent="0.25">
      <c r="A354" s="2">
        <v>353</v>
      </c>
      <c r="B354" s="83">
        <v>43912.931608171297</v>
      </c>
      <c r="C354" s="109">
        <v>32.119999999999997</v>
      </c>
      <c r="D354" s="2">
        <v>969.68</v>
      </c>
      <c r="E354" s="109">
        <v>27.28</v>
      </c>
      <c r="F354" s="2">
        <v>368.96</v>
      </c>
      <c r="G354" s="2">
        <v>260</v>
      </c>
      <c r="H354" s="2">
        <v>253</v>
      </c>
      <c r="I354" s="23">
        <v>0.02</v>
      </c>
      <c r="J354" s="2">
        <v>32.71</v>
      </c>
      <c r="K354" s="23">
        <v>31.57</v>
      </c>
      <c r="L354" s="23">
        <v>621</v>
      </c>
      <c r="M354" s="109">
        <v>603</v>
      </c>
      <c r="N354" s="2">
        <v>1</v>
      </c>
    </row>
    <row r="355" spans="1:36" x14ac:dyDescent="0.25">
      <c r="A355" s="2">
        <v>354</v>
      </c>
      <c r="B355" s="83">
        <v>43912.934847986107</v>
      </c>
      <c r="C355" s="109">
        <v>31.13</v>
      </c>
      <c r="D355" s="2">
        <v>969.77</v>
      </c>
      <c r="E355" s="109">
        <v>28.99</v>
      </c>
      <c r="F355" s="2">
        <v>368.49</v>
      </c>
      <c r="G355" s="2">
        <v>261</v>
      </c>
      <c r="H355" s="2">
        <v>254</v>
      </c>
      <c r="I355" s="23">
        <v>0.02</v>
      </c>
      <c r="J355" s="2">
        <v>31.55</v>
      </c>
      <c r="K355" s="23">
        <v>30.43</v>
      </c>
      <c r="L355" s="23">
        <v>662</v>
      </c>
      <c r="M355" s="109">
        <v>643</v>
      </c>
      <c r="N355" s="2">
        <v>1</v>
      </c>
    </row>
    <row r="356" spans="1:36" x14ac:dyDescent="0.25">
      <c r="A356" s="2">
        <v>355</v>
      </c>
      <c r="B356" s="83">
        <v>43912.937010937501</v>
      </c>
      <c r="C356" s="109">
        <v>32.26</v>
      </c>
      <c r="D356" s="2">
        <v>969.75</v>
      </c>
      <c r="E356" s="109">
        <v>32.479999999999997</v>
      </c>
      <c r="F356" s="2">
        <v>368.67</v>
      </c>
      <c r="G356" s="2">
        <v>260</v>
      </c>
      <c r="H356" s="2">
        <v>254</v>
      </c>
      <c r="I356" s="23">
        <v>0.02</v>
      </c>
      <c r="J356" s="2">
        <v>32.409999999999997</v>
      </c>
      <c r="K356" s="23">
        <v>32.049999999999997</v>
      </c>
      <c r="L356" s="23">
        <v>656</v>
      </c>
      <c r="M356" s="109">
        <v>628</v>
      </c>
      <c r="N356" s="2">
        <v>1</v>
      </c>
    </row>
    <row r="357" spans="1:36" x14ac:dyDescent="0.25">
      <c r="A357" s="2">
        <v>356</v>
      </c>
      <c r="B357" s="83">
        <v>43912.938619745371</v>
      </c>
      <c r="C357" s="109">
        <v>30.92</v>
      </c>
      <c r="D357" s="2">
        <v>969.76</v>
      </c>
      <c r="E357" s="109">
        <v>33.82</v>
      </c>
      <c r="F357" s="2">
        <v>368.54</v>
      </c>
      <c r="G357" s="2">
        <v>261</v>
      </c>
      <c r="H357" s="2">
        <v>252</v>
      </c>
      <c r="I357" s="23">
        <v>0.02</v>
      </c>
      <c r="J357" s="2">
        <v>30.97</v>
      </c>
      <c r="K357" s="23">
        <v>30.79</v>
      </c>
      <c r="L357" s="23">
        <v>662</v>
      </c>
      <c r="M357" s="109">
        <v>633</v>
      </c>
      <c r="N357" s="2">
        <v>1</v>
      </c>
    </row>
    <row r="358" spans="1:36" x14ac:dyDescent="0.25">
      <c r="A358" s="2">
        <v>357</v>
      </c>
      <c r="B358" s="83">
        <v>43912.940274513894</v>
      </c>
      <c r="C358" s="109">
        <v>31.3</v>
      </c>
      <c r="D358" s="2">
        <v>969.75</v>
      </c>
      <c r="E358" s="109">
        <v>28.62</v>
      </c>
      <c r="F358" s="2">
        <v>368.59</v>
      </c>
      <c r="G358" s="2">
        <v>261</v>
      </c>
      <c r="H358" s="2">
        <v>253</v>
      </c>
      <c r="I358" s="23">
        <v>0.01</v>
      </c>
      <c r="J358" s="2">
        <v>31.79</v>
      </c>
      <c r="K358" s="23">
        <v>30.67</v>
      </c>
      <c r="L358" s="23">
        <v>662</v>
      </c>
      <c r="M358" s="109">
        <v>629</v>
      </c>
      <c r="N358" s="2">
        <v>1</v>
      </c>
    </row>
    <row r="359" spans="1:36" x14ac:dyDescent="0.25">
      <c r="A359" s="2">
        <v>358</v>
      </c>
      <c r="B359" s="83">
        <v>43912.943508854165</v>
      </c>
      <c r="C359" s="109">
        <v>30.16</v>
      </c>
      <c r="D359" s="2">
        <v>969.86</v>
      </c>
      <c r="E359" s="109">
        <v>31.3</v>
      </c>
      <c r="F359" s="2">
        <v>367.65</v>
      </c>
      <c r="G359" s="2">
        <v>261</v>
      </c>
      <c r="H359" s="2">
        <v>253</v>
      </c>
      <c r="I359" s="23">
        <v>0.02</v>
      </c>
      <c r="J359" s="2">
        <v>30.39</v>
      </c>
      <c r="K359" s="23">
        <v>29.43</v>
      </c>
      <c r="L359" s="23">
        <v>637</v>
      </c>
      <c r="M359" s="109">
        <v>618</v>
      </c>
      <c r="N359" s="2">
        <v>1</v>
      </c>
    </row>
    <row r="360" spans="1:36" x14ac:dyDescent="0.25">
      <c r="A360" s="2">
        <v>359</v>
      </c>
      <c r="B360" s="83">
        <v>43912.945666828702</v>
      </c>
      <c r="C360" s="109">
        <v>31.84</v>
      </c>
      <c r="D360" s="2">
        <v>969.82</v>
      </c>
      <c r="E360" s="109">
        <v>32.130000000000003</v>
      </c>
      <c r="F360" s="2">
        <v>368.13</v>
      </c>
      <c r="G360" s="2">
        <v>259</v>
      </c>
      <c r="H360" s="2">
        <v>254</v>
      </c>
      <c r="I360" s="23">
        <v>0.03</v>
      </c>
      <c r="J360" s="2">
        <v>32.130000000000003</v>
      </c>
      <c r="K360" s="23">
        <v>31.69</v>
      </c>
      <c r="L360" s="23">
        <v>640</v>
      </c>
      <c r="M360" s="109">
        <v>618</v>
      </c>
      <c r="N360" s="2">
        <v>1</v>
      </c>
    </row>
    <row r="361" spans="1:36" x14ac:dyDescent="0.25">
      <c r="A361" s="2">
        <v>360</v>
      </c>
      <c r="B361" s="83">
        <v>43912.947279039348</v>
      </c>
      <c r="C361" s="109">
        <v>30.14</v>
      </c>
      <c r="D361" s="2">
        <v>969.88</v>
      </c>
      <c r="E361" s="109">
        <v>34.549999999999997</v>
      </c>
      <c r="F361" s="2">
        <v>367.47</v>
      </c>
      <c r="G361" s="2">
        <v>261</v>
      </c>
      <c r="H361" s="2">
        <v>254</v>
      </c>
      <c r="I361" s="23">
        <v>0.02</v>
      </c>
      <c r="J361" s="2">
        <v>30.45</v>
      </c>
      <c r="K361" s="23">
        <v>30.15</v>
      </c>
      <c r="L361" s="23">
        <v>637</v>
      </c>
      <c r="M361" s="109">
        <v>614</v>
      </c>
      <c r="N361" s="2">
        <v>1</v>
      </c>
    </row>
    <row r="362" spans="1:36" x14ac:dyDescent="0.25">
      <c r="A362" s="2">
        <v>361</v>
      </c>
      <c r="B362" s="83">
        <v>43912.948892280096</v>
      </c>
      <c r="C362" s="109">
        <v>30.54</v>
      </c>
      <c r="D362" s="2">
        <v>969.82</v>
      </c>
      <c r="E362" s="109">
        <v>30.73</v>
      </c>
      <c r="F362" s="2">
        <v>368.04</v>
      </c>
      <c r="G362" s="2">
        <v>261</v>
      </c>
      <c r="H362" s="2">
        <v>253</v>
      </c>
      <c r="I362" s="23">
        <v>0.02</v>
      </c>
      <c r="J362" s="2">
        <v>30.89</v>
      </c>
      <c r="K362" s="23">
        <v>29.75</v>
      </c>
      <c r="L362" s="23">
        <v>637</v>
      </c>
      <c r="M362" s="109">
        <v>613</v>
      </c>
      <c r="N362" s="2">
        <v>1</v>
      </c>
    </row>
    <row r="363" spans="1:36" x14ac:dyDescent="0.25">
      <c r="A363" s="2">
        <v>362</v>
      </c>
      <c r="B363" s="83">
        <v>43912.952134756946</v>
      </c>
      <c r="C363" s="109">
        <v>29.37</v>
      </c>
      <c r="D363" s="2">
        <v>969.96</v>
      </c>
      <c r="E363" s="109">
        <v>37.39</v>
      </c>
      <c r="F363" s="2">
        <v>366.85</v>
      </c>
      <c r="G363" s="2">
        <v>259</v>
      </c>
      <c r="H363" s="2">
        <v>254</v>
      </c>
      <c r="I363" s="23">
        <v>0.02</v>
      </c>
      <c r="J363" s="2">
        <v>29.43</v>
      </c>
      <c r="K363" s="23">
        <v>29.23</v>
      </c>
      <c r="L363" s="23">
        <v>646</v>
      </c>
      <c r="M363" s="109">
        <v>608</v>
      </c>
      <c r="N363" s="2">
        <v>1</v>
      </c>
    </row>
    <row r="364" spans="1:36" x14ac:dyDescent="0.25">
      <c r="A364" s="2">
        <v>363</v>
      </c>
      <c r="B364" s="83">
        <v>43912.954293518516</v>
      </c>
      <c r="C364" s="109">
        <v>31.29</v>
      </c>
      <c r="D364" s="2">
        <v>969.84</v>
      </c>
      <c r="E364" s="109">
        <v>30.42</v>
      </c>
      <c r="F364" s="2">
        <v>367.83</v>
      </c>
      <c r="G364" s="2">
        <v>261</v>
      </c>
      <c r="H364" s="2">
        <v>253</v>
      </c>
      <c r="I364" s="23">
        <v>0.02</v>
      </c>
      <c r="J364" s="2">
        <v>31.77</v>
      </c>
      <c r="K364" s="23">
        <v>30.77</v>
      </c>
      <c r="L364" s="23">
        <v>637</v>
      </c>
      <c r="M364" s="109">
        <v>608</v>
      </c>
      <c r="N364" s="2">
        <v>1</v>
      </c>
    </row>
    <row r="365" spans="1:36" x14ac:dyDescent="0.25">
      <c r="A365" s="2">
        <v>364</v>
      </c>
      <c r="B365" s="83">
        <v>43912.955904305556</v>
      </c>
      <c r="C365" s="109">
        <v>30.51</v>
      </c>
      <c r="D365" s="2">
        <v>969.92</v>
      </c>
      <c r="E365" s="109">
        <v>34.840000000000003</v>
      </c>
      <c r="F365" s="2">
        <v>367.14</v>
      </c>
      <c r="G365" s="2">
        <v>261</v>
      </c>
      <c r="H365" s="2">
        <v>254</v>
      </c>
      <c r="I365" s="23">
        <v>0.02</v>
      </c>
      <c r="J365" s="2">
        <v>30.75</v>
      </c>
      <c r="K365" s="23">
        <v>30.51</v>
      </c>
      <c r="L365" s="23">
        <v>662</v>
      </c>
      <c r="M365" s="109">
        <v>619</v>
      </c>
      <c r="N365" s="2">
        <v>1</v>
      </c>
    </row>
    <row r="366" spans="1:36" x14ac:dyDescent="0.25">
      <c r="A366" s="2">
        <v>365</v>
      </c>
      <c r="B366" s="83">
        <v>43912.957519398144</v>
      </c>
      <c r="C366" s="109">
        <v>29.61</v>
      </c>
      <c r="D366" s="2">
        <v>969.96</v>
      </c>
      <c r="E366" s="109">
        <v>37.5</v>
      </c>
      <c r="F366" s="2">
        <v>366.79</v>
      </c>
      <c r="G366" s="2">
        <v>260</v>
      </c>
      <c r="H366" s="2">
        <v>253</v>
      </c>
      <c r="I366" s="23">
        <v>0.02</v>
      </c>
      <c r="J366" s="2">
        <v>29.67</v>
      </c>
      <c r="K366" s="23">
        <v>29.43</v>
      </c>
      <c r="L366" s="23">
        <v>678</v>
      </c>
      <c r="M366" s="109">
        <v>644</v>
      </c>
      <c r="N366" s="2">
        <v>1</v>
      </c>
    </row>
    <row r="367" spans="1:36" s="45" customFormat="1" x14ac:dyDescent="0.25">
      <c r="A367" s="43">
        <v>366</v>
      </c>
      <c r="B367" s="95">
        <v>43912.960756759261</v>
      </c>
      <c r="C367" s="109">
        <v>29.96</v>
      </c>
      <c r="D367" s="43">
        <v>970.04</v>
      </c>
      <c r="E367" s="109">
        <v>35.770000000000003</v>
      </c>
      <c r="F367" s="43">
        <v>366.16</v>
      </c>
      <c r="G367" s="43">
        <v>261</v>
      </c>
      <c r="H367" s="43">
        <v>254</v>
      </c>
      <c r="I367" s="23">
        <v>0.02</v>
      </c>
      <c r="J367" s="43">
        <v>30.01</v>
      </c>
      <c r="K367" s="23">
        <v>29.79</v>
      </c>
      <c r="L367" s="23">
        <v>668</v>
      </c>
      <c r="M367" s="109">
        <v>638</v>
      </c>
      <c r="N367" s="2">
        <v>1</v>
      </c>
      <c r="O367" s="76">
        <f t="shared" ref="O367:V367" si="40">AVERAGE(E367:E385)</f>
        <v>35.56421052631579</v>
      </c>
      <c r="P367" s="76">
        <f t="shared" si="40"/>
        <v>366.04736842105268</v>
      </c>
      <c r="Q367" s="76">
        <f t="shared" si="40"/>
        <v>260.84210526315792</v>
      </c>
      <c r="R367" s="76">
        <f t="shared" si="40"/>
        <v>253.15789473684211</v>
      </c>
      <c r="S367" s="76">
        <f t="shared" si="40"/>
        <v>1.947368421052632E-2</v>
      </c>
      <c r="T367" s="76">
        <f t="shared" si="40"/>
        <v>30.12263157894737</v>
      </c>
      <c r="U367" s="76">
        <f t="shared" si="40"/>
        <v>29.634210526315787</v>
      </c>
      <c r="V367" s="76">
        <f t="shared" si="40"/>
        <v>679.73684210526312</v>
      </c>
      <c r="W367" s="71">
        <f t="shared" ref="W367:AD367" si="41">STDEV(E367:E385)</f>
        <v>2.3050989754346136</v>
      </c>
      <c r="X367" s="71">
        <f t="shared" si="41"/>
        <v>0.72106281206797163</v>
      </c>
      <c r="Y367" s="71">
        <f t="shared" si="41"/>
        <v>0.6882472016116854</v>
      </c>
      <c r="Z367" s="71">
        <f t="shared" si="41"/>
        <v>0.76471911290187256</v>
      </c>
      <c r="AA367" s="71">
        <f t="shared" si="41"/>
        <v>4.0465131911125605E-3</v>
      </c>
      <c r="AB367" s="71">
        <f t="shared" si="41"/>
        <v>1.1028087479263684</v>
      </c>
      <c r="AC367" s="71">
        <f t="shared" si="41"/>
        <v>1.1083436881194175</v>
      </c>
      <c r="AD367" s="71">
        <f t="shared" si="41"/>
        <v>12.073120305792067</v>
      </c>
      <c r="AE367" s="71">
        <f>MODE(E367:E385)</f>
        <v>37.99</v>
      </c>
      <c r="AF367" s="71">
        <f>MODE(G367:G385)</f>
        <v>261</v>
      </c>
      <c r="AG367" s="71">
        <f>MODE(H367:H385)</f>
        <v>253</v>
      </c>
      <c r="AH367" s="71">
        <f>MODE(J367:J385)</f>
        <v>31.03</v>
      </c>
      <c r="AI367" s="71">
        <f>MODE(K367:K385)</f>
        <v>31.55</v>
      </c>
      <c r="AJ367" s="71">
        <f>MODE(L367:L385)</f>
        <v>678</v>
      </c>
    </row>
    <row r="368" spans="1:36" x14ac:dyDescent="0.25">
      <c r="A368" s="2">
        <v>367</v>
      </c>
      <c r="B368" s="83">
        <v>43912.96291850695</v>
      </c>
      <c r="C368" s="109">
        <v>29.57</v>
      </c>
      <c r="D368" s="2">
        <v>970</v>
      </c>
      <c r="E368" s="109">
        <v>33.61</v>
      </c>
      <c r="F368" s="2">
        <v>366.51</v>
      </c>
      <c r="G368" s="2">
        <v>260</v>
      </c>
      <c r="H368" s="2">
        <v>252</v>
      </c>
      <c r="I368" s="23">
        <v>0.01</v>
      </c>
      <c r="J368" s="2">
        <v>29.67</v>
      </c>
      <c r="K368" s="23">
        <v>28.91</v>
      </c>
      <c r="L368" s="23">
        <v>668</v>
      </c>
      <c r="M368" s="109">
        <v>644</v>
      </c>
      <c r="N368" s="2">
        <v>1</v>
      </c>
    </row>
    <row r="369" spans="1:14" x14ac:dyDescent="0.25">
      <c r="A369" s="2">
        <v>368</v>
      </c>
      <c r="B369" s="83">
        <v>43912.964531631944</v>
      </c>
      <c r="C369" s="109">
        <v>31.71</v>
      </c>
      <c r="D369" s="2">
        <v>969.97</v>
      </c>
      <c r="E369" s="109">
        <v>33.520000000000003</v>
      </c>
      <c r="F369" s="2">
        <v>366.69</v>
      </c>
      <c r="G369" s="2">
        <v>262</v>
      </c>
      <c r="H369" s="2">
        <v>254</v>
      </c>
      <c r="I369" s="23">
        <v>0.02</v>
      </c>
      <c r="J369" s="2">
        <v>32.03</v>
      </c>
      <c r="K369" s="23">
        <v>31.55</v>
      </c>
      <c r="L369" s="23">
        <v>662</v>
      </c>
      <c r="M369" s="109">
        <v>648</v>
      </c>
      <c r="N369" s="2">
        <v>1</v>
      </c>
    </row>
    <row r="370" spans="1:14" x14ac:dyDescent="0.25">
      <c r="A370" s="2">
        <v>369</v>
      </c>
      <c r="B370" s="83">
        <v>43912.966141203702</v>
      </c>
      <c r="C370" s="109">
        <v>30.34</v>
      </c>
      <c r="D370" s="2">
        <v>970.06</v>
      </c>
      <c r="E370" s="109">
        <v>36.9</v>
      </c>
      <c r="F370" s="2">
        <v>365.95</v>
      </c>
      <c r="G370" s="2">
        <v>260</v>
      </c>
      <c r="H370" s="2">
        <v>253</v>
      </c>
      <c r="I370" s="23">
        <v>0.02</v>
      </c>
      <c r="J370" s="2">
        <v>30.51</v>
      </c>
      <c r="K370" s="23">
        <v>30.29</v>
      </c>
      <c r="L370" s="23">
        <v>662</v>
      </c>
      <c r="M370" s="109">
        <v>649</v>
      </c>
      <c r="N370" s="2">
        <v>1</v>
      </c>
    </row>
    <row r="371" spans="1:14" x14ac:dyDescent="0.25">
      <c r="A371" s="2">
        <v>370</v>
      </c>
      <c r="B371" s="83">
        <v>43912.969419525463</v>
      </c>
      <c r="C371" s="109">
        <v>31.59</v>
      </c>
      <c r="D371" s="2">
        <v>969.93</v>
      </c>
      <c r="E371" s="109">
        <v>33.93</v>
      </c>
      <c r="F371" s="2">
        <v>367.06</v>
      </c>
      <c r="G371" s="2">
        <v>260</v>
      </c>
      <c r="H371" s="2">
        <v>253</v>
      </c>
      <c r="I371" s="23">
        <v>0.02</v>
      </c>
      <c r="J371" s="2">
        <v>31.75</v>
      </c>
      <c r="K371" s="23">
        <v>31.55</v>
      </c>
      <c r="L371" s="23">
        <v>678</v>
      </c>
      <c r="M371" s="109">
        <v>638</v>
      </c>
      <c r="N371" s="2">
        <v>1</v>
      </c>
    </row>
    <row r="372" spans="1:14" x14ac:dyDescent="0.25">
      <c r="A372" s="2">
        <v>371</v>
      </c>
      <c r="B372" s="83">
        <v>43912.971578217592</v>
      </c>
      <c r="C372" s="109">
        <v>30.1</v>
      </c>
      <c r="D372" s="2">
        <v>970</v>
      </c>
      <c r="E372" s="109">
        <v>36.25</v>
      </c>
      <c r="F372" s="2">
        <v>366.48</v>
      </c>
      <c r="G372" s="2">
        <v>261</v>
      </c>
      <c r="H372" s="2">
        <v>253</v>
      </c>
      <c r="I372" s="23">
        <v>0.02</v>
      </c>
      <c r="J372" s="2">
        <v>30.13</v>
      </c>
      <c r="K372" s="23">
        <v>29.93</v>
      </c>
      <c r="L372" s="23">
        <v>671</v>
      </c>
      <c r="M372" s="109">
        <v>638</v>
      </c>
      <c r="N372" s="2">
        <v>1</v>
      </c>
    </row>
    <row r="373" spans="1:14" x14ac:dyDescent="0.25">
      <c r="A373" s="2">
        <v>372</v>
      </c>
      <c r="B373" s="83">
        <v>43912.973189675926</v>
      </c>
      <c r="C373" s="109">
        <v>29.29</v>
      </c>
      <c r="D373" s="2">
        <v>970</v>
      </c>
      <c r="E373" s="109">
        <v>37.74</v>
      </c>
      <c r="F373" s="2">
        <v>366.51</v>
      </c>
      <c r="G373" s="2">
        <v>261</v>
      </c>
      <c r="H373" s="2">
        <v>253</v>
      </c>
      <c r="I373" s="23">
        <v>0.02</v>
      </c>
      <c r="J373" s="2">
        <v>29.27</v>
      </c>
      <c r="K373" s="23">
        <v>28.95</v>
      </c>
      <c r="L373" s="23">
        <v>687</v>
      </c>
      <c r="M373" s="109">
        <v>649</v>
      </c>
      <c r="N373" s="2">
        <v>1</v>
      </c>
    </row>
    <row r="374" spans="1:14" x14ac:dyDescent="0.25">
      <c r="A374" s="2">
        <v>373</v>
      </c>
      <c r="B374" s="83">
        <v>43912.974800960648</v>
      </c>
      <c r="C374" s="109">
        <v>31.2</v>
      </c>
      <c r="D374" s="2">
        <v>969.93</v>
      </c>
      <c r="E374" s="109">
        <v>31.1</v>
      </c>
      <c r="F374" s="2">
        <v>367.04</v>
      </c>
      <c r="G374" s="2">
        <v>262</v>
      </c>
      <c r="H374" s="2">
        <v>253</v>
      </c>
      <c r="I374" s="23">
        <v>0.02</v>
      </c>
      <c r="J374" s="2">
        <v>31.69</v>
      </c>
      <c r="K374" s="23">
        <v>30.71</v>
      </c>
      <c r="L374" s="23">
        <v>671</v>
      </c>
      <c r="M374" s="109">
        <v>639</v>
      </c>
      <c r="N374" s="2">
        <v>1</v>
      </c>
    </row>
    <row r="375" spans="1:14" x14ac:dyDescent="0.25">
      <c r="A375" s="2">
        <v>374</v>
      </c>
      <c r="B375" s="83">
        <v>43912.978042615738</v>
      </c>
      <c r="C375" s="109">
        <v>28.56</v>
      </c>
      <c r="D375" s="2">
        <v>970.03</v>
      </c>
      <c r="E375" s="109">
        <v>37.99</v>
      </c>
      <c r="F375" s="2">
        <v>366.25</v>
      </c>
      <c r="G375" s="2">
        <v>261</v>
      </c>
      <c r="H375" s="2">
        <v>254</v>
      </c>
      <c r="I375" s="23">
        <v>0.02</v>
      </c>
      <c r="J375" s="2">
        <v>28.57</v>
      </c>
      <c r="K375" s="23">
        <v>28.27</v>
      </c>
      <c r="L375" s="23">
        <v>678</v>
      </c>
      <c r="M375" s="109">
        <v>658</v>
      </c>
      <c r="N375" s="2">
        <v>1</v>
      </c>
    </row>
    <row r="376" spans="1:14" x14ac:dyDescent="0.25">
      <c r="A376" s="2">
        <v>375</v>
      </c>
      <c r="B376" s="83">
        <v>43912.980215914351</v>
      </c>
      <c r="C376" s="109">
        <v>30.58</v>
      </c>
      <c r="D376" s="2">
        <v>969.98</v>
      </c>
      <c r="E376" s="109">
        <v>32.130000000000003</v>
      </c>
      <c r="F376" s="2">
        <v>366.64</v>
      </c>
      <c r="G376" s="2">
        <v>260</v>
      </c>
      <c r="H376" s="2">
        <v>252</v>
      </c>
      <c r="I376" s="23">
        <v>0.02</v>
      </c>
      <c r="J376" s="2">
        <v>31.03</v>
      </c>
      <c r="K376" s="23">
        <v>30.17</v>
      </c>
      <c r="L376" s="23">
        <v>696</v>
      </c>
      <c r="M376" s="109">
        <v>659</v>
      </c>
      <c r="N376" s="2">
        <v>1</v>
      </c>
    </row>
    <row r="377" spans="1:14" x14ac:dyDescent="0.25">
      <c r="A377" s="2">
        <v>376</v>
      </c>
      <c r="B377" s="83">
        <v>43912.98183478009</v>
      </c>
      <c r="C377" s="109">
        <v>29.77</v>
      </c>
      <c r="D377" s="2">
        <v>970.02</v>
      </c>
      <c r="E377" s="109">
        <v>38.229999999999997</v>
      </c>
      <c r="F377" s="2">
        <v>366.34</v>
      </c>
      <c r="G377" s="2">
        <v>261</v>
      </c>
      <c r="H377" s="2">
        <v>254</v>
      </c>
      <c r="I377" s="23">
        <v>0.02</v>
      </c>
      <c r="J377" s="2">
        <v>29.99</v>
      </c>
      <c r="K377" s="23">
        <v>29.71</v>
      </c>
      <c r="L377" s="23">
        <v>696</v>
      </c>
      <c r="M377" s="109">
        <v>653</v>
      </c>
      <c r="N377" s="2">
        <v>1</v>
      </c>
    </row>
    <row r="378" spans="1:14" x14ac:dyDescent="0.25">
      <c r="A378" s="2">
        <v>377</v>
      </c>
      <c r="B378" s="83">
        <v>43912.983446446757</v>
      </c>
      <c r="C378" s="109">
        <v>28.93</v>
      </c>
      <c r="D378" s="2">
        <v>970.03</v>
      </c>
      <c r="E378" s="109">
        <v>39.18</v>
      </c>
      <c r="F378" s="2">
        <v>366.25</v>
      </c>
      <c r="G378" s="2">
        <v>260</v>
      </c>
      <c r="H378" s="2">
        <v>254</v>
      </c>
      <c r="I378" s="23">
        <v>0.03</v>
      </c>
      <c r="J378" s="2">
        <v>29.03</v>
      </c>
      <c r="K378" s="23">
        <v>28.75</v>
      </c>
      <c r="L378" s="23">
        <v>703</v>
      </c>
      <c r="M378" s="109">
        <v>669</v>
      </c>
      <c r="N378" s="2">
        <v>1</v>
      </c>
    </row>
    <row r="379" spans="1:14" x14ac:dyDescent="0.25">
      <c r="A379" s="2">
        <v>378</v>
      </c>
      <c r="B379" s="83">
        <v>43912.985071238421</v>
      </c>
      <c r="C379" s="109">
        <v>29.36</v>
      </c>
      <c r="D379" s="2">
        <v>970.05</v>
      </c>
      <c r="E379" s="109">
        <v>34.840000000000003</v>
      </c>
      <c r="F379" s="2">
        <v>366.06</v>
      </c>
      <c r="G379" s="2">
        <v>261</v>
      </c>
      <c r="H379" s="2">
        <v>252</v>
      </c>
      <c r="I379" s="23">
        <v>0.02</v>
      </c>
      <c r="J379" s="2">
        <v>29.59</v>
      </c>
      <c r="K379" s="23">
        <v>28.45</v>
      </c>
      <c r="L379" s="23">
        <v>681</v>
      </c>
      <c r="M379" s="109">
        <v>669</v>
      </c>
      <c r="N379" s="2">
        <v>1</v>
      </c>
    </row>
    <row r="380" spans="1:14" x14ac:dyDescent="0.25">
      <c r="A380" s="2">
        <v>379</v>
      </c>
      <c r="B380" s="83">
        <v>43912.988311446759</v>
      </c>
      <c r="C380" s="109">
        <v>28.71</v>
      </c>
      <c r="D380" s="2">
        <v>970.18</v>
      </c>
      <c r="E380" s="109">
        <v>37.630000000000003</v>
      </c>
      <c r="F380" s="2">
        <v>364.92</v>
      </c>
      <c r="G380" s="2">
        <v>260</v>
      </c>
      <c r="H380" s="2">
        <v>253</v>
      </c>
      <c r="I380" s="23">
        <v>0.02</v>
      </c>
      <c r="J380" s="2">
        <v>28.89</v>
      </c>
      <c r="K380" s="23">
        <v>28.65</v>
      </c>
      <c r="L380" s="23">
        <v>681</v>
      </c>
      <c r="M380" s="109">
        <v>663</v>
      </c>
      <c r="N380" s="2">
        <v>1</v>
      </c>
    </row>
    <row r="381" spans="1:14" x14ac:dyDescent="0.25">
      <c r="A381" s="2">
        <v>380</v>
      </c>
      <c r="B381" s="83">
        <v>43912.990470914352</v>
      </c>
      <c r="C381" s="109">
        <v>28.51</v>
      </c>
      <c r="D381" s="2">
        <v>970.19</v>
      </c>
      <c r="E381" s="109">
        <v>35.61</v>
      </c>
      <c r="F381" s="2">
        <v>364.83</v>
      </c>
      <c r="G381" s="2">
        <v>261</v>
      </c>
      <c r="H381" s="2">
        <v>254</v>
      </c>
      <c r="I381" s="23">
        <v>0.02</v>
      </c>
      <c r="J381" s="2">
        <v>28.67</v>
      </c>
      <c r="K381" s="23">
        <v>27.67</v>
      </c>
      <c r="L381" s="23">
        <v>693</v>
      </c>
      <c r="M381" s="109">
        <v>654</v>
      </c>
      <c r="N381" s="2">
        <v>1</v>
      </c>
    </row>
    <row r="382" spans="1:14" x14ac:dyDescent="0.25">
      <c r="A382" s="2">
        <v>381</v>
      </c>
      <c r="B382" s="83">
        <v>43912.99208246528</v>
      </c>
      <c r="C382" s="109">
        <v>31.04</v>
      </c>
      <c r="D382" s="2">
        <v>970.16</v>
      </c>
      <c r="E382" s="109">
        <v>33.659999999999997</v>
      </c>
      <c r="F382" s="2">
        <v>365.17</v>
      </c>
      <c r="G382" s="2">
        <v>262</v>
      </c>
      <c r="H382" s="2">
        <v>253</v>
      </c>
      <c r="I382" s="23">
        <v>0.02</v>
      </c>
      <c r="J382" s="2">
        <v>31.53</v>
      </c>
      <c r="K382" s="23">
        <v>31.13</v>
      </c>
      <c r="L382" s="23">
        <v>678</v>
      </c>
      <c r="M382" s="109">
        <v>649</v>
      </c>
      <c r="N382" s="2">
        <v>1</v>
      </c>
    </row>
    <row r="383" spans="1:14" x14ac:dyDescent="0.25">
      <c r="A383" s="2">
        <v>382</v>
      </c>
      <c r="B383" s="83">
        <v>43912.993692407406</v>
      </c>
      <c r="C383" s="109">
        <v>28.93</v>
      </c>
      <c r="D383" s="2">
        <v>970.21</v>
      </c>
      <c r="E383" s="109">
        <v>37.99</v>
      </c>
      <c r="F383" s="2">
        <v>364.64</v>
      </c>
      <c r="G383" s="2">
        <v>261</v>
      </c>
      <c r="H383" s="2">
        <v>254</v>
      </c>
      <c r="I383" s="23">
        <v>0.01</v>
      </c>
      <c r="J383" s="2">
        <v>29.33</v>
      </c>
      <c r="K383" s="23">
        <v>29.05</v>
      </c>
      <c r="L383" s="23">
        <v>671</v>
      </c>
      <c r="M383" s="109">
        <v>643</v>
      </c>
      <c r="N383" s="2">
        <v>1</v>
      </c>
    </row>
    <row r="384" spans="1:14" x14ac:dyDescent="0.25">
      <c r="A384" s="2">
        <v>383</v>
      </c>
      <c r="B384" s="83">
        <v>43912.996933449074</v>
      </c>
      <c r="C384" s="109">
        <v>30.69</v>
      </c>
      <c r="D384" s="2">
        <v>970.1</v>
      </c>
      <c r="E384" s="109">
        <v>33.28</v>
      </c>
      <c r="F384" s="2">
        <v>365.57</v>
      </c>
      <c r="G384" s="2">
        <v>261</v>
      </c>
      <c r="H384" s="2">
        <v>252</v>
      </c>
      <c r="I384" s="23">
        <v>0.02</v>
      </c>
      <c r="J384" s="2">
        <v>31.03</v>
      </c>
      <c r="K384" s="23">
        <v>30.15</v>
      </c>
      <c r="L384" s="23">
        <v>693</v>
      </c>
      <c r="M384" s="109">
        <v>649</v>
      </c>
      <c r="N384" s="2">
        <v>1</v>
      </c>
    </row>
    <row r="385" spans="1:36" x14ac:dyDescent="0.25">
      <c r="A385" s="2">
        <v>384</v>
      </c>
      <c r="B385" s="83">
        <v>43912.999102511574</v>
      </c>
      <c r="C385" s="109">
        <v>29.19</v>
      </c>
      <c r="D385" s="2">
        <v>970.08</v>
      </c>
      <c r="E385" s="109">
        <v>36.36</v>
      </c>
      <c r="F385" s="2">
        <v>365.83</v>
      </c>
      <c r="G385" s="2">
        <v>261</v>
      </c>
      <c r="H385" s="2">
        <v>253</v>
      </c>
      <c r="I385" s="23">
        <v>0.02</v>
      </c>
      <c r="J385" s="2">
        <v>29.61</v>
      </c>
      <c r="K385" s="23">
        <v>29.37</v>
      </c>
      <c r="L385" s="23">
        <v>678</v>
      </c>
      <c r="M385" s="109">
        <v>654</v>
      </c>
      <c r="N385" s="2">
        <v>1</v>
      </c>
    </row>
    <row r="386" spans="1:36" s="45" customFormat="1" x14ac:dyDescent="0.25">
      <c r="A386" s="43">
        <v>385</v>
      </c>
      <c r="B386" s="95">
        <v>43913.000716493058</v>
      </c>
      <c r="C386" s="109">
        <v>28.22</v>
      </c>
      <c r="D386" s="43">
        <v>970.05</v>
      </c>
      <c r="E386" s="109">
        <v>38.24</v>
      </c>
      <c r="F386" s="43">
        <v>366.01</v>
      </c>
      <c r="G386" s="43">
        <v>262</v>
      </c>
      <c r="H386" s="43">
        <v>254</v>
      </c>
      <c r="I386" s="23">
        <v>0.02</v>
      </c>
      <c r="J386" s="43">
        <v>28.33</v>
      </c>
      <c r="K386" s="23">
        <v>28.07</v>
      </c>
      <c r="L386" s="23">
        <v>693</v>
      </c>
      <c r="M386" s="109">
        <v>654</v>
      </c>
      <c r="N386" s="2">
        <v>1</v>
      </c>
      <c r="O386" s="76">
        <f t="shared" ref="O386:V386" si="42">AVERAGE(E386:E404)</f>
        <v>36.645263157894739</v>
      </c>
      <c r="P386" s="76">
        <f t="shared" si="42"/>
        <v>366.46526315789475</v>
      </c>
      <c r="Q386" s="76">
        <f t="shared" si="42"/>
        <v>260.63157894736844</v>
      </c>
      <c r="R386" s="76">
        <f t="shared" si="42"/>
        <v>253.31578947368422</v>
      </c>
      <c r="S386" s="76">
        <f t="shared" si="42"/>
        <v>1.947368421052632E-2</v>
      </c>
      <c r="T386" s="76">
        <f t="shared" si="42"/>
        <v>29.002631578947373</v>
      </c>
      <c r="U386" s="76">
        <f t="shared" si="42"/>
        <v>28.553157894736849</v>
      </c>
      <c r="V386" s="76">
        <f t="shared" si="42"/>
        <v>678.21052631578948</v>
      </c>
      <c r="W386" s="71">
        <f t="shared" ref="W386:AD386" si="43">STDEV(E386:E404)</f>
        <v>2.1622451511258509</v>
      </c>
      <c r="X386" s="71">
        <f t="shared" si="43"/>
        <v>0.62984449951337207</v>
      </c>
      <c r="Y386" s="71">
        <f t="shared" si="43"/>
        <v>1.1160708020048362</v>
      </c>
      <c r="Z386" s="71">
        <f t="shared" si="43"/>
        <v>0.67103829820720262</v>
      </c>
      <c r="AA386" s="71">
        <f t="shared" si="43"/>
        <v>5.2426501043803184E-3</v>
      </c>
      <c r="AB386" s="71">
        <f t="shared" si="43"/>
        <v>1.1343174262047699</v>
      </c>
      <c r="AC386" s="71">
        <f t="shared" si="43"/>
        <v>1.0633963023757571</v>
      </c>
      <c r="AD386" s="71">
        <f t="shared" si="43"/>
        <v>14.815828425364023</v>
      </c>
      <c r="AE386" s="71" t="e">
        <f>MODE(E386:E404)</f>
        <v>#N/A</v>
      </c>
      <c r="AF386" s="71">
        <f>MODE(G386:G404)</f>
        <v>261</v>
      </c>
      <c r="AG386" s="71">
        <f>MODE(H386:H404)</f>
        <v>253</v>
      </c>
      <c r="AH386" s="71" t="e">
        <f>MODE(J386:J404)</f>
        <v>#N/A</v>
      </c>
      <c r="AI386" s="71">
        <f>MODE(K386:K404)</f>
        <v>28.07</v>
      </c>
      <c r="AJ386" s="71">
        <f>MODE(L386:L404)</f>
        <v>693</v>
      </c>
    </row>
    <row r="387" spans="1:36" x14ac:dyDescent="0.25">
      <c r="A387" s="2">
        <v>386</v>
      </c>
      <c r="B387" s="83">
        <v>43913.002337928236</v>
      </c>
      <c r="C387" s="109">
        <v>27.98</v>
      </c>
      <c r="D387" s="2">
        <v>970.08</v>
      </c>
      <c r="E387" s="109">
        <v>37.89</v>
      </c>
      <c r="F387" s="2">
        <v>365.75</v>
      </c>
      <c r="G387" s="2">
        <v>260</v>
      </c>
      <c r="H387" s="2">
        <v>252</v>
      </c>
      <c r="I387" s="23">
        <v>0.02</v>
      </c>
      <c r="J387" s="2">
        <v>27.95</v>
      </c>
      <c r="K387" s="23">
        <v>27.67</v>
      </c>
      <c r="L387" s="23">
        <v>693</v>
      </c>
      <c r="M387" s="109">
        <v>669</v>
      </c>
      <c r="N387" s="2">
        <v>1</v>
      </c>
    </row>
    <row r="388" spans="1:36" x14ac:dyDescent="0.25">
      <c r="A388" s="2">
        <v>387</v>
      </c>
      <c r="B388" s="83">
        <v>43913.003994479164</v>
      </c>
      <c r="C388" s="109">
        <v>31.12</v>
      </c>
      <c r="D388" s="2">
        <v>970.01</v>
      </c>
      <c r="E388" s="109">
        <v>33.659999999999997</v>
      </c>
      <c r="F388" s="2">
        <v>366.4</v>
      </c>
      <c r="G388" s="2">
        <v>261</v>
      </c>
      <c r="H388" s="2">
        <v>254</v>
      </c>
      <c r="I388" s="23">
        <v>0.02</v>
      </c>
      <c r="J388" s="2">
        <v>31.51</v>
      </c>
      <c r="K388" s="23">
        <v>30.93</v>
      </c>
      <c r="L388" s="23">
        <v>671</v>
      </c>
      <c r="M388" s="109">
        <v>663</v>
      </c>
      <c r="N388" s="2">
        <v>1</v>
      </c>
    </row>
    <row r="389" spans="1:36" x14ac:dyDescent="0.25">
      <c r="A389" s="2">
        <v>388</v>
      </c>
      <c r="B389" s="83">
        <v>43913.007236874997</v>
      </c>
      <c r="C389" s="109">
        <v>28.02</v>
      </c>
      <c r="D389" s="2">
        <v>970.11</v>
      </c>
      <c r="E389" s="109">
        <v>38.26</v>
      </c>
      <c r="F389" s="2">
        <v>365.56</v>
      </c>
      <c r="G389" s="2">
        <v>260</v>
      </c>
      <c r="H389" s="2">
        <v>253</v>
      </c>
      <c r="I389" s="23">
        <v>0.02</v>
      </c>
      <c r="J389" s="2">
        <v>27.99</v>
      </c>
      <c r="K389" s="23">
        <v>27.73</v>
      </c>
      <c r="L389" s="23">
        <v>696</v>
      </c>
      <c r="M389" s="109">
        <v>664</v>
      </c>
      <c r="N389" s="2">
        <v>1</v>
      </c>
    </row>
    <row r="390" spans="1:36" x14ac:dyDescent="0.25">
      <c r="A390" s="2">
        <v>389</v>
      </c>
      <c r="B390" s="83">
        <v>43913.009395995367</v>
      </c>
      <c r="C390" s="109">
        <v>30.49</v>
      </c>
      <c r="D390" s="2">
        <v>970.1</v>
      </c>
      <c r="E390" s="109">
        <v>32.479999999999997</v>
      </c>
      <c r="F390" s="2">
        <v>365.63</v>
      </c>
      <c r="G390" s="2">
        <v>261</v>
      </c>
      <c r="H390" s="2">
        <v>253</v>
      </c>
      <c r="I390" s="23">
        <v>0.02</v>
      </c>
      <c r="J390" s="2">
        <v>30.99</v>
      </c>
      <c r="K390" s="23">
        <v>29.79</v>
      </c>
      <c r="L390" s="23">
        <v>681</v>
      </c>
      <c r="M390" s="109">
        <v>649</v>
      </c>
      <c r="N390" s="2">
        <v>1</v>
      </c>
    </row>
    <row r="391" spans="1:36" x14ac:dyDescent="0.25">
      <c r="A391" s="2">
        <v>390</v>
      </c>
      <c r="B391" s="83">
        <v>43913.011008252317</v>
      </c>
      <c r="C391" s="109">
        <v>29.38</v>
      </c>
      <c r="D391" s="2">
        <v>970.08</v>
      </c>
      <c r="E391" s="109">
        <v>35.32</v>
      </c>
      <c r="F391" s="2">
        <v>365.75</v>
      </c>
      <c r="G391" s="2">
        <v>261</v>
      </c>
      <c r="H391" s="2">
        <v>254</v>
      </c>
      <c r="I391" s="23">
        <v>0.02</v>
      </c>
      <c r="J391" s="2">
        <v>29.85</v>
      </c>
      <c r="K391" s="23">
        <v>29.65</v>
      </c>
      <c r="L391" s="23">
        <v>687</v>
      </c>
      <c r="M391" s="109">
        <v>649</v>
      </c>
      <c r="N391" s="2">
        <v>1</v>
      </c>
    </row>
    <row r="392" spans="1:36" x14ac:dyDescent="0.25">
      <c r="A392" s="2">
        <v>391</v>
      </c>
      <c r="B392" s="83">
        <v>43913.012620081019</v>
      </c>
      <c r="C392" s="109">
        <v>28.2</v>
      </c>
      <c r="D392" s="2">
        <v>970.1</v>
      </c>
      <c r="E392" s="109">
        <v>38.28</v>
      </c>
      <c r="F392" s="2">
        <v>365.61</v>
      </c>
      <c r="G392" s="2">
        <v>264</v>
      </c>
      <c r="H392" s="2">
        <v>253</v>
      </c>
      <c r="I392" s="23">
        <v>0.02</v>
      </c>
      <c r="J392" s="2">
        <v>28.35</v>
      </c>
      <c r="K392" s="23">
        <v>28.11</v>
      </c>
      <c r="L392" s="23">
        <v>681</v>
      </c>
      <c r="M392" s="109">
        <v>649</v>
      </c>
      <c r="N392" s="2">
        <v>1</v>
      </c>
    </row>
    <row r="393" spans="1:36" x14ac:dyDescent="0.25">
      <c r="A393" s="2">
        <v>392</v>
      </c>
      <c r="B393" s="83">
        <v>43913.015858993051</v>
      </c>
      <c r="C393" s="109">
        <v>29.65</v>
      </c>
      <c r="D393" s="2">
        <v>970.04</v>
      </c>
      <c r="E393" s="109">
        <v>36.31</v>
      </c>
      <c r="F393" s="2">
        <v>366.14</v>
      </c>
      <c r="G393" s="2">
        <v>261</v>
      </c>
      <c r="H393" s="2">
        <v>253</v>
      </c>
      <c r="I393" s="23">
        <v>0.02</v>
      </c>
      <c r="J393" s="2">
        <v>30.03</v>
      </c>
      <c r="K393" s="23">
        <v>29.77</v>
      </c>
      <c r="L393" s="23">
        <v>662</v>
      </c>
      <c r="M393" s="109">
        <v>634</v>
      </c>
      <c r="N393" s="2">
        <v>1</v>
      </c>
    </row>
    <row r="394" spans="1:36" x14ac:dyDescent="0.25">
      <c r="A394" s="2">
        <v>393</v>
      </c>
      <c r="B394" s="83">
        <v>43913.018029502316</v>
      </c>
      <c r="C394" s="109">
        <v>28.35</v>
      </c>
      <c r="D394" s="2">
        <v>969.97</v>
      </c>
      <c r="E394" s="109">
        <v>36.4</v>
      </c>
      <c r="F394" s="2">
        <v>366.74</v>
      </c>
      <c r="G394" s="2">
        <v>259</v>
      </c>
      <c r="H394" s="2">
        <v>253</v>
      </c>
      <c r="I394" s="23">
        <v>0.02</v>
      </c>
      <c r="J394" s="2">
        <v>28.63</v>
      </c>
      <c r="K394" s="23">
        <v>28.43</v>
      </c>
      <c r="L394" s="23">
        <v>668</v>
      </c>
      <c r="M394" s="109">
        <v>634</v>
      </c>
      <c r="N394" s="2">
        <v>1</v>
      </c>
    </row>
    <row r="395" spans="1:36" x14ac:dyDescent="0.25">
      <c r="A395" s="2">
        <v>394</v>
      </c>
      <c r="B395" s="83">
        <v>43913.019639907405</v>
      </c>
      <c r="C395" s="109">
        <v>27.8</v>
      </c>
      <c r="D395" s="2">
        <v>969.96</v>
      </c>
      <c r="E395" s="109">
        <v>38.22</v>
      </c>
      <c r="F395" s="2">
        <v>366.84</v>
      </c>
      <c r="G395" s="2">
        <v>260</v>
      </c>
      <c r="H395" s="2">
        <v>253</v>
      </c>
      <c r="I395" s="23">
        <v>0.02</v>
      </c>
      <c r="J395" s="2">
        <v>27.77</v>
      </c>
      <c r="K395" s="23">
        <v>27.55</v>
      </c>
      <c r="L395" s="23">
        <v>662</v>
      </c>
      <c r="M395" s="109">
        <v>634</v>
      </c>
      <c r="N395" s="2">
        <v>1</v>
      </c>
    </row>
    <row r="396" spans="1:36" x14ac:dyDescent="0.25">
      <c r="A396" s="2">
        <v>395</v>
      </c>
      <c r="B396" s="83">
        <v>43913.021251018523</v>
      </c>
      <c r="C396" s="109">
        <v>28.88</v>
      </c>
      <c r="D396" s="2">
        <v>969.88</v>
      </c>
      <c r="E396" s="109">
        <v>34.090000000000003</v>
      </c>
      <c r="F396" s="2">
        <v>367.5</v>
      </c>
      <c r="G396" s="2">
        <v>261</v>
      </c>
      <c r="H396" s="2">
        <v>253</v>
      </c>
      <c r="I396" s="23">
        <v>0.01</v>
      </c>
      <c r="J396" s="2">
        <v>29.17</v>
      </c>
      <c r="K396" s="23">
        <v>28.07</v>
      </c>
      <c r="L396" s="23">
        <v>687</v>
      </c>
      <c r="M396" s="109">
        <v>664</v>
      </c>
      <c r="N396" s="2">
        <v>1</v>
      </c>
    </row>
    <row r="397" spans="1:36" x14ac:dyDescent="0.25">
      <c r="A397" s="2">
        <v>396</v>
      </c>
      <c r="B397" s="83">
        <v>43913.024491666671</v>
      </c>
      <c r="C397" s="109">
        <v>28.4</v>
      </c>
      <c r="D397" s="2">
        <v>969.98</v>
      </c>
      <c r="E397" s="109">
        <v>39.25</v>
      </c>
      <c r="F397" s="2">
        <v>366.63</v>
      </c>
      <c r="G397" s="2">
        <v>261</v>
      </c>
      <c r="H397" s="2">
        <v>254</v>
      </c>
      <c r="I397" s="23">
        <v>0.03</v>
      </c>
      <c r="J397" s="2">
        <v>28.41</v>
      </c>
      <c r="K397" s="23">
        <v>28.19</v>
      </c>
      <c r="L397" s="23">
        <v>696</v>
      </c>
      <c r="M397" s="109">
        <v>664</v>
      </c>
      <c r="N397" s="2">
        <v>1</v>
      </c>
    </row>
    <row r="398" spans="1:36" x14ac:dyDescent="0.25">
      <c r="A398" s="2">
        <v>397</v>
      </c>
      <c r="B398" s="83">
        <v>43913.026651261578</v>
      </c>
      <c r="C398" s="109">
        <v>27.82</v>
      </c>
      <c r="D398" s="2">
        <v>970.01</v>
      </c>
      <c r="E398" s="109">
        <v>38.799999999999997</v>
      </c>
      <c r="F398" s="2">
        <v>366.42</v>
      </c>
      <c r="G398" s="2">
        <v>260</v>
      </c>
      <c r="H398" s="2">
        <v>254</v>
      </c>
      <c r="I398" s="23">
        <v>0.02</v>
      </c>
      <c r="J398" s="2">
        <v>27.83</v>
      </c>
      <c r="K398" s="23">
        <v>27.61</v>
      </c>
      <c r="L398" s="23">
        <v>693</v>
      </c>
      <c r="M398" s="109">
        <v>659</v>
      </c>
      <c r="N398" s="2">
        <v>1</v>
      </c>
    </row>
    <row r="399" spans="1:36" x14ac:dyDescent="0.25">
      <c r="A399" s="2">
        <v>398</v>
      </c>
      <c r="B399" s="83">
        <v>43913.028263206019</v>
      </c>
      <c r="C399" s="109">
        <v>28.67</v>
      </c>
      <c r="D399" s="2">
        <v>969.94</v>
      </c>
      <c r="E399" s="109">
        <v>34.79</v>
      </c>
      <c r="F399" s="2">
        <v>366.99</v>
      </c>
      <c r="G399" s="2">
        <v>260</v>
      </c>
      <c r="H399" s="2">
        <v>254</v>
      </c>
      <c r="I399" s="23">
        <v>0.03</v>
      </c>
      <c r="J399" s="2">
        <v>28.97</v>
      </c>
      <c r="K399" s="23">
        <v>27.93</v>
      </c>
      <c r="L399" s="23">
        <v>681</v>
      </c>
      <c r="M399" s="109">
        <v>659</v>
      </c>
      <c r="N399" s="2">
        <v>1</v>
      </c>
    </row>
    <row r="400" spans="1:36" x14ac:dyDescent="0.25">
      <c r="A400" s="2">
        <v>399</v>
      </c>
      <c r="B400" s="83">
        <v>43913.029872847226</v>
      </c>
      <c r="C400" s="109">
        <v>29.7</v>
      </c>
      <c r="D400" s="2">
        <v>969.99</v>
      </c>
      <c r="E400" s="109">
        <v>35.270000000000003</v>
      </c>
      <c r="F400" s="2">
        <v>366.6</v>
      </c>
      <c r="G400" s="2">
        <v>260</v>
      </c>
      <c r="H400" s="2">
        <v>253</v>
      </c>
      <c r="I400" s="23">
        <v>0.01</v>
      </c>
      <c r="J400" s="2">
        <v>30.13</v>
      </c>
      <c r="K400" s="23">
        <v>29.85</v>
      </c>
      <c r="L400" s="23">
        <v>671</v>
      </c>
      <c r="M400" s="109">
        <v>649</v>
      </c>
      <c r="N400" s="2">
        <v>1</v>
      </c>
    </row>
    <row r="401" spans="1:36" x14ac:dyDescent="0.25">
      <c r="A401" s="2">
        <v>400</v>
      </c>
      <c r="B401" s="83">
        <v>43913.033112685182</v>
      </c>
      <c r="C401" s="109">
        <v>27.74</v>
      </c>
      <c r="D401" s="2">
        <v>970</v>
      </c>
      <c r="E401" s="109">
        <v>40.200000000000003</v>
      </c>
      <c r="F401" s="2">
        <v>366.5</v>
      </c>
      <c r="G401" s="2">
        <v>260</v>
      </c>
      <c r="H401" s="2">
        <v>252</v>
      </c>
      <c r="I401" s="23">
        <v>0.01</v>
      </c>
      <c r="J401" s="2">
        <v>27.67</v>
      </c>
      <c r="K401" s="23">
        <v>27.41</v>
      </c>
      <c r="L401" s="23">
        <v>678</v>
      </c>
      <c r="M401" s="109">
        <v>644</v>
      </c>
      <c r="N401" s="2">
        <v>1</v>
      </c>
    </row>
    <row r="402" spans="1:36" x14ac:dyDescent="0.25">
      <c r="A402" s="2">
        <v>401</v>
      </c>
      <c r="B402" s="83">
        <v>43913.035273217596</v>
      </c>
      <c r="C402" s="109">
        <v>28.45</v>
      </c>
      <c r="D402" s="2">
        <v>969.93</v>
      </c>
      <c r="E402" s="109">
        <v>34.5</v>
      </c>
      <c r="F402" s="2">
        <v>367.07</v>
      </c>
      <c r="G402" s="2">
        <v>261</v>
      </c>
      <c r="H402" s="2">
        <v>254</v>
      </c>
      <c r="I402" s="23">
        <v>0.02</v>
      </c>
      <c r="J402" s="2">
        <v>28.69</v>
      </c>
      <c r="K402" s="23">
        <v>27.49</v>
      </c>
      <c r="L402" s="23">
        <v>687</v>
      </c>
      <c r="M402" s="109">
        <v>644</v>
      </c>
      <c r="N402" s="2">
        <v>1</v>
      </c>
    </row>
    <row r="403" spans="1:36" x14ac:dyDescent="0.25">
      <c r="A403" s="2">
        <v>402</v>
      </c>
      <c r="B403" s="83">
        <v>43913.036883506946</v>
      </c>
      <c r="C403" s="109">
        <v>29.99</v>
      </c>
      <c r="D403" s="2">
        <v>969.89</v>
      </c>
      <c r="E403" s="109">
        <v>35.909999999999997</v>
      </c>
      <c r="F403" s="2">
        <v>367.42</v>
      </c>
      <c r="G403" s="2">
        <v>259</v>
      </c>
      <c r="H403" s="2">
        <v>254</v>
      </c>
      <c r="I403" s="23">
        <v>0.02</v>
      </c>
      <c r="J403" s="2">
        <v>30.19</v>
      </c>
      <c r="K403" s="23">
        <v>29.89</v>
      </c>
      <c r="L403" s="23">
        <v>646</v>
      </c>
      <c r="M403" s="109">
        <v>629</v>
      </c>
      <c r="N403" s="2">
        <v>1</v>
      </c>
    </row>
    <row r="404" spans="1:36" x14ac:dyDescent="0.25">
      <c r="A404" s="2">
        <v>403</v>
      </c>
      <c r="B404" s="83">
        <v>43913.038494039356</v>
      </c>
      <c r="C404" s="109">
        <v>28.42</v>
      </c>
      <c r="D404" s="2">
        <v>969.91</v>
      </c>
      <c r="E404" s="109">
        <v>38.39</v>
      </c>
      <c r="F404" s="2">
        <v>367.28</v>
      </c>
      <c r="G404" s="2">
        <v>261</v>
      </c>
      <c r="H404" s="2">
        <v>253</v>
      </c>
      <c r="I404" s="23">
        <v>0.02</v>
      </c>
      <c r="J404" s="2">
        <v>28.59</v>
      </c>
      <c r="K404" s="23">
        <v>28.37</v>
      </c>
      <c r="L404" s="23">
        <v>653</v>
      </c>
      <c r="M404" s="109">
        <v>629</v>
      </c>
      <c r="N404" s="2">
        <v>1</v>
      </c>
    </row>
    <row r="405" spans="1:36" s="45" customFormat="1" x14ac:dyDescent="0.25">
      <c r="A405" s="43">
        <v>404</v>
      </c>
      <c r="B405" s="95">
        <v>43913.041733773149</v>
      </c>
      <c r="C405" s="109">
        <v>28.23</v>
      </c>
      <c r="D405" s="43">
        <v>969.84</v>
      </c>
      <c r="E405" s="109">
        <v>34.25</v>
      </c>
      <c r="F405" s="43">
        <v>367.86</v>
      </c>
      <c r="G405" s="43">
        <v>260</v>
      </c>
      <c r="H405" s="43">
        <v>253</v>
      </c>
      <c r="I405" s="23">
        <v>0.03</v>
      </c>
      <c r="J405" s="43">
        <v>28.41</v>
      </c>
      <c r="K405" s="23">
        <v>27.35</v>
      </c>
      <c r="L405" s="23">
        <v>637</v>
      </c>
      <c r="M405" s="109">
        <v>614</v>
      </c>
      <c r="N405" s="2">
        <v>1</v>
      </c>
      <c r="O405" s="76">
        <f t="shared" ref="O405:V405" si="44">AVERAGE(E405:E424)</f>
        <v>37.878</v>
      </c>
      <c r="P405" s="76">
        <f t="shared" si="44"/>
        <v>369.72950000000003</v>
      </c>
      <c r="Q405" s="76">
        <f t="shared" si="44"/>
        <v>260.60000000000002</v>
      </c>
      <c r="R405" s="76">
        <f t="shared" si="44"/>
        <v>253</v>
      </c>
      <c r="S405" s="76">
        <f t="shared" si="44"/>
        <v>2.0500000000000008E-2</v>
      </c>
      <c r="T405" s="76">
        <f t="shared" si="44"/>
        <v>27.941999999999997</v>
      </c>
      <c r="U405" s="76">
        <f t="shared" si="44"/>
        <v>27.647000000000002</v>
      </c>
      <c r="V405" s="76">
        <f t="shared" si="44"/>
        <v>686.4</v>
      </c>
      <c r="W405" s="71">
        <f t="shared" ref="W405:AD405" si="45">STDEV(E405:E424)</f>
        <v>1.8530844841137597</v>
      </c>
      <c r="X405" s="71">
        <f t="shared" si="45"/>
        <v>1.6580599792338091</v>
      </c>
      <c r="Y405" s="71">
        <f t="shared" si="45"/>
        <v>0.94032469196325463</v>
      </c>
      <c r="Z405" s="71">
        <f t="shared" si="45"/>
        <v>0.79471941423902626</v>
      </c>
      <c r="AA405" s="71">
        <f t="shared" si="45"/>
        <v>6.048053188292977E-3</v>
      </c>
      <c r="AB405" s="71">
        <f t="shared" si="45"/>
        <v>0.99716228948900176</v>
      </c>
      <c r="AC405" s="71">
        <f t="shared" si="45"/>
        <v>0.98601323787419692</v>
      </c>
      <c r="AD405" s="71">
        <f t="shared" si="45"/>
        <v>21.799082549501939</v>
      </c>
      <c r="AE405" s="71" t="e">
        <f>MODE(E405:E424)</f>
        <v>#N/A</v>
      </c>
      <c r="AF405" s="71">
        <f>MODE(G405:G424)</f>
        <v>260</v>
      </c>
      <c r="AG405" s="71">
        <f>MODE(H405:H424)</f>
        <v>253</v>
      </c>
      <c r="AH405" s="71" t="e">
        <f>MODE(J405:J424)</f>
        <v>#N/A</v>
      </c>
      <c r="AI405" s="71">
        <f>MODE(K405:K424)</f>
        <v>29.59</v>
      </c>
      <c r="AJ405" s="71">
        <f>MODE(L405:L424)</f>
        <v>703</v>
      </c>
    </row>
    <row r="406" spans="1:36" x14ac:dyDescent="0.25">
      <c r="A406" s="2">
        <v>405</v>
      </c>
      <c r="B406" s="83">
        <v>43913.043892569447</v>
      </c>
      <c r="C406" s="109">
        <v>29.76</v>
      </c>
      <c r="D406" s="2">
        <v>969.88</v>
      </c>
      <c r="E406" s="109">
        <v>35.53</v>
      </c>
      <c r="F406" s="2">
        <v>367.47</v>
      </c>
      <c r="G406" s="2">
        <v>262</v>
      </c>
      <c r="H406" s="2">
        <v>253</v>
      </c>
      <c r="I406" s="23">
        <v>0.02</v>
      </c>
      <c r="J406" s="2">
        <v>29.93</v>
      </c>
      <c r="K406" s="23">
        <v>29.59</v>
      </c>
      <c r="L406" s="23">
        <v>640</v>
      </c>
      <c r="M406" s="109">
        <v>619</v>
      </c>
      <c r="N406" s="2">
        <v>1</v>
      </c>
    </row>
    <row r="407" spans="1:36" x14ac:dyDescent="0.25">
      <c r="A407" s="2">
        <v>406</v>
      </c>
      <c r="B407" s="83">
        <v>43913.045516238424</v>
      </c>
      <c r="C407" s="109">
        <v>28.34</v>
      </c>
      <c r="D407" s="2">
        <v>969.86</v>
      </c>
      <c r="E407" s="109">
        <v>37.700000000000003</v>
      </c>
      <c r="F407" s="2">
        <v>367.66</v>
      </c>
      <c r="G407" s="2">
        <v>260</v>
      </c>
      <c r="H407" s="2">
        <v>254</v>
      </c>
      <c r="I407" s="23">
        <v>0.01</v>
      </c>
      <c r="J407" s="2">
        <v>28.53</v>
      </c>
      <c r="K407" s="23">
        <v>28.27</v>
      </c>
      <c r="L407" s="23">
        <v>678</v>
      </c>
      <c r="M407" s="109">
        <v>649</v>
      </c>
      <c r="N407" s="2">
        <v>1</v>
      </c>
    </row>
    <row r="408" spans="1:36" x14ac:dyDescent="0.25">
      <c r="A408" s="2">
        <v>407</v>
      </c>
      <c r="B408" s="83">
        <v>43913.047125104167</v>
      </c>
      <c r="C408" s="109">
        <v>27.78</v>
      </c>
      <c r="D408" s="2">
        <v>969.91</v>
      </c>
      <c r="E408" s="109">
        <v>39.869999999999997</v>
      </c>
      <c r="F408" s="2">
        <v>367.23</v>
      </c>
      <c r="G408" s="2">
        <v>260</v>
      </c>
      <c r="H408" s="2">
        <v>253</v>
      </c>
      <c r="I408" s="23">
        <v>0.02</v>
      </c>
      <c r="J408" s="2">
        <v>27.73</v>
      </c>
      <c r="K408" s="23">
        <v>27.47</v>
      </c>
      <c r="L408" s="23">
        <v>668</v>
      </c>
      <c r="M408" s="109">
        <v>639</v>
      </c>
      <c r="N408" s="2">
        <v>1</v>
      </c>
    </row>
    <row r="409" spans="1:36" x14ac:dyDescent="0.25">
      <c r="A409" s="2">
        <v>408</v>
      </c>
      <c r="B409" s="83">
        <v>43913.05036706019</v>
      </c>
      <c r="C409" s="109">
        <v>29.45</v>
      </c>
      <c r="D409" s="2">
        <v>969.79</v>
      </c>
      <c r="E409" s="109">
        <v>35.049999999999997</v>
      </c>
      <c r="F409" s="2">
        <v>368.25</v>
      </c>
      <c r="G409" s="2">
        <v>260</v>
      </c>
      <c r="H409" s="2">
        <v>254</v>
      </c>
      <c r="I409" s="23">
        <v>0.02</v>
      </c>
      <c r="J409" s="2">
        <v>29.79</v>
      </c>
      <c r="K409" s="23">
        <v>29.59</v>
      </c>
      <c r="L409" s="23">
        <v>709</v>
      </c>
      <c r="M409" s="109">
        <v>664</v>
      </c>
      <c r="N409" s="2">
        <v>1</v>
      </c>
    </row>
    <row r="410" spans="1:36" x14ac:dyDescent="0.25">
      <c r="A410" s="2">
        <v>409</v>
      </c>
      <c r="B410" s="83">
        <v>43913.052534803239</v>
      </c>
      <c r="C410" s="109">
        <v>27.97</v>
      </c>
      <c r="D410" s="2">
        <v>969.8</v>
      </c>
      <c r="E410" s="109">
        <v>37</v>
      </c>
      <c r="F410" s="2">
        <v>368.21</v>
      </c>
      <c r="G410" s="2">
        <v>261</v>
      </c>
      <c r="H410" s="2">
        <v>254</v>
      </c>
      <c r="I410" s="23">
        <v>0.02</v>
      </c>
      <c r="J410" s="2">
        <v>28.29</v>
      </c>
      <c r="K410" s="23">
        <v>27.99</v>
      </c>
      <c r="L410" s="23">
        <v>703</v>
      </c>
      <c r="M410" s="109">
        <v>669</v>
      </c>
      <c r="N410" s="2">
        <v>1</v>
      </c>
    </row>
    <row r="411" spans="1:36" x14ac:dyDescent="0.25">
      <c r="A411" s="2">
        <v>410</v>
      </c>
      <c r="B411" s="83">
        <v>43913.054146354167</v>
      </c>
      <c r="C411" s="109">
        <v>27.45</v>
      </c>
      <c r="D411" s="2">
        <v>969.78</v>
      </c>
      <c r="E411" s="109">
        <v>39.49</v>
      </c>
      <c r="F411" s="2">
        <v>368.37</v>
      </c>
      <c r="G411" s="2">
        <v>262</v>
      </c>
      <c r="H411" s="2">
        <v>253</v>
      </c>
      <c r="I411" s="23">
        <v>0.02</v>
      </c>
      <c r="J411" s="2">
        <v>27.49</v>
      </c>
      <c r="K411" s="23">
        <v>27.25</v>
      </c>
      <c r="L411" s="23">
        <v>681</v>
      </c>
      <c r="M411" s="109">
        <v>654</v>
      </c>
      <c r="N411" s="2">
        <v>1</v>
      </c>
    </row>
    <row r="412" spans="1:36" x14ac:dyDescent="0.25">
      <c r="A412" s="2">
        <v>411</v>
      </c>
      <c r="B412" s="83">
        <v>43913.055757766204</v>
      </c>
      <c r="C412" s="109">
        <v>27.36</v>
      </c>
      <c r="D412" s="2">
        <v>969.74</v>
      </c>
      <c r="E412" s="109">
        <v>38.479999999999997</v>
      </c>
      <c r="F412" s="2">
        <v>368.69</v>
      </c>
      <c r="G412" s="2">
        <v>260</v>
      </c>
      <c r="H412" s="2">
        <v>253</v>
      </c>
      <c r="I412" s="23">
        <v>0.02</v>
      </c>
      <c r="J412" s="2">
        <v>27.27</v>
      </c>
      <c r="K412" s="23">
        <v>27.11</v>
      </c>
      <c r="L412" s="23">
        <v>703</v>
      </c>
      <c r="M412" s="109">
        <v>684</v>
      </c>
      <c r="N412" s="2">
        <v>1</v>
      </c>
    </row>
    <row r="413" spans="1:36" x14ac:dyDescent="0.25">
      <c r="A413" s="2">
        <v>412</v>
      </c>
      <c r="B413" s="83">
        <v>43913.058999004628</v>
      </c>
      <c r="C413" s="109">
        <v>28.85</v>
      </c>
      <c r="D413" s="2">
        <v>969.61</v>
      </c>
      <c r="E413" s="109">
        <v>36.74</v>
      </c>
      <c r="F413" s="2">
        <v>369.81</v>
      </c>
      <c r="G413" s="2">
        <v>262</v>
      </c>
      <c r="H413" s="2">
        <v>254</v>
      </c>
      <c r="I413" s="23">
        <v>0.03</v>
      </c>
      <c r="J413" s="2">
        <v>29.27</v>
      </c>
      <c r="K413" s="23">
        <v>28.99</v>
      </c>
      <c r="L413" s="23">
        <v>693</v>
      </c>
      <c r="M413" s="109">
        <v>659</v>
      </c>
      <c r="N413" s="2">
        <v>1</v>
      </c>
    </row>
    <row r="414" spans="1:36" x14ac:dyDescent="0.25">
      <c r="A414" s="2">
        <v>413</v>
      </c>
      <c r="B414" s="83">
        <v>43913.061155509262</v>
      </c>
      <c r="C414" s="109">
        <v>27.59</v>
      </c>
      <c r="D414" s="2">
        <v>969.67</v>
      </c>
      <c r="E414" s="109">
        <v>37.590000000000003</v>
      </c>
      <c r="F414" s="2">
        <v>369.36</v>
      </c>
      <c r="G414" s="2">
        <v>261</v>
      </c>
      <c r="H414" s="2">
        <v>252</v>
      </c>
      <c r="I414" s="23">
        <v>0.03</v>
      </c>
      <c r="J414" s="2">
        <v>27.83</v>
      </c>
      <c r="K414" s="23">
        <v>27.55</v>
      </c>
      <c r="L414" s="23">
        <v>718</v>
      </c>
      <c r="M414" s="109">
        <v>684</v>
      </c>
      <c r="N414" s="2">
        <v>1</v>
      </c>
    </row>
    <row r="415" spans="1:36" x14ac:dyDescent="0.25">
      <c r="A415" s="2">
        <v>414</v>
      </c>
      <c r="B415" s="83">
        <v>43913.062766076386</v>
      </c>
      <c r="C415" s="109">
        <v>27.06</v>
      </c>
      <c r="D415" s="2">
        <v>969.58</v>
      </c>
      <c r="E415" s="109">
        <v>37.49</v>
      </c>
      <c r="F415" s="2">
        <v>370.13</v>
      </c>
      <c r="G415" s="2">
        <v>260</v>
      </c>
      <c r="H415" s="2">
        <v>253</v>
      </c>
      <c r="I415" s="23">
        <v>0.02</v>
      </c>
      <c r="J415" s="2">
        <v>27.09</v>
      </c>
      <c r="K415" s="23">
        <v>26.87</v>
      </c>
      <c r="L415" s="23">
        <v>696</v>
      </c>
      <c r="M415" s="109">
        <v>669</v>
      </c>
      <c r="N415" s="2">
        <v>1</v>
      </c>
    </row>
    <row r="416" spans="1:36" x14ac:dyDescent="0.25">
      <c r="A416" s="2">
        <v>415</v>
      </c>
      <c r="B416" s="83">
        <v>43913.064375451388</v>
      </c>
      <c r="C416" s="109">
        <v>26.86</v>
      </c>
      <c r="D416" s="2">
        <v>969.59</v>
      </c>
      <c r="E416" s="109">
        <v>38.979999999999997</v>
      </c>
      <c r="F416" s="2">
        <v>370.01</v>
      </c>
      <c r="G416" s="2">
        <v>262</v>
      </c>
      <c r="H416" s="2">
        <v>252</v>
      </c>
      <c r="I416" s="23">
        <v>0.02</v>
      </c>
      <c r="J416" s="2">
        <v>26.79</v>
      </c>
      <c r="K416" s="23">
        <v>26.49</v>
      </c>
      <c r="L416" s="23">
        <v>668</v>
      </c>
      <c r="M416" s="109">
        <v>654</v>
      </c>
      <c r="N416" s="2">
        <v>1</v>
      </c>
    </row>
    <row r="417" spans="1:36" x14ac:dyDescent="0.25">
      <c r="A417" s="2">
        <v>416</v>
      </c>
      <c r="B417" s="83">
        <v>43913.067613761574</v>
      </c>
      <c r="C417" s="109">
        <v>28.21</v>
      </c>
      <c r="D417" s="2">
        <v>969.5</v>
      </c>
      <c r="E417" s="109">
        <v>37.049999999999997</v>
      </c>
      <c r="F417" s="2">
        <v>370.82</v>
      </c>
      <c r="G417" s="2">
        <v>260</v>
      </c>
      <c r="H417" s="2">
        <v>251</v>
      </c>
      <c r="I417" s="23">
        <v>0.02</v>
      </c>
      <c r="J417" s="2">
        <v>28.39</v>
      </c>
      <c r="K417" s="23">
        <v>28.23</v>
      </c>
      <c r="L417" s="23">
        <v>671</v>
      </c>
      <c r="M417" s="109">
        <v>654</v>
      </c>
      <c r="N417" s="2">
        <v>1</v>
      </c>
    </row>
    <row r="418" spans="1:36" x14ac:dyDescent="0.25">
      <c r="A418" s="2">
        <v>417</v>
      </c>
      <c r="B418" s="83">
        <v>43913.06977318287</v>
      </c>
      <c r="C418" s="109">
        <v>27.41</v>
      </c>
      <c r="D418" s="2">
        <v>969.49</v>
      </c>
      <c r="E418" s="109">
        <v>38.32</v>
      </c>
      <c r="F418" s="2">
        <v>370.89</v>
      </c>
      <c r="G418" s="2">
        <v>259</v>
      </c>
      <c r="H418" s="2">
        <v>253</v>
      </c>
      <c r="I418" s="23">
        <v>0.01</v>
      </c>
      <c r="J418" s="2">
        <v>27.47</v>
      </c>
      <c r="K418" s="23">
        <v>27.23</v>
      </c>
      <c r="L418" s="23">
        <v>703</v>
      </c>
      <c r="M418" s="109">
        <v>664</v>
      </c>
      <c r="N418" s="2">
        <v>1</v>
      </c>
    </row>
    <row r="419" spans="1:36" x14ac:dyDescent="0.25">
      <c r="A419" s="2">
        <v>418</v>
      </c>
      <c r="B419" s="83">
        <v>43913.071384803239</v>
      </c>
      <c r="C419" s="109">
        <v>26.97</v>
      </c>
      <c r="D419" s="2">
        <v>969.46</v>
      </c>
      <c r="E419" s="109">
        <v>41.08</v>
      </c>
      <c r="F419" s="2">
        <v>371.12</v>
      </c>
      <c r="G419" s="2">
        <v>260</v>
      </c>
      <c r="H419" s="2">
        <v>253</v>
      </c>
      <c r="I419" s="23">
        <v>0.01</v>
      </c>
      <c r="J419" s="2">
        <v>26.93</v>
      </c>
      <c r="K419" s="23">
        <v>26.65</v>
      </c>
      <c r="L419" s="23">
        <v>687</v>
      </c>
      <c r="M419" s="109">
        <v>664</v>
      </c>
      <c r="N419" s="2">
        <v>1</v>
      </c>
    </row>
    <row r="420" spans="1:36" x14ac:dyDescent="0.25">
      <c r="A420" s="2">
        <v>419</v>
      </c>
      <c r="B420" s="83">
        <v>43913.072995590279</v>
      </c>
      <c r="C420" s="109">
        <v>26.74</v>
      </c>
      <c r="D420" s="2">
        <v>969.47</v>
      </c>
      <c r="E420" s="109">
        <v>41.45</v>
      </c>
      <c r="F420" s="2">
        <v>371.08</v>
      </c>
      <c r="G420" s="2">
        <v>259</v>
      </c>
      <c r="H420" s="2">
        <v>253</v>
      </c>
      <c r="I420" s="23">
        <v>0.02</v>
      </c>
      <c r="J420" s="2">
        <v>26.65</v>
      </c>
      <c r="K420" s="23">
        <v>26.37</v>
      </c>
      <c r="L420" s="23">
        <v>687</v>
      </c>
      <c r="M420" s="109">
        <v>649</v>
      </c>
      <c r="N420" s="2">
        <v>1</v>
      </c>
    </row>
    <row r="421" spans="1:36" x14ac:dyDescent="0.25">
      <c r="A421" s="2">
        <v>420</v>
      </c>
      <c r="B421" s="83">
        <v>43913.076208576385</v>
      </c>
      <c r="C421" s="109">
        <v>28.67</v>
      </c>
      <c r="D421" s="2">
        <v>969.37</v>
      </c>
      <c r="E421" s="109">
        <v>36.93</v>
      </c>
      <c r="F421" s="2">
        <v>371.87</v>
      </c>
      <c r="G421" s="2">
        <v>261</v>
      </c>
      <c r="H421" s="2">
        <v>254</v>
      </c>
      <c r="I421" s="23">
        <v>0.02</v>
      </c>
      <c r="J421" s="2">
        <v>29.07</v>
      </c>
      <c r="K421" s="23">
        <v>28.77</v>
      </c>
      <c r="L421" s="23">
        <v>696</v>
      </c>
      <c r="M421" s="109">
        <v>674</v>
      </c>
      <c r="N421" s="2">
        <v>1</v>
      </c>
    </row>
    <row r="422" spans="1:36" x14ac:dyDescent="0.25">
      <c r="A422" s="2">
        <v>421</v>
      </c>
      <c r="B422" s="83">
        <v>43913.078367662034</v>
      </c>
      <c r="C422" s="109">
        <v>27.83</v>
      </c>
      <c r="D422" s="2">
        <v>969.36</v>
      </c>
      <c r="E422" s="109">
        <v>37.94</v>
      </c>
      <c r="F422" s="2">
        <v>372.02</v>
      </c>
      <c r="G422" s="2">
        <v>261</v>
      </c>
      <c r="H422" s="2">
        <v>253</v>
      </c>
      <c r="I422" s="23">
        <v>0.02</v>
      </c>
      <c r="J422" s="2">
        <v>27.89</v>
      </c>
      <c r="K422" s="23">
        <v>27.63</v>
      </c>
      <c r="L422" s="23">
        <v>703</v>
      </c>
      <c r="M422" s="109">
        <v>674</v>
      </c>
      <c r="N422" s="2">
        <v>1</v>
      </c>
    </row>
    <row r="423" spans="1:36" x14ac:dyDescent="0.25">
      <c r="A423" s="2">
        <v>422</v>
      </c>
      <c r="B423" s="83">
        <v>43913.079978738431</v>
      </c>
      <c r="C423" s="109">
        <v>27.32</v>
      </c>
      <c r="D423" s="2">
        <v>969.37</v>
      </c>
      <c r="E423" s="109">
        <v>37.1</v>
      </c>
      <c r="F423" s="2">
        <v>371.94</v>
      </c>
      <c r="G423" s="2">
        <v>261</v>
      </c>
      <c r="H423" s="2">
        <v>253</v>
      </c>
      <c r="I423" s="23">
        <v>0.02</v>
      </c>
      <c r="J423" s="2">
        <v>27.31</v>
      </c>
      <c r="K423" s="23">
        <v>27.05</v>
      </c>
      <c r="L423" s="23">
        <v>709</v>
      </c>
      <c r="M423" s="109">
        <v>684</v>
      </c>
      <c r="N423" s="2">
        <v>1</v>
      </c>
    </row>
    <row r="424" spans="1:36" x14ac:dyDescent="0.25">
      <c r="A424" s="2">
        <v>423</v>
      </c>
      <c r="B424" s="83">
        <v>43913.081601076388</v>
      </c>
      <c r="C424" s="109">
        <v>26.78</v>
      </c>
      <c r="D424" s="2">
        <v>969.38</v>
      </c>
      <c r="E424" s="109">
        <v>39.520000000000003</v>
      </c>
      <c r="F424" s="2">
        <v>371.8</v>
      </c>
      <c r="G424" s="2">
        <v>261</v>
      </c>
      <c r="H424" s="2">
        <v>252</v>
      </c>
      <c r="I424" s="23">
        <v>0.03</v>
      </c>
      <c r="J424" s="2">
        <v>26.71</v>
      </c>
      <c r="K424" s="23">
        <v>26.49</v>
      </c>
      <c r="L424" s="23">
        <v>678</v>
      </c>
      <c r="M424" s="109">
        <v>659</v>
      </c>
      <c r="N424" s="2">
        <v>1</v>
      </c>
    </row>
    <row r="425" spans="1:36" s="45" customFormat="1" x14ac:dyDescent="0.25">
      <c r="A425" s="43">
        <v>424</v>
      </c>
      <c r="B425" s="95">
        <v>43913.084839583331</v>
      </c>
      <c r="C425" s="109">
        <v>26.56</v>
      </c>
      <c r="D425" s="43">
        <v>969.44</v>
      </c>
      <c r="E425" s="109">
        <v>41.24</v>
      </c>
      <c r="F425" s="43">
        <v>371.3</v>
      </c>
      <c r="G425" s="43">
        <v>260</v>
      </c>
      <c r="H425" s="43">
        <v>255</v>
      </c>
      <c r="I425" s="23">
        <v>0.02</v>
      </c>
      <c r="J425" s="43">
        <v>26.47</v>
      </c>
      <c r="K425" s="23">
        <v>26.21</v>
      </c>
      <c r="L425" s="23">
        <v>696</v>
      </c>
      <c r="M425" s="109">
        <v>639</v>
      </c>
      <c r="N425" s="2">
        <v>1</v>
      </c>
      <c r="O425" s="76">
        <f t="shared" ref="O425:V425" si="46">AVERAGE(E425:E444)</f>
        <v>39.169000000000004</v>
      </c>
      <c r="P425" s="76">
        <f t="shared" si="46"/>
        <v>372.24299999999999</v>
      </c>
      <c r="Q425" s="76">
        <f t="shared" si="46"/>
        <v>260.55</v>
      </c>
      <c r="R425" s="76">
        <f t="shared" si="46"/>
        <v>253.25</v>
      </c>
      <c r="S425" s="76">
        <f t="shared" si="46"/>
        <v>0.02</v>
      </c>
      <c r="T425" s="76">
        <f t="shared" si="46"/>
        <v>27.244</v>
      </c>
      <c r="U425" s="76">
        <f t="shared" si="46"/>
        <v>26.869999999999997</v>
      </c>
      <c r="V425" s="76">
        <f t="shared" si="46"/>
        <v>690.25</v>
      </c>
      <c r="W425" s="71">
        <f t="shared" ref="W425:AD425" si="47">STDEV(E425:E444)</f>
        <v>3.4266938185831233</v>
      </c>
      <c r="X425" s="71">
        <f t="shared" si="47"/>
        <v>0.62525868330846013</v>
      </c>
      <c r="Y425" s="71">
        <f t="shared" si="47"/>
        <v>0.88704120832301703</v>
      </c>
      <c r="Z425" s="71">
        <f t="shared" si="47"/>
        <v>0.7163503994113789</v>
      </c>
      <c r="AA425" s="71">
        <f t="shared" si="47"/>
        <v>6.4888568452304961E-3</v>
      </c>
      <c r="AB425" s="71">
        <f t="shared" si="47"/>
        <v>1.3311822999835423</v>
      </c>
      <c r="AC425" s="71">
        <f t="shared" si="47"/>
        <v>1.1798840264150852</v>
      </c>
      <c r="AD425" s="71">
        <f t="shared" si="47"/>
        <v>14.973221711477214</v>
      </c>
      <c r="AE425" s="71" t="e">
        <f>MODE(E425:E444)</f>
        <v>#N/A</v>
      </c>
      <c r="AF425" s="71">
        <f>MODE(G425:G444)</f>
        <v>261</v>
      </c>
      <c r="AG425" s="71">
        <f>MODE(H425:H444)</f>
        <v>253</v>
      </c>
      <c r="AH425" s="71">
        <f>MODE(J425:J444)</f>
        <v>26.21</v>
      </c>
      <c r="AI425" s="71">
        <f>MODE(K425:K444)</f>
        <v>25.93</v>
      </c>
      <c r="AJ425" s="71">
        <f>MODE(L425:L444)</f>
        <v>693</v>
      </c>
    </row>
    <row r="426" spans="1:36" x14ac:dyDescent="0.25">
      <c r="A426" s="2">
        <v>425</v>
      </c>
      <c r="B426" s="83">
        <v>43913.087009247683</v>
      </c>
      <c r="C426" s="109">
        <v>26.39</v>
      </c>
      <c r="D426" s="2">
        <v>969.41</v>
      </c>
      <c r="E426" s="109">
        <v>41.9</v>
      </c>
      <c r="F426" s="2">
        <v>371.54</v>
      </c>
      <c r="G426" s="2">
        <v>259</v>
      </c>
      <c r="H426" s="2">
        <v>254</v>
      </c>
      <c r="I426" s="23">
        <v>0.01</v>
      </c>
      <c r="J426" s="2">
        <v>26.25</v>
      </c>
      <c r="K426" s="23">
        <v>25.97</v>
      </c>
      <c r="L426" s="23">
        <v>656</v>
      </c>
      <c r="M426" s="109">
        <v>639</v>
      </c>
      <c r="N426" s="2">
        <v>1</v>
      </c>
    </row>
    <row r="427" spans="1:36" x14ac:dyDescent="0.25">
      <c r="A427" s="2">
        <v>426</v>
      </c>
      <c r="B427" s="83">
        <v>43913.088625150463</v>
      </c>
      <c r="C427" s="109">
        <v>26.36</v>
      </c>
      <c r="D427" s="2">
        <v>969.4</v>
      </c>
      <c r="E427" s="109">
        <v>41.82</v>
      </c>
      <c r="F427" s="2">
        <v>371.62</v>
      </c>
      <c r="G427" s="2">
        <v>261</v>
      </c>
      <c r="H427" s="2">
        <v>253</v>
      </c>
      <c r="I427" s="23">
        <v>0.02</v>
      </c>
      <c r="J427" s="2">
        <v>26.21</v>
      </c>
      <c r="K427" s="23">
        <v>25.99</v>
      </c>
      <c r="L427" s="23">
        <v>668</v>
      </c>
      <c r="M427" s="109">
        <v>639</v>
      </c>
      <c r="N427" s="2">
        <v>1</v>
      </c>
    </row>
    <row r="428" spans="1:36" x14ac:dyDescent="0.25">
      <c r="A428" s="2">
        <v>427</v>
      </c>
      <c r="B428" s="83">
        <v>43913.090246527776</v>
      </c>
      <c r="C428" s="109">
        <v>26.39</v>
      </c>
      <c r="D428" s="2">
        <v>969.42</v>
      </c>
      <c r="E428" s="109">
        <v>42.68</v>
      </c>
      <c r="F428" s="2">
        <v>371.46</v>
      </c>
      <c r="G428" s="2">
        <v>261</v>
      </c>
      <c r="H428" s="2">
        <v>254</v>
      </c>
      <c r="I428" s="23">
        <v>0.02</v>
      </c>
      <c r="J428" s="2">
        <v>26.23</v>
      </c>
      <c r="K428" s="23">
        <v>25.93</v>
      </c>
      <c r="L428" s="23">
        <v>693</v>
      </c>
      <c r="M428" s="109">
        <v>649</v>
      </c>
      <c r="N428" s="2">
        <v>1</v>
      </c>
    </row>
    <row r="429" spans="1:36" x14ac:dyDescent="0.25">
      <c r="A429" s="2">
        <v>428</v>
      </c>
      <c r="B429" s="83">
        <v>43913.091868715273</v>
      </c>
      <c r="C429" s="109">
        <v>26.54</v>
      </c>
      <c r="D429" s="2">
        <v>969.46</v>
      </c>
      <c r="E429" s="109">
        <v>41.65</v>
      </c>
      <c r="F429" s="2">
        <v>371.14</v>
      </c>
      <c r="G429" s="2">
        <v>260</v>
      </c>
      <c r="H429" s="2">
        <v>253</v>
      </c>
      <c r="I429" s="23">
        <v>0.02</v>
      </c>
      <c r="J429" s="2">
        <v>26.37</v>
      </c>
      <c r="K429" s="23">
        <v>26.11</v>
      </c>
      <c r="L429" s="23">
        <v>696</v>
      </c>
      <c r="M429" s="109">
        <v>669</v>
      </c>
      <c r="N429" s="2">
        <v>1</v>
      </c>
    </row>
    <row r="430" spans="1:36" x14ac:dyDescent="0.25">
      <c r="A430" s="2">
        <v>429</v>
      </c>
      <c r="B430" s="83">
        <v>43913.095105324071</v>
      </c>
      <c r="C430" s="109">
        <v>26.85</v>
      </c>
      <c r="D430" s="2">
        <v>969.38</v>
      </c>
      <c r="E430" s="109">
        <v>39.33</v>
      </c>
      <c r="F430" s="2">
        <v>371.8</v>
      </c>
      <c r="G430" s="2">
        <v>259</v>
      </c>
      <c r="H430" s="2">
        <v>254</v>
      </c>
      <c r="I430" s="23">
        <v>0.02</v>
      </c>
      <c r="J430" s="2">
        <v>26.69</v>
      </c>
      <c r="K430" s="23">
        <v>26.49</v>
      </c>
      <c r="L430" s="23">
        <v>712</v>
      </c>
      <c r="M430" s="109">
        <v>679</v>
      </c>
      <c r="N430" s="2">
        <v>1</v>
      </c>
    </row>
    <row r="431" spans="1:36" x14ac:dyDescent="0.25">
      <c r="A431" s="2">
        <v>430</v>
      </c>
      <c r="B431" s="83">
        <v>43913.097263483796</v>
      </c>
      <c r="C431" s="109">
        <v>26.49</v>
      </c>
      <c r="D431" s="2">
        <v>969.36</v>
      </c>
      <c r="E431" s="109">
        <v>41.14</v>
      </c>
      <c r="F431" s="2">
        <v>371.99</v>
      </c>
      <c r="G431" s="2">
        <v>261</v>
      </c>
      <c r="H431" s="2">
        <v>253</v>
      </c>
      <c r="I431" s="23">
        <v>0.03</v>
      </c>
      <c r="J431" s="2">
        <v>26.41</v>
      </c>
      <c r="K431" s="23">
        <v>26.11</v>
      </c>
      <c r="L431" s="23">
        <v>703</v>
      </c>
      <c r="M431" s="109">
        <v>679</v>
      </c>
      <c r="N431" s="2">
        <v>1</v>
      </c>
    </row>
    <row r="432" spans="1:36" x14ac:dyDescent="0.25">
      <c r="A432" s="2">
        <v>431</v>
      </c>
      <c r="B432" s="83">
        <v>43913.098874780087</v>
      </c>
      <c r="C432" s="109">
        <v>26.31</v>
      </c>
      <c r="D432" s="2">
        <v>969.29</v>
      </c>
      <c r="E432" s="109">
        <v>41.19</v>
      </c>
      <c r="F432" s="2">
        <v>372.62</v>
      </c>
      <c r="G432" s="2">
        <v>261</v>
      </c>
      <c r="H432" s="2">
        <v>253</v>
      </c>
      <c r="I432" s="23">
        <v>0.02</v>
      </c>
      <c r="J432" s="2">
        <v>26.21</v>
      </c>
      <c r="K432" s="23">
        <v>25.93</v>
      </c>
      <c r="L432" s="23">
        <v>703</v>
      </c>
      <c r="M432" s="109">
        <v>679</v>
      </c>
      <c r="N432" s="2">
        <v>1</v>
      </c>
    </row>
    <row r="433" spans="1:36" x14ac:dyDescent="0.25">
      <c r="A433" s="2">
        <v>432</v>
      </c>
      <c r="B433" s="83">
        <v>43913.100484780094</v>
      </c>
      <c r="C433" s="109">
        <v>26.19</v>
      </c>
      <c r="D433" s="2">
        <v>969.33</v>
      </c>
      <c r="E433" s="109">
        <v>41.79</v>
      </c>
      <c r="F433" s="2">
        <v>372.23</v>
      </c>
      <c r="G433" s="2">
        <v>261</v>
      </c>
      <c r="H433" s="2">
        <v>253</v>
      </c>
      <c r="I433" s="23">
        <v>0.01</v>
      </c>
      <c r="J433" s="2">
        <v>26.09</v>
      </c>
      <c r="K433" s="23">
        <v>25.79</v>
      </c>
      <c r="L433" s="23">
        <v>671</v>
      </c>
      <c r="M433" s="109">
        <v>659</v>
      </c>
      <c r="N433" s="2">
        <v>1</v>
      </c>
    </row>
    <row r="434" spans="1:36" x14ac:dyDescent="0.25">
      <c r="A434" s="2">
        <v>433</v>
      </c>
      <c r="B434" s="83">
        <v>43913.103723252316</v>
      </c>
      <c r="C434" s="109">
        <v>26.17</v>
      </c>
      <c r="D434" s="2">
        <v>969.34</v>
      </c>
      <c r="E434" s="109">
        <v>41.11</v>
      </c>
      <c r="F434" s="2">
        <v>372.16</v>
      </c>
      <c r="G434" s="2">
        <v>260</v>
      </c>
      <c r="H434" s="2">
        <v>253</v>
      </c>
      <c r="I434" s="23">
        <v>0.02</v>
      </c>
      <c r="J434" s="2">
        <v>26.03</v>
      </c>
      <c r="K434" s="23">
        <v>25.75</v>
      </c>
      <c r="L434" s="23">
        <v>693</v>
      </c>
      <c r="M434" s="109">
        <v>654</v>
      </c>
      <c r="N434" s="2">
        <v>1</v>
      </c>
    </row>
    <row r="435" spans="1:36" x14ac:dyDescent="0.25">
      <c r="A435" s="2">
        <v>434</v>
      </c>
      <c r="B435" s="83">
        <v>43913.105882280091</v>
      </c>
      <c r="C435" s="109">
        <v>26.13</v>
      </c>
      <c r="D435" s="2">
        <v>969.35</v>
      </c>
      <c r="E435" s="109">
        <v>42.75</v>
      </c>
      <c r="F435" s="2">
        <v>372.05</v>
      </c>
      <c r="G435" s="2">
        <v>262</v>
      </c>
      <c r="H435" s="2">
        <v>253</v>
      </c>
      <c r="I435" s="23">
        <v>0.02</v>
      </c>
      <c r="J435" s="2">
        <v>25.99</v>
      </c>
      <c r="K435" s="23">
        <v>25.69</v>
      </c>
      <c r="L435" s="23">
        <v>693</v>
      </c>
      <c r="M435" s="109">
        <v>659</v>
      </c>
      <c r="N435" s="2">
        <v>1</v>
      </c>
    </row>
    <row r="436" spans="1:36" x14ac:dyDescent="0.25">
      <c r="A436" s="2">
        <v>435</v>
      </c>
      <c r="B436" s="83">
        <v>43913.107493657408</v>
      </c>
      <c r="C436" s="109">
        <v>29.09</v>
      </c>
      <c r="D436" s="2">
        <v>969.28</v>
      </c>
      <c r="E436" s="109">
        <v>32.86</v>
      </c>
      <c r="F436" s="2">
        <v>372.67</v>
      </c>
      <c r="G436" s="2">
        <v>261</v>
      </c>
      <c r="H436" s="2">
        <v>252</v>
      </c>
      <c r="I436" s="23">
        <v>0.02</v>
      </c>
      <c r="J436" s="2">
        <v>29.55</v>
      </c>
      <c r="K436" s="23">
        <v>28.57</v>
      </c>
      <c r="L436" s="23">
        <v>693</v>
      </c>
      <c r="M436" s="109">
        <v>659</v>
      </c>
      <c r="N436" s="2">
        <v>1</v>
      </c>
    </row>
    <row r="437" spans="1:36" x14ac:dyDescent="0.25">
      <c r="A437" s="2">
        <v>436</v>
      </c>
      <c r="B437" s="83">
        <v>43913.10910386574</v>
      </c>
      <c r="C437" s="109">
        <v>28.67</v>
      </c>
      <c r="D437" s="2">
        <v>969.28</v>
      </c>
      <c r="E437" s="109">
        <v>35.979999999999997</v>
      </c>
      <c r="F437" s="2">
        <v>372.66</v>
      </c>
      <c r="G437" s="2">
        <v>262</v>
      </c>
      <c r="H437" s="2">
        <v>254</v>
      </c>
      <c r="I437" s="23">
        <v>0.02</v>
      </c>
      <c r="J437" s="2">
        <v>29.15</v>
      </c>
      <c r="K437" s="23">
        <v>28.95</v>
      </c>
      <c r="L437" s="23">
        <v>681</v>
      </c>
      <c r="M437" s="109">
        <v>659</v>
      </c>
      <c r="N437" s="2">
        <v>1</v>
      </c>
    </row>
    <row r="438" spans="1:36" x14ac:dyDescent="0.25">
      <c r="A438" s="2">
        <v>437</v>
      </c>
      <c r="B438" s="83">
        <v>43913.112342627312</v>
      </c>
      <c r="C438" s="109">
        <v>29.32</v>
      </c>
      <c r="D438" s="2">
        <v>969.31</v>
      </c>
      <c r="E438" s="109">
        <v>33.61</v>
      </c>
      <c r="F438" s="2">
        <v>372.42</v>
      </c>
      <c r="G438" s="2">
        <v>261</v>
      </c>
      <c r="H438" s="2">
        <v>253</v>
      </c>
      <c r="I438" s="23">
        <v>0.02</v>
      </c>
      <c r="J438" s="2">
        <v>29.69</v>
      </c>
      <c r="K438" s="23">
        <v>28.91</v>
      </c>
      <c r="L438" s="23">
        <v>703</v>
      </c>
      <c r="M438" s="109">
        <v>659</v>
      </c>
      <c r="N438" s="2">
        <v>1</v>
      </c>
    </row>
    <row r="439" spans="1:36" x14ac:dyDescent="0.25">
      <c r="A439" s="2">
        <v>438</v>
      </c>
      <c r="B439" s="83">
        <v>43913.114500682874</v>
      </c>
      <c r="C439" s="109">
        <v>27.8</v>
      </c>
      <c r="D439" s="2">
        <v>969.29</v>
      </c>
      <c r="E439" s="109">
        <v>37.56</v>
      </c>
      <c r="F439" s="2">
        <v>372.59</v>
      </c>
      <c r="G439" s="2">
        <v>260</v>
      </c>
      <c r="H439" s="2">
        <v>253</v>
      </c>
      <c r="I439" s="23">
        <v>0.03</v>
      </c>
      <c r="J439" s="2">
        <v>28.19</v>
      </c>
      <c r="K439" s="23">
        <v>27.93</v>
      </c>
      <c r="L439" s="23">
        <v>703</v>
      </c>
      <c r="M439" s="109">
        <v>674</v>
      </c>
      <c r="N439" s="2">
        <v>1</v>
      </c>
    </row>
    <row r="440" spans="1:36" x14ac:dyDescent="0.25">
      <c r="A440" s="2">
        <v>439</v>
      </c>
      <c r="B440" s="83">
        <v>43913.116112291667</v>
      </c>
      <c r="C440" s="109">
        <v>27.09</v>
      </c>
      <c r="D440" s="2">
        <v>969.3</v>
      </c>
      <c r="E440" s="109">
        <v>40.11</v>
      </c>
      <c r="F440" s="2">
        <v>372.49</v>
      </c>
      <c r="G440" s="2">
        <v>260</v>
      </c>
      <c r="H440" s="2">
        <v>252</v>
      </c>
      <c r="I440" s="23">
        <v>0.01</v>
      </c>
      <c r="J440" s="2">
        <v>27.15</v>
      </c>
      <c r="K440" s="23">
        <v>26.91</v>
      </c>
      <c r="L440" s="23">
        <v>696</v>
      </c>
      <c r="M440" s="109">
        <v>679</v>
      </c>
      <c r="N440" s="2">
        <v>1</v>
      </c>
    </row>
    <row r="441" spans="1:36" x14ac:dyDescent="0.25">
      <c r="A441" s="2">
        <v>440</v>
      </c>
      <c r="B441" s="83">
        <v>43913.117721539355</v>
      </c>
      <c r="C441" s="109">
        <v>28.68</v>
      </c>
      <c r="D441" s="2">
        <v>969.24</v>
      </c>
      <c r="E441" s="109">
        <v>33.99</v>
      </c>
      <c r="F441" s="2">
        <v>373.03</v>
      </c>
      <c r="G441" s="2">
        <v>261</v>
      </c>
      <c r="H441" s="2">
        <v>253</v>
      </c>
      <c r="I441" s="23">
        <v>0.03</v>
      </c>
      <c r="J441" s="2">
        <v>28.97</v>
      </c>
      <c r="K441" s="23">
        <v>28.33</v>
      </c>
      <c r="L441" s="23">
        <v>709</v>
      </c>
      <c r="M441" s="109">
        <v>679</v>
      </c>
      <c r="N441" s="2">
        <v>1</v>
      </c>
    </row>
    <row r="442" spans="1:36" x14ac:dyDescent="0.25">
      <c r="A442" s="2">
        <v>441</v>
      </c>
      <c r="B442" s="83">
        <v>43913.120960983797</v>
      </c>
      <c r="C442" s="109">
        <v>26.35</v>
      </c>
      <c r="D442" s="2">
        <v>969.28</v>
      </c>
      <c r="E442" s="109">
        <v>41.35</v>
      </c>
      <c r="F442" s="2">
        <v>372.71</v>
      </c>
      <c r="G442" s="2">
        <v>261</v>
      </c>
      <c r="H442" s="2">
        <v>254</v>
      </c>
      <c r="I442" s="23">
        <v>0.02</v>
      </c>
      <c r="J442" s="2">
        <v>26.31</v>
      </c>
      <c r="K442" s="23">
        <v>26.03</v>
      </c>
      <c r="L442" s="23">
        <v>678</v>
      </c>
      <c r="M442" s="109">
        <v>649</v>
      </c>
      <c r="N442" s="2">
        <v>1</v>
      </c>
    </row>
    <row r="443" spans="1:36" x14ac:dyDescent="0.25">
      <c r="A443" s="2">
        <v>442</v>
      </c>
      <c r="B443" s="83">
        <v>43913.123119467593</v>
      </c>
      <c r="C443" s="109">
        <v>28.43</v>
      </c>
      <c r="D443" s="2">
        <v>969.19</v>
      </c>
      <c r="E443" s="109">
        <v>33.03</v>
      </c>
      <c r="F443" s="2">
        <v>373.49</v>
      </c>
      <c r="G443" s="2">
        <v>261</v>
      </c>
      <c r="H443" s="2">
        <v>253</v>
      </c>
      <c r="I443" s="23">
        <v>0.03</v>
      </c>
      <c r="J443" s="2">
        <v>28.71</v>
      </c>
      <c r="K443" s="23">
        <v>27.69</v>
      </c>
      <c r="L443" s="23">
        <v>687</v>
      </c>
      <c r="M443" s="109">
        <v>654</v>
      </c>
      <c r="N443" s="2">
        <v>1</v>
      </c>
    </row>
    <row r="444" spans="1:36" x14ac:dyDescent="0.25">
      <c r="A444" s="2">
        <v>443</v>
      </c>
      <c r="B444" s="83">
        <v>43913.124730208336</v>
      </c>
      <c r="C444" s="109">
        <v>28.12</v>
      </c>
      <c r="D444" s="2">
        <v>969.26</v>
      </c>
      <c r="E444" s="109">
        <v>38.29</v>
      </c>
      <c r="F444" s="2">
        <v>372.89</v>
      </c>
      <c r="G444" s="2">
        <v>259</v>
      </c>
      <c r="H444" s="2">
        <v>253</v>
      </c>
      <c r="I444" s="23">
        <v>0.01</v>
      </c>
      <c r="J444" s="2">
        <v>28.21</v>
      </c>
      <c r="K444" s="23">
        <v>28.11</v>
      </c>
      <c r="L444" s="23">
        <v>671</v>
      </c>
      <c r="M444" s="109">
        <v>649</v>
      </c>
      <c r="N444" s="2">
        <v>1</v>
      </c>
    </row>
    <row r="445" spans="1:36" s="45" customFormat="1" x14ac:dyDescent="0.25">
      <c r="A445" s="43">
        <v>444</v>
      </c>
      <c r="B445" s="95">
        <v>43913.126340405091</v>
      </c>
      <c r="C445" s="109">
        <v>26.84</v>
      </c>
      <c r="D445" s="43">
        <v>969.27</v>
      </c>
      <c r="E445" s="109">
        <v>39.909999999999997</v>
      </c>
      <c r="F445" s="43">
        <v>372.74</v>
      </c>
      <c r="G445" s="43">
        <v>261</v>
      </c>
      <c r="H445" s="43">
        <v>253</v>
      </c>
      <c r="I445" s="23">
        <v>0.02</v>
      </c>
      <c r="J445" s="43">
        <v>26.93</v>
      </c>
      <c r="K445" s="23">
        <v>26.71</v>
      </c>
      <c r="L445" s="23">
        <v>703</v>
      </c>
      <c r="M445" s="109">
        <v>664</v>
      </c>
      <c r="N445" s="2">
        <v>1</v>
      </c>
      <c r="O445" s="76">
        <f t="shared" ref="O445:V445" si="48">AVERAGE(E445:E463)</f>
        <v>38.671052631578952</v>
      </c>
      <c r="P445" s="76">
        <f t="shared" si="48"/>
        <v>373.8336842105262</v>
      </c>
      <c r="Q445" s="76">
        <f t="shared" si="48"/>
        <v>260.5263157894737</v>
      </c>
      <c r="R445" s="76">
        <f t="shared" si="48"/>
        <v>253.05263157894737</v>
      </c>
      <c r="S445" s="76">
        <f t="shared" si="48"/>
        <v>1.947368421052632E-2</v>
      </c>
      <c r="T445" s="76">
        <f t="shared" si="48"/>
        <v>27.197368421052627</v>
      </c>
      <c r="U445" s="76">
        <f t="shared" si="48"/>
        <v>26.779473684210533</v>
      </c>
      <c r="V445" s="76">
        <f t="shared" si="48"/>
        <v>681.26315789473688</v>
      </c>
      <c r="W445" s="71">
        <f t="shared" ref="W445:AD445" si="49">STDEV(E445:E463)</f>
        <v>2.319415383086489</v>
      </c>
      <c r="X445" s="71">
        <f t="shared" si="49"/>
        <v>0.52725927130898931</v>
      </c>
      <c r="Y445" s="71">
        <f t="shared" si="49"/>
        <v>0.61177529032149802</v>
      </c>
      <c r="Z445" s="71">
        <f t="shared" si="49"/>
        <v>0.9112679939102144</v>
      </c>
      <c r="AA445" s="71">
        <f t="shared" si="49"/>
        <v>5.2426501043803227E-3</v>
      </c>
      <c r="AB445" s="71">
        <f t="shared" si="49"/>
        <v>0.91063373601552355</v>
      </c>
      <c r="AC445" s="71">
        <f t="shared" si="49"/>
        <v>0.90052746077081924</v>
      </c>
      <c r="AD445" s="71">
        <f t="shared" si="49"/>
        <v>12.95651747304189</v>
      </c>
      <c r="AE445" s="71" t="e">
        <f>MODE(E445:E463)</f>
        <v>#N/A</v>
      </c>
      <c r="AF445" s="71">
        <f>MODE(G445:G463)</f>
        <v>260</v>
      </c>
      <c r="AG445" s="71">
        <f>MODE(H445:H463)</f>
        <v>253</v>
      </c>
      <c r="AH445" s="71">
        <f>MODE(J445:J463)</f>
        <v>26.09</v>
      </c>
      <c r="AI445" s="71">
        <f>MODE(K445:K463)</f>
        <v>26.43</v>
      </c>
      <c r="AJ445" s="71">
        <f>MODE(L445:L463)</f>
        <v>687</v>
      </c>
    </row>
    <row r="446" spans="1:36" x14ac:dyDescent="0.25">
      <c r="A446" s="2">
        <v>445</v>
      </c>
      <c r="B446" s="83">
        <v>43913.129579675922</v>
      </c>
      <c r="C446" s="109">
        <v>28.6</v>
      </c>
      <c r="D446" s="2">
        <v>969.19</v>
      </c>
      <c r="E446" s="109">
        <v>38.020000000000003</v>
      </c>
      <c r="F446" s="2">
        <v>373.43</v>
      </c>
      <c r="G446" s="2">
        <v>261</v>
      </c>
      <c r="H446" s="2">
        <v>253</v>
      </c>
      <c r="I446" s="23">
        <v>0.03</v>
      </c>
      <c r="J446" s="2">
        <v>28.75</v>
      </c>
      <c r="K446" s="23">
        <v>28.51</v>
      </c>
      <c r="L446" s="23">
        <v>696</v>
      </c>
      <c r="M446" s="109">
        <v>664</v>
      </c>
      <c r="N446" s="2">
        <v>1</v>
      </c>
    </row>
    <row r="447" spans="1:36" x14ac:dyDescent="0.25">
      <c r="A447" s="2">
        <v>446</v>
      </c>
      <c r="B447" s="83">
        <v>43913.131739745368</v>
      </c>
      <c r="C447" s="109">
        <v>27.26</v>
      </c>
      <c r="D447" s="2">
        <v>969.17</v>
      </c>
      <c r="E447" s="109">
        <v>39.11</v>
      </c>
      <c r="F447" s="2">
        <v>373.59</v>
      </c>
      <c r="G447" s="2">
        <v>260</v>
      </c>
      <c r="H447" s="2">
        <v>252</v>
      </c>
      <c r="I447" s="23">
        <v>0.02</v>
      </c>
      <c r="J447" s="2">
        <v>27.41</v>
      </c>
      <c r="K447" s="23">
        <v>27.15</v>
      </c>
      <c r="L447" s="23">
        <v>703</v>
      </c>
      <c r="M447" s="109">
        <v>684</v>
      </c>
      <c r="N447" s="2">
        <v>1</v>
      </c>
    </row>
    <row r="448" spans="1:36" x14ac:dyDescent="0.25">
      <c r="A448" s="2">
        <v>447</v>
      </c>
      <c r="B448" s="83">
        <v>43913.133349583339</v>
      </c>
      <c r="C448" s="109">
        <v>26.67</v>
      </c>
      <c r="D448" s="2">
        <v>969.19</v>
      </c>
      <c r="E448" s="109">
        <v>40.29</v>
      </c>
      <c r="F448" s="2">
        <v>373.49</v>
      </c>
      <c r="G448" s="2">
        <v>261</v>
      </c>
      <c r="H448" s="2">
        <v>254</v>
      </c>
      <c r="I448" s="23">
        <v>0.02</v>
      </c>
      <c r="J448" s="2">
        <v>26.69</v>
      </c>
      <c r="K448" s="23">
        <v>26.43</v>
      </c>
      <c r="L448" s="23">
        <v>696</v>
      </c>
      <c r="M448" s="109">
        <v>674</v>
      </c>
      <c r="N448" s="2">
        <v>1</v>
      </c>
    </row>
    <row r="449" spans="1:36" x14ac:dyDescent="0.25">
      <c r="A449" s="2">
        <v>448</v>
      </c>
      <c r="B449" s="83">
        <v>43913.134960173615</v>
      </c>
      <c r="C449" s="109">
        <v>27.76</v>
      </c>
      <c r="D449" s="2">
        <v>969.13</v>
      </c>
      <c r="E449" s="109">
        <v>35.200000000000003</v>
      </c>
      <c r="F449" s="2">
        <v>373.97</v>
      </c>
      <c r="G449" s="2">
        <v>260</v>
      </c>
      <c r="H449" s="2">
        <v>253</v>
      </c>
      <c r="I449" s="23">
        <v>0.02</v>
      </c>
      <c r="J449" s="2">
        <v>27.97</v>
      </c>
      <c r="K449" s="23">
        <v>26.93</v>
      </c>
      <c r="L449" s="23">
        <v>687</v>
      </c>
      <c r="M449" s="109">
        <v>669</v>
      </c>
      <c r="N449" s="2">
        <v>1</v>
      </c>
    </row>
    <row r="450" spans="1:36" x14ac:dyDescent="0.25">
      <c r="A450" s="2">
        <v>449</v>
      </c>
      <c r="B450" s="83">
        <v>43913.138198784727</v>
      </c>
      <c r="C450" s="109">
        <v>26.59</v>
      </c>
      <c r="D450" s="2">
        <v>969.13</v>
      </c>
      <c r="E450" s="109">
        <v>40.74</v>
      </c>
      <c r="F450" s="2">
        <v>373.96</v>
      </c>
      <c r="G450" s="2">
        <v>260</v>
      </c>
      <c r="H450" s="2">
        <v>252</v>
      </c>
      <c r="I450" s="23">
        <v>0.02</v>
      </c>
      <c r="J450" s="2">
        <v>26.67</v>
      </c>
      <c r="K450" s="23">
        <v>26.43</v>
      </c>
      <c r="L450" s="23">
        <v>678</v>
      </c>
      <c r="M450" s="109">
        <v>654</v>
      </c>
      <c r="N450" s="2">
        <v>1</v>
      </c>
    </row>
    <row r="451" spans="1:36" x14ac:dyDescent="0.25">
      <c r="A451" s="2">
        <v>450</v>
      </c>
      <c r="B451" s="83">
        <v>43913.140357962962</v>
      </c>
      <c r="C451" s="109">
        <v>26.1</v>
      </c>
      <c r="D451" s="2">
        <v>969.07</v>
      </c>
      <c r="E451" s="109">
        <v>40.36</v>
      </c>
      <c r="F451" s="2">
        <v>374.49</v>
      </c>
      <c r="G451" s="2">
        <v>260</v>
      </c>
      <c r="H451" s="2">
        <v>254</v>
      </c>
      <c r="I451" s="23">
        <v>0.02</v>
      </c>
      <c r="J451" s="2">
        <v>26.09</v>
      </c>
      <c r="K451" s="23">
        <v>25.79</v>
      </c>
      <c r="L451" s="23">
        <v>687</v>
      </c>
      <c r="M451" s="109">
        <v>654</v>
      </c>
      <c r="N451" s="2">
        <v>1</v>
      </c>
    </row>
    <row r="452" spans="1:36" x14ac:dyDescent="0.25">
      <c r="A452" s="2">
        <v>451</v>
      </c>
      <c r="B452" s="83">
        <v>43913.141970312499</v>
      </c>
      <c r="C452" s="109">
        <v>28.84</v>
      </c>
      <c r="D452" s="2">
        <v>969.06</v>
      </c>
      <c r="E452" s="109">
        <v>34.65</v>
      </c>
      <c r="F452" s="2">
        <v>374.62</v>
      </c>
      <c r="G452" s="2">
        <v>260</v>
      </c>
      <c r="H452" s="2">
        <v>254</v>
      </c>
      <c r="I452" s="23">
        <v>0.02</v>
      </c>
      <c r="J452" s="2">
        <v>29.09</v>
      </c>
      <c r="K452" s="23">
        <v>28.45</v>
      </c>
      <c r="L452" s="23">
        <v>678</v>
      </c>
      <c r="M452" s="109">
        <v>649</v>
      </c>
      <c r="N452" s="2">
        <v>1</v>
      </c>
    </row>
    <row r="453" spans="1:36" x14ac:dyDescent="0.25">
      <c r="A453" s="2">
        <v>452</v>
      </c>
      <c r="B453" s="83">
        <v>43913.143577569441</v>
      </c>
      <c r="C453" s="109">
        <v>27.7</v>
      </c>
      <c r="D453" s="2">
        <v>969.03</v>
      </c>
      <c r="E453" s="109">
        <v>39.29</v>
      </c>
      <c r="F453" s="2">
        <v>374.85</v>
      </c>
      <c r="G453" s="2">
        <v>261</v>
      </c>
      <c r="H453" s="2">
        <v>252</v>
      </c>
      <c r="I453" s="23">
        <v>0.02</v>
      </c>
      <c r="J453" s="2">
        <v>27.83</v>
      </c>
      <c r="K453" s="23">
        <v>27.73</v>
      </c>
      <c r="L453" s="23">
        <v>668</v>
      </c>
      <c r="M453" s="109">
        <v>649</v>
      </c>
      <c r="N453" s="2">
        <v>1</v>
      </c>
    </row>
    <row r="454" spans="1:36" x14ac:dyDescent="0.25">
      <c r="A454" s="2">
        <v>453</v>
      </c>
      <c r="B454" s="83">
        <v>43913.146817222223</v>
      </c>
      <c r="C454" s="109">
        <v>27.36</v>
      </c>
      <c r="D454" s="2">
        <v>969.1</v>
      </c>
      <c r="E454" s="109">
        <v>35.35</v>
      </c>
      <c r="F454" s="2">
        <v>374.27</v>
      </c>
      <c r="G454" s="2">
        <v>260</v>
      </c>
      <c r="H454" s="2">
        <v>255</v>
      </c>
      <c r="I454" s="23">
        <v>0.02</v>
      </c>
      <c r="J454" s="2">
        <v>27.61</v>
      </c>
      <c r="K454" s="23">
        <v>26.73</v>
      </c>
      <c r="L454" s="23">
        <v>678</v>
      </c>
      <c r="M454" s="109">
        <v>654</v>
      </c>
      <c r="N454" s="2">
        <v>1</v>
      </c>
    </row>
    <row r="455" spans="1:36" x14ac:dyDescent="0.25">
      <c r="A455" s="2">
        <v>454</v>
      </c>
      <c r="B455" s="83">
        <v>43913.148985092594</v>
      </c>
      <c r="C455" s="109">
        <v>27.74</v>
      </c>
      <c r="D455" s="2">
        <v>969.1</v>
      </c>
      <c r="E455" s="109">
        <v>37.369999999999997</v>
      </c>
      <c r="F455" s="2">
        <v>374.21</v>
      </c>
      <c r="G455" s="2">
        <v>261</v>
      </c>
      <c r="H455" s="2">
        <v>253</v>
      </c>
      <c r="I455" s="23">
        <v>0.02</v>
      </c>
      <c r="J455" s="2">
        <v>27.97</v>
      </c>
      <c r="K455" s="23">
        <v>27.81</v>
      </c>
      <c r="L455" s="23">
        <v>687</v>
      </c>
      <c r="M455" s="109">
        <v>649</v>
      </c>
      <c r="N455" s="2">
        <v>1</v>
      </c>
    </row>
    <row r="456" spans="1:36" x14ac:dyDescent="0.25">
      <c r="A456" s="2">
        <v>455</v>
      </c>
      <c r="B456" s="83">
        <v>43913.150612233796</v>
      </c>
      <c r="C456" s="109">
        <v>26.6</v>
      </c>
      <c r="D456" s="2">
        <v>969.13</v>
      </c>
      <c r="E456" s="109">
        <v>39.770000000000003</v>
      </c>
      <c r="F456" s="2">
        <v>374.02</v>
      </c>
      <c r="G456" s="2">
        <v>261</v>
      </c>
      <c r="H456" s="2">
        <v>253</v>
      </c>
      <c r="I456" s="23">
        <v>0.01</v>
      </c>
      <c r="J456" s="2">
        <v>26.71</v>
      </c>
      <c r="K456" s="23">
        <v>26.43</v>
      </c>
      <c r="L456" s="23">
        <v>668</v>
      </c>
      <c r="M456" s="109">
        <v>639</v>
      </c>
      <c r="N456" s="2">
        <v>1</v>
      </c>
    </row>
    <row r="457" spans="1:36" x14ac:dyDescent="0.25">
      <c r="A457" s="2">
        <v>456</v>
      </c>
      <c r="B457" s="83">
        <v>43913.152235416666</v>
      </c>
      <c r="C457" s="109">
        <v>26.17</v>
      </c>
      <c r="D457" s="2">
        <v>969.19</v>
      </c>
      <c r="E457" s="109">
        <v>41.94</v>
      </c>
      <c r="F457" s="2">
        <v>373.47</v>
      </c>
      <c r="G457" s="2">
        <v>260</v>
      </c>
      <c r="H457" s="2">
        <v>252</v>
      </c>
      <c r="I457" s="23">
        <v>0.01</v>
      </c>
      <c r="J457" s="2">
        <v>26.15</v>
      </c>
      <c r="K457" s="23">
        <v>25.85</v>
      </c>
      <c r="L457" s="23">
        <v>687</v>
      </c>
      <c r="M457" s="109">
        <v>649</v>
      </c>
      <c r="N457" s="2">
        <v>1</v>
      </c>
    </row>
    <row r="458" spans="1:36" x14ac:dyDescent="0.25">
      <c r="A458" s="2">
        <v>457</v>
      </c>
      <c r="B458" s="83">
        <v>43913.153857905098</v>
      </c>
      <c r="C458" s="109">
        <v>26.77</v>
      </c>
      <c r="D458" s="2">
        <v>969.15</v>
      </c>
      <c r="E458" s="109">
        <v>37.03</v>
      </c>
      <c r="F458" s="2">
        <v>373.78</v>
      </c>
      <c r="G458" s="2">
        <v>260</v>
      </c>
      <c r="H458" s="2">
        <v>252</v>
      </c>
      <c r="I458" s="23">
        <v>0.03</v>
      </c>
      <c r="J458" s="2">
        <v>26.87</v>
      </c>
      <c r="K458" s="23">
        <v>25.75</v>
      </c>
      <c r="L458" s="23">
        <v>681</v>
      </c>
      <c r="M458" s="109">
        <v>644</v>
      </c>
      <c r="N458" s="2">
        <v>1</v>
      </c>
    </row>
    <row r="459" spans="1:36" x14ac:dyDescent="0.25">
      <c r="A459" s="2">
        <v>458</v>
      </c>
      <c r="B459" s="83">
        <v>43913.157093298607</v>
      </c>
      <c r="C459" s="109">
        <v>26.4</v>
      </c>
      <c r="D459" s="2">
        <v>969.14</v>
      </c>
      <c r="E459" s="109">
        <v>39.97</v>
      </c>
      <c r="F459" s="2">
        <v>373.91</v>
      </c>
      <c r="G459" s="2">
        <v>262</v>
      </c>
      <c r="H459" s="2">
        <v>254</v>
      </c>
      <c r="I459" s="23">
        <v>0.02</v>
      </c>
      <c r="J459" s="2">
        <v>26.45</v>
      </c>
      <c r="K459" s="23">
        <v>26.29</v>
      </c>
      <c r="L459" s="23">
        <v>662</v>
      </c>
      <c r="M459" s="109">
        <v>634</v>
      </c>
      <c r="N459" s="2">
        <v>1</v>
      </c>
    </row>
    <row r="460" spans="1:36" x14ac:dyDescent="0.25">
      <c r="A460" s="2">
        <v>459</v>
      </c>
      <c r="B460" s="83">
        <v>43913.159252152778</v>
      </c>
      <c r="C460" s="109">
        <v>26.17</v>
      </c>
      <c r="D460" s="2">
        <v>969.15</v>
      </c>
      <c r="E460" s="109">
        <v>42.34</v>
      </c>
      <c r="F460" s="2">
        <v>373.8</v>
      </c>
      <c r="G460" s="2">
        <v>261</v>
      </c>
      <c r="H460" s="2">
        <v>252</v>
      </c>
      <c r="I460" s="23">
        <v>0.02</v>
      </c>
      <c r="J460" s="2">
        <v>26.09</v>
      </c>
      <c r="K460" s="23">
        <v>25.85</v>
      </c>
      <c r="L460" s="23">
        <v>668</v>
      </c>
      <c r="M460" s="109">
        <v>624</v>
      </c>
      <c r="N460" s="2">
        <v>1</v>
      </c>
    </row>
    <row r="461" spans="1:36" x14ac:dyDescent="0.25">
      <c r="A461" s="2">
        <v>460</v>
      </c>
      <c r="B461" s="83">
        <v>43913.160864722224</v>
      </c>
      <c r="C461" s="109">
        <v>27.14</v>
      </c>
      <c r="D461" s="2">
        <v>969.14</v>
      </c>
      <c r="E461" s="109">
        <v>36</v>
      </c>
      <c r="F461" s="2">
        <v>373.86</v>
      </c>
      <c r="G461" s="2">
        <v>260</v>
      </c>
      <c r="H461" s="2">
        <v>253</v>
      </c>
      <c r="I461" s="23">
        <v>0.01</v>
      </c>
      <c r="J461" s="2">
        <v>27.27</v>
      </c>
      <c r="K461" s="23">
        <v>26.31</v>
      </c>
      <c r="L461" s="23">
        <v>662</v>
      </c>
      <c r="M461" s="109">
        <v>639</v>
      </c>
      <c r="N461" s="2">
        <v>1</v>
      </c>
    </row>
    <row r="462" spans="1:36" x14ac:dyDescent="0.25">
      <c r="A462" s="2">
        <v>461</v>
      </c>
      <c r="B462" s="83">
        <v>43913.16247289352</v>
      </c>
      <c r="C462" s="109">
        <v>27.8</v>
      </c>
      <c r="D462" s="2">
        <v>969.23</v>
      </c>
      <c r="E462" s="109">
        <v>36.869999999999997</v>
      </c>
      <c r="F462" s="2">
        <v>373.11</v>
      </c>
      <c r="G462" s="2">
        <v>260</v>
      </c>
      <c r="H462" s="2">
        <v>254</v>
      </c>
      <c r="I462" s="23">
        <v>0.02</v>
      </c>
      <c r="J462" s="2">
        <v>28.11</v>
      </c>
      <c r="K462" s="23">
        <v>27.85</v>
      </c>
      <c r="L462" s="23">
        <v>687</v>
      </c>
      <c r="M462" s="109">
        <v>639</v>
      </c>
      <c r="N462" s="2">
        <v>1</v>
      </c>
    </row>
    <row r="463" spans="1:36" x14ac:dyDescent="0.25">
      <c r="A463" s="2">
        <v>462</v>
      </c>
      <c r="B463" s="83">
        <v>43913.165711770838</v>
      </c>
      <c r="C463" s="109">
        <v>26.21</v>
      </c>
      <c r="D463" s="2">
        <v>969.21</v>
      </c>
      <c r="E463" s="109">
        <v>40.54</v>
      </c>
      <c r="F463" s="2">
        <v>373.27</v>
      </c>
      <c r="G463" s="2">
        <v>261</v>
      </c>
      <c r="H463" s="2">
        <v>253</v>
      </c>
      <c r="I463" s="23">
        <v>0.02</v>
      </c>
      <c r="J463" s="2">
        <v>26.09</v>
      </c>
      <c r="K463" s="23">
        <v>25.81</v>
      </c>
      <c r="L463" s="23">
        <v>668</v>
      </c>
      <c r="M463" s="109">
        <v>634</v>
      </c>
      <c r="N463" s="2">
        <v>1</v>
      </c>
    </row>
    <row r="464" spans="1:36" s="45" customFormat="1" x14ac:dyDescent="0.25">
      <c r="A464" s="43">
        <v>463</v>
      </c>
      <c r="B464" s="95">
        <v>43913.167872164355</v>
      </c>
      <c r="C464" s="109">
        <v>27.64</v>
      </c>
      <c r="D464" s="43">
        <v>969.16</v>
      </c>
      <c r="E464" s="109">
        <v>35.51</v>
      </c>
      <c r="F464" s="43">
        <v>373.75</v>
      </c>
      <c r="G464" s="43">
        <v>261</v>
      </c>
      <c r="H464" s="43">
        <v>253</v>
      </c>
      <c r="I464" s="23">
        <v>0.02</v>
      </c>
      <c r="J464" s="43">
        <v>27.89</v>
      </c>
      <c r="K464" s="23">
        <v>26.87</v>
      </c>
      <c r="L464" s="23">
        <v>696</v>
      </c>
      <c r="M464" s="109">
        <v>649</v>
      </c>
      <c r="N464" s="2">
        <v>1</v>
      </c>
      <c r="O464" s="76">
        <f t="shared" ref="O464:V464" si="50">AVERAGE(E464:E482)</f>
        <v>39.714736842105268</v>
      </c>
      <c r="P464" s="76">
        <f t="shared" si="50"/>
        <v>372.04894736842107</v>
      </c>
      <c r="Q464" s="76">
        <f t="shared" si="50"/>
        <v>260.57894736842104</v>
      </c>
      <c r="R464" s="76">
        <f t="shared" si="50"/>
        <v>253.21052631578948</v>
      </c>
      <c r="S464" s="76">
        <f t="shared" si="50"/>
        <v>2.1578947368421055E-2</v>
      </c>
      <c r="T464" s="76">
        <f t="shared" si="50"/>
        <v>26.886842105263153</v>
      </c>
      <c r="U464" s="76">
        <f t="shared" si="50"/>
        <v>26.551052631578951</v>
      </c>
      <c r="V464" s="76">
        <f t="shared" si="50"/>
        <v>709.89473684210532</v>
      </c>
      <c r="W464" s="71">
        <f t="shared" ref="W464:AD464" si="51">STDEV(E464:E482)</f>
        <v>3.0041311711653425</v>
      </c>
      <c r="X464" s="71">
        <f t="shared" si="51"/>
        <v>1.3081492215970278</v>
      </c>
      <c r="Y464" s="71">
        <f t="shared" si="51"/>
        <v>1.2163602113447685</v>
      </c>
      <c r="Z464" s="71">
        <f t="shared" si="51"/>
        <v>0.97632800547203713</v>
      </c>
      <c r="AA464" s="71">
        <f t="shared" si="51"/>
        <v>3.7463432463267755E-3</v>
      </c>
      <c r="AB464" s="71">
        <f t="shared" si="51"/>
        <v>1.1513907176954838</v>
      </c>
      <c r="AC464" s="71">
        <f t="shared" si="51"/>
        <v>1.0888418655558456</v>
      </c>
      <c r="AD464" s="71">
        <f t="shared" si="51"/>
        <v>16.251135812757163</v>
      </c>
      <c r="AE464" s="71" t="e">
        <f>MODE(E464:E482)</f>
        <v>#N/A</v>
      </c>
      <c r="AF464" s="71">
        <f>MODE(G464:G482)</f>
        <v>261</v>
      </c>
      <c r="AG464" s="71">
        <f>MODE(H464:H482)</f>
        <v>253</v>
      </c>
      <c r="AH464" s="71" t="e">
        <f>MODE(J464:J482)</f>
        <v>#N/A</v>
      </c>
      <c r="AI464" s="71">
        <f>MODE(K464:K482)</f>
        <v>25.53</v>
      </c>
      <c r="AJ464" s="71">
        <f>MODE(L464:L482)</f>
        <v>696</v>
      </c>
    </row>
    <row r="465" spans="1:14" x14ac:dyDescent="0.25">
      <c r="A465" s="2">
        <v>464</v>
      </c>
      <c r="B465" s="83">
        <v>43913.169481053235</v>
      </c>
      <c r="C465" s="109">
        <v>28.31</v>
      </c>
      <c r="D465" s="2">
        <v>969.21</v>
      </c>
      <c r="E465" s="109">
        <v>37.1</v>
      </c>
      <c r="F465" s="2">
        <v>373.33</v>
      </c>
      <c r="G465" s="2">
        <v>261</v>
      </c>
      <c r="H465" s="2">
        <v>253</v>
      </c>
      <c r="I465" s="23">
        <v>0.02</v>
      </c>
      <c r="J465" s="2">
        <v>28.63</v>
      </c>
      <c r="K465" s="23">
        <v>28.39</v>
      </c>
      <c r="L465" s="23">
        <v>687</v>
      </c>
      <c r="M465" s="109">
        <v>649</v>
      </c>
      <c r="N465" s="2">
        <v>1</v>
      </c>
    </row>
    <row r="466" spans="1:14" x14ac:dyDescent="0.25">
      <c r="A466" s="2">
        <v>465</v>
      </c>
      <c r="B466" s="83">
        <v>43913.171092002318</v>
      </c>
      <c r="C466" s="109">
        <v>26.87</v>
      </c>
      <c r="D466" s="2">
        <v>969.24</v>
      </c>
      <c r="E466" s="109">
        <v>40.43</v>
      </c>
      <c r="F466" s="2">
        <v>373.01</v>
      </c>
      <c r="G466" s="2">
        <v>261</v>
      </c>
      <c r="H466" s="2">
        <v>253</v>
      </c>
      <c r="I466" s="23">
        <v>0.03</v>
      </c>
      <c r="J466" s="2">
        <v>27.05</v>
      </c>
      <c r="K466" s="23">
        <v>26.83</v>
      </c>
      <c r="L466" s="23">
        <v>696</v>
      </c>
      <c r="M466" s="109">
        <v>659</v>
      </c>
      <c r="N466" s="2">
        <v>1</v>
      </c>
    </row>
    <row r="467" spans="1:14" x14ac:dyDescent="0.25">
      <c r="A467" s="2">
        <v>466</v>
      </c>
      <c r="B467" s="83">
        <v>43913.174328935187</v>
      </c>
      <c r="C467" s="109">
        <v>28.52</v>
      </c>
      <c r="D467" s="2">
        <v>969.18</v>
      </c>
      <c r="E467" s="109">
        <v>36.6</v>
      </c>
      <c r="F467" s="2">
        <v>373.52</v>
      </c>
      <c r="G467" s="2">
        <v>261</v>
      </c>
      <c r="H467" s="2">
        <v>253</v>
      </c>
      <c r="I467" s="23">
        <v>0.02</v>
      </c>
      <c r="J467" s="2">
        <v>28.79</v>
      </c>
      <c r="K467" s="23">
        <v>28.53</v>
      </c>
      <c r="L467" s="23">
        <v>678</v>
      </c>
      <c r="M467" s="109">
        <v>664</v>
      </c>
      <c r="N467" s="2">
        <v>1</v>
      </c>
    </row>
    <row r="468" spans="1:14" x14ac:dyDescent="0.25">
      <c r="A468" s="2">
        <v>467</v>
      </c>
      <c r="B468" s="83">
        <v>43913.176491620368</v>
      </c>
      <c r="C468" s="109">
        <v>27</v>
      </c>
      <c r="D468" s="2">
        <v>969.23</v>
      </c>
      <c r="E468" s="109">
        <v>40.49</v>
      </c>
      <c r="F468" s="2">
        <v>373.09</v>
      </c>
      <c r="G468" s="2">
        <v>261</v>
      </c>
      <c r="H468" s="2">
        <v>252</v>
      </c>
      <c r="I468" s="23">
        <v>0.02</v>
      </c>
      <c r="J468" s="2">
        <v>27.17</v>
      </c>
      <c r="K468" s="23">
        <v>26.99</v>
      </c>
      <c r="L468" s="23">
        <v>696</v>
      </c>
      <c r="M468" s="109">
        <v>659</v>
      </c>
      <c r="N468" s="2">
        <v>1</v>
      </c>
    </row>
    <row r="469" spans="1:14" x14ac:dyDescent="0.25">
      <c r="A469" s="2">
        <v>468</v>
      </c>
      <c r="B469" s="83">
        <v>43913.17809814815</v>
      </c>
      <c r="C469" s="109">
        <v>26.31</v>
      </c>
      <c r="D469" s="2">
        <v>969.17</v>
      </c>
      <c r="E469" s="109">
        <v>43.04</v>
      </c>
      <c r="F469" s="2">
        <v>373.6</v>
      </c>
      <c r="G469" s="2">
        <v>258</v>
      </c>
      <c r="H469" s="2">
        <v>252</v>
      </c>
      <c r="I469" s="23">
        <v>0.02</v>
      </c>
      <c r="J469" s="2">
        <v>26.23</v>
      </c>
      <c r="K469" s="23">
        <v>26.05</v>
      </c>
      <c r="L469" s="23">
        <v>728</v>
      </c>
      <c r="M469" s="109">
        <v>694</v>
      </c>
      <c r="N469" s="2">
        <v>1</v>
      </c>
    </row>
    <row r="470" spans="1:14" x14ac:dyDescent="0.25">
      <c r="A470" s="2">
        <v>469</v>
      </c>
      <c r="B470" s="83">
        <v>43913.179708877316</v>
      </c>
      <c r="C470" s="109">
        <v>25.91</v>
      </c>
      <c r="D470" s="2">
        <v>969.22</v>
      </c>
      <c r="E470" s="109">
        <v>43.43</v>
      </c>
      <c r="F470" s="2">
        <v>373.24</v>
      </c>
      <c r="G470" s="2">
        <v>260</v>
      </c>
      <c r="H470" s="2">
        <v>253</v>
      </c>
      <c r="I470" s="23">
        <v>0.02</v>
      </c>
      <c r="J470" s="2">
        <v>25.73</v>
      </c>
      <c r="K470" s="23">
        <v>25.53</v>
      </c>
      <c r="L470" s="23">
        <v>718</v>
      </c>
      <c r="M470" s="109">
        <v>694</v>
      </c>
      <c r="N470" s="2">
        <v>1</v>
      </c>
    </row>
    <row r="471" spans="1:14" x14ac:dyDescent="0.25">
      <c r="A471" s="2">
        <v>470</v>
      </c>
      <c r="B471" s="83">
        <v>43913.182947175927</v>
      </c>
      <c r="C471" s="109">
        <v>27.06</v>
      </c>
      <c r="D471" s="2">
        <v>969.22</v>
      </c>
      <c r="E471" s="109">
        <v>40.6</v>
      </c>
      <c r="F471" s="2">
        <v>373.16</v>
      </c>
      <c r="G471" s="2">
        <v>261</v>
      </c>
      <c r="H471" s="2">
        <v>253</v>
      </c>
      <c r="I471" s="23">
        <v>0.02</v>
      </c>
      <c r="J471" s="2">
        <v>27.25</v>
      </c>
      <c r="K471" s="23">
        <v>27.09</v>
      </c>
      <c r="L471" s="23">
        <v>712</v>
      </c>
      <c r="M471" s="109">
        <v>694</v>
      </c>
      <c r="N471" s="2">
        <v>1</v>
      </c>
    </row>
    <row r="472" spans="1:14" x14ac:dyDescent="0.25">
      <c r="A472" s="2">
        <v>471</v>
      </c>
      <c r="B472" s="83">
        <v>43913.185105543977</v>
      </c>
      <c r="C472" s="109">
        <v>26.34</v>
      </c>
      <c r="D472" s="2">
        <v>969.29</v>
      </c>
      <c r="E472" s="109">
        <v>40.299999999999997</v>
      </c>
      <c r="F472" s="2">
        <v>372.64</v>
      </c>
      <c r="G472" s="2">
        <v>261</v>
      </c>
      <c r="H472" s="2">
        <v>253</v>
      </c>
      <c r="I472" s="23">
        <v>0.02</v>
      </c>
      <c r="J472" s="2">
        <v>26.37</v>
      </c>
      <c r="K472" s="23">
        <v>26.15</v>
      </c>
      <c r="L472" s="23">
        <v>728</v>
      </c>
      <c r="M472" s="109">
        <v>699</v>
      </c>
      <c r="N472" s="2">
        <v>1</v>
      </c>
    </row>
    <row r="473" spans="1:14" x14ac:dyDescent="0.25">
      <c r="A473" s="2">
        <v>472</v>
      </c>
      <c r="B473" s="83">
        <v>43913.186716539349</v>
      </c>
      <c r="C473" s="109">
        <v>25.85</v>
      </c>
      <c r="D473" s="2">
        <v>969.37</v>
      </c>
      <c r="E473" s="109">
        <v>42.7</v>
      </c>
      <c r="F473" s="2">
        <v>371.94</v>
      </c>
      <c r="G473" s="2">
        <v>258</v>
      </c>
      <c r="H473" s="2">
        <v>253</v>
      </c>
      <c r="I473" s="23">
        <v>0.02</v>
      </c>
      <c r="J473" s="2">
        <v>25.79</v>
      </c>
      <c r="K473" s="23">
        <v>25.53</v>
      </c>
      <c r="L473" s="23">
        <v>712</v>
      </c>
      <c r="M473" s="109">
        <v>689</v>
      </c>
      <c r="N473" s="2">
        <v>1</v>
      </c>
    </row>
    <row r="474" spans="1:14" x14ac:dyDescent="0.25">
      <c r="A474" s="2">
        <v>473</v>
      </c>
      <c r="B474" s="83">
        <v>43913.188327071759</v>
      </c>
      <c r="C474" s="109">
        <v>27.85</v>
      </c>
      <c r="D474" s="2">
        <v>969.34</v>
      </c>
      <c r="E474" s="109">
        <v>34.6</v>
      </c>
      <c r="F474" s="2">
        <v>372.2</v>
      </c>
      <c r="G474" s="2">
        <v>261</v>
      </c>
      <c r="H474" s="2">
        <v>254</v>
      </c>
      <c r="I474" s="23">
        <v>0.02</v>
      </c>
      <c r="J474" s="2">
        <v>28.11</v>
      </c>
      <c r="K474" s="23">
        <v>27.25</v>
      </c>
      <c r="L474" s="23">
        <v>696</v>
      </c>
      <c r="M474" s="109">
        <v>684</v>
      </c>
      <c r="N474" s="2">
        <v>1</v>
      </c>
    </row>
    <row r="475" spans="1:14" x14ac:dyDescent="0.25">
      <c r="A475" s="2">
        <v>474</v>
      </c>
      <c r="B475" s="83">
        <v>43913.191566516209</v>
      </c>
      <c r="C475" s="109">
        <v>25.8</v>
      </c>
      <c r="D475" s="2">
        <v>969.5</v>
      </c>
      <c r="E475" s="109">
        <v>43.17</v>
      </c>
      <c r="F475" s="2">
        <v>370.77</v>
      </c>
      <c r="G475" s="2">
        <v>261</v>
      </c>
      <c r="H475" s="2">
        <v>252</v>
      </c>
      <c r="I475" s="23">
        <v>0.02</v>
      </c>
      <c r="J475" s="2">
        <v>25.77</v>
      </c>
      <c r="K475" s="23">
        <v>25.49</v>
      </c>
      <c r="L475" s="23">
        <v>725</v>
      </c>
      <c r="M475" s="109">
        <v>689</v>
      </c>
      <c r="N475" s="2">
        <v>1</v>
      </c>
    </row>
    <row r="476" spans="1:14" x14ac:dyDescent="0.25">
      <c r="A476" s="2">
        <v>475</v>
      </c>
      <c r="B476" s="83">
        <v>43913.193735752313</v>
      </c>
      <c r="C476" s="109">
        <v>25.64</v>
      </c>
      <c r="D476" s="2">
        <v>969.49</v>
      </c>
      <c r="E476" s="109">
        <v>41.83</v>
      </c>
      <c r="F476" s="2">
        <v>370.9</v>
      </c>
      <c r="G476" s="2">
        <v>263</v>
      </c>
      <c r="H476" s="2">
        <v>255</v>
      </c>
      <c r="I476" s="23">
        <v>0.02</v>
      </c>
      <c r="J476" s="2">
        <v>25.53</v>
      </c>
      <c r="K476" s="23">
        <v>25.29</v>
      </c>
      <c r="L476" s="23">
        <v>709</v>
      </c>
      <c r="M476" s="109">
        <v>689</v>
      </c>
      <c r="N476" s="2">
        <v>1</v>
      </c>
    </row>
    <row r="477" spans="1:14" x14ac:dyDescent="0.25">
      <c r="A477" s="2">
        <v>476</v>
      </c>
      <c r="B477" s="83">
        <v>43913.195346400462</v>
      </c>
      <c r="C477" s="109">
        <v>27.77</v>
      </c>
      <c r="D477" s="2">
        <v>969.42</v>
      </c>
      <c r="E477" s="109">
        <v>34.76</v>
      </c>
      <c r="F477" s="2">
        <v>371.45</v>
      </c>
      <c r="G477" s="2">
        <v>260</v>
      </c>
      <c r="H477" s="2">
        <v>253</v>
      </c>
      <c r="I477" s="23">
        <v>0.02</v>
      </c>
      <c r="J477" s="2">
        <v>27.99</v>
      </c>
      <c r="K477" s="23">
        <v>27.09</v>
      </c>
      <c r="L477" s="23">
        <v>712</v>
      </c>
      <c r="M477" s="109">
        <v>679</v>
      </c>
      <c r="N477" s="2">
        <v>1</v>
      </c>
    </row>
    <row r="478" spans="1:14" x14ac:dyDescent="0.25">
      <c r="A478" s="2">
        <v>477</v>
      </c>
      <c r="B478" s="83">
        <v>43913.196957650463</v>
      </c>
      <c r="C478" s="109">
        <v>27.34</v>
      </c>
      <c r="D478" s="2">
        <v>969.45</v>
      </c>
      <c r="E478" s="109">
        <v>37.630000000000003</v>
      </c>
      <c r="F478" s="2">
        <v>371.23</v>
      </c>
      <c r="G478" s="2">
        <v>262</v>
      </c>
      <c r="H478" s="2">
        <v>254</v>
      </c>
      <c r="I478" s="23">
        <v>0.02</v>
      </c>
      <c r="J478" s="2">
        <v>27.57</v>
      </c>
      <c r="K478" s="23">
        <v>27.47</v>
      </c>
      <c r="L478" s="23">
        <v>703</v>
      </c>
      <c r="M478" s="109">
        <v>679</v>
      </c>
      <c r="N478" s="2">
        <v>1</v>
      </c>
    </row>
    <row r="479" spans="1:14" x14ac:dyDescent="0.25">
      <c r="A479" s="2">
        <v>478</v>
      </c>
      <c r="B479" s="83">
        <v>43913.200195659723</v>
      </c>
      <c r="C479" s="109">
        <v>25.34</v>
      </c>
      <c r="D479" s="2">
        <v>969.56</v>
      </c>
      <c r="E479" s="109">
        <v>43.12</v>
      </c>
      <c r="F479" s="2">
        <v>370.29</v>
      </c>
      <c r="G479" s="2">
        <v>261</v>
      </c>
      <c r="H479" s="2">
        <v>255</v>
      </c>
      <c r="I479" s="23">
        <v>0.03</v>
      </c>
      <c r="J479" s="2">
        <v>25.27</v>
      </c>
      <c r="K479" s="23">
        <v>25.01</v>
      </c>
      <c r="L479" s="23">
        <v>712</v>
      </c>
      <c r="M479" s="109">
        <v>689</v>
      </c>
      <c r="N479" s="2">
        <v>1</v>
      </c>
    </row>
    <row r="480" spans="1:14" x14ac:dyDescent="0.25">
      <c r="A480" s="2">
        <v>479</v>
      </c>
      <c r="B480" s="83">
        <v>43913.202355370369</v>
      </c>
      <c r="C480" s="109">
        <v>25.59</v>
      </c>
      <c r="D480" s="2">
        <v>969.58</v>
      </c>
      <c r="E480" s="109">
        <v>40.89</v>
      </c>
      <c r="F480" s="2">
        <v>370.06</v>
      </c>
      <c r="G480" s="2">
        <v>260</v>
      </c>
      <c r="H480" s="2">
        <v>255</v>
      </c>
      <c r="I480" s="23">
        <v>0.02</v>
      </c>
      <c r="J480" s="2">
        <v>25.39</v>
      </c>
      <c r="K480" s="23">
        <v>24.93</v>
      </c>
      <c r="L480" s="23">
        <v>743</v>
      </c>
      <c r="M480" s="109">
        <v>714</v>
      </c>
      <c r="N480" s="2">
        <v>1</v>
      </c>
    </row>
    <row r="481" spans="1:36" x14ac:dyDescent="0.25">
      <c r="A481" s="2">
        <v>480</v>
      </c>
      <c r="B481" s="83">
        <v>43913.203964189815</v>
      </c>
      <c r="C481" s="109">
        <v>27.91</v>
      </c>
      <c r="D481" s="2">
        <v>969.54</v>
      </c>
      <c r="E481" s="109">
        <v>37.29</v>
      </c>
      <c r="F481" s="2">
        <v>370.46</v>
      </c>
      <c r="G481" s="2">
        <v>261</v>
      </c>
      <c r="H481" s="2">
        <v>252</v>
      </c>
      <c r="I481" s="23">
        <v>0.02</v>
      </c>
      <c r="J481" s="2">
        <v>28.01</v>
      </c>
      <c r="K481" s="23">
        <v>27.75</v>
      </c>
      <c r="L481" s="23">
        <v>728</v>
      </c>
      <c r="M481" s="109">
        <v>704</v>
      </c>
      <c r="N481" s="2">
        <v>1</v>
      </c>
    </row>
    <row r="482" spans="1:36" x14ac:dyDescent="0.25">
      <c r="A482" s="2">
        <v>481</v>
      </c>
      <c r="B482" s="83">
        <v>43913.205575324071</v>
      </c>
      <c r="C482" s="109">
        <v>26.29</v>
      </c>
      <c r="D482" s="2">
        <v>969.56</v>
      </c>
      <c r="E482" s="109">
        <v>41.09</v>
      </c>
      <c r="F482" s="2">
        <v>370.29</v>
      </c>
      <c r="G482" s="2">
        <v>259</v>
      </c>
      <c r="H482" s="2">
        <v>253</v>
      </c>
      <c r="I482" s="23">
        <v>0.03</v>
      </c>
      <c r="J482" s="2">
        <v>26.31</v>
      </c>
      <c r="K482" s="23">
        <v>26.23</v>
      </c>
      <c r="L482" s="23">
        <v>709</v>
      </c>
      <c r="M482" s="109">
        <v>704</v>
      </c>
      <c r="N482" s="2">
        <v>1</v>
      </c>
    </row>
    <row r="483" spans="1:36" s="45" customFormat="1" x14ac:dyDescent="0.25">
      <c r="A483" s="43">
        <v>482</v>
      </c>
      <c r="B483" s="95">
        <v>43913.208815081016</v>
      </c>
      <c r="C483" s="109">
        <v>25.05</v>
      </c>
      <c r="D483" s="43">
        <v>969.75</v>
      </c>
      <c r="E483" s="109">
        <v>44.87</v>
      </c>
      <c r="F483" s="43">
        <v>368.8</v>
      </c>
      <c r="G483" s="43">
        <v>261</v>
      </c>
      <c r="H483" s="43">
        <v>252</v>
      </c>
      <c r="I483" s="23">
        <v>0.03</v>
      </c>
      <c r="J483" s="43">
        <v>24.89</v>
      </c>
      <c r="K483" s="23">
        <v>24.63</v>
      </c>
      <c r="L483" s="23">
        <v>709</v>
      </c>
      <c r="M483" s="109">
        <v>684</v>
      </c>
      <c r="N483" s="2">
        <v>1</v>
      </c>
      <c r="O483" s="76">
        <f t="shared" ref="O483:V483" si="52">AVERAGE(E483:E502)</f>
        <v>41.677499999999995</v>
      </c>
      <c r="P483" s="76">
        <f t="shared" si="52"/>
        <v>366.12349999999992</v>
      </c>
      <c r="Q483" s="76">
        <f t="shared" si="52"/>
        <v>260.55</v>
      </c>
      <c r="R483" s="76">
        <f t="shared" si="52"/>
        <v>253.05</v>
      </c>
      <c r="S483" s="76">
        <f t="shared" si="52"/>
        <v>2.1000000000000001E-2</v>
      </c>
      <c r="T483" s="76">
        <f t="shared" si="52"/>
        <v>26.173999999999999</v>
      </c>
      <c r="U483" s="76">
        <f t="shared" si="52"/>
        <v>25.766000000000002</v>
      </c>
      <c r="V483" s="76">
        <f t="shared" si="52"/>
        <v>718.35</v>
      </c>
      <c r="W483" s="71">
        <f t="shared" ref="W483:AD483" si="53">STDEV(E483:E502)</f>
        <v>3.2537894911366929</v>
      </c>
      <c r="X483" s="71">
        <f t="shared" si="53"/>
        <v>2.2249311639263238</v>
      </c>
      <c r="Y483" s="71">
        <f t="shared" si="53"/>
        <v>0.75915465451624831</v>
      </c>
      <c r="Z483" s="71">
        <f t="shared" si="53"/>
        <v>0.8255779474818965</v>
      </c>
      <c r="AA483" s="71">
        <f t="shared" si="53"/>
        <v>5.5250625145308206E-3</v>
      </c>
      <c r="AB483" s="71">
        <f t="shared" si="53"/>
        <v>1.5055770007751705</v>
      </c>
      <c r="AC483" s="71">
        <f t="shared" si="53"/>
        <v>1.395927912480478</v>
      </c>
      <c r="AD483" s="71">
        <f t="shared" si="53"/>
        <v>21.553544097384421</v>
      </c>
      <c r="AE483" s="71" t="e">
        <f>MODE(E483:E502)</f>
        <v>#N/A</v>
      </c>
      <c r="AF483" s="71">
        <f>MODE(G483:G502)</f>
        <v>260</v>
      </c>
      <c r="AG483" s="71">
        <f>MODE(H483:H502)</f>
        <v>253</v>
      </c>
      <c r="AH483" s="71">
        <f>MODE(J483:J502)</f>
        <v>24.83</v>
      </c>
      <c r="AI483" s="71">
        <f>MODE(K483:K502)</f>
        <v>24.63</v>
      </c>
      <c r="AJ483" s="71">
        <f>MODE(L483:L502)</f>
        <v>709</v>
      </c>
    </row>
    <row r="484" spans="1:36" x14ac:dyDescent="0.25">
      <c r="A484" s="2">
        <v>483</v>
      </c>
      <c r="B484" s="83">
        <v>43913.210971435183</v>
      </c>
      <c r="C484" s="109">
        <v>28.32</v>
      </c>
      <c r="D484" s="2">
        <v>969.68</v>
      </c>
      <c r="E484" s="109">
        <v>35.270000000000003</v>
      </c>
      <c r="F484" s="2">
        <v>369.22</v>
      </c>
      <c r="G484" s="2">
        <v>261</v>
      </c>
      <c r="H484" s="2">
        <v>252</v>
      </c>
      <c r="I484" s="23">
        <v>0.02</v>
      </c>
      <c r="J484" s="2">
        <v>28.59</v>
      </c>
      <c r="K484" s="23">
        <v>27.69</v>
      </c>
      <c r="L484" s="23">
        <v>728</v>
      </c>
      <c r="M484" s="109">
        <v>694</v>
      </c>
      <c r="N484" s="2">
        <v>1</v>
      </c>
    </row>
    <row r="485" spans="1:36" x14ac:dyDescent="0.25">
      <c r="A485" s="2">
        <v>484</v>
      </c>
      <c r="B485" s="83">
        <v>43913.21258146991</v>
      </c>
      <c r="C485" s="109">
        <v>26.78</v>
      </c>
      <c r="D485" s="2">
        <v>969.74</v>
      </c>
      <c r="E485" s="109">
        <v>39.26</v>
      </c>
      <c r="F485" s="2">
        <v>368.68</v>
      </c>
      <c r="G485" s="2">
        <v>259</v>
      </c>
      <c r="H485" s="2">
        <v>254</v>
      </c>
      <c r="I485" s="23">
        <v>0.02</v>
      </c>
      <c r="J485" s="2">
        <v>27.07</v>
      </c>
      <c r="K485" s="23">
        <v>26.99</v>
      </c>
      <c r="L485" s="23">
        <v>734</v>
      </c>
      <c r="M485" s="109">
        <v>699</v>
      </c>
      <c r="N485" s="2">
        <v>1</v>
      </c>
    </row>
    <row r="486" spans="1:36" x14ac:dyDescent="0.25">
      <c r="A486" s="2">
        <v>485</v>
      </c>
      <c r="B486" s="83">
        <v>43913.214192337968</v>
      </c>
      <c r="C486" s="109">
        <v>25.66</v>
      </c>
      <c r="D486" s="2">
        <v>969.78</v>
      </c>
      <c r="E486" s="109">
        <v>42.82</v>
      </c>
      <c r="F486" s="2">
        <v>368.38</v>
      </c>
      <c r="G486" s="2">
        <v>262</v>
      </c>
      <c r="H486" s="2">
        <v>253</v>
      </c>
      <c r="I486" s="23">
        <v>0.03</v>
      </c>
      <c r="J486" s="2">
        <v>25.63</v>
      </c>
      <c r="K486" s="23">
        <v>25.47</v>
      </c>
      <c r="L486" s="23">
        <v>709</v>
      </c>
      <c r="M486" s="109">
        <v>689</v>
      </c>
      <c r="N486" s="2">
        <v>1</v>
      </c>
    </row>
    <row r="487" spans="1:36" x14ac:dyDescent="0.25">
      <c r="A487" s="2">
        <v>486</v>
      </c>
      <c r="B487" s="83">
        <v>43913.217430694443</v>
      </c>
      <c r="C487" s="109">
        <v>25.39</v>
      </c>
      <c r="D487" s="2">
        <v>969.79</v>
      </c>
      <c r="E487" s="109">
        <v>41.77</v>
      </c>
      <c r="F487" s="2">
        <v>368.25</v>
      </c>
      <c r="G487" s="2">
        <v>261</v>
      </c>
      <c r="H487" s="2">
        <v>252</v>
      </c>
      <c r="I487" s="23">
        <v>0.02</v>
      </c>
      <c r="J487" s="2">
        <v>25.25</v>
      </c>
      <c r="K487" s="23">
        <v>24.53</v>
      </c>
      <c r="L487" s="23">
        <v>737</v>
      </c>
      <c r="M487" s="109">
        <v>709</v>
      </c>
      <c r="N487" s="2">
        <v>1</v>
      </c>
    </row>
    <row r="488" spans="1:36" x14ac:dyDescent="0.25">
      <c r="A488" s="2">
        <v>487</v>
      </c>
      <c r="B488" s="83">
        <v>43913.219588460648</v>
      </c>
      <c r="C488" s="109">
        <v>28.64</v>
      </c>
      <c r="D488" s="2">
        <v>969.8</v>
      </c>
      <c r="E488" s="109">
        <v>36.659999999999997</v>
      </c>
      <c r="F488" s="2">
        <v>368.24</v>
      </c>
      <c r="G488" s="2">
        <v>260</v>
      </c>
      <c r="H488" s="2">
        <v>254</v>
      </c>
      <c r="I488" s="23">
        <v>0.02</v>
      </c>
      <c r="J488" s="2">
        <v>28.99</v>
      </c>
      <c r="K488" s="23">
        <v>28.33</v>
      </c>
      <c r="L488" s="23">
        <v>718</v>
      </c>
      <c r="M488" s="109">
        <v>694</v>
      </c>
      <c r="N488" s="2">
        <v>1</v>
      </c>
    </row>
    <row r="489" spans="1:36" x14ac:dyDescent="0.25">
      <c r="A489" s="2">
        <v>488</v>
      </c>
      <c r="B489" s="83">
        <v>43913.221198819447</v>
      </c>
      <c r="C489" s="109">
        <v>26.31</v>
      </c>
      <c r="D489" s="2">
        <v>969.87</v>
      </c>
      <c r="E489" s="109">
        <v>39.92</v>
      </c>
      <c r="F489" s="2">
        <v>367.57</v>
      </c>
      <c r="G489" s="2">
        <v>260</v>
      </c>
      <c r="H489" s="2">
        <v>253</v>
      </c>
      <c r="I489" s="23">
        <v>0.02</v>
      </c>
      <c r="J489" s="2">
        <v>26.77</v>
      </c>
      <c r="K489" s="23">
        <v>26.49</v>
      </c>
      <c r="L489" s="23">
        <v>725</v>
      </c>
      <c r="M489" s="109">
        <v>699</v>
      </c>
      <c r="N489" s="2">
        <v>1</v>
      </c>
    </row>
    <row r="490" spans="1:36" x14ac:dyDescent="0.25">
      <c r="A490" s="2">
        <v>489</v>
      </c>
      <c r="B490" s="83">
        <v>43913.222808888888</v>
      </c>
      <c r="C490" s="109">
        <v>25.55</v>
      </c>
      <c r="D490" s="2">
        <v>969.95</v>
      </c>
      <c r="E490" s="109">
        <v>43.14</v>
      </c>
      <c r="F490" s="2">
        <v>366.87</v>
      </c>
      <c r="G490" s="2">
        <v>260</v>
      </c>
      <c r="H490" s="2">
        <v>253</v>
      </c>
      <c r="I490" s="23">
        <v>0.02</v>
      </c>
      <c r="J490" s="2">
        <v>25.59</v>
      </c>
      <c r="K490" s="23">
        <v>25.37</v>
      </c>
      <c r="L490" s="23">
        <v>718</v>
      </c>
      <c r="M490" s="109">
        <v>699</v>
      </c>
      <c r="N490" s="2">
        <v>1</v>
      </c>
    </row>
    <row r="491" spans="1:36" x14ac:dyDescent="0.25">
      <c r="A491" s="2">
        <v>490</v>
      </c>
      <c r="B491" s="83">
        <v>43913.22604616898</v>
      </c>
      <c r="C491" s="109">
        <v>25.03</v>
      </c>
      <c r="D491" s="2">
        <v>969.96</v>
      </c>
      <c r="E491" s="109">
        <v>45.89</v>
      </c>
      <c r="F491" s="2">
        <v>366.8</v>
      </c>
      <c r="G491" s="2">
        <v>260</v>
      </c>
      <c r="H491" s="2">
        <v>253</v>
      </c>
      <c r="I491" s="23">
        <v>0.02</v>
      </c>
      <c r="J491" s="2">
        <v>24.83</v>
      </c>
      <c r="K491" s="23">
        <v>24.63</v>
      </c>
      <c r="L491" s="23">
        <v>709</v>
      </c>
      <c r="M491" s="109">
        <v>679</v>
      </c>
      <c r="N491" s="2">
        <v>1</v>
      </c>
    </row>
    <row r="492" spans="1:36" x14ac:dyDescent="0.25">
      <c r="A492" s="2">
        <v>491</v>
      </c>
      <c r="B492" s="83">
        <v>43913.228205729167</v>
      </c>
      <c r="C492" s="109">
        <v>26.92</v>
      </c>
      <c r="D492" s="2">
        <v>969.91</v>
      </c>
      <c r="E492" s="109">
        <v>38.36</v>
      </c>
      <c r="F492" s="2">
        <v>367.29</v>
      </c>
      <c r="G492" s="2">
        <v>260</v>
      </c>
      <c r="H492" s="2">
        <v>254</v>
      </c>
      <c r="I492" s="23">
        <v>0.02</v>
      </c>
      <c r="J492" s="2">
        <v>27.11</v>
      </c>
      <c r="K492" s="23">
        <v>25.97</v>
      </c>
      <c r="L492" s="23">
        <v>712</v>
      </c>
      <c r="M492" s="109">
        <v>689</v>
      </c>
      <c r="N492" s="2">
        <v>1</v>
      </c>
    </row>
    <row r="493" spans="1:36" x14ac:dyDescent="0.25">
      <c r="A493" s="2">
        <v>492</v>
      </c>
      <c r="B493" s="83">
        <v>43913.229815370374</v>
      </c>
      <c r="C493" s="109">
        <v>27.44</v>
      </c>
      <c r="D493" s="2">
        <v>969.98</v>
      </c>
      <c r="E493" s="109">
        <v>40.020000000000003</v>
      </c>
      <c r="F493" s="2">
        <v>366.63</v>
      </c>
      <c r="G493" s="2">
        <v>261</v>
      </c>
      <c r="H493" s="2">
        <v>252</v>
      </c>
      <c r="I493" s="23">
        <v>0.01</v>
      </c>
      <c r="J493" s="2">
        <v>27.53</v>
      </c>
      <c r="K493" s="23">
        <v>27.43</v>
      </c>
      <c r="L493" s="23">
        <v>696</v>
      </c>
      <c r="M493" s="109">
        <v>689</v>
      </c>
      <c r="N493" s="2">
        <v>1</v>
      </c>
    </row>
    <row r="494" spans="1:36" x14ac:dyDescent="0.25">
      <c r="A494" s="2">
        <v>493</v>
      </c>
      <c r="B494" s="83">
        <v>43913.231424861107</v>
      </c>
      <c r="C494" s="109">
        <v>25.96</v>
      </c>
      <c r="D494" s="2">
        <v>970.1</v>
      </c>
      <c r="E494" s="109">
        <v>43.72</v>
      </c>
      <c r="F494" s="2">
        <v>365.63</v>
      </c>
      <c r="G494" s="2">
        <v>260</v>
      </c>
      <c r="H494" s="2">
        <v>252</v>
      </c>
      <c r="I494" s="23">
        <v>0.02</v>
      </c>
      <c r="J494" s="2">
        <v>25.93</v>
      </c>
      <c r="K494" s="23">
        <v>25.75</v>
      </c>
      <c r="L494" s="23">
        <v>703</v>
      </c>
      <c r="M494" s="109">
        <v>694</v>
      </c>
      <c r="N494" s="2">
        <v>1</v>
      </c>
    </row>
    <row r="495" spans="1:36" x14ac:dyDescent="0.25">
      <c r="A495" s="2">
        <v>494</v>
      </c>
      <c r="B495" s="83">
        <v>43913.234663240743</v>
      </c>
      <c r="C495" s="109">
        <v>24.99</v>
      </c>
      <c r="D495" s="2">
        <v>970.19</v>
      </c>
      <c r="E495" s="109">
        <v>45.19</v>
      </c>
      <c r="F495" s="2">
        <v>364.83</v>
      </c>
      <c r="G495" s="2">
        <v>260</v>
      </c>
      <c r="H495" s="2">
        <v>253</v>
      </c>
      <c r="I495" s="23">
        <v>0.01</v>
      </c>
      <c r="J495" s="2">
        <v>24.83</v>
      </c>
      <c r="K495" s="23">
        <v>24.63</v>
      </c>
      <c r="L495" s="23">
        <v>778</v>
      </c>
      <c r="M495" s="109">
        <v>734</v>
      </c>
      <c r="N495" s="2">
        <v>1</v>
      </c>
    </row>
    <row r="496" spans="1:36" x14ac:dyDescent="0.25">
      <c r="A496" s="2">
        <v>495</v>
      </c>
      <c r="B496" s="83">
        <v>43913.236820694445</v>
      </c>
      <c r="C496" s="109">
        <v>24.79</v>
      </c>
      <c r="D496" s="2">
        <v>970.2</v>
      </c>
      <c r="E496" s="109">
        <v>46.2</v>
      </c>
      <c r="F496" s="2">
        <v>364.79</v>
      </c>
      <c r="G496" s="2">
        <v>260</v>
      </c>
      <c r="H496" s="2">
        <v>253</v>
      </c>
      <c r="I496" s="23">
        <v>0.03</v>
      </c>
      <c r="J496" s="2">
        <v>24.63</v>
      </c>
      <c r="K496" s="23">
        <v>24.39</v>
      </c>
      <c r="L496" s="23">
        <v>753</v>
      </c>
      <c r="M496" s="109">
        <v>714</v>
      </c>
      <c r="N496" s="2">
        <v>1</v>
      </c>
    </row>
    <row r="497" spans="1:36" x14ac:dyDescent="0.25">
      <c r="A497" s="2">
        <v>496</v>
      </c>
      <c r="B497" s="83">
        <v>43913.238430613426</v>
      </c>
      <c r="C497" s="109">
        <v>27.96</v>
      </c>
      <c r="D497" s="2">
        <v>970.21</v>
      </c>
      <c r="E497" s="109">
        <v>37.54</v>
      </c>
      <c r="F497" s="2">
        <v>364.67</v>
      </c>
      <c r="G497" s="2">
        <v>261</v>
      </c>
      <c r="H497" s="2">
        <v>255</v>
      </c>
      <c r="I497" s="23">
        <v>0.02</v>
      </c>
      <c r="J497" s="2">
        <v>28.23</v>
      </c>
      <c r="K497" s="23">
        <v>27.23</v>
      </c>
      <c r="L497" s="23">
        <v>725</v>
      </c>
      <c r="M497" s="109">
        <v>699</v>
      </c>
      <c r="N497" s="2">
        <v>1</v>
      </c>
    </row>
    <row r="498" spans="1:36" x14ac:dyDescent="0.25">
      <c r="A498" s="2">
        <v>497</v>
      </c>
      <c r="B498" s="83">
        <v>43913.240042245372</v>
      </c>
      <c r="C498" s="109">
        <v>26.51</v>
      </c>
      <c r="D498" s="2">
        <v>970.23</v>
      </c>
      <c r="E498" s="109">
        <v>40.76</v>
      </c>
      <c r="F498" s="2">
        <v>364.49</v>
      </c>
      <c r="G498" s="2">
        <v>261</v>
      </c>
      <c r="H498" s="2">
        <v>253</v>
      </c>
      <c r="I498" s="23">
        <v>0.02</v>
      </c>
      <c r="J498" s="2">
        <v>26.91</v>
      </c>
      <c r="K498" s="23">
        <v>26.71</v>
      </c>
      <c r="L498" s="23">
        <v>709</v>
      </c>
      <c r="M498" s="109">
        <v>699</v>
      </c>
      <c r="N498" s="2">
        <v>1</v>
      </c>
    </row>
    <row r="499" spans="1:36" x14ac:dyDescent="0.25">
      <c r="A499" s="2">
        <v>498</v>
      </c>
      <c r="B499" s="83">
        <v>43913.243278645838</v>
      </c>
      <c r="C499" s="109">
        <v>24.45</v>
      </c>
      <c r="D499" s="2">
        <v>970.38</v>
      </c>
      <c r="E499" s="109">
        <v>44.19</v>
      </c>
      <c r="F499" s="2">
        <v>363.16</v>
      </c>
      <c r="G499" s="2">
        <v>262</v>
      </c>
      <c r="H499" s="2">
        <v>253</v>
      </c>
      <c r="I499" s="23">
        <v>0.02</v>
      </c>
      <c r="J499" s="2">
        <v>24.45</v>
      </c>
      <c r="K499" s="23">
        <v>24.21</v>
      </c>
      <c r="L499" s="23">
        <v>712</v>
      </c>
      <c r="M499" s="109">
        <v>699</v>
      </c>
      <c r="N499" s="2">
        <v>1</v>
      </c>
    </row>
    <row r="500" spans="1:36" x14ac:dyDescent="0.25">
      <c r="A500" s="2">
        <v>499</v>
      </c>
      <c r="B500" s="83">
        <v>43913.245449548616</v>
      </c>
      <c r="C500" s="109">
        <v>24.24</v>
      </c>
      <c r="D500" s="2">
        <v>970.44</v>
      </c>
      <c r="E500" s="109">
        <v>45.38</v>
      </c>
      <c r="F500" s="2">
        <v>362.65</v>
      </c>
      <c r="G500" s="2">
        <v>261</v>
      </c>
      <c r="H500" s="2">
        <v>254</v>
      </c>
      <c r="I500" s="23">
        <v>0.02</v>
      </c>
      <c r="J500" s="2">
        <v>24.17</v>
      </c>
      <c r="K500" s="23">
        <v>23.91</v>
      </c>
      <c r="L500" s="23">
        <v>718</v>
      </c>
      <c r="M500" s="109">
        <v>679</v>
      </c>
      <c r="N500" s="2">
        <v>1</v>
      </c>
    </row>
    <row r="501" spans="1:36" x14ac:dyDescent="0.25">
      <c r="A501" s="2">
        <v>500</v>
      </c>
      <c r="B501" s="83">
        <v>43913.247058576388</v>
      </c>
      <c r="C501" s="109">
        <v>24.68</v>
      </c>
      <c r="D501" s="2">
        <v>970.43</v>
      </c>
      <c r="E501" s="109">
        <v>42.97</v>
      </c>
      <c r="F501" s="2">
        <v>362.74</v>
      </c>
      <c r="G501" s="2">
        <v>261</v>
      </c>
      <c r="H501" s="2">
        <v>253</v>
      </c>
      <c r="I501" s="23">
        <v>0.02</v>
      </c>
      <c r="J501" s="2">
        <v>24.55</v>
      </c>
      <c r="K501" s="23">
        <v>23.85</v>
      </c>
      <c r="L501" s="23">
        <v>696</v>
      </c>
      <c r="M501" s="109">
        <v>669</v>
      </c>
      <c r="N501" s="2">
        <v>1</v>
      </c>
    </row>
    <row r="502" spans="1:36" x14ac:dyDescent="0.25">
      <c r="A502" s="2">
        <v>501</v>
      </c>
      <c r="B502" s="83">
        <v>43913.248671979163</v>
      </c>
      <c r="C502" s="109">
        <v>27.38</v>
      </c>
      <c r="D502" s="2">
        <v>970.43</v>
      </c>
      <c r="E502" s="109">
        <v>39.619999999999997</v>
      </c>
      <c r="F502" s="2">
        <v>362.78</v>
      </c>
      <c r="G502" s="2">
        <v>260</v>
      </c>
      <c r="H502" s="2">
        <v>253</v>
      </c>
      <c r="I502" s="23">
        <v>0.03</v>
      </c>
      <c r="J502" s="2">
        <v>27.53</v>
      </c>
      <c r="K502" s="23">
        <v>27.11</v>
      </c>
      <c r="L502" s="23">
        <v>678</v>
      </c>
      <c r="M502" s="109">
        <v>654</v>
      </c>
      <c r="N502" s="2">
        <v>1</v>
      </c>
    </row>
    <row r="503" spans="1:36" s="45" customFormat="1" x14ac:dyDescent="0.25">
      <c r="A503" s="43">
        <v>502</v>
      </c>
      <c r="B503" s="95">
        <v>43913.251904895835</v>
      </c>
      <c r="C503" s="109">
        <v>25.07</v>
      </c>
      <c r="D503" s="43">
        <v>970.55</v>
      </c>
      <c r="E503" s="109">
        <v>44.31</v>
      </c>
      <c r="F503" s="43">
        <v>361.71</v>
      </c>
      <c r="G503" s="43">
        <v>260</v>
      </c>
      <c r="H503" s="43">
        <v>254</v>
      </c>
      <c r="I503" s="23">
        <v>0.02</v>
      </c>
      <c r="J503" s="43">
        <v>24.99</v>
      </c>
      <c r="K503" s="23">
        <v>24.81</v>
      </c>
      <c r="L503" s="23">
        <v>725</v>
      </c>
      <c r="M503" s="109">
        <v>694</v>
      </c>
      <c r="N503" s="2">
        <v>1</v>
      </c>
      <c r="O503" s="76">
        <f t="shared" ref="O503:V503" si="54">AVERAGE(E503:E521)</f>
        <v>46.60526315789474</v>
      </c>
      <c r="P503" s="76">
        <f t="shared" si="54"/>
        <v>358.36789473684212</v>
      </c>
      <c r="Q503" s="76">
        <f t="shared" si="54"/>
        <v>266.63157894736844</v>
      </c>
      <c r="R503" s="76">
        <f t="shared" si="54"/>
        <v>316</v>
      </c>
      <c r="S503" s="76">
        <f t="shared" si="54"/>
        <v>5.3157894736842091E-2</v>
      </c>
      <c r="T503" s="76">
        <f t="shared" si="54"/>
        <v>24.87631578947369</v>
      </c>
      <c r="U503" s="76">
        <f t="shared" si="54"/>
        <v>24.594210526315788</v>
      </c>
      <c r="V503" s="76">
        <f t="shared" si="54"/>
        <v>728.31578947368416</v>
      </c>
      <c r="W503" s="71">
        <f t="shared" ref="W503:AD503" si="55">STDEV(E503:E521)</f>
        <v>4.2115903151251715</v>
      </c>
      <c r="X503" s="71">
        <f t="shared" si="55"/>
        <v>2.0566871391400543</v>
      </c>
      <c r="Y503" s="71">
        <f t="shared" si="55"/>
        <v>6.8167320804994205</v>
      </c>
      <c r="Z503" s="71">
        <f t="shared" si="55"/>
        <v>70.465121395860322</v>
      </c>
      <c r="AA503" s="71">
        <f t="shared" si="55"/>
        <v>3.5909242322980407E-2</v>
      </c>
      <c r="AB503" s="71">
        <f t="shared" si="55"/>
        <v>0.66479913864026785</v>
      </c>
      <c r="AC503" s="71">
        <f t="shared" si="55"/>
        <v>0.63011741224661799</v>
      </c>
      <c r="AD503" s="71">
        <f t="shared" si="55"/>
        <v>18.735150064870478</v>
      </c>
      <c r="AE503" s="71" t="e">
        <f>MODE(E503:E521)</f>
        <v>#N/A</v>
      </c>
      <c r="AF503" s="71">
        <f>MODE(G503:G521)</f>
        <v>260</v>
      </c>
      <c r="AG503" s="71">
        <f>MODE(H503:H521)</f>
        <v>254</v>
      </c>
      <c r="AH503" s="71">
        <f>MODE(J503:J521)</f>
        <v>24.49</v>
      </c>
      <c r="AI503" s="71">
        <f>MODE(K503:K521)</f>
        <v>23.93</v>
      </c>
      <c r="AJ503" s="71">
        <f>MODE(L503:L521)</f>
        <v>737</v>
      </c>
    </row>
    <row r="504" spans="1:36" x14ac:dyDescent="0.25">
      <c r="A504" s="2">
        <v>503</v>
      </c>
      <c r="B504" s="83">
        <v>43913.254063229164</v>
      </c>
      <c r="C504" s="109">
        <v>24.39</v>
      </c>
      <c r="D504" s="2">
        <v>970.57</v>
      </c>
      <c r="E504" s="109">
        <v>44.84</v>
      </c>
      <c r="F504" s="2">
        <v>361.31</v>
      </c>
      <c r="G504" s="2">
        <v>260</v>
      </c>
      <c r="H504" s="2">
        <v>254</v>
      </c>
      <c r="I504" s="23">
        <v>0.02</v>
      </c>
      <c r="J504" s="2">
        <v>24.49</v>
      </c>
      <c r="K504" s="23">
        <v>24.23</v>
      </c>
      <c r="L504" s="23">
        <v>709</v>
      </c>
      <c r="M504" s="109">
        <v>689</v>
      </c>
      <c r="N504" s="2">
        <v>1</v>
      </c>
    </row>
    <row r="505" spans="1:36" x14ac:dyDescent="0.25">
      <c r="A505" s="2">
        <v>504</v>
      </c>
      <c r="B505" s="83">
        <v>43913.255673715277</v>
      </c>
      <c r="C505" s="109">
        <v>24.26</v>
      </c>
      <c r="D505" s="2">
        <v>970.65</v>
      </c>
      <c r="E505" s="109">
        <v>46.92</v>
      </c>
      <c r="F505" s="2">
        <v>360.84</v>
      </c>
      <c r="G505" s="2">
        <v>259</v>
      </c>
      <c r="H505" s="2">
        <v>254</v>
      </c>
      <c r="I505" s="23">
        <v>0.02</v>
      </c>
      <c r="J505" s="2">
        <v>24.17</v>
      </c>
      <c r="K505" s="23">
        <v>23.93</v>
      </c>
      <c r="L505" s="23">
        <v>709</v>
      </c>
      <c r="M505" s="109">
        <v>689</v>
      </c>
      <c r="N505" s="2">
        <v>1</v>
      </c>
    </row>
    <row r="506" spans="1:36" x14ac:dyDescent="0.25">
      <c r="A506" s="2">
        <v>505</v>
      </c>
      <c r="B506" s="83">
        <v>43913.257282245366</v>
      </c>
      <c r="C506" s="109">
        <v>24.22</v>
      </c>
      <c r="D506" s="2">
        <v>970.69</v>
      </c>
      <c r="E506" s="109">
        <v>47.07</v>
      </c>
      <c r="F506" s="2">
        <v>360.67</v>
      </c>
      <c r="G506" s="2">
        <v>259</v>
      </c>
      <c r="H506" s="2">
        <v>254</v>
      </c>
      <c r="I506" s="23">
        <v>0.02</v>
      </c>
      <c r="J506" s="2">
        <v>24.11</v>
      </c>
      <c r="K506" s="23">
        <v>23.85</v>
      </c>
      <c r="L506" s="23">
        <v>728</v>
      </c>
      <c r="M506" s="109">
        <v>699</v>
      </c>
      <c r="N506" s="2">
        <v>1</v>
      </c>
    </row>
    <row r="507" spans="1:36" x14ac:dyDescent="0.25">
      <c r="A507" s="2">
        <v>506</v>
      </c>
      <c r="B507" s="83">
        <v>43913.260517789357</v>
      </c>
      <c r="C507" s="109">
        <v>25.82</v>
      </c>
      <c r="D507" s="2">
        <v>970.79</v>
      </c>
      <c r="E507" s="109">
        <v>43.36</v>
      </c>
      <c r="F507" s="2">
        <v>359.67</v>
      </c>
      <c r="G507" s="2">
        <v>262</v>
      </c>
      <c r="H507" s="2">
        <v>257</v>
      </c>
      <c r="I507" s="23">
        <v>0.02</v>
      </c>
      <c r="J507" s="2">
        <v>25.93</v>
      </c>
      <c r="K507" s="23">
        <v>25.69</v>
      </c>
      <c r="L507" s="23">
        <v>703</v>
      </c>
      <c r="M507" s="109">
        <v>699</v>
      </c>
      <c r="N507" s="2">
        <v>1</v>
      </c>
    </row>
    <row r="508" spans="1:36" x14ac:dyDescent="0.25">
      <c r="A508" s="2">
        <v>507</v>
      </c>
      <c r="B508" s="83">
        <v>43913.262676354163</v>
      </c>
      <c r="C508" s="109">
        <v>25.16</v>
      </c>
      <c r="D508" s="2">
        <v>970.77</v>
      </c>
      <c r="E508" s="109">
        <v>44.88</v>
      </c>
      <c r="F508" s="2">
        <v>359.86</v>
      </c>
      <c r="G508" s="2">
        <v>261</v>
      </c>
      <c r="H508" s="2">
        <v>259</v>
      </c>
      <c r="I508" s="23">
        <v>0.02</v>
      </c>
      <c r="J508" s="2">
        <v>25.13</v>
      </c>
      <c r="K508" s="23">
        <v>24.95</v>
      </c>
      <c r="L508" s="23">
        <v>709</v>
      </c>
      <c r="M508" s="109">
        <v>704</v>
      </c>
      <c r="N508" s="2">
        <v>1</v>
      </c>
    </row>
    <row r="509" spans="1:36" x14ac:dyDescent="0.25">
      <c r="A509" s="2">
        <v>508</v>
      </c>
      <c r="B509" s="83">
        <v>43913.264286574078</v>
      </c>
      <c r="C509" s="109">
        <v>24.81</v>
      </c>
      <c r="D509" s="2">
        <v>970.82</v>
      </c>
      <c r="E509" s="109">
        <v>46.28</v>
      </c>
      <c r="F509" s="2">
        <v>359.37</v>
      </c>
      <c r="G509" s="2">
        <v>261</v>
      </c>
      <c r="H509" s="2">
        <v>263</v>
      </c>
      <c r="I509" s="23">
        <v>0.03</v>
      </c>
      <c r="J509" s="2">
        <v>24.71</v>
      </c>
      <c r="K509" s="23">
        <v>24.47</v>
      </c>
      <c r="L509" s="23">
        <v>703</v>
      </c>
      <c r="M509" s="109">
        <v>694</v>
      </c>
      <c r="N509" s="2">
        <v>1</v>
      </c>
    </row>
    <row r="510" spans="1:36" x14ac:dyDescent="0.25">
      <c r="A510" s="2">
        <v>509</v>
      </c>
      <c r="B510" s="83">
        <v>43913.265895115735</v>
      </c>
      <c r="C510" s="109">
        <v>24.54</v>
      </c>
      <c r="D510" s="2">
        <v>970.86</v>
      </c>
      <c r="E510" s="109">
        <v>46.16</v>
      </c>
      <c r="F510" s="2">
        <v>359.04</v>
      </c>
      <c r="G510" s="2">
        <v>263</v>
      </c>
      <c r="H510" s="2">
        <v>266</v>
      </c>
      <c r="I510" s="23">
        <v>0.03</v>
      </c>
      <c r="J510" s="2">
        <v>24.37</v>
      </c>
      <c r="K510" s="23">
        <v>24.17</v>
      </c>
      <c r="L510" s="23">
        <v>737</v>
      </c>
      <c r="M510" s="109">
        <v>704</v>
      </c>
      <c r="N510" s="2">
        <v>1</v>
      </c>
    </row>
    <row r="511" spans="1:36" x14ac:dyDescent="0.25">
      <c r="A511" s="2">
        <v>510</v>
      </c>
      <c r="B511" s="83">
        <v>43913.269130983797</v>
      </c>
      <c r="C511" s="109">
        <v>24.49</v>
      </c>
      <c r="D511" s="2">
        <v>970.89</v>
      </c>
      <c r="E511" s="109">
        <v>47.31</v>
      </c>
      <c r="F511" s="2">
        <v>358.83</v>
      </c>
      <c r="G511" s="2">
        <v>265</v>
      </c>
      <c r="H511" s="2">
        <v>281</v>
      </c>
      <c r="I511" s="23">
        <v>0.05</v>
      </c>
      <c r="J511" s="2">
        <v>24.33</v>
      </c>
      <c r="K511" s="23">
        <v>24.11</v>
      </c>
      <c r="L511" s="23">
        <v>753</v>
      </c>
      <c r="M511" s="109">
        <v>714</v>
      </c>
      <c r="N511" s="2">
        <v>1</v>
      </c>
    </row>
    <row r="512" spans="1:36" x14ac:dyDescent="0.25">
      <c r="A512" s="2">
        <v>511</v>
      </c>
      <c r="B512" s="83">
        <v>43913.271289456017</v>
      </c>
      <c r="C512" s="109">
        <v>26.43</v>
      </c>
      <c r="D512" s="2">
        <v>970.93</v>
      </c>
      <c r="E512" s="109">
        <v>38.659999999999997</v>
      </c>
      <c r="F512" s="2">
        <v>358.45</v>
      </c>
      <c r="G512" s="2">
        <v>264</v>
      </c>
      <c r="H512" s="2">
        <v>286</v>
      </c>
      <c r="I512" s="23">
        <v>0.04</v>
      </c>
      <c r="J512" s="2">
        <v>26.59</v>
      </c>
      <c r="K512" s="23">
        <v>25.79</v>
      </c>
      <c r="L512" s="23">
        <v>737</v>
      </c>
      <c r="M512" s="109">
        <v>699</v>
      </c>
      <c r="N512" s="2">
        <v>1</v>
      </c>
    </row>
    <row r="513" spans="1:36" x14ac:dyDescent="0.25">
      <c r="A513" s="2">
        <v>512</v>
      </c>
      <c r="B513" s="83">
        <v>43913.272899027783</v>
      </c>
      <c r="C513" s="109">
        <v>25.72</v>
      </c>
      <c r="D513" s="2">
        <v>970.98</v>
      </c>
      <c r="E513" s="109">
        <v>42.36</v>
      </c>
      <c r="F513" s="2">
        <v>358.02</v>
      </c>
      <c r="G513" s="2">
        <v>265</v>
      </c>
      <c r="H513" s="2">
        <v>297</v>
      </c>
      <c r="I513" s="23">
        <v>0.04</v>
      </c>
      <c r="J513" s="2">
        <v>25.75</v>
      </c>
      <c r="K513" s="23">
        <v>25.75</v>
      </c>
      <c r="L513" s="23">
        <v>703</v>
      </c>
      <c r="M513" s="109">
        <v>669</v>
      </c>
      <c r="N513" s="2">
        <v>1</v>
      </c>
    </row>
    <row r="514" spans="1:36" x14ac:dyDescent="0.25">
      <c r="A514" s="2">
        <v>513</v>
      </c>
      <c r="B514" s="83">
        <v>43913.274509224539</v>
      </c>
      <c r="C514" s="109">
        <v>25.01</v>
      </c>
      <c r="D514" s="2">
        <v>971.01</v>
      </c>
      <c r="E514" s="109">
        <v>45.97</v>
      </c>
      <c r="F514" s="2">
        <v>357.81</v>
      </c>
      <c r="G514" s="2">
        <v>267</v>
      </c>
      <c r="H514" s="2">
        <v>306</v>
      </c>
      <c r="I514" s="23">
        <v>0.05</v>
      </c>
      <c r="J514" s="2">
        <v>24.97</v>
      </c>
      <c r="K514" s="23">
        <v>24.75</v>
      </c>
      <c r="L514" s="23">
        <v>718</v>
      </c>
      <c r="M514" s="109">
        <v>674</v>
      </c>
      <c r="N514" s="2">
        <v>1</v>
      </c>
    </row>
    <row r="515" spans="1:36" x14ac:dyDescent="0.25">
      <c r="A515" s="2">
        <v>514</v>
      </c>
      <c r="B515" s="83">
        <v>43913.277743252314</v>
      </c>
      <c r="C515" s="109">
        <v>24.65</v>
      </c>
      <c r="D515" s="2">
        <v>971.03</v>
      </c>
      <c r="E515" s="109">
        <v>47.73</v>
      </c>
      <c r="F515" s="2">
        <v>357.58</v>
      </c>
      <c r="G515" s="2">
        <v>269</v>
      </c>
      <c r="H515" s="2">
        <v>338</v>
      </c>
      <c r="I515" s="23">
        <v>0.06</v>
      </c>
      <c r="J515" s="2">
        <v>24.51</v>
      </c>
      <c r="K515" s="23">
        <v>24.27</v>
      </c>
      <c r="L515" s="23">
        <v>759</v>
      </c>
      <c r="M515" s="109">
        <v>714</v>
      </c>
      <c r="N515" s="2">
        <v>1</v>
      </c>
    </row>
    <row r="516" spans="1:36" x14ac:dyDescent="0.25">
      <c r="A516" s="2">
        <v>515</v>
      </c>
      <c r="B516" s="83">
        <v>43913.279903125003</v>
      </c>
      <c r="C516" s="109">
        <v>24.67</v>
      </c>
      <c r="D516" s="2">
        <v>971.1</v>
      </c>
      <c r="E516" s="109">
        <v>48.25</v>
      </c>
      <c r="F516" s="2">
        <v>356.98</v>
      </c>
      <c r="G516" s="2">
        <v>271</v>
      </c>
      <c r="H516" s="2">
        <v>350</v>
      </c>
      <c r="I516" s="23">
        <v>0.06</v>
      </c>
      <c r="J516" s="2">
        <v>24.49</v>
      </c>
      <c r="K516" s="23">
        <v>24.27</v>
      </c>
      <c r="L516" s="23">
        <v>725</v>
      </c>
      <c r="M516" s="109">
        <v>724</v>
      </c>
      <c r="N516" s="2">
        <v>1</v>
      </c>
    </row>
    <row r="517" spans="1:36" x14ac:dyDescent="0.25">
      <c r="A517" s="2">
        <v>516</v>
      </c>
      <c r="B517" s="83">
        <v>43913.281512280097</v>
      </c>
      <c r="C517" s="109">
        <v>24.09</v>
      </c>
      <c r="D517" s="2">
        <v>971.16</v>
      </c>
      <c r="E517" s="109">
        <v>46.8</v>
      </c>
      <c r="F517" s="2">
        <v>356.47</v>
      </c>
      <c r="G517" s="2">
        <v>271</v>
      </c>
      <c r="H517" s="2">
        <v>367</v>
      </c>
      <c r="I517" s="23">
        <v>0.08</v>
      </c>
      <c r="J517" s="2">
        <v>24.13</v>
      </c>
      <c r="K517" s="23">
        <v>23.93</v>
      </c>
      <c r="L517" s="23">
        <v>750</v>
      </c>
      <c r="M517" s="109">
        <v>724</v>
      </c>
      <c r="N517" s="2">
        <v>1</v>
      </c>
    </row>
    <row r="518" spans="1:36" x14ac:dyDescent="0.25">
      <c r="A518" s="2">
        <v>517</v>
      </c>
      <c r="B518" s="83">
        <v>43913.28312018518</v>
      </c>
      <c r="C518" s="109">
        <v>25.07</v>
      </c>
      <c r="D518" s="2">
        <v>971.15</v>
      </c>
      <c r="E518" s="109">
        <v>41.92</v>
      </c>
      <c r="F518" s="2">
        <v>356.58</v>
      </c>
      <c r="G518" s="2">
        <v>273</v>
      </c>
      <c r="H518" s="2">
        <v>383</v>
      </c>
      <c r="I518" s="23">
        <v>0.1</v>
      </c>
      <c r="J518" s="2">
        <v>25.13</v>
      </c>
      <c r="K518" s="23">
        <v>24.03</v>
      </c>
      <c r="L518" s="23">
        <v>737</v>
      </c>
      <c r="M518" s="109">
        <v>689</v>
      </c>
      <c r="N518" s="2">
        <v>1</v>
      </c>
    </row>
    <row r="519" spans="1:36" x14ac:dyDescent="0.25">
      <c r="A519" s="2">
        <v>518</v>
      </c>
      <c r="B519" s="83">
        <v>43913.286355381948</v>
      </c>
      <c r="C519" s="109">
        <v>25.36</v>
      </c>
      <c r="D519" s="2">
        <v>971.23</v>
      </c>
      <c r="E519" s="109">
        <v>51.6</v>
      </c>
      <c r="F519" s="2">
        <v>355.9</v>
      </c>
      <c r="G519" s="2">
        <v>278</v>
      </c>
      <c r="H519" s="2">
        <v>426</v>
      </c>
      <c r="I519" s="23">
        <v>0.11</v>
      </c>
      <c r="J519" s="2">
        <v>25.35</v>
      </c>
      <c r="K519" s="23">
        <v>25.19</v>
      </c>
      <c r="L519" s="23">
        <v>753</v>
      </c>
      <c r="M519" s="109">
        <v>694</v>
      </c>
      <c r="N519" s="2">
        <v>1</v>
      </c>
    </row>
    <row r="520" spans="1:36" x14ac:dyDescent="0.25">
      <c r="A520" s="2">
        <v>519</v>
      </c>
      <c r="B520" s="83">
        <v>43913.288514247688</v>
      </c>
      <c r="C520" s="109">
        <v>24.93</v>
      </c>
      <c r="D520" s="2">
        <v>971.32</v>
      </c>
      <c r="E520" s="109">
        <v>54.1</v>
      </c>
      <c r="F520" s="2">
        <v>355.14</v>
      </c>
      <c r="G520" s="2">
        <v>278</v>
      </c>
      <c r="H520" s="2">
        <v>445</v>
      </c>
      <c r="I520" s="23">
        <v>0.12</v>
      </c>
      <c r="J520" s="2">
        <v>24.95</v>
      </c>
      <c r="K520" s="23">
        <v>24.77</v>
      </c>
      <c r="L520" s="23">
        <v>737</v>
      </c>
      <c r="M520" s="109">
        <v>714</v>
      </c>
      <c r="N520" s="2">
        <v>1</v>
      </c>
    </row>
    <row r="521" spans="1:36" x14ac:dyDescent="0.25">
      <c r="A521" s="2">
        <v>520</v>
      </c>
      <c r="B521" s="83">
        <v>43913.290126180553</v>
      </c>
      <c r="C521" s="109">
        <v>24.6</v>
      </c>
      <c r="D521" s="2">
        <v>971.36</v>
      </c>
      <c r="E521" s="109">
        <v>56.98</v>
      </c>
      <c r="F521" s="2">
        <v>354.76</v>
      </c>
      <c r="G521" s="2">
        <v>280</v>
      </c>
      <c r="H521" s="2">
        <v>464</v>
      </c>
      <c r="I521" s="23">
        <v>0.12</v>
      </c>
      <c r="J521" s="2">
        <v>24.55</v>
      </c>
      <c r="K521" s="23">
        <v>24.33</v>
      </c>
      <c r="L521" s="23">
        <v>743</v>
      </c>
      <c r="M521" s="109">
        <v>724</v>
      </c>
      <c r="N521" s="2">
        <v>1</v>
      </c>
    </row>
    <row r="522" spans="1:36" s="45" customFormat="1" x14ac:dyDescent="0.25">
      <c r="A522" s="43">
        <v>521</v>
      </c>
      <c r="B522" s="95">
        <v>43913.291732199075</v>
      </c>
      <c r="C522" s="109">
        <v>24.44</v>
      </c>
      <c r="D522" s="43">
        <v>971.38</v>
      </c>
      <c r="E522" s="109">
        <v>58.73</v>
      </c>
      <c r="F522" s="43">
        <v>354.54</v>
      </c>
      <c r="G522" s="43">
        <v>283</v>
      </c>
      <c r="H522" s="43">
        <v>485</v>
      </c>
      <c r="I522" s="23">
        <v>0.14000000000000001</v>
      </c>
      <c r="J522" s="43">
        <v>24.29</v>
      </c>
      <c r="K522" s="23">
        <v>24.15</v>
      </c>
      <c r="L522" s="23">
        <v>753</v>
      </c>
      <c r="M522" s="109">
        <v>719</v>
      </c>
      <c r="N522" s="2">
        <v>1</v>
      </c>
      <c r="O522" s="76">
        <f t="shared" ref="O522:V522" si="56">AVERAGE(E522:E541)</f>
        <v>64.773499999999999</v>
      </c>
      <c r="P522" s="76">
        <f t="shared" si="56"/>
        <v>349.40649999999999</v>
      </c>
      <c r="Q522" s="76">
        <f t="shared" si="56"/>
        <v>307.45</v>
      </c>
      <c r="R522" s="76">
        <f t="shared" si="56"/>
        <v>790.8</v>
      </c>
      <c r="S522" s="76">
        <f t="shared" si="56"/>
        <v>0.27100000000000002</v>
      </c>
      <c r="T522" s="76">
        <f t="shared" si="56"/>
        <v>25.083000000000002</v>
      </c>
      <c r="U522" s="76">
        <f t="shared" si="56"/>
        <v>24.775999999999996</v>
      </c>
      <c r="V522" s="76">
        <f t="shared" si="56"/>
        <v>738.65</v>
      </c>
      <c r="W522" s="71">
        <f t="shared" ref="W522:AD522" si="57">STDEV(E522:E541)</f>
        <v>6.6039862563215728</v>
      </c>
      <c r="X522" s="71">
        <f t="shared" si="57"/>
        <v>2.9654701854938064</v>
      </c>
      <c r="Y522" s="71">
        <f t="shared" si="57"/>
        <v>15.628836371137471</v>
      </c>
      <c r="Z522" s="71">
        <f t="shared" si="57"/>
        <v>182.58367944589122</v>
      </c>
      <c r="AA522" s="71">
        <f t="shared" si="57"/>
        <v>8.2964799130335082E-2</v>
      </c>
      <c r="AB522" s="71">
        <f t="shared" si="57"/>
        <v>0.74042022207875857</v>
      </c>
      <c r="AC522" s="71">
        <f t="shared" si="57"/>
        <v>0.72550817036278625</v>
      </c>
      <c r="AD522" s="71">
        <f t="shared" si="57"/>
        <v>24.467540258795722</v>
      </c>
      <c r="AE522" s="71">
        <f>MODE(E522:E541)</f>
        <v>68.87</v>
      </c>
      <c r="AF522" s="71">
        <f>MODE(G522:G541)</f>
        <v>309</v>
      </c>
      <c r="AG522" s="71" t="e">
        <f>MODE(H522:H541)</f>
        <v>#N/A</v>
      </c>
      <c r="AH522" s="71">
        <f>MODE(J522:J541)</f>
        <v>24.67</v>
      </c>
      <c r="AI522" s="71">
        <f>MODE(K522:K541)</f>
        <v>24.83</v>
      </c>
      <c r="AJ522" s="71">
        <f>MODE(L522:L541)</f>
        <v>750</v>
      </c>
    </row>
    <row r="523" spans="1:36" x14ac:dyDescent="0.25">
      <c r="A523" s="2">
        <v>522</v>
      </c>
      <c r="B523" s="83">
        <v>43913.294968842594</v>
      </c>
      <c r="C523" s="109">
        <v>24.47</v>
      </c>
      <c r="D523" s="2">
        <v>971.5</v>
      </c>
      <c r="E523" s="109">
        <v>49.25</v>
      </c>
      <c r="F523" s="2">
        <v>353.56</v>
      </c>
      <c r="G523" s="2">
        <v>288</v>
      </c>
      <c r="H523" s="2">
        <v>539</v>
      </c>
      <c r="I523" s="23">
        <v>0.16</v>
      </c>
      <c r="J523" s="2">
        <v>24.39</v>
      </c>
      <c r="K523" s="23">
        <v>23.69</v>
      </c>
      <c r="L523" s="23">
        <v>750</v>
      </c>
      <c r="M523" s="109">
        <v>709</v>
      </c>
      <c r="N523" s="2">
        <v>1</v>
      </c>
    </row>
    <row r="524" spans="1:36" x14ac:dyDescent="0.25">
      <c r="A524" s="2">
        <v>523</v>
      </c>
      <c r="B524" s="83">
        <v>43913.297126180551</v>
      </c>
      <c r="C524" s="109">
        <v>27.25</v>
      </c>
      <c r="D524" s="2">
        <v>971.51</v>
      </c>
      <c r="E524" s="109">
        <v>46.73</v>
      </c>
      <c r="F524" s="2">
        <v>353.5</v>
      </c>
      <c r="G524" s="2">
        <v>287</v>
      </c>
      <c r="H524" s="2">
        <v>561</v>
      </c>
      <c r="I524" s="23">
        <v>0.17</v>
      </c>
      <c r="J524" s="2">
        <v>27.43</v>
      </c>
      <c r="K524" s="23">
        <v>26.97</v>
      </c>
      <c r="L524" s="23">
        <v>696</v>
      </c>
      <c r="M524" s="109">
        <v>689</v>
      </c>
      <c r="N524" s="2">
        <v>1</v>
      </c>
    </row>
    <row r="525" spans="1:36" x14ac:dyDescent="0.25">
      <c r="A525" s="2">
        <v>524</v>
      </c>
      <c r="B525" s="83">
        <v>43913.298735069446</v>
      </c>
      <c r="C525" s="109">
        <v>26.04</v>
      </c>
      <c r="D525" s="2">
        <v>971.6</v>
      </c>
      <c r="E525" s="109">
        <v>59.99</v>
      </c>
      <c r="F525" s="2">
        <v>352.67</v>
      </c>
      <c r="G525" s="2">
        <v>289</v>
      </c>
      <c r="H525" s="2">
        <v>583</v>
      </c>
      <c r="I525" s="23">
        <v>0.18</v>
      </c>
      <c r="J525" s="2">
        <v>26.17</v>
      </c>
      <c r="K525" s="23">
        <v>25.93</v>
      </c>
      <c r="L525" s="23">
        <v>725</v>
      </c>
      <c r="M525" s="109">
        <v>694</v>
      </c>
      <c r="N525" s="2">
        <v>1</v>
      </c>
    </row>
    <row r="526" spans="1:36" x14ac:dyDescent="0.25">
      <c r="A526" s="2">
        <v>525</v>
      </c>
      <c r="B526" s="83">
        <v>43913.300346180557</v>
      </c>
      <c r="C526" s="109">
        <v>25.04</v>
      </c>
      <c r="D526" s="2">
        <v>971.7</v>
      </c>
      <c r="E526" s="109">
        <v>62.1</v>
      </c>
      <c r="F526" s="2">
        <v>351.81</v>
      </c>
      <c r="G526" s="2">
        <v>292</v>
      </c>
      <c r="H526" s="2">
        <v>608</v>
      </c>
      <c r="I526" s="23">
        <v>0.19</v>
      </c>
      <c r="J526" s="2">
        <v>25.13</v>
      </c>
      <c r="K526" s="23">
        <v>24.83</v>
      </c>
      <c r="L526" s="23">
        <v>703</v>
      </c>
      <c r="M526" s="109">
        <v>694</v>
      </c>
      <c r="N526" s="2">
        <v>1</v>
      </c>
    </row>
    <row r="527" spans="1:36" x14ac:dyDescent="0.25">
      <c r="A527" s="2">
        <v>526</v>
      </c>
      <c r="B527" s="83">
        <v>43913.303583252316</v>
      </c>
      <c r="C527" s="109">
        <v>24.65</v>
      </c>
      <c r="D527" s="2">
        <v>971.74</v>
      </c>
      <c r="E527" s="109">
        <v>66.44</v>
      </c>
      <c r="F527" s="2">
        <v>351.48</v>
      </c>
      <c r="G527" s="2">
        <v>296</v>
      </c>
      <c r="H527" s="2">
        <v>663</v>
      </c>
      <c r="I527" s="23">
        <v>0.21</v>
      </c>
      <c r="J527" s="2">
        <v>24.45</v>
      </c>
      <c r="K527" s="23">
        <v>24.27</v>
      </c>
      <c r="L527" s="23">
        <v>709</v>
      </c>
      <c r="M527" s="109">
        <v>679</v>
      </c>
      <c r="N527" s="2">
        <v>1</v>
      </c>
    </row>
    <row r="528" spans="1:36" x14ac:dyDescent="0.25">
      <c r="A528" s="2">
        <v>527</v>
      </c>
      <c r="B528" s="83">
        <v>43913.305765520832</v>
      </c>
      <c r="C528" s="109">
        <v>24.74</v>
      </c>
      <c r="D528" s="2">
        <v>971.8</v>
      </c>
      <c r="E528" s="109">
        <v>65.81</v>
      </c>
      <c r="F528" s="2">
        <v>350.99</v>
      </c>
      <c r="G528" s="2">
        <v>299</v>
      </c>
      <c r="H528" s="2">
        <v>687</v>
      </c>
      <c r="I528" s="23">
        <v>0.21</v>
      </c>
      <c r="J528" s="2">
        <v>24.65</v>
      </c>
      <c r="K528" s="23">
        <v>24.35</v>
      </c>
      <c r="L528" s="23">
        <v>737</v>
      </c>
      <c r="M528" s="109">
        <v>704</v>
      </c>
      <c r="N528" s="2">
        <v>1</v>
      </c>
    </row>
    <row r="529" spans="1:36" x14ac:dyDescent="0.25">
      <c r="A529" s="2">
        <v>528</v>
      </c>
      <c r="B529" s="83">
        <v>43913.307373877316</v>
      </c>
      <c r="C529" s="109">
        <v>24.67</v>
      </c>
      <c r="D529" s="2">
        <v>971.85</v>
      </c>
      <c r="E529" s="109">
        <v>66.41</v>
      </c>
      <c r="F529" s="2">
        <v>350.55</v>
      </c>
      <c r="G529" s="2">
        <v>300</v>
      </c>
      <c r="H529" s="2">
        <v>712</v>
      </c>
      <c r="I529" s="23">
        <v>0.23</v>
      </c>
      <c r="J529" s="2">
        <v>24.59</v>
      </c>
      <c r="K529" s="23">
        <v>24.29</v>
      </c>
      <c r="L529" s="23">
        <v>718</v>
      </c>
      <c r="M529" s="109">
        <v>704</v>
      </c>
      <c r="N529" s="2">
        <v>1</v>
      </c>
    </row>
    <row r="530" spans="1:36" x14ac:dyDescent="0.25">
      <c r="A530" s="2">
        <v>529</v>
      </c>
      <c r="B530" s="83">
        <v>43913.308983900468</v>
      </c>
      <c r="C530" s="109">
        <v>24.56</v>
      </c>
      <c r="D530" s="2">
        <v>971.85</v>
      </c>
      <c r="E530" s="109">
        <v>66.5</v>
      </c>
      <c r="F530" s="2">
        <v>350.53</v>
      </c>
      <c r="G530" s="2">
        <v>301</v>
      </c>
      <c r="H530" s="2">
        <v>737</v>
      </c>
      <c r="I530" s="23">
        <v>0.25</v>
      </c>
      <c r="J530" s="2">
        <v>24.43</v>
      </c>
      <c r="K530" s="23">
        <v>24.17</v>
      </c>
      <c r="L530" s="23">
        <v>734</v>
      </c>
      <c r="M530" s="109">
        <v>699</v>
      </c>
      <c r="N530" s="2">
        <v>1</v>
      </c>
    </row>
    <row r="531" spans="1:36" x14ac:dyDescent="0.25">
      <c r="A531" s="2">
        <v>530</v>
      </c>
      <c r="B531" s="83">
        <v>43913.312220254629</v>
      </c>
      <c r="C531" s="109">
        <v>24.76</v>
      </c>
      <c r="D531" s="2">
        <v>972.01</v>
      </c>
      <c r="E531" s="109">
        <v>67.77</v>
      </c>
      <c r="F531" s="2">
        <v>349.14</v>
      </c>
      <c r="G531" s="2">
        <v>307</v>
      </c>
      <c r="H531" s="2">
        <v>796</v>
      </c>
      <c r="I531" s="23">
        <v>0.27</v>
      </c>
      <c r="J531" s="2">
        <v>24.67</v>
      </c>
      <c r="K531" s="23">
        <v>24.39</v>
      </c>
      <c r="L531" s="23">
        <v>737</v>
      </c>
      <c r="M531" s="109">
        <v>724</v>
      </c>
      <c r="N531" s="2">
        <v>1</v>
      </c>
    </row>
    <row r="532" spans="1:36" x14ac:dyDescent="0.25">
      <c r="A532" s="2">
        <v>531</v>
      </c>
      <c r="B532" s="83">
        <v>43913.314381099539</v>
      </c>
      <c r="C532" s="109">
        <v>24.83</v>
      </c>
      <c r="D532" s="2">
        <v>972.03</v>
      </c>
      <c r="E532" s="109">
        <v>68.87</v>
      </c>
      <c r="F532" s="2">
        <v>348.98</v>
      </c>
      <c r="G532" s="2">
        <v>309</v>
      </c>
      <c r="H532" s="2">
        <v>814</v>
      </c>
      <c r="I532" s="23">
        <v>0.28000000000000003</v>
      </c>
      <c r="J532" s="2">
        <v>24.73</v>
      </c>
      <c r="K532" s="23">
        <v>24.45</v>
      </c>
      <c r="L532" s="23">
        <v>743</v>
      </c>
      <c r="M532" s="109">
        <v>724</v>
      </c>
      <c r="N532" s="2">
        <v>1</v>
      </c>
    </row>
    <row r="533" spans="1:36" x14ac:dyDescent="0.25">
      <c r="A533" s="2">
        <v>532</v>
      </c>
      <c r="B533" s="83">
        <v>43913.315987719907</v>
      </c>
      <c r="C533" s="109">
        <v>24.83</v>
      </c>
      <c r="D533" s="2">
        <v>972.05</v>
      </c>
      <c r="E533" s="109">
        <v>69.66</v>
      </c>
      <c r="F533" s="2">
        <v>348.8</v>
      </c>
      <c r="G533" s="2">
        <v>309</v>
      </c>
      <c r="H533" s="2">
        <v>835</v>
      </c>
      <c r="I533" s="23">
        <v>0.28999999999999998</v>
      </c>
      <c r="J533" s="2">
        <v>24.67</v>
      </c>
      <c r="K533" s="23">
        <v>24.39</v>
      </c>
      <c r="L533" s="23">
        <v>718</v>
      </c>
      <c r="M533" s="109">
        <v>699</v>
      </c>
      <c r="N533" s="2">
        <v>1</v>
      </c>
    </row>
    <row r="534" spans="1:36" x14ac:dyDescent="0.25">
      <c r="A534" s="2">
        <v>533</v>
      </c>
      <c r="B534" s="83">
        <v>43913.317602499999</v>
      </c>
      <c r="C534" s="109">
        <v>24.9</v>
      </c>
      <c r="D534" s="2">
        <v>972.11</v>
      </c>
      <c r="E534" s="109">
        <v>70.45</v>
      </c>
      <c r="F534" s="2">
        <v>348.28</v>
      </c>
      <c r="G534" s="2">
        <v>314</v>
      </c>
      <c r="H534" s="2">
        <v>855</v>
      </c>
      <c r="I534" s="23">
        <v>0.3</v>
      </c>
      <c r="J534" s="2">
        <v>24.79</v>
      </c>
      <c r="K534" s="23">
        <v>24.51</v>
      </c>
      <c r="L534" s="23">
        <v>712</v>
      </c>
      <c r="M534" s="109">
        <v>699</v>
      </c>
      <c r="N534" s="2">
        <v>1</v>
      </c>
    </row>
    <row r="535" spans="1:36" x14ac:dyDescent="0.25">
      <c r="A535" s="2">
        <v>534</v>
      </c>
      <c r="B535" s="83">
        <v>43913.320835590275</v>
      </c>
      <c r="C535" s="109">
        <v>25.14</v>
      </c>
      <c r="D535" s="2">
        <v>972.18</v>
      </c>
      <c r="E535" s="109">
        <v>68.87</v>
      </c>
      <c r="F535" s="2">
        <v>347.68</v>
      </c>
      <c r="G535" s="2">
        <v>319</v>
      </c>
      <c r="H535" s="2">
        <v>915</v>
      </c>
      <c r="I535" s="23">
        <v>0.32</v>
      </c>
      <c r="J535" s="2">
        <v>25.03</v>
      </c>
      <c r="K535" s="23">
        <v>24.75</v>
      </c>
      <c r="L535" s="23">
        <v>750</v>
      </c>
      <c r="M535" s="109">
        <v>724</v>
      </c>
      <c r="N535" s="2">
        <v>1</v>
      </c>
    </row>
    <row r="536" spans="1:36" x14ac:dyDescent="0.25">
      <c r="A536" s="2">
        <v>535</v>
      </c>
      <c r="B536" s="83">
        <v>43913.322994594906</v>
      </c>
      <c r="C536" s="109">
        <v>25.13</v>
      </c>
      <c r="D536" s="2">
        <v>972.25</v>
      </c>
      <c r="E536" s="109">
        <v>69.19</v>
      </c>
      <c r="F536" s="2">
        <v>347.08</v>
      </c>
      <c r="G536" s="2">
        <v>320</v>
      </c>
      <c r="H536" s="2">
        <v>935</v>
      </c>
      <c r="I536" s="23">
        <v>0.33</v>
      </c>
      <c r="J536" s="2">
        <v>25.03</v>
      </c>
      <c r="K536" s="23">
        <v>24.77</v>
      </c>
      <c r="L536" s="23">
        <v>765</v>
      </c>
      <c r="M536" s="109">
        <v>729</v>
      </c>
      <c r="N536" s="2">
        <v>1</v>
      </c>
    </row>
    <row r="537" spans="1:36" x14ac:dyDescent="0.25">
      <c r="A537" s="2">
        <v>536</v>
      </c>
      <c r="B537" s="83">
        <v>43913.324603634261</v>
      </c>
      <c r="C537" s="109">
        <v>25.3</v>
      </c>
      <c r="D537" s="2">
        <v>972.32</v>
      </c>
      <c r="E537" s="109">
        <v>71.260000000000005</v>
      </c>
      <c r="F537" s="2">
        <v>346.46</v>
      </c>
      <c r="G537" s="2">
        <v>322</v>
      </c>
      <c r="H537" s="2">
        <v>956</v>
      </c>
      <c r="I537" s="23">
        <v>0.35</v>
      </c>
      <c r="J537" s="2">
        <v>25.17</v>
      </c>
      <c r="K537" s="23">
        <v>24.83</v>
      </c>
      <c r="L537" s="23">
        <v>784</v>
      </c>
      <c r="M537" s="109">
        <v>749</v>
      </c>
      <c r="N537" s="2">
        <v>1</v>
      </c>
    </row>
    <row r="538" spans="1:36" x14ac:dyDescent="0.25">
      <c r="A538" s="2">
        <v>537</v>
      </c>
      <c r="B538" s="83">
        <v>43913.326214189816</v>
      </c>
      <c r="C538" s="109">
        <v>25.38</v>
      </c>
      <c r="D538" s="2">
        <v>972.31</v>
      </c>
      <c r="E538" s="109">
        <v>67.13</v>
      </c>
      <c r="F538" s="2">
        <v>346.56</v>
      </c>
      <c r="G538" s="2">
        <v>324</v>
      </c>
      <c r="H538" s="2">
        <v>980</v>
      </c>
      <c r="I538" s="23">
        <v>0.36</v>
      </c>
      <c r="J538" s="2">
        <v>25.31</v>
      </c>
      <c r="K538" s="23">
        <v>25.01</v>
      </c>
      <c r="L538" s="23">
        <v>778</v>
      </c>
      <c r="M538" s="109">
        <v>749</v>
      </c>
      <c r="N538" s="2">
        <v>1</v>
      </c>
    </row>
    <row r="539" spans="1:36" x14ac:dyDescent="0.25">
      <c r="A539" s="2">
        <v>538</v>
      </c>
      <c r="B539" s="83">
        <v>43913.329450046294</v>
      </c>
      <c r="C539" s="109">
        <v>25.54</v>
      </c>
      <c r="D539" s="2">
        <v>972.45</v>
      </c>
      <c r="E539" s="109">
        <v>64.900000000000006</v>
      </c>
      <c r="F539" s="2">
        <v>345.37</v>
      </c>
      <c r="G539" s="2">
        <v>327</v>
      </c>
      <c r="H539" s="2">
        <v>1033</v>
      </c>
      <c r="I539" s="23">
        <v>0.38</v>
      </c>
      <c r="J539" s="2">
        <v>25.51</v>
      </c>
      <c r="K539" s="23">
        <v>25.19</v>
      </c>
      <c r="L539" s="23">
        <v>759</v>
      </c>
      <c r="M539" s="109">
        <v>734</v>
      </c>
      <c r="N539" s="2">
        <v>1</v>
      </c>
    </row>
    <row r="540" spans="1:36" x14ac:dyDescent="0.25">
      <c r="A540" s="2">
        <v>539</v>
      </c>
      <c r="B540" s="83">
        <v>43913.331621990743</v>
      </c>
      <c r="C540" s="109">
        <v>25.71</v>
      </c>
      <c r="D540" s="2">
        <v>972.47</v>
      </c>
      <c r="E540" s="109">
        <v>66.47</v>
      </c>
      <c r="F540" s="2">
        <v>345.21</v>
      </c>
      <c r="G540" s="2">
        <v>330</v>
      </c>
      <c r="H540" s="2">
        <v>1050</v>
      </c>
      <c r="I540" s="23">
        <v>0.39</v>
      </c>
      <c r="J540" s="2">
        <v>25.57</v>
      </c>
      <c r="K540" s="23">
        <v>25.23</v>
      </c>
      <c r="L540" s="23">
        <v>759</v>
      </c>
      <c r="M540" s="109">
        <v>734</v>
      </c>
      <c r="N540" s="2">
        <v>1</v>
      </c>
    </row>
    <row r="541" spans="1:36" x14ac:dyDescent="0.25">
      <c r="A541" s="2">
        <v>540</v>
      </c>
      <c r="B541" s="83">
        <v>43913.333228738426</v>
      </c>
      <c r="C541" s="109">
        <v>25.69</v>
      </c>
      <c r="D541" s="2">
        <v>972.5</v>
      </c>
      <c r="E541" s="109">
        <v>68.94</v>
      </c>
      <c r="F541" s="2">
        <v>344.94</v>
      </c>
      <c r="G541" s="2">
        <v>333</v>
      </c>
      <c r="H541" s="2">
        <v>1072</v>
      </c>
      <c r="I541" s="23">
        <v>0.41</v>
      </c>
      <c r="J541" s="2">
        <v>25.65</v>
      </c>
      <c r="K541" s="23">
        <v>25.35</v>
      </c>
      <c r="L541" s="23">
        <v>743</v>
      </c>
      <c r="M541" s="109">
        <v>724</v>
      </c>
      <c r="N541" s="2">
        <v>1</v>
      </c>
    </row>
    <row r="542" spans="1:36" s="45" customFormat="1" x14ac:dyDescent="0.25">
      <c r="A542" s="43">
        <v>541</v>
      </c>
      <c r="B542" s="95">
        <v>43913.334839490737</v>
      </c>
      <c r="C542" s="109">
        <v>25.63</v>
      </c>
      <c r="D542" s="43">
        <v>972.53</v>
      </c>
      <c r="E542" s="109">
        <v>70.040000000000006</v>
      </c>
      <c r="F542" s="43">
        <v>344.67</v>
      </c>
      <c r="G542" s="43">
        <v>336</v>
      </c>
      <c r="H542" s="43">
        <v>1093</v>
      </c>
      <c r="I542" s="23">
        <v>0.42</v>
      </c>
      <c r="J542" s="43">
        <v>25.57</v>
      </c>
      <c r="K542" s="23">
        <v>25.31</v>
      </c>
      <c r="L542" s="23">
        <v>743</v>
      </c>
      <c r="M542" s="109">
        <v>744</v>
      </c>
      <c r="N542" s="2">
        <v>1</v>
      </c>
      <c r="O542" s="76">
        <f t="shared" ref="O542:V542" si="58">AVERAGE(E542:E560)</f>
        <v>72.311052631578946</v>
      </c>
      <c r="P542" s="76">
        <f t="shared" si="58"/>
        <v>341.15736842105269</v>
      </c>
      <c r="Q542" s="76">
        <f t="shared" si="58"/>
        <v>356.5263157894737</v>
      </c>
      <c r="R542" s="76">
        <f t="shared" si="58"/>
        <v>1321.7368421052631</v>
      </c>
      <c r="S542" s="76">
        <f t="shared" si="58"/>
        <v>0.53368421052631587</v>
      </c>
      <c r="T542" s="76">
        <f t="shared" si="58"/>
        <v>26.512105263157896</v>
      </c>
      <c r="U542" s="76">
        <f t="shared" si="58"/>
        <v>26.204736842105262</v>
      </c>
      <c r="V542" s="76">
        <f t="shared" si="58"/>
        <v>757.0526315789474</v>
      </c>
      <c r="W542" s="71">
        <f t="shared" ref="W542:AD542" si="59">STDEV(E542:E560)</f>
        <v>2.1558831516904351</v>
      </c>
      <c r="X542" s="71">
        <f t="shared" si="59"/>
        <v>1.7087774775658391</v>
      </c>
      <c r="Y542" s="71">
        <f t="shared" si="59"/>
        <v>12.950197000014375</v>
      </c>
      <c r="Z542" s="71">
        <f t="shared" si="59"/>
        <v>131.28545747732016</v>
      </c>
      <c r="AA542" s="71">
        <f t="shared" si="59"/>
        <v>6.9138389907954123E-2</v>
      </c>
      <c r="AB542" s="71">
        <f t="shared" si="59"/>
        <v>0.53739680091848985</v>
      </c>
      <c r="AC542" s="71">
        <f t="shared" si="59"/>
        <v>0.54454229935742682</v>
      </c>
      <c r="AD542" s="71">
        <f t="shared" si="59"/>
        <v>15.215027966566206</v>
      </c>
      <c r="AE542" s="71" t="e">
        <f>MODE(E542:E560)</f>
        <v>#N/A</v>
      </c>
      <c r="AF542" s="71">
        <f>MODE(G542:G560)</f>
        <v>343</v>
      </c>
      <c r="AG542" s="71" t="e">
        <f>MODE(H542:H560)</f>
        <v>#N/A</v>
      </c>
      <c r="AH542" s="71">
        <f>MODE(J542:J560)</f>
        <v>26.33</v>
      </c>
      <c r="AI542" s="71">
        <f>MODE(K542:K560)</f>
        <v>26.37</v>
      </c>
      <c r="AJ542" s="71">
        <f>MODE(L542:L560)</f>
        <v>743</v>
      </c>
    </row>
    <row r="543" spans="1:36" x14ac:dyDescent="0.25">
      <c r="A543" s="2">
        <v>542</v>
      </c>
      <c r="B543" s="83">
        <v>43913.338076990738</v>
      </c>
      <c r="C543" s="109">
        <v>25.68</v>
      </c>
      <c r="D543" s="2">
        <v>972.66</v>
      </c>
      <c r="E543" s="109">
        <v>71.03</v>
      </c>
      <c r="F543" s="2">
        <v>343.52</v>
      </c>
      <c r="G543" s="2">
        <v>338</v>
      </c>
      <c r="H543" s="2">
        <v>1144</v>
      </c>
      <c r="I543" s="23">
        <v>0.44</v>
      </c>
      <c r="J543" s="2">
        <v>25.59</v>
      </c>
      <c r="K543" s="23">
        <v>25.31</v>
      </c>
      <c r="L543" s="23">
        <v>734</v>
      </c>
      <c r="M543" s="109">
        <v>739</v>
      </c>
      <c r="N543" s="2">
        <v>1</v>
      </c>
    </row>
    <row r="544" spans="1:36" x14ac:dyDescent="0.25">
      <c r="A544" s="2">
        <v>543</v>
      </c>
      <c r="B544" s="83">
        <v>43913.340235613425</v>
      </c>
      <c r="C544" s="109">
        <v>25.82</v>
      </c>
      <c r="D544" s="2">
        <v>972.73</v>
      </c>
      <c r="E544" s="109">
        <v>71.42</v>
      </c>
      <c r="F544" s="2">
        <v>342.99</v>
      </c>
      <c r="G544" s="2">
        <v>341</v>
      </c>
      <c r="H544" s="2">
        <v>1163</v>
      </c>
      <c r="I544" s="23">
        <v>0.45</v>
      </c>
      <c r="J544" s="2">
        <v>25.71</v>
      </c>
      <c r="K544" s="23">
        <v>25.37</v>
      </c>
      <c r="L544" s="23">
        <v>743</v>
      </c>
      <c r="M544" s="109">
        <v>729</v>
      </c>
      <c r="N544" s="2">
        <v>1</v>
      </c>
    </row>
    <row r="545" spans="1:14" x14ac:dyDescent="0.25">
      <c r="A545" s="2">
        <v>544</v>
      </c>
      <c r="B545" s="83">
        <v>43913.341845173607</v>
      </c>
      <c r="C545" s="109">
        <v>26.05</v>
      </c>
      <c r="D545" s="2">
        <v>972.73</v>
      </c>
      <c r="E545" s="109">
        <v>71.989999999999995</v>
      </c>
      <c r="F545" s="2">
        <v>342.93</v>
      </c>
      <c r="G545" s="2">
        <v>343</v>
      </c>
      <c r="H545" s="2">
        <v>1181</v>
      </c>
      <c r="I545" s="23">
        <v>0.46</v>
      </c>
      <c r="J545" s="2">
        <v>25.97</v>
      </c>
      <c r="K545" s="23">
        <v>25.63</v>
      </c>
      <c r="L545" s="23">
        <v>759</v>
      </c>
      <c r="M545" s="109">
        <v>729</v>
      </c>
      <c r="N545" s="2">
        <v>1</v>
      </c>
    </row>
    <row r="546" spans="1:14" x14ac:dyDescent="0.25">
      <c r="A546" s="2">
        <v>545</v>
      </c>
      <c r="B546" s="83">
        <v>43913.343461377313</v>
      </c>
      <c r="C546" s="109">
        <v>26.24</v>
      </c>
      <c r="D546" s="2">
        <v>972.79</v>
      </c>
      <c r="E546" s="109">
        <v>73.73</v>
      </c>
      <c r="F546" s="2">
        <v>342.42</v>
      </c>
      <c r="G546" s="2">
        <v>343</v>
      </c>
      <c r="H546" s="2">
        <v>1199</v>
      </c>
      <c r="I546" s="23">
        <v>0.47</v>
      </c>
      <c r="J546" s="2">
        <v>26.15</v>
      </c>
      <c r="K546" s="23">
        <v>25.85</v>
      </c>
      <c r="L546" s="23">
        <v>753</v>
      </c>
      <c r="M546" s="109">
        <v>744</v>
      </c>
      <c r="N546" s="2">
        <v>1</v>
      </c>
    </row>
    <row r="547" spans="1:14" x14ac:dyDescent="0.25">
      <c r="A547" s="2">
        <v>546</v>
      </c>
      <c r="B547" s="83">
        <v>43913.346694398148</v>
      </c>
      <c r="C547" s="109">
        <v>26.43</v>
      </c>
      <c r="D547" s="2">
        <v>972.81</v>
      </c>
      <c r="E547" s="109">
        <v>72.040000000000006</v>
      </c>
      <c r="F547" s="2">
        <v>342.3</v>
      </c>
      <c r="G547" s="2">
        <v>349</v>
      </c>
      <c r="H547" s="2">
        <v>1238</v>
      </c>
      <c r="I547" s="23">
        <v>0.48</v>
      </c>
      <c r="J547" s="2">
        <v>26.33</v>
      </c>
      <c r="K547" s="23">
        <v>25.99</v>
      </c>
      <c r="L547" s="23">
        <v>784</v>
      </c>
      <c r="M547" s="109">
        <v>744</v>
      </c>
      <c r="N547" s="2">
        <v>1</v>
      </c>
    </row>
    <row r="548" spans="1:14" x14ac:dyDescent="0.25">
      <c r="A548" s="2">
        <v>547</v>
      </c>
      <c r="B548" s="83">
        <v>43913.348862662038</v>
      </c>
      <c r="C548" s="109">
        <v>26.44</v>
      </c>
      <c r="D548" s="2">
        <v>972.79</v>
      </c>
      <c r="E548" s="109">
        <v>70.34</v>
      </c>
      <c r="F548" s="2">
        <v>342.42</v>
      </c>
      <c r="G548" s="2">
        <v>350</v>
      </c>
      <c r="H548" s="2">
        <v>1254</v>
      </c>
      <c r="I548" s="23">
        <v>0.5</v>
      </c>
      <c r="J548" s="2">
        <v>26.33</v>
      </c>
      <c r="K548" s="23">
        <v>26.03</v>
      </c>
      <c r="L548" s="23">
        <v>743</v>
      </c>
      <c r="M548" s="109">
        <v>729</v>
      </c>
      <c r="N548" s="2">
        <v>1</v>
      </c>
    </row>
    <row r="549" spans="1:14" x14ac:dyDescent="0.25">
      <c r="A549" s="2">
        <v>548</v>
      </c>
      <c r="B549" s="83">
        <v>43913.350472905091</v>
      </c>
      <c r="C549" s="109">
        <v>26.44</v>
      </c>
      <c r="D549" s="2">
        <v>972.83</v>
      </c>
      <c r="E549" s="109">
        <v>71.97</v>
      </c>
      <c r="F549" s="2">
        <v>342.12</v>
      </c>
      <c r="G549" s="2">
        <v>351</v>
      </c>
      <c r="H549" s="2">
        <v>1271</v>
      </c>
      <c r="I549" s="23">
        <v>0.51</v>
      </c>
      <c r="J549" s="2">
        <v>26.41</v>
      </c>
      <c r="K549" s="23">
        <v>26.05</v>
      </c>
      <c r="L549" s="23">
        <v>750</v>
      </c>
      <c r="M549" s="109">
        <v>724</v>
      </c>
      <c r="N549" s="2">
        <v>1</v>
      </c>
    </row>
    <row r="550" spans="1:14" x14ac:dyDescent="0.25">
      <c r="A550" s="2">
        <v>549</v>
      </c>
      <c r="B550" s="83">
        <v>43913.352083854166</v>
      </c>
      <c r="C550" s="109">
        <v>26.38</v>
      </c>
      <c r="D550" s="2">
        <v>972.91</v>
      </c>
      <c r="E550" s="109">
        <v>72.3</v>
      </c>
      <c r="F550" s="2">
        <v>341.37</v>
      </c>
      <c r="G550" s="2">
        <v>354</v>
      </c>
      <c r="H550" s="2">
        <v>1290</v>
      </c>
      <c r="I550" s="23">
        <v>0.51</v>
      </c>
      <c r="J550" s="2">
        <v>26.33</v>
      </c>
      <c r="K550" s="23">
        <v>26.03</v>
      </c>
      <c r="L550" s="23">
        <v>753</v>
      </c>
      <c r="M550" s="109">
        <v>729</v>
      </c>
      <c r="N550" s="2">
        <v>1</v>
      </c>
    </row>
    <row r="551" spans="1:14" x14ac:dyDescent="0.25">
      <c r="A551" s="2">
        <v>550</v>
      </c>
      <c r="B551" s="83">
        <v>43913.355357129629</v>
      </c>
      <c r="C551" s="109">
        <v>26.78</v>
      </c>
      <c r="D551" s="2">
        <v>973.03</v>
      </c>
      <c r="E551" s="109">
        <v>74.86</v>
      </c>
      <c r="F551" s="2">
        <v>340.35</v>
      </c>
      <c r="G551" s="2">
        <v>358</v>
      </c>
      <c r="H551" s="2">
        <v>1335</v>
      </c>
      <c r="I551" s="23">
        <v>0.54</v>
      </c>
      <c r="J551" s="2">
        <v>26.67</v>
      </c>
      <c r="K551" s="23">
        <v>26.37</v>
      </c>
      <c r="L551" s="23">
        <v>765</v>
      </c>
      <c r="M551" s="109">
        <v>749</v>
      </c>
      <c r="N551" s="2">
        <v>1</v>
      </c>
    </row>
    <row r="552" spans="1:14" x14ac:dyDescent="0.25">
      <c r="A552" s="2">
        <v>551</v>
      </c>
      <c r="B552" s="83">
        <v>43913.357513599534</v>
      </c>
      <c r="C552" s="109">
        <v>26.78</v>
      </c>
      <c r="D552" s="2">
        <v>973.05</v>
      </c>
      <c r="E552" s="109">
        <v>75.290000000000006</v>
      </c>
      <c r="F552" s="2">
        <v>340.19</v>
      </c>
      <c r="G552" s="2">
        <v>360</v>
      </c>
      <c r="H552" s="2">
        <v>1351</v>
      </c>
      <c r="I552" s="23">
        <v>0.55000000000000004</v>
      </c>
      <c r="J552" s="2">
        <v>26.73</v>
      </c>
      <c r="K552" s="23">
        <v>26.37</v>
      </c>
      <c r="L552" s="23">
        <v>790</v>
      </c>
      <c r="M552" s="109">
        <v>749</v>
      </c>
      <c r="N552" s="2">
        <v>1</v>
      </c>
    </row>
    <row r="553" spans="1:14" x14ac:dyDescent="0.25">
      <c r="A553" s="2">
        <v>552</v>
      </c>
      <c r="B553" s="83">
        <v>43913.359125659721</v>
      </c>
      <c r="C553" s="109">
        <v>26.75</v>
      </c>
      <c r="D553" s="2">
        <v>973.02</v>
      </c>
      <c r="E553" s="109">
        <v>74.3</v>
      </c>
      <c r="F553" s="2">
        <v>340.44</v>
      </c>
      <c r="G553" s="2">
        <v>361</v>
      </c>
      <c r="H553" s="2">
        <v>1371</v>
      </c>
      <c r="I553" s="23">
        <v>0.56999999999999995</v>
      </c>
      <c r="J553" s="2">
        <v>26.71</v>
      </c>
      <c r="K553" s="23">
        <v>26.41</v>
      </c>
      <c r="L553" s="23">
        <v>778</v>
      </c>
      <c r="M553" s="109">
        <v>734</v>
      </c>
      <c r="N553" s="2">
        <v>1</v>
      </c>
    </row>
    <row r="554" spans="1:14" x14ac:dyDescent="0.25">
      <c r="A554" s="2">
        <v>553</v>
      </c>
      <c r="B554" s="83">
        <v>43913.360737407405</v>
      </c>
      <c r="C554" s="109">
        <v>26.84</v>
      </c>
      <c r="D554" s="2">
        <v>973.06</v>
      </c>
      <c r="E554" s="109">
        <v>74.52</v>
      </c>
      <c r="F554" s="2">
        <v>340.1</v>
      </c>
      <c r="G554" s="2">
        <v>362</v>
      </c>
      <c r="H554" s="2">
        <v>1388</v>
      </c>
      <c r="I554" s="23">
        <v>0.56000000000000005</v>
      </c>
      <c r="J554" s="2">
        <v>26.73</v>
      </c>
      <c r="K554" s="23">
        <v>26.37</v>
      </c>
      <c r="L554" s="23">
        <v>759</v>
      </c>
      <c r="M554" s="109">
        <v>714</v>
      </c>
      <c r="N554" s="2">
        <v>1</v>
      </c>
    </row>
    <row r="555" spans="1:14" x14ac:dyDescent="0.25">
      <c r="A555" s="2">
        <v>554</v>
      </c>
      <c r="B555" s="83">
        <v>43913.363974976848</v>
      </c>
      <c r="C555" s="109">
        <v>26.89</v>
      </c>
      <c r="D555" s="2">
        <v>973.13</v>
      </c>
      <c r="E555" s="109">
        <v>71.900000000000006</v>
      </c>
      <c r="F555" s="2">
        <v>339.52</v>
      </c>
      <c r="G555" s="2">
        <v>364</v>
      </c>
      <c r="H555" s="2">
        <v>1428</v>
      </c>
      <c r="I555" s="23">
        <v>0.57999999999999996</v>
      </c>
      <c r="J555" s="2">
        <v>26.79</v>
      </c>
      <c r="K555" s="23">
        <v>26.49</v>
      </c>
      <c r="L555" s="23">
        <v>753</v>
      </c>
      <c r="M555" s="109">
        <v>714</v>
      </c>
      <c r="N555" s="2">
        <v>1</v>
      </c>
    </row>
    <row r="556" spans="1:14" x14ac:dyDescent="0.25">
      <c r="A556" s="2">
        <v>555</v>
      </c>
      <c r="B556" s="83">
        <v>43913.366134062497</v>
      </c>
      <c r="C556" s="109">
        <v>27.04</v>
      </c>
      <c r="D556" s="2">
        <v>973.15</v>
      </c>
      <c r="E556" s="109">
        <v>72.37</v>
      </c>
      <c r="F556" s="2">
        <v>339.34</v>
      </c>
      <c r="G556" s="2">
        <v>368</v>
      </c>
      <c r="H556" s="2">
        <v>1444</v>
      </c>
      <c r="I556" s="23">
        <v>0.6</v>
      </c>
      <c r="J556" s="2">
        <v>26.95</v>
      </c>
      <c r="K556" s="23">
        <v>26.65</v>
      </c>
      <c r="L556" s="23">
        <v>750</v>
      </c>
      <c r="M556" s="109">
        <v>729</v>
      </c>
      <c r="N556" s="2">
        <v>1</v>
      </c>
    </row>
    <row r="557" spans="1:14" x14ac:dyDescent="0.25">
      <c r="A557" s="2">
        <v>556</v>
      </c>
      <c r="B557" s="83">
        <v>43913.367746354168</v>
      </c>
      <c r="C557" s="109">
        <v>27.21</v>
      </c>
      <c r="D557" s="2">
        <v>973.18</v>
      </c>
      <c r="E557" s="109">
        <v>69.95</v>
      </c>
      <c r="F557" s="2">
        <v>339.12</v>
      </c>
      <c r="G557" s="2">
        <v>370</v>
      </c>
      <c r="H557" s="2">
        <v>1459</v>
      </c>
      <c r="I557" s="23">
        <v>0.61</v>
      </c>
      <c r="J557" s="2">
        <v>27.15</v>
      </c>
      <c r="K557" s="23">
        <v>26.83</v>
      </c>
      <c r="L557" s="23">
        <v>775</v>
      </c>
      <c r="M557" s="109">
        <v>734</v>
      </c>
      <c r="N557" s="2">
        <v>1</v>
      </c>
    </row>
    <row r="558" spans="1:14" x14ac:dyDescent="0.25">
      <c r="A558" s="2">
        <v>557</v>
      </c>
      <c r="B558" s="83">
        <v>43913.369355266201</v>
      </c>
      <c r="C558" s="109">
        <v>27.09</v>
      </c>
      <c r="D558" s="2">
        <v>973.13</v>
      </c>
      <c r="E558" s="109">
        <v>66.84</v>
      </c>
      <c r="F558" s="2">
        <v>339.5</v>
      </c>
      <c r="G558" s="2">
        <v>372</v>
      </c>
      <c r="H558" s="2">
        <v>1472</v>
      </c>
      <c r="I558" s="23">
        <v>0.62</v>
      </c>
      <c r="J558" s="2">
        <v>27.11</v>
      </c>
      <c r="K558" s="23">
        <v>26.83</v>
      </c>
      <c r="L558" s="23">
        <v>759</v>
      </c>
      <c r="M558" s="109">
        <v>734</v>
      </c>
      <c r="N558" s="2">
        <v>1</v>
      </c>
    </row>
    <row r="559" spans="1:14" x14ac:dyDescent="0.25">
      <c r="A559" s="2">
        <v>558</v>
      </c>
      <c r="B559" s="83">
        <v>43913.372610937498</v>
      </c>
      <c r="C559" s="109">
        <v>27.31</v>
      </c>
      <c r="D559" s="2">
        <v>973.15</v>
      </c>
      <c r="E559" s="109">
        <v>74.11</v>
      </c>
      <c r="F559" s="2">
        <v>339.35</v>
      </c>
      <c r="G559" s="2">
        <v>377</v>
      </c>
      <c r="H559" s="2">
        <v>1509</v>
      </c>
      <c r="I559" s="23">
        <v>0.63</v>
      </c>
      <c r="J559" s="2">
        <v>27.23</v>
      </c>
      <c r="K559" s="23">
        <v>26.97</v>
      </c>
      <c r="L559" s="23">
        <v>750</v>
      </c>
      <c r="M559" s="109">
        <v>709</v>
      </c>
      <c r="N559" s="2">
        <v>1</v>
      </c>
    </row>
    <row r="560" spans="1:14" x14ac:dyDescent="0.25">
      <c r="A560" s="2">
        <v>559</v>
      </c>
      <c r="B560" s="83">
        <v>43913.374775810182</v>
      </c>
      <c r="C560" s="109">
        <v>27.34</v>
      </c>
      <c r="D560" s="2">
        <v>973.15</v>
      </c>
      <c r="E560" s="109">
        <v>74.91</v>
      </c>
      <c r="F560" s="2">
        <v>339.34</v>
      </c>
      <c r="G560" s="2">
        <v>377</v>
      </c>
      <c r="H560" s="2">
        <v>1523</v>
      </c>
      <c r="I560" s="23">
        <v>0.64</v>
      </c>
      <c r="J560" s="2">
        <v>27.27</v>
      </c>
      <c r="K560" s="23">
        <v>27.03</v>
      </c>
      <c r="L560" s="23">
        <v>743</v>
      </c>
      <c r="M560" s="109">
        <v>709</v>
      </c>
      <c r="N560" s="2">
        <v>1</v>
      </c>
    </row>
    <row r="561" spans="1:36" s="45" customFormat="1" x14ac:dyDescent="0.25">
      <c r="A561" s="43">
        <v>560</v>
      </c>
      <c r="B561" s="95">
        <v>43913.376374884261</v>
      </c>
      <c r="C561" s="109">
        <v>27.56</v>
      </c>
      <c r="D561" s="43">
        <v>973.17</v>
      </c>
      <c r="E561" s="109">
        <v>76.36</v>
      </c>
      <c r="F561" s="43">
        <v>339.13</v>
      </c>
      <c r="G561" s="43">
        <v>379</v>
      </c>
      <c r="H561" s="43">
        <v>1537</v>
      </c>
      <c r="I561" s="23">
        <v>0.65</v>
      </c>
      <c r="J561" s="43">
        <v>27.49</v>
      </c>
      <c r="K561" s="23">
        <v>27.09</v>
      </c>
      <c r="L561" s="23">
        <v>693</v>
      </c>
      <c r="M561" s="109">
        <v>699</v>
      </c>
      <c r="N561" s="2">
        <v>1</v>
      </c>
      <c r="O561" s="76">
        <f t="shared" ref="O561:V561" si="60">AVERAGE(E561:E579)</f>
        <v>72.028421052631572</v>
      </c>
      <c r="P561" s="76">
        <f t="shared" si="60"/>
        <v>339.66842105263163</v>
      </c>
      <c r="Q561" s="76">
        <f t="shared" si="60"/>
        <v>398.36842105263156</v>
      </c>
      <c r="R561" s="76">
        <f t="shared" si="60"/>
        <v>1715.8947368421052</v>
      </c>
      <c r="S561" s="76">
        <f t="shared" si="60"/>
        <v>0.75157894736842101</v>
      </c>
      <c r="T561" s="76">
        <f t="shared" si="60"/>
        <v>28.382631578947368</v>
      </c>
      <c r="U561" s="76">
        <f t="shared" si="60"/>
        <v>28.023684210526319</v>
      </c>
      <c r="V561" s="76">
        <f t="shared" si="60"/>
        <v>749.57894736842104</v>
      </c>
      <c r="W561" s="71">
        <f t="shared" ref="W561:AD561" si="61">STDEV(E561:E579)</f>
        <v>2.8936448817632026</v>
      </c>
      <c r="X561" s="71">
        <f t="shared" si="61"/>
        <v>0.39296965048058025</v>
      </c>
      <c r="Y561" s="71">
        <f t="shared" si="61"/>
        <v>12.184737841140036</v>
      </c>
      <c r="Z561" s="71">
        <f t="shared" si="61"/>
        <v>106.66921597830793</v>
      </c>
      <c r="AA561" s="71">
        <f t="shared" si="61"/>
        <v>6.4486273982637135E-2</v>
      </c>
      <c r="AB561" s="71">
        <f t="shared" si="61"/>
        <v>0.6093424698919605</v>
      </c>
      <c r="AC561" s="71">
        <f t="shared" si="61"/>
        <v>0.60962839798169755</v>
      </c>
      <c r="AD561" s="71">
        <f t="shared" si="61"/>
        <v>25.215329970021727</v>
      </c>
      <c r="AE561" s="71" t="e">
        <f>MODE(E561:E579)</f>
        <v>#N/A</v>
      </c>
      <c r="AF561" s="71">
        <f>MODE(G561:G579)</f>
        <v>413</v>
      </c>
      <c r="AG561" s="71" t="e">
        <f>MODE(H561:H579)</f>
        <v>#N/A</v>
      </c>
      <c r="AH561" s="71">
        <f>MODE(J561:J579)</f>
        <v>28.57</v>
      </c>
      <c r="AI561" s="71">
        <f>MODE(K561:K579)</f>
        <v>28.23</v>
      </c>
      <c r="AJ561" s="71">
        <f>MODE(L561:L579)</f>
        <v>737</v>
      </c>
    </row>
    <row r="562" spans="1:36" x14ac:dyDescent="0.25">
      <c r="A562" s="2">
        <v>561</v>
      </c>
      <c r="B562" s="83">
        <v>43913.377987557869</v>
      </c>
      <c r="C562" s="109">
        <v>27.79</v>
      </c>
      <c r="D562" s="2">
        <v>973.2</v>
      </c>
      <c r="E562" s="109">
        <v>77.36</v>
      </c>
      <c r="F562" s="2">
        <v>338.93</v>
      </c>
      <c r="G562" s="2">
        <v>380</v>
      </c>
      <c r="H562" s="2">
        <v>1550</v>
      </c>
      <c r="I562" s="23">
        <v>0.65</v>
      </c>
      <c r="J562" s="2">
        <v>27.73</v>
      </c>
      <c r="K562" s="23">
        <v>27.43</v>
      </c>
      <c r="L562" s="23">
        <v>750</v>
      </c>
      <c r="M562" s="109">
        <v>709</v>
      </c>
      <c r="N562" s="2">
        <v>1</v>
      </c>
    </row>
    <row r="563" spans="1:36" x14ac:dyDescent="0.25">
      <c r="A563" s="2">
        <v>562</v>
      </c>
      <c r="B563" s="83">
        <v>43913.38122505787</v>
      </c>
      <c r="C563" s="109">
        <v>27.76</v>
      </c>
      <c r="D563" s="2">
        <v>973.16</v>
      </c>
      <c r="E563" s="109">
        <v>77.2</v>
      </c>
      <c r="F563" s="2">
        <v>339.25</v>
      </c>
      <c r="G563" s="2">
        <v>384</v>
      </c>
      <c r="H563" s="2">
        <v>1593</v>
      </c>
      <c r="I563" s="23">
        <v>0.68</v>
      </c>
      <c r="J563" s="2">
        <v>27.79</v>
      </c>
      <c r="K563" s="23">
        <v>27.49</v>
      </c>
      <c r="L563" s="23">
        <v>737</v>
      </c>
      <c r="M563" s="109">
        <v>729</v>
      </c>
      <c r="N563" s="2">
        <v>1</v>
      </c>
    </row>
    <row r="564" spans="1:36" x14ac:dyDescent="0.25">
      <c r="A564" s="2">
        <v>563</v>
      </c>
      <c r="B564" s="83">
        <v>43913.38338590278</v>
      </c>
      <c r="C564" s="109">
        <v>27.67</v>
      </c>
      <c r="D564" s="2">
        <v>973.18</v>
      </c>
      <c r="E564" s="109">
        <v>74.099999999999994</v>
      </c>
      <c r="F564" s="2">
        <v>339.11</v>
      </c>
      <c r="G564" s="2">
        <v>385</v>
      </c>
      <c r="H564" s="2">
        <v>1603</v>
      </c>
      <c r="I564" s="23">
        <v>0.68</v>
      </c>
      <c r="J564" s="2">
        <v>27.67</v>
      </c>
      <c r="K564" s="23">
        <v>27.29</v>
      </c>
      <c r="L564" s="23">
        <v>768</v>
      </c>
      <c r="M564" s="109">
        <v>739</v>
      </c>
      <c r="N564" s="2">
        <v>1</v>
      </c>
    </row>
    <row r="565" spans="1:36" x14ac:dyDescent="0.25">
      <c r="A565" s="2">
        <v>564</v>
      </c>
      <c r="B565" s="83">
        <v>43913.384995173612</v>
      </c>
      <c r="C565" s="109">
        <v>27.72</v>
      </c>
      <c r="D565" s="2">
        <v>973.17</v>
      </c>
      <c r="E565" s="109">
        <v>73.05</v>
      </c>
      <c r="F565" s="2">
        <v>339.19</v>
      </c>
      <c r="G565" s="2">
        <v>387</v>
      </c>
      <c r="H565" s="2">
        <v>1616</v>
      </c>
      <c r="I565" s="23">
        <v>0.69</v>
      </c>
      <c r="J565" s="2">
        <v>27.69</v>
      </c>
      <c r="K565" s="23">
        <v>27.31</v>
      </c>
      <c r="L565" s="23">
        <v>775</v>
      </c>
      <c r="M565" s="109">
        <v>744</v>
      </c>
      <c r="N565" s="2">
        <v>1</v>
      </c>
    </row>
    <row r="566" spans="1:36" x14ac:dyDescent="0.25">
      <c r="A566" s="2">
        <v>565</v>
      </c>
      <c r="B566" s="83">
        <v>43913.386606030093</v>
      </c>
      <c r="C566" s="109">
        <v>27.98</v>
      </c>
      <c r="D566" s="2">
        <v>973.17</v>
      </c>
      <c r="E566" s="109">
        <v>72.739999999999995</v>
      </c>
      <c r="F566" s="2">
        <v>339.17</v>
      </c>
      <c r="G566" s="2">
        <v>389</v>
      </c>
      <c r="H566" s="2">
        <v>1632</v>
      </c>
      <c r="I566" s="23">
        <v>0.7</v>
      </c>
      <c r="J566" s="2">
        <v>27.93</v>
      </c>
      <c r="K566" s="23">
        <v>27.53</v>
      </c>
      <c r="L566" s="23">
        <v>743</v>
      </c>
      <c r="M566" s="109">
        <v>734</v>
      </c>
      <c r="N566" s="2">
        <v>1</v>
      </c>
    </row>
    <row r="567" spans="1:36" x14ac:dyDescent="0.25">
      <c r="A567" s="2">
        <v>566</v>
      </c>
      <c r="B567" s="83">
        <v>43913.389846134261</v>
      </c>
      <c r="C567" s="109">
        <v>27.93</v>
      </c>
      <c r="D567" s="2">
        <v>973.1</v>
      </c>
      <c r="E567" s="109">
        <v>72.97</v>
      </c>
      <c r="F567" s="2">
        <v>339.73</v>
      </c>
      <c r="G567" s="2">
        <v>393</v>
      </c>
      <c r="H567" s="2">
        <v>1675</v>
      </c>
      <c r="I567" s="23">
        <v>0.72</v>
      </c>
      <c r="J567" s="2">
        <v>27.97</v>
      </c>
      <c r="K567" s="23">
        <v>27.67</v>
      </c>
      <c r="L567" s="23">
        <v>768</v>
      </c>
      <c r="M567" s="109">
        <v>739</v>
      </c>
      <c r="N567" s="2">
        <v>1</v>
      </c>
    </row>
    <row r="568" spans="1:36" x14ac:dyDescent="0.25">
      <c r="A568" s="2">
        <v>567</v>
      </c>
      <c r="B568" s="83">
        <v>43913.392018715276</v>
      </c>
      <c r="C568" s="109">
        <v>28.09</v>
      </c>
      <c r="D568" s="2">
        <v>973.08</v>
      </c>
      <c r="E568" s="109">
        <v>71.3</v>
      </c>
      <c r="F568" s="2">
        <v>339.92</v>
      </c>
      <c r="G568" s="2">
        <v>395</v>
      </c>
      <c r="H568" s="2">
        <v>1689</v>
      </c>
      <c r="I568" s="23">
        <v>0.73</v>
      </c>
      <c r="J568" s="2">
        <v>28.05</v>
      </c>
      <c r="K568" s="23">
        <v>27.63</v>
      </c>
      <c r="L568" s="23">
        <v>778</v>
      </c>
      <c r="M568" s="109">
        <v>753</v>
      </c>
      <c r="N568" s="2">
        <v>1</v>
      </c>
    </row>
    <row r="569" spans="1:36" x14ac:dyDescent="0.25">
      <c r="A569" s="2">
        <v>568</v>
      </c>
      <c r="B569" s="83">
        <v>43913.39362855324</v>
      </c>
      <c r="C569" s="109">
        <v>28.25</v>
      </c>
      <c r="D569" s="2">
        <v>973.05</v>
      </c>
      <c r="E569" s="109">
        <v>70.84</v>
      </c>
      <c r="F569" s="2">
        <v>340.23</v>
      </c>
      <c r="G569" s="2">
        <v>398</v>
      </c>
      <c r="H569" s="2">
        <v>1704</v>
      </c>
      <c r="I569" s="23">
        <v>0.75</v>
      </c>
      <c r="J569" s="2">
        <v>28.29</v>
      </c>
      <c r="K569" s="23">
        <v>27.93</v>
      </c>
      <c r="L569" s="23">
        <v>793</v>
      </c>
      <c r="M569" s="109">
        <v>758</v>
      </c>
      <c r="N569" s="2">
        <v>1</v>
      </c>
    </row>
    <row r="570" spans="1:36" x14ac:dyDescent="0.25">
      <c r="A570" s="2">
        <v>569</v>
      </c>
      <c r="B570" s="83">
        <v>43913.395240127313</v>
      </c>
      <c r="C570" s="109">
        <v>28.11</v>
      </c>
      <c r="D570" s="2">
        <v>973.09</v>
      </c>
      <c r="E570" s="109">
        <v>68.17</v>
      </c>
      <c r="F570" s="2">
        <v>339.85</v>
      </c>
      <c r="G570" s="2">
        <v>398</v>
      </c>
      <c r="H570" s="2">
        <v>1716</v>
      </c>
      <c r="I570" s="23">
        <v>0.76</v>
      </c>
      <c r="J570" s="2">
        <v>28.19</v>
      </c>
      <c r="K570" s="23">
        <v>27.85</v>
      </c>
      <c r="L570" s="23">
        <v>784</v>
      </c>
      <c r="M570" s="109">
        <v>744</v>
      </c>
      <c r="N570" s="2">
        <v>1</v>
      </c>
    </row>
    <row r="571" spans="1:36" x14ac:dyDescent="0.25">
      <c r="A571" s="2">
        <v>570</v>
      </c>
      <c r="B571" s="83">
        <v>43913.39848019676</v>
      </c>
      <c r="C571" s="109">
        <v>28.55</v>
      </c>
      <c r="D571" s="2">
        <v>973.08</v>
      </c>
      <c r="E571" s="109">
        <v>71.45</v>
      </c>
      <c r="F571" s="2">
        <v>339.94</v>
      </c>
      <c r="G571" s="2">
        <v>401</v>
      </c>
      <c r="H571" s="2">
        <v>1745</v>
      </c>
      <c r="I571" s="23">
        <v>0.77</v>
      </c>
      <c r="J571" s="2">
        <v>28.57</v>
      </c>
      <c r="K571" s="23">
        <v>28.23</v>
      </c>
      <c r="L571" s="23">
        <v>768</v>
      </c>
      <c r="M571" s="109">
        <v>734</v>
      </c>
      <c r="N571" s="2">
        <v>1</v>
      </c>
    </row>
    <row r="572" spans="1:36" x14ac:dyDescent="0.25">
      <c r="A572" s="2">
        <v>571</v>
      </c>
      <c r="B572" s="83">
        <v>43913.400643368055</v>
      </c>
      <c r="C572" s="109">
        <v>28.72</v>
      </c>
      <c r="D572" s="2">
        <v>973.08</v>
      </c>
      <c r="E572" s="109">
        <v>73.45</v>
      </c>
      <c r="F572" s="2">
        <v>339.95</v>
      </c>
      <c r="G572" s="2">
        <v>401</v>
      </c>
      <c r="H572" s="2">
        <v>1754</v>
      </c>
      <c r="I572" s="23">
        <v>0.78</v>
      </c>
      <c r="J572" s="2">
        <v>28.65</v>
      </c>
      <c r="K572" s="23">
        <v>28.31</v>
      </c>
      <c r="L572" s="23">
        <v>734</v>
      </c>
      <c r="M572" s="109">
        <v>709</v>
      </c>
      <c r="N572" s="2">
        <v>1</v>
      </c>
    </row>
    <row r="573" spans="1:36" x14ac:dyDescent="0.25">
      <c r="A573" s="2">
        <v>572</v>
      </c>
      <c r="B573" s="83">
        <v>43913.402253796296</v>
      </c>
      <c r="C573" s="109">
        <v>28.74</v>
      </c>
      <c r="D573" s="2">
        <v>973.09</v>
      </c>
      <c r="E573" s="109">
        <v>72.59</v>
      </c>
      <c r="F573" s="2">
        <v>339.83</v>
      </c>
      <c r="G573" s="2">
        <v>406</v>
      </c>
      <c r="H573" s="2">
        <v>1768</v>
      </c>
      <c r="I573" s="23">
        <v>0.78</v>
      </c>
      <c r="J573" s="2">
        <v>28.75</v>
      </c>
      <c r="K573" s="23">
        <v>28.37</v>
      </c>
      <c r="L573" s="23">
        <v>737</v>
      </c>
      <c r="M573" s="109">
        <v>699</v>
      </c>
      <c r="N573" s="2">
        <v>1</v>
      </c>
    </row>
    <row r="574" spans="1:36" x14ac:dyDescent="0.25">
      <c r="A574" s="2">
        <v>573</v>
      </c>
      <c r="B574" s="83">
        <v>43913.403863900458</v>
      </c>
      <c r="C574" s="109">
        <v>28.57</v>
      </c>
      <c r="D574" s="2">
        <v>973.07</v>
      </c>
      <c r="E574" s="109">
        <v>70.87</v>
      </c>
      <c r="F574" s="2">
        <v>340.01</v>
      </c>
      <c r="G574" s="2">
        <v>404</v>
      </c>
      <c r="H574" s="2">
        <v>1787</v>
      </c>
      <c r="I574" s="23">
        <v>0.79</v>
      </c>
      <c r="J574" s="2">
        <v>28.57</v>
      </c>
      <c r="K574" s="23">
        <v>28.23</v>
      </c>
      <c r="L574" s="23">
        <v>728</v>
      </c>
      <c r="M574" s="109">
        <v>693</v>
      </c>
      <c r="N574" s="2">
        <v>1</v>
      </c>
    </row>
    <row r="575" spans="1:36" x14ac:dyDescent="0.25">
      <c r="A575" s="2">
        <v>574</v>
      </c>
      <c r="B575" s="83">
        <v>43913.407104537037</v>
      </c>
      <c r="C575" s="109">
        <v>28.98</v>
      </c>
      <c r="D575" s="2">
        <v>973.08</v>
      </c>
      <c r="E575" s="109">
        <v>68.03</v>
      </c>
      <c r="F575" s="2">
        <v>339.94</v>
      </c>
      <c r="G575" s="2">
        <v>412</v>
      </c>
      <c r="H575" s="2">
        <v>1820</v>
      </c>
      <c r="I575" s="23">
        <v>0.81</v>
      </c>
      <c r="J575" s="2">
        <v>28.99</v>
      </c>
      <c r="K575" s="23">
        <v>28.53</v>
      </c>
      <c r="L575" s="23">
        <v>737</v>
      </c>
      <c r="M575" s="109">
        <v>709</v>
      </c>
      <c r="N575" s="2">
        <v>1</v>
      </c>
    </row>
    <row r="576" spans="1:36" x14ac:dyDescent="0.25">
      <c r="A576" s="2">
        <v>575</v>
      </c>
      <c r="B576" s="83">
        <v>43913.409263113426</v>
      </c>
      <c r="C576" s="109">
        <v>29.09</v>
      </c>
      <c r="D576" s="2">
        <v>973.09</v>
      </c>
      <c r="E576" s="109">
        <v>67.48</v>
      </c>
      <c r="F576" s="2">
        <v>339.84</v>
      </c>
      <c r="G576" s="2">
        <v>413</v>
      </c>
      <c r="H576" s="2">
        <v>1831</v>
      </c>
      <c r="I576" s="23">
        <v>0.81</v>
      </c>
      <c r="J576" s="2">
        <v>29.07</v>
      </c>
      <c r="K576" s="23">
        <v>28.77</v>
      </c>
      <c r="L576" s="23">
        <v>753</v>
      </c>
      <c r="M576" s="109">
        <v>719</v>
      </c>
      <c r="N576" s="2">
        <v>1</v>
      </c>
    </row>
    <row r="577" spans="1:36" x14ac:dyDescent="0.25">
      <c r="A577" s="2">
        <v>576</v>
      </c>
      <c r="B577" s="83">
        <v>43913.410913217594</v>
      </c>
      <c r="C577" s="109">
        <v>29.25</v>
      </c>
      <c r="D577" s="2">
        <v>973.09</v>
      </c>
      <c r="E577" s="109">
        <v>69.84</v>
      </c>
      <c r="F577" s="2">
        <v>339.85</v>
      </c>
      <c r="G577" s="2">
        <v>413</v>
      </c>
      <c r="H577" s="2">
        <v>1845</v>
      </c>
      <c r="I577" s="23">
        <v>0.83</v>
      </c>
      <c r="J577" s="2">
        <v>29.27</v>
      </c>
      <c r="K577" s="23">
        <v>28.89</v>
      </c>
      <c r="L577" s="23">
        <v>728</v>
      </c>
      <c r="M577" s="109">
        <v>734</v>
      </c>
      <c r="N577" s="2">
        <v>1</v>
      </c>
    </row>
    <row r="578" spans="1:36" x14ac:dyDescent="0.25">
      <c r="A578" s="2">
        <v>577</v>
      </c>
      <c r="B578" s="83">
        <v>43913.41252168981</v>
      </c>
      <c r="C578" s="109">
        <v>29.27</v>
      </c>
      <c r="D578" s="2">
        <v>973.09</v>
      </c>
      <c r="E578" s="109">
        <v>69.31</v>
      </c>
      <c r="F578" s="2">
        <v>339.84</v>
      </c>
      <c r="G578" s="2">
        <v>413</v>
      </c>
      <c r="H578" s="2">
        <v>1853</v>
      </c>
      <c r="I578" s="23">
        <v>0.84</v>
      </c>
      <c r="J578" s="2">
        <v>29.27</v>
      </c>
      <c r="K578" s="23">
        <v>28.91</v>
      </c>
      <c r="L578" s="23">
        <v>750</v>
      </c>
      <c r="M578" s="109">
        <v>723</v>
      </c>
      <c r="N578" s="2">
        <v>1</v>
      </c>
    </row>
    <row r="579" spans="1:36" x14ac:dyDescent="0.25">
      <c r="A579" s="2">
        <v>578</v>
      </c>
      <c r="B579" s="83">
        <v>43913.415762199074</v>
      </c>
      <c r="C579" s="109">
        <v>29.35</v>
      </c>
      <c r="D579" s="2">
        <v>973.08</v>
      </c>
      <c r="E579" s="109">
        <v>71.430000000000007</v>
      </c>
      <c r="F579" s="2">
        <v>339.99</v>
      </c>
      <c r="G579" s="2">
        <v>418</v>
      </c>
      <c r="H579" s="2">
        <v>1884</v>
      </c>
      <c r="I579" s="23">
        <v>0.86</v>
      </c>
      <c r="J579" s="2">
        <v>29.33</v>
      </c>
      <c r="K579" s="23">
        <v>28.99</v>
      </c>
      <c r="L579" s="23">
        <v>718</v>
      </c>
      <c r="M579" s="109">
        <v>689</v>
      </c>
      <c r="N579" s="2">
        <v>1</v>
      </c>
    </row>
    <row r="580" spans="1:36" s="45" customFormat="1" x14ac:dyDescent="0.25">
      <c r="A580" s="43">
        <v>579</v>
      </c>
      <c r="B580" s="95">
        <v>43913.417923252317</v>
      </c>
      <c r="C580" s="109">
        <v>29.51</v>
      </c>
      <c r="D580" s="43">
        <v>973.07</v>
      </c>
      <c r="E580" s="109">
        <v>74.12</v>
      </c>
      <c r="F580" s="43">
        <v>340.04</v>
      </c>
      <c r="G580" s="43">
        <v>420</v>
      </c>
      <c r="H580" s="43">
        <v>1899</v>
      </c>
      <c r="I580" s="23">
        <v>0.87</v>
      </c>
      <c r="J580" s="43">
        <v>29.49</v>
      </c>
      <c r="K580" s="23">
        <v>29.09</v>
      </c>
      <c r="L580" s="23">
        <v>753</v>
      </c>
      <c r="M580" s="109">
        <v>703</v>
      </c>
      <c r="N580" s="2">
        <v>1</v>
      </c>
      <c r="O580" s="76">
        <f t="shared" ref="O580:V580" si="62">AVERAGE(E580:E598)</f>
        <v>68.934210526315795</v>
      </c>
      <c r="P580" s="76">
        <f t="shared" si="62"/>
        <v>342.25684210526316</v>
      </c>
      <c r="Q580" s="76">
        <f t="shared" si="62"/>
        <v>437.05263157894734</v>
      </c>
      <c r="R580" s="76">
        <f t="shared" si="62"/>
        <v>2046.578947368421</v>
      </c>
      <c r="S580" s="76">
        <f t="shared" si="62"/>
        <v>0.9631578947368421</v>
      </c>
      <c r="T580" s="76">
        <f t="shared" si="62"/>
        <v>30.320526315789468</v>
      </c>
      <c r="U580" s="76">
        <f t="shared" si="62"/>
        <v>29.903684210526315</v>
      </c>
      <c r="V580" s="76">
        <f t="shared" si="62"/>
        <v>691.47368421052636</v>
      </c>
      <c r="W580" s="71">
        <f t="shared" ref="W580:AD580" si="63">STDEV(E580:E598)</f>
        <v>3.5014843134963218</v>
      </c>
      <c r="X580" s="71">
        <f t="shared" si="63"/>
        <v>1.4666744417656741</v>
      </c>
      <c r="Y580" s="71">
        <f t="shared" si="63"/>
        <v>11.137891702604554</v>
      </c>
      <c r="Z580" s="71">
        <f t="shared" si="63"/>
        <v>90.552818098041953</v>
      </c>
      <c r="AA580" s="71">
        <f t="shared" si="63"/>
        <v>6.2097828874101507E-2</v>
      </c>
      <c r="AB580" s="71">
        <f t="shared" si="63"/>
        <v>0.5922224965163998</v>
      </c>
      <c r="AC580" s="71">
        <f t="shared" si="63"/>
        <v>0.58160898019885598</v>
      </c>
      <c r="AD580" s="71">
        <f t="shared" si="63"/>
        <v>26.673683287408192</v>
      </c>
      <c r="AE580" s="71">
        <f>MODE(E580:E598)</f>
        <v>71.66</v>
      </c>
      <c r="AF580" s="71">
        <f>MODE(G580:G598)</f>
        <v>420</v>
      </c>
      <c r="AG580" s="71" t="e">
        <f>MODE(H580:H598)</f>
        <v>#N/A</v>
      </c>
      <c r="AH580" s="71">
        <f>MODE(J580:J598)</f>
        <v>30.73</v>
      </c>
      <c r="AI580" s="71">
        <f>MODE(K580:K598)</f>
        <v>29.09</v>
      </c>
      <c r="AJ580" s="71">
        <f>MODE(L580:L598)</f>
        <v>703</v>
      </c>
    </row>
    <row r="581" spans="1:36" x14ac:dyDescent="0.25">
      <c r="A581" s="2">
        <v>580</v>
      </c>
      <c r="B581" s="83">
        <v>43913.419535393521</v>
      </c>
      <c r="C581" s="109">
        <v>29.54</v>
      </c>
      <c r="D581" s="2">
        <v>973.07</v>
      </c>
      <c r="E581" s="109">
        <v>73.739999999999995</v>
      </c>
      <c r="F581" s="2">
        <v>340.02</v>
      </c>
      <c r="G581" s="2">
        <v>420</v>
      </c>
      <c r="H581" s="2">
        <v>1905</v>
      </c>
      <c r="I581" s="23">
        <v>0.86</v>
      </c>
      <c r="J581" s="2">
        <v>29.53</v>
      </c>
      <c r="K581" s="23">
        <v>29.15</v>
      </c>
      <c r="L581" s="23">
        <v>703</v>
      </c>
      <c r="M581" s="109">
        <v>698</v>
      </c>
      <c r="N581" s="2">
        <v>1</v>
      </c>
    </row>
    <row r="582" spans="1:36" x14ac:dyDescent="0.25">
      <c r="A582" s="2">
        <v>581</v>
      </c>
      <c r="B582" s="83">
        <v>43913.421144780092</v>
      </c>
      <c r="C582" s="109">
        <v>29.45</v>
      </c>
      <c r="D582" s="2">
        <v>973.01</v>
      </c>
      <c r="E582" s="109">
        <v>71.66</v>
      </c>
      <c r="F582" s="2">
        <v>340.53</v>
      </c>
      <c r="G582" s="2">
        <v>423</v>
      </c>
      <c r="H582" s="2">
        <v>1922</v>
      </c>
      <c r="I582" s="23">
        <v>0.88</v>
      </c>
      <c r="J582" s="2">
        <v>29.47</v>
      </c>
      <c r="K582" s="23">
        <v>29.09</v>
      </c>
      <c r="L582" s="23">
        <v>709</v>
      </c>
      <c r="M582" s="109">
        <v>678</v>
      </c>
      <c r="N582" s="2">
        <v>1</v>
      </c>
    </row>
    <row r="583" spans="1:36" x14ac:dyDescent="0.25">
      <c r="A583" s="2">
        <v>582</v>
      </c>
      <c r="B583" s="83">
        <v>43913.424386840277</v>
      </c>
      <c r="C583" s="109">
        <v>29.65</v>
      </c>
      <c r="D583" s="2">
        <v>972.97</v>
      </c>
      <c r="E583" s="109">
        <v>70.94</v>
      </c>
      <c r="F583" s="2">
        <v>340.85</v>
      </c>
      <c r="G583" s="2">
        <v>426</v>
      </c>
      <c r="H583" s="2">
        <v>1957</v>
      </c>
      <c r="I583" s="23">
        <v>0.9</v>
      </c>
      <c r="J583" s="2">
        <v>29.69</v>
      </c>
      <c r="K583" s="23">
        <v>29.25</v>
      </c>
      <c r="L583" s="23">
        <v>709</v>
      </c>
      <c r="M583" s="109">
        <v>693</v>
      </c>
      <c r="N583" s="2">
        <v>1</v>
      </c>
    </row>
    <row r="584" spans="1:36" x14ac:dyDescent="0.25">
      <c r="A584" s="2">
        <v>583</v>
      </c>
      <c r="B584" s="83">
        <v>43913.426547777781</v>
      </c>
      <c r="C584" s="109">
        <v>29.77</v>
      </c>
      <c r="D584" s="2">
        <v>972.95</v>
      </c>
      <c r="E584" s="109">
        <v>71.569999999999993</v>
      </c>
      <c r="F584" s="2">
        <v>341.03</v>
      </c>
      <c r="G584" s="2">
        <v>427</v>
      </c>
      <c r="H584" s="2">
        <v>1969</v>
      </c>
      <c r="I584" s="23">
        <v>0.91</v>
      </c>
      <c r="J584" s="2">
        <v>29.79</v>
      </c>
      <c r="K584" s="23">
        <v>29.39</v>
      </c>
      <c r="L584" s="23">
        <v>718</v>
      </c>
      <c r="M584" s="109">
        <v>688</v>
      </c>
      <c r="N584" s="2">
        <v>1</v>
      </c>
    </row>
    <row r="585" spans="1:36" x14ac:dyDescent="0.25">
      <c r="A585" s="2">
        <v>584</v>
      </c>
      <c r="B585" s="83">
        <v>43913.428159699077</v>
      </c>
      <c r="C585" s="109">
        <v>29.91</v>
      </c>
      <c r="D585" s="2">
        <v>972.93</v>
      </c>
      <c r="E585" s="109">
        <v>71.66</v>
      </c>
      <c r="F585" s="2">
        <v>341.27</v>
      </c>
      <c r="G585" s="2">
        <v>429</v>
      </c>
      <c r="H585" s="2">
        <v>1986</v>
      </c>
      <c r="I585" s="23">
        <v>0.92</v>
      </c>
      <c r="J585" s="2">
        <v>29.91</v>
      </c>
      <c r="K585" s="23">
        <v>29.49</v>
      </c>
      <c r="L585" s="23">
        <v>718</v>
      </c>
      <c r="M585" s="109">
        <v>689</v>
      </c>
      <c r="N585" s="2">
        <v>1</v>
      </c>
    </row>
    <row r="586" spans="1:36" x14ac:dyDescent="0.25">
      <c r="A586" s="2">
        <v>585</v>
      </c>
      <c r="B586" s="83">
        <v>43913.429771215277</v>
      </c>
      <c r="C586" s="109">
        <v>30</v>
      </c>
      <c r="D586" s="2">
        <v>972.95</v>
      </c>
      <c r="E586" s="109">
        <v>70.52</v>
      </c>
      <c r="F586" s="2">
        <v>341.06</v>
      </c>
      <c r="G586" s="2">
        <v>431</v>
      </c>
      <c r="H586" s="2">
        <v>1999</v>
      </c>
      <c r="I586" s="23">
        <v>0.93</v>
      </c>
      <c r="J586" s="2">
        <v>29.97</v>
      </c>
      <c r="K586" s="23">
        <v>29.63</v>
      </c>
      <c r="L586" s="23">
        <v>728</v>
      </c>
      <c r="M586" s="109">
        <v>693</v>
      </c>
      <c r="N586" s="2">
        <v>1</v>
      </c>
    </row>
    <row r="587" spans="1:36" x14ac:dyDescent="0.25">
      <c r="A587" s="2">
        <v>586</v>
      </c>
      <c r="B587" s="83">
        <v>43913.433013518516</v>
      </c>
      <c r="C587" s="109">
        <v>30.05</v>
      </c>
      <c r="D587" s="2">
        <v>972.87</v>
      </c>
      <c r="E587" s="109">
        <v>65.510000000000005</v>
      </c>
      <c r="F587" s="2">
        <v>341.74</v>
      </c>
      <c r="G587" s="2">
        <v>435</v>
      </c>
      <c r="H587" s="2">
        <v>2028</v>
      </c>
      <c r="I587" s="23">
        <v>0.95</v>
      </c>
      <c r="J587" s="2">
        <v>30.11</v>
      </c>
      <c r="K587" s="23">
        <v>29.69</v>
      </c>
      <c r="L587" s="23">
        <v>671</v>
      </c>
      <c r="M587" s="109">
        <v>649</v>
      </c>
      <c r="N587" s="2">
        <v>1</v>
      </c>
    </row>
    <row r="588" spans="1:36" x14ac:dyDescent="0.25">
      <c r="A588" s="2">
        <v>587</v>
      </c>
      <c r="B588" s="83">
        <v>43913.435174189814</v>
      </c>
      <c r="C588" s="109">
        <v>30.12</v>
      </c>
      <c r="D588" s="2">
        <v>972.86</v>
      </c>
      <c r="E588" s="109">
        <v>71.28</v>
      </c>
      <c r="F588" s="2">
        <v>341.8</v>
      </c>
      <c r="G588" s="2">
        <v>436</v>
      </c>
      <c r="H588" s="2">
        <v>2040</v>
      </c>
      <c r="I588" s="23">
        <v>0.96</v>
      </c>
      <c r="J588" s="2">
        <v>30.07</v>
      </c>
      <c r="K588" s="23">
        <v>29.65</v>
      </c>
      <c r="L588" s="23">
        <v>662</v>
      </c>
      <c r="M588" s="109">
        <v>649</v>
      </c>
      <c r="N588" s="2">
        <v>1</v>
      </c>
    </row>
    <row r="589" spans="1:36" x14ac:dyDescent="0.25">
      <c r="A589" s="2">
        <v>588</v>
      </c>
      <c r="B589" s="83">
        <v>43913.436785729165</v>
      </c>
      <c r="C589" s="109">
        <v>30.19</v>
      </c>
      <c r="D589" s="2">
        <v>972.81</v>
      </c>
      <c r="E589" s="109">
        <v>67.81</v>
      </c>
      <c r="F589" s="2">
        <v>342.29</v>
      </c>
      <c r="G589" s="2">
        <v>437</v>
      </c>
      <c r="H589" s="2">
        <v>2054</v>
      </c>
      <c r="I589" s="23">
        <v>0.98</v>
      </c>
      <c r="J589" s="2">
        <v>30.25</v>
      </c>
      <c r="K589" s="23">
        <v>29.75</v>
      </c>
      <c r="L589" s="23">
        <v>668</v>
      </c>
      <c r="M589" s="109">
        <v>649</v>
      </c>
      <c r="N589" s="2">
        <v>1</v>
      </c>
    </row>
    <row r="590" spans="1:36" x14ac:dyDescent="0.25">
      <c r="A590" s="2">
        <v>589</v>
      </c>
      <c r="B590" s="83">
        <v>43913.438398472223</v>
      </c>
      <c r="C590" s="109">
        <v>30.41</v>
      </c>
      <c r="D590" s="2">
        <v>972.79</v>
      </c>
      <c r="E590" s="109">
        <v>68.06</v>
      </c>
      <c r="F590" s="2">
        <v>342.41</v>
      </c>
      <c r="G590" s="2">
        <v>438</v>
      </c>
      <c r="H590" s="2">
        <v>2062</v>
      </c>
      <c r="I590" s="23">
        <v>0.96</v>
      </c>
      <c r="J590" s="2">
        <v>30.41</v>
      </c>
      <c r="K590" s="23">
        <v>29.99</v>
      </c>
      <c r="L590" s="23">
        <v>681</v>
      </c>
      <c r="M590" s="109">
        <v>663</v>
      </c>
      <c r="N590" s="2">
        <v>1</v>
      </c>
    </row>
    <row r="591" spans="1:36" x14ac:dyDescent="0.25">
      <c r="A591" s="2">
        <v>590</v>
      </c>
      <c r="B591" s="83">
        <v>43913.441639675926</v>
      </c>
      <c r="C591" s="109">
        <v>30.77</v>
      </c>
      <c r="D591" s="2">
        <v>972.73</v>
      </c>
      <c r="E591" s="109">
        <v>71.2</v>
      </c>
      <c r="F591" s="2">
        <v>342.98</v>
      </c>
      <c r="G591" s="2">
        <v>440</v>
      </c>
      <c r="H591" s="2">
        <v>2086</v>
      </c>
      <c r="I591" s="23">
        <v>1</v>
      </c>
      <c r="J591" s="2">
        <v>30.73</v>
      </c>
      <c r="K591" s="23">
        <v>30.33</v>
      </c>
      <c r="L591" s="23">
        <v>703</v>
      </c>
      <c r="M591" s="109">
        <v>668</v>
      </c>
      <c r="N591" s="2">
        <v>1</v>
      </c>
    </row>
    <row r="592" spans="1:36" x14ac:dyDescent="0.25">
      <c r="A592" s="2">
        <v>591</v>
      </c>
      <c r="B592" s="83">
        <v>43913.443800925925</v>
      </c>
      <c r="C592" s="109">
        <v>30.68</v>
      </c>
      <c r="D592" s="2">
        <v>972.73</v>
      </c>
      <c r="E592" s="109">
        <v>66.930000000000007</v>
      </c>
      <c r="F592" s="2">
        <v>342.93</v>
      </c>
      <c r="G592" s="2">
        <v>443</v>
      </c>
      <c r="H592" s="2">
        <v>2099</v>
      </c>
      <c r="I592" s="23">
        <v>0.99</v>
      </c>
      <c r="J592" s="2">
        <v>30.77</v>
      </c>
      <c r="K592" s="23">
        <v>30.37</v>
      </c>
      <c r="L592" s="23">
        <v>671</v>
      </c>
      <c r="M592" s="109">
        <v>663</v>
      </c>
      <c r="N592" s="2">
        <v>1</v>
      </c>
    </row>
    <row r="593" spans="1:36" x14ac:dyDescent="0.25">
      <c r="A593" s="2">
        <v>592</v>
      </c>
      <c r="B593" s="83">
        <v>43913.44541443287</v>
      </c>
      <c r="C593" s="109">
        <v>30.73</v>
      </c>
      <c r="D593" s="2">
        <v>972.66</v>
      </c>
      <c r="E593" s="109">
        <v>68.97</v>
      </c>
      <c r="F593" s="2">
        <v>343.54</v>
      </c>
      <c r="G593" s="2">
        <v>444</v>
      </c>
      <c r="H593" s="2">
        <v>2105</v>
      </c>
      <c r="I593" s="23">
        <v>1</v>
      </c>
      <c r="J593" s="2">
        <v>30.73</v>
      </c>
      <c r="K593" s="23">
        <v>30.33</v>
      </c>
      <c r="L593" s="23">
        <v>687</v>
      </c>
      <c r="M593" s="109">
        <v>643</v>
      </c>
      <c r="N593" s="2">
        <v>1</v>
      </c>
    </row>
    <row r="594" spans="1:36" x14ac:dyDescent="0.25">
      <c r="A594" s="2">
        <v>593</v>
      </c>
      <c r="B594" s="83">
        <v>43913.447026493057</v>
      </c>
      <c r="C594" s="109">
        <v>30.73</v>
      </c>
      <c r="D594" s="2">
        <v>972.63</v>
      </c>
      <c r="E594" s="109">
        <v>69.2</v>
      </c>
      <c r="F594" s="2">
        <v>343.78</v>
      </c>
      <c r="G594" s="2">
        <v>446</v>
      </c>
      <c r="H594" s="2">
        <v>2115</v>
      </c>
      <c r="I594" s="23">
        <v>1.01</v>
      </c>
      <c r="J594" s="2">
        <v>30.83</v>
      </c>
      <c r="K594" s="23">
        <v>30.31</v>
      </c>
      <c r="L594" s="23">
        <v>662</v>
      </c>
      <c r="M594" s="109">
        <v>638</v>
      </c>
      <c r="N594" s="2">
        <v>1</v>
      </c>
    </row>
    <row r="595" spans="1:36" x14ac:dyDescent="0.25">
      <c r="A595" s="2">
        <v>594</v>
      </c>
      <c r="B595" s="83">
        <v>43913.450268807872</v>
      </c>
      <c r="C595" s="109">
        <v>30.94</v>
      </c>
      <c r="D595" s="2">
        <v>972.62</v>
      </c>
      <c r="E595" s="109">
        <v>62.77</v>
      </c>
      <c r="F595" s="2">
        <v>343.88</v>
      </c>
      <c r="G595" s="2">
        <v>449</v>
      </c>
      <c r="H595" s="2">
        <v>2142</v>
      </c>
      <c r="I595" s="23">
        <v>1.03</v>
      </c>
      <c r="J595" s="2">
        <v>31.03</v>
      </c>
      <c r="K595" s="23">
        <v>30.57</v>
      </c>
      <c r="L595" s="23">
        <v>693</v>
      </c>
      <c r="M595" s="109">
        <v>643</v>
      </c>
      <c r="N595" s="2">
        <v>1</v>
      </c>
    </row>
    <row r="596" spans="1:36" x14ac:dyDescent="0.25">
      <c r="A596" s="2">
        <v>595</v>
      </c>
      <c r="B596" s="83">
        <v>43913.452431469908</v>
      </c>
      <c r="C596" s="109">
        <v>30.96</v>
      </c>
      <c r="D596" s="2">
        <v>972.59</v>
      </c>
      <c r="E596" s="109">
        <v>68.13</v>
      </c>
      <c r="F596" s="2">
        <v>344.15</v>
      </c>
      <c r="G596" s="2">
        <v>451</v>
      </c>
      <c r="H596" s="2">
        <v>2155</v>
      </c>
      <c r="I596" s="23">
        <v>1.04</v>
      </c>
      <c r="J596" s="2">
        <v>30.93</v>
      </c>
      <c r="K596" s="23">
        <v>30.53</v>
      </c>
      <c r="L596" s="23">
        <v>653</v>
      </c>
      <c r="M596" s="109">
        <v>638</v>
      </c>
      <c r="N596" s="2">
        <v>1</v>
      </c>
    </row>
    <row r="597" spans="1:36" x14ac:dyDescent="0.25">
      <c r="A597" s="2">
        <v>596</v>
      </c>
      <c r="B597" s="83">
        <v>43913.454041793986</v>
      </c>
      <c r="C597" s="109">
        <v>31.1</v>
      </c>
      <c r="D597" s="2">
        <v>972.58</v>
      </c>
      <c r="E597" s="109">
        <v>63.53</v>
      </c>
      <c r="F597" s="2">
        <v>344.27</v>
      </c>
      <c r="G597" s="2">
        <v>453</v>
      </c>
      <c r="H597" s="2">
        <v>2171</v>
      </c>
      <c r="I597" s="23">
        <v>1.05</v>
      </c>
      <c r="J597" s="2">
        <v>31.17</v>
      </c>
      <c r="K597" s="23">
        <v>30.77</v>
      </c>
      <c r="L597" s="23">
        <v>681</v>
      </c>
      <c r="M597" s="109">
        <v>658</v>
      </c>
      <c r="N597" s="2">
        <v>1</v>
      </c>
    </row>
    <row r="598" spans="1:36" ht="14.25" customHeight="1" x14ac:dyDescent="0.25">
      <c r="A598" s="2">
        <v>597</v>
      </c>
      <c r="B598" s="83">
        <v>43913.455654884259</v>
      </c>
      <c r="C598" s="109">
        <v>31.19</v>
      </c>
      <c r="D598" s="2">
        <v>972.58</v>
      </c>
      <c r="E598" s="109">
        <v>62.15</v>
      </c>
      <c r="F598" s="2">
        <v>344.31</v>
      </c>
      <c r="G598" s="2">
        <v>456</v>
      </c>
      <c r="H598" s="2">
        <v>2191</v>
      </c>
      <c r="I598" s="23">
        <v>1.06</v>
      </c>
      <c r="J598" s="2">
        <v>31.21</v>
      </c>
      <c r="K598" s="23">
        <v>30.79</v>
      </c>
      <c r="L598" s="23">
        <v>668</v>
      </c>
      <c r="M598" s="109">
        <v>659</v>
      </c>
      <c r="N598" s="2">
        <v>1</v>
      </c>
    </row>
    <row r="599" spans="1:36" s="45" customFormat="1" x14ac:dyDescent="0.25">
      <c r="A599" s="43">
        <v>598</v>
      </c>
      <c r="B599" s="95">
        <v>43913.458897002318</v>
      </c>
      <c r="C599" s="109">
        <v>31.4</v>
      </c>
      <c r="D599" s="43">
        <v>972.51</v>
      </c>
      <c r="E599" s="109">
        <v>61.43</v>
      </c>
      <c r="F599" s="43">
        <v>344.86</v>
      </c>
      <c r="G599" s="43">
        <v>457</v>
      </c>
      <c r="H599" s="43">
        <v>2211</v>
      </c>
      <c r="I599" s="23">
        <v>1.08</v>
      </c>
      <c r="J599" s="43">
        <v>31.41</v>
      </c>
      <c r="K599" s="23">
        <v>30.99</v>
      </c>
      <c r="L599" s="23">
        <v>696</v>
      </c>
      <c r="M599" s="109">
        <v>658</v>
      </c>
      <c r="N599" s="2">
        <v>1</v>
      </c>
      <c r="O599" s="76">
        <f t="shared" ref="O599:V599" si="64">AVERAGE(E599:E618)</f>
        <v>59.642999999999994</v>
      </c>
      <c r="P599" s="76">
        <f t="shared" si="64"/>
        <v>349.65899999999999</v>
      </c>
      <c r="Q599" s="76">
        <f t="shared" si="64"/>
        <v>469.6</v>
      </c>
      <c r="R599" s="76">
        <f t="shared" si="64"/>
        <v>2297</v>
      </c>
      <c r="S599" s="76">
        <f t="shared" si="64"/>
        <v>1.1395</v>
      </c>
      <c r="T599" s="76">
        <f t="shared" si="64"/>
        <v>32.121000000000002</v>
      </c>
      <c r="U599" s="76">
        <f t="shared" si="64"/>
        <v>31.693000000000001</v>
      </c>
      <c r="V599" s="76">
        <f t="shared" si="64"/>
        <v>660.4</v>
      </c>
      <c r="W599" s="71">
        <f t="shared" ref="W599:AD599" si="65">STDEV(E599:E618)</f>
        <v>3.4655585104674951</v>
      </c>
      <c r="X599" s="71">
        <f t="shared" si="65"/>
        <v>3.1143013071279593</v>
      </c>
      <c r="Y599" s="71">
        <f t="shared" si="65"/>
        <v>6.3940762058577141</v>
      </c>
      <c r="Z599" s="71">
        <f t="shared" si="65"/>
        <v>40.34456853811075</v>
      </c>
      <c r="AA599" s="71">
        <f t="shared" si="65"/>
        <v>3.4561158606310101E-2</v>
      </c>
      <c r="AB599" s="71">
        <f t="shared" si="65"/>
        <v>0.46753440627683324</v>
      </c>
      <c r="AC599" s="71">
        <f t="shared" si="65"/>
        <v>0.46504215994500536</v>
      </c>
      <c r="AD599" s="71">
        <f t="shared" si="65"/>
        <v>16.74389126627506</v>
      </c>
      <c r="AE599" s="71" t="e">
        <f>MODE(E599:E618)</f>
        <v>#N/A</v>
      </c>
      <c r="AF599" s="71">
        <f>MODE(G599:G618)</f>
        <v>468</v>
      </c>
      <c r="AG599" s="71" t="e">
        <f>MODE(H599:H618)</f>
        <v>#N/A</v>
      </c>
      <c r="AH599" s="71">
        <f>MODE(J599:J618)</f>
        <v>32.130000000000003</v>
      </c>
      <c r="AI599" s="71">
        <f>MODE(K599:K618)</f>
        <v>31.75</v>
      </c>
      <c r="AJ599" s="71">
        <f>MODE(L599:L618)</f>
        <v>668</v>
      </c>
    </row>
    <row r="600" spans="1:36" x14ac:dyDescent="0.25">
      <c r="A600" s="2">
        <v>599</v>
      </c>
      <c r="B600" s="83">
        <v>43913.461060000001</v>
      </c>
      <c r="C600" s="109">
        <v>31.45</v>
      </c>
      <c r="D600" s="2">
        <v>972.44</v>
      </c>
      <c r="E600" s="109">
        <v>61.16</v>
      </c>
      <c r="F600" s="2">
        <v>345.43</v>
      </c>
      <c r="G600" s="2">
        <v>460</v>
      </c>
      <c r="H600" s="2">
        <v>2220</v>
      </c>
      <c r="I600" s="23">
        <v>1.0900000000000001</v>
      </c>
      <c r="J600" s="2">
        <v>31.45</v>
      </c>
      <c r="K600" s="23">
        <v>31.01</v>
      </c>
      <c r="L600" s="23">
        <v>662</v>
      </c>
      <c r="M600" s="109">
        <v>648</v>
      </c>
      <c r="N600" s="2">
        <v>1</v>
      </c>
    </row>
    <row r="601" spans="1:36" x14ac:dyDescent="0.25">
      <c r="A601" s="2">
        <v>600</v>
      </c>
      <c r="B601" s="83">
        <v>43913.462670115739</v>
      </c>
      <c r="C601" s="109">
        <v>31.42</v>
      </c>
      <c r="D601" s="2">
        <v>972.43</v>
      </c>
      <c r="E601" s="109">
        <v>59.82</v>
      </c>
      <c r="F601" s="2">
        <v>345.57</v>
      </c>
      <c r="G601" s="2">
        <v>461</v>
      </c>
      <c r="H601" s="2">
        <v>2237</v>
      </c>
      <c r="I601" s="23">
        <v>1.0900000000000001</v>
      </c>
      <c r="J601" s="2">
        <v>31.53</v>
      </c>
      <c r="K601" s="23">
        <v>31.11</v>
      </c>
      <c r="L601" s="23">
        <v>668</v>
      </c>
      <c r="M601" s="109">
        <v>653</v>
      </c>
      <c r="N601" s="2">
        <v>1</v>
      </c>
    </row>
    <row r="602" spans="1:36" x14ac:dyDescent="0.25">
      <c r="A602" s="2">
        <v>601</v>
      </c>
      <c r="B602" s="83">
        <v>43913.464283587964</v>
      </c>
      <c r="C602" s="109">
        <v>31.28</v>
      </c>
      <c r="D602" s="2">
        <v>972.37</v>
      </c>
      <c r="E602" s="109">
        <v>60.79</v>
      </c>
      <c r="F602" s="2">
        <v>346.04</v>
      </c>
      <c r="G602" s="2">
        <v>462</v>
      </c>
      <c r="H602" s="2">
        <v>2241</v>
      </c>
      <c r="I602" s="23">
        <v>1.0900000000000001</v>
      </c>
      <c r="J602" s="2">
        <v>31.35</v>
      </c>
      <c r="K602" s="23">
        <v>30.93</v>
      </c>
      <c r="L602" s="23">
        <v>656</v>
      </c>
      <c r="M602" s="109">
        <v>643</v>
      </c>
      <c r="N602" s="2">
        <v>1</v>
      </c>
    </row>
    <row r="603" spans="1:36" x14ac:dyDescent="0.25">
      <c r="A603" s="2">
        <v>602</v>
      </c>
      <c r="B603" s="83">
        <v>43913.467525370375</v>
      </c>
      <c r="C603" s="109">
        <v>31.86</v>
      </c>
      <c r="D603" s="2">
        <v>972.25</v>
      </c>
      <c r="E603" s="109">
        <v>64.75</v>
      </c>
      <c r="F603" s="2">
        <v>347.05</v>
      </c>
      <c r="G603" s="2">
        <v>467</v>
      </c>
      <c r="H603" s="2">
        <v>2277</v>
      </c>
      <c r="I603" s="23">
        <v>1.1200000000000001</v>
      </c>
      <c r="J603" s="2">
        <v>31.79</v>
      </c>
      <c r="K603" s="23">
        <v>31.35</v>
      </c>
      <c r="L603" s="23">
        <v>668</v>
      </c>
      <c r="M603" s="109">
        <v>638</v>
      </c>
      <c r="N603" s="2">
        <v>1</v>
      </c>
    </row>
    <row r="604" spans="1:36" x14ac:dyDescent="0.25">
      <c r="A604" s="2">
        <v>603</v>
      </c>
      <c r="B604" s="83">
        <v>43913.469686550925</v>
      </c>
      <c r="C604" s="109">
        <v>31.85</v>
      </c>
      <c r="D604" s="2">
        <v>972.2</v>
      </c>
      <c r="E604" s="109">
        <v>62.37</v>
      </c>
      <c r="F604" s="2">
        <v>347.56</v>
      </c>
      <c r="G604" s="2">
        <v>468</v>
      </c>
      <c r="H604" s="2">
        <v>2295</v>
      </c>
      <c r="I604" s="23">
        <v>1.1299999999999999</v>
      </c>
      <c r="J604" s="2">
        <v>31.85</v>
      </c>
      <c r="K604" s="23">
        <v>31.47</v>
      </c>
      <c r="L604" s="23">
        <v>696</v>
      </c>
      <c r="M604" s="109">
        <v>653</v>
      </c>
      <c r="N604" s="2">
        <v>1</v>
      </c>
    </row>
    <row r="605" spans="1:36" x14ac:dyDescent="0.25">
      <c r="A605" s="2">
        <v>604</v>
      </c>
      <c r="B605" s="83">
        <v>43913.471299421297</v>
      </c>
      <c r="C605" s="109">
        <v>32.08</v>
      </c>
      <c r="D605" s="2">
        <v>972.13</v>
      </c>
      <c r="E605" s="109">
        <v>56.99</v>
      </c>
      <c r="F605" s="2">
        <v>348.11</v>
      </c>
      <c r="G605" s="2">
        <v>472</v>
      </c>
      <c r="H605" s="2">
        <v>2321</v>
      </c>
      <c r="I605" s="23">
        <v>1.1499999999999999</v>
      </c>
      <c r="J605" s="2">
        <v>32.03</v>
      </c>
      <c r="K605" s="23">
        <v>31.57</v>
      </c>
      <c r="L605" s="23">
        <v>668</v>
      </c>
      <c r="M605" s="109">
        <v>643</v>
      </c>
      <c r="N605" s="2">
        <v>1</v>
      </c>
    </row>
    <row r="606" spans="1:36" x14ac:dyDescent="0.25">
      <c r="A606" s="2">
        <v>605</v>
      </c>
      <c r="B606" s="83">
        <v>43913.472910821758</v>
      </c>
      <c r="C606" s="109">
        <v>32.119999999999997</v>
      </c>
      <c r="D606" s="2">
        <v>972.12</v>
      </c>
      <c r="E606" s="109">
        <v>60.95</v>
      </c>
      <c r="F606" s="2">
        <v>348.2</v>
      </c>
      <c r="G606" s="2">
        <v>472</v>
      </c>
      <c r="H606" s="2">
        <v>2338</v>
      </c>
      <c r="I606" s="23">
        <v>1.1599999999999999</v>
      </c>
      <c r="J606" s="2">
        <v>32.130000000000003</v>
      </c>
      <c r="K606" s="23">
        <v>31.71</v>
      </c>
      <c r="L606" s="23">
        <v>678</v>
      </c>
      <c r="M606" s="109">
        <v>638</v>
      </c>
      <c r="N606" s="2">
        <v>1</v>
      </c>
    </row>
    <row r="607" spans="1:36" x14ac:dyDescent="0.25">
      <c r="A607" s="2">
        <v>606</v>
      </c>
      <c r="B607" s="83">
        <v>43913.47614460648</v>
      </c>
      <c r="C607" s="109">
        <v>32.1</v>
      </c>
      <c r="D607" s="2">
        <v>972.04</v>
      </c>
      <c r="E607" s="109">
        <v>61.34</v>
      </c>
      <c r="F607" s="2">
        <v>348.87</v>
      </c>
      <c r="G607" s="2">
        <v>469</v>
      </c>
      <c r="H607" s="2">
        <v>2312</v>
      </c>
      <c r="I607" s="23">
        <v>1.1299999999999999</v>
      </c>
      <c r="J607" s="2">
        <v>32.19</v>
      </c>
      <c r="K607" s="23">
        <v>31.75</v>
      </c>
      <c r="L607" s="23">
        <v>640</v>
      </c>
      <c r="M607" s="109">
        <v>628</v>
      </c>
      <c r="N607" s="2">
        <v>1</v>
      </c>
    </row>
    <row r="608" spans="1:36" x14ac:dyDescent="0.25">
      <c r="A608" s="2">
        <v>607</v>
      </c>
      <c r="B608" s="83">
        <v>43913.478304189819</v>
      </c>
      <c r="C608" s="109">
        <v>32.04</v>
      </c>
      <c r="D608" s="2">
        <v>972</v>
      </c>
      <c r="E608" s="109">
        <v>62.45</v>
      </c>
      <c r="F608" s="2">
        <v>349.2</v>
      </c>
      <c r="G608" s="2">
        <v>469</v>
      </c>
      <c r="H608" s="2">
        <v>2322</v>
      </c>
      <c r="I608" s="23">
        <v>1.1399999999999999</v>
      </c>
      <c r="J608" s="2">
        <v>32.049999999999997</v>
      </c>
      <c r="K608" s="23">
        <v>31.63</v>
      </c>
      <c r="L608" s="23">
        <v>653</v>
      </c>
      <c r="M608" s="109">
        <v>633</v>
      </c>
      <c r="N608" s="2">
        <v>1</v>
      </c>
    </row>
    <row r="609" spans="1:36" x14ac:dyDescent="0.25">
      <c r="A609" s="2">
        <v>608</v>
      </c>
      <c r="B609" s="83">
        <v>43913.479917488425</v>
      </c>
      <c r="C609" s="109">
        <v>32.200000000000003</v>
      </c>
      <c r="D609" s="2">
        <v>971.97</v>
      </c>
      <c r="E609" s="109">
        <v>64.28</v>
      </c>
      <c r="F609" s="2">
        <v>349.54</v>
      </c>
      <c r="G609" s="2">
        <v>468</v>
      </c>
      <c r="H609" s="2">
        <v>2300</v>
      </c>
      <c r="I609" s="23">
        <v>1.1299999999999999</v>
      </c>
      <c r="J609" s="2">
        <v>32.229999999999997</v>
      </c>
      <c r="K609" s="23">
        <v>31.77</v>
      </c>
      <c r="L609" s="23">
        <v>656</v>
      </c>
      <c r="M609" s="109">
        <v>633</v>
      </c>
      <c r="N609" s="2">
        <v>1</v>
      </c>
    </row>
    <row r="610" spans="1:36" x14ac:dyDescent="0.25">
      <c r="A610" s="2">
        <v>609</v>
      </c>
      <c r="B610" s="83">
        <v>43913.481529895835</v>
      </c>
      <c r="C610" s="109">
        <v>32.06</v>
      </c>
      <c r="D610" s="2">
        <v>971.91</v>
      </c>
      <c r="E610" s="109">
        <v>57.93</v>
      </c>
      <c r="F610" s="2">
        <v>349.98</v>
      </c>
      <c r="G610" s="2">
        <v>466</v>
      </c>
      <c r="H610" s="2">
        <v>2290</v>
      </c>
      <c r="I610" s="23">
        <v>1.1200000000000001</v>
      </c>
      <c r="J610" s="2">
        <v>32.11</v>
      </c>
      <c r="K610" s="23">
        <v>31.67</v>
      </c>
      <c r="L610" s="23">
        <v>668</v>
      </c>
      <c r="M610" s="109">
        <v>623</v>
      </c>
      <c r="N610" s="2">
        <v>1</v>
      </c>
    </row>
    <row r="611" spans="1:36" x14ac:dyDescent="0.25">
      <c r="A611" s="2">
        <v>610</v>
      </c>
      <c r="B611" s="83">
        <v>43913.484773680553</v>
      </c>
      <c r="C611" s="109">
        <v>32.130000000000003</v>
      </c>
      <c r="D611" s="2">
        <v>971.77</v>
      </c>
      <c r="E611" s="109">
        <v>57.71</v>
      </c>
      <c r="F611" s="2">
        <v>351.23</v>
      </c>
      <c r="G611" s="2">
        <v>470</v>
      </c>
      <c r="H611" s="2">
        <v>2289</v>
      </c>
      <c r="I611" s="23">
        <v>1.1399999999999999</v>
      </c>
      <c r="J611" s="2">
        <v>32.130000000000003</v>
      </c>
      <c r="K611" s="23">
        <v>31.75</v>
      </c>
      <c r="L611" s="23">
        <v>631</v>
      </c>
      <c r="M611" s="109">
        <v>613</v>
      </c>
      <c r="N611" s="2">
        <v>1</v>
      </c>
    </row>
    <row r="612" spans="1:36" x14ac:dyDescent="0.25">
      <c r="A612" s="2">
        <v>611</v>
      </c>
      <c r="B612" s="83">
        <v>43913.486937071764</v>
      </c>
      <c r="C612" s="109">
        <v>32.1</v>
      </c>
      <c r="D612" s="2">
        <v>971.77</v>
      </c>
      <c r="E612" s="109">
        <v>56.61</v>
      </c>
      <c r="F612" s="2">
        <v>351.2</v>
      </c>
      <c r="G612" s="2">
        <v>468</v>
      </c>
      <c r="H612" s="2">
        <v>2307</v>
      </c>
      <c r="I612" s="23">
        <v>1.1499999999999999</v>
      </c>
      <c r="J612" s="2">
        <v>32.130000000000003</v>
      </c>
      <c r="K612" s="23">
        <v>31.69</v>
      </c>
      <c r="L612" s="23">
        <v>662</v>
      </c>
      <c r="M612" s="109">
        <v>618</v>
      </c>
      <c r="N612" s="2">
        <v>1</v>
      </c>
    </row>
    <row r="613" spans="1:36" x14ac:dyDescent="0.25">
      <c r="A613" s="2">
        <v>612</v>
      </c>
      <c r="B613" s="83">
        <v>43913.488548668982</v>
      </c>
      <c r="C613" s="109">
        <v>32.35</v>
      </c>
      <c r="D613" s="2">
        <v>971.75</v>
      </c>
      <c r="E613" s="109">
        <v>58.43</v>
      </c>
      <c r="F613" s="2">
        <v>351.43</v>
      </c>
      <c r="G613" s="2">
        <v>476</v>
      </c>
      <c r="H613" s="2">
        <v>2327</v>
      </c>
      <c r="I613" s="23">
        <v>1.1599999999999999</v>
      </c>
      <c r="J613" s="2">
        <v>32.33</v>
      </c>
      <c r="K613" s="23">
        <v>31.91</v>
      </c>
      <c r="L613" s="23">
        <v>646</v>
      </c>
      <c r="M613" s="109">
        <v>633</v>
      </c>
      <c r="N613" s="2">
        <v>1</v>
      </c>
    </row>
    <row r="614" spans="1:36" x14ac:dyDescent="0.25">
      <c r="A614" s="2">
        <v>613</v>
      </c>
      <c r="B614" s="83">
        <v>43913.490163009265</v>
      </c>
      <c r="C614" s="109">
        <v>32.58</v>
      </c>
      <c r="D614" s="2">
        <v>971.67</v>
      </c>
      <c r="E614" s="109">
        <v>65</v>
      </c>
      <c r="F614" s="2">
        <v>352.12</v>
      </c>
      <c r="G614" s="2">
        <v>477</v>
      </c>
      <c r="H614" s="2">
        <v>2331</v>
      </c>
      <c r="I614" s="23">
        <v>1.18</v>
      </c>
      <c r="J614" s="2">
        <v>32.549999999999997</v>
      </c>
      <c r="K614" s="23">
        <v>32.130000000000003</v>
      </c>
      <c r="L614" s="23">
        <v>640</v>
      </c>
      <c r="M614" s="109">
        <v>613</v>
      </c>
      <c r="N614" s="2">
        <v>1</v>
      </c>
    </row>
    <row r="615" spans="1:36" x14ac:dyDescent="0.25">
      <c r="A615" s="2">
        <v>614</v>
      </c>
      <c r="B615" s="83">
        <v>43913.493405902773</v>
      </c>
      <c r="C615" s="109">
        <v>32.78</v>
      </c>
      <c r="D615" s="2">
        <v>971.48</v>
      </c>
      <c r="E615" s="109">
        <v>59.28</v>
      </c>
      <c r="F615" s="2">
        <v>353.7</v>
      </c>
      <c r="G615" s="2">
        <v>476</v>
      </c>
      <c r="H615" s="2">
        <v>2314</v>
      </c>
      <c r="I615" s="23">
        <v>1.17</v>
      </c>
      <c r="J615" s="2">
        <v>32.79</v>
      </c>
      <c r="K615" s="23">
        <v>32.35</v>
      </c>
      <c r="L615" s="23">
        <v>662</v>
      </c>
      <c r="M615" s="109">
        <v>633</v>
      </c>
      <c r="N615" s="2">
        <v>1</v>
      </c>
    </row>
    <row r="616" spans="1:36" x14ac:dyDescent="0.25">
      <c r="A616" s="2">
        <v>615</v>
      </c>
      <c r="B616" s="83">
        <v>43913.495567997685</v>
      </c>
      <c r="C616" s="109">
        <v>32.65</v>
      </c>
      <c r="D616" s="2">
        <v>971.43</v>
      </c>
      <c r="E616" s="109">
        <v>53.75</v>
      </c>
      <c r="F616" s="2">
        <v>354.13</v>
      </c>
      <c r="G616" s="2">
        <v>476</v>
      </c>
      <c r="H616" s="2">
        <v>2328</v>
      </c>
      <c r="I616" s="23">
        <v>1.17</v>
      </c>
      <c r="J616" s="2">
        <v>32.67</v>
      </c>
      <c r="K616" s="23">
        <v>32.21</v>
      </c>
      <c r="L616" s="23">
        <v>656</v>
      </c>
      <c r="M616" s="109">
        <v>633</v>
      </c>
      <c r="N616" s="2">
        <v>1</v>
      </c>
    </row>
    <row r="617" spans="1:36" x14ac:dyDescent="0.25">
      <c r="A617" s="2">
        <v>616</v>
      </c>
      <c r="B617" s="83">
        <v>43913.497179849539</v>
      </c>
      <c r="C617" s="109">
        <v>32.869999999999997</v>
      </c>
      <c r="D617" s="2">
        <v>971.4</v>
      </c>
      <c r="E617" s="109">
        <v>53.6</v>
      </c>
      <c r="F617" s="2">
        <v>354.39</v>
      </c>
      <c r="G617" s="2">
        <v>479</v>
      </c>
      <c r="H617" s="2">
        <v>2348</v>
      </c>
      <c r="I617" s="23">
        <v>1.2</v>
      </c>
      <c r="J617" s="2">
        <v>32.869999999999997</v>
      </c>
      <c r="K617" s="23">
        <v>32.47</v>
      </c>
      <c r="L617" s="23">
        <v>656</v>
      </c>
      <c r="M617" s="109">
        <v>618</v>
      </c>
      <c r="N617" s="2">
        <v>1</v>
      </c>
    </row>
    <row r="618" spans="1:36" x14ac:dyDescent="0.25">
      <c r="A618" s="2">
        <v>617</v>
      </c>
      <c r="B618" s="83">
        <v>43913.498781504633</v>
      </c>
      <c r="C618" s="109">
        <v>32.79</v>
      </c>
      <c r="D618" s="2">
        <v>971.38</v>
      </c>
      <c r="E618" s="109">
        <v>54.22</v>
      </c>
      <c r="F618" s="2">
        <v>354.57</v>
      </c>
      <c r="G618" s="2">
        <v>479</v>
      </c>
      <c r="H618" s="2">
        <v>2332</v>
      </c>
      <c r="I618" s="23">
        <v>1.19</v>
      </c>
      <c r="J618" s="2">
        <v>32.83</v>
      </c>
      <c r="K618" s="23">
        <v>32.39</v>
      </c>
      <c r="L618" s="23">
        <v>646</v>
      </c>
      <c r="M618" s="109">
        <v>618</v>
      </c>
      <c r="N618" s="2">
        <v>1</v>
      </c>
    </row>
    <row r="619" spans="1:36" s="45" customFormat="1" x14ac:dyDescent="0.25">
      <c r="A619" s="43">
        <v>618</v>
      </c>
      <c r="B619" s="95">
        <v>43913.502049849536</v>
      </c>
      <c r="C619" s="109">
        <v>33.1</v>
      </c>
      <c r="D619" s="43">
        <v>971.23</v>
      </c>
      <c r="E619" s="109">
        <v>58.19</v>
      </c>
      <c r="F619" s="43">
        <v>355.9</v>
      </c>
      <c r="G619" s="43">
        <v>483</v>
      </c>
      <c r="H619" s="43">
        <v>2341</v>
      </c>
      <c r="I619" s="23">
        <v>1.21</v>
      </c>
      <c r="J619" s="43">
        <v>33.03</v>
      </c>
      <c r="K619" s="23">
        <v>32.69</v>
      </c>
      <c r="L619" s="23">
        <v>662</v>
      </c>
      <c r="M619" s="109">
        <v>628</v>
      </c>
      <c r="N619" s="2">
        <v>1</v>
      </c>
      <c r="O619" s="76">
        <f t="shared" ref="O619:V619" si="66">AVERAGE(E619:E637)</f>
        <v>53.472631578947379</v>
      </c>
      <c r="P619" s="76">
        <f t="shared" si="66"/>
        <v>362.16789473684213</v>
      </c>
      <c r="Q619" s="76">
        <f t="shared" si="66"/>
        <v>511.84210526315792</v>
      </c>
      <c r="R619" s="76">
        <f t="shared" si="66"/>
        <v>2477.4736842105262</v>
      </c>
      <c r="S619" s="76">
        <f t="shared" si="66"/>
        <v>1.3626315789473682</v>
      </c>
      <c r="T619" s="76">
        <f t="shared" si="66"/>
        <v>33.975263157894744</v>
      </c>
      <c r="U619" s="76">
        <f t="shared" si="66"/>
        <v>33.560526315789467</v>
      </c>
      <c r="V619" s="76">
        <f t="shared" si="66"/>
        <v>646.0526315789474</v>
      </c>
      <c r="W619" s="71">
        <f t="shared" ref="W619:AD619" si="67">STDEV(E619:E637)</f>
        <v>4.1459844590281483</v>
      </c>
      <c r="X619" s="71">
        <f t="shared" si="67"/>
        <v>4.1849314065099072</v>
      </c>
      <c r="Y619" s="71">
        <f t="shared" si="67"/>
        <v>18.906974485901397</v>
      </c>
      <c r="Z619" s="71">
        <f t="shared" si="67"/>
        <v>110.24738264519915</v>
      </c>
      <c r="AA619" s="71">
        <f t="shared" si="67"/>
        <v>0.10240671122013427</v>
      </c>
      <c r="AB619" s="71">
        <f t="shared" si="67"/>
        <v>0.5586031031963431</v>
      </c>
      <c r="AC619" s="71">
        <f t="shared" si="67"/>
        <v>0.54059096967229059</v>
      </c>
      <c r="AD619" s="71">
        <f t="shared" si="67"/>
        <v>18.289261221366811</v>
      </c>
      <c r="AE619" s="71" t="e">
        <f>MODE(E619:E637)</f>
        <v>#N/A</v>
      </c>
      <c r="AF619" s="71">
        <f>MODE(G619:G637)</f>
        <v>490</v>
      </c>
      <c r="AG619" s="71" t="e">
        <f>MODE(H619:H637)</f>
        <v>#N/A</v>
      </c>
      <c r="AH619" s="71">
        <f>MODE(J619:J637)</f>
        <v>33.83</v>
      </c>
      <c r="AI619" s="71">
        <f>MODE(K619:K637)</f>
        <v>32.99</v>
      </c>
      <c r="AJ619" s="71">
        <f>MODE(L619:L637)</f>
        <v>662</v>
      </c>
    </row>
    <row r="620" spans="1:36" x14ac:dyDescent="0.25">
      <c r="A620" s="2">
        <v>619</v>
      </c>
      <c r="B620" s="83">
        <v>43913.50420998843</v>
      </c>
      <c r="C620" s="109">
        <v>33.35</v>
      </c>
      <c r="D620" s="2">
        <v>971.19</v>
      </c>
      <c r="E620" s="109">
        <v>58.08</v>
      </c>
      <c r="F620" s="2">
        <v>356.24</v>
      </c>
      <c r="G620" s="2">
        <v>487</v>
      </c>
      <c r="H620" s="2">
        <v>2374</v>
      </c>
      <c r="I620" s="23">
        <v>1.23</v>
      </c>
      <c r="J620" s="2">
        <v>33.270000000000003</v>
      </c>
      <c r="K620" s="23">
        <v>32.89</v>
      </c>
      <c r="L620" s="23">
        <v>662</v>
      </c>
      <c r="M620" s="109">
        <v>623</v>
      </c>
      <c r="N620" s="2">
        <v>1</v>
      </c>
    </row>
    <row r="621" spans="1:36" x14ac:dyDescent="0.25">
      <c r="A621" s="2">
        <v>620</v>
      </c>
      <c r="B621" s="83">
        <v>43913.505829062502</v>
      </c>
      <c r="C621" s="109">
        <v>33.46</v>
      </c>
      <c r="D621" s="2">
        <v>971.13</v>
      </c>
      <c r="E621" s="109">
        <v>55.21</v>
      </c>
      <c r="F621" s="2">
        <v>356.7</v>
      </c>
      <c r="G621" s="2">
        <v>490</v>
      </c>
      <c r="H621" s="2">
        <v>2382</v>
      </c>
      <c r="I621" s="23">
        <v>1.24</v>
      </c>
      <c r="J621" s="2">
        <v>33.450000000000003</v>
      </c>
      <c r="K621" s="23">
        <v>32.99</v>
      </c>
      <c r="L621" s="23">
        <v>662</v>
      </c>
      <c r="M621" s="109">
        <v>623</v>
      </c>
      <c r="N621" s="2">
        <v>1</v>
      </c>
    </row>
    <row r="622" spans="1:36" x14ac:dyDescent="0.25">
      <c r="A622" s="2">
        <v>621</v>
      </c>
      <c r="B622" s="83">
        <v>43913.507436956017</v>
      </c>
      <c r="C622" s="109">
        <v>33.64</v>
      </c>
      <c r="D622" s="2">
        <v>971.08</v>
      </c>
      <c r="E622" s="109">
        <v>57.7</v>
      </c>
      <c r="F622" s="2">
        <v>357.15</v>
      </c>
      <c r="G622" s="2">
        <v>491</v>
      </c>
      <c r="H622" s="2">
        <v>2375</v>
      </c>
      <c r="I622" s="23">
        <v>1.26</v>
      </c>
      <c r="J622" s="2">
        <v>33.630000000000003</v>
      </c>
      <c r="K622" s="23">
        <v>33.25</v>
      </c>
      <c r="L622" s="23">
        <v>628</v>
      </c>
      <c r="M622" s="109">
        <v>618</v>
      </c>
      <c r="N622" s="2">
        <v>1</v>
      </c>
    </row>
    <row r="623" spans="1:36" x14ac:dyDescent="0.25">
      <c r="A623" s="2">
        <v>622</v>
      </c>
      <c r="B623" s="83">
        <v>43913.510671145836</v>
      </c>
      <c r="C623" s="109">
        <v>33.369999999999997</v>
      </c>
      <c r="D623" s="2">
        <v>970.89</v>
      </c>
      <c r="E623" s="109">
        <v>47.41</v>
      </c>
      <c r="F623" s="2">
        <v>358.79</v>
      </c>
      <c r="G623" s="2">
        <v>490</v>
      </c>
      <c r="H623" s="2">
        <v>2340</v>
      </c>
      <c r="I623" s="23">
        <v>1.26</v>
      </c>
      <c r="J623" s="2">
        <v>33.47</v>
      </c>
      <c r="K623" s="23">
        <v>33.03</v>
      </c>
      <c r="L623" s="23">
        <v>662</v>
      </c>
      <c r="M623" s="109">
        <v>633</v>
      </c>
      <c r="N623" s="2">
        <v>1</v>
      </c>
    </row>
    <row r="624" spans="1:36" x14ac:dyDescent="0.25">
      <c r="A624" s="2">
        <v>623</v>
      </c>
      <c r="B624" s="83">
        <v>43913.512834884255</v>
      </c>
      <c r="C624" s="109">
        <v>33.340000000000003</v>
      </c>
      <c r="D624" s="2">
        <v>970.84</v>
      </c>
      <c r="E624" s="109">
        <v>49.23</v>
      </c>
      <c r="F624" s="2">
        <v>359.19</v>
      </c>
      <c r="G624" s="2">
        <v>498</v>
      </c>
      <c r="H624" s="2">
        <v>2367</v>
      </c>
      <c r="I624" s="23">
        <v>1.26</v>
      </c>
      <c r="J624" s="2">
        <v>33.39</v>
      </c>
      <c r="K624" s="23">
        <v>32.99</v>
      </c>
      <c r="L624" s="23">
        <v>662</v>
      </c>
      <c r="M624" s="109">
        <v>638</v>
      </c>
      <c r="N624" s="2">
        <v>1</v>
      </c>
    </row>
    <row r="625" spans="1:36" x14ac:dyDescent="0.25">
      <c r="A625" s="2">
        <v>624</v>
      </c>
      <c r="B625" s="83">
        <v>43913.5144472338</v>
      </c>
      <c r="C625" s="109">
        <v>33.56</v>
      </c>
      <c r="D625" s="2">
        <v>970.79</v>
      </c>
      <c r="E625" s="109">
        <v>50.12</v>
      </c>
      <c r="F625" s="2">
        <v>359.69</v>
      </c>
      <c r="G625" s="2">
        <v>503</v>
      </c>
      <c r="H625" s="2">
        <v>2406</v>
      </c>
      <c r="I625" s="23">
        <v>1.31</v>
      </c>
      <c r="J625" s="2">
        <v>33.57</v>
      </c>
      <c r="K625" s="23">
        <v>33.11</v>
      </c>
      <c r="L625" s="23">
        <v>668</v>
      </c>
      <c r="M625" s="109">
        <v>628</v>
      </c>
      <c r="N625" s="2">
        <v>1</v>
      </c>
    </row>
    <row r="626" spans="1:36" x14ac:dyDescent="0.25">
      <c r="A626" s="2">
        <v>625</v>
      </c>
      <c r="B626" s="83">
        <v>43913.516059270834</v>
      </c>
      <c r="C626" s="109">
        <v>33.82</v>
      </c>
      <c r="D626" s="2">
        <v>970.67</v>
      </c>
      <c r="E626" s="109">
        <v>51.46</v>
      </c>
      <c r="F626" s="2">
        <v>360.66</v>
      </c>
      <c r="G626" s="2">
        <v>504</v>
      </c>
      <c r="H626" s="2">
        <v>2404</v>
      </c>
      <c r="I626" s="23">
        <v>1.31</v>
      </c>
      <c r="J626" s="2">
        <v>33.83</v>
      </c>
      <c r="K626" s="23">
        <v>33.49</v>
      </c>
      <c r="L626" s="23">
        <v>662</v>
      </c>
      <c r="M626" s="109">
        <v>623</v>
      </c>
      <c r="N626" s="2">
        <v>1</v>
      </c>
    </row>
    <row r="627" spans="1:36" x14ac:dyDescent="0.25">
      <c r="A627" s="2">
        <v>626</v>
      </c>
      <c r="B627" s="83">
        <v>43913.519291701392</v>
      </c>
      <c r="C627" s="109">
        <v>33.869999999999997</v>
      </c>
      <c r="D627" s="2">
        <v>970.51</v>
      </c>
      <c r="E627" s="109">
        <v>49.68</v>
      </c>
      <c r="F627" s="2">
        <v>362.08</v>
      </c>
      <c r="G627" s="2">
        <v>509</v>
      </c>
      <c r="H627" s="2">
        <v>2436</v>
      </c>
      <c r="I627" s="23">
        <v>1.35</v>
      </c>
      <c r="J627" s="2">
        <v>33.93</v>
      </c>
      <c r="K627" s="23">
        <v>33.47</v>
      </c>
      <c r="L627" s="23">
        <v>656</v>
      </c>
      <c r="M627" s="109">
        <v>628</v>
      </c>
      <c r="N627" s="2">
        <v>1</v>
      </c>
    </row>
    <row r="628" spans="1:36" x14ac:dyDescent="0.25">
      <c r="A628" s="2">
        <v>627</v>
      </c>
      <c r="B628" s="83">
        <v>43913.521466238424</v>
      </c>
      <c r="C628" s="109">
        <v>33.78</v>
      </c>
      <c r="D628" s="2">
        <v>970.46</v>
      </c>
      <c r="E628" s="109">
        <v>54.88</v>
      </c>
      <c r="F628" s="2">
        <v>362.5</v>
      </c>
      <c r="G628" s="2">
        <v>511</v>
      </c>
      <c r="H628" s="2">
        <v>2452</v>
      </c>
      <c r="I628" s="23">
        <v>1.36</v>
      </c>
      <c r="J628" s="2">
        <v>33.83</v>
      </c>
      <c r="K628" s="23">
        <v>33.49</v>
      </c>
      <c r="L628" s="23">
        <v>653</v>
      </c>
      <c r="M628" s="109">
        <v>628</v>
      </c>
      <c r="N628" s="2">
        <v>1</v>
      </c>
    </row>
    <row r="629" spans="1:36" x14ac:dyDescent="0.25">
      <c r="A629" s="2">
        <v>628</v>
      </c>
      <c r="B629" s="83">
        <v>43913.523093495372</v>
      </c>
      <c r="C629" s="109">
        <v>33.950000000000003</v>
      </c>
      <c r="D629" s="2">
        <v>970.41</v>
      </c>
      <c r="E629" s="109">
        <v>50.87</v>
      </c>
      <c r="F629" s="2">
        <v>362.96</v>
      </c>
      <c r="G629" s="2">
        <v>513</v>
      </c>
      <c r="H629" s="2">
        <v>2472</v>
      </c>
      <c r="I629" s="23">
        <v>1.38</v>
      </c>
      <c r="J629" s="2">
        <v>33.869999999999997</v>
      </c>
      <c r="K629" s="23">
        <v>33.409999999999997</v>
      </c>
      <c r="L629" s="23">
        <v>653</v>
      </c>
      <c r="M629" s="109">
        <v>618</v>
      </c>
      <c r="N629" s="2">
        <v>1</v>
      </c>
    </row>
    <row r="630" spans="1:36" x14ac:dyDescent="0.25">
      <c r="A630" s="2">
        <v>629</v>
      </c>
      <c r="B630" s="83">
        <v>43913.524710196754</v>
      </c>
      <c r="C630" s="109">
        <v>34.28</v>
      </c>
      <c r="D630" s="2">
        <v>970.39</v>
      </c>
      <c r="E630" s="109">
        <v>53.85</v>
      </c>
      <c r="F630" s="2">
        <v>363.1</v>
      </c>
      <c r="G630" s="2">
        <v>518</v>
      </c>
      <c r="H630" s="2">
        <v>2494</v>
      </c>
      <c r="I630" s="23">
        <v>1.4</v>
      </c>
      <c r="J630" s="2">
        <v>34.25</v>
      </c>
      <c r="K630" s="23">
        <v>33.869999999999997</v>
      </c>
      <c r="L630" s="23">
        <v>662</v>
      </c>
      <c r="M630" s="109">
        <v>618</v>
      </c>
      <c r="N630" s="2">
        <v>1</v>
      </c>
    </row>
    <row r="631" spans="1:36" x14ac:dyDescent="0.25">
      <c r="A631" s="2">
        <v>630</v>
      </c>
      <c r="B631" s="83">
        <v>43913.527936550927</v>
      </c>
      <c r="C631" s="109">
        <v>34.200000000000003</v>
      </c>
      <c r="D631" s="2">
        <v>970.23</v>
      </c>
      <c r="E631" s="109">
        <v>56.5</v>
      </c>
      <c r="F631" s="2">
        <v>364.45</v>
      </c>
      <c r="G631" s="2">
        <v>525</v>
      </c>
      <c r="H631" s="2">
        <v>2551</v>
      </c>
      <c r="I631" s="23">
        <v>1.44</v>
      </c>
      <c r="J631" s="2">
        <v>34.25</v>
      </c>
      <c r="K631" s="23">
        <v>33.83</v>
      </c>
      <c r="L631" s="23">
        <v>637</v>
      </c>
      <c r="M631" s="109">
        <v>603</v>
      </c>
      <c r="N631" s="2">
        <v>1</v>
      </c>
    </row>
    <row r="632" spans="1:36" x14ac:dyDescent="0.25">
      <c r="A632" s="2">
        <v>631</v>
      </c>
      <c r="B632" s="83">
        <v>43913.530098530093</v>
      </c>
      <c r="C632" s="109">
        <v>34.25</v>
      </c>
      <c r="D632" s="2">
        <v>970.18</v>
      </c>
      <c r="E632" s="109">
        <v>63.53</v>
      </c>
      <c r="F632" s="2">
        <v>364.89</v>
      </c>
      <c r="G632" s="2">
        <v>528</v>
      </c>
      <c r="H632" s="2">
        <v>2561</v>
      </c>
      <c r="I632" s="23">
        <v>1.44</v>
      </c>
      <c r="J632" s="2">
        <v>34.19</v>
      </c>
      <c r="K632" s="23">
        <v>33.869999999999997</v>
      </c>
      <c r="L632" s="23">
        <v>637</v>
      </c>
      <c r="M632" s="109">
        <v>608</v>
      </c>
      <c r="N632" s="2">
        <v>1</v>
      </c>
    </row>
    <row r="633" spans="1:36" x14ac:dyDescent="0.25">
      <c r="A633" s="2">
        <v>632</v>
      </c>
      <c r="B633" s="83">
        <v>43913.531712372685</v>
      </c>
      <c r="C633" s="109">
        <v>34.659999999999997</v>
      </c>
      <c r="D633" s="2">
        <v>970.08</v>
      </c>
      <c r="E633" s="109">
        <v>55.45</v>
      </c>
      <c r="F633" s="2">
        <v>365.81</v>
      </c>
      <c r="G633" s="2">
        <v>530</v>
      </c>
      <c r="H633" s="2">
        <v>2572</v>
      </c>
      <c r="I633" s="23">
        <v>1.45</v>
      </c>
      <c r="J633" s="2">
        <v>34.61</v>
      </c>
      <c r="K633" s="23">
        <v>34.15</v>
      </c>
      <c r="L633" s="23">
        <v>621</v>
      </c>
      <c r="M633" s="109">
        <v>598</v>
      </c>
      <c r="N633" s="2">
        <v>1</v>
      </c>
    </row>
    <row r="634" spans="1:36" x14ac:dyDescent="0.25">
      <c r="A634" s="2">
        <v>633</v>
      </c>
      <c r="B634" s="83">
        <v>43913.533326574077</v>
      </c>
      <c r="C634" s="109">
        <v>34.56</v>
      </c>
      <c r="D634" s="2">
        <v>970.03</v>
      </c>
      <c r="E634" s="109">
        <v>48.96</v>
      </c>
      <c r="F634" s="2">
        <v>366.18</v>
      </c>
      <c r="G634" s="2">
        <v>530</v>
      </c>
      <c r="H634" s="2">
        <v>2589</v>
      </c>
      <c r="I634" s="23">
        <v>1.47</v>
      </c>
      <c r="J634" s="2">
        <v>34.57</v>
      </c>
      <c r="K634" s="23">
        <v>34.07</v>
      </c>
      <c r="L634" s="23">
        <v>621</v>
      </c>
      <c r="M634" s="109">
        <v>598</v>
      </c>
      <c r="N634" s="2">
        <v>1</v>
      </c>
    </row>
    <row r="635" spans="1:36" x14ac:dyDescent="0.25">
      <c r="A635" s="2">
        <v>634</v>
      </c>
      <c r="B635" s="83">
        <v>43913.536571284727</v>
      </c>
      <c r="C635" s="109">
        <v>34.700000000000003</v>
      </c>
      <c r="D635" s="2">
        <v>969.86</v>
      </c>
      <c r="E635" s="109">
        <v>49.5</v>
      </c>
      <c r="F635" s="2">
        <v>367.65</v>
      </c>
      <c r="G635" s="2">
        <v>535</v>
      </c>
      <c r="H635" s="2">
        <v>2640</v>
      </c>
      <c r="I635" s="23">
        <v>1.49</v>
      </c>
      <c r="J635" s="2">
        <v>34.71</v>
      </c>
      <c r="K635" s="23">
        <v>34.29</v>
      </c>
      <c r="L635" s="23">
        <v>631</v>
      </c>
      <c r="M635" s="109">
        <v>613</v>
      </c>
      <c r="N635" s="2">
        <v>1</v>
      </c>
    </row>
    <row r="636" spans="1:36" x14ac:dyDescent="0.25">
      <c r="A636" s="2">
        <v>635</v>
      </c>
      <c r="B636" s="83">
        <v>43913.538734675923</v>
      </c>
      <c r="C636" s="109">
        <v>34.94</v>
      </c>
      <c r="D636" s="2">
        <v>969.76</v>
      </c>
      <c r="E636" s="109">
        <v>52.48</v>
      </c>
      <c r="F636" s="2">
        <v>368.54</v>
      </c>
      <c r="G636" s="2">
        <v>539</v>
      </c>
      <c r="H636" s="2">
        <v>2648</v>
      </c>
      <c r="I636" s="23">
        <v>1.51</v>
      </c>
      <c r="J636" s="2">
        <v>34.950000000000003</v>
      </c>
      <c r="K636" s="23">
        <v>34.51</v>
      </c>
      <c r="L636" s="23">
        <v>621</v>
      </c>
      <c r="M636" s="109">
        <v>608</v>
      </c>
      <c r="N636" s="2">
        <v>1</v>
      </c>
    </row>
    <row r="637" spans="1:36" x14ac:dyDescent="0.25">
      <c r="A637" s="2">
        <v>636</v>
      </c>
      <c r="B637" s="83">
        <v>43913.540347442133</v>
      </c>
      <c r="C637" s="109">
        <v>34.659999999999997</v>
      </c>
      <c r="D637" s="2">
        <v>969.74</v>
      </c>
      <c r="E637" s="109">
        <v>52.88</v>
      </c>
      <c r="F637" s="2">
        <v>368.71</v>
      </c>
      <c r="G637" s="2">
        <v>541</v>
      </c>
      <c r="H637" s="2">
        <v>2668</v>
      </c>
      <c r="I637" s="23">
        <v>1.52</v>
      </c>
      <c r="J637" s="2">
        <v>34.729999999999997</v>
      </c>
      <c r="K637" s="23">
        <v>34.25</v>
      </c>
      <c r="L637" s="23">
        <v>615</v>
      </c>
      <c r="M637" s="109">
        <v>603</v>
      </c>
      <c r="N637" s="2">
        <v>1</v>
      </c>
    </row>
    <row r="638" spans="1:36" s="45" customFormat="1" x14ac:dyDescent="0.25">
      <c r="A638" s="43">
        <v>637</v>
      </c>
      <c r="B638" s="95">
        <v>43913.541961226852</v>
      </c>
      <c r="C638" s="109">
        <v>34.67</v>
      </c>
      <c r="D638" s="43">
        <v>969.59</v>
      </c>
      <c r="E638" s="109">
        <v>46.48</v>
      </c>
      <c r="F638" s="43">
        <v>370.01</v>
      </c>
      <c r="G638" s="43">
        <v>544</v>
      </c>
      <c r="H638" s="43">
        <v>2710</v>
      </c>
      <c r="I638" s="23">
        <v>1.53</v>
      </c>
      <c r="J638" s="43">
        <v>34.75</v>
      </c>
      <c r="K638" s="23">
        <v>34.31</v>
      </c>
      <c r="L638" s="23">
        <v>637</v>
      </c>
      <c r="M638" s="109">
        <v>603</v>
      </c>
      <c r="N638" s="2">
        <v>1</v>
      </c>
      <c r="O638" s="76">
        <f t="shared" ref="O638:V638" si="68">AVERAGE(E638:E656)</f>
        <v>25.601578947368424</v>
      </c>
      <c r="P638" s="76">
        <f t="shared" si="68"/>
        <v>376.40315789473681</v>
      </c>
      <c r="Q638" s="76">
        <f t="shared" si="68"/>
        <v>583.47368421052636</v>
      </c>
      <c r="R638" s="76">
        <f t="shared" si="68"/>
        <v>3112</v>
      </c>
      <c r="S638" s="76">
        <f t="shared" si="68"/>
        <v>1.7468421052631582</v>
      </c>
      <c r="T638" s="76">
        <f t="shared" si="68"/>
        <v>39.393157894736852</v>
      </c>
      <c r="U638" s="76">
        <f t="shared" si="68"/>
        <v>38.81421052631579</v>
      </c>
      <c r="V638" s="76">
        <f t="shared" si="68"/>
        <v>623.42105263157896</v>
      </c>
      <c r="W638" s="71">
        <f t="shared" ref="W638:AD638" si="69">STDEV(E638:E656)</f>
        <v>7.2459193597790605</v>
      </c>
      <c r="X638" s="71">
        <f t="shared" si="69"/>
        <v>3.3101763172770697</v>
      </c>
      <c r="Y638" s="71">
        <f t="shared" si="69"/>
        <v>25.85723286100178</v>
      </c>
      <c r="Z638" s="71">
        <f t="shared" si="69"/>
        <v>278.3111767628298</v>
      </c>
      <c r="AA638" s="71">
        <f t="shared" si="69"/>
        <v>0.13699361832577564</v>
      </c>
      <c r="AB638" s="71">
        <f t="shared" si="69"/>
        <v>1.842863269274138</v>
      </c>
      <c r="AC638" s="71">
        <f t="shared" si="69"/>
        <v>1.8914142732929693</v>
      </c>
      <c r="AD638" s="71">
        <f t="shared" si="69"/>
        <v>14.930638854656793</v>
      </c>
      <c r="AE638" s="71" t="e">
        <f>MODE(E638:E656)</f>
        <v>#N/A</v>
      </c>
      <c r="AF638" s="71" t="e">
        <f>MODE(G638:G656)</f>
        <v>#N/A</v>
      </c>
      <c r="AG638" s="71" t="e">
        <f>MODE(H638:H656)</f>
        <v>#N/A</v>
      </c>
      <c r="AH638" s="71" t="e">
        <f>MODE(J638:J656)</f>
        <v>#N/A</v>
      </c>
      <c r="AI638" s="71" t="e">
        <f>MODE(K638:K656)</f>
        <v>#N/A</v>
      </c>
      <c r="AJ638" s="71">
        <f>MODE(L638:L656)</f>
        <v>621</v>
      </c>
    </row>
    <row r="639" spans="1:36" x14ac:dyDescent="0.25">
      <c r="A639" s="2">
        <v>638</v>
      </c>
      <c r="B639" s="83">
        <v>43913.545195995372</v>
      </c>
      <c r="C639" s="109">
        <v>39.979999999999997</v>
      </c>
      <c r="D639" s="2">
        <v>969.32</v>
      </c>
      <c r="E639" s="109">
        <v>20.75</v>
      </c>
      <c r="F639" s="2">
        <v>372.35</v>
      </c>
      <c r="G639" s="2">
        <v>551</v>
      </c>
      <c r="H639" s="2">
        <v>2768</v>
      </c>
      <c r="I639" s="23">
        <v>1.58</v>
      </c>
      <c r="J639" s="2">
        <v>40.07</v>
      </c>
      <c r="K639" s="23">
        <v>39.369999999999997</v>
      </c>
      <c r="L639" s="23">
        <v>640</v>
      </c>
      <c r="M639" s="109">
        <v>608</v>
      </c>
      <c r="N639" s="2">
        <v>1</v>
      </c>
    </row>
    <row r="640" spans="1:36" x14ac:dyDescent="0.25">
      <c r="A640" s="2">
        <v>639</v>
      </c>
      <c r="B640" s="83">
        <v>43913.547369398148</v>
      </c>
      <c r="C640" s="109">
        <v>40.130000000000003</v>
      </c>
      <c r="D640" s="2">
        <v>969.31</v>
      </c>
      <c r="E640" s="109">
        <v>18.93</v>
      </c>
      <c r="F640" s="2">
        <v>372.41</v>
      </c>
      <c r="G640" s="2">
        <v>555</v>
      </c>
      <c r="H640" s="2">
        <v>2800</v>
      </c>
      <c r="I640" s="23">
        <v>1.59</v>
      </c>
      <c r="J640" s="2">
        <v>40.29</v>
      </c>
      <c r="K640" s="23">
        <v>39.909999999999997</v>
      </c>
      <c r="L640" s="23">
        <v>628</v>
      </c>
      <c r="M640" s="109">
        <v>598</v>
      </c>
      <c r="N640" s="2">
        <v>1</v>
      </c>
    </row>
    <row r="641" spans="1:14" x14ac:dyDescent="0.25">
      <c r="A641" s="2">
        <v>640</v>
      </c>
      <c r="B641" s="83">
        <v>43913.548995451391</v>
      </c>
      <c r="C641" s="109">
        <v>39.340000000000003</v>
      </c>
      <c r="D641" s="2">
        <v>969.23</v>
      </c>
      <c r="E641" s="109">
        <v>22.22</v>
      </c>
      <c r="F641" s="2">
        <v>373.32</v>
      </c>
      <c r="G641" s="2">
        <v>556</v>
      </c>
      <c r="H641" s="2">
        <v>2841</v>
      </c>
      <c r="I641" s="23">
        <v>1.61</v>
      </c>
      <c r="J641" s="2">
        <v>39.409999999999997</v>
      </c>
      <c r="K641" s="23">
        <v>38.79</v>
      </c>
      <c r="L641" s="23">
        <v>628</v>
      </c>
      <c r="M641" s="109">
        <v>603</v>
      </c>
      <c r="N641" s="2">
        <v>1</v>
      </c>
    </row>
    <row r="642" spans="1:14" x14ac:dyDescent="0.25">
      <c r="A642" s="2">
        <v>641</v>
      </c>
      <c r="B642" s="83">
        <v>43913.550635891203</v>
      </c>
      <c r="C642" s="109">
        <v>40.32</v>
      </c>
      <c r="D642" s="2">
        <v>969.18</v>
      </c>
      <c r="E642" s="109">
        <v>24.6</v>
      </c>
      <c r="F642" s="2">
        <v>373.56</v>
      </c>
      <c r="G642" s="2">
        <v>561</v>
      </c>
      <c r="H642" s="2">
        <v>2864</v>
      </c>
      <c r="I642" s="23">
        <v>1.62</v>
      </c>
      <c r="J642" s="2">
        <v>40.47</v>
      </c>
      <c r="K642" s="23">
        <v>39.67</v>
      </c>
      <c r="L642" s="23">
        <v>621</v>
      </c>
      <c r="M642" s="109">
        <v>598</v>
      </c>
      <c r="N642" s="2">
        <v>1</v>
      </c>
    </row>
    <row r="643" spans="1:14" x14ac:dyDescent="0.25">
      <c r="A643" s="2">
        <v>642</v>
      </c>
      <c r="B643" s="83">
        <v>43913.552261481484</v>
      </c>
      <c r="C643" s="109">
        <v>40.729999999999997</v>
      </c>
      <c r="D643" s="2">
        <v>969.18</v>
      </c>
      <c r="E643" s="109">
        <v>23.23</v>
      </c>
      <c r="F643" s="2">
        <v>373.59</v>
      </c>
      <c r="G643" s="2">
        <v>566</v>
      </c>
      <c r="H643" s="2">
        <v>2907</v>
      </c>
      <c r="I643" s="23">
        <v>1.66</v>
      </c>
      <c r="J643" s="2">
        <v>40.93</v>
      </c>
      <c r="K643" s="23">
        <v>40.270000000000003</v>
      </c>
      <c r="L643" s="23">
        <v>621</v>
      </c>
      <c r="M643" s="109">
        <v>603</v>
      </c>
      <c r="N643" s="2">
        <v>1</v>
      </c>
    </row>
    <row r="644" spans="1:14" x14ac:dyDescent="0.25">
      <c r="A644" s="2">
        <v>643</v>
      </c>
      <c r="B644" s="83">
        <v>43913.555495752313</v>
      </c>
      <c r="C644" s="109">
        <v>41.07</v>
      </c>
      <c r="D644" s="2">
        <v>968.97</v>
      </c>
      <c r="E644" s="109">
        <v>17.559999999999999</v>
      </c>
      <c r="F644" s="2">
        <v>375.34</v>
      </c>
      <c r="G644" s="2">
        <v>560</v>
      </c>
      <c r="H644" s="2">
        <v>2875</v>
      </c>
      <c r="I644" s="23">
        <v>1.62</v>
      </c>
      <c r="J644" s="2">
        <v>41.01</v>
      </c>
      <c r="K644" s="23">
        <v>40.450000000000003</v>
      </c>
      <c r="L644" s="23">
        <v>615</v>
      </c>
      <c r="M644" s="109">
        <v>587</v>
      </c>
      <c r="N644" s="2">
        <v>1</v>
      </c>
    </row>
    <row r="645" spans="1:14" x14ac:dyDescent="0.25">
      <c r="A645" s="2">
        <v>644</v>
      </c>
      <c r="B645" s="83">
        <v>43913.557659791666</v>
      </c>
      <c r="C645" s="109">
        <v>40.85</v>
      </c>
      <c r="D645" s="2">
        <v>968.99</v>
      </c>
      <c r="E645" s="109">
        <v>24.84</v>
      </c>
      <c r="F645" s="2">
        <v>375.18</v>
      </c>
      <c r="G645" s="2">
        <v>568</v>
      </c>
      <c r="H645" s="2">
        <v>2951</v>
      </c>
      <c r="I645" s="23">
        <v>1.67</v>
      </c>
      <c r="J645" s="2">
        <v>40.909999999999997</v>
      </c>
      <c r="K645" s="23">
        <v>40.369999999999997</v>
      </c>
      <c r="L645" s="23">
        <v>621</v>
      </c>
      <c r="M645" s="109">
        <v>587</v>
      </c>
      <c r="N645" s="2">
        <v>1</v>
      </c>
    </row>
    <row r="646" spans="1:14" x14ac:dyDescent="0.25">
      <c r="A646" s="2">
        <v>645</v>
      </c>
      <c r="B646" s="83">
        <v>43913.559274583335</v>
      </c>
      <c r="C646" s="109">
        <v>41.13</v>
      </c>
      <c r="D646" s="2">
        <v>968.95</v>
      </c>
      <c r="E646" s="109">
        <v>27.12</v>
      </c>
      <c r="F646" s="2">
        <v>375.56</v>
      </c>
      <c r="G646" s="2">
        <v>575</v>
      </c>
      <c r="H646" s="2">
        <v>2998</v>
      </c>
      <c r="I646" s="23">
        <v>1.7</v>
      </c>
      <c r="J646" s="2">
        <v>41.23</v>
      </c>
      <c r="K646" s="23">
        <v>40.729999999999997</v>
      </c>
      <c r="L646" s="23">
        <v>621</v>
      </c>
      <c r="M646" s="109">
        <v>597</v>
      </c>
      <c r="N646" s="2">
        <v>1</v>
      </c>
    </row>
    <row r="647" spans="1:14" x14ac:dyDescent="0.25">
      <c r="A647" s="2">
        <v>646</v>
      </c>
      <c r="B647" s="83">
        <v>43913.560890775465</v>
      </c>
      <c r="C647" s="109">
        <v>37.380000000000003</v>
      </c>
      <c r="D647" s="2">
        <v>968.92</v>
      </c>
      <c r="E647" s="109">
        <v>34.200000000000003</v>
      </c>
      <c r="F647" s="2">
        <v>375.78</v>
      </c>
      <c r="G647" s="2">
        <v>576</v>
      </c>
      <c r="H647" s="2">
        <v>3027</v>
      </c>
      <c r="I647" s="23">
        <v>1.71</v>
      </c>
      <c r="J647" s="2">
        <v>38.01</v>
      </c>
      <c r="K647" s="23">
        <v>37.69</v>
      </c>
      <c r="L647" s="23">
        <v>606</v>
      </c>
      <c r="M647" s="109">
        <v>592</v>
      </c>
      <c r="N647" s="2">
        <v>1</v>
      </c>
    </row>
    <row r="648" spans="1:14" x14ac:dyDescent="0.25">
      <c r="A648" s="2">
        <v>647</v>
      </c>
      <c r="B648" s="83">
        <v>43913.564128101847</v>
      </c>
      <c r="C648" s="109">
        <v>41.46</v>
      </c>
      <c r="D648" s="2">
        <v>968.66</v>
      </c>
      <c r="E648" s="109">
        <v>19.809999999999999</v>
      </c>
      <c r="F648" s="2">
        <v>378.03</v>
      </c>
      <c r="G648" s="2">
        <v>595</v>
      </c>
      <c r="H648" s="2">
        <v>3184</v>
      </c>
      <c r="I648" s="23">
        <v>1.8</v>
      </c>
      <c r="J648" s="2">
        <v>41.51</v>
      </c>
      <c r="K648" s="23">
        <v>41.09</v>
      </c>
      <c r="L648" s="23">
        <v>621</v>
      </c>
      <c r="M648" s="109">
        <v>592</v>
      </c>
      <c r="N648" s="2">
        <v>1</v>
      </c>
    </row>
    <row r="649" spans="1:14" x14ac:dyDescent="0.25">
      <c r="A649" s="2">
        <v>648</v>
      </c>
      <c r="B649" s="83">
        <v>43913.566306180554</v>
      </c>
      <c r="C649" s="109">
        <v>41.24</v>
      </c>
      <c r="D649" s="2">
        <v>968.75</v>
      </c>
      <c r="E649" s="109">
        <v>19.18</v>
      </c>
      <c r="F649" s="2">
        <v>377.29</v>
      </c>
      <c r="G649" s="2">
        <v>600</v>
      </c>
      <c r="H649" s="2">
        <v>3248</v>
      </c>
      <c r="I649" s="23">
        <v>1.84</v>
      </c>
      <c r="J649" s="2">
        <v>41.35</v>
      </c>
      <c r="K649" s="23">
        <v>41.01</v>
      </c>
      <c r="L649" s="23">
        <v>621</v>
      </c>
      <c r="M649" s="109">
        <v>597</v>
      </c>
      <c r="N649" s="2">
        <v>1</v>
      </c>
    </row>
    <row r="650" spans="1:14" x14ac:dyDescent="0.25">
      <c r="A650" s="2">
        <v>649</v>
      </c>
      <c r="B650" s="83">
        <v>43913.567918854169</v>
      </c>
      <c r="C650" s="109">
        <v>40.630000000000003</v>
      </c>
      <c r="D650" s="2">
        <v>968.62</v>
      </c>
      <c r="E650" s="109">
        <v>25.16</v>
      </c>
      <c r="F650" s="2">
        <v>378.37</v>
      </c>
      <c r="G650" s="2">
        <v>603</v>
      </c>
      <c r="H650" s="2">
        <v>3290</v>
      </c>
      <c r="I650" s="23">
        <v>1.85</v>
      </c>
      <c r="J650" s="2">
        <v>40.69</v>
      </c>
      <c r="K650" s="23">
        <v>40.39</v>
      </c>
      <c r="L650" s="23">
        <v>621</v>
      </c>
      <c r="M650" s="109">
        <v>587</v>
      </c>
      <c r="N650" s="2">
        <v>1</v>
      </c>
    </row>
    <row r="651" spans="1:14" x14ac:dyDescent="0.25">
      <c r="A651" s="2">
        <v>650</v>
      </c>
      <c r="B651" s="83">
        <v>43913.569535289353</v>
      </c>
      <c r="C651" s="109">
        <v>37.19</v>
      </c>
      <c r="D651" s="2">
        <v>968.59</v>
      </c>
      <c r="E651" s="109">
        <v>26.47</v>
      </c>
      <c r="F651" s="2">
        <v>378.6</v>
      </c>
      <c r="G651" s="2">
        <v>605</v>
      </c>
      <c r="H651" s="2">
        <v>3346</v>
      </c>
      <c r="I651" s="23">
        <v>1.86</v>
      </c>
      <c r="J651" s="2">
        <v>37.729999999999997</v>
      </c>
      <c r="K651" s="23">
        <v>37.51</v>
      </c>
      <c r="L651" s="23">
        <v>621</v>
      </c>
      <c r="M651" s="109">
        <v>587</v>
      </c>
      <c r="N651" s="2">
        <v>1</v>
      </c>
    </row>
    <row r="652" spans="1:14" x14ac:dyDescent="0.25">
      <c r="A652" s="2">
        <v>651</v>
      </c>
      <c r="B652" s="83">
        <v>43913.572684155093</v>
      </c>
      <c r="C652" s="109">
        <v>36.72</v>
      </c>
      <c r="D652" s="2">
        <v>968.42</v>
      </c>
      <c r="E652" s="109">
        <v>36.86</v>
      </c>
      <c r="F652" s="2">
        <v>380.1</v>
      </c>
      <c r="G652" s="2">
        <v>608</v>
      </c>
      <c r="H652" s="2">
        <v>3434</v>
      </c>
      <c r="I652" s="23">
        <v>1.89</v>
      </c>
      <c r="J652" s="2">
        <v>37.21</v>
      </c>
      <c r="K652" s="23">
        <v>36.770000000000003</v>
      </c>
      <c r="L652" s="23">
        <v>628</v>
      </c>
      <c r="M652" s="109">
        <v>617</v>
      </c>
      <c r="N652" s="2">
        <v>1</v>
      </c>
    </row>
    <row r="653" spans="1:14" x14ac:dyDescent="0.25">
      <c r="A653" s="2">
        <v>652</v>
      </c>
      <c r="B653" s="83">
        <v>43913.574878634259</v>
      </c>
      <c r="C653" s="109">
        <v>38.880000000000003</v>
      </c>
      <c r="D653" s="2">
        <v>968.31</v>
      </c>
      <c r="E653" s="109">
        <v>21.13</v>
      </c>
      <c r="F653" s="2">
        <v>381.05</v>
      </c>
      <c r="G653" s="2">
        <v>613</v>
      </c>
      <c r="H653" s="2">
        <v>3460</v>
      </c>
      <c r="I653" s="23">
        <v>1.91</v>
      </c>
      <c r="J653" s="2">
        <v>39.15</v>
      </c>
      <c r="K653" s="23">
        <v>38.03</v>
      </c>
      <c r="L653" s="23">
        <v>653</v>
      </c>
      <c r="M653" s="109">
        <v>632</v>
      </c>
      <c r="N653" s="2">
        <v>1</v>
      </c>
    </row>
    <row r="654" spans="1:14" x14ac:dyDescent="0.25">
      <c r="A654" s="2">
        <v>653</v>
      </c>
      <c r="B654" s="83">
        <v>43913.576485300931</v>
      </c>
      <c r="C654" s="109">
        <v>37.54</v>
      </c>
      <c r="D654" s="2">
        <v>968.41</v>
      </c>
      <c r="E654" s="109">
        <v>25.4</v>
      </c>
      <c r="F654" s="2">
        <v>380.19</v>
      </c>
      <c r="G654" s="2">
        <v>610</v>
      </c>
      <c r="H654" s="2">
        <v>3425</v>
      </c>
      <c r="I654" s="23">
        <v>1.89</v>
      </c>
      <c r="J654" s="2">
        <v>38.409999999999997</v>
      </c>
      <c r="K654" s="23">
        <v>37.950000000000003</v>
      </c>
      <c r="L654" s="23">
        <v>646</v>
      </c>
      <c r="M654" s="109">
        <v>603</v>
      </c>
      <c r="N654" s="2">
        <v>1</v>
      </c>
    </row>
    <row r="655" spans="1:14" x14ac:dyDescent="0.25">
      <c r="A655" s="2">
        <v>654</v>
      </c>
      <c r="B655" s="83">
        <v>43913.578100162034</v>
      </c>
      <c r="C655" s="109">
        <v>36.840000000000003</v>
      </c>
      <c r="D655" s="2">
        <v>968.39</v>
      </c>
      <c r="E655" s="109">
        <v>20.85</v>
      </c>
      <c r="F655" s="2">
        <v>380.34</v>
      </c>
      <c r="G655" s="2">
        <v>616</v>
      </c>
      <c r="H655" s="2">
        <v>3457</v>
      </c>
      <c r="I655" s="23">
        <v>1.91</v>
      </c>
      <c r="J655" s="2">
        <v>37.450000000000003</v>
      </c>
      <c r="K655" s="23">
        <v>36.53</v>
      </c>
      <c r="L655" s="23">
        <v>612</v>
      </c>
      <c r="M655" s="109">
        <v>577</v>
      </c>
      <c r="N655" s="2">
        <v>1</v>
      </c>
    </row>
    <row r="656" spans="1:14" x14ac:dyDescent="0.25">
      <c r="A656" s="2">
        <v>655</v>
      </c>
      <c r="B656" s="83">
        <v>43913.581349918983</v>
      </c>
      <c r="C656" s="109">
        <v>37.18</v>
      </c>
      <c r="D656" s="2">
        <v>968.36</v>
      </c>
      <c r="E656" s="109">
        <v>31.64</v>
      </c>
      <c r="F656" s="2">
        <v>380.59</v>
      </c>
      <c r="G656" s="2">
        <v>624</v>
      </c>
      <c r="H656" s="2">
        <v>3543</v>
      </c>
      <c r="I656" s="23">
        <v>1.95</v>
      </c>
      <c r="J656" s="2">
        <v>37.89</v>
      </c>
      <c r="K656" s="23">
        <v>36.630000000000003</v>
      </c>
      <c r="L656" s="23">
        <v>584</v>
      </c>
      <c r="M656" s="109">
        <v>567</v>
      </c>
      <c r="N656" s="2">
        <v>1</v>
      </c>
    </row>
    <row r="657" spans="1:36" s="45" customFormat="1" x14ac:dyDescent="0.25">
      <c r="A657" s="43">
        <v>656</v>
      </c>
      <c r="B657" s="95">
        <v>43913.58351329861</v>
      </c>
      <c r="C657" s="109">
        <v>37.89</v>
      </c>
      <c r="D657" s="43">
        <v>968.3</v>
      </c>
      <c r="E657" s="109">
        <v>35.61</v>
      </c>
      <c r="F657" s="43">
        <v>381.13</v>
      </c>
      <c r="G657" s="43">
        <v>621</v>
      </c>
      <c r="H657" s="43">
        <v>3540</v>
      </c>
      <c r="I657" s="23">
        <v>1.96</v>
      </c>
      <c r="J657" s="43">
        <v>38.630000000000003</v>
      </c>
      <c r="K657" s="23">
        <v>37.99</v>
      </c>
      <c r="L657" s="23">
        <v>606</v>
      </c>
      <c r="M657" s="109">
        <v>562</v>
      </c>
      <c r="N657" s="2">
        <v>1</v>
      </c>
      <c r="O657" s="76">
        <f t="shared" ref="O657:V657" si="70">AVERAGE(E657:E676)</f>
        <v>30.764499999999998</v>
      </c>
      <c r="P657" s="76">
        <f t="shared" si="70"/>
        <v>387.64400000000001</v>
      </c>
      <c r="Q657" s="76">
        <f t="shared" si="70"/>
        <v>752.65</v>
      </c>
      <c r="R657" s="76">
        <f t="shared" si="70"/>
        <v>5313.55</v>
      </c>
      <c r="S657" s="76">
        <f t="shared" si="70"/>
        <v>2.6535000000000002</v>
      </c>
      <c r="T657" s="76">
        <f t="shared" si="70"/>
        <v>39.044999999999995</v>
      </c>
      <c r="U657" s="76">
        <f t="shared" si="70"/>
        <v>38.200000000000003</v>
      </c>
      <c r="V657" s="76">
        <f t="shared" si="70"/>
        <v>594.4</v>
      </c>
      <c r="W657" s="71">
        <f t="shared" ref="W657:AD657" si="71">STDEV(E657:E676)</f>
        <v>6.6111918465265589</v>
      </c>
      <c r="X657" s="71">
        <f t="shared" si="71"/>
        <v>4.0059250853546544</v>
      </c>
      <c r="Y657" s="71">
        <f t="shared" si="71"/>
        <v>220.00126195810319</v>
      </c>
      <c r="Z657" s="71">
        <f t="shared" si="71"/>
        <v>3086.9506581397568</v>
      </c>
      <c r="AA657" s="71">
        <f t="shared" si="71"/>
        <v>1.1793900073655383</v>
      </c>
      <c r="AB657" s="71">
        <f t="shared" si="71"/>
        <v>1.4090665069657398</v>
      </c>
      <c r="AC657" s="71">
        <f t="shared" si="71"/>
        <v>1.2579766544566304</v>
      </c>
      <c r="AD657" s="71">
        <f t="shared" si="71"/>
        <v>13.433657651389543</v>
      </c>
      <c r="AE657" s="71" t="e">
        <f>MODE(E657:E676)</f>
        <v>#N/A</v>
      </c>
      <c r="AF657" s="71">
        <f>MODE(G657:G676)</f>
        <v>630</v>
      </c>
      <c r="AG657" s="71" t="e">
        <f>MODE(H657:H676)</f>
        <v>#N/A</v>
      </c>
      <c r="AH657" s="71" t="e">
        <f>MODE(J657:J676)</f>
        <v>#N/A</v>
      </c>
      <c r="AI657" s="71" t="e">
        <f>MODE(K657:K676)</f>
        <v>#N/A</v>
      </c>
      <c r="AJ657" s="71">
        <f>MODE(L657:L676)</f>
        <v>606</v>
      </c>
    </row>
    <row r="658" spans="1:36" x14ac:dyDescent="0.25">
      <c r="A658" s="2">
        <v>657</v>
      </c>
      <c r="B658" s="83">
        <v>43913.585128194449</v>
      </c>
      <c r="C658" s="109">
        <v>36.49</v>
      </c>
      <c r="D658" s="2">
        <v>968.2</v>
      </c>
      <c r="E658" s="109">
        <v>27.75</v>
      </c>
      <c r="F658" s="2">
        <v>382.03</v>
      </c>
      <c r="G658" s="2">
        <v>617</v>
      </c>
      <c r="H658" s="2">
        <v>3492</v>
      </c>
      <c r="I658" s="23">
        <v>1.92</v>
      </c>
      <c r="J658" s="2">
        <v>36.950000000000003</v>
      </c>
      <c r="K658" s="23">
        <v>36.33</v>
      </c>
      <c r="L658" s="23">
        <v>590</v>
      </c>
      <c r="M658" s="109">
        <v>567</v>
      </c>
      <c r="N658" s="2">
        <v>1</v>
      </c>
    </row>
    <row r="659" spans="1:36" x14ac:dyDescent="0.25">
      <c r="A659" s="2">
        <v>658</v>
      </c>
      <c r="B659" s="83">
        <v>43913.586742789354</v>
      </c>
      <c r="C659" s="109">
        <v>39.119999999999997</v>
      </c>
      <c r="D659" s="2">
        <v>968.13</v>
      </c>
      <c r="E659" s="109">
        <v>20.43</v>
      </c>
      <c r="F659" s="2">
        <v>382.65</v>
      </c>
      <c r="G659" s="2">
        <v>618</v>
      </c>
      <c r="H659" s="2">
        <v>3459</v>
      </c>
      <c r="I659" s="23">
        <v>1.93</v>
      </c>
      <c r="J659" s="2">
        <v>39.99</v>
      </c>
      <c r="K659" s="23">
        <v>38.49</v>
      </c>
      <c r="L659" s="23">
        <v>596</v>
      </c>
      <c r="M659" s="109">
        <v>563</v>
      </c>
      <c r="N659" s="2">
        <v>1</v>
      </c>
    </row>
    <row r="660" spans="1:36" x14ac:dyDescent="0.25">
      <c r="A660" s="2">
        <v>659</v>
      </c>
      <c r="B660" s="83">
        <v>43913.589996793977</v>
      </c>
      <c r="C660" s="109">
        <v>39.04</v>
      </c>
      <c r="D660" s="2">
        <v>968.03</v>
      </c>
      <c r="E660" s="109">
        <v>22.19</v>
      </c>
      <c r="F660" s="2">
        <v>383.44</v>
      </c>
      <c r="G660" s="2">
        <v>628</v>
      </c>
      <c r="H660" s="2">
        <v>3566</v>
      </c>
      <c r="I660" s="23">
        <v>1.99</v>
      </c>
      <c r="J660" s="2">
        <v>40.01</v>
      </c>
      <c r="K660" s="23">
        <v>38.51</v>
      </c>
      <c r="L660" s="23">
        <v>575</v>
      </c>
      <c r="M660" s="109">
        <v>562</v>
      </c>
      <c r="N660" s="2">
        <v>1</v>
      </c>
    </row>
    <row r="661" spans="1:36" x14ac:dyDescent="0.25">
      <c r="A661" s="2">
        <v>660</v>
      </c>
      <c r="B661" s="83">
        <v>43913.592168263887</v>
      </c>
      <c r="C661" s="109">
        <v>37.29</v>
      </c>
      <c r="D661" s="2">
        <v>968.06</v>
      </c>
      <c r="E661" s="109">
        <v>40.78</v>
      </c>
      <c r="F661" s="2">
        <v>383.18</v>
      </c>
      <c r="G661" s="2">
        <v>626</v>
      </c>
      <c r="H661" s="2">
        <v>3572</v>
      </c>
      <c r="I661" s="23">
        <v>1.98</v>
      </c>
      <c r="J661" s="2">
        <v>38.15</v>
      </c>
      <c r="K661" s="23">
        <v>37.630000000000003</v>
      </c>
      <c r="L661" s="23">
        <v>612</v>
      </c>
      <c r="M661" s="109">
        <v>568</v>
      </c>
      <c r="N661" s="2">
        <v>1</v>
      </c>
    </row>
    <row r="662" spans="1:36" x14ac:dyDescent="0.25">
      <c r="A662" s="2">
        <v>661</v>
      </c>
      <c r="B662" s="83">
        <v>43913.593786099533</v>
      </c>
      <c r="C662" s="109">
        <v>38.79</v>
      </c>
      <c r="D662" s="2">
        <v>967.9</v>
      </c>
      <c r="E662" s="109">
        <v>22.25</v>
      </c>
      <c r="F662" s="2">
        <v>384.6</v>
      </c>
      <c r="G662" s="2">
        <v>630</v>
      </c>
      <c r="H662" s="2">
        <v>3559</v>
      </c>
      <c r="I662" s="23">
        <v>2</v>
      </c>
      <c r="J662" s="2">
        <v>39.770000000000003</v>
      </c>
      <c r="K662" s="23">
        <v>37.950000000000003</v>
      </c>
      <c r="L662" s="23">
        <v>565</v>
      </c>
      <c r="M662" s="109">
        <v>563</v>
      </c>
      <c r="N662" s="2">
        <v>1</v>
      </c>
    </row>
    <row r="663" spans="1:36" x14ac:dyDescent="0.25">
      <c r="A663" s="2">
        <v>662</v>
      </c>
      <c r="B663" s="83">
        <v>43913.595398356483</v>
      </c>
      <c r="C663" s="109">
        <v>39.44</v>
      </c>
      <c r="D663" s="2">
        <v>967.87</v>
      </c>
      <c r="E663" s="109">
        <v>33.33</v>
      </c>
      <c r="F663" s="2">
        <v>384.84</v>
      </c>
      <c r="G663" s="2">
        <v>629</v>
      </c>
      <c r="H663" s="2">
        <v>3546</v>
      </c>
      <c r="I663" s="23">
        <v>1.98</v>
      </c>
      <c r="J663" s="2">
        <v>40.19</v>
      </c>
      <c r="K663" s="23">
        <v>39.75</v>
      </c>
      <c r="L663" s="23">
        <v>596</v>
      </c>
      <c r="M663" s="109">
        <v>572</v>
      </c>
      <c r="N663" s="2">
        <v>1</v>
      </c>
    </row>
    <row r="664" spans="1:36" x14ac:dyDescent="0.25">
      <c r="A664" s="2">
        <v>663</v>
      </c>
      <c r="B664" s="83">
        <v>43913.598636527779</v>
      </c>
      <c r="C664" s="109">
        <v>39.82</v>
      </c>
      <c r="D664" s="2">
        <v>967.72</v>
      </c>
      <c r="E664" s="109">
        <v>33.06</v>
      </c>
      <c r="F664" s="2">
        <v>386.2</v>
      </c>
      <c r="G664" s="2">
        <v>629</v>
      </c>
      <c r="H664" s="2">
        <v>3526</v>
      </c>
      <c r="I664" s="23">
        <v>1.99</v>
      </c>
      <c r="J664" s="2">
        <v>40.79</v>
      </c>
      <c r="K664" s="23">
        <v>40.090000000000003</v>
      </c>
      <c r="L664" s="23">
        <v>606</v>
      </c>
      <c r="M664" s="109">
        <v>572</v>
      </c>
      <c r="N664" s="2">
        <v>1</v>
      </c>
    </row>
    <row r="665" spans="1:36" x14ac:dyDescent="0.25">
      <c r="A665" s="2">
        <v>664</v>
      </c>
      <c r="B665" s="83">
        <v>43913.600812048608</v>
      </c>
      <c r="C665" s="109">
        <v>38.03</v>
      </c>
      <c r="D665" s="2">
        <v>967.75</v>
      </c>
      <c r="E665" s="109">
        <v>36.9</v>
      </c>
      <c r="F665" s="2">
        <v>385.93</v>
      </c>
      <c r="G665" s="2">
        <v>630</v>
      </c>
      <c r="H665" s="2">
        <v>3530</v>
      </c>
      <c r="I665" s="23">
        <v>2</v>
      </c>
      <c r="J665" s="2">
        <v>38.71</v>
      </c>
      <c r="K665" s="23">
        <v>38.17</v>
      </c>
      <c r="L665" s="23">
        <v>606</v>
      </c>
      <c r="M665" s="109">
        <v>572</v>
      </c>
      <c r="N665" s="2">
        <v>1</v>
      </c>
    </row>
    <row r="666" spans="1:36" x14ac:dyDescent="0.25">
      <c r="A666" s="2">
        <v>665</v>
      </c>
      <c r="B666" s="83">
        <v>43913.602427349542</v>
      </c>
      <c r="C666" s="109">
        <v>40.340000000000003</v>
      </c>
      <c r="D666" s="2">
        <v>967.49</v>
      </c>
      <c r="E666" s="109">
        <v>20.51</v>
      </c>
      <c r="F666" s="2">
        <v>388.11</v>
      </c>
      <c r="G666" s="2">
        <v>632</v>
      </c>
      <c r="H666" s="2">
        <v>3555</v>
      </c>
      <c r="I666" s="23">
        <v>2</v>
      </c>
      <c r="J666" s="2">
        <v>41.39</v>
      </c>
      <c r="K666" s="23">
        <v>39.770000000000003</v>
      </c>
      <c r="L666" s="23">
        <v>590</v>
      </c>
      <c r="M666" s="109">
        <v>572</v>
      </c>
      <c r="N666" s="2">
        <v>1</v>
      </c>
    </row>
    <row r="667" spans="1:36" x14ac:dyDescent="0.25">
      <c r="A667" s="2">
        <v>666</v>
      </c>
      <c r="B667" s="83">
        <v>43913.604042245366</v>
      </c>
      <c r="C667" s="109">
        <v>39.01</v>
      </c>
      <c r="D667" s="2">
        <v>967.54</v>
      </c>
      <c r="E667" s="109">
        <v>33.130000000000003</v>
      </c>
      <c r="F667" s="2">
        <v>387.73</v>
      </c>
      <c r="G667" s="2">
        <v>636</v>
      </c>
      <c r="H667" s="2">
        <v>3609</v>
      </c>
      <c r="I667" s="23">
        <v>2.0299999999999998</v>
      </c>
      <c r="J667" s="2">
        <v>39.950000000000003</v>
      </c>
      <c r="K667" s="23">
        <v>39.65</v>
      </c>
      <c r="L667" s="23">
        <v>584</v>
      </c>
      <c r="M667" s="109">
        <v>567</v>
      </c>
      <c r="N667" s="2">
        <v>1</v>
      </c>
    </row>
    <row r="668" spans="1:36" x14ac:dyDescent="0.25">
      <c r="A668" s="2">
        <v>667</v>
      </c>
      <c r="B668" s="83">
        <v>43913.607281851851</v>
      </c>
      <c r="C668" s="109">
        <v>39.26</v>
      </c>
      <c r="D668" s="2">
        <v>967.3</v>
      </c>
      <c r="E668" s="109">
        <v>32.43</v>
      </c>
      <c r="F668" s="2">
        <v>389.82</v>
      </c>
      <c r="G668" s="2">
        <v>619</v>
      </c>
      <c r="H668" s="2">
        <v>3624</v>
      </c>
      <c r="I668" s="23">
        <v>1.94</v>
      </c>
      <c r="J668" s="2">
        <v>40.25</v>
      </c>
      <c r="K668" s="23">
        <v>39.630000000000003</v>
      </c>
      <c r="L668" s="23">
        <v>584</v>
      </c>
      <c r="M668" s="109">
        <v>567</v>
      </c>
      <c r="N668" s="2">
        <v>1</v>
      </c>
    </row>
    <row r="669" spans="1:36" x14ac:dyDescent="0.25">
      <c r="A669" s="2">
        <v>668</v>
      </c>
      <c r="B669" s="83">
        <v>43913.609445196758</v>
      </c>
      <c r="C669" s="109">
        <v>38.369999999999997</v>
      </c>
      <c r="D669" s="2">
        <v>967.19</v>
      </c>
      <c r="E669" s="109">
        <v>22.81</v>
      </c>
      <c r="F669" s="2">
        <v>390.74</v>
      </c>
      <c r="G669" s="2">
        <v>633</v>
      </c>
      <c r="H669" s="2">
        <v>3692</v>
      </c>
      <c r="I669" s="23">
        <v>2</v>
      </c>
      <c r="J669" s="2">
        <v>39.130000000000003</v>
      </c>
      <c r="K669" s="23">
        <v>37.85</v>
      </c>
      <c r="L669" s="23">
        <v>581</v>
      </c>
      <c r="M669" s="109">
        <v>557</v>
      </c>
      <c r="N669" s="2">
        <v>1</v>
      </c>
    </row>
    <row r="670" spans="1:36" x14ac:dyDescent="0.25">
      <c r="A670" s="2">
        <v>669</v>
      </c>
      <c r="B670" s="83">
        <v>43913.611048055551</v>
      </c>
      <c r="C670" s="109">
        <v>40.229999999999997</v>
      </c>
      <c r="D670" s="2">
        <v>967.3</v>
      </c>
      <c r="E670" s="109">
        <v>25.3</v>
      </c>
      <c r="F670" s="2">
        <v>389.74</v>
      </c>
      <c r="G670" s="2">
        <v>645</v>
      </c>
      <c r="H670" s="2">
        <v>3696</v>
      </c>
      <c r="I670" s="23">
        <v>2.08</v>
      </c>
      <c r="J670" s="2">
        <v>41.15</v>
      </c>
      <c r="K670" s="23">
        <v>40.03</v>
      </c>
      <c r="L670" s="23">
        <v>584</v>
      </c>
      <c r="M670" s="109">
        <v>557</v>
      </c>
      <c r="N670" s="2">
        <v>1</v>
      </c>
    </row>
    <row r="671" spans="1:36" x14ac:dyDescent="0.25">
      <c r="A671" s="2">
        <v>670</v>
      </c>
      <c r="B671" s="83">
        <v>43913.612666203699</v>
      </c>
      <c r="C671" s="109">
        <v>37.409999999999997</v>
      </c>
      <c r="D671" s="2">
        <v>967.23</v>
      </c>
      <c r="E671" s="109">
        <v>34.049999999999997</v>
      </c>
      <c r="F671" s="2">
        <v>390.39</v>
      </c>
      <c r="G671" s="2">
        <v>643</v>
      </c>
      <c r="H671" s="2">
        <v>3701</v>
      </c>
      <c r="I671" s="23">
        <v>2.0699999999999998</v>
      </c>
      <c r="J671" s="2">
        <v>38.19</v>
      </c>
      <c r="K671" s="23">
        <v>37.61</v>
      </c>
      <c r="L671" s="23">
        <v>600</v>
      </c>
      <c r="M671" s="109">
        <v>557</v>
      </c>
      <c r="N671" s="2">
        <v>1</v>
      </c>
    </row>
    <row r="672" spans="1:36" x14ac:dyDescent="0.25">
      <c r="A672" s="2">
        <v>671</v>
      </c>
      <c r="B672" s="83">
        <v>43913.615904212958</v>
      </c>
      <c r="C672" s="109">
        <v>37.61</v>
      </c>
      <c r="D672" s="2">
        <v>967.08</v>
      </c>
      <c r="E672" s="109">
        <v>29.11</v>
      </c>
      <c r="F672" s="2">
        <v>391.68</v>
      </c>
      <c r="G672" s="2">
        <v>1085</v>
      </c>
      <c r="H672" s="2">
        <v>10129</v>
      </c>
      <c r="I672" s="23">
        <v>4.4000000000000004</v>
      </c>
      <c r="J672" s="2">
        <v>38.43</v>
      </c>
      <c r="K672" s="23">
        <v>37.83</v>
      </c>
      <c r="L672" s="23">
        <v>606</v>
      </c>
      <c r="M672" s="109">
        <v>562</v>
      </c>
      <c r="N672" s="2">
        <v>1</v>
      </c>
    </row>
    <row r="673" spans="1:36" x14ac:dyDescent="0.25">
      <c r="A673" s="2">
        <v>672</v>
      </c>
      <c r="B673" s="83">
        <v>43913.61806896991</v>
      </c>
      <c r="C673" s="109">
        <v>37.19</v>
      </c>
      <c r="D673" s="2">
        <v>967.07</v>
      </c>
      <c r="E673" s="109">
        <v>30.54</v>
      </c>
      <c r="F673" s="2">
        <v>391.8</v>
      </c>
      <c r="G673" s="2">
        <v>1122</v>
      </c>
      <c r="H673" s="2">
        <v>10560</v>
      </c>
      <c r="I673" s="23">
        <v>4.6500000000000004</v>
      </c>
      <c r="J673" s="2">
        <v>37.51</v>
      </c>
      <c r="K673" s="23">
        <v>36.93</v>
      </c>
      <c r="L673" s="23">
        <v>621</v>
      </c>
      <c r="M673" s="109">
        <v>567</v>
      </c>
      <c r="N673" s="2">
        <v>1</v>
      </c>
    </row>
    <row r="674" spans="1:36" x14ac:dyDescent="0.25">
      <c r="A674" s="2">
        <v>673</v>
      </c>
      <c r="B674" s="83">
        <v>43913.619684027777</v>
      </c>
      <c r="C674" s="109">
        <v>37.090000000000003</v>
      </c>
      <c r="D674" s="2">
        <v>967.01</v>
      </c>
      <c r="E674" s="109">
        <v>39.26</v>
      </c>
      <c r="F674" s="2">
        <v>392.32</v>
      </c>
      <c r="G674" s="2">
        <v>1135</v>
      </c>
      <c r="H674" s="2">
        <v>10640</v>
      </c>
      <c r="I674" s="23">
        <v>4.7300000000000004</v>
      </c>
      <c r="J674" s="2">
        <v>37.270000000000003</v>
      </c>
      <c r="K674" s="23">
        <v>36.630000000000003</v>
      </c>
      <c r="L674" s="23">
        <v>596</v>
      </c>
      <c r="M674" s="109">
        <v>567</v>
      </c>
      <c r="N674" s="2">
        <v>1</v>
      </c>
    </row>
    <row r="675" spans="1:36" x14ac:dyDescent="0.25">
      <c r="A675" s="2">
        <v>674</v>
      </c>
      <c r="B675" s="83">
        <v>43913.621299143517</v>
      </c>
      <c r="C675" s="109">
        <v>37.200000000000003</v>
      </c>
      <c r="D675" s="2">
        <v>966.98</v>
      </c>
      <c r="E675" s="109">
        <v>38.31</v>
      </c>
      <c r="F675" s="2">
        <v>392.59</v>
      </c>
      <c r="G675" s="2">
        <v>1126</v>
      </c>
      <c r="H675" s="2">
        <v>10552</v>
      </c>
      <c r="I675" s="23">
        <v>4.62</v>
      </c>
      <c r="J675" s="2">
        <v>37.39</v>
      </c>
      <c r="K675" s="23">
        <v>36.79</v>
      </c>
      <c r="L675" s="23">
        <v>600</v>
      </c>
      <c r="M675" s="109">
        <v>572</v>
      </c>
      <c r="N675" s="2">
        <v>1</v>
      </c>
    </row>
    <row r="676" spans="1:36" x14ac:dyDescent="0.25">
      <c r="A676" s="2">
        <v>675</v>
      </c>
      <c r="B676" s="83">
        <v>43913.62453700231</v>
      </c>
      <c r="C676" s="109">
        <v>36.72</v>
      </c>
      <c r="D676" s="2">
        <v>966.82</v>
      </c>
      <c r="E676" s="109">
        <v>37.54</v>
      </c>
      <c r="F676" s="2">
        <v>393.96</v>
      </c>
      <c r="G676" s="2">
        <v>1149</v>
      </c>
      <c r="H676" s="2">
        <v>10723</v>
      </c>
      <c r="I676" s="23">
        <v>4.8</v>
      </c>
      <c r="J676" s="2">
        <v>37.049999999999997</v>
      </c>
      <c r="K676" s="23">
        <v>36.369999999999997</v>
      </c>
      <c r="L676" s="23">
        <v>590</v>
      </c>
      <c r="M676" s="109">
        <v>552</v>
      </c>
      <c r="N676" s="2">
        <v>1</v>
      </c>
    </row>
    <row r="677" spans="1:36" s="45" customFormat="1" x14ac:dyDescent="0.25">
      <c r="A677" s="43">
        <v>676</v>
      </c>
      <c r="B677" s="95">
        <v>43913.626701724541</v>
      </c>
      <c r="C677" s="109">
        <v>37.1</v>
      </c>
      <c r="D677" s="43">
        <v>966.76</v>
      </c>
      <c r="E677" s="109">
        <v>34.270000000000003</v>
      </c>
      <c r="F677" s="43">
        <v>394.41</v>
      </c>
      <c r="G677" s="43">
        <v>1170</v>
      </c>
      <c r="H677" s="43">
        <v>10907</v>
      </c>
      <c r="I677" s="23">
        <v>4.8499999999999996</v>
      </c>
      <c r="J677" s="43">
        <v>37.35</v>
      </c>
      <c r="K677" s="23">
        <v>36.770000000000003</v>
      </c>
      <c r="L677" s="23">
        <v>556</v>
      </c>
      <c r="M677" s="109">
        <v>537</v>
      </c>
      <c r="N677" s="2">
        <v>1</v>
      </c>
      <c r="O677" s="76">
        <f t="shared" ref="O677:V677" si="72">AVERAGE(E677:E695)</f>
        <v>20.871052631578952</v>
      </c>
      <c r="P677" s="76">
        <f t="shared" si="72"/>
        <v>398.9673684210527</v>
      </c>
      <c r="Q677" s="76">
        <f t="shared" si="72"/>
        <v>1075.9473684210527</v>
      </c>
      <c r="R677" s="76">
        <f t="shared" si="72"/>
        <v>10012.894736842105</v>
      </c>
      <c r="S677" s="76">
        <f t="shared" si="72"/>
        <v>4.432631578947368</v>
      </c>
      <c r="T677" s="76">
        <f t="shared" si="72"/>
        <v>42.186842105263167</v>
      </c>
      <c r="U677" s="76">
        <f t="shared" si="72"/>
        <v>41.220526315789478</v>
      </c>
      <c r="V677" s="76">
        <f t="shared" si="72"/>
        <v>583.78947368421052</v>
      </c>
      <c r="W677" s="71">
        <f t="shared" ref="W677:AD677" si="73">STDEV(E677:E695)</f>
        <v>7.2586285012595928</v>
      </c>
      <c r="X677" s="71">
        <f t="shared" si="73"/>
        <v>2.4010919786752152</v>
      </c>
      <c r="Y677" s="71">
        <f t="shared" si="73"/>
        <v>117.75326071645195</v>
      </c>
      <c r="Z677" s="71">
        <f t="shared" si="73"/>
        <v>1514.5105514740796</v>
      </c>
      <c r="AA677" s="71">
        <f t="shared" si="73"/>
        <v>0.47102538390272169</v>
      </c>
      <c r="AB677" s="71">
        <f t="shared" si="73"/>
        <v>2.2886605802219746</v>
      </c>
      <c r="AC677" s="71">
        <f t="shared" si="73"/>
        <v>2.0877033465408572</v>
      </c>
      <c r="AD677" s="71">
        <f t="shared" si="73"/>
        <v>17.734395166732483</v>
      </c>
      <c r="AE677" s="71" t="e">
        <f>MODE(E677:E695)</f>
        <v>#N/A</v>
      </c>
      <c r="AF677" s="71" t="e">
        <f>MODE(G677:G695)</f>
        <v>#N/A</v>
      </c>
      <c r="AG677" s="71" t="e">
        <f>MODE(H677:H695)</f>
        <v>#N/A</v>
      </c>
      <c r="AH677" s="71">
        <f>MODE(J677:J695)</f>
        <v>43.39</v>
      </c>
      <c r="AI677" s="71" t="e">
        <f>MODE(K677:K695)</f>
        <v>#N/A</v>
      </c>
      <c r="AJ677" s="71">
        <f>MODE(L677:L695)</f>
        <v>584</v>
      </c>
    </row>
    <row r="678" spans="1:36" x14ac:dyDescent="0.25">
      <c r="A678" s="2">
        <v>677</v>
      </c>
      <c r="B678" s="83">
        <v>43913.62831777778</v>
      </c>
      <c r="C678" s="109">
        <v>37.18</v>
      </c>
      <c r="D678" s="2">
        <v>966.69</v>
      </c>
      <c r="E678" s="109">
        <v>38.090000000000003</v>
      </c>
      <c r="F678" s="2">
        <v>395.06</v>
      </c>
      <c r="G678" s="2">
        <v>1166</v>
      </c>
      <c r="H678" s="2">
        <v>10888</v>
      </c>
      <c r="I678" s="23">
        <v>4.92</v>
      </c>
      <c r="J678" s="2">
        <v>37.450000000000003</v>
      </c>
      <c r="K678" s="23">
        <v>36.85</v>
      </c>
      <c r="L678" s="23">
        <v>556</v>
      </c>
      <c r="M678" s="109">
        <v>547</v>
      </c>
      <c r="N678" s="2">
        <v>1</v>
      </c>
    </row>
    <row r="679" spans="1:36" x14ac:dyDescent="0.25">
      <c r="A679" s="2">
        <v>678</v>
      </c>
      <c r="B679" s="83">
        <v>43913.629933020835</v>
      </c>
      <c r="C679" s="109">
        <v>37.200000000000003</v>
      </c>
      <c r="D679" s="2">
        <v>966.63</v>
      </c>
      <c r="E679" s="109">
        <v>27.59</v>
      </c>
      <c r="F679" s="2">
        <v>395.57</v>
      </c>
      <c r="G679" s="2">
        <v>1164</v>
      </c>
      <c r="H679" s="2">
        <v>10876</v>
      </c>
      <c r="I679" s="23">
        <v>4.84</v>
      </c>
      <c r="J679" s="2">
        <v>37.53</v>
      </c>
      <c r="K679" s="23">
        <v>37.01</v>
      </c>
      <c r="L679" s="23">
        <v>590</v>
      </c>
      <c r="M679" s="109">
        <v>557</v>
      </c>
      <c r="N679" s="2">
        <v>1</v>
      </c>
    </row>
    <row r="680" spans="1:36" x14ac:dyDescent="0.25">
      <c r="A680" s="2">
        <v>679</v>
      </c>
      <c r="B680" s="83">
        <v>43913.633176967589</v>
      </c>
      <c r="C680" s="109">
        <v>41.17</v>
      </c>
      <c r="D680" s="2">
        <v>966.53</v>
      </c>
      <c r="E680" s="109">
        <v>17.5</v>
      </c>
      <c r="F680" s="2">
        <v>396.48</v>
      </c>
      <c r="G680" s="2">
        <v>1145</v>
      </c>
      <c r="H680" s="2">
        <v>10724</v>
      </c>
      <c r="I680" s="23">
        <v>4.74</v>
      </c>
      <c r="J680" s="2">
        <v>42.39</v>
      </c>
      <c r="K680" s="23">
        <v>41.37</v>
      </c>
      <c r="L680" s="23">
        <v>575</v>
      </c>
      <c r="M680" s="109">
        <v>547</v>
      </c>
      <c r="N680" s="2">
        <v>1</v>
      </c>
    </row>
    <row r="681" spans="1:36" x14ac:dyDescent="0.25">
      <c r="A681" s="2">
        <v>680</v>
      </c>
      <c r="B681" s="83">
        <v>43913.635352245372</v>
      </c>
      <c r="C681" s="109">
        <v>41.85</v>
      </c>
      <c r="D681" s="2">
        <v>966.42</v>
      </c>
      <c r="E681" s="109">
        <v>17.489999999999998</v>
      </c>
      <c r="F681" s="2">
        <v>397.36</v>
      </c>
      <c r="G681" s="2">
        <v>1147</v>
      </c>
      <c r="H681" s="2">
        <v>10750</v>
      </c>
      <c r="I681" s="23">
        <v>4.79</v>
      </c>
      <c r="J681" s="2">
        <v>42.99</v>
      </c>
      <c r="K681" s="23">
        <v>41.59</v>
      </c>
      <c r="L681" s="23">
        <v>556</v>
      </c>
      <c r="M681" s="109">
        <v>552</v>
      </c>
      <c r="N681" s="2">
        <v>1</v>
      </c>
    </row>
    <row r="682" spans="1:36" x14ac:dyDescent="0.25">
      <c r="A682" s="2">
        <v>681</v>
      </c>
      <c r="B682" s="83">
        <v>43913.636971527776</v>
      </c>
      <c r="C682" s="109">
        <v>41.98</v>
      </c>
      <c r="D682" s="2">
        <v>966.42</v>
      </c>
      <c r="E682" s="109">
        <v>18.18</v>
      </c>
      <c r="F682" s="2">
        <v>397.43</v>
      </c>
      <c r="G682" s="2">
        <v>1144</v>
      </c>
      <c r="H682" s="2">
        <v>10712</v>
      </c>
      <c r="I682" s="23">
        <v>4.76</v>
      </c>
      <c r="J682" s="2">
        <v>43.05</v>
      </c>
      <c r="K682" s="23">
        <v>42.01</v>
      </c>
      <c r="L682" s="23">
        <v>575</v>
      </c>
      <c r="M682" s="109">
        <v>532</v>
      </c>
      <c r="N682" s="2">
        <v>1</v>
      </c>
    </row>
    <row r="683" spans="1:36" x14ac:dyDescent="0.25">
      <c r="A683" s="2">
        <v>682</v>
      </c>
      <c r="B683" s="83">
        <v>43913.638587546295</v>
      </c>
      <c r="C683" s="109">
        <v>40.1</v>
      </c>
      <c r="D683" s="2">
        <v>966.39</v>
      </c>
      <c r="E683" s="109">
        <v>31.55</v>
      </c>
      <c r="F683" s="2">
        <v>397.69</v>
      </c>
      <c r="G683" s="2">
        <v>1134</v>
      </c>
      <c r="H683" s="2">
        <v>10648</v>
      </c>
      <c r="I683" s="23">
        <v>4.6500000000000004</v>
      </c>
      <c r="J683" s="2">
        <v>40.99</v>
      </c>
      <c r="K683" s="23">
        <v>40.35</v>
      </c>
      <c r="L683" s="23">
        <v>571</v>
      </c>
      <c r="M683" s="109">
        <v>542</v>
      </c>
      <c r="N683" s="2">
        <v>1</v>
      </c>
    </row>
    <row r="684" spans="1:36" x14ac:dyDescent="0.25">
      <c r="A684" s="2">
        <v>683</v>
      </c>
      <c r="B684" s="83">
        <v>43913.641842523153</v>
      </c>
      <c r="C684" s="109">
        <v>41.63</v>
      </c>
      <c r="D684" s="2">
        <v>966.23</v>
      </c>
      <c r="E684" s="109">
        <v>27.25</v>
      </c>
      <c r="F684" s="2">
        <v>399.01</v>
      </c>
      <c r="G684" s="2">
        <v>1136</v>
      </c>
      <c r="H684" s="2">
        <v>10622</v>
      </c>
      <c r="I684" s="23">
        <v>4.71</v>
      </c>
      <c r="J684" s="2">
        <v>42.81</v>
      </c>
      <c r="K684" s="23">
        <v>42.09</v>
      </c>
      <c r="L684" s="23">
        <v>584</v>
      </c>
      <c r="M684" s="109">
        <v>561</v>
      </c>
      <c r="N684" s="2">
        <v>1</v>
      </c>
    </row>
    <row r="685" spans="1:36" x14ac:dyDescent="0.25">
      <c r="A685" s="2">
        <v>684</v>
      </c>
      <c r="B685" s="83">
        <v>43913.644008402778</v>
      </c>
      <c r="C685" s="109">
        <v>40.619999999999997</v>
      </c>
      <c r="D685" s="2">
        <v>966.27</v>
      </c>
      <c r="E685" s="109">
        <v>22.94</v>
      </c>
      <c r="F685" s="2">
        <v>398.67</v>
      </c>
      <c r="G685" s="2">
        <v>1152</v>
      </c>
      <c r="H685" s="2">
        <v>10744</v>
      </c>
      <c r="I685" s="23">
        <v>4.7699999999999996</v>
      </c>
      <c r="J685" s="2">
        <v>41.57</v>
      </c>
      <c r="K685" s="23">
        <v>40.909999999999997</v>
      </c>
      <c r="L685" s="23">
        <v>584</v>
      </c>
      <c r="M685" s="109">
        <v>566</v>
      </c>
      <c r="N685" s="2">
        <v>1</v>
      </c>
    </row>
    <row r="686" spans="1:36" x14ac:dyDescent="0.25">
      <c r="A686" s="2">
        <v>685</v>
      </c>
      <c r="B686" s="83">
        <v>43913.645633402775</v>
      </c>
      <c r="C686" s="109">
        <v>42.22</v>
      </c>
      <c r="D686" s="2">
        <v>966.17</v>
      </c>
      <c r="E686" s="109">
        <v>15.61</v>
      </c>
      <c r="F686" s="2">
        <v>399.53</v>
      </c>
      <c r="G686" s="2">
        <v>1111</v>
      </c>
      <c r="H686" s="2">
        <v>10454</v>
      </c>
      <c r="I686" s="23">
        <v>4.5999999999999996</v>
      </c>
      <c r="J686" s="2">
        <v>43.39</v>
      </c>
      <c r="K686" s="23">
        <v>42.29</v>
      </c>
      <c r="L686" s="23">
        <v>612</v>
      </c>
      <c r="M686" s="109">
        <v>561</v>
      </c>
      <c r="N686" s="2">
        <v>1</v>
      </c>
    </row>
    <row r="687" spans="1:36" x14ac:dyDescent="0.25">
      <c r="A687" s="2">
        <v>686</v>
      </c>
      <c r="B687" s="83">
        <v>43913.647244664353</v>
      </c>
      <c r="C687" s="109">
        <v>42.52</v>
      </c>
      <c r="D687" s="2">
        <v>966.15</v>
      </c>
      <c r="E687" s="109">
        <v>18.86</v>
      </c>
      <c r="F687" s="2">
        <v>399.69</v>
      </c>
      <c r="G687" s="2">
        <v>1093</v>
      </c>
      <c r="H687" s="2">
        <v>10391</v>
      </c>
      <c r="I687" s="23">
        <v>4.51</v>
      </c>
      <c r="J687" s="2">
        <v>43.79</v>
      </c>
      <c r="K687" s="23">
        <v>42.89</v>
      </c>
      <c r="L687" s="23">
        <v>584</v>
      </c>
      <c r="M687" s="109">
        <v>557</v>
      </c>
      <c r="N687" s="2">
        <v>1</v>
      </c>
    </row>
    <row r="688" spans="1:36" x14ac:dyDescent="0.25">
      <c r="A688" s="2">
        <v>687</v>
      </c>
      <c r="B688" s="83">
        <v>43913.650490694446</v>
      </c>
      <c r="C688" s="109">
        <v>40.83</v>
      </c>
      <c r="D688" s="2">
        <v>966.11</v>
      </c>
      <c r="E688" s="109">
        <v>18.3</v>
      </c>
      <c r="F688" s="2">
        <v>400.05</v>
      </c>
      <c r="G688" s="2">
        <v>655</v>
      </c>
      <c r="H688" s="2">
        <v>4115</v>
      </c>
      <c r="I688" s="23">
        <v>2.97</v>
      </c>
      <c r="J688" s="2">
        <v>41.79</v>
      </c>
      <c r="K688" s="23">
        <v>40.729999999999997</v>
      </c>
      <c r="L688" s="23">
        <v>596</v>
      </c>
      <c r="M688" s="109">
        <v>581</v>
      </c>
      <c r="N688" s="2">
        <v>1</v>
      </c>
    </row>
    <row r="689" spans="1:36" x14ac:dyDescent="0.25">
      <c r="A689" s="2">
        <v>688</v>
      </c>
      <c r="B689" s="83">
        <v>43913.652658923616</v>
      </c>
      <c r="C689" s="109">
        <v>42.21</v>
      </c>
      <c r="D689" s="2">
        <v>966.03</v>
      </c>
      <c r="E689" s="109">
        <v>15.81</v>
      </c>
      <c r="F689" s="2">
        <v>400.76</v>
      </c>
      <c r="G689" s="2">
        <v>1048</v>
      </c>
      <c r="H689" s="2">
        <v>9966</v>
      </c>
      <c r="I689" s="23">
        <v>4.24</v>
      </c>
      <c r="J689" s="2">
        <v>43.25</v>
      </c>
      <c r="K689" s="23">
        <v>41.75</v>
      </c>
      <c r="L689" s="23">
        <v>575</v>
      </c>
      <c r="M689" s="109">
        <v>557</v>
      </c>
      <c r="N689" s="2">
        <v>1</v>
      </c>
    </row>
    <row r="690" spans="1:36" x14ac:dyDescent="0.25">
      <c r="A690" s="2">
        <v>689</v>
      </c>
      <c r="B690" s="83">
        <v>43913.654277222224</v>
      </c>
      <c r="C690" s="109">
        <v>42.22</v>
      </c>
      <c r="D690" s="2">
        <v>966.04</v>
      </c>
      <c r="E690" s="109">
        <v>16.41</v>
      </c>
      <c r="F690" s="2">
        <v>400.67</v>
      </c>
      <c r="G690" s="2">
        <v>1045</v>
      </c>
      <c r="H690" s="2">
        <v>9961</v>
      </c>
      <c r="I690" s="23">
        <v>4.25</v>
      </c>
      <c r="J690" s="2">
        <v>43.39</v>
      </c>
      <c r="K690" s="23">
        <v>42.33</v>
      </c>
      <c r="L690" s="23">
        <v>584</v>
      </c>
      <c r="M690" s="109">
        <v>552</v>
      </c>
      <c r="N690" s="2">
        <v>1</v>
      </c>
    </row>
    <row r="691" spans="1:36" x14ac:dyDescent="0.25">
      <c r="A691" s="2">
        <v>690</v>
      </c>
      <c r="B691" s="83">
        <v>43913.655892951385</v>
      </c>
      <c r="C691" s="109">
        <v>43.44</v>
      </c>
      <c r="D691" s="2">
        <v>965.99</v>
      </c>
      <c r="E691" s="109">
        <v>14.66</v>
      </c>
      <c r="F691" s="2">
        <v>401.09</v>
      </c>
      <c r="G691" s="2">
        <v>1088</v>
      </c>
      <c r="H691" s="2">
        <v>10322</v>
      </c>
      <c r="I691" s="23">
        <v>4.43</v>
      </c>
      <c r="J691" s="2">
        <v>44.61</v>
      </c>
      <c r="K691" s="23">
        <v>43.33</v>
      </c>
      <c r="L691" s="23">
        <v>596</v>
      </c>
      <c r="M691" s="109">
        <v>556</v>
      </c>
      <c r="N691" s="2">
        <v>1</v>
      </c>
    </row>
    <row r="692" spans="1:36" x14ac:dyDescent="0.25">
      <c r="A692" s="2">
        <v>691</v>
      </c>
      <c r="B692" s="83">
        <v>43913.659882789347</v>
      </c>
      <c r="C692" s="109">
        <v>42.67</v>
      </c>
      <c r="D692" s="2">
        <v>965.95</v>
      </c>
      <c r="E692" s="109">
        <v>15.46</v>
      </c>
      <c r="F692" s="2">
        <v>401.43</v>
      </c>
      <c r="G692" s="2">
        <v>1003</v>
      </c>
      <c r="H692" s="2">
        <v>9503</v>
      </c>
      <c r="I692" s="23">
        <v>4.01</v>
      </c>
      <c r="J692" s="2">
        <v>43.71</v>
      </c>
      <c r="K692" s="23">
        <v>42.41</v>
      </c>
      <c r="L692" s="23">
        <v>615</v>
      </c>
      <c r="M692" s="109">
        <v>571</v>
      </c>
      <c r="N692" s="2">
        <v>1</v>
      </c>
    </row>
    <row r="693" spans="1:36" x14ac:dyDescent="0.25">
      <c r="A693" s="2">
        <v>692</v>
      </c>
      <c r="B693" s="83">
        <v>43913.662049629631</v>
      </c>
      <c r="C693" s="109">
        <v>42.6</v>
      </c>
      <c r="D693" s="2">
        <v>965.94</v>
      </c>
      <c r="E693" s="109">
        <v>16.21</v>
      </c>
      <c r="F693" s="2">
        <v>401.55</v>
      </c>
      <c r="G693" s="2">
        <v>1002</v>
      </c>
      <c r="H693" s="2">
        <v>9490</v>
      </c>
      <c r="I693" s="23">
        <v>3.98</v>
      </c>
      <c r="J693" s="2">
        <v>43.59</v>
      </c>
      <c r="K693" s="23">
        <v>42.71</v>
      </c>
      <c r="L693" s="23">
        <v>612</v>
      </c>
      <c r="M693" s="109">
        <v>566</v>
      </c>
      <c r="N693" s="2">
        <v>1</v>
      </c>
    </row>
    <row r="694" spans="1:36" x14ac:dyDescent="0.25">
      <c r="A694" s="2">
        <v>693</v>
      </c>
      <c r="B694" s="83">
        <v>43913.663670335649</v>
      </c>
      <c r="C694" s="109">
        <v>42.98</v>
      </c>
      <c r="D694" s="2">
        <v>965.9</v>
      </c>
      <c r="E694" s="109">
        <v>15</v>
      </c>
      <c r="F694" s="2">
        <v>401.92</v>
      </c>
      <c r="G694" s="2">
        <v>1023</v>
      </c>
      <c r="H694" s="2">
        <v>9655</v>
      </c>
      <c r="I694" s="23">
        <v>4.0999999999999996</v>
      </c>
      <c r="J694" s="2">
        <v>43.97</v>
      </c>
      <c r="K694" s="23">
        <v>42.99</v>
      </c>
      <c r="L694" s="23">
        <v>590</v>
      </c>
      <c r="M694" s="109">
        <v>562</v>
      </c>
      <c r="N694" s="2">
        <v>1</v>
      </c>
    </row>
    <row r="695" spans="1:36" x14ac:dyDescent="0.25">
      <c r="A695" s="2">
        <v>694</v>
      </c>
      <c r="B695" s="83">
        <v>43913.665284849536</v>
      </c>
      <c r="C695" s="109">
        <v>42.83</v>
      </c>
      <c r="D695" s="2">
        <v>965.89</v>
      </c>
      <c r="E695" s="109">
        <v>15.37</v>
      </c>
      <c r="F695" s="2">
        <v>402.01</v>
      </c>
      <c r="G695" s="2">
        <v>1017</v>
      </c>
      <c r="H695" s="2">
        <v>9517</v>
      </c>
      <c r="I695" s="23">
        <v>4.0999999999999996</v>
      </c>
      <c r="J695" s="2">
        <v>43.93</v>
      </c>
      <c r="K695" s="23">
        <v>42.81</v>
      </c>
      <c r="L695" s="23">
        <v>581</v>
      </c>
      <c r="M695" s="109">
        <v>571</v>
      </c>
      <c r="N695" s="2">
        <v>1</v>
      </c>
    </row>
    <row r="696" spans="1:36" s="45" customFormat="1" x14ac:dyDescent="0.25">
      <c r="A696" s="43">
        <v>695</v>
      </c>
      <c r="B696" s="95">
        <v>43913.668520543986</v>
      </c>
      <c r="C696" s="109">
        <v>41.41</v>
      </c>
      <c r="D696" s="43">
        <v>965.77</v>
      </c>
      <c r="E696" s="109">
        <v>17.16</v>
      </c>
      <c r="F696" s="43">
        <v>403.04</v>
      </c>
      <c r="G696" s="43">
        <v>1031</v>
      </c>
      <c r="H696" s="43">
        <v>9680</v>
      </c>
      <c r="I696" s="23">
        <v>4.13</v>
      </c>
      <c r="J696" s="43">
        <v>42.29</v>
      </c>
      <c r="K696" s="23">
        <v>41.29</v>
      </c>
      <c r="L696" s="23">
        <v>615</v>
      </c>
      <c r="M696" s="109">
        <v>581</v>
      </c>
      <c r="N696" s="2">
        <v>1</v>
      </c>
      <c r="O696" s="76">
        <f t="shared" ref="O696:V696" si="74">AVERAGE(E696:E714)</f>
        <v>18.952105263157897</v>
      </c>
      <c r="P696" s="76">
        <f t="shared" si="74"/>
        <v>405.08368421052626</v>
      </c>
      <c r="Q696" s="76">
        <f t="shared" si="74"/>
        <v>868.0526315789474</v>
      </c>
      <c r="R696" s="76">
        <f t="shared" si="74"/>
        <v>7872.105263157895</v>
      </c>
      <c r="S696" s="76">
        <f t="shared" si="74"/>
        <v>3.3278947368421052</v>
      </c>
      <c r="T696" s="76">
        <f t="shared" si="74"/>
        <v>42.145789473684211</v>
      </c>
      <c r="U696" s="76">
        <f t="shared" si="74"/>
        <v>41.331052631578949</v>
      </c>
      <c r="V696" s="76">
        <f t="shared" si="74"/>
        <v>599.78947368421052</v>
      </c>
      <c r="W696" s="71">
        <f t="shared" ref="W696:AD696" si="75">STDEV(E696:E714)</f>
        <v>2.8142486247020431</v>
      </c>
      <c r="X696" s="71">
        <f t="shared" si="75"/>
        <v>1.2217301508121596</v>
      </c>
      <c r="Y696" s="71">
        <f t="shared" si="75"/>
        <v>134.46910991178538</v>
      </c>
      <c r="Z696" s="71">
        <f t="shared" si="75"/>
        <v>1742.004365817239</v>
      </c>
      <c r="AA696" s="71">
        <f t="shared" si="75"/>
        <v>0.68637193470343649</v>
      </c>
      <c r="AB696" s="71">
        <f t="shared" si="75"/>
        <v>0.90260312300635093</v>
      </c>
      <c r="AC696" s="71">
        <f t="shared" si="75"/>
        <v>0.79670079938625005</v>
      </c>
      <c r="AD696" s="71">
        <f t="shared" si="75"/>
        <v>19.027988004131707</v>
      </c>
      <c r="AE696" s="71">
        <f>MODE(E696:E714)</f>
        <v>17.16</v>
      </c>
      <c r="AF696" s="71" t="e">
        <f>MODE(G696:G714)</f>
        <v>#N/A</v>
      </c>
      <c r="AG696" s="71" t="e">
        <f>MODE(H696:H714)</f>
        <v>#N/A</v>
      </c>
      <c r="AH696" s="71">
        <f>MODE(J696:J714)</f>
        <v>42.51</v>
      </c>
      <c r="AI696" s="71">
        <f>MODE(K696:K714)</f>
        <v>40.07</v>
      </c>
      <c r="AJ696" s="71">
        <f>MODE(L696:L714)</f>
        <v>615</v>
      </c>
    </row>
    <row r="697" spans="1:36" x14ac:dyDescent="0.25">
      <c r="A697" s="2">
        <v>696</v>
      </c>
      <c r="B697" s="83">
        <v>43913.670688402781</v>
      </c>
      <c r="C697" s="109">
        <v>42.77</v>
      </c>
      <c r="D697" s="2">
        <v>965.76</v>
      </c>
      <c r="E697" s="109">
        <v>15.77</v>
      </c>
      <c r="F697" s="2">
        <v>403.1</v>
      </c>
      <c r="G697" s="2">
        <v>1001</v>
      </c>
      <c r="H697" s="2">
        <v>9332</v>
      </c>
      <c r="I697" s="23">
        <v>3.98</v>
      </c>
      <c r="J697" s="2">
        <v>43.73</v>
      </c>
      <c r="K697" s="23">
        <v>42.67</v>
      </c>
      <c r="L697" s="23">
        <v>606</v>
      </c>
      <c r="M697" s="109">
        <v>586</v>
      </c>
      <c r="N697" s="2">
        <v>1</v>
      </c>
    </row>
    <row r="698" spans="1:36" x14ac:dyDescent="0.25">
      <c r="A698" s="2">
        <v>697</v>
      </c>
      <c r="B698" s="83">
        <v>43913.672308969908</v>
      </c>
      <c r="C698" s="109">
        <v>41.78</v>
      </c>
      <c r="D698" s="2">
        <v>965.73</v>
      </c>
      <c r="E698" s="109">
        <v>21.46</v>
      </c>
      <c r="F698" s="2">
        <v>403.27</v>
      </c>
      <c r="G698" s="2">
        <v>1047</v>
      </c>
      <c r="H698" s="2">
        <v>9791</v>
      </c>
      <c r="I698" s="23">
        <v>4.2300000000000004</v>
      </c>
      <c r="J698" s="2">
        <v>42.77</v>
      </c>
      <c r="K698" s="23">
        <v>42.05</v>
      </c>
      <c r="L698" s="23">
        <v>621</v>
      </c>
      <c r="M698" s="109">
        <v>576</v>
      </c>
      <c r="N698" s="2">
        <v>1</v>
      </c>
    </row>
    <row r="699" spans="1:36" x14ac:dyDescent="0.25">
      <c r="A699" s="2">
        <v>698</v>
      </c>
      <c r="B699" s="83">
        <v>43913.673935462968</v>
      </c>
      <c r="C699" s="109">
        <v>41.68</v>
      </c>
      <c r="D699" s="2">
        <v>965.64</v>
      </c>
      <c r="E699" s="109">
        <v>16.940000000000001</v>
      </c>
      <c r="F699" s="2">
        <v>404.17</v>
      </c>
      <c r="G699" s="2">
        <v>1026</v>
      </c>
      <c r="H699" s="2">
        <v>9582</v>
      </c>
      <c r="I699" s="23">
        <v>4.09</v>
      </c>
      <c r="J699" s="2">
        <v>42.65</v>
      </c>
      <c r="K699" s="23">
        <v>41.63</v>
      </c>
      <c r="L699" s="23">
        <v>621</v>
      </c>
      <c r="M699" s="109">
        <v>581</v>
      </c>
      <c r="N699" s="2">
        <v>1</v>
      </c>
    </row>
    <row r="700" spans="1:36" x14ac:dyDescent="0.25">
      <c r="A700" s="2">
        <v>699</v>
      </c>
      <c r="B700" s="83">
        <v>43913.677171608797</v>
      </c>
      <c r="C700" s="109">
        <v>41.39</v>
      </c>
      <c r="D700" s="2">
        <v>965.62</v>
      </c>
      <c r="E700" s="109">
        <v>17.16</v>
      </c>
      <c r="F700" s="2">
        <v>404.33</v>
      </c>
      <c r="G700" s="2">
        <v>999</v>
      </c>
      <c r="H700" s="2">
        <v>9345</v>
      </c>
      <c r="I700" s="23">
        <v>3.97</v>
      </c>
      <c r="J700" s="2">
        <v>42.31</v>
      </c>
      <c r="K700" s="23">
        <v>41.31</v>
      </c>
      <c r="L700" s="23">
        <v>631</v>
      </c>
      <c r="M700" s="109">
        <v>581</v>
      </c>
      <c r="N700" s="2">
        <v>1</v>
      </c>
    </row>
    <row r="701" spans="1:36" x14ac:dyDescent="0.25">
      <c r="A701" s="2">
        <v>700</v>
      </c>
      <c r="B701" s="83">
        <v>43913.679352118052</v>
      </c>
      <c r="C701" s="109">
        <v>42.27</v>
      </c>
      <c r="D701" s="2">
        <v>965.58</v>
      </c>
      <c r="E701" s="109">
        <v>15.65</v>
      </c>
      <c r="F701" s="2">
        <v>404.65</v>
      </c>
      <c r="G701" s="2">
        <v>741</v>
      </c>
      <c r="H701" s="2">
        <v>5562</v>
      </c>
      <c r="I701" s="23">
        <v>3.66</v>
      </c>
      <c r="J701" s="2">
        <v>43.29</v>
      </c>
      <c r="K701" s="23">
        <v>42.35</v>
      </c>
      <c r="L701" s="23">
        <v>621</v>
      </c>
      <c r="M701" s="109">
        <v>581</v>
      </c>
      <c r="N701" s="2">
        <v>1</v>
      </c>
    </row>
    <row r="702" spans="1:36" x14ac:dyDescent="0.25">
      <c r="A702" s="2">
        <v>701</v>
      </c>
      <c r="B702" s="83">
        <v>43913.680979525467</v>
      </c>
      <c r="C702" s="109">
        <v>39.94</v>
      </c>
      <c r="D702" s="2">
        <v>965.62</v>
      </c>
      <c r="E702" s="109">
        <v>20.7</v>
      </c>
      <c r="F702" s="2">
        <v>404.36</v>
      </c>
      <c r="G702" s="2">
        <v>554</v>
      </c>
      <c r="H702" s="2">
        <v>2855</v>
      </c>
      <c r="I702" s="23">
        <v>1.56</v>
      </c>
      <c r="J702" s="2">
        <v>41.09</v>
      </c>
      <c r="K702" s="23">
        <v>40.67</v>
      </c>
      <c r="L702" s="23">
        <v>615</v>
      </c>
      <c r="M702" s="109">
        <v>576</v>
      </c>
      <c r="N702" s="2">
        <v>1</v>
      </c>
    </row>
    <row r="703" spans="1:36" x14ac:dyDescent="0.25">
      <c r="A703" s="2">
        <v>702</v>
      </c>
      <c r="B703" s="83">
        <v>43913.68260122685</v>
      </c>
      <c r="C703" s="109">
        <v>40.43</v>
      </c>
      <c r="D703" s="2">
        <v>965.6</v>
      </c>
      <c r="E703" s="109">
        <v>18.04</v>
      </c>
      <c r="F703" s="2">
        <v>404.53</v>
      </c>
      <c r="G703" s="2">
        <v>947</v>
      </c>
      <c r="H703" s="2">
        <v>8839</v>
      </c>
      <c r="I703" s="23">
        <v>3.7</v>
      </c>
      <c r="J703" s="2">
        <v>41.23</v>
      </c>
      <c r="K703" s="23">
        <v>40.07</v>
      </c>
      <c r="L703" s="23">
        <v>615</v>
      </c>
      <c r="M703" s="109">
        <v>571</v>
      </c>
      <c r="N703" s="2">
        <v>1</v>
      </c>
    </row>
    <row r="704" spans="1:36" x14ac:dyDescent="0.25">
      <c r="A704" s="2">
        <v>703</v>
      </c>
      <c r="B704" s="83">
        <v>43913.684230092593</v>
      </c>
      <c r="C704" s="109">
        <v>42.05</v>
      </c>
      <c r="D704" s="2">
        <v>965.58</v>
      </c>
      <c r="E704" s="109">
        <v>16.73</v>
      </c>
      <c r="F704" s="2">
        <v>404.69</v>
      </c>
      <c r="G704" s="2">
        <v>920</v>
      </c>
      <c r="H704" s="2">
        <v>8537</v>
      </c>
      <c r="I704" s="23">
        <v>3.55</v>
      </c>
      <c r="J704" s="2">
        <v>43.05</v>
      </c>
      <c r="K704" s="23">
        <v>41.91</v>
      </c>
      <c r="L704" s="23">
        <v>590</v>
      </c>
      <c r="M704" s="109">
        <v>566</v>
      </c>
      <c r="N704" s="2">
        <v>1</v>
      </c>
    </row>
    <row r="705" spans="1:36" x14ac:dyDescent="0.25">
      <c r="A705" s="2">
        <v>704</v>
      </c>
      <c r="B705" s="83">
        <v>43913.68747326389</v>
      </c>
      <c r="C705" s="109">
        <v>42.02</v>
      </c>
      <c r="D705" s="2">
        <v>965.54</v>
      </c>
      <c r="E705" s="109">
        <v>15.64</v>
      </c>
      <c r="F705" s="2">
        <v>405.05</v>
      </c>
      <c r="G705" s="2">
        <v>945</v>
      </c>
      <c r="H705" s="2">
        <v>8831</v>
      </c>
      <c r="I705" s="23">
        <v>3.66</v>
      </c>
      <c r="J705" s="2">
        <v>42.95</v>
      </c>
      <c r="K705" s="23">
        <v>42.11</v>
      </c>
      <c r="L705" s="23">
        <v>581</v>
      </c>
      <c r="M705" s="109">
        <v>561</v>
      </c>
      <c r="N705" s="2">
        <v>1</v>
      </c>
    </row>
    <row r="706" spans="1:36" x14ac:dyDescent="0.25">
      <c r="A706" s="2">
        <v>705</v>
      </c>
      <c r="B706" s="83">
        <v>43913.689639537042</v>
      </c>
      <c r="C706" s="109">
        <v>41.74</v>
      </c>
      <c r="D706" s="2">
        <v>965.49</v>
      </c>
      <c r="E706" s="109">
        <v>18.73</v>
      </c>
      <c r="F706" s="2">
        <v>405.41</v>
      </c>
      <c r="G706" s="2">
        <v>935</v>
      </c>
      <c r="H706" s="2">
        <v>8773</v>
      </c>
      <c r="I706" s="23">
        <v>3.62</v>
      </c>
      <c r="J706" s="2">
        <v>42.51</v>
      </c>
      <c r="K706" s="23">
        <v>41.67</v>
      </c>
      <c r="L706" s="23">
        <v>571</v>
      </c>
      <c r="M706" s="109">
        <v>541</v>
      </c>
      <c r="N706" s="2">
        <v>1</v>
      </c>
    </row>
    <row r="707" spans="1:36" x14ac:dyDescent="0.25">
      <c r="A707" s="2">
        <v>706</v>
      </c>
      <c r="B707" s="83">
        <v>43913.691245740745</v>
      </c>
      <c r="C707" s="109">
        <v>41.81</v>
      </c>
      <c r="D707" s="2">
        <v>965.49</v>
      </c>
      <c r="E707" s="109">
        <v>22.33</v>
      </c>
      <c r="F707" s="2">
        <v>405.41</v>
      </c>
      <c r="G707" s="2">
        <v>877</v>
      </c>
      <c r="H707" s="2">
        <v>8208</v>
      </c>
      <c r="I707" s="23">
        <v>3.06</v>
      </c>
      <c r="J707" s="2">
        <v>42.41</v>
      </c>
      <c r="K707" s="23">
        <v>41.81</v>
      </c>
      <c r="L707" s="23">
        <v>581</v>
      </c>
      <c r="M707" s="109">
        <v>547</v>
      </c>
      <c r="N707" s="2">
        <v>1</v>
      </c>
    </row>
    <row r="708" spans="1:36" x14ac:dyDescent="0.25">
      <c r="A708" s="2">
        <v>707</v>
      </c>
      <c r="B708" s="83">
        <v>43913.692853229164</v>
      </c>
      <c r="C708" s="109">
        <v>40.56</v>
      </c>
      <c r="D708" s="2">
        <v>965.44</v>
      </c>
      <c r="E708" s="109">
        <v>17.61</v>
      </c>
      <c r="F708" s="2">
        <v>405.86</v>
      </c>
      <c r="G708" s="2">
        <v>856</v>
      </c>
      <c r="H708" s="2">
        <v>8018</v>
      </c>
      <c r="I708" s="23">
        <v>3.24</v>
      </c>
      <c r="J708" s="2">
        <v>41.15</v>
      </c>
      <c r="K708" s="23">
        <v>40.450000000000003</v>
      </c>
      <c r="L708" s="23">
        <v>584</v>
      </c>
      <c r="M708" s="109">
        <v>562</v>
      </c>
      <c r="N708" s="2">
        <v>1</v>
      </c>
    </row>
    <row r="709" spans="1:36" x14ac:dyDescent="0.25">
      <c r="A709" s="2">
        <v>708</v>
      </c>
      <c r="B709" s="83">
        <v>43913.696110763893</v>
      </c>
      <c r="C709" s="109">
        <v>39.82</v>
      </c>
      <c r="D709" s="2">
        <v>965.45</v>
      </c>
      <c r="E709" s="109">
        <v>20.93</v>
      </c>
      <c r="F709" s="2">
        <v>405.82</v>
      </c>
      <c r="G709" s="2">
        <v>817</v>
      </c>
      <c r="H709" s="2">
        <v>7639</v>
      </c>
      <c r="I709" s="23">
        <v>2.96</v>
      </c>
      <c r="J709" s="2">
        <v>40.71</v>
      </c>
      <c r="K709" s="23">
        <v>40.19</v>
      </c>
      <c r="L709" s="23">
        <v>596</v>
      </c>
      <c r="M709" s="109">
        <v>557</v>
      </c>
      <c r="N709" s="2">
        <v>1</v>
      </c>
    </row>
    <row r="710" spans="1:36" x14ac:dyDescent="0.25">
      <c r="A710" s="2">
        <v>709</v>
      </c>
      <c r="B710" s="83">
        <v>43913.698286018524</v>
      </c>
      <c r="C710" s="109">
        <v>40.369999999999997</v>
      </c>
      <c r="D710" s="2">
        <v>965.4</v>
      </c>
      <c r="E710" s="109">
        <v>17.59</v>
      </c>
      <c r="F710" s="2">
        <v>406.26</v>
      </c>
      <c r="G710" s="2">
        <v>808</v>
      </c>
      <c r="H710" s="2">
        <v>7539</v>
      </c>
      <c r="I710" s="23">
        <v>3.01</v>
      </c>
      <c r="J710" s="2">
        <v>40.99</v>
      </c>
      <c r="K710" s="23">
        <v>40.07</v>
      </c>
      <c r="L710" s="23">
        <v>581</v>
      </c>
      <c r="M710" s="109">
        <v>557</v>
      </c>
      <c r="N710" s="2">
        <v>1</v>
      </c>
    </row>
    <row r="711" spans="1:36" x14ac:dyDescent="0.25">
      <c r="A711" s="2">
        <v>710</v>
      </c>
      <c r="B711" s="83">
        <v>43913.699892847224</v>
      </c>
      <c r="C711" s="109">
        <v>41.87</v>
      </c>
      <c r="D711" s="2">
        <v>965.36</v>
      </c>
      <c r="E711" s="109">
        <v>17.739999999999998</v>
      </c>
      <c r="F711" s="2">
        <v>406.61</v>
      </c>
      <c r="G711" s="2">
        <v>801</v>
      </c>
      <c r="H711" s="2">
        <v>7448</v>
      </c>
      <c r="I711" s="23">
        <v>2.9</v>
      </c>
      <c r="J711" s="2">
        <v>42.69</v>
      </c>
      <c r="K711" s="23">
        <v>41.65</v>
      </c>
      <c r="L711" s="23">
        <v>575</v>
      </c>
      <c r="M711" s="109">
        <v>547</v>
      </c>
      <c r="N711" s="2">
        <v>1</v>
      </c>
    </row>
    <row r="712" spans="1:36" x14ac:dyDescent="0.25">
      <c r="A712" s="2">
        <v>711</v>
      </c>
      <c r="B712" s="83">
        <v>43913.701513912034</v>
      </c>
      <c r="C712" s="109">
        <v>40.520000000000003</v>
      </c>
      <c r="D712" s="2">
        <v>965.39</v>
      </c>
      <c r="E712" s="109">
        <v>21.95</v>
      </c>
      <c r="F712" s="2">
        <v>406.31</v>
      </c>
      <c r="G712" s="2">
        <v>780</v>
      </c>
      <c r="H712" s="2">
        <v>7241</v>
      </c>
      <c r="I712" s="23">
        <v>2.82</v>
      </c>
      <c r="J712" s="2">
        <v>41.25</v>
      </c>
      <c r="K712" s="23">
        <v>40.81</v>
      </c>
      <c r="L712" s="23">
        <v>581</v>
      </c>
      <c r="M712" s="109">
        <v>556</v>
      </c>
      <c r="N712" s="2">
        <v>1</v>
      </c>
    </row>
    <row r="713" spans="1:36" x14ac:dyDescent="0.25">
      <c r="A713" s="2">
        <v>712</v>
      </c>
      <c r="B713" s="83">
        <v>43913.704756736115</v>
      </c>
      <c r="C713" s="109">
        <v>41.98</v>
      </c>
      <c r="D713" s="2">
        <v>965.33</v>
      </c>
      <c r="E713" s="109">
        <v>25.55</v>
      </c>
      <c r="F713" s="2">
        <v>406.82</v>
      </c>
      <c r="G713" s="2">
        <v>720</v>
      </c>
      <c r="H713" s="2">
        <v>6486</v>
      </c>
      <c r="I713" s="23">
        <v>2.5099999999999998</v>
      </c>
      <c r="J713" s="2">
        <v>42.51</v>
      </c>
      <c r="K713" s="23">
        <v>41.85</v>
      </c>
      <c r="L713" s="23">
        <v>615</v>
      </c>
      <c r="M713" s="109">
        <v>572</v>
      </c>
      <c r="N713" s="2">
        <v>1</v>
      </c>
    </row>
    <row r="714" spans="1:36" x14ac:dyDescent="0.25">
      <c r="A714" s="2">
        <v>713</v>
      </c>
      <c r="B714" s="83">
        <v>43913.706923611113</v>
      </c>
      <c r="C714" s="109">
        <v>40.549999999999997</v>
      </c>
      <c r="D714" s="2">
        <v>965.32</v>
      </c>
      <c r="E714" s="109">
        <v>22.41</v>
      </c>
      <c r="F714" s="2">
        <v>406.9</v>
      </c>
      <c r="G714" s="2">
        <v>688</v>
      </c>
      <c r="H714" s="2">
        <v>5864</v>
      </c>
      <c r="I714" s="23">
        <v>2.58</v>
      </c>
      <c r="J714" s="2">
        <v>41.19</v>
      </c>
      <c r="K714" s="23">
        <v>40.729999999999997</v>
      </c>
      <c r="L714" s="23">
        <v>596</v>
      </c>
      <c r="M714" s="109">
        <v>566</v>
      </c>
      <c r="N714" s="2">
        <v>1</v>
      </c>
    </row>
    <row r="715" spans="1:36" s="45" customFormat="1" x14ac:dyDescent="0.25">
      <c r="A715" s="43">
        <v>714</v>
      </c>
      <c r="B715" s="95">
        <v>43913.708528715273</v>
      </c>
      <c r="C715" s="109">
        <v>41.11</v>
      </c>
      <c r="D715" s="43">
        <v>965.27</v>
      </c>
      <c r="E715" s="109">
        <v>17.63</v>
      </c>
      <c r="F715" s="43">
        <v>407.36</v>
      </c>
      <c r="G715" s="43">
        <v>712</v>
      </c>
      <c r="H715" s="43">
        <v>6441</v>
      </c>
      <c r="I715" s="23">
        <v>2.44</v>
      </c>
      <c r="J715" s="43">
        <v>41.91</v>
      </c>
      <c r="K715" s="23">
        <v>40.71</v>
      </c>
      <c r="L715" s="23">
        <v>584</v>
      </c>
      <c r="M715" s="109">
        <v>562</v>
      </c>
      <c r="N715" s="2">
        <v>1</v>
      </c>
      <c r="O715" s="76">
        <f t="shared" ref="O715:V715" si="76">AVERAGE(E715:E734)</f>
        <v>21.649500000000007</v>
      </c>
      <c r="P715" s="76">
        <f t="shared" si="76"/>
        <v>406.96350000000007</v>
      </c>
      <c r="Q715" s="76">
        <f t="shared" si="76"/>
        <v>475.7</v>
      </c>
      <c r="R715" s="76">
        <f t="shared" si="76"/>
        <v>3467.3</v>
      </c>
      <c r="S715" s="76">
        <f t="shared" si="76"/>
        <v>1.1904999999999999</v>
      </c>
      <c r="T715" s="76">
        <f t="shared" si="76"/>
        <v>40.427000000000007</v>
      </c>
      <c r="U715" s="76">
        <f t="shared" si="76"/>
        <v>39.579000000000001</v>
      </c>
      <c r="V715" s="76">
        <f t="shared" si="76"/>
        <v>570.70000000000005</v>
      </c>
      <c r="W715" s="71">
        <f t="shared" ref="W715:AD715" si="77">STDEV(E715:E734)</f>
        <v>4.0184881616427282</v>
      </c>
      <c r="X715" s="71">
        <f t="shared" si="77"/>
        <v>0.60923830788081668</v>
      </c>
      <c r="Y715" s="71">
        <f t="shared" si="77"/>
        <v>131.81370426317196</v>
      </c>
      <c r="Z715" s="71">
        <f t="shared" si="77"/>
        <v>1792.0398579918858</v>
      </c>
      <c r="AA715" s="71">
        <f t="shared" si="77"/>
        <v>0.71480196005975183</v>
      </c>
      <c r="AB715" s="71">
        <f t="shared" si="77"/>
        <v>1.3285096517288995</v>
      </c>
      <c r="AC715" s="71">
        <f t="shared" si="77"/>
        <v>1.3504225459579597</v>
      </c>
      <c r="AD715" s="71">
        <f t="shared" si="77"/>
        <v>16.68626917400557</v>
      </c>
      <c r="AE715" s="71" t="e">
        <f>MODE(E715:E734)</f>
        <v>#N/A</v>
      </c>
      <c r="AF715" s="71" t="e">
        <f>MODE(G715:G734)</f>
        <v>#N/A</v>
      </c>
      <c r="AG715" s="71" t="e">
        <f>MODE(H715:H734)</f>
        <v>#N/A</v>
      </c>
      <c r="AH715" s="71">
        <f>MODE(J715:J734)</f>
        <v>41.91</v>
      </c>
      <c r="AI715" s="71">
        <f>MODE(K715:K734)</f>
        <v>37.770000000000003</v>
      </c>
      <c r="AJ715" s="71">
        <f>MODE(L715:L734)</f>
        <v>581</v>
      </c>
    </row>
    <row r="716" spans="1:36" x14ac:dyDescent="0.25">
      <c r="A716" s="2">
        <v>715</v>
      </c>
      <c r="B716" s="83">
        <v>43913.710133530098</v>
      </c>
      <c r="C716" s="109">
        <v>41.82</v>
      </c>
      <c r="D716" s="2">
        <v>965.32</v>
      </c>
      <c r="E716" s="109">
        <v>19.63</v>
      </c>
      <c r="F716" s="2">
        <v>406.9</v>
      </c>
      <c r="G716" s="2">
        <v>633</v>
      </c>
      <c r="H716" s="2">
        <v>5060</v>
      </c>
      <c r="I716" s="23">
        <v>2.16</v>
      </c>
      <c r="J716" s="2">
        <v>42.63</v>
      </c>
      <c r="K716" s="23">
        <v>42.11</v>
      </c>
      <c r="L716" s="23">
        <v>581</v>
      </c>
      <c r="M716" s="109">
        <v>552</v>
      </c>
      <c r="N716" s="2">
        <v>1</v>
      </c>
    </row>
    <row r="717" spans="1:36" x14ac:dyDescent="0.25">
      <c r="A717" s="2">
        <v>716</v>
      </c>
      <c r="B717" s="83">
        <v>43913.713370543977</v>
      </c>
      <c r="C717" s="109">
        <v>41.61</v>
      </c>
      <c r="D717" s="2">
        <v>965.24</v>
      </c>
      <c r="E717" s="109">
        <v>23.16</v>
      </c>
      <c r="F717" s="2">
        <v>407.56</v>
      </c>
      <c r="G717" s="2">
        <v>664</v>
      </c>
      <c r="H717" s="2">
        <v>5857</v>
      </c>
      <c r="I717" s="23">
        <v>2.16</v>
      </c>
      <c r="J717" s="2">
        <v>42.27</v>
      </c>
      <c r="K717" s="23">
        <v>41.35</v>
      </c>
      <c r="L717" s="23">
        <v>565</v>
      </c>
      <c r="M717" s="109">
        <v>547</v>
      </c>
      <c r="N717" s="2">
        <v>1</v>
      </c>
    </row>
    <row r="718" spans="1:36" x14ac:dyDescent="0.25">
      <c r="A718" s="2">
        <v>717</v>
      </c>
      <c r="B718" s="83">
        <v>43913.715534351853</v>
      </c>
      <c r="C718" s="109">
        <v>41.27</v>
      </c>
      <c r="D718" s="2">
        <v>965.29</v>
      </c>
      <c r="E718" s="109">
        <v>27.55</v>
      </c>
      <c r="F718" s="2">
        <v>407.12</v>
      </c>
      <c r="G718" s="2">
        <v>649</v>
      </c>
      <c r="H718" s="2">
        <v>5692</v>
      </c>
      <c r="I718" s="23">
        <v>2.12</v>
      </c>
      <c r="J718" s="2">
        <v>41.65</v>
      </c>
      <c r="K718" s="23">
        <v>41.09</v>
      </c>
      <c r="L718" s="23">
        <v>575</v>
      </c>
      <c r="M718" s="109">
        <v>556</v>
      </c>
      <c r="N718" s="2">
        <v>1</v>
      </c>
    </row>
    <row r="719" spans="1:36" x14ac:dyDescent="0.25">
      <c r="A719" s="2">
        <v>718</v>
      </c>
      <c r="B719" s="83">
        <v>43913.717139884262</v>
      </c>
      <c r="C719" s="109">
        <v>40.9</v>
      </c>
      <c r="D719" s="2">
        <v>965.28</v>
      </c>
      <c r="E719" s="109">
        <v>16.7</v>
      </c>
      <c r="F719" s="2">
        <v>407.28</v>
      </c>
      <c r="G719" s="2">
        <v>636</v>
      </c>
      <c r="H719" s="2">
        <v>5587</v>
      </c>
      <c r="I719" s="23">
        <v>2.04</v>
      </c>
      <c r="J719" s="2">
        <v>41.71</v>
      </c>
      <c r="K719" s="23">
        <v>40.729999999999997</v>
      </c>
      <c r="L719" s="23">
        <v>612</v>
      </c>
      <c r="M719" s="109">
        <v>552</v>
      </c>
      <c r="N719" s="2">
        <v>1</v>
      </c>
    </row>
    <row r="720" spans="1:36" x14ac:dyDescent="0.25">
      <c r="A720" s="2">
        <v>719</v>
      </c>
      <c r="B720" s="83">
        <v>43913.718744421298</v>
      </c>
      <c r="C720" s="109">
        <v>41.15</v>
      </c>
      <c r="D720" s="2">
        <v>965.3</v>
      </c>
      <c r="E720" s="109">
        <v>20.41</v>
      </c>
      <c r="F720" s="2">
        <v>407.1</v>
      </c>
      <c r="G720" s="2">
        <v>608</v>
      </c>
      <c r="H720" s="2">
        <v>5293</v>
      </c>
      <c r="I720" s="23">
        <v>1.91</v>
      </c>
      <c r="J720" s="2">
        <v>41.91</v>
      </c>
      <c r="K720" s="23">
        <v>41.19</v>
      </c>
      <c r="L720" s="23">
        <v>584</v>
      </c>
      <c r="M720" s="109">
        <v>557</v>
      </c>
      <c r="N720" s="2">
        <v>1</v>
      </c>
    </row>
    <row r="721" spans="1:36" x14ac:dyDescent="0.25">
      <c r="A721" s="2">
        <v>720</v>
      </c>
      <c r="B721" s="83">
        <v>43913.721977962967</v>
      </c>
      <c r="C721" s="109">
        <v>40.44</v>
      </c>
      <c r="D721" s="2">
        <v>965.28</v>
      </c>
      <c r="E721" s="109">
        <v>18.21</v>
      </c>
      <c r="F721" s="2">
        <v>407.23</v>
      </c>
      <c r="G721" s="2">
        <v>489</v>
      </c>
      <c r="H721" s="2">
        <v>3785</v>
      </c>
      <c r="I721" s="23">
        <v>1.3</v>
      </c>
      <c r="J721" s="2">
        <v>41.25</v>
      </c>
      <c r="K721" s="23">
        <v>40.03</v>
      </c>
      <c r="L721" s="23">
        <v>565</v>
      </c>
      <c r="M721" s="109">
        <v>531</v>
      </c>
      <c r="N721" s="2">
        <v>1</v>
      </c>
    </row>
    <row r="722" spans="1:36" x14ac:dyDescent="0.25">
      <c r="A722" s="2">
        <v>721</v>
      </c>
      <c r="B722" s="83">
        <v>43913.72415707176</v>
      </c>
      <c r="C722" s="109">
        <v>39.53</v>
      </c>
      <c r="D722" s="2">
        <v>965.31</v>
      </c>
      <c r="E722" s="109">
        <v>27.24</v>
      </c>
      <c r="F722" s="2">
        <v>407.03</v>
      </c>
      <c r="G722" s="2">
        <v>493</v>
      </c>
      <c r="H722" s="2">
        <v>3975</v>
      </c>
      <c r="I722" s="23">
        <v>1.26</v>
      </c>
      <c r="J722" s="2">
        <v>40.25</v>
      </c>
      <c r="K722" s="23">
        <v>39.57</v>
      </c>
      <c r="L722" s="23">
        <v>556</v>
      </c>
      <c r="M722" s="109">
        <v>527</v>
      </c>
      <c r="N722" s="2">
        <v>1</v>
      </c>
    </row>
    <row r="723" spans="1:36" x14ac:dyDescent="0.25">
      <c r="A723" s="2">
        <v>722</v>
      </c>
      <c r="B723" s="83">
        <v>43913.725771736106</v>
      </c>
      <c r="C723" s="109">
        <v>39.67</v>
      </c>
      <c r="D723" s="2">
        <v>965.27</v>
      </c>
      <c r="E723" s="109">
        <v>18.489999999999998</v>
      </c>
      <c r="F723" s="2">
        <v>407.32</v>
      </c>
      <c r="G723" s="2">
        <v>482</v>
      </c>
      <c r="H723" s="2">
        <v>3863</v>
      </c>
      <c r="I723" s="23">
        <v>1.2</v>
      </c>
      <c r="J723" s="2">
        <v>40.47</v>
      </c>
      <c r="K723" s="23">
        <v>39.39</v>
      </c>
      <c r="L723" s="23">
        <v>571</v>
      </c>
      <c r="M723" s="109">
        <v>537</v>
      </c>
      <c r="N723" s="2">
        <v>1</v>
      </c>
    </row>
    <row r="724" spans="1:36" x14ac:dyDescent="0.25">
      <c r="A724" s="2">
        <v>723</v>
      </c>
      <c r="B724" s="83">
        <v>43913.727391249995</v>
      </c>
      <c r="C724" s="109">
        <v>40.14</v>
      </c>
      <c r="D724" s="2">
        <v>965.3</v>
      </c>
      <c r="E724" s="109">
        <v>22.73</v>
      </c>
      <c r="F724" s="2">
        <v>407.13</v>
      </c>
      <c r="G724" s="2">
        <v>485</v>
      </c>
      <c r="H724" s="2">
        <v>3947</v>
      </c>
      <c r="I724" s="23">
        <v>1.24</v>
      </c>
      <c r="J724" s="2">
        <v>40.93</v>
      </c>
      <c r="K724" s="23">
        <v>40.31</v>
      </c>
      <c r="L724" s="23">
        <v>556</v>
      </c>
      <c r="M724" s="109">
        <v>532</v>
      </c>
      <c r="N724" s="2">
        <v>1</v>
      </c>
    </row>
    <row r="725" spans="1:36" x14ac:dyDescent="0.25">
      <c r="A725" s="2">
        <v>724</v>
      </c>
      <c r="B725" s="83">
        <v>43913.72902175926</v>
      </c>
      <c r="C725" s="109">
        <v>38.630000000000003</v>
      </c>
      <c r="D725" s="2">
        <v>965.23</v>
      </c>
      <c r="E725" s="109">
        <v>19.37</v>
      </c>
      <c r="F725" s="2">
        <v>407.67</v>
      </c>
      <c r="G725" s="2">
        <v>455</v>
      </c>
      <c r="H725" s="2">
        <v>3518</v>
      </c>
      <c r="I725" s="23">
        <v>1.0900000000000001</v>
      </c>
      <c r="J725" s="2">
        <v>39.11</v>
      </c>
      <c r="K725" s="23">
        <v>38.53</v>
      </c>
      <c r="L725" s="23">
        <v>556</v>
      </c>
      <c r="M725" s="109">
        <v>537</v>
      </c>
      <c r="N725" s="2">
        <v>1</v>
      </c>
    </row>
    <row r="726" spans="1:36" x14ac:dyDescent="0.25">
      <c r="A726" s="2">
        <v>725</v>
      </c>
      <c r="B726" s="83">
        <v>43913.732261724537</v>
      </c>
      <c r="C726" s="109">
        <v>38.82</v>
      </c>
      <c r="D726" s="2">
        <v>965.29</v>
      </c>
      <c r="E726" s="109">
        <v>28.43</v>
      </c>
      <c r="F726" s="2">
        <v>407.22</v>
      </c>
      <c r="G726" s="2">
        <v>404</v>
      </c>
      <c r="H726" s="2">
        <v>2762</v>
      </c>
      <c r="I726" s="23">
        <v>0.81</v>
      </c>
      <c r="J726" s="2">
        <v>39.21</v>
      </c>
      <c r="K726" s="23">
        <v>38.75</v>
      </c>
      <c r="L726" s="23">
        <v>581</v>
      </c>
      <c r="M726" s="109">
        <v>552</v>
      </c>
      <c r="N726" s="2">
        <v>1</v>
      </c>
    </row>
    <row r="727" spans="1:36" x14ac:dyDescent="0.25">
      <c r="A727" s="2">
        <v>726</v>
      </c>
      <c r="B727" s="83">
        <v>43913.734425706018</v>
      </c>
      <c r="C727" s="109">
        <v>39.78</v>
      </c>
      <c r="D727" s="2">
        <v>965.27</v>
      </c>
      <c r="E727" s="109">
        <v>17.23</v>
      </c>
      <c r="F727" s="2">
        <v>407.38</v>
      </c>
      <c r="G727" s="2">
        <v>412</v>
      </c>
      <c r="H727" s="2">
        <v>2954</v>
      </c>
      <c r="I727" s="23">
        <v>0.84</v>
      </c>
      <c r="J727" s="2">
        <v>40.549999999999997</v>
      </c>
      <c r="K727" s="23">
        <v>39.47</v>
      </c>
      <c r="L727" s="23">
        <v>584</v>
      </c>
      <c r="M727" s="109">
        <v>547</v>
      </c>
      <c r="N727" s="2">
        <v>1</v>
      </c>
    </row>
    <row r="728" spans="1:36" x14ac:dyDescent="0.25">
      <c r="A728" s="2">
        <v>727</v>
      </c>
      <c r="B728" s="83">
        <v>43913.736041990742</v>
      </c>
      <c r="C728" s="109">
        <v>39.979999999999997</v>
      </c>
      <c r="D728" s="2">
        <v>965.31</v>
      </c>
      <c r="E728" s="109">
        <v>24.25</v>
      </c>
      <c r="F728" s="2">
        <v>406.98</v>
      </c>
      <c r="G728" s="2">
        <v>390</v>
      </c>
      <c r="H728" s="2">
        <v>2629</v>
      </c>
      <c r="I728" s="23">
        <v>0.73</v>
      </c>
      <c r="J728" s="2">
        <v>40.51</v>
      </c>
      <c r="K728" s="23">
        <v>39.950000000000003</v>
      </c>
      <c r="L728" s="23">
        <v>581</v>
      </c>
      <c r="M728" s="109">
        <v>542</v>
      </c>
      <c r="N728" s="2">
        <v>1</v>
      </c>
    </row>
    <row r="729" spans="1:36" x14ac:dyDescent="0.25">
      <c r="A729" s="2">
        <v>728</v>
      </c>
      <c r="B729" s="83">
        <v>43913.737659571758</v>
      </c>
      <c r="C729" s="109">
        <v>38.659999999999997</v>
      </c>
      <c r="D729" s="2">
        <v>965.26</v>
      </c>
      <c r="E729" s="109">
        <v>18.98</v>
      </c>
      <c r="F729" s="2">
        <v>407.42</v>
      </c>
      <c r="G729" s="2">
        <v>370</v>
      </c>
      <c r="H729" s="2">
        <v>2299</v>
      </c>
      <c r="I729" s="23">
        <v>0.63</v>
      </c>
      <c r="J729" s="2">
        <v>39.33</v>
      </c>
      <c r="K729" s="23">
        <v>38.25</v>
      </c>
      <c r="L729" s="23">
        <v>575</v>
      </c>
      <c r="M729" s="109">
        <v>547</v>
      </c>
      <c r="N729" s="2">
        <v>1</v>
      </c>
    </row>
    <row r="730" spans="1:36" x14ac:dyDescent="0.25">
      <c r="A730" s="2">
        <v>729</v>
      </c>
      <c r="B730" s="83">
        <v>43913.740911134257</v>
      </c>
      <c r="C730" s="109">
        <v>38.630000000000003</v>
      </c>
      <c r="D730" s="2">
        <v>965.3</v>
      </c>
      <c r="E730" s="109">
        <v>19.28</v>
      </c>
      <c r="F730" s="2">
        <v>407.05</v>
      </c>
      <c r="G730" s="2">
        <v>344</v>
      </c>
      <c r="H730" s="2">
        <v>1686</v>
      </c>
      <c r="I730" s="23">
        <v>0.49</v>
      </c>
      <c r="J730" s="2">
        <v>39.25</v>
      </c>
      <c r="K730" s="23">
        <v>38.19</v>
      </c>
      <c r="L730" s="23">
        <v>543</v>
      </c>
      <c r="M730" s="109">
        <v>527</v>
      </c>
      <c r="N730" s="2">
        <v>1</v>
      </c>
    </row>
    <row r="731" spans="1:36" x14ac:dyDescent="0.25">
      <c r="A731" s="2">
        <v>730</v>
      </c>
      <c r="B731" s="83">
        <v>43913.743075219907</v>
      </c>
      <c r="C731" s="109">
        <v>39.159999999999997</v>
      </c>
      <c r="D731" s="2">
        <v>965.37</v>
      </c>
      <c r="E731" s="109">
        <v>20.190000000000001</v>
      </c>
      <c r="F731" s="2">
        <v>406.48</v>
      </c>
      <c r="G731" s="2">
        <v>331</v>
      </c>
      <c r="H731" s="2">
        <v>1115</v>
      </c>
      <c r="I731" s="23">
        <v>0.39</v>
      </c>
      <c r="J731" s="2">
        <v>39.950000000000003</v>
      </c>
      <c r="K731" s="23">
        <v>38.89</v>
      </c>
      <c r="L731" s="23">
        <v>565</v>
      </c>
      <c r="M731" s="109">
        <v>537</v>
      </c>
      <c r="N731" s="2">
        <v>1</v>
      </c>
    </row>
    <row r="732" spans="1:36" x14ac:dyDescent="0.25">
      <c r="A732" s="2">
        <v>731</v>
      </c>
      <c r="B732" s="83">
        <v>43913.744692152773</v>
      </c>
      <c r="C732" s="109">
        <v>38.01</v>
      </c>
      <c r="D732" s="2">
        <v>965.47</v>
      </c>
      <c r="E732" s="109">
        <v>29.76</v>
      </c>
      <c r="F732" s="2">
        <v>405.58</v>
      </c>
      <c r="G732" s="2">
        <v>326</v>
      </c>
      <c r="H732" s="2">
        <v>1048</v>
      </c>
      <c r="I732" s="23">
        <v>0.37</v>
      </c>
      <c r="J732" s="2">
        <v>38.270000000000003</v>
      </c>
      <c r="K732" s="23">
        <v>37.770000000000003</v>
      </c>
      <c r="L732" s="23">
        <v>559</v>
      </c>
      <c r="M732" s="109">
        <v>527</v>
      </c>
      <c r="N732" s="2">
        <v>1</v>
      </c>
    </row>
    <row r="733" spans="1:36" x14ac:dyDescent="0.25">
      <c r="A733" s="2">
        <v>732</v>
      </c>
      <c r="B733" s="83">
        <v>43913.74630890046</v>
      </c>
      <c r="C733" s="109">
        <v>38.25</v>
      </c>
      <c r="D733" s="2">
        <v>965.47</v>
      </c>
      <c r="E733" s="109">
        <v>19.53</v>
      </c>
      <c r="F733" s="2">
        <v>405.64</v>
      </c>
      <c r="G733" s="2">
        <v>322</v>
      </c>
      <c r="H733" s="2">
        <v>995</v>
      </c>
      <c r="I733" s="23">
        <v>0.35</v>
      </c>
      <c r="J733" s="2">
        <v>38.83</v>
      </c>
      <c r="K733" s="23">
        <v>37.770000000000003</v>
      </c>
      <c r="L733" s="23">
        <v>540</v>
      </c>
      <c r="M733" s="109">
        <v>522</v>
      </c>
      <c r="N733" s="2">
        <v>1</v>
      </c>
    </row>
    <row r="734" spans="1:36" x14ac:dyDescent="0.25">
      <c r="A734" s="2">
        <v>733</v>
      </c>
      <c r="B734" s="83">
        <v>43913.74954715278</v>
      </c>
      <c r="C734" s="109">
        <v>37.97</v>
      </c>
      <c r="D734" s="2">
        <v>965.45</v>
      </c>
      <c r="E734" s="109">
        <v>24.22</v>
      </c>
      <c r="F734" s="2">
        <v>405.82</v>
      </c>
      <c r="G734" s="2">
        <v>309</v>
      </c>
      <c r="H734" s="2">
        <v>840</v>
      </c>
      <c r="I734" s="23">
        <v>0.28000000000000003</v>
      </c>
      <c r="J734" s="2">
        <v>38.549999999999997</v>
      </c>
      <c r="K734" s="23">
        <v>37.53</v>
      </c>
      <c r="L734" s="23">
        <v>581</v>
      </c>
      <c r="M734" s="109">
        <v>552</v>
      </c>
      <c r="N734" s="2">
        <v>1</v>
      </c>
    </row>
    <row r="735" spans="1:36" s="45" customFormat="1" x14ac:dyDescent="0.25">
      <c r="A735" s="43">
        <v>734</v>
      </c>
      <c r="B735" s="95">
        <v>43913.751722685185</v>
      </c>
      <c r="C735" s="109">
        <v>36.880000000000003</v>
      </c>
      <c r="D735" s="43">
        <v>965.51</v>
      </c>
      <c r="E735" s="109">
        <v>31.31</v>
      </c>
      <c r="F735" s="43">
        <v>405.27</v>
      </c>
      <c r="G735" s="43">
        <v>306</v>
      </c>
      <c r="H735" s="43">
        <v>779</v>
      </c>
      <c r="I735" s="23">
        <v>0.26</v>
      </c>
      <c r="J735" s="43">
        <v>37.270000000000003</v>
      </c>
      <c r="K735" s="23">
        <v>36.93</v>
      </c>
      <c r="L735" s="23">
        <v>596</v>
      </c>
      <c r="M735" s="109">
        <v>557</v>
      </c>
      <c r="N735" s="2">
        <v>1</v>
      </c>
      <c r="O735" s="76">
        <f t="shared" ref="O735:V735" si="78">AVERAGE(E735:E754)</f>
        <v>30.913999999999998</v>
      </c>
      <c r="P735" s="76">
        <f t="shared" si="78"/>
        <v>401.23950000000002</v>
      </c>
      <c r="Q735" s="76">
        <f t="shared" si="78"/>
        <v>273.5</v>
      </c>
      <c r="R735" s="76">
        <f t="shared" si="78"/>
        <v>411</v>
      </c>
      <c r="S735" s="76">
        <f t="shared" si="78"/>
        <v>9.0500000000000025E-2</v>
      </c>
      <c r="T735" s="76">
        <f t="shared" si="78"/>
        <v>33.021000000000001</v>
      </c>
      <c r="U735" s="76">
        <f t="shared" si="78"/>
        <v>32.711999999999996</v>
      </c>
      <c r="V735" s="76">
        <f t="shared" si="78"/>
        <v>598.9</v>
      </c>
      <c r="W735" s="71">
        <f t="shared" ref="W735:AD735" si="79">STDEV(E735:E754)</f>
        <v>2.2582023591203786</v>
      </c>
      <c r="X735" s="71">
        <f t="shared" si="79"/>
        <v>2.481609144762408</v>
      </c>
      <c r="Y735" s="71">
        <f t="shared" si="79"/>
        <v>14.912022701586515</v>
      </c>
      <c r="Z735" s="71">
        <f t="shared" si="79"/>
        <v>173.18654378261729</v>
      </c>
      <c r="AA735" s="71">
        <f t="shared" si="79"/>
        <v>7.9437164840487198E-2</v>
      </c>
      <c r="AB735" s="71">
        <f t="shared" si="79"/>
        <v>1.4172542022108146</v>
      </c>
      <c r="AC735" s="71">
        <f t="shared" si="79"/>
        <v>1.4022222963642577</v>
      </c>
      <c r="AD735" s="71">
        <f t="shared" si="79"/>
        <v>20.104725812604357</v>
      </c>
      <c r="AE735" s="71">
        <f>MODE(E735:E754)</f>
        <v>34.93</v>
      </c>
      <c r="AF735" s="71">
        <f>MODE(G735:G754)</f>
        <v>262</v>
      </c>
      <c r="AG735" s="71" t="e">
        <f>MODE(H735:H754)</f>
        <v>#N/A</v>
      </c>
      <c r="AH735" s="71">
        <f>MODE(J735:J754)</f>
        <v>33.21</v>
      </c>
      <c r="AI735" s="71">
        <f>MODE(K735:K754)</f>
        <v>32.909999999999997</v>
      </c>
      <c r="AJ735" s="71">
        <f>MODE(L735:L754)</f>
        <v>621</v>
      </c>
    </row>
    <row r="736" spans="1:36" x14ac:dyDescent="0.25">
      <c r="A736" s="2">
        <v>735</v>
      </c>
      <c r="B736" s="83">
        <v>43913.753338831018</v>
      </c>
      <c r="C736" s="109">
        <v>35.53</v>
      </c>
      <c r="D736" s="2">
        <v>965.59</v>
      </c>
      <c r="E736" s="109">
        <v>32.409999999999997</v>
      </c>
      <c r="F736" s="2">
        <v>404.56</v>
      </c>
      <c r="G736" s="2">
        <v>301</v>
      </c>
      <c r="H736" s="2">
        <v>723</v>
      </c>
      <c r="I736" s="23">
        <v>0.24</v>
      </c>
      <c r="J736" s="2">
        <v>35.729999999999997</v>
      </c>
      <c r="K736" s="23">
        <v>35.35</v>
      </c>
      <c r="L736" s="23">
        <v>584</v>
      </c>
      <c r="M736" s="109">
        <v>542</v>
      </c>
      <c r="N736" s="2">
        <v>1</v>
      </c>
    </row>
    <row r="737" spans="1:14" x14ac:dyDescent="0.25">
      <c r="A737" s="2">
        <v>736</v>
      </c>
      <c r="B737" s="83">
        <v>43913.754966886576</v>
      </c>
      <c r="C737" s="109">
        <v>34.36</v>
      </c>
      <c r="D737" s="2">
        <v>965.59</v>
      </c>
      <c r="E737" s="109">
        <v>29.4</v>
      </c>
      <c r="F737" s="2">
        <v>404.54</v>
      </c>
      <c r="G737" s="2">
        <v>295</v>
      </c>
      <c r="H737" s="2">
        <v>676</v>
      </c>
      <c r="I737" s="23">
        <v>0.21</v>
      </c>
      <c r="J737" s="2">
        <v>34.49</v>
      </c>
      <c r="K737" s="23">
        <v>34.229999999999997</v>
      </c>
      <c r="L737" s="23">
        <v>543</v>
      </c>
      <c r="M737" s="109">
        <v>537</v>
      </c>
      <c r="N737" s="2">
        <v>1</v>
      </c>
    </row>
    <row r="738" spans="1:14" x14ac:dyDescent="0.25">
      <c r="A738" s="2">
        <v>737</v>
      </c>
      <c r="B738" s="83">
        <v>43913.756590324076</v>
      </c>
      <c r="C738" s="109">
        <v>33.79</v>
      </c>
      <c r="D738" s="2">
        <v>965.64</v>
      </c>
      <c r="E738" s="109">
        <v>29.32</v>
      </c>
      <c r="F738" s="2">
        <v>404.29</v>
      </c>
      <c r="G738" s="2">
        <v>291</v>
      </c>
      <c r="H738" s="2">
        <v>630</v>
      </c>
      <c r="I738" s="23">
        <v>0.19</v>
      </c>
      <c r="J738" s="2">
        <v>33.71</v>
      </c>
      <c r="K738" s="23">
        <v>33.43</v>
      </c>
      <c r="L738" s="23">
        <v>606</v>
      </c>
      <c r="M738" s="109">
        <v>557</v>
      </c>
      <c r="N738" s="2">
        <v>1</v>
      </c>
    </row>
    <row r="739" spans="1:14" x14ac:dyDescent="0.25">
      <c r="A739" s="2">
        <v>738</v>
      </c>
      <c r="B739" s="83">
        <v>43913.759827060188</v>
      </c>
      <c r="C739" s="109">
        <v>33.35</v>
      </c>
      <c r="D739" s="2">
        <v>965.75</v>
      </c>
      <c r="E739" s="109">
        <v>31.91</v>
      </c>
      <c r="F739" s="2">
        <v>403.15</v>
      </c>
      <c r="G739" s="2">
        <v>284</v>
      </c>
      <c r="H739" s="2">
        <v>528</v>
      </c>
      <c r="I739" s="23">
        <v>0.14000000000000001</v>
      </c>
      <c r="J739" s="2">
        <v>33.21</v>
      </c>
      <c r="K739" s="23">
        <v>32.909999999999997</v>
      </c>
      <c r="L739" s="23">
        <v>590</v>
      </c>
      <c r="M739" s="109">
        <v>573</v>
      </c>
      <c r="N739" s="2">
        <v>1</v>
      </c>
    </row>
    <row r="740" spans="1:14" x14ac:dyDescent="0.25">
      <c r="A740" s="2">
        <v>739</v>
      </c>
      <c r="B740" s="83">
        <v>43913.762002928241</v>
      </c>
      <c r="C740" s="109">
        <v>33.35</v>
      </c>
      <c r="D740" s="2">
        <v>965.76</v>
      </c>
      <c r="E740" s="109">
        <v>29.84</v>
      </c>
      <c r="F740" s="2">
        <v>403.1</v>
      </c>
      <c r="G740" s="2">
        <v>281</v>
      </c>
      <c r="H740" s="2">
        <v>495</v>
      </c>
      <c r="I740" s="23">
        <v>0.13</v>
      </c>
      <c r="J740" s="2">
        <v>33.17</v>
      </c>
      <c r="K740" s="23">
        <v>32.81</v>
      </c>
      <c r="L740" s="23">
        <v>596</v>
      </c>
      <c r="M740" s="109">
        <v>568</v>
      </c>
      <c r="N740" s="2">
        <v>1</v>
      </c>
    </row>
    <row r="741" spans="1:14" x14ac:dyDescent="0.25">
      <c r="A741" s="2">
        <v>740</v>
      </c>
      <c r="B741" s="83">
        <v>43913.763395844908</v>
      </c>
      <c r="C741" s="109">
        <v>33.369999999999997</v>
      </c>
      <c r="D741" s="2">
        <v>965.8</v>
      </c>
      <c r="E741" s="109">
        <v>34.93</v>
      </c>
      <c r="F741" s="2">
        <v>402.78</v>
      </c>
      <c r="G741" s="2">
        <v>278</v>
      </c>
      <c r="H741" s="2">
        <v>464</v>
      </c>
      <c r="I741" s="23">
        <v>0.11</v>
      </c>
      <c r="J741" s="2">
        <v>33.21</v>
      </c>
      <c r="K741" s="23">
        <v>32.89</v>
      </c>
      <c r="L741" s="23">
        <v>571</v>
      </c>
      <c r="M741" s="109">
        <v>558</v>
      </c>
      <c r="N741" s="2">
        <v>1</v>
      </c>
    </row>
    <row r="742" spans="1:14" x14ac:dyDescent="0.25">
      <c r="A742" s="2">
        <v>741</v>
      </c>
      <c r="B742" s="83">
        <v>43913.765023009255</v>
      </c>
      <c r="C742" s="109">
        <v>33.450000000000003</v>
      </c>
      <c r="D742" s="2">
        <v>965.86</v>
      </c>
      <c r="E742" s="109">
        <v>34.93</v>
      </c>
      <c r="F742" s="2">
        <v>402.27</v>
      </c>
      <c r="G742" s="2">
        <v>275</v>
      </c>
      <c r="H742" s="2">
        <v>431</v>
      </c>
      <c r="I742" s="23">
        <v>0.1</v>
      </c>
      <c r="J742" s="2">
        <v>33.270000000000003</v>
      </c>
      <c r="K742" s="23">
        <v>32.909999999999997</v>
      </c>
      <c r="L742" s="23">
        <v>612</v>
      </c>
      <c r="M742" s="109">
        <v>563</v>
      </c>
      <c r="N742" s="2">
        <v>1</v>
      </c>
    </row>
    <row r="743" spans="1:14" x14ac:dyDescent="0.25">
      <c r="A743" s="2">
        <v>742</v>
      </c>
      <c r="B743" s="83">
        <v>43913.766649583333</v>
      </c>
      <c r="C743" s="109">
        <v>33.06</v>
      </c>
      <c r="D743" s="2">
        <v>965.93</v>
      </c>
      <c r="E743" s="109">
        <v>32.89</v>
      </c>
      <c r="F743" s="2">
        <v>401.91</v>
      </c>
      <c r="G743" s="2">
        <v>273</v>
      </c>
      <c r="H743" s="2">
        <v>401</v>
      </c>
      <c r="I743" s="23">
        <v>0.08</v>
      </c>
      <c r="J743" s="2">
        <v>32.99</v>
      </c>
      <c r="K743" s="23">
        <v>32.69</v>
      </c>
      <c r="L743" s="23">
        <v>581</v>
      </c>
      <c r="M743" s="109">
        <v>558</v>
      </c>
      <c r="N743" s="2">
        <v>1</v>
      </c>
    </row>
    <row r="744" spans="1:14" x14ac:dyDescent="0.25">
      <c r="A744" s="2">
        <v>743</v>
      </c>
      <c r="B744" s="83">
        <v>43913.769892037039</v>
      </c>
      <c r="C744" s="109">
        <v>32.65</v>
      </c>
      <c r="D744" s="2">
        <v>965.99</v>
      </c>
      <c r="E744" s="109">
        <v>34.6</v>
      </c>
      <c r="F744" s="2">
        <v>401.29</v>
      </c>
      <c r="G744" s="2">
        <v>268</v>
      </c>
      <c r="H744" s="2">
        <v>342</v>
      </c>
      <c r="I744" s="23">
        <v>0.06</v>
      </c>
      <c r="J744" s="2">
        <v>32.549999999999997</v>
      </c>
      <c r="K744" s="23">
        <v>32.19</v>
      </c>
      <c r="L744" s="23">
        <v>584</v>
      </c>
      <c r="M744" s="109">
        <v>563</v>
      </c>
      <c r="N744" s="2">
        <v>1</v>
      </c>
    </row>
    <row r="745" spans="1:14" x14ac:dyDescent="0.25">
      <c r="A745" s="2">
        <v>744</v>
      </c>
      <c r="B745" s="83">
        <v>43913.772080208335</v>
      </c>
      <c r="C745" s="109">
        <v>32.69</v>
      </c>
      <c r="D745" s="2">
        <v>966.01</v>
      </c>
      <c r="E745" s="109">
        <v>32.090000000000003</v>
      </c>
      <c r="F745" s="2">
        <v>401.09</v>
      </c>
      <c r="G745" s="2">
        <v>266</v>
      </c>
      <c r="H745" s="2">
        <v>325</v>
      </c>
      <c r="I745" s="23">
        <v>0.05</v>
      </c>
      <c r="J745" s="2">
        <v>32.53</v>
      </c>
      <c r="K745" s="23">
        <v>32.25</v>
      </c>
      <c r="L745" s="23">
        <v>596</v>
      </c>
      <c r="M745" s="109">
        <v>573</v>
      </c>
      <c r="N745" s="2">
        <v>1</v>
      </c>
    </row>
    <row r="746" spans="1:14" x14ac:dyDescent="0.25">
      <c r="A746" s="2">
        <v>745</v>
      </c>
      <c r="B746" s="83">
        <v>43913.773694374999</v>
      </c>
      <c r="C746" s="109">
        <v>32.61</v>
      </c>
      <c r="D746" s="2">
        <v>966.02</v>
      </c>
      <c r="E746" s="109">
        <v>30.43</v>
      </c>
      <c r="F746" s="2">
        <v>400.85</v>
      </c>
      <c r="G746" s="2">
        <v>265</v>
      </c>
      <c r="H746" s="2">
        <v>307</v>
      </c>
      <c r="I746" s="23">
        <v>0.04</v>
      </c>
      <c r="J746" s="2">
        <v>32.450000000000003</v>
      </c>
      <c r="K746" s="23">
        <v>32.17</v>
      </c>
      <c r="L746" s="23">
        <v>621</v>
      </c>
      <c r="M746" s="109">
        <v>588</v>
      </c>
      <c r="N746" s="2">
        <v>1</v>
      </c>
    </row>
    <row r="747" spans="1:14" x14ac:dyDescent="0.25">
      <c r="A747" s="2">
        <v>746</v>
      </c>
      <c r="B747" s="83">
        <v>43913.775304849536</v>
      </c>
      <c r="C747" s="109">
        <v>32.69</v>
      </c>
      <c r="D747" s="2">
        <v>966.06</v>
      </c>
      <c r="E747" s="109">
        <v>29.57</v>
      </c>
      <c r="F747" s="2">
        <v>400.48</v>
      </c>
      <c r="G747" s="2">
        <v>263</v>
      </c>
      <c r="H747" s="2">
        <v>291</v>
      </c>
      <c r="I747" s="23">
        <v>0.04</v>
      </c>
      <c r="J747" s="2">
        <v>32.450000000000003</v>
      </c>
      <c r="K747" s="23">
        <v>32.130000000000003</v>
      </c>
      <c r="L747" s="23">
        <v>621</v>
      </c>
      <c r="M747" s="109">
        <v>583</v>
      </c>
      <c r="N747" s="2">
        <v>1</v>
      </c>
    </row>
    <row r="748" spans="1:14" x14ac:dyDescent="0.25">
      <c r="A748" s="2">
        <v>747</v>
      </c>
      <c r="B748" s="83">
        <v>43913.778643391204</v>
      </c>
      <c r="C748" s="109">
        <v>32.340000000000003</v>
      </c>
      <c r="D748" s="2">
        <v>966.2</v>
      </c>
      <c r="E748" s="109">
        <v>29</v>
      </c>
      <c r="F748" s="2">
        <v>399.34</v>
      </c>
      <c r="G748" s="2">
        <v>262</v>
      </c>
      <c r="H748" s="2">
        <v>272</v>
      </c>
      <c r="I748" s="23">
        <v>0.02</v>
      </c>
      <c r="J748" s="2">
        <v>32.229999999999997</v>
      </c>
      <c r="K748" s="23">
        <v>31.95</v>
      </c>
      <c r="L748" s="23">
        <v>606</v>
      </c>
      <c r="M748" s="109">
        <v>573</v>
      </c>
      <c r="N748" s="2">
        <v>1</v>
      </c>
    </row>
    <row r="749" spans="1:14" x14ac:dyDescent="0.25">
      <c r="A749" s="2">
        <v>748</v>
      </c>
      <c r="B749" s="83">
        <v>43913.780814328704</v>
      </c>
      <c r="C749" s="109">
        <v>32.229999999999997</v>
      </c>
      <c r="D749" s="2">
        <v>966.21</v>
      </c>
      <c r="E749" s="109">
        <v>29.56</v>
      </c>
      <c r="F749" s="2">
        <v>399.23</v>
      </c>
      <c r="G749" s="2">
        <v>261</v>
      </c>
      <c r="H749" s="2">
        <v>268</v>
      </c>
      <c r="I749" s="23">
        <v>0.03</v>
      </c>
      <c r="J749" s="2">
        <v>32.090000000000003</v>
      </c>
      <c r="K749" s="23">
        <v>31.75</v>
      </c>
      <c r="L749" s="23">
        <v>615</v>
      </c>
      <c r="M749" s="109">
        <v>573</v>
      </c>
      <c r="N749" s="2">
        <v>1</v>
      </c>
    </row>
    <row r="750" spans="1:14" x14ac:dyDescent="0.25">
      <c r="A750" s="2">
        <v>749</v>
      </c>
      <c r="B750" s="83">
        <v>43913.782440590279</v>
      </c>
      <c r="C750" s="109">
        <v>32.18</v>
      </c>
      <c r="D750" s="2">
        <v>966.26</v>
      </c>
      <c r="E750" s="109">
        <v>28.65</v>
      </c>
      <c r="F750" s="2">
        <v>398.79</v>
      </c>
      <c r="G750" s="2">
        <v>262</v>
      </c>
      <c r="H750" s="2">
        <v>263</v>
      </c>
      <c r="I750" s="23">
        <v>0.03</v>
      </c>
      <c r="J750" s="2">
        <v>32.049999999999997</v>
      </c>
      <c r="K750" s="23">
        <v>31.71</v>
      </c>
      <c r="L750" s="23">
        <v>621</v>
      </c>
      <c r="M750" s="109">
        <v>588</v>
      </c>
      <c r="N750" s="2">
        <v>1</v>
      </c>
    </row>
    <row r="751" spans="1:14" x14ac:dyDescent="0.25">
      <c r="A751" s="2">
        <v>750</v>
      </c>
      <c r="B751" s="83">
        <v>43913.784067546294</v>
      </c>
      <c r="C751" s="109">
        <v>31.93</v>
      </c>
      <c r="D751" s="2">
        <v>966.29</v>
      </c>
      <c r="E751" s="109">
        <v>31.94</v>
      </c>
      <c r="F751" s="2">
        <v>398.67</v>
      </c>
      <c r="G751" s="2">
        <v>260</v>
      </c>
      <c r="H751" s="2">
        <v>260</v>
      </c>
      <c r="I751" s="23">
        <v>0.03</v>
      </c>
      <c r="J751" s="2">
        <v>31.83</v>
      </c>
      <c r="K751" s="23">
        <v>31.55</v>
      </c>
      <c r="L751" s="23">
        <v>612</v>
      </c>
      <c r="M751" s="109">
        <v>583</v>
      </c>
      <c r="N751" s="2">
        <v>1</v>
      </c>
    </row>
    <row r="752" spans="1:14" x14ac:dyDescent="0.25">
      <c r="A752" s="2">
        <v>751</v>
      </c>
      <c r="B752" s="83">
        <v>43913.785684560185</v>
      </c>
      <c r="C752" s="109">
        <v>31.74</v>
      </c>
      <c r="D752" s="2">
        <v>966.31</v>
      </c>
      <c r="E752" s="109">
        <v>30.35</v>
      </c>
      <c r="F752" s="2">
        <v>398.31</v>
      </c>
      <c r="G752" s="2">
        <v>259</v>
      </c>
      <c r="H752" s="2">
        <v>258</v>
      </c>
      <c r="I752" s="23">
        <v>0.02</v>
      </c>
      <c r="J752" s="2">
        <v>31.65</v>
      </c>
      <c r="K752" s="23">
        <v>31.41</v>
      </c>
      <c r="L752" s="23">
        <v>621</v>
      </c>
      <c r="M752" s="109">
        <v>588</v>
      </c>
      <c r="N752" s="2">
        <v>1</v>
      </c>
    </row>
    <row r="753" spans="1:36" x14ac:dyDescent="0.25">
      <c r="A753" s="2">
        <v>752</v>
      </c>
      <c r="B753" s="83">
        <v>43913.788920601852</v>
      </c>
      <c r="C753" s="109">
        <v>31.95</v>
      </c>
      <c r="D753" s="2">
        <v>966.41</v>
      </c>
      <c r="E753" s="109">
        <v>27.74</v>
      </c>
      <c r="F753" s="2">
        <v>397.51</v>
      </c>
      <c r="G753" s="2">
        <v>262</v>
      </c>
      <c r="H753" s="2">
        <v>254</v>
      </c>
      <c r="I753" s="23">
        <v>0.02</v>
      </c>
      <c r="J753" s="2">
        <v>31.73</v>
      </c>
      <c r="K753" s="23">
        <v>31.43</v>
      </c>
      <c r="L753" s="23">
        <v>590</v>
      </c>
      <c r="M753" s="109">
        <v>573</v>
      </c>
      <c r="N753" s="2">
        <v>1</v>
      </c>
    </row>
    <row r="754" spans="1:36" x14ac:dyDescent="0.25">
      <c r="A754" s="2">
        <v>753</v>
      </c>
      <c r="B754" s="83">
        <v>43913.79110480324</v>
      </c>
      <c r="C754" s="109">
        <v>32.020000000000003</v>
      </c>
      <c r="D754" s="2">
        <v>966.42</v>
      </c>
      <c r="E754" s="109">
        <v>27.41</v>
      </c>
      <c r="F754" s="2">
        <v>397.36</v>
      </c>
      <c r="G754" s="2">
        <v>258</v>
      </c>
      <c r="H754" s="2">
        <v>253</v>
      </c>
      <c r="I754" s="23">
        <v>0.01</v>
      </c>
      <c r="J754" s="2">
        <v>31.81</v>
      </c>
      <c r="K754" s="23">
        <v>31.55</v>
      </c>
      <c r="L754" s="23">
        <v>612</v>
      </c>
      <c r="M754" s="109">
        <v>578</v>
      </c>
      <c r="N754" s="2">
        <v>1</v>
      </c>
    </row>
    <row r="755" spans="1:36" s="45" customFormat="1" x14ac:dyDescent="0.25">
      <c r="A755" s="43">
        <v>754</v>
      </c>
      <c r="B755" s="95">
        <v>43913.792716215277</v>
      </c>
      <c r="C755" s="109">
        <v>32.04</v>
      </c>
      <c r="D755" s="43">
        <v>966.38</v>
      </c>
      <c r="E755" s="109">
        <v>28.46</v>
      </c>
      <c r="F755" s="43">
        <v>397.72</v>
      </c>
      <c r="G755" s="43">
        <v>259</v>
      </c>
      <c r="H755" s="43">
        <v>254</v>
      </c>
      <c r="I755" s="23">
        <v>0.01</v>
      </c>
      <c r="J755" s="43">
        <v>31.87</v>
      </c>
      <c r="K755" s="23">
        <v>31.57</v>
      </c>
      <c r="L755" s="23">
        <v>581</v>
      </c>
      <c r="M755" s="109">
        <v>573</v>
      </c>
      <c r="N755" s="2">
        <v>1</v>
      </c>
      <c r="O755" s="76">
        <f t="shared" ref="O755:V755" si="80">AVERAGE(E755:E773)</f>
        <v>24.623157894736845</v>
      </c>
      <c r="P755" s="76">
        <f t="shared" si="80"/>
        <v>395.1031578947368</v>
      </c>
      <c r="Q755" s="76">
        <f t="shared" si="80"/>
        <v>260.63157894736844</v>
      </c>
      <c r="R755" s="76">
        <f t="shared" si="80"/>
        <v>253.26315789473685</v>
      </c>
      <c r="S755" s="76">
        <f t="shared" si="80"/>
        <v>1.7894736842105269E-2</v>
      </c>
      <c r="T755" s="76">
        <f t="shared" si="80"/>
        <v>32.414210526315792</v>
      </c>
      <c r="U755" s="76">
        <f t="shared" si="80"/>
        <v>32.078421052631576</v>
      </c>
      <c r="V755" s="76">
        <f t="shared" si="80"/>
        <v>621.52631578947364</v>
      </c>
      <c r="W755" s="71">
        <f t="shared" ref="W755:AD755" si="81">STDEV(E755:E773)</f>
        <v>1.7759005622549773</v>
      </c>
      <c r="X755" s="71">
        <f t="shared" si="81"/>
        <v>1.8431616937316724</v>
      </c>
      <c r="Y755" s="71">
        <f t="shared" si="81"/>
        <v>0.89508077325081392</v>
      </c>
      <c r="Z755" s="71">
        <f t="shared" si="81"/>
        <v>0.65337629647494988</v>
      </c>
      <c r="AA755" s="71">
        <f t="shared" si="81"/>
        <v>6.3060353528461037E-3</v>
      </c>
      <c r="AB755" s="71">
        <f t="shared" si="81"/>
        <v>0.42617570436869318</v>
      </c>
      <c r="AC755" s="71">
        <f t="shared" si="81"/>
        <v>0.42270640136433463</v>
      </c>
      <c r="AD755" s="71">
        <f t="shared" si="81"/>
        <v>16.651220913036283</v>
      </c>
      <c r="AE755" s="71" t="e">
        <f>MODE(E755:E773)</f>
        <v>#N/A</v>
      </c>
      <c r="AF755" s="71">
        <f>MODE(G755:G773)</f>
        <v>261</v>
      </c>
      <c r="AG755" s="71">
        <f>MODE(H755:H773)</f>
        <v>253</v>
      </c>
      <c r="AH755" s="71">
        <f>MODE(J755:J773)</f>
        <v>32.590000000000003</v>
      </c>
      <c r="AI755" s="71">
        <f>MODE(K755:K773)</f>
        <v>32.11</v>
      </c>
      <c r="AJ755" s="71">
        <f>MODE(L755:L773)</f>
        <v>621</v>
      </c>
    </row>
    <row r="756" spans="1:36" x14ac:dyDescent="0.25">
      <c r="A756" s="2">
        <v>755</v>
      </c>
      <c r="B756" s="83">
        <v>43913.794331851852</v>
      </c>
      <c r="C756" s="109">
        <v>31.85</v>
      </c>
      <c r="D756" s="2">
        <v>966.43</v>
      </c>
      <c r="E756" s="109">
        <v>27.94</v>
      </c>
      <c r="F756" s="2">
        <v>397.18</v>
      </c>
      <c r="G756" s="2">
        <v>260</v>
      </c>
      <c r="H756" s="2">
        <v>253</v>
      </c>
      <c r="I756" s="23">
        <v>0.02</v>
      </c>
      <c r="J756" s="2">
        <v>31.69</v>
      </c>
      <c r="K756" s="23">
        <v>31.35</v>
      </c>
      <c r="L756" s="23">
        <v>615</v>
      </c>
      <c r="M756" s="109">
        <v>568</v>
      </c>
      <c r="N756" s="2">
        <v>1</v>
      </c>
    </row>
    <row r="757" spans="1:36" x14ac:dyDescent="0.25">
      <c r="A757" s="2">
        <v>756</v>
      </c>
      <c r="B757" s="83">
        <v>43913.797576527781</v>
      </c>
      <c r="C757" s="109">
        <v>31.87</v>
      </c>
      <c r="D757" s="2">
        <v>966.49</v>
      </c>
      <c r="E757" s="109">
        <v>27.2</v>
      </c>
      <c r="F757" s="2">
        <v>396.68</v>
      </c>
      <c r="G757" s="2">
        <v>262</v>
      </c>
      <c r="H757" s="2">
        <v>253</v>
      </c>
      <c r="I757" s="23">
        <v>0.02</v>
      </c>
      <c r="J757" s="2">
        <v>31.75</v>
      </c>
      <c r="K757" s="23">
        <v>31.41</v>
      </c>
      <c r="L757" s="23">
        <v>612</v>
      </c>
      <c r="M757" s="109">
        <v>583</v>
      </c>
      <c r="N757" s="2">
        <v>1</v>
      </c>
    </row>
    <row r="758" spans="1:36" x14ac:dyDescent="0.25">
      <c r="A758" s="2">
        <v>757</v>
      </c>
      <c r="B758" s="83">
        <v>43913.799745416662</v>
      </c>
      <c r="C758" s="109">
        <v>31.96</v>
      </c>
      <c r="D758" s="2">
        <v>966.5</v>
      </c>
      <c r="E758" s="109">
        <v>25.68</v>
      </c>
      <c r="F758" s="2">
        <v>396.75</v>
      </c>
      <c r="G758" s="2">
        <v>260</v>
      </c>
      <c r="H758" s="2">
        <v>253</v>
      </c>
      <c r="I758" s="23">
        <v>0.02</v>
      </c>
      <c r="J758" s="2">
        <v>31.81</v>
      </c>
      <c r="K758" s="23">
        <v>31.53</v>
      </c>
      <c r="L758" s="23">
        <v>590</v>
      </c>
      <c r="M758" s="109">
        <v>578</v>
      </c>
      <c r="N758" s="2">
        <v>1</v>
      </c>
    </row>
    <row r="759" spans="1:36" x14ac:dyDescent="0.25">
      <c r="A759" s="2">
        <v>758</v>
      </c>
      <c r="B759" s="83">
        <v>43913.801356111115</v>
      </c>
      <c r="C759" s="109">
        <v>32.159999999999997</v>
      </c>
      <c r="D759" s="2">
        <v>966.5</v>
      </c>
      <c r="E759" s="109">
        <v>26.24</v>
      </c>
      <c r="F759" s="2">
        <v>396.72</v>
      </c>
      <c r="G759" s="2">
        <v>261</v>
      </c>
      <c r="H759" s="2">
        <v>253</v>
      </c>
      <c r="I759" s="23">
        <v>0.03</v>
      </c>
      <c r="J759" s="2">
        <v>31.97</v>
      </c>
      <c r="K759" s="23">
        <v>31.67</v>
      </c>
      <c r="L759" s="23">
        <v>646</v>
      </c>
      <c r="M759" s="109">
        <v>603</v>
      </c>
      <c r="N759" s="2">
        <v>1</v>
      </c>
    </row>
    <row r="760" spans="1:36" x14ac:dyDescent="0.25">
      <c r="A760" s="2">
        <v>759</v>
      </c>
      <c r="B760" s="83">
        <v>43913.802968483797</v>
      </c>
      <c r="C760" s="109">
        <v>32.340000000000003</v>
      </c>
      <c r="D760" s="2">
        <v>966.48</v>
      </c>
      <c r="E760" s="109">
        <v>25.44</v>
      </c>
      <c r="F760" s="2">
        <v>396.88</v>
      </c>
      <c r="G760" s="2">
        <v>261</v>
      </c>
      <c r="H760" s="2">
        <v>253</v>
      </c>
      <c r="I760" s="23">
        <v>0.02</v>
      </c>
      <c r="J760" s="2">
        <v>32.090000000000003</v>
      </c>
      <c r="K760" s="23">
        <v>31.71</v>
      </c>
      <c r="L760" s="23">
        <v>628</v>
      </c>
      <c r="M760" s="109">
        <v>599</v>
      </c>
      <c r="N760" s="2">
        <v>1</v>
      </c>
    </row>
    <row r="761" spans="1:36" x14ac:dyDescent="0.25">
      <c r="A761" s="2">
        <v>760</v>
      </c>
      <c r="B761" s="83">
        <v>43913.806210185183</v>
      </c>
      <c r="C761" s="109">
        <v>32.58</v>
      </c>
      <c r="D761" s="2">
        <v>966.51</v>
      </c>
      <c r="E761" s="109">
        <v>25.54</v>
      </c>
      <c r="F761" s="2">
        <v>396.58</v>
      </c>
      <c r="G761" s="2">
        <v>261</v>
      </c>
      <c r="H761" s="2">
        <v>254</v>
      </c>
      <c r="I761" s="23">
        <v>0.03</v>
      </c>
      <c r="J761" s="2">
        <v>32.33</v>
      </c>
      <c r="K761" s="23">
        <v>32.03</v>
      </c>
      <c r="L761" s="23">
        <v>621</v>
      </c>
      <c r="M761" s="109">
        <v>593</v>
      </c>
      <c r="N761" s="2">
        <v>1</v>
      </c>
    </row>
    <row r="762" spans="1:36" x14ac:dyDescent="0.25">
      <c r="A762" s="2">
        <v>761</v>
      </c>
      <c r="B762" s="83">
        <v>43913.808396817127</v>
      </c>
      <c r="C762" s="109">
        <v>32.65</v>
      </c>
      <c r="D762" s="2">
        <v>966.54</v>
      </c>
      <c r="E762" s="109">
        <v>24.07</v>
      </c>
      <c r="F762" s="2">
        <v>396.34</v>
      </c>
      <c r="G762" s="2">
        <v>262</v>
      </c>
      <c r="H762" s="2">
        <v>254</v>
      </c>
      <c r="I762" s="23">
        <v>0.02</v>
      </c>
      <c r="J762" s="2">
        <v>32.43</v>
      </c>
      <c r="K762" s="23">
        <v>32.11</v>
      </c>
      <c r="L762" s="23">
        <v>637</v>
      </c>
      <c r="M762" s="109">
        <v>603</v>
      </c>
      <c r="N762" s="2">
        <v>1</v>
      </c>
    </row>
    <row r="763" spans="1:36" x14ac:dyDescent="0.25">
      <c r="A763" s="2">
        <v>762</v>
      </c>
      <c r="B763" s="83">
        <v>43913.810018668984</v>
      </c>
      <c r="C763" s="109">
        <v>32.590000000000003</v>
      </c>
      <c r="D763" s="2">
        <v>966.56</v>
      </c>
      <c r="E763" s="109">
        <v>23.72</v>
      </c>
      <c r="F763" s="2">
        <v>396.18</v>
      </c>
      <c r="G763" s="2">
        <v>261</v>
      </c>
      <c r="H763" s="2">
        <v>253</v>
      </c>
      <c r="I763" s="23">
        <v>0.01</v>
      </c>
      <c r="J763" s="2">
        <v>32.47</v>
      </c>
      <c r="K763" s="23">
        <v>32.11</v>
      </c>
      <c r="L763" s="23">
        <v>653</v>
      </c>
      <c r="M763" s="109">
        <v>598</v>
      </c>
      <c r="N763" s="2">
        <v>1</v>
      </c>
    </row>
    <row r="764" spans="1:36" x14ac:dyDescent="0.25">
      <c r="A764" s="2">
        <v>763</v>
      </c>
      <c r="B764" s="83">
        <v>43913.811646122689</v>
      </c>
      <c r="C764" s="109">
        <v>32.700000000000003</v>
      </c>
      <c r="D764" s="2">
        <v>966.62</v>
      </c>
      <c r="E764" s="109">
        <v>23.42</v>
      </c>
      <c r="F764" s="2">
        <v>395.64</v>
      </c>
      <c r="G764" s="2">
        <v>262</v>
      </c>
      <c r="H764" s="2">
        <v>254</v>
      </c>
      <c r="I764" s="23">
        <v>0.01</v>
      </c>
      <c r="J764" s="2">
        <v>32.51</v>
      </c>
      <c r="K764" s="23">
        <v>32.17</v>
      </c>
      <c r="L764" s="23">
        <v>631</v>
      </c>
      <c r="M764" s="109">
        <v>598</v>
      </c>
      <c r="N764" s="2">
        <v>1</v>
      </c>
    </row>
    <row r="765" spans="1:36" x14ac:dyDescent="0.25">
      <c r="A765" s="2">
        <v>764</v>
      </c>
      <c r="B765" s="83">
        <v>43913.813269502316</v>
      </c>
      <c r="C765" s="109">
        <v>32.69</v>
      </c>
      <c r="D765" s="2">
        <v>966.7</v>
      </c>
      <c r="E765" s="109">
        <v>23.41</v>
      </c>
      <c r="F765" s="2">
        <v>394.94</v>
      </c>
      <c r="G765" s="2">
        <v>261</v>
      </c>
      <c r="H765" s="2">
        <v>253</v>
      </c>
      <c r="I765" s="23">
        <v>0.02</v>
      </c>
      <c r="J765" s="2">
        <v>32.590000000000003</v>
      </c>
      <c r="K765" s="23">
        <v>32.19</v>
      </c>
      <c r="L765" s="23">
        <v>621</v>
      </c>
      <c r="M765" s="109">
        <v>588</v>
      </c>
      <c r="N765" s="2">
        <v>1</v>
      </c>
    </row>
    <row r="766" spans="1:36" x14ac:dyDescent="0.25">
      <c r="A766" s="2">
        <v>765</v>
      </c>
      <c r="B766" s="83">
        <v>43913.816508460644</v>
      </c>
      <c r="C766" s="109">
        <v>32.72</v>
      </c>
      <c r="D766" s="2">
        <v>966.79</v>
      </c>
      <c r="E766" s="109">
        <v>23.34</v>
      </c>
      <c r="F766" s="2">
        <v>394.21</v>
      </c>
      <c r="G766" s="2">
        <v>260</v>
      </c>
      <c r="H766" s="2">
        <v>254</v>
      </c>
      <c r="I766" s="23">
        <v>0.01</v>
      </c>
      <c r="J766" s="2">
        <v>32.590000000000003</v>
      </c>
      <c r="K766" s="23">
        <v>32.21</v>
      </c>
      <c r="L766" s="23">
        <v>621</v>
      </c>
      <c r="M766" s="109">
        <v>588</v>
      </c>
      <c r="N766" s="2">
        <v>1</v>
      </c>
    </row>
    <row r="767" spans="1:36" x14ac:dyDescent="0.25">
      <c r="A767" s="2">
        <v>766</v>
      </c>
      <c r="B767" s="83">
        <v>43913.8186684838</v>
      </c>
      <c r="C767" s="109">
        <v>32.75</v>
      </c>
      <c r="D767" s="2">
        <v>966.86</v>
      </c>
      <c r="E767" s="109">
        <v>23.85</v>
      </c>
      <c r="F767" s="2">
        <v>393.58</v>
      </c>
      <c r="G767" s="2">
        <v>259</v>
      </c>
      <c r="H767" s="2">
        <v>252</v>
      </c>
      <c r="I767" s="23">
        <v>0.01</v>
      </c>
      <c r="J767" s="2">
        <v>32.67</v>
      </c>
      <c r="K767" s="23">
        <v>32.25</v>
      </c>
      <c r="L767" s="23">
        <v>612</v>
      </c>
      <c r="M767" s="109">
        <v>583</v>
      </c>
      <c r="N767" s="2">
        <v>1</v>
      </c>
    </row>
    <row r="768" spans="1:36" x14ac:dyDescent="0.25">
      <c r="A768" s="2">
        <v>767</v>
      </c>
      <c r="B768" s="83">
        <v>43913.820281030094</v>
      </c>
      <c r="C768" s="109">
        <v>32.92</v>
      </c>
      <c r="D768" s="2">
        <v>966.87</v>
      </c>
      <c r="E768" s="109">
        <v>22.65</v>
      </c>
      <c r="F768" s="2">
        <v>393.53</v>
      </c>
      <c r="G768" s="2">
        <v>261</v>
      </c>
      <c r="H768" s="2">
        <v>253</v>
      </c>
      <c r="I768" s="23">
        <v>0.02</v>
      </c>
      <c r="J768" s="2">
        <v>32.69</v>
      </c>
      <c r="K768" s="23">
        <v>32.31</v>
      </c>
      <c r="L768" s="23">
        <v>628</v>
      </c>
      <c r="M768" s="109">
        <v>598</v>
      </c>
      <c r="N768" s="2">
        <v>1</v>
      </c>
    </row>
    <row r="769" spans="1:36" x14ac:dyDescent="0.25">
      <c r="A769" s="2">
        <v>768</v>
      </c>
      <c r="B769" s="83">
        <v>43913.821895682871</v>
      </c>
      <c r="C769" s="109">
        <v>33.020000000000003</v>
      </c>
      <c r="D769" s="2">
        <v>966.81</v>
      </c>
      <c r="E769" s="109">
        <v>23.54</v>
      </c>
      <c r="F769" s="2">
        <v>394.01</v>
      </c>
      <c r="G769" s="2">
        <v>260</v>
      </c>
      <c r="H769" s="2">
        <v>253</v>
      </c>
      <c r="I769" s="23">
        <v>0.02</v>
      </c>
      <c r="J769" s="2">
        <v>32.770000000000003</v>
      </c>
      <c r="K769" s="23">
        <v>32.47</v>
      </c>
      <c r="L769" s="23">
        <v>628</v>
      </c>
      <c r="M769" s="109">
        <v>588</v>
      </c>
      <c r="N769" s="2">
        <v>1</v>
      </c>
    </row>
    <row r="770" spans="1:36" x14ac:dyDescent="0.25">
      <c r="A770" s="2">
        <v>769</v>
      </c>
      <c r="B770" s="83">
        <v>43913.825147210649</v>
      </c>
      <c r="C770" s="109">
        <v>33</v>
      </c>
      <c r="D770" s="2">
        <v>966.98</v>
      </c>
      <c r="E770" s="109">
        <v>24.26</v>
      </c>
      <c r="F770" s="2">
        <v>392.59</v>
      </c>
      <c r="G770" s="2">
        <v>260</v>
      </c>
      <c r="H770" s="2">
        <v>254</v>
      </c>
      <c r="I770" s="23">
        <v>0.02</v>
      </c>
      <c r="J770" s="2">
        <v>32.869999999999997</v>
      </c>
      <c r="K770" s="23">
        <v>32.53</v>
      </c>
      <c r="L770" s="23">
        <v>621</v>
      </c>
      <c r="M770" s="109">
        <v>594</v>
      </c>
      <c r="N770" s="2">
        <v>1</v>
      </c>
    </row>
    <row r="771" spans="1:36" x14ac:dyDescent="0.25">
      <c r="A771" s="2">
        <v>770</v>
      </c>
      <c r="B771" s="83">
        <v>43913.827311087967</v>
      </c>
      <c r="C771" s="109">
        <v>33.130000000000003</v>
      </c>
      <c r="D771" s="2">
        <v>967</v>
      </c>
      <c r="E771" s="109">
        <v>22.87</v>
      </c>
      <c r="F771" s="2">
        <v>392.4</v>
      </c>
      <c r="G771" s="2">
        <v>261</v>
      </c>
      <c r="H771" s="2">
        <v>252</v>
      </c>
      <c r="I771" s="23">
        <v>0.01</v>
      </c>
      <c r="J771" s="2">
        <v>32.869999999999997</v>
      </c>
      <c r="K771" s="23">
        <v>32.590000000000003</v>
      </c>
      <c r="L771" s="23">
        <v>628</v>
      </c>
      <c r="M771" s="109">
        <v>593</v>
      </c>
      <c r="N771" s="2">
        <v>1</v>
      </c>
    </row>
    <row r="772" spans="1:36" x14ac:dyDescent="0.25">
      <c r="A772" s="2">
        <v>771</v>
      </c>
      <c r="B772" s="83">
        <v>43913.82892028935</v>
      </c>
      <c r="C772" s="109">
        <v>33.159999999999997</v>
      </c>
      <c r="D772" s="2">
        <v>966.97</v>
      </c>
      <c r="E772" s="109">
        <v>23.11</v>
      </c>
      <c r="F772" s="2">
        <v>392.63</v>
      </c>
      <c r="G772" s="2">
        <v>260</v>
      </c>
      <c r="H772" s="2">
        <v>253</v>
      </c>
      <c r="I772" s="23">
        <v>0.02</v>
      </c>
      <c r="J772" s="2">
        <v>32.97</v>
      </c>
      <c r="K772" s="23">
        <v>32.67</v>
      </c>
      <c r="L772" s="23">
        <v>621</v>
      </c>
      <c r="M772" s="109">
        <v>598</v>
      </c>
      <c r="N772" s="2">
        <v>1</v>
      </c>
    </row>
    <row r="773" spans="1:36" x14ac:dyDescent="0.25">
      <c r="A773" s="2">
        <v>772</v>
      </c>
      <c r="B773" s="83">
        <v>43913.830532997687</v>
      </c>
      <c r="C773" s="109">
        <v>33.130000000000003</v>
      </c>
      <c r="D773" s="2">
        <v>967</v>
      </c>
      <c r="E773" s="109">
        <v>23.1</v>
      </c>
      <c r="F773" s="2">
        <v>392.4</v>
      </c>
      <c r="G773" s="2">
        <v>261</v>
      </c>
      <c r="H773" s="2">
        <v>254</v>
      </c>
      <c r="I773" s="23">
        <v>0.02</v>
      </c>
      <c r="J773" s="2">
        <v>32.93</v>
      </c>
      <c r="K773" s="23">
        <v>32.61</v>
      </c>
      <c r="L773" s="23">
        <v>615</v>
      </c>
      <c r="M773" s="109">
        <v>594</v>
      </c>
      <c r="N773" s="2">
        <v>1</v>
      </c>
    </row>
    <row r="774" spans="1:36" s="45" customFormat="1" x14ac:dyDescent="0.25">
      <c r="A774" s="43">
        <v>773</v>
      </c>
      <c r="B774" s="95">
        <v>43913.833776388885</v>
      </c>
      <c r="C774" s="109">
        <v>32.979999999999997</v>
      </c>
      <c r="D774" s="43">
        <v>967.11</v>
      </c>
      <c r="E774" s="109">
        <v>23.7</v>
      </c>
      <c r="F774" s="43">
        <v>391.39</v>
      </c>
      <c r="G774" s="43">
        <v>260</v>
      </c>
      <c r="H774" s="43">
        <v>255</v>
      </c>
      <c r="I774" s="23">
        <v>0.01</v>
      </c>
      <c r="J774" s="43">
        <v>32.81</v>
      </c>
      <c r="K774" s="23">
        <v>32.53</v>
      </c>
      <c r="L774" s="23">
        <v>628</v>
      </c>
      <c r="M774" s="109">
        <v>593</v>
      </c>
      <c r="N774" s="2">
        <v>1</v>
      </c>
      <c r="O774" s="76">
        <f t="shared" ref="O774:V774" si="82">AVERAGE(E774:E793)</f>
        <v>22.665499999999994</v>
      </c>
      <c r="P774" s="76">
        <f t="shared" si="82"/>
        <v>389.03350000000006</v>
      </c>
      <c r="Q774" s="76">
        <f t="shared" si="82"/>
        <v>260.7</v>
      </c>
      <c r="R774" s="76">
        <f t="shared" si="82"/>
        <v>253.3</v>
      </c>
      <c r="S774" s="76">
        <f t="shared" si="82"/>
        <v>0.02</v>
      </c>
      <c r="T774" s="76">
        <f t="shared" si="82"/>
        <v>33.590999999999994</v>
      </c>
      <c r="U774" s="76">
        <f t="shared" si="82"/>
        <v>33.086999999999996</v>
      </c>
      <c r="V774" s="76">
        <f t="shared" si="82"/>
        <v>622.9</v>
      </c>
      <c r="W774" s="71">
        <f t="shared" ref="W774:AD774" si="83">STDEV(E774:E793)</f>
        <v>0.92780144767929174</v>
      </c>
      <c r="X774" s="71">
        <f t="shared" si="83"/>
        <v>1.6855555854313844</v>
      </c>
      <c r="Y774" s="71">
        <f t="shared" si="83"/>
        <v>0.92338051687663869</v>
      </c>
      <c r="Z774" s="71">
        <f t="shared" si="83"/>
        <v>0.73269509706504654</v>
      </c>
      <c r="AA774" s="71">
        <f t="shared" si="83"/>
        <v>4.5883146774112213E-3</v>
      </c>
      <c r="AB774" s="71">
        <f t="shared" si="83"/>
        <v>0.79013589770501191</v>
      </c>
      <c r="AC774" s="71">
        <f t="shared" si="83"/>
        <v>0.66936812309111737</v>
      </c>
      <c r="AD774" s="71">
        <f t="shared" si="83"/>
        <v>6.703494768049211</v>
      </c>
      <c r="AE774" s="71" t="e">
        <f>MODE(E774:E793)</f>
        <v>#N/A</v>
      </c>
      <c r="AF774" s="71">
        <f>MODE(G774:G793)</f>
        <v>260</v>
      </c>
      <c r="AG774" s="71">
        <f>MODE(H774:H793)</f>
        <v>253</v>
      </c>
      <c r="AH774" s="71">
        <f>MODE(J774:J793)</f>
        <v>32.909999999999997</v>
      </c>
      <c r="AI774" s="71">
        <f>MODE(K774:K793)</f>
        <v>32.53</v>
      </c>
      <c r="AJ774" s="71">
        <f>MODE(L774:L793)</f>
        <v>621</v>
      </c>
    </row>
    <row r="775" spans="1:36" x14ac:dyDescent="0.25">
      <c r="A775" s="2">
        <v>774</v>
      </c>
      <c r="B775" s="83">
        <v>43913.835937835647</v>
      </c>
      <c r="C775" s="109">
        <v>33.119999999999997</v>
      </c>
      <c r="D775" s="2">
        <v>967.12</v>
      </c>
      <c r="E775" s="109">
        <v>23.29</v>
      </c>
      <c r="F775" s="2">
        <v>391.38</v>
      </c>
      <c r="G775" s="2">
        <v>261</v>
      </c>
      <c r="H775" s="2">
        <v>253</v>
      </c>
      <c r="I775" s="23">
        <v>0.02</v>
      </c>
      <c r="J775" s="2">
        <v>32.93</v>
      </c>
      <c r="K775" s="23">
        <v>32.61</v>
      </c>
      <c r="L775" s="23">
        <v>621</v>
      </c>
      <c r="M775" s="109">
        <v>598</v>
      </c>
      <c r="N775" s="2">
        <v>1</v>
      </c>
    </row>
    <row r="776" spans="1:36" x14ac:dyDescent="0.25">
      <c r="A776" s="2">
        <v>775</v>
      </c>
      <c r="B776" s="83">
        <v>43913.837549918986</v>
      </c>
      <c r="C776" s="109">
        <v>32.92</v>
      </c>
      <c r="D776" s="2">
        <v>967.06</v>
      </c>
      <c r="E776" s="109">
        <v>24.31</v>
      </c>
      <c r="F776" s="2">
        <v>391.83</v>
      </c>
      <c r="G776" s="2">
        <v>260</v>
      </c>
      <c r="H776" s="2">
        <v>252</v>
      </c>
      <c r="I776" s="23">
        <v>0.02</v>
      </c>
      <c r="J776" s="2">
        <v>32.869999999999997</v>
      </c>
      <c r="K776" s="23">
        <v>32.590000000000003</v>
      </c>
      <c r="L776" s="23">
        <v>621</v>
      </c>
      <c r="M776" s="109">
        <v>593</v>
      </c>
      <c r="N776" s="2">
        <v>1</v>
      </c>
    </row>
    <row r="777" spans="1:36" x14ac:dyDescent="0.25">
      <c r="A777" s="2">
        <v>776</v>
      </c>
      <c r="B777" s="83">
        <v>43913.839160324074</v>
      </c>
      <c r="C777" s="109">
        <v>33.06</v>
      </c>
      <c r="D777" s="2">
        <v>967.22</v>
      </c>
      <c r="E777" s="109">
        <v>21.69</v>
      </c>
      <c r="F777" s="2">
        <v>390.44</v>
      </c>
      <c r="G777" s="2">
        <v>262</v>
      </c>
      <c r="H777" s="2">
        <v>253</v>
      </c>
      <c r="I777" s="23">
        <v>0.02</v>
      </c>
      <c r="J777" s="2">
        <v>32.909999999999997</v>
      </c>
      <c r="K777" s="23">
        <v>32.53</v>
      </c>
      <c r="L777" s="23">
        <v>628</v>
      </c>
      <c r="M777" s="109">
        <v>593</v>
      </c>
      <c r="N777" s="2">
        <v>1</v>
      </c>
    </row>
    <row r="778" spans="1:36" x14ac:dyDescent="0.25">
      <c r="A778" s="2">
        <v>777</v>
      </c>
      <c r="B778" s="83">
        <v>43913.842406215277</v>
      </c>
      <c r="C778" s="109">
        <v>33.020000000000003</v>
      </c>
      <c r="D778" s="2">
        <v>967.29</v>
      </c>
      <c r="E778" s="109">
        <v>23.16</v>
      </c>
      <c r="F778" s="2">
        <v>389.88</v>
      </c>
      <c r="G778" s="2">
        <v>261</v>
      </c>
      <c r="H778" s="2">
        <v>254</v>
      </c>
      <c r="I778" s="23">
        <v>0.02</v>
      </c>
      <c r="J778" s="2">
        <v>32.909999999999997</v>
      </c>
      <c r="K778" s="23">
        <v>32.53</v>
      </c>
      <c r="L778" s="23">
        <v>628</v>
      </c>
      <c r="M778" s="109">
        <v>599</v>
      </c>
      <c r="N778" s="2">
        <v>1</v>
      </c>
    </row>
    <row r="779" spans="1:36" x14ac:dyDescent="0.25">
      <c r="A779" s="2">
        <v>778</v>
      </c>
      <c r="B779" s="83">
        <v>43913.844575034724</v>
      </c>
      <c r="C779" s="109">
        <v>33.03</v>
      </c>
      <c r="D779" s="2">
        <v>967.4</v>
      </c>
      <c r="E779" s="109">
        <v>22.6</v>
      </c>
      <c r="F779" s="2">
        <v>388.93</v>
      </c>
      <c r="G779" s="2">
        <v>260</v>
      </c>
      <c r="H779" s="2">
        <v>253</v>
      </c>
      <c r="I779" s="23">
        <v>0.02</v>
      </c>
      <c r="J779" s="2">
        <v>32.89</v>
      </c>
      <c r="K779" s="23">
        <v>32.47</v>
      </c>
      <c r="L779" s="23">
        <v>631</v>
      </c>
      <c r="M779" s="109">
        <v>603</v>
      </c>
      <c r="N779" s="2">
        <v>1</v>
      </c>
    </row>
    <row r="780" spans="1:36" x14ac:dyDescent="0.25">
      <c r="A780" s="2">
        <v>779</v>
      </c>
      <c r="B780" s="83">
        <v>43913.84618792824</v>
      </c>
      <c r="C780" s="109">
        <v>33.21</v>
      </c>
      <c r="D780" s="2">
        <v>967.24</v>
      </c>
      <c r="E780" s="109">
        <v>22.95</v>
      </c>
      <c r="F780" s="2">
        <v>390.32</v>
      </c>
      <c r="G780" s="2">
        <v>261</v>
      </c>
      <c r="H780" s="2">
        <v>253</v>
      </c>
      <c r="I780" s="23">
        <v>0.02</v>
      </c>
      <c r="J780" s="2">
        <v>32.950000000000003</v>
      </c>
      <c r="K780" s="23">
        <v>32.630000000000003</v>
      </c>
      <c r="L780" s="23">
        <v>621</v>
      </c>
      <c r="M780" s="109">
        <v>593</v>
      </c>
      <c r="N780" s="2">
        <v>1</v>
      </c>
    </row>
    <row r="781" spans="1:36" x14ac:dyDescent="0.25">
      <c r="A781" s="2">
        <v>780</v>
      </c>
      <c r="B781" s="83">
        <v>43913.847805150464</v>
      </c>
      <c r="C781" s="109">
        <v>33.79</v>
      </c>
      <c r="D781" s="2">
        <v>967.26</v>
      </c>
      <c r="E781" s="109">
        <v>21.41</v>
      </c>
      <c r="F781" s="2">
        <v>390.12</v>
      </c>
      <c r="G781" s="2">
        <v>259</v>
      </c>
      <c r="H781" s="2">
        <v>253</v>
      </c>
      <c r="I781" s="23">
        <v>0.02</v>
      </c>
      <c r="J781" s="2">
        <v>33.83</v>
      </c>
      <c r="K781" s="23">
        <v>33.11</v>
      </c>
      <c r="L781" s="23">
        <v>637</v>
      </c>
      <c r="M781" s="109">
        <v>593</v>
      </c>
      <c r="N781" s="2">
        <v>1</v>
      </c>
    </row>
    <row r="782" spans="1:36" x14ac:dyDescent="0.25">
      <c r="A782" s="2">
        <v>781</v>
      </c>
      <c r="B782" s="83">
        <v>43913.851042685186</v>
      </c>
      <c r="C782" s="109">
        <v>34.15</v>
      </c>
      <c r="D782" s="2">
        <v>967.36</v>
      </c>
      <c r="E782" s="109">
        <v>21.06</v>
      </c>
      <c r="F782" s="2">
        <v>389.27</v>
      </c>
      <c r="G782" s="2">
        <v>261</v>
      </c>
      <c r="H782" s="2">
        <v>254</v>
      </c>
      <c r="I782" s="23">
        <v>0.01</v>
      </c>
      <c r="J782" s="2">
        <v>34.39</v>
      </c>
      <c r="K782" s="23">
        <v>33.33</v>
      </c>
      <c r="L782" s="23">
        <v>615</v>
      </c>
      <c r="M782" s="109">
        <v>593</v>
      </c>
      <c r="N782" s="2">
        <v>1</v>
      </c>
    </row>
    <row r="783" spans="1:36" x14ac:dyDescent="0.25">
      <c r="A783" s="2">
        <v>782</v>
      </c>
      <c r="B783" s="83">
        <v>43913.853214756949</v>
      </c>
      <c r="C783" s="109">
        <v>34.659999999999997</v>
      </c>
      <c r="D783" s="2">
        <v>967.28</v>
      </c>
      <c r="E783" s="109">
        <v>21.72</v>
      </c>
      <c r="F783" s="2">
        <v>389.98</v>
      </c>
      <c r="G783" s="2">
        <v>260</v>
      </c>
      <c r="H783" s="2">
        <v>253</v>
      </c>
      <c r="I783" s="23">
        <v>0.02</v>
      </c>
      <c r="J783" s="2">
        <v>35.19</v>
      </c>
      <c r="K783" s="23">
        <v>34.51</v>
      </c>
      <c r="L783" s="23">
        <v>615</v>
      </c>
      <c r="M783" s="109">
        <v>603</v>
      </c>
      <c r="N783" s="2">
        <v>1</v>
      </c>
    </row>
    <row r="784" spans="1:36" x14ac:dyDescent="0.25">
      <c r="A784" s="2">
        <v>783</v>
      </c>
      <c r="B784" s="83">
        <v>43913.854829756943</v>
      </c>
      <c r="C784" s="109">
        <v>34.520000000000003</v>
      </c>
      <c r="D784" s="2">
        <v>967.41</v>
      </c>
      <c r="E784" s="109">
        <v>21.59</v>
      </c>
      <c r="F784" s="2">
        <v>388.82</v>
      </c>
      <c r="G784" s="2">
        <v>260</v>
      </c>
      <c r="H784" s="2">
        <v>252</v>
      </c>
      <c r="I784" s="23">
        <v>0.02</v>
      </c>
      <c r="J784" s="2">
        <v>35.11</v>
      </c>
      <c r="K784" s="23">
        <v>34.75</v>
      </c>
      <c r="L784" s="23">
        <v>621</v>
      </c>
      <c r="M784" s="109">
        <v>593</v>
      </c>
      <c r="N784" s="2">
        <v>1</v>
      </c>
    </row>
    <row r="785" spans="1:36" x14ac:dyDescent="0.25">
      <c r="A785" s="2">
        <v>784</v>
      </c>
      <c r="B785" s="83">
        <v>43913.856438356481</v>
      </c>
      <c r="C785" s="109">
        <v>33.340000000000003</v>
      </c>
      <c r="D785" s="2">
        <v>967.37</v>
      </c>
      <c r="E785" s="109">
        <v>22.83</v>
      </c>
      <c r="F785" s="2">
        <v>389.17</v>
      </c>
      <c r="G785" s="2">
        <v>260</v>
      </c>
      <c r="H785" s="2">
        <v>254</v>
      </c>
      <c r="I785" s="23">
        <v>0.02</v>
      </c>
      <c r="J785" s="2">
        <v>33.39</v>
      </c>
      <c r="K785" s="23">
        <v>32.83</v>
      </c>
      <c r="L785" s="23">
        <v>621</v>
      </c>
      <c r="M785" s="109">
        <v>593</v>
      </c>
      <c r="N785" s="2">
        <v>1</v>
      </c>
    </row>
    <row r="786" spans="1:36" x14ac:dyDescent="0.25">
      <c r="A786" s="2">
        <v>785</v>
      </c>
      <c r="B786" s="83">
        <v>43913.859682129631</v>
      </c>
      <c r="C786" s="109">
        <v>33.299999999999997</v>
      </c>
      <c r="D786" s="2">
        <v>967.45</v>
      </c>
      <c r="E786" s="109">
        <v>22.34</v>
      </c>
      <c r="F786" s="2">
        <v>388.48</v>
      </c>
      <c r="G786" s="2">
        <v>260</v>
      </c>
      <c r="H786" s="2">
        <v>253</v>
      </c>
      <c r="I786" s="23">
        <v>0.02</v>
      </c>
      <c r="J786" s="2">
        <v>33.409999999999997</v>
      </c>
      <c r="K786" s="23">
        <v>32.950000000000003</v>
      </c>
      <c r="L786" s="23">
        <v>631</v>
      </c>
      <c r="M786" s="109">
        <v>593</v>
      </c>
      <c r="N786" s="2">
        <v>1</v>
      </c>
    </row>
    <row r="787" spans="1:36" x14ac:dyDescent="0.25">
      <c r="A787" s="2">
        <v>786</v>
      </c>
      <c r="B787" s="83">
        <v>43913.861855983792</v>
      </c>
      <c r="C787" s="109">
        <v>34.17</v>
      </c>
      <c r="D787" s="2">
        <v>967.45</v>
      </c>
      <c r="E787" s="109">
        <v>22.2</v>
      </c>
      <c r="F787" s="2">
        <v>388.47</v>
      </c>
      <c r="G787" s="2">
        <v>262</v>
      </c>
      <c r="H787" s="2">
        <v>254</v>
      </c>
      <c r="I787" s="23">
        <v>0.03</v>
      </c>
      <c r="J787" s="2">
        <v>34.19</v>
      </c>
      <c r="K787" s="23">
        <v>33.29</v>
      </c>
      <c r="L787" s="23">
        <v>615</v>
      </c>
      <c r="M787" s="109">
        <v>593</v>
      </c>
      <c r="N787" s="2">
        <v>1</v>
      </c>
    </row>
    <row r="788" spans="1:36" x14ac:dyDescent="0.25">
      <c r="A788" s="2">
        <v>787</v>
      </c>
      <c r="B788" s="83">
        <v>43913.86346763889</v>
      </c>
      <c r="C788" s="109">
        <v>33.47</v>
      </c>
      <c r="D788" s="2">
        <v>967.78</v>
      </c>
      <c r="E788" s="109">
        <v>22.15</v>
      </c>
      <c r="F788" s="2">
        <v>385.63</v>
      </c>
      <c r="G788" s="2">
        <v>260</v>
      </c>
      <c r="H788" s="2">
        <v>253</v>
      </c>
      <c r="I788" s="23">
        <v>0.03</v>
      </c>
      <c r="J788" s="2">
        <v>33.51</v>
      </c>
      <c r="K788" s="23">
        <v>33.21</v>
      </c>
      <c r="L788" s="23">
        <v>612</v>
      </c>
      <c r="M788" s="109">
        <v>598</v>
      </c>
      <c r="N788" s="2">
        <v>1</v>
      </c>
    </row>
    <row r="789" spans="1:36" x14ac:dyDescent="0.25">
      <c r="A789" s="2">
        <v>788</v>
      </c>
      <c r="B789" s="83">
        <v>43913.865082800927</v>
      </c>
      <c r="C789" s="109">
        <v>33.29</v>
      </c>
      <c r="D789" s="2">
        <v>967.48</v>
      </c>
      <c r="E789" s="109">
        <v>23.18</v>
      </c>
      <c r="F789" s="2">
        <v>388.2</v>
      </c>
      <c r="G789" s="2">
        <v>261</v>
      </c>
      <c r="H789" s="2">
        <v>253</v>
      </c>
      <c r="I789" s="23">
        <v>0.02</v>
      </c>
      <c r="J789" s="2">
        <v>33.090000000000003</v>
      </c>
      <c r="K789" s="23">
        <v>32.71</v>
      </c>
      <c r="L789" s="23">
        <v>621</v>
      </c>
      <c r="M789" s="109">
        <v>598</v>
      </c>
      <c r="N789" s="2">
        <v>1</v>
      </c>
    </row>
    <row r="790" spans="1:36" x14ac:dyDescent="0.25">
      <c r="A790" s="2">
        <v>789</v>
      </c>
      <c r="B790" s="83">
        <v>43913.868324282405</v>
      </c>
      <c r="C790" s="109">
        <v>33.299999999999997</v>
      </c>
      <c r="D790" s="2">
        <v>967.55</v>
      </c>
      <c r="E790" s="109">
        <v>23.63</v>
      </c>
      <c r="F790" s="2">
        <v>387.6</v>
      </c>
      <c r="G790" s="2">
        <v>260</v>
      </c>
      <c r="H790" s="2">
        <v>254</v>
      </c>
      <c r="I790" s="23">
        <v>0.02</v>
      </c>
      <c r="J790" s="2">
        <v>33.29</v>
      </c>
      <c r="K790" s="23">
        <v>32.67</v>
      </c>
      <c r="L790" s="23">
        <v>615</v>
      </c>
      <c r="M790" s="109">
        <v>598</v>
      </c>
      <c r="N790" s="2">
        <v>1</v>
      </c>
    </row>
    <row r="791" spans="1:36" x14ac:dyDescent="0.25">
      <c r="A791" s="2">
        <v>790</v>
      </c>
      <c r="B791" s="83">
        <v>43913.870496805554</v>
      </c>
      <c r="C791" s="109">
        <v>33.93</v>
      </c>
      <c r="D791" s="2">
        <v>967.67</v>
      </c>
      <c r="E791" s="109">
        <v>23.28</v>
      </c>
      <c r="F791" s="2">
        <v>386.57</v>
      </c>
      <c r="G791" s="2">
        <v>262</v>
      </c>
      <c r="H791" s="2">
        <v>253</v>
      </c>
      <c r="I791" s="23">
        <v>0.02</v>
      </c>
      <c r="J791" s="2">
        <v>34.229999999999997</v>
      </c>
      <c r="K791" s="23">
        <v>33.85</v>
      </c>
      <c r="L791" s="23">
        <v>628</v>
      </c>
      <c r="M791" s="109">
        <v>593</v>
      </c>
      <c r="N791" s="2">
        <v>1</v>
      </c>
    </row>
    <row r="792" spans="1:36" x14ac:dyDescent="0.25">
      <c r="A792" s="2">
        <v>791</v>
      </c>
      <c r="B792" s="83">
        <v>43913.872107326388</v>
      </c>
      <c r="C792" s="109">
        <v>33.11</v>
      </c>
      <c r="D792" s="2">
        <v>967.62</v>
      </c>
      <c r="E792" s="109">
        <v>24.14</v>
      </c>
      <c r="F792" s="2">
        <v>387.06</v>
      </c>
      <c r="G792" s="2">
        <v>262</v>
      </c>
      <c r="H792" s="2">
        <v>253</v>
      </c>
      <c r="I792" s="23">
        <v>0.02</v>
      </c>
      <c r="J792" s="2">
        <v>33.11</v>
      </c>
      <c r="K792" s="23">
        <v>32.81</v>
      </c>
      <c r="L792" s="23">
        <v>628</v>
      </c>
      <c r="M792" s="109">
        <v>594</v>
      </c>
      <c r="N792" s="2">
        <v>1</v>
      </c>
    </row>
    <row r="793" spans="1:36" x14ac:dyDescent="0.25">
      <c r="A793" s="2">
        <v>792</v>
      </c>
      <c r="B793" s="83">
        <v>43913.873717627313</v>
      </c>
      <c r="C793" s="109">
        <v>34.46</v>
      </c>
      <c r="D793" s="2">
        <v>967.61</v>
      </c>
      <c r="E793" s="109">
        <v>22.08</v>
      </c>
      <c r="F793" s="2">
        <v>387.13</v>
      </c>
      <c r="G793" s="2">
        <v>262</v>
      </c>
      <c r="H793" s="2">
        <v>254</v>
      </c>
      <c r="I793" s="23">
        <v>0.02</v>
      </c>
      <c r="J793" s="2">
        <v>34.81</v>
      </c>
      <c r="K793" s="23">
        <v>33.83</v>
      </c>
      <c r="L793" s="23">
        <v>621</v>
      </c>
      <c r="M793" s="109">
        <v>599</v>
      </c>
      <c r="N793" s="2">
        <v>1</v>
      </c>
    </row>
    <row r="794" spans="1:36" s="45" customFormat="1" x14ac:dyDescent="0.25">
      <c r="A794" s="43">
        <v>793</v>
      </c>
      <c r="B794" s="95">
        <v>43913.876961979171</v>
      </c>
      <c r="C794" s="109">
        <v>33.93</v>
      </c>
      <c r="D794" s="43">
        <v>967.75</v>
      </c>
      <c r="E794" s="109">
        <v>22.62</v>
      </c>
      <c r="F794" s="43">
        <v>385.86</v>
      </c>
      <c r="G794" s="43">
        <v>261</v>
      </c>
      <c r="H794" s="43">
        <v>253</v>
      </c>
      <c r="I794" s="23">
        <v>0.02</v>
      </c>
      <c r="J794" s="43">
        <v>34.130000000000003</v>
      </c>
      <c r="K794" s="23">
        <v>33.25</v>
      </c>
      <c r="L794" s="23">
        <v>628</v>
      </c>
      <c r="M794" s="109">
        <v>598</v>
      </c>
      <c r="N794" s="2">
        <v>1</v>
      </c>
      <c r="O794" s="76">
        <f t="shared" ref="O794:V794" si="84">AVERAGE(E794:E812)</f>
        <v>26.321578947368426</v>
      </c>
      <c r="P794" s="76">
        <f t="shared" si="84"/>
        <v>380.38578947368421</v>
      </c>
      <c r="Q794" s="76">
        <f t="shared" si="84"/>
        <v>260.31578947368422</v>
      </c>
      <c r="R794" s="76">
        <f t="shared" si="84"/>
        <v>253.21052631578948</v>
      </c>
      <c r="S794" s="76">
        <f t="shared" si="84"/>
        <v>1.8947368421052633E-2</v>
      </c>
      <c r="T794" s="76">
        <f t="shared" si="84"/>
        <v>34.187894736842104</v>
      </c>
      <c r="U794" s="76">
        <f t="shared" si="84"/>
        <v>33.586842105263166</v>
      </c>
      <c r="V794" s="76">
        <f t="shared" si="84"/>
        <v>640.36842105263156</v>
      </c>
      <c r="W794" s="71">
        <f t="shared" ref="W794:AD794" si="85">STDEV(E794:E812)</f>
        <v>2.2475375739236996</v>
      </c>
      <c r="X794" s="71">
        <f t="shared" si="85"/>
        <v>2.9647883862830091</v>
      </c>
      <c r="Y794" s="71">
        <f t="shared" si="85"/>
        <v>0.74926864926535497</v>
      </c>
      <c r="Z794" s="71">
        <f t="shared" si="85"/>
        <v>0.53530337903131087</v>
      </c>
      <c r="AA794" s="71">
        <f t="shared" si="85"/>
        <v>4.5883146774112447E-3</v>
      </c>
      <c r="AB794" s="71">
        <f t="shared" si="85"/>
        <v>0.96604335621227155</v>
      </c>
      <c r="AC794" s="71">
        <f t="shared" si="85"/>
        <v>0.93908378889910404</v>
      </c>
      <c r="AD794" s="71">
        <f t="shared" si="85"/>
        <v>15.015586444002444</v>
      </c>
      <c r="AE794" s="71" t="e">
        <f>MODE(E794:E812)</f>
        <v>#N/A</v>
      </c>
      <c r="AF794" s="71">
        <f>MODE(G794:G812)</f>
        <v>260</v>
      </c>
      <c r="AG794" s="71">
        <f>MODE(H794:H812)</f>
        <v>253</v>
      </c>
      <c r="AH794" s="71" t="e">
        <f>MODE(J794:J812)</f>
        <v>#N/A</v>
      </c>
      <c r="AI794" s="71">
        <f>MODE(K794:K812)</f>
        <v>34.909999999999997</v>
      </c>
      <c r="AJ794" s="71">
        <f>MODE(L794:L812)</f>
        <v>628</v>
      </c>
    </row>
    <row r="795" spans="1:36" x14ac:dyDescent="0.25">
      <c r="A795" s="2">
        <v>794</v>
      </c>
      <c r="B795" s="83">
        <v>43913.879140069446</v>
      </c>
      <c r="C795" s="109">
        <v>33.31</v>
      </c>
      <c r="D795" s="2">
        <v>968.05</v>
      </c>
      <c r="E795" s="109">
        <v>23.62</v>
      </c>
      <c r="F795" s="2">
        <v>383.32</v>
      </c>
      <c r="G795" s="2">
        <v>261</v>
      </c>
      <c r="H795" s="2">
        <v>253</v>
      </c>
      <c r="I795" s="23">
        <v>0.03</v>
      </c>
      <c r="J795" s="2">
        <v>33.450000000000003</v>
      </c>
      <c r="K795" s="23">
        <v>33.11</v>
      </c>
      <c r="L795" s="23">
        <v>628</v>
      </c>
      <c r="M795" s="109">
        <v>598</v>
      </c>
      <c r="N795" s="2">
        <v>1</v>
      </c>
    </row>
    <row r="796" spans="1:36" x14ac:dyDescent="0.25">
      <c r="A796" s="2">
        <v>795</v>
      </c>
      <c r="B796" s="83">
        <v>43913.880747407413</v>
      </c>
      <c r="C796" s="109">
        <v>33.78</v>
      </c>
      <c r="D796" s="2">
        <v>967.86</v>
      </c>
      <c r="E796" s="109">
        <v>24.3</v>
      </c>
      <c r="F796" s="2">
        <v>384.91</v>
      </c>
      <c r="G796" s="2">
        <v>260</v>
      </c>
      <c r="H796" s="2">
        <v>253</v>
      </c>
      <c r="I796" s="23">
        <v>0.02</v>
      </c>
      <c r="J796" s="2">
        <v>33.97</v>
      </c>
      <c r="K796" s="23">
        <v>33.21</v>
      </c>
      <c r="L796" s="23">
        <v>615</v>
      </c>
      <c r="M796" s="109">
        <v>598</v>
      </c>
      <c r="N796" s="2">
        <v>1</v>
      </c>
    </row>
    <row r="797" spans="1:36" x14ac:dyDescent="0.25">
      <c r="A797" s="2">
        <v>796</v>
      </c>
      <c r="B797" s="83">
        <v>43913.882358182869</v>
      </c>
      <c r="C797" s="109">
        <v>34.799999999999997</v>
      </c>
      <c r="D797" s="2">
        <v>967.85</v>
      </c>
      <c r="E797" s="109">
        <v>24.69</v>
      </c>
      <c r="F797" s="2">
        <v>385.05</v>
      </c>
      <c r="G797" s="2">
        <v>261</v>
      </c>
      <c r="H797" s="2">
        <v>253</v>
      </c>
      <c r="I797" s="23">
        <v>0.02</v>
      </c>
      <c r="J797" s="2">
        <v>35.229999999999997</v>
      </c>
      <c r="K797" s="23">
        <v>34.75</v>
      </c>
      <c r="L797" s="23">
        <v>621</v>
      </c>
      <c r="M797" s="109">
        <v>593</v>
      </c>
      <c r="N797" s="2">
        <v>1</v>
      </c>
    </row>
    <row r="798" spans="1:36" x14ac:dyDescent="0.25">
      <c r="A798" s="2">
        <v>797</v>
      </c>
      <c r="B798" s="83">
        <v>43913.885602106486</v>
      </c>
      <c r="C798" s="109">
        <v>34.74</v>
      </c>
      <c r="D798" s="2">
        <v>968.13</v>
      </c>
      <c r="E798" s="109">
        <v>27.89</v>
      </c>
      <c r="F798" s="2">
        <v>382.63</v>
      </c>
      <c r="G798" s="2">
        <v>261</v>
      </c>
      <c r="H798" s="2">
        <v>253</v>
      </c>
      <c r="I798" s="23">
        <v>0.02</v>
      </c>
      <c r="J798" s="2">
        <v>35.29</v>
      </c>
      <c r="K798" s="23">
        <v>34.909999999999997</v>
      </c>
      <c r="L798" s="23">
        <v>637</v>
      </c>
      <c r="M798" s="109">
        <v>603</v>
      </c>
      <c r="N798" s="2">
        <v>1</v>
      </c>
    </row>
    <row r="799" spans="1:36" x14ac:dyDescent="0.25">
      <c r="A799" s="2">
        <v>798</v>
      </c>
      <c r="B799" s="83">
        <v>43913.887792222224</v>
      </c>
      <c r="C799" s="109">
        <v>33.79</v>
      </c>
      <c r="D799" s="2">
        <v>968.2</v>
      </c>
      <c r="E799" s="109">
        <v>24.38</v>
      </c>
      <c r="F799" s="2">
        <v>382.01</v>
      </c>
      <c r="G799" s="2">
        <v>260</v>
      </c>
      <c r="H799" s="2">
        <v>254</v>
      </c>
      <c r="I799" s="23">
        <v>0.02</v>
      </c>
      <c r="J799" s="2">
        <v>34.29</v>
      </c>
      <c r="K799" s="23">
        <v>33.270000000000003</v>
      </c>
      <c r="L799" s="23">
        <v>662</v>
      </c>
      <c r="M799" s="109">
        <v>598</v>
      </c>
      <c r="N799" s="2">
        <v>1</v>
      </c>
    </row>
    <row r="800" spans="1:36" x14ac:dyDescent="0.25">
      <c r="A800" s="2">
        <v>799</v>
      </c>
      <c r="B800" s="83">
        <v>43913.889399768523</v>
      </c>
      <c r="C800" s="109">
        <v>34.840000000000003</v>
      </c>
      <c r="D800" s="2">
        <v>968.23</v>
      </c>
      <c r="E800" s="109">
        <v>25.67</v>
      </c>
      <c r="F800" s="2">
        <v>381.78</v>
      </c>
      <c r="G800" s="2">
        <v>260</v>
      </c>
      <c r="H800" s="2">
        <v>253</v>
      </c>
      <c r="I800" s="23">
        <v>0.02</v>
      </c>
      <c r="J800" s="2">
        <v>35.450000000000003</v>
      </c>
      <c r="K800" s="23">
        <v>34.909999999999997</v>
      </c>
      <c r="L800" s="23">
        <v>653</v>
      </c>
      <c r="M800" s="109">
        <v>603</v>
      </c>
      <c r="N800" s="2">
        <v>1</v>
      </c>
    </row>
    <row r="801" spans="1:36" x14ac:dyDescent="0.25">
      <c r="A801" s="2">
        <v>800</v>
      </c>
      <c r="B801" s="83">
        <v>43913.89101608796</v>
      </c>
      <c r="C801" s="109">
        <v>32.9</v>
      </c>
      <c r="D801" s="2">
        <v>968.3</v>
      </c>
      <c r="E801" s="109">
        <v>26.53</v>
      </c>
      <c r="F801" s="2">
        <v>381.14</v>
      </c>
      <c r="G801" s="2">
        <v>259</v>
      </c>
      <c r="H801" s="2">
        <v>252</v>
      </c>
      <c r="I801" s="23">
        <v>0.02</v>
      </c>
      <c r="J801" s="2">
        <v>33.21</v>
      </c>
      <c r="K801" s="23">
        <v>32.69</v>
      </c>
      <c r="L801" s="23">
        <v>628</v>
      </c>
      <c r="M801" s="109">
        <v>608</v>
      </c>
      <c r="N801" s="2">
        <v>1</v>
      </c>
    </row>
    <row r="802" spans="1:36" x14ac:dyDescent="0.25">
      <c r="A802" s="2">
        <v>801</v>
      </c>
      <c r="B802" s="83">
        <v>43913.894256122687</v>
      </c>
      <c r="C802" s="109">
        <v>33.79</v>
      </c>
      <c r="D802" s="2">
        <v>968.43</v>
      </c>
      <c r="E802" s="109">
        <v>24.39</v>
      </c>
      <c r="F802" s="2">
        <v>380.02</v>
      </c>
      <c r="G802" s="2">
        <v>260</v>
      </c>
      <c r="H802" s="2">
        <v>253</v>
      </c>
      <c r="I802" s="23">
        <v>0.02</v>
      </c>
      <c r="J802" s="2">
        <v>34.33</v>
      </c>
      <c r="K802" s="23">
        <v>33.17</v>
      </c>
      <c r="L802" s="23">
        <v>631</v>
      </c>
      <c r="M802" s="109">
        <v>613</v>
      </c>
      <c r="N802" s="2">
        <v>1</v>
      </c>
    </row>
    <row r="803" spans="1:36" x14ac:dyDescent="0.25">
      <c r="A803" s="2">
        <v>802</v>
      </c>
      <c r="B803" s="83">
        <v>43913.896430092587</v>
      </c>
      <c r="C803" s="109">
        <v>35.04</v>
      </c>
      <c r="D803" s="2">
        <v>968.42</v>
      </c>
      <c r="E803" s="109">
        <v>27.77</v>
      </c>
      <c r="F803" s="2">
        <v>380.12</v>
      </c>
      <c r="G803" s="2">
        <v>260</v>
      </c>
      <c r="H803" s="2">
        <v>253</v>
      </c>
      <c r="I803" s="23">
        <v>0.02</v>
      </c>
      <c r="J803" s="2">
        <v>35.39</v>
      </c>
      <c r="K803" s="23">
        <v>34.83</v>
      </c>
      <c r="L803" s="23">
        <v>646</v>
      </c>
      <c r="M803" s="109">
        <v>628</v>
      </c>
      <c r="N803" s="2">
        <v>1</v>
      </c>
    </row>
    <row r="804" spans="1:36" x14ac:dyDescent="0.25">
      <c r="A804" s="2">
        <v>803</v>
      </c>
      <c r="B804" s="83">
        <v>43913.898042106477</v>
      </c>
      <c r="C804" s="109">
        <v>33</v>
      </c>
      <c r="D804" s="2">
        <v>968.48</v>
      </c>
      <c r="E804" s="109">
        <v>26</v>
      </c>
      <c r="F804" s="2">
        <v>379.56</v>
      </c>
      <c r="G804" s="2">
        <v>262</v>
      </c>
      <c r="H804" s="2">
        <v>253</v>
      </c>
      <c r="I804" s="23">
        <v>0.02</v>
      </c>
      <c r="J804" s="2">
        <v>33.35</v>
      </c>
      <c r="K804" s="23">
        <v>32.97</v>
      </c>
      <c r="L804" s="23">
        <v>628</v>
      </c>
      <c r="M804" s="109">
        <v>623</v>
      </c>
      <c r="N804" s="2">
        <v>1</v>
      </c>
    </row>
    <row r="805" spans="1:36" x14ac:dyDescent="0.25">
      <c r="A805" s="2">
        <v>804</v>
      </c>
      <c r="B805" s="83">
        <v>43913.899654976849</v>
      </c>
      <c r="C805" s="109">
        <v>35.409999999999997</v>
      </c>
      <c r="D805" s="2">
        <v>968.5</v>
      </c>
      <c r="E805" s="109">
        <v>25.69</v>
      </c>
      <c r="F805" s="2">
        <v>379.38</v>
      </c>
      <c r="G805" s="2">
        <v>260</v>
      </c>
      <c r="H805" s="2">
        <v>253</v>
      </c>
      <c r="I805" s="23">
        <v>0.01</v>
      </c>
      <c r="J805" s="2">
        <v>36.01</v>
      </c>
      <c r="K805" s="23">
        <v>35.229999999999997</v>
      </c>
      <c r="L805" s="23">
        <v>668</v>
      </c>
      <c r="M805" s="109">
        <v>628</v>
      </c>
      <c r="N805" s="2">
        <v>1</v>
      </c>
    </row>
    <row r="806" spans="1:36" x14ac:dyDescent="0.25">
      <c r="A806" s="2">
        <v>805</v>
      </c>
      <c r="B806" s="83">
        <v>43913.902897152773</v>
      </c>
      <c r="C806" s="109">
        <v>34.01</v>
      </c>
      <c r="D806" s="2">
        <v>968.69</v>
      </c>
      <c r="E806" s="109">
        <v>27.62</v>
      </c>
      <c r="F806" s="2">
        <v>377.81</v>
      </c>
      <c r="G806" s="2">
        <v>260</v>
      </c>
      <c r="H806" s="2">
        <v>254</v>
      </c>
      <c r="I806" s="23">
        <v>0.01</v>
      </c>
      <c r="J806" s="2">
        <v>34.53</v>
      </c>
      <c r="K806" s="23">
        <v>34.15</v>
      </c>
      <c r="L806" s="23">
        <v>637</v>
      </c>
      <c r="M806" s="109">
        <v>623</v>
      </c>
      <c r="N806" s="2">
        <v>1</v>
      </c>
    </row>
    <row r="807" spans="1:36" x14ac:dyDescent="0.25">
      <c r="A807" s="2">
        <v>806</v>
      </c>
      <c r="B807" s="83">
        <v>43913.905059479162</v>
      </c>
      <c r="C807" s="109">
        <v>32.28</v>
      </c>
      <c r="D807" s="2">
        <v>968.71</v>
      </c>
      <c r="E807" s="109">
        <v>28.17</v>
      </c>
      <c r="F807" s="2">
        <v>377.62</v>
      </c>
      <c r="G807" s="2">
        <v>260</v>
      </c>
      <c r="H807" s="2">
        <v>254</v>
      </c>
      <c r="I807" s="23">
        <v>0.01</v>
      </c>
      <c r="J807" s="2">
        <v>32.630000000000003</v>
      </c>
      <c r="K807" s="23">
        <v>32.17</v>
      </c>
      <c r="L807" s="23">
        <v>656</v>
      </c>
      <c r="M807" s="109">
        <v>623</v>
      </c>
      <c r="N807" s="2">
        <v>1</v>
      </c>
    </row>
    <row r="808" spans="1:36" x14ac:dyDescent="0.25">
      <c r="A808" s="2">
        <v>807</v>
      </c>
      <c r="B808" s="83">
        <v>43913.906670590281</v>
      </c>
      <c r="C808" s="109">
        <v>34.29</v>
      </c>
      <c r="D808" s="2">
        <v>968.67</v>
      </c>
      <c r="E808" s="109">
        <v>24.16</v>
      </c>
      <c r="F808" s="2">
        <v>377.99</v>
      </c>
      <c r="G808" s="2">
        <v>260</v>
      </c>
      <c r="H808" s="2">
        <v>253</v>
      </c>
      <c r="I808" s="23">
        <v>0.02</v>
      </c>
      <c r="J808" s="2">
        <v>34.83</v>
      </c>
      <c r="K808" s="23">
        <v>33.85</v>
      </c>
      <c r="L808" s="23">
        <v>637</v>
      </c>
      <c r="M808" s="109">
        <v>608</v>
      </c>
      <c r="N808" s="2">
        <v>1</v>
      </c>
    </row>
    <row r="809" spans="1:36" x14ac:dyDescent="0.25">
      <c r="A809" s="2">
        <v>808</v>
      </c>
      <c r="B809" s="83">
        <v>43913.908282303237</v>
      </c>
      <c r="C809" s="109">
        <v>33.549999999999997</v>
      </c>
      <c r="D809" s="2">
        <v>968.74</v>
      </c>
      <c r="E809" s="109">
        <v>30.9</v>
      </c>
      <c r="F809" s="2">
        <v>377.31</v>
      </c>
      <c r="G809" s="2">
        <v>260</v>
      </c>
      <c r="H809" s="2">
        <v>253</v>
      </c>
      <c r="I809" s="23">
        <v>0.02</v>
      </c>
      <c r="J809" s="2">
        <v>33.69</v>
      </c>
      <c r="K809" s="23">
        <v>33.49</v>
      </c>
      <c r="L809" s="23">
        <v>640</v>
      </c>
      <c r="M809" s="109">
        <v>623</v>
      </c>
      <c r="N809" s="2">
        <v>1</v>
      </c>
    </row>
    <row r="810" spans="1:36" x14ac:dyDescent="0.25">
      <c r="A810" s="2">
        <v>809</v>
      </c>
      <c r="B810" s="83">
        <v>43913.911526631942</v>
      </c>
      <c r="C810" s="109">
        <v>32.86</v>
      </c>
      <c r="D810" s="2">
        <v>968.8</v>
      </c>
      <c r="E810" s="109">
        <v>29.86</v>
      </c>
      <c r="F810" s="2">
        <v>376.83</v>
      </c>
      <c r="G810" s="2">
        <v>259</v>
      </c>
      <c r="H810" s="2">
        <v>254</v>
      </c>
      <c r="I810" s="23">
        <v>0.02</v>
      </c>
      <c r="J810" s="2">
        <v>33.03</v>
      </c>
      <c r="K810" s="23">
        <v>32.85</v>
      </c>
      <c r="L810" s="23">
        <v>637</v>
      </c>
      <c r="M810" s="109">
        <v>613</v>
      </c>
      <c r="N810" s="2">
        <v>1</v>
      </c>
    </row>
    <row r="811" spans="1:36" x14ac:dyDescent="0.25">
      <c r="A811" s="2">
        <v>810</v>
      </c>
      <c r="B811" s="83">
        <v>43913.913689085646</v>
      </c>
      <c r="C811" s="109">
        <v>32.950000000000003</v>
      </c>
      <c r="D811" s="2">
        <v>968.74</v>
      </c>
      <c r="E811" s="109">
        <v>26.99</v>
      </c>
      <c r="F811" s="2">
        <v>377.32</v>
      </c>
      <c r="G811" s="2">
        <v>261</v>
      </c>
      <c r="H811" s="2">
        <v>254</v>
      </c>
      <c r="I811" s="23">
        <v>0.02</v>
      </c>
      <c r="J811" s="2">
        <v>33.43</v>
      </c>
      <c r="K811" s="23">
        <v>32.35</v>
      </c>
      <c r="L811" s="23">
        <v>662</v>
      </c>
      <c r="M811" s="109">
        <v>628</v>
      </c>
      <c r="N811" s="2">
        <v>1</v>
      </c>
    </row>
    <row r="812" spans="1:36" x14ac:dyDescent="0.25">
      <c r="A812" s="2">
        <v>811</v>
      </c>
      <c r="B812" s="83">
        <v>43913.915302534719</v>
      </c>
      <c r="C812" s="109">
        <v>32.799999999999997</v>
      </c>
      <c r="D812" s="2">
        <v>968.82</v>
      </c>
      <c r="E812" s="109">
        <v>28.86</v>
      </c>
      <c r="F812" s="2">
        <v>376.67</v>
      </c>
      <c r="G812" s="2">
        <v>261</v>
      </c>
      <c r="H812" s="2">
        <v>253</v>
      </c>
      <c r="I812" s="23">
        <v>0.02</v>
      </c>
      <c r="J812" s="2">
        <v>33.33</v>
      </c>
      <c r="K812" s="23">
        <v>32.99</v>
      </c>
      <c r="L812" s="23">
        <v>653</v>
      </c>
      <c r="M812" s="109">
        <v>628</v>
      </c>
      <c r="N812" s="2">
        <v>1</v>
      </c>
    </row>
    <row r="813" spans="1:36" s="45" customFormat="1" x14ac:dyDescent="0.25">
      <c r="A813" s="43">
        <v>812</v>
      </c>
      <c r="B813" s="95">
        <v>43913.916927627317</v>
      </c>
      <c r="C813" s="109">
        <v>31.42</v>
      </c>
      <c r="D813" s="43">
        <v>968.85</v>
      </c>
      <c r="E813" s="109">
        <v>28.44</v>
      </c>
      <c r="F813" s="43">
        <v>376.43</v>
      </c>
      <c r="G813" s="43">
        <v>260</v>
      </c>
      <c r="H813" s="43">
        <v>253</v>
      </c>
      <c r="I813" s="23">
        <v>0.02</v>
      </c>
      <c r="J813" s="43">
        <v>31.69</v>
      </c>
      <c r="K813" s="23">
        <v>30.91</v>
      </c>
      <c r="L813" s="23">
        <v>646</v>
      </c>
      <c r="M813" s="109">
        <v>623</v>
      </c>
      <c r="N813" s="2">
        <v>1</v>
      </c>
      <c r="O813" s="76">
        <f t="shared" ref="O813:V813" si="86">AVERAGE(E813:E831)</f>
        <v>31.321578947368426</v>
      </c>
      <c r="P813" s="76">
        <f t="shared" si="86"/>
        <v>375.92684210526318</v>
      </c>
      <c r="Q813" s="76">
        <f t="shared" si="86"/>
        <v>260.5263157894737</v>
      </c>
      <c r="R813" s="76">
        <f t="shared" si="86"/>
        <v>253.21052631578948</v>
      </c>
      <c r="S813" s="76">
        <f t="shared" si="86"/>
        <v>1.8421052631578953E-2</v>
      </c>
      <c r="T813" s="76">
        <f t="shared" si="86"/>
        <v>31.602631578947364</v>
      </c>
      <c r="U813" s="76">
        <f t="shared" si="86"/>
        <v>31.044736842105266</v>
      </c>
      <c r="V813" s="76">
        <f t="shared" si="86"/>
        <v>657.78947368421052</v>
      </c>
      <c r="W813" s="71">
        <f t="shared" ref="W813:AD813" si="87">STDEV(E813:E831)</f>
        <v>2.7701148455091071</v>
      </c>
      <c r="X813" s="71">
        <f t="shared" si="87"/>
        <v>0.37733057465980685</v>
      </c>
      <c r="Y813" s="71">
        <f t="shared" si="87"/>
        <v>0.84119102419205993</v>
      </c>
      <c r="Z813" s="71">
        <f t="shared" si="87"/>
        <v>0.71328250351775868</v>
      </c>
      <c r="AA813" s="71">
        <f t="shared" si="87"/>
        <v>6.0214043163966668E-3</v>
      </c>
      <c r="AB813" s="71">
        <f t="shared" si="87"/>
        <v>0.90620602333307532</v>
      </c>
      <c r="AC813" s="71">
        <f t="shared" si="87"/>
        <v>0.8257748443536238</v>
      </c>
      <c r="AD813" s="71">
        <f t="shared" si="87"/>
        <v>16.043617448029401</v>
      </c>
      <c r="AE813" s="71" t="e">
        <f>MODE(E813:E831)</f>
        <v>#N/A</v>
      </c>
      <c r="AF813" s="71">
        <f>MODE(G813:G831)</f>
        <v>261</v>
      </c>
      <c r="AG813" s="71">
        <f>MODE(H813:H831)</f>
        <v>253</v>
      </c>
      <c r="AH813" s="71">
        <f>MODE(J813:J831)</f>
        <v>30.37</v>
      </c>
      <c r="AI813" s="71">
        <f>MODE(K813:K831)</f>
        <v>30.91</v>
      </c>
      <c r="AJ813" s="71">
        <f>MODE(L813:L831)</f>
        <v>662</v>
      </c>
    </row>
    <row r="814" spans="1:36" x14ac:dyDescent="0.25">
      <c r="A814" s="2">
        <v>813</v>
      </c>
      <c r="B814" s="83">
        <v>43913.920171111109</v>
      </c>
      <c r="C814" s="109">
        <v>31.52</v>
      </c>
      <c r="D814" s="2">
        <v>968.94</v>
      </c>
      <c r="E814" s="109">
        <v>28.88</v>
      </c>
      <c r="F814" s="2">
        <v>375.6</v>
      </c>
      <c r="G814" s="2">
        <v>260</v>
      </c>
      <c r="H814" s="2">
        <v>253</v>
      </c>
      <c r="I814" s="23">
        <v>0.02</v>
      </c>
      <c r="J814" s="2">
        <v>31.77</v>
      </c>
      <c r="K814" s="23">
        <v>30.91</v>
      </c>
      <c r="L814" s="23">
        <v>653</v>
      </c>
      <c r="M814" s="109">
        <v>613</v>
      </c>
      <c r="N814" s="2">
        <v>1</v>
      </c>
    </row>
    <row r="815" spans="1:36" x14ac:dyDescent="0.25">
      <c r="A815" s="2">
        <v>814</v>
      </c>
      <c r="B815" s="83">
        <v>43913.922341770834</v>
      </c>
      <c r="C815" s="109">
        <v>32.549999999999997</v>
      </c>
      <c r="D815" s="2">
        <v>968.97</v>
      </c>
      <c r="E815" s="109">
        <v>27.39</v>
      </c>
      <c r="F815" s="2">
        <v>375.36</v>
      </c>
      <c r="G815" s="2">
        <v>261</v>
      </c>
      <c r="H815" s="2">
        <v>252</v>
      </c>
      <c r="I815" s="23">
        <v>0.02</v>
      </c>
      <c r="J815" s="2">
        <v>32.97</v>
      </c>
      <c r="K815" s="23">
        <v>32.549999999999997</v>
      </c>
      <c r="L815" s="23">
        <v>653</v>
      </c>
      <c r="M815" s="109">
        <v>618</v>
      </c>
      <c r="N815" s="2">
        <v>1</v>
      </c>
    </row>
    <row r="816" spans="1:36" x14ac:dyDescent="0.25">
      <c r="A816" s="2">
        <v>815</v>
      </c>
      <c r="B816" s="83">
        <v>43913.923954108795</v>
      </c>
      <c r="C816" s="109">
        <v>30.85</v>
      </c>
      <c r="D816" s="2">
        <v>968.94</v>
      </c>
      <c r="E816" s="109">
        <v>33.270000000000003</v>
      </c>
      <c r="F816" s="2">
        <v>375.58</v>
      </c>
      <c r="G816" s="2">
        <v>261</v>
      </c>
      <c r="H816" s="2">
        <v>253</v>
      </c>
      <c r="I816" s="23">
        <v>0.02</v>
      </c>
      <c r="J816" s="2">
        <v>30.99</v>
      </c>
      <c r="K816" s="23">
        <v>30.65</v>
      </c>
      <c r="L816" s="23">
        <v>628</v>
      </c>
      <c r="M816" s="109">
        <v>618</v>
      </c>
      <c r="N816" s="2">
        <v>1</v>
      </c>
    </row>
    <row r="817" spans="1:36" x14ac:dyDescent="0.25">
      <c r="A817" s="2">
        <v>816</v>
      </c>
      <c r="B817" s="83">
        <v>43913.925565277779</v>
      </c>
      <c r="C817" s="109">
        <v>31.92</v>
      </c>
      <c r="D817" s="2">
        <v>968.9</v>
      </c>
      <c r="E817" s="109">
        <v>27.24</v>
      </c>
      <c r="F817" s="2">
        <v>375.95</v>
      </c>
      <c r="G817" s="2">
        <v>260</v>
      </c>
      <c r="H817" s="2">
        <v>254</v>
      </c>
      <c r="I817" s="23">
        <v>0.02</v>
      </c>
      <c r="J817" s="2">
        <v>32.21</v>
      </c>
      <c r="K817" s="23">
        <v>31.15</v>
      </c>
      <c r="L817" s="23">
        <v>637</v>
      </c>
      <c r="M817" s="109">
        <v>623</v>
      </c>
      <c r="N817" s="2">
        <v>1</v>
      </c>
    </row>
    <row r="818" spans="1:36" x14ac:dyDescent="0.25">
      <c r="A818" s="2">
        <v>817</v>
      </c>
      <c r="B818" s="83">
        <v>43913.928808159719</v>
      </c>
      <c r="C818" s="109">
        <v>31.86</v>
      </c>
      <c r="D818" s="2">
        <v>968.92</v>
      </c>
      <c r="E818" s="109">
        <v>28.62</v>
      </c>
      <c r="F818" s="2">
        <v>375.7</v>
      </c>
      <c r="G818" s="2">
        <v>259</v>
      </c>
      <c r="H818" s="2">
        <v>253</v>
      </c>
      <c r="I818" s="23">
        <v>0.02</v>
      </c>
      <c r="J818" s="2">
        <v>32.229999999999997</v>
      </c>
      <c r="K818" s="23">
        <v>31.35</v>
      </c>
      <c r="L818" s="23">
        <v>637</v>
      </c>
      <c r="M818" s="109">
        <v>608</v>
      </c>
      <c r="N818" s="2">
        <v>1</v>
      </c>
    </row>
    <row r="819" spans="1:36" x14ac:dyDescent="0.25">
      <c r="A819" s="2">
        <v>818</v>
      </c>
      <c r="B819" s="83">
        <v>43913.930980370365</v>
      </c>
      <c r="C819" s="109">
        <v>31.15</v>
      </c>
      <c r="D819" s="2">
        <v>968.97</v>
      </c>
      <c r="E819" s="109">
        <v>32.700000000000003</v>
      </c>
      <c r="F819" s="2">
        <v>375.38</v>
      </c>
      <c r="G819" s="2">
        <v>261</v>
      </c>
      <c r="H819" s="2">
        <v>253</v>
      </c>
      <c r="I819" s="23">
        <v>0.02</v>
      </c>
      <c r="J819" s="2">
        <v>31.39</v>
      </c>
      <c r="K819" s="23">
        <v>31.19</v>
      </c>
      <c r="L819" s="23">
        <v>656</v>
      </c>
      <c r="M819" s="109">
        <v>618</v>
      </c>
      <c r="N819" s="2">
        <v>1</v>
      </c>
    </row>
    <row r="820" spans="1:36" x14ac:dyDescent="0.25">
      <c r="A820" s="2">
        <v>819</v>
      </c>
      <c r="B820" s="83">
        <v>43913.932592407407</v>
      </c>
      <c r="C820" s="109">
        <v>29.91</v>
      </c>
      <c r="D820" s="2">
        <v>968.99</v>
      </c>
      <c r="E820" s="109">
        <v>34.21</v>
      </c>
      <c r="F820" s="2">
        <v>375.2</v>
      </c>
      <c r="G820" s="2">
        <v>260</v>
      </c>
      <c r="H820" s="2">
        <v>254</v>
      </c>
      <c r="I820" s="23">
        <v>0.02</v>
      </c>
      <c r="J820" s="2">
        <v>29.95</v>
      </c>
      <c r="K820" s="23">
        <v>29.75</v>
      </c>
      <c r="L820" s="23">
        <v>662</v>
      </c>
      <c r="M820" s="109">
        <v>624</v>
      </c>
      <c r="N820" s="2">
        <v>1</v>
      </c>
    </row>
    <row r="821" spans="1:36" x14ac:dyDescent="0.25">
      <c r="A821" s="2">
        <v>820</v>
      </c>
      <c r="B821" s="83">
        <v>43913.934204305551</v>
      </c>
      <c r="C821" s="109">
        <v>32.36</v>
      </c>
      <c r="D821" s="2">
        <v>968.91</v>
      </c>
      <c r="E821" s="109">
        <v>29.71</v>
      </c>
      <c r="F821" s="2">
        <v>375.92</v>
      </c>
      <c r="G821" s="2">
        <v>260</v>
      </c>
      <c r="H821" s="2">
        <v>253</v>
      </c>
      <c r="I821" s="23">
        <v>0.02</v>
      </c>
      <c r="J821" s="2">
        <v>32.75</v>
      </c>
      <c r="K821" s="23">
        <v>31.91</v>
      </c>
      <c r="L821" s="23">
        <v>662</v>
      </c>
      <c r="M821" s="109">
        <v>633</v>
      </c>
      <c r="N821" s="2">
        <v>1</v>
      </c>
    </row>
    <row r="822" spans="1:36" x14ac:dyDescent="0.25">
      <c r="A822" s="2">
        <v>821</v>
      </c>
      <c r="B822" s="83">
        <v>43913.937447337958</v>
      </c>
      <c r="C822" s="109">
        <v>31.63</v>
      </c>
      <c r="D822" s="2">
        <v>968.88</v>
      </c>
      <c r="E822" s="109">
        <v>27.99</v>
      </c>
      <c r="F822" s="2">
        <v>376.14</v>
      </c>
      <c r="G822" s="2">
        <v>261</v>
      </c>
      <c r="H822" s="2">
        <v>253</v>
      </c>
      <c r="I822" s="23">
        <v>0.03</v>
      </c>
      <c r="J822" s="2">
        <v>31.99</v>
      </c>
      <c r="K822" s="23">
        <v>30.99</v>
      </c>
      <c r="L822" s="23">
        <v>653</v>
      </c>
      <c r="M822" s="109">
        <v>623</v>
      </c>
      <c r="N822" s="2">
        <v>1</v>
      </c>
    </row>
    <row r="823" spans="1:36" x14ac:dyDescent="0.25">
      <c r="A823" s="2">
        <v>822</v>
      </c>
      <c r="B823" s="83">
        <v>43913.939619780096</v>
      </c>
      <c r="C823" s="109">
        <v>31.13</v>
      </c>
      <c r="D823" s="2">
        <v>968.89</v>
      </c>
      <c r="E823" s="109">
        <v>33.6</v>
      </c>
      <c r="F823" s="2">
        <v>376.02</v>
      </c>
      <c r="G823" s="2">
        <v>261</v>
      </c>
      <c r="H823" s="2">
        <v>253</v>
      </c>
      <c r="I823" s="23">
        <v>0.01</v>
      </c>
      <c r="J823" s="2">
        <v>31.49</v>
      </c>
      <c r="K823" s="23">
        <v>31.11</v>
      </c>
      <c r="L823" s="23">
        <v>640</v>
      </c>
      <c r="M823" s="109">
        <v>618</v>
      </c>
      <c r="N823" s="2">
        <v>1</v>
      </c>
    </row>
    <row r="824" spans="1:36" x14ac:dyDescent="0.25">
      <c r="A824" s="2">
        <v>823</v>
      </c>
      <c r="B824" s="83">
        <v>43913.941241180553</v>
      </c>
      <c r="C824" s="109">
        <v>30.28</v>
      </c>
      <c r="D824" s="2">
        <v>968.86</v>
      </c>
      <c r="E824" s="109">
        <v>31.95</v>
      </c>
      <c r="F824" s="2">
        <v>376.32</v>
      </c>
      <c r="G824" s="2">
        <v>259</v>
      </c>
      <c r="H824" s="2">
        <v>253</v>
      </c>
      <c r="I824" s="23">
        <v>0.02</v>
      </c>
      <c r="J824" s="2">
        <v>30.37</v>
      </c>
      <c r="K824" s="23">
        <v>29.89</v>
      </c>
      <c r="L824" s="23">
        <v>668</v>
      </c>
      <c r="M824" s="109">
        <v>633</v>
      </c>
      <c r="N824" s="2">
        <v>1</v>
      </c>
    </row>
    <row r="825" spans="1:36" x14ac:dyDescent="0.25">
      <c r="A825" s="2">
        <v>824</v>
      </c>
      <c r="B825" s="83">
        <v>43913.942851701388</v>
      </c>
      <c r="C825" s="109">
        <v>32.369999999999997</v>
      </c>
      <c r="D825" s="2">
        <v>968.88</v>
      </c>
      <c r="E825" s="109">
        <v>31.41</v>
      </c>
      <c r="F825" s="2">
        <v>376.14</v>
      </c>
      <c r="G825" s="2">
        <v>262</v>
      </c>
      <c r="H825" s="2">
        <v>254</v>
      </c>
      <c r="I825" s="23">
        <v>0.01</v>
      </c>
      <c r="J825" s="2">
        <v>32.67</v>
      </c>
      <c r="K825" s="23">
        <v>32.25</v>
      </c>
      <c r="L825" s="23">
        <v>662</v>
      </c>
      <c r="M825" s="109">
        <v>628</v>
      </c>
      <c r="N825" s="2">
        <v>1</v>
      </c>
    </row>
    <row r="826" spans="1:36" x14ac:dyDescent="0.25">
      <c r="A826" s="2">
        <v>825</v>
      </c>
      <c r="B826" s="83">
        <v>43913.946094282408</v>
      </c>
      <c r="C826" s="109">
        <v>32.29</v>
      </c>
      <c r="D826" s="2">
        <v>968.88</v>
      </c>
      <c r="E826" s="109">
        <v>31.76</v>
      </c>
      <c r="F826" s="2">
        <v>376.13</v>
      </c>
      <c r="G826" s="2">
        <v>261</v>
      </c>
      <c r="H826" s="2">
        <v>254</v>
      </c>
      <c r="I826" s="23">
        <v>0.01</v>
      </c>
      <c r="J826" s="2">
        <v>32.65</v>
      </c>
      <c r="K826" s="23">
        <v>32.03</v>
      </c>
      <c r="L826" s="23">
        <v>668</v>
      </c>
      <c r="M826" s="109">
        <v>638</v>
      </c>
      <c r="N826" s="2">
        <v>1</v>
      </c>
    </row>
    <row r="827" spans="1:36" x14ac:dyDescent="0.25">
      <c r="A827" s="2">
        <v>826</v>
      </c>
      <c r="B827" s="83">
        <v>43913.948268090273</v>
      </c>
      <c r="C827" s="109">
        <v>31.16</v>
      </c>
      <c r="D827" s="2">
        <v>968.93</v>
      </c>
      <c r="E827" s="109">
        <v>35.549999999999997</v>
      </c>
      <c r="F827" s="2">
        <v>375.67</v>
      </c>
      <c r="G827" s="2">
        <v>260</v>
      </c>
      <c r="H827" s="2">
        <v>254</v>
      </c>
      <c r="I827" s="23">
        <v>0.02</v>
      </c>
      <c r="J827" s="2">
        <v>31.37</v>
      </c>
      <c r="K827" s="23">
        <v>31.07</v>
      </c>
      <c r="L827" s="23">
        <v>662</v>
      </c>
      <c r="M827" s="109">
        <v>638</v>
      </c>
      <c r="N827" s="2">
        <v>1</v>
      </c>
    </row>
    <row r="828" spans="1:36" x14ac:dyDescent="0.25">
      <c r="A828" s="2">
        <v>827</v>
      </c>
      <c r="B828" s="83">
        <v>43913.949892777775</v>
      </c>
      <c r="C828" s="109">
        <v>30.87</v>
      </c>
      <c r="D828" s="2">
        <v>968.88</v>
      </c>
      <c r="E828" s="109">
        <v>30.13</v>
      </c>
      <c r="F828" s="2">
        <v>376.1</v>
      </c>
      <c r="G828" s="2">
        <v>260</v>
      </c>
      <c r="H828" s="2">
        <v>254</v>
      </c>
      <c r="I828" s="23">
        <v>0.01</v>
      </c>
      <c r="J828" s="2">
        <v>31.15</v>
      </c>
      <c r="K828" s="23">
        <v>30.15</v>
      </c>
      <c r="L828" s="23">
        <v>693</v>
      </c>
      <c r="M828" s="109">
        <v>663</v>
      </c>
      <c r="N828" s="2">
        <v>1</v>
      </c>
    </row>
    <row r="829" spans="1:36" x14ac:dyDescent="0.25">
      <c r="A829" s="2">
        <v>828</v>
      </c>
      <c r="B829" s="83">
        <v>43913.951515821755</v>
      </c>
      <c r="C829" s="109">
        <v>31.87</v>
      </c>
      <c r="D829" s="2">
        <v>968.86</v>
      </c>
      <c r="E829" s="109">
        <v>32.08</v>
      </c>
      <c r="F829" s="2">
        <v>376.3</v>
      </c>
      <c r="G829" s="2">
        <v>261</v>
      </c>
      <c r="H829" s="2">
        <v>252</v>
      </c>
      <c r="I829" s="23">
        <v>0.02</v>
      </c>
      <c r="J829" s="2">
        <v>32.130000000000003</v>
      </c>
      <c r="K829" s="23">
        <v>31.89</v>
      </c>
      <c r="L829" s="23">
        <v>678</v>
      </c>
      <c r="M829" s="109">
        <v>653</v>
      </c>
      <c r="N829" s="2">
        <v>1</v>
      </c>
    </row>
    <row r="830" spans="1:36" x14ac:dyDescent="0.25">
      <c r="A830" s="2">
        <v>829</v>
      </c>
      <c r="B830" s="83">
        <v>43913.953142048616</v>
      </c>
      <c r="C830" s="109">
        <v>30.13</v>
      </c>
      <c r="D830" s="2">
        <v>968.87</v>
      </c>
      <c r="E830" s="109">
        <v>33.94</v>
      </c>
      <c r="F830" s="2">
        <v>376.24</v>
      </c>
      <c r="G830" s="2">
        <v>262</v>
      </c>
      <c r="H830" s="2">
        <v>254</v>
      </c>
      <c r="I830" s="23">
        <v>0.01</v>
      </c>
      <c r="J830" s="2">
        <v>30.37</v>
      </c>
      <c r="K830" s="23">
        <v>30.11</v>
      </c>
      <c r="L830" s="23">
        <v>678</v>
      </c>
      <c r="M830" s="109">
        <v>643</v>
      </c>
      <c r="N830" s="2">
        <v>1</v>
      </c>
    </row>
    <row r="831" spans="1:36" x14ac:dyDescent="0.25">
      <c r="A831" s="2">
        <v>830</v>
      </c>
      <c r="B831" s="83">
        <v>43913.956377129631</v>
      </c>
      <c r="C831" s="109">
        <v>30</v>
      </c>
      <c r="D831" s="2">
        <v>968.85</v>
      </c>
      <c r="E831" s="109">
        <v>36.24</v>
      </c>
      <c r="F831" s="2">
        <v>376.43</v>
      </c>
      <c r="G831" s="2">
        <v>261</v>
      </c>
      <c r="H831" s="2">
        <v>252</v>
      </c>
      <c r="I831" s="23">
        <v>0.03</v>
      </c>
      <c r="J831" s="2">
        <v>30.31</v>
      </c>
      <c r="K831" s="23">
        <v>29.99</v>
      </c>
      <c r="L831" s="23">
        <v>662</v>
      </c>
      <c r="M831" s="109">
        <v>629</v>
      </c>
      <c r="N831" s="2">
        <v>1</v>
      </c>
    </row>
    <row r="832" spans="1:36" s="45" customFormat="1" x14ac:dyDescent="0.25">
      <c r="A832" s="43">
        <v>831</v>
      </c>
      <c r="B832" s="95">
        <v>43913.958549363422</v>
      </c>
      <c r="C832" s="109">
        <v>31.27</v>
      </c>
      <c r="D832" s="43">
        <v>968.86</v>
      </c>
      <c r="E832" s="109">
        <v>30.88</v>
      </c>
      <c r="F832" s="43">
        <v>376.3</v>
      </c>
      <c r="G832" s="43">
        <v>261</v>
      </c>
      <c r="H832" s="43">
        <v>254</v>
      </c>
      <c r="I832" s="23">
        <v>0.03</v>
      </c>
      <c r="J832" s="43">
        <v>31.77</v>
      </c>
      <c r="K832" s="23">
        <v>30.67</v>
      </c>
      <c r="L832" s="23">
        <v>668</v>
      </c>
      <c r="M832" s="109">
        <v>643</v>
      </c>
      <c r="N832" s="2">
        <v>1</v>
      </c>
      <c r="O832" s="76">
        <f t="shared" ref="O832:V832" si="88">AVERAGE(E832:E851)</f>
        <v>34.634499999999996</v>
      </c>
      <c r="P832" s="76">
        <f t="shared" si="88"/>
        <v>374.53100000000006</v>
      </c>
      <c r="Q832" s="76">
        <f t="shared" si="88"/>
        <v>260.7</v>
      </c>
      <c r="R832" s="76">
        <f t="shared" si="88"/>
        <v>253.3</v>
      </c>
      <c r="S832" s="76">
        <f t="shared" si="88"/>
        <v>2.0000000000000007E-2</v>
      </c>
      <c r="T832" s="76">
        <f t="shared" si="88"/>
        <v>30.28</v>
      </c>
      <c r="U832" s="76">
        <f t="shared" si="88"/>
        <v>29.806000000000001</v>
      </c>
      <c r="V832" s="76">
        <f t="shared" si="88"/>
        <v>667.5</v>
      </c>
      <c r="W832" s="71">
        <f t="shared" ref="W832:AD832" si="89">STDEV(E832:E851)</f>
        <v>2.2401679330847175</v>
      </c>
      <c r="X832" s="71">
        <f t="shared" si="89"/>
        <v>1.0827931716775741</v>
      </c>
      <c r="Y832" s="71">
        <f t="shared" si="89"/>
        <v>0.86450472587061755</v>
      </c>
      <c r="Z832" s="71">
        <f t="shared" si="89"/>
        <v>0.65694668533178635</v>
      </c>
      <c r="AA832" s="71">
        <f t="shared" si="89"/>
        <v>5.6195148694901387E-3</v>
      </c>
      <c r="AB832" s="71">
        <f t="shared" si="89"/>
        <v>0.93688172595106867</v>
      </c>
      <c r="AC832" s="71">
        <f t="shared" si="89"/>
        <v>0.86763077279147782</v>
      </c>
      <c r="AD832" s="71">
        <f t="shared" si="89"/>
        <v>10.154076184365309</v>
      </c>
      <c r="AE832" s="71" t="e">
        <f>MODE(E832:E851)</f>
        <v>#N/A</v>
      </c>
      <c r="AF832" s="71">
        <f>MODE(G832:G851)</f>
        <v>260</v>
      </c>
      <c r="AG832" s="71">
        <f>MODE(H832:H851)</f>
        <v>253</v>
      </c>
      <c r="AH832" s="71" t="e">
        <f>MODE(J832:J851)</f>
        <v>#N/A</v>
      </c>
      <c r="AI832" s="71">
        <f>MODE(K832:K851)</f>
        <v>29.37</v>
      </c>
      <c r="AJ832" s="71">
        <f>MODE(L832:L851)</f>
        <v>668</v>
      </c>
    </row>
    <row r="833" spans="1:14" x14ac:dyDescent="0.25">
      <c r="A833" s="2">
        <v>832</v>
      </c>
      <c r="B833" s="83">
        <v>43913.9601625</v>
      </c>
      <c r="C833" s="109">
        <v>30.82</v>
      </c>
      <c r="D833" s="2">
        <v>968.87</v>
      </c>
      <c r="E833" s="109">
        <v>35.549999999999997</v>
      </c>
      <c r="F833" s="2">
        <v>376.2</v>
      </c>
      <c r="G833" s="2">
        <v>261</v>
      </c>
      <c r="H833" s="2">
        <v>253</v>
      </c>
      <c r="I833" s="23">
        <v>0.02</v>
      </c>
      <c r="J833" s="2">
        <v>30.97</v>
      </c>
      <c r="K833" s="23">
        <v>30.79</v>
      </c>
      <c r="L833" s="23">
        <v>668</v>
      </c>
      <c r="M833" s="109">
        <v>643</v>
      </c>
      <c r="N833" s="2">
        <v>1</v>
      </c>
    </row>
    <row r="834" spans="1:14" x14ac:dyDescent="0.25">
      <c r="A834" s="2">
        <v>833</v>
      </c>
      <c r="B834" s="83">
        <v>43913.961771759263</v>
      </c>
      <c r="C834" s="109">
        <v>29.57</v>
      </c>
      <c r="D834" s="2">
        <v>968.96</v>
      </c>
      <c r="E834" s="109">
        <v>35.44</v>
      </c>
      <c r="F834" s="2">
        <v>375.42</v>
      </c>
      <c r="G834" s="2">
        <v>260</v>
      </c>
      <c r="H834" s="2">
        <v>254</v>
      </c>
      <c r="I834" s="23">
        <v>0.02</v>
      </c>
      <c r="J834" s="2">
        <v>29.63</v>
      </c>
      <c r="K834" s="23">
        <v>29.37</v>
      </c>
      <c r="L834" s="23">
        <v>653</v>
      </c>
      <c r="M834" s="109">
        <v>633</v>
      </c>
      <c r="N834" s="2">
        <v>1</v>
      </c>
    </row>
    <row r="835" spans="1:14" x14ac:dyDescent="0.25">
      <c r="A835" s="2">
        <v>834</v>
      </c>
      <c r="B835" s="83">
        <v>43913.965012939814</v>
      </c>
      <c r="C835" s="109">
        <v>29.88</v>
      </c>
      <c r="D835" s="2">
        <v>968.99</v>
      </c>
      <c r="E835" s="109">
        <v>35.65</v>
      </c>
      <c r="F835" s="2">
        <v>375.22</v>
      </c>
      <c r="G835" s="2">
        <v>261</v>
      </c>
      <c r="H835" s="2">
        <v>254</v>
      </c>
      <c r="I835" s="23">
        <v>0.02</v>
      </c>
      <c r="J835" s="2">
        <v>30.07</v>
      </c>
      <c r="K835" s="23">
        <v>29.83</v>
      </c>
      <c r="L835" s="23">
        <v>662</v>
      </c>
      <c r="M835" s="109">
        <v>629</v>
      </c>
      <c r="N835" s="2">
        <v>1</v>
      </c>
    </row>
    <row r="836" spans="1:14" x14ac:dyDescent="0.25">
      <c r="A836" s="2">
        <v>835</v>
      </c>
      <c r="B836" s="83">
        <v>43913.967259074074</v>
      </c>
      <c r="C836" s="109">
        <v>30.05</v>
      </c>
      <c r="D836" s="2">
        <v>968.91</v>
      </c>
      <c r="E836" s="109">
        <v>31.79</v>
      </c>
      <c r="F836" s="2">
        <v>375.89</v>
      </c>
      <c r="G836" s="2">
        <v>260</v>
      </c>
      <c r="H836" s="2">
        <v>253</v>
      </c>
      <c r="I836" s="23">
        <v>0.02</v>
      </c>
      <c r="J836" s="2">
        <v>30.31</v>
      </c>
      <c r="K836" s="23">
        <v>29.37</v>
      </c>
      <c r="L836" s="23">
        <v>662</v>
      </c>
      <c r="M836" s="109">
        <v>634</v>
      </c>
      <c r="N836" s="2">
        <v>1</v>
      </c>
    </row>
    <row r="837" spans="1:14" x14ac:dyDescent="0.25">
      <c r="A837" s="2">
        <v>836</v>
      </c>
      <c r="B837" s="83">
        <v>43913.968877824074</v>
      </c>
      <c r="C837" s="109">
        <v>30.93</v>
      </c>
      <c r="D837" s="2">
        <v>968.98</v>
      </c>
      <c r="E837" s="109">
        <v>33.479999999999997</v>
      </c>
      <c r="F837" s="2">
        <v>375.31</v>
      </c>
      <c r="G837" s="2">
        <v>262</v>
      </c>
      <c r="H837" s="2">
        <v>253</v>
      </c>
      <c r="I837" s="23">
        <v>0.03</v>
      </c>
      <c r="J837" s="2">
        <v>31.37</v>
      </c>
      <c r="K837" s="23">
        <v>30.97</v>
      </c>
      <c r="L837" s="23">
        <v>662</v>
      </c>
      <c r="M837" s="109">
        <v>629</v>
      </c>
      <c r="N837" s="2">
        <v>1</v>
      </c>
    </row>
    <row r="838" spans="1:14" x14ac:dyDescent="0.25">
      <c r="A838" s="2">
        <v>837</v>
      </c>
      <c r="B838" s="83">
        <v>43913.970503101853</v>
      </c>
      <c r="C838" s="109">
        <v>29.64</v>
      </c>
      <c r="D838" s="2">
        <v>969.02</v>
      </c>
      <c r="E838" s="109">
        <v>36.72</v>
      </c>
      <c r="F838" s="2">
        <v>374.9</v>
      </c>
      <c r="G838" s="2">
        <v>260</v>
      </c>
      <c r="H838" s="2">
        <v>254</v>
      </c>
      <c r="I838" s="23">
        <v>0.02</v>
      </c>
      <c r="J838" s="2">
        <v>29.83</v>
      </c>
      <c r="K838" s="23">
        <v>29.57</v>
      </c>
      <c r="L838" s="23">
        <v>653</v>
      </c>
      <c r="M838" s="109">
        <v>628</v>
      </c>
      <c r="N838" s="2">
        <v>1</v>
      </c>
    </row>
    <row r="839" spans="1:14" x14ac:dyDescent="0.25">
      <c r="A839" s="2">
        <v>838</v>
      </c>
      <c r="B839" s="83">
        <v>43913.972128935187</v>
      </c>
      <c r="C839" s="109">
        <v>30.45</v>
      </c>
      <c r="D839" s="2">
        <v>968.94</v>
      </c>
      <c r="E839" s="109">
        <v>31.58</v>
      </c>
      <c r="F839" s="2">
        <v>375.6</v>
      </c>
      <c r="G839" s="2">
        <v>259</v>
      </c>
      <c r="H839" s="2">
        <v>253</v>
      </c>
      <c r="I839" s="23">
        <v>0.01</v>
      </c>
      <c r="J839" s="2">
        <v>30.75</v>
      </c>
      <c r="K839" s="23">
        <v>29.69</v>
      </c>
      <c r="L839" s="23">
        <v>656</v>
      </c>
      <c r="M839" s="109">
        <v>633</v>
      </c>
      <c r="N839" s="2">
        <v>1</v>
      </c>
    </row>
    <row r="840" spans="1:14" x14ac:dyDescent="0.25">
      <c r="A840" s="2">
        <v>839</v>
      </c>
      <c r="B840" s="83">
        <v>43913.975375486116</v>
      </c>
      <c r="C840" s="109">
        <v>29.03</v>
      </c>
      <c r="D840" s="2">
        <v>969.08</v>
      </c>
      <c r="E840" s="109">
        <v>37.9</v>
      </c>
      <c r="F840" s="2">
        <v>374.41</v>
      </c>
      <c r="G840" s="2">
        <v>262</v>
      </c>
      <c r="H840" s="2">
        <v>253</v>
      </c>
      <c r="I840" s="23">
        <v>0.02</v>
      </c>
      <c r="J840" s="2">
        <v>29.07</v>
      </c>
      <c r="K840" s="23">
        <v>28.79</v>
      </c>
      <c r="L840" s="23">
        <v>696</v>
      </c>
      <c r="M840" s="109">
        <v>649</v>
      </c>
      <c r="N840" s="2">
        <v>1</v>
      </c>
    </row>
    <row r="841" spans="1:14" x14ac:dyDescent="0.25">
      <c r="A841" s="2">
        <v>840</v>
      </c>
      <c r="B841" s="83">
        <v>43913.977548067131</v>
      </c>
      <c r="C841" s="109">
        <v>31.25</v>
      </c>
      <c r="D841" s="2">
        <v>969.01</v>
      </c>
      <c r="E841" s="109">
        <v>30.59</v>
      </c>
      <c r="F841" s="2">
        <v>375</v>
      </c>
      <c r="G841" s="2">
        <v>260</v>
      </c>
      <c r="H841" s="2">
        <v>254</v>
      </c>
      <c r="I841" s="23">
        <v>0.01</v>
      </c>
      <c r="J841" s="2">
        <v>31.61</v>
      </c>
      <c r="K841" s="23">
        <v>30.59</v>
      </c>
      <c r="L841" s="23">
        <v>671</v>
      </c>
      <c r="M841" s="109">
        <v>644</v>
      </c>
      <c r="N841" s="2">
        <v>1</v>
      </c>
    </row>
    <row r="842" spans="1:14" x14ac:dyDescent="0.25">
      <c r="A842" s="2">
        <v>841</v>
      </c>
      <c r="B842" s="83">
        <v>43913.97915885417</v>
      </c>
      <c r="C842" s="109">
        <v>29.75</v>
      </c>
      <c r="D842" s="2">
        <v>969.17</v>
      </c>
      <c r="E842" s="109">
        <v>35.049999999999997</v>
      </c>
      <c r="F842" s="2">
        <v>373.67</v>
      </c>
      <c r="G842" s="2">
        <v>261</v>
      </c>
      <c r="H842" s="2">
        <v>253</v>
      </c>
      <c r="I842" s="23">
        <v>0.02</v>
      </c>
      <c r="J842" s="2">
        <v>30.15</v>
      </c>
      <c r="K842" s="23">
        <v>29.85</v>
      </c>
      <c r="L842" s="23">
        <v>687</v>
      </c>
      <c r="M842" s="109">
        <v>643</v>
      </c>
      <c r="N842" s="2">
        <v>1</v>
      </c>
    </row>
    <row r="843" spans="1:14" x14ac:dyDescent="0.25">
      <c r="A843" s="2">
        <v>842</v>
      </c>
      <c r="B843" s="83">
        <v>43913.980771446761</v>
      </c>
      <c r="C843" s="109">
        <v>28.87</v>
      </c>
      <c r="D843" s="2">
        <v>969.2</v>
      </c>
      <c r="E843" s="109">
        <v>38.53</v>
      </c>
      <c r="F843" s="2">
        <v>373.35</v>
      </c>
      <c r="G843" s="2">
        <v>260</v>
      </c>
      <c r="H843" s="2">
        <v>252</v>
      </c>
      <c r="I843" s="23">
        <v>0.02</v>
      </c>
      <c r="J843" s="2">
        <v>28.97</v>
      </c>
      <c r="K843" s="23">
        <v>28.69</v>
      </c>
      <c r="L843" s="23">
        <v>662</v>
      </c>
      <c r="M843" s="109">
        <v>639</v>
      </c>
      <c r="N843" s="2">
        <v>1</v>
      </c>
    </row>
    <row r="844" spans="1:14" x14ac:dyDescent="0.25">
      <c r="A844" s="2">
        <v>843</v>
      </c>
      <c r="B844" s="83">
        <v>43913.984009479165</v>
      </c>
      <c r="C844" s="109">
        <v>29.73</v>
      </c>
      <c r="D844" s="2">
        <v>969.27</v>
      </c>
      <c r="E844" s="109">
        <v>35.99</v>
      </c>
      <c r="F844" s="2">
        <v>372.76</v>
      </c>
      <c r="G844" s="2">
        <v>261</v>
      </c>
      <c r="H844" s="2">
        <v>254</v>
      </c>
      <c r="I844" s="23">
        <v>0.02</v>
      </c>
      <c r="J844" s="2">
        <v>29.91</v>
      </c>
      <c r="K844" s="23">
        <v>29.63</v>
      </c>
      <c r="L844" s="23">
        <v>668</v>
      </c>
      <c r="M844" s="109">
        <v>644</v>
      </c>
      <c r="N844" s="2">
        <v>1</v>
      </c>
    </row>
    <row r="845" spans="1:14" x14ac:dyDescent="0.25">
      <c r="A845" s="2">
        <v>844</v>
      </c>
      <c r="B845" s="83">
        <v>43913.986173599536</v>
      </c>
      <c r="C845" s="109">
        <v>29.14</v>
      </c>
      <c r="D845" s="2">
        <v>969.25</v>
      </c>
      <c r="E845" s="109">
        <v>34.86</v>
      </c>
      <c r="F845" s="2">
        <v>372.93</v>
      </c>
      <c r="G845" s="2">
        <v>261</v>
      </c>
      <c r="H845" s="2">
        <v>252</v>
      </c>
      <c r="I845" s="23">
        <v>0.03</v>
      </c>
      <c r="J845" s="2">
        <v>29.13</v>
      </c>
      <c r="K845" s="23">
        <v>28.89</v>
      </c>
      <c r="L845" s="23">
        <v>662</v>
      </c>
      <c r="M845" s="109">
        <v>639</v>
      </c>
      <c r="N845" s="2">
        <v>1</v>
      </c>
    </row>
    <row r="846" spans="1:14" x14ac:dyDescent="0.25">
      <c r="A846" s="2">
        <v>845</v>
      </c>
      <c r="B846" s="83">
        <v>43913.987799247683</v>
      </c>
      <c r="C846" s="109">
        <v>31.49</v>
      </c>
      <c r="D846" s="2">
        <v>969.16</v>
      </c>
      <c r="E846" s="109">
        <v>32.33</v>
      </c>
      <c r="F846" s="2">
        <v>373.73</v>
      </c>
      <c r="G846" s="2">
        <v>260</v>
      </c>
      <c r="H846" s="2">
        <v>253</v>
      </c>
      <c r="I846" s="23">
        <v>0.02</v>
      </c>
      <c r="J846" s="2">
        <v>31.85</v>
      </c>
      <c r="K846" s="23">
        <v>31.39</v>
      </c>
      <c r="L846" s="23">
        <v>668</v>
      </c>
      <c r="M846" s="109">
        <v>648</v>
      </c>
      <c r="N846" s="2">
        <v>1</v>
      </c>
    </row>
    <row r="847" spans="1:14" x14ac:dyDescent="0.25">
      <c r="A847" s="2">
        <v>846</v>
      </c>
      <c r="B847" s="83">
        <v>43913.989407604167</v>
      </c>
      <c r="C847" s="109">
        <v>29.47</v>
      </c>
      <c r="D847" s="2">
        <v>969.21</v>
      </c>
      <c r="E847" s="109">
        <v>36.42</v>
      </c>
      <c r="F847" s="2">
        <v>373.26</v>
      </c>
      <c r="G847" s="2">
        <v>262</v>
      </c>
      <c r="H847" s="2">
        <v>254</v>
      </c>
      <c r="I847" s="23">
        <v>0.02</v>
      </c>
      <c r="J847" s="2">
        <v>29.77</v>
      </c>
      <c r="K847" s="23">
        <v>29.57</v>
      </c>
      <c r="L847" s="23">
        <v>668</v>
      </c>
      <c r="M847" s="109">
        <v>648</v>
      </c>
      <c r="N847" s="2">
        <v>1</v>
      </c>
    </row>
    <row r="848" spans="1:14" x14ac:dyDescent="0.25">
      <c r="A848" s="2">
        <v>847</v>
      </c>
      <c r="B848" s="83">
        <v>43913.99264866898</v>
      </c>
      <c r="C848" s="109">
        <v>30.23</v>
      </c>
      <c r="D848" s="2">
        <v>969.13</v>
      </c>
      <c r="E848" s="109">
        <v>34.68</v>
      </c>
      <c r="F848" s="2">
        <v>373.95</v>
      </c>
      <c r="G848" s="2">
        <v>260</v>
      </c>
      <c r="H848" s="2">
        <v>253</v>
      </c>
      <c r="I848" s="23">
        <v>0.02</v>
      </c>
      <c r="J848" s="2">
        <v>30.57</v>
      </c>
      <c r="K848" s="23">
        <v>30.31</v>
      </c>
      <c r="L848" s="23">
        <v>671</v>
      </c>
      <c r="M848" s="109">
        <v>654</v>
      </c>
      <c r="N848" s="2">
        <v>1</v>
      </c>
    </row>
    <row r="849" spans="1:36" x14ac:dyDescent="0.25">
      <c r="A849" s="2">
        <v>848</v>
      </c>
      <c r="B849" s="83">
        <v>43913.994822858796</v>
      </c>
      <c r="C849" s="109">
        <v>29</v>
      </c>
      <c r="D849" s="2">
        <v>969.11</v>
      </c>
      <c r="E849" s="109">
        <v>36.299999999999997</v>
      </c>
      <c r="F849" s="2">
        <v>374.12</v>
      </c>
      <c r="G849" s="2">
        <v>261</v>
      </c>
      <c r="H849" s="2">
        <v>253</v>
      </c>
      <c r="I849" s="23">
        <v>0.01</v>
      </c>
      <c r="J849" s="2">
        <v>29.15</v>
      </c>
      <c r="K849" s="23">
        <v>28.91</v>
      </c>
      <c r="L849" s="23">
        <v>671</v>
      </c>
      <c r="M849" s="109">
        <v>654</v>
      </c>
      <c r="N849" s="2">
        <v>1</v>
      </c>
    </row>
    <row r="850" spans="1:36" x14ac:dyDescent="0.25">
      <c r="A850" s="2">
        <v>849</v>
      </c>
      <c r="B850" s="83">
        <v>43913.996437152775</v>
      </c>
      <c r="C850" s="109">
        <v>29.32</v>
      </c>
      <c r="D850" s="2">
        <v>969.15</v>
      </c>
      <c r="E850" s="109">
        <v>34.630000000000003</v>
      </c>
      <c r="F850" s="2">
        <v>373.84</v>
      </c>
      <c r="G850" s="2">
        <v>260</v>
      </c>
      <c r="H850" s="2">
        <v>253</v>
      </c>
      <c r="I850" s="23">
        <v>0.02</v>
      </c>
      <c r="J850" s="2">
        <v>29.53</v>
      </c>
      <c r="K850" s="23">
        <v>28.33</v>
      </c>
      <c r="L850" s="23">
        <v>671</v>
      </c>
      <c r="M850" s="109">
        <v>659</v>
      </c>
      <c r="N850" s="2">
        <v>1</v>
      </c>
    </row>
    <row r="851" spans="1:36" x14ac:dyDescent="0.25">
      <c r="A851" s="2">
        <v>850</v>
      </c>
      <c r="B851" s="83">
        <v>43913.99805263889</v>
      </c>
      <c r="C851" s="109">
        <v>31.02</v>
      </c>
      <c r="D851" s="2">
        <v>969.04</v>
      </c>
      <c r="E851" s="109">
        <v>34.32</v>
      </c>
      <c r="F851" s="2">
        <v>374.76</v>
      </c>
      <c r="G851" s="2">
        <v>262</v>
      </c>
      <c r="H851" s="2">
        <v>254</v>
      </c>
      <c r="I851" s="23">
        <v>0.02</v>
      </c>
      <c r="J851" s="2">
        <v>31.19</v>
      </c>
      <c r="K851" s="23">
        <v>30.91</v>
      </c>
      <c r="L851" s="23">
        <v>671</v>
      </c>
      <c r="M851" s="109">
        <v>649</v>
      </c>
      <c r="N851" s="2">
        <v>1</v>
      </c>
    </row>
    <row r="852" spans="1:36" s="45" customFormat="1" x14ac:dyDescent="0.25">
      <c r="A852" s="43">
        <v>851</v>
      </c>
      <c r="B852" s="95">
        <v>43914.001290682871</v>
      </c>
      <c r="C852" s="109">
        <v>29.6</v>
      </c>
      <c r="D852" s="43">
        <v>969.08</v>
      </c>
      <c r="E852" s="109">
        <v>34.1</v>
      </c>
      <c r="F852" s="43">
        <v>374.41</v>
      </c>
      <c r="G852" s="43">
        <v>261</v>
      </c>
      <c r="H852" s="43">
        <v>254</v>
      </c>
      <c r="I852" s="23">
        <v>0.02</v>
      </c>
      <c r="J852" s="43">
        <v>29.83</v>
      </c>
      <c r="K852" s="23">
        <v>28.63</v>
      </c>
      <c r="L852" s="23">
        <v>696</v>
      </c>
      <c r="M852" s="109">
        <v>659</v>
      </c>
      <c r="N852" s="2">
        <v>1</v>
      </c>
      <c r="O852" s="76">
        <f t="shared" ref="O852:V852" si="90">AVERAGE(E852:E871)</f>
        <v>35.308</v>
      </c>
      <c r="P852" s="76">
        <f t="shared" si="90"/>
        <v>374.08199999999999</v>
      </c>
      <c r="Q852" s="76">
        <f t="shared" si="90"/>
        <v>260.64999999999998</v>
      </c>
      <c r="R852" s="76">
        <f t="shared" si="90"/>
        <v>253.25</v>
      </c>
      <c r="S852" s="76">
        <f t="shared" si="90"/>
        <v>1.9000000000000006E-2</v>
      </c>
      <c r="T852" s="76">
        <f t="shared" si="90"/>
        <v>29.683</v>
      </c>
      <c r="U852" s="76">
        <f t="shared" si="90"/>
        <v>29.233000000000004</v>
      </c>
      <c r="V852" s="76">
        <f t="shared" si="90"/>
        <v>674.5</v>
      </c>
      <c r="W852" s="71">
        <f t="shared" ref="W852:AD852" si="91">STDEV(E852:E871)</f>
        <v>2.3964789961414992</v>
      </c>
      <c r="X852" s="71">
        <f t="shared" si="91"/>
        <v>0.50051131750178779</v>
      </c>
      <c r="Y852" s="71">
        <f t="shared" si="91"/>
        <v>0.93330200448672973</v>
      </c>
      <c r="Z852" s="71">
        <f t="shared" si="91"/>
        <v>0.4442616583193193</v>
      </c>
      <c r="AA852" s="71">
        <f t="shared" si="91"/>
        <v>5.5250625145308206E-3</v>
      </c>
      <c r="AB852" s="71">
        <f t="shared" si="91"/>
        <v>1.1267517356029286</v>
      </c>
      <c r="AC852" s="71">
        <f t="shared" si="91"/>
        <v>0.99832016802964429</v>
      </c>
      <c r="AD852" s="71">
        <f t="shared" si="91"/>
        <v>14.670055429881289</v>
      </c>
      <c r="AE852" s="71" t="e">
        <f>MODE(E852:E871)</f>
        <v>#N/A</v>
      </c>
      <c r="AF852" s="71">
        <f>MODE(G852:G871)</f>
        <v>261</v>
      </c>
      <c r="AG852" s="71">
        <f>MODE(H852:H871)</f>
        <v>253</v>
      </c>
      <c r="AH852" s="71">
        <f>MODE(J852:J871)</f>
        <v>29.91</v>
      </c>
      <c r="AI852" s="71">
        <f>MODE(K852:K871)</f>
        <v>30.87</v>
      </c>
      <c r="AJ852" s="71">
        <f>MODE(L852:L871)</f>
        <v>662</v>
      </c>
    </row>
    <row r="853" spans="1:36" x14ac:dyDescent="0.25">
      <c r="A853" s="2">
        <v>852</v>
      </c>
      <c r="B853" s="83">
        <v>43914.003459120373</v>
      </c>
      <c r="C853" s="109">
        <v>30.91</v>
      </c>
      <c r="D853" s="2">
        <v>969.02</v>
      </c>
      <c r="E853" s="109">
        <v>35.049999999999997</v>
      </c>
      <c r="F853" s="2">
        <v>374.94</v>
      </c>
      <c r="G853" s="2">
        <v>261</v>
      </c>
      <c r="H853" s="2">
        <v>253</v>
      </c>
      <c r="I853" s="23">
        <v>0.02</v>
      </c>
      <c r="J853" s="2">
        <v>31.17</v>
      </c>
      <c r="K853" s="23">
        <v>30.87</v>
      </c>
      <c r="L853" s="23">
        <v>681</v>
      </c>
      <c r="M853" s="109">
        <v>654</v>
      </c>
      <c r="N853" s="2">
        <v>1</v>
      </c>
    </row>
    <row r="854" spans="1:36" x14ac:dyDescent="0.25">
      <c r="A854" s="2">
        <v>853</v>
      </c>
      <c r="B854" s="83">
        <v>43914.005069942126</v>
      </c>
      <c r="C854" s="109">
        <v>29.08</v>
      </c>
      <c r="D854" s="2">
        <v>969.14</v>
      </c>
      <c r="E854" s="109">
        <v>37.6</v>
      </c>
      <c r="F854" s="2">
        <v>373.91</v>
      </c>
      <c r="G854" s="2">
        <v>261</v>
      </c>
      <c r="H854" s="2">
        <v>253</v>
      </c>
      <c r="I854" s="23">
        <v>0.02</v>
      </c>
      <c r="J854" s="2">
        <v>29.13</v>
      </c>
      <c r="K854" s="23">
        <v>29.09</v>
      </c>
      <c r="L854" s="23">
        <v>662</v>
      </c>
      <c r="M854" s="109">
        <v>653</v>
      </c>
      <c r="N854" s="2">
        <v>1</v>
      </c>
    </row>
    <row r="855" spans="1:36" x14ac:dyDescent="0.25">
      <c r="A855" s="2">
        <v>854</v>
      </c>
      <c r="B855" s="83">
        <v>43914.006679861108</v>
      </c>
      <c r="C855" s="109">
        <v>28.38</v>
      </c>
      <c r="D855" s="2">
        <v>969.08</v>
      </c>
      <c r="E855" s="109">
        <v>38.83</v>
      </c>
      <c r="F855" s="2">
        <v>374.37</v>
      </c>
      <c r="G855" s="2">
        <v>260</v>
      </c>
      <c r="H855" s="2">
        <v>254</v>
      </c>
      <c r="I855" s="23">
        <v>0.03</v>
      </c>
      <c r="J855" s="2">
        <v>28.33</v>
      </c>
      <c r="K855" s="23">
        <v>28.13</v>
      </c>
      <c r="L855" s="23">
        <v>696</v>
      </c>
      <c r="M855" s="109">
        <v>654</v>
      </c>
      <c r="N855" s="2">
        <v>1</v>
      </c>
    </row>
    <row r="856" spans="1:36" x14ac:dyDescent="0.25">
      <c r="A856" s="2">
        <v>855</v>
      </c>
      <c r="B856" s="83">
        <v>43914.009920162032</v>
      </c>
      <c r="C856" s="109">
        <v>29.04</v>
      </c>
      <c r="D856" s="2">
        <v>969.11</v>
      </c>
      <c r="E856" s="109">
        <v>36.54</v>
      </c>
      <c r="F856" s="2">
        <v>374.11</v>
      </c>
      <c r="G856" s="2">
        <v>260</v>
      </c>
      <c r="H856" s="2">
        <v>253</v>
      </c>
      <c r="I856" s="23">
        <v>0.02</v>
      </c>
      <c r="J856" s="2">
        <v>29.27</v>
      </c>
      <c r="K856" s="23">
        <v>28.99</v>
      </c>
      <c r="L856" s="23">
        <v>703</v>
      </c>
      <c r="M856" s="109">
        <v>664</v>
      </c>
      <c r="N856" s="2">
        <v>1</v>
      </c>
    </row>
    <row r="857" spans="1:36" x14ac:dyDescent="0.25">
      <c r="A857" s="2">
        <v>856</v>
      </c>
      <c r="B857" s="83">
        <v>43914.012080706016</v>
      </c>
      <c r="C857" s="109">
        <v>28.36</v>
      </c>
      <c r="D857" s="2">
        <v>969.05</v>
      </c>
      <c r="E857" s="109">
        <v>39.03</v>
      </c>
      <c r="F857" s="2">
        <v>374.64</v>
      </c>
      <c r="G857" s="2">
        <v>260</v>
      </c>
      <c r="H857" s="2">
        <v>253</v>
      </c>
      <c r="I857" s="23">
        <v>0.02</v>
      </c>
      <c r="J857" s="2">
        <v>28.45</v>
      </c>
      <c r="K857" s="23">
        <v>28.17</v>
      </c>
      <c r="L857" s="23">
        <v>678</v>
      </c>
      <c r="M857" s="109">
        <v>653</v>
      </c>
      <c r="N857" s="2">
        <v>1</v>
      </c>
    </row>
    <row r="858" spans="1:36" x14ac:dyDescent="0.25">
      <c r="A858" s="2">
        <v>857</v>
      </c>
      <c r="B858" s="83">
        <v>43914.013690405089</v>
      </c>
      <c r="C858" s="109">
        <v>31.28</v>
      </c>
      <c r="D858" s="2">
        <v>969.04</v>
      </c>
      <c r="E858" s="109">
        <v>32.83</v>
      </c>
      <c r="F858" s="2">
        <v>374.66</v>
      </c>
      <c r="G858" s="2">
        <v>262</v>
      </c>
      <c r="H858" s="2">
        <v>253</v>
      </c>
      <c r="I858" s="23">
        <v>0.02</v>
      </c>
      <c r="J858" s="2">
        <v>31.73</v>
      </c>
      <c r="K858" s="23">
        <v>30.87</v>
      </c>
      <c r="L858" s="23">
        <v>703</v>
      </c>
      <c r="M858" s="109">
        <v>653</v>
      </c>
      <c r="N858" s="2">
        <v>1</v>
      </c>
    </row>
    <row r="859" spans="1:36" x14ac:dyDescent="0.25">
      <c r="A859" s="2">
        <v>858</v>
      </c>
      <c r="B859" s="83">
        <v>43914.015302372689</v>
      </c>
      <c r="C859" s="109">
        <v>29.2</v>
      </c>
      <c r="D859" s="2">
        <v>969.14</v>
      </c>
      <c r="E859" s="109">
        <v>36.200000000000003</v>
      </c>
      <c r="F859" s="2">
        <v>373.88</v>
      </c>
      <c r="G859" s="2">
        <v>259</v>
      </c>
      <c r="H859" s="2">
        <v>253</v>
      </c>
      <c r="I859" s="23">
        <v>0.02</v>
      </c>
      <c r="J859" s="2">
        <v>29.63</v>
      </c>
      <c r="K859" s="23">
        <v>29.39</v>
      </c>
      <c r="L859" s="23">
        <v>668</v>
      </c>
      <c r="M859" s="109">
        <v>654</v>
      </c>
      <c r="N859" s="2">
        <v>1</v>
      </c>
    </row>
    <row r="860" spans="1:36" x14ac:dyDescent="0.25">
      <c r="A860" s="2">
        <v>859</v>
      </c>
      <c r="B860" s="83">
        <v>43914.018541377314</v>
      </c>
      <c r="C860" s="109">
        <v>31.23</v>
      </c>
      <c r="D860" s="2">
        <v>969.07</v>
      </c>
      <c r="E860" s="109">
        <v>31.5</v>
      </c>
      <c r="F860" s="2">
        <v>374.48</v>
      </c>
      <c r="G860" s="2">
        <v>261</v>
      </c>
      <c r="H860" s="2">
        <v>253</v>
      </c>
      <c r="I860" s="23">
        <v>0.01</v>
      </c>
      <c r="J860" s="2">
        <v>31.69</v>
      </c>
      <c r="K860" s="23">
        <v>30.67</v>
      </c>
      <c r="L860" s="23">
        <v>668</v>
      </c>
      <c r="M860" s="109">
        <v>644</v>
      </c>
      <c r="N860" s="2">
        <v>1</v>
      </c>
    </row>
    <row r="861" spans="1:36" x14ac:dyDescent="0.25">
      <c r="A861" s="2">
        <v>860</v>
      </c>
      <c r="B861" s="83">
        <v>43914.020713136575</v>
      </c>
      <c r="C861" s="109">
        <v>29.56</v>
      </c>
      <c r="D861" s="2">
        <v>969.18</v>
      </c>
      <c r="E861" s="109">
        <v>36.04</v>
      </c>
      <c r="F861" s="2">
        <v>373.57</v>
      </c>
      <c r="G861" s="2">
        <v>262</v>
      </c>
      <c r="H861" s="2">
        <v>253</v>
      </c>
      <c r="I861" s="23">
        <v>0.03</v>
      </c>
      <c r="J861" s="2">
        <v>29.91</v>
      </c>
      <c r="K861" s="23">
        <v>29.71</v>
      </c>
      <c r="L861" s="23">
        <v>671</v>
      </c>
      <c r="M861" s="109">
        <v>639</v>
      </c>
      <c r="N861" s="2">
        <v>1</v>
      </c>
    </row>
    <row r="862" spans="1:36" x14ac:dyDescent="0.25">
      <c r="A862" s="2">
        <v>861</v>
      </c>
      <c r="B862" s="83">
        <v>43914.022324409721</v>
      </c>
      <c r="C862" s="109">
        <v>28.52</v>
      </c>
      <c r="D862" s="2">
        <v>969.16</v>
      </c>
      <c r="E862" s="109">
        <v>38.5</v>
      </c>
      <c r="F862" s="2">
        <v>373.76</v>
      </c>
      <c r="G862" s="2">
        <v>262</v>
      </c>
      <c r="H862" s="2">
        <v>254</v>
      </c>
      <c r="I862" s="23">
        <v>0.01</v>
      </c>
      <c r="J862" s="2">
        <v>28.61</v>
      </c>
      <c r="K862" s="23">
        <v>28.37</v>
      </c>
      <c r="L862" s="23">
        <v>681</v>
      </c>
      <c r="M862" s="109">
        <v>649</v>
      </c>
      <c r="N862" s="2">
        <v>1</v>
      </c>
    </row>
    <row r="863" spans="1:36" x14ac:dyDescent="0.25">
      <c r="A863" s="2">
        <v>862</v>
      </c>
      <c r="B863" s="83">
        <v>43914.023934166667</v>
      </c>
      <c r="C863" s="109">
        <v>29.8</v>
      </c>
      <c r="D863" s="2">
        <v>969.15</v>
      </c>
      <c r="E863" s="109">
        <v>31.12</v>
      </c>
      <c r="F863" s="2">
        <v>373.77</v>
      </c>
      <c r="G863" s="2">
        <v>261</v>
      </c>
      <c r="H863" s="2">
        <v>253</v>
      </c>
      <c r="I863" s="23">
        <v>0.02</v>
      </c>
      <c r="J863" s="2">
        <v>29.93</v>
      </c>
      <c r="K863" s="23">
        <v>28.75</v>
      </c>
      <c r="L863" s="23">
        <v>671</v>
      </c>
      <c r="M863" s="109">
        <v>649</v>
      </c>
      <c r="N863" s="2">
        <v>1</v>
      </c>
    </row>
    <row r="864" spans="1:36" x14ac:dyDescent="0.25">
      <c r="A864" s="2">
        <v>863</v>
      </c>
      <c r="B864" s="83">
        <v>43914.027174490737</v>
      </c>
      <c r="C864" s="109">
        <v>28.85</v>
      </c>
      <c r="D864" s="2">
        <v>969.19</v>
      </c>
      <c r="E864" s="109">
        <v>35.200000000000003</v>
      </c>
      <c r="F864" s="2">
        <v>373.49</v>
      </c>
      <c r="G864" s="2">
        <v>259</v>
      </c>
      <c r="H864" s="2">
        <v>254</v>
      </c>
      <c r="I864" s="23">
        <v>0.02</v>
      </c>
      <c r="J864" s="2">
        <v>28.97</v>
      </c>
      <c r="K864" s="23">
        <v>28.75</v>
      </c>
      <c r="L864" s="23">
        <v>678</v>
      </c>
      <c r="M864" s="109">
        <v>644</v>
      </c>
      <c r="N864" s="2">
        <v>1</v>
      </c>
    </row>
    <row r="865" spans="1:36" x14ac:dyDescent="0.25">
      <c r="A865" s="2">
        <v>864</v>
      </c>
      <c r="B865" s="83">
        <v>43914.029335902778</v>
      </c>
      <c r="C865" s="109">
        <v>30.21</v>
      </c>
      <c r="D865" s="2">
        <v>969.15</v>
      </c>
      <c r="E865" s="109">
        <v>31.64</v>
      </c>
      <c r="F865" s="2">
        <v>373.78</v>
      </c>
      <c r="G865" s="2">
        <v>262</v>
      </c>
      <c r="H865" s="2">
        <v>253</v>
      </c>
      <c r="I865" s="23">
        <v>0.02</v>
      </c>
      <c r="J865" s="2">
        <v>30.51</v>
      </c>
      <c r="K865" s="23">
        <v>29.63</v>
      </c>
      <c r="L865" s="23">
        <v>656</v>
      </c>
      <c r="M865" s="109">
        <v>639</v>
      </c>
      <c r="N865" s="2">
        <v>1</v>
      </c>
    </row>
    <row r="866" spans="1:36" x14ac:dyDescent="0.25">
      <c r="A866" s="2">
        <v>865</v>
      </c>
      <c r="B866" s="83">
        <v>43914.030944803242</v>
      </c>
      <c r="C866" s="109">
        <v>29.69</v>
      </c>
      <c r="D866" s="2">
        <v>969.22</v>
      </c>
      <c r="E866" s="109">
        <v>35.340000000000003</v>
      </c>
      <c r="F866" s="2">
        <v>373.2</v>
      </c>
      <c r="G866" s="2">
        <v>260</v>
      </c>
      <c r="H866" s="2">
        <v>253</v>
      </c>
      <c r="I866" s="23">
        <v>0.01</v>
      </c>
      <c r="J866" s="2">
        <v>29.91</v>
      </c>
      <c r="K866" s="23">
        <v>29.65</v>
      </c>
      <c r="L866" s="23">
        <v>662</v>
      </c>
      <c r="M866" s="109">
        <v>639</v>
      </c>
      <c r="N866" s="2">
        <v>1</v>
      </c>
    </row>
    <row r="867" spans="1:36" x14ac:dyDescent="0.25">
      <c r="A867" s="2">
        <v>866</v>
      </c>
      <c r="B867" s="83">
        <v>43914.032556574079</v>
      </c>
      <c r="C867" s="109">
        <v>28.44</v>
      </c>
      <c r="D867" s="2">
        <v>969.19</v>
      </c>
      <c r="E867" s="109">
        <v>36.549999999999997</v>
      </c>
      <c r="F867" s="2">
        <v>373.46</v>
      </c>
      <c r="G867" s="2">
        <v>261</v>
      </c>
      <c r="H867" s="2">
        <v>254</v>
      </c>
      <c r="I867" s="23">
        <v>0.02</v>
      </c>
      <c r="J867" s="2">
        <v>28.63</v>
      </c>
      <c r="K867" s="23">
        <v>28.45</v>
      </c>
      <c r="L867" s="23">
        <v>662</v>
      </c>
      <c r="M867" s="109">
        <v>644</v>
      </c>
      <c r="N867" s="2">
        <v>1</v>
      </c>
    </row>
    <row r="868" spans="1:36" x14ac:dyDescent="0.25">
      <c r="A868" s="2">
        <v>867</v>
      </c>
      <c r="B868" s="83">
        <v>43914.035795810181</v>
      </c>
      <c r="C868" s="109">
        <v>29.51</v>
      </c>
      <c r="D868" s="2">
        <v>969.15</v>
      </c>
      <c r="E868" s="109">
        <v>35.770000000000003</v>
      </c>
      <c r="F868" s="2">
        <v>373.77</v>
      </c>
      <c r="G868" s="2">
        <v>260</v>
      </c>
      <c r="H868" s="2">
        <v>253</v>
      </c>
      <c r="I868" s="23">
        <v>0.01</v>
      </c>
      <c r="J868" s="2">
        <v>29.75</v>
      </c>
      <c r="K868" s="23">
        <v>29.55</v>
      </c>
      <c r="L868" s="23">
        <v>668</v>
      </c>
      <c r="M868" s="109">
        <v>638</v>
      </c>
      <c r="N868" s="2">
        <v>1</v>
      </c>
    </row>
    <row r="869" spans="1:36" x14ac:dyDescent="0.25">
      <c r="A869" s="2">
        <v>868</v>
      </c>
      <c r="B869" s="83">
        <v>43914.03795643519</v>
      </c>
      <c r="C869" s="109">
        <v>28.46</v>
      </c>
      <c r="D869" s="2">
        <v>969.12</v>
      </c>
      <c r="E869" s="109">
        <v>36.840000000000003</v>
      </c>
      <c r="F869" s="2">
        <v>374.06</v>
      </c>
      <c r="G869" s="2">
        <v>261</v>
      </c>
      <c r="H869" s="2">
        <v>253</v>
      </c>
      <c r="I869" s="23">
        <v>0.02</v>
      </c>
      <c r="J869" s="2">
        <v>28.59</v>
      </c>
      <c r="K869" s="23">
        <v>28.33</v>
      </c>
      <c r="L869" s="23">
        <v>662</v>
      </c>
      <c r="M869" s="109">
        <v>639</v>
      </c>
      <c r="N869" s="2">
        <v>1</v>
      </c>
    </row>
    <row r="870" spans="1:36" x14ac:dyDescent="0.25">
      <c r="A870" s="2">
        <v>869</v>
      </c>
      <c r="B870" s="83">
        <v>43914.039568599532</v>
      </c>
      <c r="C870" s="109">
        <v>28.26</v>
      </c>
      <c r="D870" s="2">
        <v>969.07</v>
      </c>
      <c r="E870" s="109">
        <v>34.83</v>
      </c>
      <c r="F870" s="2">
        <v>374.53</v>
      </c>
      <c r="G870" s="2">
        <v>260</v>
      </c>
      <c r="H870" s="2">
        <v>253</v>
      </c>
      <c r="I870" s="23">
        <v>0.02</v>
      </c>
      <c r="J870" s="2">
        <v>28.23</v>
      </c>
      <c r="K870" s="23">
        <v>27.69</v>
      </c>
      <c r="L870" s="23">
        <v>662</v>
      </c>
      <c r="M870" s="109">
        <v>639</v>
      </c>
      <c r="N870" s="2">
        <v>1</v>
      </c>
    </row>
    <row r="871" spans="1:36" x14ac:dyDescent="0.25">
      <c r="A871" s="2">
        <v>870</v>
      </c>
      <c r="B871" s="83">
        <v>43914.041177650462</v>
      </c>
      <c r="C871" s="109">
        <v>31.09</v>
      </c>
      <c r="D871" s="2">
        <v>969.04</v>
      </c>
      <c r="E871" s="109">
        <v>32.65</v>
      </c>
      <c r="F871" s="2">
        <v>374.85</v>
      </c>
      <c r="G871" s="2">
        <v>260</v>
      </c>
      <c r="H871" s="2">
        <v>253</v>
      </c>
      <c r="I871" s="23">
        <v>0.02</v>
      </c>
      <c r="J871" s="2">
        <v>31.39</v>
      </c>
      <c r="K871" s="23">
        <v>30.97</v>
      </c>
      <c r="L871" s="23">
        <v>662</v>
      </c>
      <c r="M871" s="109">
        <v>644</v>
      </c>
      <c r="N871" s="2">
        <v>1</v>
      </c>
    </row>
    <row r="872" spans="1:36" s="45" customFormat="1" x14ac:dyDescent="0.25">
      <c r="A872" s="43">
        <v>871</v>
      </c>
      <c r="B872" s="95">
        <v>43914.044417442128</v>
      </c>
      <c r="C872" s="109">
        <v>28</v>
      </c>
      <c r="D872" s="43">
        <v>969.04</v>
      </c>
      <c r="E872" s="109">
        <v>35.96</v>
      </c>
      <c r="F872" s="43">
        <v>374.73</v>
      </c>
      <c r="G872" s="43">
        <v>261</v>
      </c>
      <c r="H872" s="43">
        <v>253</v>
      </c>
      <c r="I872" s="23">
        <v>0.03</v>
      </c>
      <c r="J872" s="43">
        <v>27.91</v>
      </c>
      <c r="K872" s="23">
        <v>27.37</v>
      </c>
      <c r="L872" s="23">
        <v>668</v>
      </c>
      <c r="M872" s="109">
        <v>634</v>
      </c>
      <c r="N872" s="2">
        <v>1</v>
      </c>
      <c r="O872" s="76">
        <f t="shared" ref="O872:V872" si="92">AVERAGE(E872:E890)</f>
        <v>36.497894736842099</v>
      </c>
      <c r="P872" s="76">
        <f t="shared" si="92"/>
        <v>374.98947368421051</v>
      </c>
      <c r="Q872" s="76">
        <f t="shared" si="92"/>
        <v>260.73684210526318</v>
      </c>
      <c r="R872" s="76">
        <f t="shared" si="92"/>
        <v>253.52631578947367</v>
      </c>
      <c r="S872" s="76">
        <f t="shared" si="92"/>
        <v>2.0526315789473691E-2</v>
      </c>
      <c r="T872" s="76">
        <f t="shared" si="92"/>
        <v>28.811052631578953</v>
      </c>
      <c r="U872" s="76">
        <f t="shared" si="92"/>
        <v>28.344736842105259</v>
      </c>
      <c r="V872" s="76">
        <f t="shared" si="92"/>
        <v>683.0526315789474</v>
      </c>
      <c r="W872" s="71">
        <f t="shared" ref="W872:AD872" si="93">STDEV(E872:E890)</f>
        <v>2.7228693585737171</v>
      </c>
      <c r="X872" s="71">
        <f t="shared" si="93"/>
        <v>0.47682367675425663</v>
      </c>
      <c r="Y872" s="71">
        <f t="shared" si="93"/>
        <v>0.73349280562690788</v>
      </c>
      <c r="Z872" s="71">
        <f t="shared" si="93"/>
        <v>0.69669226847946597</v>
      </c>
      <c r="AA872" s="71">
        <f t="shared" si="93"/>
        <v>5.2426501043803002E-3</v>
      </c>
      <c r="AB872" s="71">
        <f t="shared" si="93"/>
        <v>1.1964851057105279</v>
      </c>
      <c r="AC872" s="71">
        <f t="shared" si="93"/>
        <v>1.1556208933395098</v>
      </c>
      <c r="AD872" s="71">
        <f t="shared" si="93"/>
        <v>13.129583577260957</v>
      </c>
      <c r="AE872" s="71" t="e">
        <f>MODE(E872:E890)</f>
        <v>#N/A</v>
      </c>
      <c r="AF872" s="71">
        <f>MODE(G872:G890)</f>
        <v>261</v>
      </c>
      <c r="AG872" s="71">
        <f>MODE(H872:H890)</f>
        <v>254</v>
      </c>
      <c r="AH872" s="71">
        <f>MODE(J872:J890)</f>
        <v>27.91</v>
      </c>
      <c r="AI872" s="71">
        <f>MODE(K872:K890)</f>
        <v>27.05</v>
      </c>
      <c r="AJ872" s="71">
        <f>MODE(L872:L890)</f>
        <v>668</v>
      </c>
    </row>
    <row r="873" spans="1:36" x14ac:dyDescent="0.25">
      <c r="A873" s="2">
        <v>872</v>
      </c>
      <c r="B873" s="83">
        <v>43914.046578668982</v>
      </c>
      <c r="C873" s="109">
        <v>30.96</v>
      </c>
      <c r="D873" s="2">
        <v>969.01</v>
      </c>
      <c r="E873" s="109">
        <v>32.82</v>
      </c>
      <c r="F873" s="2">
        <v>374.94</v>
      </c>
      <c r="G873" s="2">
        <v>261</v>
      </c>
      <c r="H873" s="2">
        <v>254</v>
      </c>
      <c r="I873" s="23">
        <v>0.03</v>
      </c>
      <c r="J873" s="2">
        <v>31.33</v>
      </c>
      <c r="K873" s="23">
        <v>30.45</v>
      </c>
      <c r="L873" s="23">
        <v>671</v>
      </c>
      <c r="M873" s="109">
        <v>634</v>
      </c>
      <c r="N873" s="2">
        <v>1</v>
      </c>
    </row>
    <row r="874" spans="1:36" x14ac:dyDescent="0.25">
      <c r="A874" s="2">
        <v>873</v>
      </c>
      <c r="B874" s="83">
        <v>43914.048187465276</v>
      </c>
      <c r="C874" s="109">
        <v>29.3</v>
      </c>
      <c r="D874" s="2">
        <v>969.11</v>
      </c>
      <c r="E874" s="109">
        <v>36.78</v>
      </c>
      <c r="F874" s="2">
        <v>374.14</v>
      </c>
      <c r="G874" s="2">
        <v>261</v>
      </c>
      <c r="H874" s="2">
        <v>254</v>
      </c>
      <c r="I874" s="23">
        <v>0.02</v>
      </c>
      <c r="J874" s="2">
        <v>29.71</v>
      </c>
      <c r="K874" s="23">
        <v>29.43</v>
      </c>
      <c r="L874" s="23">
        <v>671</v>
      </c>
      <c r="M874" s="109">
        <v>638</v>
      </c>
      <c r="N874" s="2">
        <v>1</v>
      </c>
    </row>
    <row r="875" spans="1:36" x14ac:dyDescent="0.25">
      <c r="A875" s="2">
        <v>874</v>
      </c>
      <c r="B875" s="83">
        <v>43914.049802083333</v>
      </c>
      <c r="C875" s="109">
        <v>28.29</v>
      </c>
      <c r="D875" s="2">
        <v>969.04</v>
      </c>
      <c r="E875" s="109">
        <v>38.21</v>
      </c>
      <c r="F875" s="2">
        <v>374.75</v>
      </c>
      <c r="G875" s="2">
        <v>260</v>
      </c>
      <c r="H875" s="2">
        <v>253</v>
      </c>
      <c r="I875" s="23">
        <v>0.02</v>
      </c>
      <c r="J875" s="2">
        <v>28.43</v>
      </c>
      <c r="K875" s="23">
        <v>28.19</v>
      </c>
      <c r="L875" s="23">
        <v>678</v>
      </c>
      <c r="M875" s="109">
        <v>639</v>
      </c>
      <c r="N875" s="2">
        <v>1</v>
      </c>
    </row>
    <row r="876" spans="1:36" x14ac:dyDescent="0.25">
      <c r="A876" s="2">
        <v>875</v>
      </c>
      <c r="B876" s="83">
        <v>43914.053062361112</v>
      </c>
      <c r="C876" s="109">
        <v>28.91</v>
      </c>
      <c r="D876" s="2">
        <v>969.05</v>
      </c>
      <c r="E876" s="109">
        <v>35.659999999999997</v>
      </c>
      <c r="F876" s="2">
        <v>374.67</v>
      </c>
      <c r="G876" s="2">
        <v>261</v>
      </c>
      <c r="H876" s="2">
        <v>254</v>
      </c>
      <c r="I876" s="23">
        <v>0.02</v>
      </c>
      <c r="J876" s="2">
        <v>29.33</v>
      </c>
      <c r="K876" s="23">
        <v>29.09</v>
      </c>
      <c r="L876" s="23">
        <v>678</v>
      </c>
      <c r="M876" s="109">
        <v>648</v>
      </c>
      <c r="N876" s="2">
        <v>1</v>
      </c>
    </row>
    <row r="877" spans="1:36" x14ac:dyDescent="0.25">
      <c r="A877" s="2">
        <v>876</v>
      </c>
      <c r="B877" s="83">
        <v>43914.055234525462</v>
      </c>
      <c r="C877" s="109">
        <v>28.14</v>
      </c>
      <c r="D877" s="2">
        <v>969.04</v>
      </c>
      <c r="E877" s="109">
        <v>38.56</v>
      </c>
      <c r="F877" s="2">
        <v>374.74</v>
      </c>
      <c r="G877" s="2">
        <v>261</v>
      </c>
      <c r="H877" s="2">
        <v>254</v>
      </c>
      <c r="I877" s="23">
        <v>0.02</v>
      </c>
      <c r="J877" s="2">
        <v>28.21</v>
      </c>
      <c r="K877" s="23">
        <v>27.95</v>
      </c>
      <c r="L877" s="23">
        <v>668</v>
      </c>
      <c r="M877" s="109">
        <v>644</v>
      </c>
      <c r="N877" s="2">
        <v>1</v>
      </c>
    </row>
    <row r="878" spans="1:36" x14ac:dyDescent="0.25">
      <c r="A878" s="2">
        <v>877</v>
      </c>
      <c r="B878" s="83">
        <v>43914.056845150466</v>
      </c>
      <c r="C878" s="109">
        <v>28.16</v>
      </c>
      <c r="D878" s="2">
        <v>969.04</v>
      </c>
      <c r="E878" s="109">
        <v>35.83</v>
      </c>
      <c r="F878" s="2">
        <v>374.8</v>
      </c>
      <c r="G878" s="2">
        <v>261</v>
      </c>
      <c r="H878" s="2">
        <v>252</v>
      </c>
      <c r="I878" s="23">
        <v>0.02</v>
      </c>
      <c r="J878" s="2">
        <v>28.13</v>
      </c>
      <c r="K878" s="23">
        <v>27.35</v>
      </c>
      <c r="L878" s="23">
        <v>668</v>
      </c>
      <c r="M878" s="109">
        <v>644</v>
      </c>
      <c r="N878" s="2">
        <v>1</v>
      </c>
    </row>
    <row r="879" spans="1:36" x14ac:dyDescent="0.25">
      <c r="A879" s="2">
        <v>878</v>
      </c>
      <c r="B879" s="83">
        <v>43914.058455729166</v>
      </c>
      <c r="C879" s="109">
        <v>30.18</v>
      </c>
      <c r="D879" s="2">
        <v>969.03</v>
      </c>
      <c r="E879" s="109">
        <v>33.42</v>
      </c>
      <c r="F879" s="2">
        <v>374.83</v>
      </c>
      <c r="G879" s="2">
        <v>261</v>
      </c>
      <c r="H879" s="2">
        <v>253</v>
      </c>
      <c r="I879" s="23">
        <v>0.01</v>
      </c>
      <c r="J879" s="2">
        <v>30.49</v>
      </c>
      <c r="K879" s="23">
        <v>30.11</v>
      </c>
      <c r="L879" s="23">
        <v>678</v>
      </c>
      <c r="M879" s="109">
        <v>649</v>
      </c>
      <c r="N879" s="2">
        <v>1</v>
      </c>
    </row>
    <row r="880" spans="1:36" x14ac:dyDescent="0.25">
      <c r="A880" s="2">
        <v>879</v>
      </c>
      <c r="B880" s="83">
        <v>43914.061696099539</v>
      </c>
      <c r="C880" s="109">
        <v>27.6</v>
      </c>
      <c r="D880" s="2">
        <v>969.05</v>
      </c>
      <c r="E880" s="109">
        <v>39.159999999999997</v>
      </c>
      <c r="F880" s="2">
        <v>374.7</v>
      </c>
      <c r="G880" s="2">
        <v>260</v>
      </c>
      <c r="H880" s="2">
        <v>254</v>
      </c>
      <c r="I880" s="23">
        <v>0.02</v>
      </c>
      <c r="J880" s="2">
        <v>27.45</v>
      </c>
      <c r="K880" s="23">
        <v>27.21</v>
      </c>
      <c r="L880" s="23">
        <v>681</v>
      </c>
      <c r="M880" s="109">
        <v>644</v>
      </c>
      <c r="N880" s="2">
        <v>1</v>
      </c>
    </row>
    <row r="881" spans="1:36" x14ac:dyDescent="0.25">
      <c r="A881" s="2">
        <v>880</v>
      </c>
      <c r="B881" s="83">
        <v>43914.063853472224</v>
      </c>
      <c r="C881" s="109">
        <v>29.37</v>
      </c>
      <c r="D881" s="2">
        <v>969.05</v>
      </c>
      <c r="E881" s="109">
        <v>32.68</v>
      </c>
      <c r="F881" s="2">
        <v>374.66</v>
      </c>
      <c r="G881" s="2">
        <v>261</v>
      </c>
      <c r="H881" s="2">
        <v>253</v>
      </c>
      <c r="I881" s="23">
        <v>0.02</v>
      </c>
      <c r="J881" s="2">
        <v>29.57</v>
      </c>
      <c r="K881" s="23">
        <v>28.53</v>
      </c>
      <c r="L881" s="23">
        <v>696</v>
      </c>
      <c r="M881" s="109">
        <v>669</v>
      </c>
      <c r="N881" s="2">
        <v>1</v>
      </c>
    </row>
    <row r="882" spans="1:36" x14ac:dyDescent="0.25">
      <c r="A882" s="2">
        <v>881</v>
      </c>
      <c r="B882" s="83">
        <v>43914.06546430556</v>
      </c>
      <c r="C882" s="109">
        <v>28.9</v>
      </c>
      <c r="D882" s="2">
        <v>969.07</v>
      </c>
      <c r="E882" s="109">
        <v>35.64</v>
      </c>
      <c r="F882" s="2">
        <v>374.49</v>
      </c>
      <c r="G882" s="2">
        <v>260</v>
      </c>
      <c r="H882" s="2">
        <v>253</v>
      </c>
      <c r="I882" s="23">
        <v>0.01</v>
      </c>
      <c r="J882" s="2">
        <v>29.43</v>
      </c>
      <c r="K882" s="23">
        <v>29.17</v>
      </c>
      <c r="L882" s="23">
        <v>696</v>
      </c>
      <c r="M882" s="109">
        <v>664</v>
      </c>
      <c r="N882" s="2">
        <v>1</v>
      </c>
    </row>
    <row r="883" spans="1:36" x14ac:dyDescent="0.25">
      <c r="A883" s="2">
        <v>882</v>
      </c>
      <c r="B883" s="83">
        <v>43914.067087627314</v>
      </c>
      <c r="C883" s="109">
        <v>27.76</v>
      </c>
      <c r="D883" s="2">
        <v>969.06</v>
      </c>
      <c r="E883" s="109">
        <v>37.86</v>
      </c>
      <c r="F883" s="2">
        <v>374.57</v>
      </c>
      <c r="G883" s="2">
        <v>260</v>
      </c>
      <c r="H883" s="2">
        <v>253</v>
      </c>
      <c r="I883" s="23">
        <v>0.03</v>
      </c>
      <c r="J883" s="2">
        <v>27.91</v>
      </c>
      <c r="K883" s="23">
        <v>27.63</v>
      </c>
      <c r="L883" s="23">
        <v>668</v>
      </c>
      <c r="M883" s="109">
        <v>664</v>
      </c>
      <c r="N883" s="2">
        <v>1</v>
      </c>
    </row>
    <row r="884" spans="1:36" x14ac:dyDescent="0.25">
      <c r="A884" s="2">
        <v>883</v>
      </c>
      <c r="B884" s="83">
        <v>43914.070326145833</v>
      </c>
      <c r="C884" s="109">
        <v>30.24</v>
      </c>
      <c r="D884" s="2">
        <v>968.92</v>
      </c>
      <c r="E884" s="109">
        <v>34.35</v>
      </c>
      <c r="F884" s="2">
        <v>375.8</v>
      </c>
      <c r="G884" s="2">
        <v>260</v>
      </c>
      <c r="H884" s="2">
        <v>254</v>
      </c>
      <c r="I884" s="23">
        <v>0.02</v>
      </c>
      <c r="J884" s="2">
        <v>30.51</v>
      </c>
      <c r="K884" s="23">
        <v>30.25</v>
      </c>
      <c r="L884" s="23">
        <v>678</v>
      </c>
      <c r="M884" s="109">
        <v>654</v>
      </c>
      <c r="N884" s="2">
        <v>1</v>
      </c>
    </row>
    <row r="885" spans="1:36" x14ac:dyDescent="0.25">
      <c r="A885" s="2">
        <v>884</v>
      </c>
      <c r="B885" s="83">
        <v>43914.072496643523</v>
      </c>
      <c r="C885" s="109">
        <v>28.38</v>
      </c>
      <c r="D885" s="2">
        <v>968.92</v>
      </c>
      <c r="E885" s="109">
        <v>37.14</v>
      </c>
      <c r="F885" s="2">
        <v>375.78</v>
      </c>
      <c r="G885" s="2">
        <v>263</v>
      </c>
      <c r="H885" s="2">
        <v>255</v>
      </c>
      <c r="I885" s="23">
        <v>0.02</v>
      </c>
      <c r="J885" s="2">
        <v>28.79</v>
      </c>
      <c r="K885" s="23">
        <v>28.63</v>
      </c>
      <c r="L885" s="23">
        <v>696</v>
      </c>
      <c r="M885" s="109">
        <v>664</v>
      </c>
      <c r="N885" s="2">
        <v>1</v>
      </c>
    </row>
    <row r="886" spans="1:36" x14ac:dyDescent="0.25">
      <c r="A886" s="2">
        <v>885</v>
      </c>
      <c r="B886" s="83">
        <v>43914.07410849537</v>
      </c>
      <c r="C886" s="109">
        <v>27.28</v>
      </c>
      <c r="D886" s="2">
        <v>968.97</v>
      </c>
      <c r="E886" s="109">
        <v>40.409999999999997</v>
      </c>
      <c r="F886" s="2">
        <v>375.39</v>
      </c>
      <c r="G886" s="2">
        <v>261</v>
      </c>
      <c r="H886" s="2">
        <v>253</v>
      </c>
      <c r="I886" s="23">
        <v>0.02</v>
      </c>
      <c r="J886" s="2">
        <v>27.39</v>
      </c>
      <c r="K886" s="23">
        <v>27.05</v>
      </c>
      <c r="L886" s="23">
        <v>693</v>
      </c>
      <c r="M886" s="109">
        <v>664</v>
      </c>
      <c r="N886" s="2">
        <v>1</v>
      </c>
    </row>
    <row r="887" spans="1:36" x14ac:dyDescent="0.25">
      <c r="A887" s="2">
        <v>886</v>
      </c>
      <c r="B887" s="83">
        <v>43914.075718009262</v>
      </c>
      <c r="C887" s="109">
        <v>28.11</v>
      </c>
      <c r="D887" s="2">
        <v>968.93</v>
      </c>
      <c r="E887" s="109">
        <v>35.67</v>
      </c>
      <c r="F887" s="2">
        <v>375.69</v>
      </c>
      <c r="G887" s="2">
        <v>260</v>
      </c>
      <c r="H887" s="2">
        <v>254</v>
      </c>
      <c r="I887" s="23">
        <v>0.02</v>
      </c>
      <c r="J887" s="2">
        <v>28.17</v>
      </c>
      <c r="K887" s="23">
        <v>27.05</v>
      </c>
      <c r="L887" s="23">
        <v>703</v>
      </c>
      <c r="M887" s="109">
        <v>669</v>
      </c>
      <c r="N887" s="2">
        <v>1</v>
      </c>
    </row>
    <row r="888" spans="1:36" x14ac:dyDescent="0.25">
      <c r="A888" s="2">
        <v>887</v>
      </c>
      <c r="B888" s="83">
        <v>43914.078959409722</v>
      </c>
      <c r="C888" s="109">
        <v>27.58</v>
      </c>
      <c r="D888" s="2">
        <v>968.97</v>
      </c>
      <c r="E888" s="109">
        <v>39.79</v>
      </c>
      <c r="F888" s="2">
        <v>375.4</v>
      </c>
      <c r="G888" s="2">
        <v>261</v>
      </c>
      <c r="H888" s="2">
        <v>254</v>
      </c>
      <c r="I888" s="23">
        <v>0.02</v>
      </c>
      <c r="J888" s="2">
        <v>27.69</v>
      </c>
      <c r="K888" s="23">
        <v>27.43</v>
      </c>
      <c r="L888" s="23">
        <v>703</v>
      </c>
      <c r="M888" s="109">
        <v>664</v>
      </c>
      <c r="N888" s="2">
        <v>1</v>
      </c>
    </row>
    <row r="889" spans="1:36" x14ac:dyDescent="0.25">
      <c r="A889" s="2">
        <v>888</v>
      </c>
      <c r="B889" s="83">
        <v>43914.081128425925</v>
      </c>
      <c r="C889" s="109">
        <v>27.2</v>
      </c>
      <c r="D889" s="2">
        <v>968.98</v>
      </c>
      <c r="E889" s="109">
        <v>41.53</v>
      </c>
      <c r="F889" s="2">
        <v>375.25</v>
      </c>
      <c r="G889" s="2">
        <v>260</v>
      </c>
      <c r="H889" s="2">
        <v>254</v>
      </c>
      <c r="I889" s="23">
        <v>0.02</v>
      </c>
      <c r="J889" s="2">
        <v>27.19</v>
      </c>
      <c r="K889" s="23">
        <v>26.91</v>
      </c>
      <c r="L889" s="23">
        <v>703</v>
      </c>
      <c r="M889" s="109">
        <v>669</v>
      </c>
      <c r="N889" s="2">
        <v>1</v>
      </c>
    </row>
    <row r="890" spans="1:36" x14ac:dyDescent="0.25">
      <c r="A890" s="2">
        <v>889</v>
      </c>
      <c r="B890" s="83">
        <v>43914.082738611112</v>
      </c>
      <c r="C890" s="109">
        <v>29.5</v>
      </c>
      <c r="D890" s="2">
        <v>968.96</v>
      </c>
      <c r="E890" s="109">
        <v>31.99</v>
      </c>
      <c r="F890" s="2">
        <v>375.47</v>
      </c>
      <c r="G890" s="2">
        <v>261</v>
      </c>
      <c r="H890" s="2">
        <v>253</v>
      </c>
      <c r="I890" s="23">
        <v>0.02</v>
      </c>
      <c r="J890" s="2">
        <v>29.77</v>
      </c>
      <c r="K890" s="23">
        <v>28.75</v>
      </c>
      <c r="L890" s="23">
        <v>681</v>
      </c>
      <c r="M890" s="109">
        <v>659</v>
      </c>
      <c r="N890" s="2">
        <v>1</v>
      </c>
    </row>
    <row r="891" spans="1:36" s="45" customFormat="1" x14ac:dyDescent="0.25">
      <c r="A891" s="43">
        <v>890</v>
      </c>
      <c r="B891" s="95">
        <v>43914.084354930557</v>
      </c>
      <c r="C891" s="109">
        <v>28.95</v>
      </c>
      <c r="D891" s="43">
        <v>968.91</v>
      </c>
      <c r="E891" s="109">
        <v>36.39</v>
      </c>
      <c r="F891" s="43">
        <v>375.87</v>
      </c>
      <c r="G891" s="43">
        <v>261</v>
      </c>
      <c r="H891" s="43">
        <v>253</v>
      </c>
      <c r="I891" s="23">
        <v>0.02</v>
      </c>
      <c r="J891" s="43">
        <v>29.23</v>
      </c>
      <c r="K891" s="23">
        <v>28.99</v>
      </c>
      <c r="L891" s="23">
        <v>687</v>
      </c>
      <c r="M891" s="109">
        <v>659</v>
      </c>
      <c r="N891" s="2">
        <v>1</v>
      </c>
      <c r="O891" s="76">
        <f t="shared" ref="O891:V891" si="94">AVERAGE(E891:E908)</f>
        <v>37.42166666666666</v>
      </c>
      <c r="P891" s="76">
        <f t="shared" si="94"/>
        <v>375.53944444444443</v>
      </c>
      <c r="Q891" s="76">
        <f t="shared" si="94"/>
        <v>260.38888888888891</v>
      </c>
      <c r="R891" s="76">
        <f t="shared" si="94"/>
        <v>253.22222222222223</v>
      </c>
      <c r="S891" s="76">
        <f t="shared" si="94"/>
        <v>1.9444444444444448E-2</v>
      </c>
      <c r="T891" s="76">
        <f t="shared" si="94"/>
        <v>28.106666666666669</v>
      </c>
      <c r="U891" s="76">
        <f t="shared" si="94"/>
        <v>27.711111111111116</v>
      </c>
      <c r="V891" s="76">
        <f t="shared" si="94"/>
        <v>692.16666666666663</v>
      </c>
      <c r="W891" s="71">
        <f t="shared" ref="W891:AD891" si="95">STDEV(E891:E908)</f>
        <v>2.7516182404498757</v>
      </c>
      <c r="X891" s="71">
        <f t="shared" si="95"/>
        <v>0.68022031225376833</v>
      </c>
      <c r="Y891" s="71">
        <f t="shared" si="95"/>
        <v>0.91644382318053264</v>
      </c>
      <c r="Z891" s="71">
        <f t="shared" si="95"/>
        <v>0.73208449814095955</v>
      </c>
      <c r="AA891" s="71">
        <f t="shared" si="95"/>
        <v>6.3913749070614086E-3</v>
      </c>
      <c r="AB891" s="71">
        <f t="shared" si="95"/>
        <v>1.3789893997801008</v>
      </c>
      <c r="AC891" s="71">
        <f t="shared" si="95"/>
        <v>1.218899643067173</v>
      </c>
      <c r="AD891" s="71">
        <f t="shared" si="95"/>
        <v>8.9063757731057311</v>
      </c>
      <c r="AE891" s="71" t="e">
        <f>MODE(E891:E908)</f>
        <v>#N/A</v>
      </c>
      <c r="AF891" s="71">
        <f>MODE(G891:G908)</f>
        <v>260</v>
      </c>
      <c r="AG891" s="71">
        <f>MODE(H891:H908)</f>
        <v>253</v>
      </c>
      <c r="AH891" s="71">
        <f>MODE(J891:J908)</f>
        <v>27.55</v>
      </c>
      <c r="AI891" s="71">
        <f>MODE(K891:K908)</f>
        <v>26.65</v>
      </c>
      <c r="AJ891" s="71">
        <f>MODE(L891:L908)</f>
        <v>696</v>
      </c>
    </row>
    <row r="892" spans="1:36" x14ac:dyDescent="0.25">
      <c r="A892" s="2">
        <v>891</v>
      </c>
      <c r="B892" s="83">
        <v>43914.08758821759</v>
      </c>
      <c r="C892" s="109">
        <v>27.04</v>
      </c>
      <c r="D892" s="2">
        <v>968.93</v>
      </c>
      <c r="E892" s="109">
        <v>38.79</v>
      </c>
      <c r="F892" s="2">
        <v>375.74</v>
      </c>
      <c r="G892" s="2">
        <v>259</v>
      </c>
      <c r="H892" s="2">
        <v>254</v>
      </c>
      <c r="I892" s="23">
        <v>0.02</v>
      </c>
      <c r="J892" s="2">
        <v>26.99</v>
      </c>
      <c r="K892" s="23">
        <v>26.65</v>
      </c>
      <c r="L892" s="23">
        <v>671</v>
      </c>
      <c r="M892" s="109">
        <v>659</v>
      </c>
      <c r="N892" s="2">
        <v>1</v>
      </c>
    </row>
    <row r="893" spans="1:36" x14ac:dyDescent="0.25">
      <c r="A893" s="2">
        <v>892</v>
      </c>
      <c r="B893" s="83">
        <v>43914.089757743059</v>
      </c>
      <c r="C893" s="109">
        <v>29.96</v>
      </c>
      <c r="D893" s="2">
        <v>968.97</v>
      </c>
      <c r="E893" s="109">
        <v>33.950000000000003</v>
      </c>
      <c r="F893" s="2">
        <v>375.38</v>
      </c>
      <c r="G893" s="2">
        <v>261</v>
      </c>
      <c r="H893" s="2">
        <v>253</v>
      </c>
      <c r="I893" s="23">
        <v>0.02</v>
      </c>
      <c r="J893" s="2">
        <v>30.35</v>
      </c>
      <c r="K893" s="23">
        <v>29.63</v>
      </c>
      <c r="L893" s="23">
        <v>696</v>
      </c>
      <c r="M893" s="109">
        <v>664</v>
      </c>
      <c r="N893" s="2">
        <v>1</v>
      </c>
    </row>
    <row r="894" spans="1:36" x14ac:dyDescent="0.25">
      <c r="A894" s="2">
        <v>893</v>
      </c>
      <c r="B894" s="83">
        <v>43914.091369768517</v>
      </c>
      <c r="C894" s="109">
        <v>27.63</v>
      </c>
      <c r="D894" s="2">
        <v>969.04</v>
      </c>
      <c r="E894" s="109">
        <v>38.130000000000003</v>
      </c>
      <c r="F894" s="2">
        <v>374.8</v>
      </c>
      <c r="G894" s="2">
        <v>261</v>
      </c>
      <c r="H894" s="2">
        <v>253</v>
      </c>
      <c r="I894" s="23">
        <v>0.02</v>
      </c>
      <c r="J894" s="2">
        <v>28.09</v>
      </c>
      <c r="K894" s="23">
        <v>27.81</v>
      </c>
      <c r="L894" s="23">
        <v>687</v>
      </c>
      <c r="M894" s="109">
        <v>659</v>
      </c>
      <c r="N894" s="2">
        <v>1</v>
      </c>
    </row>
    <row r="895" spans="1:36" x14ac:dyDescent="0.25">
      <c r="A895" s="2">
        <v>894</v>
      </c>
      <c r="B895" s="83">
        <v>43914.092982974536</v>
      </c>
      <c r="C895" s="109">
        <v>27.01</v>
      </c>
      <c r="D895" s="2">
        <v>968.99</v>
      </c>
      <c r="E895" s="109">
        <v>39.07</v>
      </c>
      <c r="F895" s="2">
        <v>375.15</v>
      </c>
      <c r="G895" s="2">
        <v>259</v>
      </c>
      <c r="H895" s="2">
        <v>252</v>
      </c>
      <c r="I895" s="23">
        <v>0.01</v>
      </c>
      <c r="J895" s="2">
        <v>27.03</v>
      </c>
      <c r="K895" s="23">
        <v>26.77</v>
      </c>
      <c r="L895" s="23">
        <v>687</v>
      </c>
      <c r="M895" s="109">
        <v>659</v>
      </c>
      <c r="N895" s="2">
        <v>1</v>
      </c>
    </row>
    <row r="896" spans="1:36" x14ac:dyDescent="0.25">
      <c r="A896" s="2">
        <v>895</v>
      </c>
      <c r="B896" s="83">
        <v>43914.09764521991</v>
      </c>
      <c r="C896" s="109">
        <v>27.31</v>
      </c>
      <c r="D896" s="2">
        <v>969.07</v>
      </c>
      <c r="E896" s="109">
        <v>37.92</v>
      </c>
      <c r="F896" s="2">
        <v>374.51</v>
      </c>
      <c r="G896" s="2">
        <v>260</v>
      </c>
      <c r="H896" s="2">
        <v>253</v>
      </c>
      <c r="I896" s="23">
        <v>0.02</v>
      </c>
      <c r="J896" s="2">
        <v>27.55</v>
      </c>
      <c r="K896" s="23">
        <v>27.31</v>
      </c>
      <c r="L896" s="23">
        <v>681</v>
      </c>
      <c r="M896" s="109">
        <v>654</v>
      </c>
      <c r="N896" s="2">
        <v>1</v>
      </c>
    </row>
    <row r="897" spans="1:36" x14ac:dyDescent="0.25">
      <c r="A897" s="2">
        <v>896</v>
      </c>
      <c r="B897" s="83">
        <v>43914.099804895828</v>
      </c>
      <c r="C897" s="109">
        <v>27.24</v>
      </c>
      <c r="D897" s="2">
        <v>969.06</v>
      </c>
      <c r="E897" s="109">
        <v>40.31</v>
      </c>
      <c r="F897" s="2">
        <v>374.55</v>
      </c>
      <c r="G897" s="2">
        <v>261</v>
      </c>
      <c r="H897" s="2">
        <v>254</v>
      </c>
      <c r="I897" s="23">
        <v>0.02</v>
      </c>
      <c r="J897" s="2">
        <v>27.11</v>
      </c>
      <c r="K897" s="23">
        <v>26.85</v>
      </c>
      <c r="L897" s="23">
        <v>693</v>
      </c>
      <c r="M897" s="109">
        <v>654</v>
      </c>
      <c r="N897" s="2">
        <v>1</v>
      </c>
    </row>
    <row r="898" spans="1:36" x14ac:dyDescent="0.25">
      <c r="A898" s="2">
        <v>897</v>
      </c>
      <c r="B898" s="83">
        <v>43914.101413657409</v>
      </c>
      <c r="C898" s="109">
        <v>27.16</v>
      </c>
      <c r="D898" s="2">
        <v>969.05</v>
      </c>
      <c r="E898" s="109">
        <v>40.06</v>
      </c>
      <c r="F898" s="2">
        <v>374.64</v>
      </c>
      <c r="G898" s="2">
        <v>260</v>
      </c>
      <c r="H898" s="2">
        <v>254</v>
      </c>
      <c r="I898" s="23">
        <v>0.03</v>
      </c>
      <c r="J898" s="2">
        <v>26.93</v>
      </c>
      <c r="K898" s="23">
        <v>26.65</v>
      </c>
      <c r="L898" s="23">
        <v>696</v>
      </c>
      <c r="M898" s="109">
        <v>669</v>
      </c>
      <c r="N898" s="2">
        <v>1</v>
      </c>
    </row>
    <row r="899" spans="1:36" x14ac:dyDescent="0.25">
      <c r="A899" s="2">
        <v>898</v>
      </c>
      <c r="B899" s="83">
        <v>43914.103023935182</v>
      </c>
      <c r="C899" s="109">
        <v>29.09</v>
      </c>
      <c r="D899" s="2">
        <v>968.97</v>
      </c>
      <c r="E899" s="109">
        <v>34.29</v>
      </c>
      <c r="F899" s="2">
        <v>375.36</v>
      </c>
      <c r="G899" s="2">
        <v>261</v>
      </c>
      <c r="H899" s="2">
        <v>253</v>
      </c>
      <c r="I899" s="23">
        <v>0.02</v>
      </c>
      <c r="J899" s="2">
        <v>29.35</v>
      </c>
      <c r="K899" s="23">
        <v>28.17</v>
      </c>
      <c r="L899" s="23">
        <v>703</v>
      </c>
      <c r="M899" s="109">
        <v>674</v>
      </c>
      <c r="N899" s="2">
        <v>1</v>
      </c>
    </row>
    <row r="900" spans="1:36" x14ac:dyDescent="0.25">
      <c r="A900" s="2">
        <v>899</v>
      </c>
      <c r="B900" s="83">
        <v>43914.106263969908</v>
      </c>
      <c r="C900" s="109">
        <v>26.64</v>
      </c>
      <c r="D900" s="2">
        <v>969.01</v>
      </c>
      <c r="E900" s="109">
        <v>40.83</v>
      </c>
      <c r="F900" s="2">
        <v>375.02</v>
      </c>
      <c r="G900" s="2">
        <v>262</v>
      </c>
      <c r="H900" s="2">
        <v>254</v>
      </c>
      <c r="I900" s="23">
        <v>0.02</v>
      </c>
      <c r="J900" s="2">
        <v>26.61</v>
      </c>
      <c r="K900" s="23">
        <v>26.35</v>
      </c>
      <c r="L900" s="23">
        <v>693</v>
      </c>
      <c r="M900" s="109">
        <v>659</v>
      </c>
      <c r="N900" s="2">
        <v>1</v>
      </c>
    </row>
    <row r="901" spans="1:36" x14ac:dyDescent="0.25">
      <c r="A901" s="2">
        <v>900</v>
      </c>
      <c r="B901" s="83">
        <v>43914.108430115739</v>
      </c>
      <c r="C901" s="109">
        <v>26.78</v>
      </c>
      <c r="D901" s="2">
        <v>968.96</v>
      </c>
      <c r="E901" s="109">
        <v>40.72</v>
      </c>
      <c r="F901" s="2">
        <v>375.49</v>
      </c>
      <c r="G901" s="2">
        <v>260</v>
      </c>
      <c r="H901" s="2">
        <v>253</v>
      </c>
      <c r="I901" s="23">
        <v>0.01</v>
      </c>
      <c r="J901" s="2">
        <v>26.61</v>
      </c>
      <c r="K901" s="23">
        <v>26.31</v>
      </c>
      <c r="L901" s="23">
        <v>696</v>
      </c>
      <c r="M901" s="109">
        <v>674</v>
      </c>
      <c r="N901" s="2">
        <v>1</v>
      </c>
    </row>
    <row r="902" spans="1:36" x14ac:dyDescent="0.25">
      <c r="A902" s="2">
        <v>901</v>
      </c>
      <c r="B902" s="83">
        <v>43914.110041550928</v>
      </c>
      <c r="C902" s="109">
        <v>30.1</v>
      </c>
      <c r="D902" s="2">
        <v>968.92</v>
      </c>
      <c r="E902" s="109">
        <v>31.53</v>
      </c>
      <c r="F902" s="2">
        <v>375.76</v>
      </c>
      <c r="G902" s="2">
        <v>260</v>
      </c>
      <c r="H902" s="2">
        <v>252</v>
      </c>
      <c r="I902" s="23">
        <v>0.03</v>
      </c>
      <c r="J902" s="2">
        <v>30.45</v>
      </c>
      <c r="K902" s="23">
        <v>29.29</v>
      </c>
      <c r="L902" s="23">
        <v>703</v>
      </c>
      <c r="M902" s="109">
        <v>674</v>
      </c>
      <c r="N902" s="2">
        <v>1</v>
      </c>
    </row>
    <row r="903" spans="1:36" x14ac:dyDescent="0.25">
      <c r="A903" s="2">
        <v>902</v>
      </c>
      <c r="B903" s="83">
        <v>43914.111663275464</v>
      </c>
      <c r="C903" s="109">
        <v>28.69</v>
      </c>
      <c r="D903" s="2">
        <v>968.93</v>
      </c>
      <c r="E903" s="109">
        <v>34.64</v>
      </c>
      <c r="F903" s="2">
        <v>375.68</v>
      </c>
      <c r="G903" s="2">
        <v>260</v>
      </c>
      <c r="H903" s="2">
        <v>254</v>
      </c>
      <c r="I903" s="23">
        <v>0.02</v>
      </c>
      <c r="J903" s="2">
        <v>29.11</v>
      </c>
      <c r="K903" s="23">
        <v>28.85</v>
      </c>
      <c r="L903" s="23">
        <v>696</v>
      </c>
      <c r="M903" s="109">
        <v>669</v>
      </c>
      <c r="N903" s="2">
        <v>1</v>
      </c>
    </row>
    <row r="904" spans="1:36" x14ac:dyDescent="0.25">
      <c r="A904" s="2">
        <v>903</v>
      </c>
      <c r="B904" s="83">
        <v>43914.11328755787</v>
      </c>
      <c r="C904" s="109">
        <v>27.38</v>
      </c>
      <c r="D904" s="2">
        <v>968.91</v>
      </c>
      <c r="E904" s="109">
        <v>37.19</v>
      </c>
      <c r="F904" s="2">
        <v>375.88</v>
      </c>
      <c r="G904" s="2">
        <v>260</v>
      </c>
      <c r="H904" s="2">
        <v>253</v>
      </c>
      <c r="I904" s="23">
        <v>0.01</v>
      </c>
      <c r="J904" s="2">
        <v>27.55</v>
      </c>
      <c r="K904" s="23">
        <v>27.29</v>
      </c>
      <c r="L904" s="23">
        <v>681</v>
      </c>
      <c r="M904" s="109">
        <v>659</v>
      </c>
      <c r="N904" s="2">
        <v>1</v>
      </c>
    </row>
    <row r="905" spans="1:36" x14ac:dyDescent="0.25">
      <c r="A905" s="2">
        <v>904</v>
      </c>
      <c r="B905" s="83">
        <v>43914.116532222222</v>
      </c>
      <c r="C905" s="109">
        <v>30.05</v>
      </c>
      <c r="D905" s="2">
        <v>968.85</v>
      </c>
      <c r="E905" s="109">
        <v>33.6</v>
      </c>
      <c r="F905" s="2">
        <v>376.42</v>
      </c>
      <c r="G905" s="2">
        <v>260</v>
      </c>
      <c r="H905" s="2">
        <v>254</v>
      </c>
      <c r="I905" s="23">
        <v>0.01</v>
      </c>
      <c r="J905" s="2">
        <v>30.57</v>
      </c>
      <c r="K905" s="23">
        <v>30.23</v>
      </c>
      <c r="L905" s="23">
        <v>703</v>
      </c>
      <c r="M905" s="109">
        <v>669</v>
      </c>
      <c r="N905" s="2">
        <v>1</v>
      </c>
    </row>
    <row r="906" spans="1:36" x14ac:dyDescent="0.25">
      <c r="A906" s="2">
        <v>905</v>
      </c>
      <c r="B906" s="83">
        <v>43914.118697615741</v>
      </c>
      <c r="C906" s="109">
        <v>27.68</v>
      </c>
      <c r="D906" s="2">
        <v>968.88</v>
      </c>
      <c r="E906" s="109">
        <v>38.17</v>
      </c>
      <c r="F906" s="2">
        <v>376.16</v>
      </c>
      <c r="G906" s="2">
        <v>262</v>
      </c>
      <c r="H906" s="2">
        <v>254</v>
      </c>
      <c r="I906" s="23">
        <v>0.03</v>
      </c>
      <c r="J906" s="2">
        <v>28.15</v>
      </c>
      <c r="K906" s="23">
        <v>27.91</v>
      </c>
      <c r="L906" s="23">
        <v>703</v>
      </c>
      <c r="M906" s="109">
        <v>669</v>
      </c>
      <c r="N906" s="2">
        <v>1</v>
      </c>
    </row>
    <row r="907" spans="1:36" x14ac:dyDescent="0.25">
      <c r="A907" s="2">
        <v>906</v>
      </c>
      <c r="B907" s="83">
        <v>43914.120307997684</v>
      </c>
      <c r="C907" s="109">
        <v>27.4</v>
      </c>
      <c r="D907" s="2">
        <v>968.81</v>
      </c>
      <c r="E907" s="109">
        <v>38.979999999999997</v>
      </c>
      <c r="F907" s="2">
        <v>376.77</v>
      </c>
      <c r="G907" s="2">
        <v>261</v>
      </c>
      <c r="H907" s="2">
        <v>252</v>
      </c>
      <c r="I907" s="23">
        <v>0.02</v>
      </c>
      <c r="J907" s="2">
        <v>27.33</v>
      </c>
      <c r="K907" s="23">
        <v>27.09</v>
      </c>
      <c r="L907" s="23">
        <v>696</v>
      </c>
      <c r="M907" s="109">
        <v>659</v>
      </c>
      <c r="N907" s="2">
        <v>1</v>
      </c>
    </row>
    <row r="908" spans="1:36" x14ac:dyDescent="0.25">
      <c r="A908" s="2">
        <v>907</v>
      </c>
      <c r="B908" s="83">
        <v>43914.121919710647</v>
      </c>
      <c r="C908" s="109">
        <v>26.96</v>
      </c>
      <c r="D908" s="2">
        <v>968.83</v>
      </c>
      <c r="E908" s="109">
        <v>39.020000000000003</v>
      </c>
      <c r="F908" s="2">
        <v>376.53</v>
      </c>
      <c r="G908" s="2">
        <v>259</v>
      </c>
      <c r="H908" s="2">
        <v>253</v>
      </c>
      <c r="I908" s="23">
        <v>0.02</v>
      </c>
      <c r="J908" s="2">
        <v>26.91</v>
      </c>
      <c r="K908" s="23">
        <v>26.65</v>
      </c>
      <c r="L908" s="23">
        <v>687</v>
      </c>
      <c r="M908" s="109">
        <v>664</v>
      </c>
      <c r="N908" s="2">
        <v>1</v>
      </c>
    </row>
    <row r="909" spans="1:36" s="45" customFormat="1" x14ac:dyDescent="0.25">
      <c r="A909" s="43">
        <v>908</v>
      </c>
      <c r="B909" s="95">
        <v>43914.125156724534</v>
      </c>
      <c r="C909" s="109">
        <v>27.92</v>
      </c>
      <c r="D909" s="43">
        <v>968.76</v>
      </c>
      <c r="E909" s="109">
        <v>37.79</v>
      </c>
      <c r="F909" s="43">
        <v>377.21</v>
      </c>
      <c r="G909" s="43">
        <v>261</v>
      </c>
      <c r="H909" s="43">
        <v>252</v>
      </c>
      <c r="I909" s="23">
        <v>0.02</v>
      </c>
      <c r="J909" s="43">
        <v>28.15</v>
      </c>
      <c r="K909" s="23">
        <v>27.93</v>
      </c>
      <c r="L909" s="23">
        <v>703</v>
      </c>
      <c r="M909" s="109">
        <v>669</v>
      </c>
      <c r="N909" s="2">
        <v>1</v>
      </c>
      <c r="O909" s="76">
        <f t="shared" ref="O909:V909" si="96">AVERAGE(E909:E928)</f>
        <v>39.154000000000003</v>
      </c>
      <c r="P909" s="76">
        <f t="shared" si="96"/>
        <v>378.72950000000003</v>
      </c>
      <c r="Q909" s="76">
        <f t="shared" si="96"/>
        <v>260.35000000000002</v>
      </c>
      <c r="R909" s="76">
        <f t="shared" si="96"/>
        <v>252.95</v>
      </c>
      <c r="S909" s="76">
        <f t="shared" si="96"/>
        <v>1.9000000000000006E-2</v>
      </c>
      <c r="T909" s="76">
        <f t="shared" si="96"/>
        <v>27.602999999999991</v>
      </c>
      <c r="U909" s="76">
        <f t="shared" si="96"/>
        <v>27.181000000000004</v>
      </c>
      <c r="V909" s="76">
        <f t="shared" si="96"/>
        <v>697.1</v>
      </c>
      <c r="W909" s="71">
        <f t="shared" ref="W909:AD909" si="97">STDEV(E909:E928)</f>
        <v>2.6406307061601382</v>
      </c>
      <c r="X909" s="71">
        <f t="shared" si="97"/>
        <v>1.3145200244716084</v>
      </c>
      <c r="Y909" s="71">
        <f t="shared" si="97"/>
        <v>0.81272770088724922</v>
      </c>
      <c r="Z909" s="71">
        <f t="shared" si="97"/>
        <v>0.7591546545162482</v>
      </c>
      <c r="AA909" s="71">
        <f t="shared" si="97"/>
        <v>4.4721359549995702E-3</v>
      </c>
      <c r="AB909" s="71">
        <f t="shared" si="97"/>
        <v>1.0950659677317209</v>
      </c>
      <c r="AC909" s="71">
        <f t="shared" si="97"/>
        <v>0.96969827103182171</v>
      </c>
      <c r="AD909" s="71">
        <f t="shared" si="97"/>
        <v>12.752295974905026</v>
      </c>
      <c r="AE909" s="71">
        <f>MODE(E909:E928)</f>
        <v>42.15</v>
      </c>
      <c r="AF909" s="71">
        <f>MODE(G909:G928)</f>
        <v>261</v>
      </c>
      <c r="AG909" s="71">
        <f>MODE(H909:H928)</f>
        <v>253</v>
      </c>
      <c r="AH909" s="71" t="e">
        <f>MODE(J909:J928)</f>
        <v>#N/A</v>
      </c>
      <c r="AI909" s="71">
        <f>MODE(K909:K928)</f>
        <v>27.93</v>
      </c>
      <c r="AJ909" s="71">
        <f>MODE(L909:L928)</f>
        <v>703</v>
      </c>
    </row>
    <row r="910" spans="1:36" x14ac:dyDescent="0.25">
      <c r="A910" s="2">
        <v>909</v>
      </c>
      <c r="B910" s="83">
        <v>43914.127317060185</v>
      </c>
      <c r="C910" s="109">
        <v>27.27</v>
      </c>
      <c r="D910" s="2">
        <v>968.79</v>
      </c>
      <c r="E910" s="109">
        <v>39.17</v>
      </c>
      <c r="F910" s="2">
        <v>376.91</v>
      </c>
      <c r="G910" s="2">
        <v>259</v>
      </c>
      <c r="H910" s="2">
        <v>253</v>
      </c>
      <c r="I910" s="23">
        <v>0.02</v>
      </c>
      <c r="J910" s="2">
        <v>27.33</v>
      </c>
      <c r="K910" s="23">
        <v>27.15</v>
      </c>
      <c r="L910" s="23">
        <v>696</v>
      </c>
      <c r="M910" s="109">
        <v>674</v>
      </c>
      <c r="N910" s="2">
        <v>1</v>
      </c>
    </row>
    <row r="911" spans="1:36" x14ac:dyDescent="0.25">
      <c r="A911" s="2">
        <v>910</v>
      </c>
      <c r="B911" s="83">
        <v>43914.128926249999</v>
      </c>
      <c r="C911" s="109">
        <v>26.84</v>
      </c>
      <c r="D911" s="2">
        <v>968.79</v>
      </c>
      <c r="E911" s="109">
        <v>40.06</v>
      </c>
      <c r="F911" s="2">
        <v>376.93</v>
      </c>
      <c r="G911" s="2">
        <v>260</v>
      </c>
      <c r="H911" s="2">
        <v>252</v>
      </c>
      <c r="I911" s="23">
        <v>0.02</v>
      </c>
      <c r="J911" s="2">
        <v>26.77</v>
      </c>
      <c r="K911" s="23">
        <v>26.53</v>
      </c>
      <c r="L911" s="23">
        <v>687</v>
      </c>
      <c r="M911" s="109">
        <v>664</v>
      </c>
      <c r="N911" s="2">
        <v>1</v>
      </c>
    </row>
    <row r="912" spans="1:36" x14ac:dyDescent="0.25">
      <c r="A912" s="2">
        <v>911</v>
      </c>
      <c r="B912" s="83">
        <v>43914.130536840283</v>
      </c>
      <c r="C912" s="109">
        <v>28.73</v>
      </c>
      <c r="D912" s="2">
        <v>968.74</v>
      </c>
      <c r="E912" s="109">
        <v>35.19</v>
      </c>
      <c r="F912" s="2">
        <v>377.35</v>
      </c>
      <c r="G912" s="2">
        <v>260</v>
      </c>
      <c r="H912" s="2">
        <v>253</v>
      </c>
      <c r="I912" s="23">
        <v>0.02</v>
      </c>
      <c r="J912" s="2">
        <v>29.03</v>
      </c>
      <c r="K912" s="23">
        <v>27.93</v>
      </c>
      <c r="L912" s="23">
        <v>696</v>
      </c>
      <c r="M912" s="109">
        <v>669</v>
      </c>
      <c r="N912" s="2">
        <v>1</v>
      </c>
    </row>
    <row r="913" spans="1:14" x14ac:dyDescent="0.25">
      <c r="A913" s="2">
        <v>912</v>
      </c>
      <c r="B913" s="83">
        <v>43914.133786874998</v>
      </c>
      <c r="C913" s="109">
        <v>27.13</v>
      </c>
      <c r="D913" s="2">
        <v>968.73</v>
      </c>
      <c r="E913" s="109">
        <v>41.83</v>
      </c>
      <c r="F913" s="2">
        <v>377.4</v>
      </c>
      <c r="G913" s="2">
        <v>260</v>
      </c>
      <c r="H913" s="2">
        <v>253</v>
      </c>
      <c r="I913" s="23">
        <v>0.02</v>
      </c>
      <c r="J913" s="2">
        <v>27.05</v>
      </c>
      <c r="K913" s="23">
        <v>26.85</v>
      </c>
      <c r="L913" s="23">
        <v>712</v>
      </c>
      <c r="M913" s="109">
        <v>684</v>
      </c>
      <c r="N913" s="2">
        <v>1</v>
      </c>
    </row>
    <row r="914" spans="1:14" x14ac:dyDescent="0.25">
      <c r="A914" s="2">
        <v>913</v>
      </c>
      <c r="B914" s="83">
        <v>43914.135948206022</v>
      </c>
      <c r="C914" s="109">
        <v>26.87</v>
      </c>
      <c r="D914" s="2">
        <v>968.75</v>
      </c>
      <c r="E914" s="109">
        <v>39.96</v>
      </c>
      <c r="F914" s="2">
        <v>377.26</v>
      </c>
      <c r="G914" s="2">
        <v>261</v>
      </c>
      <c r="H914" s="2">
        <v>253</v>
      </c>
      <c r="I914" s="23">
        <v>0.02</v>
      </c>
      <c r="J914" s="2">
        <v>26.81</v>
      </c>
      <c r="K914" s="23">
        <v>26.55</v>
      </c>
      <c r="L914" s="23">
        <v>696</v>
      </c>
      <c r="M914" s="109">
        <v>684</v>
      </c>
      <c r="N914" s="2">
        <v>1</v>
      </c>
    </row>
    <row r="915" spans="1:14" x14ac:dyDescent="0.25">
      <c r="A915" s="2">
        <v>914</v>
      </c>
      <c r="B915" s="83">
        <v>43914.137556354166</v>
      </c>
      <c r="C915" s="109">
        <v>26.98</v>
      </c>
      <c r="D915" s="2">
        <v>968.7</v>
      </c>
      <c r="E915" s="109">
        <v>38.04</v>
      </c>
      <c r="F915" s="2">
        <v>377.73</v>
      </c>
      <c r="G915" s="2">
        <v>260</v>
      </c>
      <c r="H915" s="2">
        <v>255</v>
      </c>
      <c r="I915" s="23">
        <v>0.02</v>
      </c>
      <c r="J915" s="2">
        <v>26.93</v>
      </c>
      <c r="K915" s="23">
        <v>26.03</v>
      </c>
      <c r="L915" s="23">
        <v>703</v>
      </c>
      <c r="M915" s="109">
        <v>674</v>
      </c>
      <c r="N915" s="2">
        <v>1</v>
      </c>
    </row>
    <row r="916" spans="1:14" x14ac:dyDescent="0.25">
      <c r="A916" s="2">
        <v>915</v>
      </c>
      <c r="B916" s="83">
        <v>43914.139166504625</v>
      </c>
      <c r="C916" s="109">
        <v>29.13</v>
      </c>
      <c r="D916" s="2">
        <v>968.67</v>
      </c>
      <c r="E916" s="109">
        <v>36.950000000000003</v>
      </c>
      <c r="F916" s="2">
        <v>377.95</v>
      </c>
      <c r="G916" s="2">
        <v>262</v>
      </c>
      <c r="H916" s="2">
        <v>254</v>
      </c>
      <c r="I916" s="23">
        <v>0.01</v>
      </c>
      <c r="J916" s="2">
        <v>29.45</v>
      </c>
      <c r="K916" s="23">
        <v>28.99</v>
      </c>
      <c r="L916" s="23">
        <v>703</v>
      </c>
      <c r="M916" s="109">
        <v>664</v>
      </c>
      <c r="N916" s="2">
        <v>1</v>
      </c>
    </row>
    <row r="917" spans="1:14" x14ac:dyDescent="0.25">
      <c r="A917" s="2">
        <v>916</v>
      </c>
      <c r="B917" s="83">
        <v>43914.142405300925</v>
      </c>
      <c r="C917" s="109">
        <v>26.78</v>
      </c>
      <c r="D917" s="2">
        <v>968.6</v>
      </c>
      <c r="E917" s="109">
        <v>42.67</v>
      </c>
      <c r="F917" s="2">
        <v>378.54</v>
      </c>
      <c r="G917" s="2">
        <v>261</v>
      </c>
      <c r="H917" s="2">
        <v>252</v>
      </c>
      <c r="I917" s="23">
        <v>0.03</v>
      </c>
      <c r="J917" s="2">
        <v>26.63</v>
      </c>
      <c r="K917" s="23">
        <v>26.35</v>
      </c>
      <c r="L917" s="23">
        <v>718</v>
      </c>
      <c r="M917" s="109">
        <v>669</v>
      </c>
      <c r="N917" s="2">
        <v>1</v>
      </c>
    </row>
    <row r="918" spans="1:14" x14ac:dyDescent="0.25">
      <c r="A918" s="2">
        <v>917</v>
      </c>
      <c r="B918" s="83">
        <v>43914.144565972223</v>
      </c>
      <c r="C918" s="109">
        <v>26.91</v>
      </c>
      <c r="D918" s="2">
        <v>968.6</v>
      </c>
      <c r="E918" s="109">
        <v>38.299999999999997</v>
      </c>
      <c r="F918" s="2">
        <v>378.59</v>
      </c>
      <c r="G918" s="2">
        <v>261</v>
      </c>
      <c r="H918" s="2">
        <v>252</v>
      </c>
      <c r="I918" s="23">
        <v>0.02</v>
      </c>
      <c r="J918" s="2">
        <v>26.73</v>
      </c>
      <c r="K918" s="23">
        <v>26.35</v>
      </c>
      <c r="L918" s="23">
        <v>712</v>
      </c>
      <c r="M918" s="109">
        <v>674</v>
      </c>
      <c r="N918" s="2">
        <v>1</v>
      </c>
    </row>
    <row r="919" spans="1:14" x14ac:dyDescent="0.25">
      <c r="A919" s="2">
        <v>918</v>
      </c>
      <c r="B919" s="83">
        <v>43914.14617634259</v>
      </c>
      <c r="C919" s="109">
        <v>28.97</v>
      </c>
      <c r="D919" s="2">
        <v>968.51</v>
      </c>
      <c r="E919" s="109">
        <v>36.18</v>
      </c>
      <c r="F919" s="2">
        <v>379.37</v>
      </c>
      <c r="G919" s="2">
        <v>259</v>
      </c>
      <c r="H919" s="2">
        <v>253</v>
      </c>
      <c r="I919" s="23">
        <v>0.02</v>
      </c>
      <c r="J919" s="2">
        <v>29.27</v>
      </c>
      <c r="K919" s="23">
        <v>28.85</v>
      </c>
      <c r="L919" s="23">
        <v>703</v>
      </c>
      <c r="M919" s="109">
        <v>674</v>
      </c>
      <c r="N919" s="2">
        <v>1</v>
      </c>
    </row>
    <row r="920" spans="1:14" x14ac:dyDescent="0.25">
      <c r="A920" s="2">
        <v>919</v>
      </c>
      <c r="B920" s="83">
        <v>43914.147786377318</v>
      </c>
      <c r="C920" s="109">
        <v>27.6</v>
      </c>
      <c r="D920" s="2">
        <v>968.54</v>
      </c>
      <c r="E920" s="109">
        <v>39.869999999999997</v>
      </c>
      <c r="F920" s="2">
        <v>379.03</v>
      </c>
      <c r="G920" s="2">
        <v>261</v>
      </c>
      <c r="H920" s="2">
        <v>252</v>
      </c>
      <c r="I920" s="23">
        <v>0.02</v>
      </c>
      <c r="J920" s="2">
        <v>27.83</v>
      </c>
      <c r="K920" s="23">
        <v>27.55</v>
      </c>
      <c r="L920" s="23">
        <v>681</v>
      </c>
      <c r="M920" s="109">
        <v>654</v>
      </c>
      <c r="N920" s="2">
        <v>1</v>
      </c>
    </row>
    <row r="921" spans="1:14" x14ac:dyDescent="0.25">
      <c r="A921" s="2">
        <v>920</v>
      </c>
      <c r="B921" s="83">
        <v>43914.151022835649</v>
      </c>
      <c r="C921" s="109">
        <v>26.59</v>
      </c>
      <c r="D921" s="2">
        <v>968.53</v>
      </c>
      <c r="E921" s="109">
        <v>41.99</v>
      </c>
      <c r="F921" s="2">
        <v>379.13</v>
      </c>
      <c r="G921" s="2">
        <v>260</v>
      </c>
      <c r="H921" s="2">
        <v>253</v>
      </c>
      <c r="I921" s="23">
        <v>0.02</v>
      </c>
      <c r="J921" s="2">
        <v>26.47</v>
      </c>
      <c r="K921" s="23">
        <v>26.21</v>
      </c>
      <c r="L921" s="23">
        <v>703</v>
      </c>
      <c r="M921" s="109">
        <v>679</v>
      </c>
      <c r="N921" s="2">
        <v>1</v>
      </c>
    </row>
    <row r="922" spans="1:14" x14ac:dyDescent="0.25">
      <c r="A922" s="2">
        <v>921</v>
      </c>
      <c r="B922" s="83">
        <v>43914.153181724541</v>
      </c>
      <c r="C922" s="109">
        <v>29.02</v>
      </c>
      <c r="D922" s="2">
        <v>968.48</v>
      </c>
      <c r="E922" s="109">
        <v>34.9</v>
      </c>
      <c r="F922" s="2">
        <v>379.55</v>
      </c>
      <c r="G922" s="2">
        <v>261</v>
      </c>
      <c r="H922" s="2">
        <v>253</v>
      </c>
      <c r="I922" s="23">
        <v>0.01</v>
      </c>
      <c r="J922" s="2">
        <v>29.31</v>
      </c>
      <c r="K922" s="23">
        <v>28.27</v>
      </c>
      <c r="L922" s="23">
        <v>703</v>
      </c>
      <c r="M922" s="109">
        <v>669</v>
      </c>
      <c r="N922" s="2">
        <v>1</v>
      </c>
    </row>
    <row r="923" spans="1:14" x14ac:dyDescent="0.25">
      <c r="A923" s="2">
        <v>922</v>
      </c>
      <c r="B923" s="83">
        <v>43914.15479252315</v>
      </c>
      <c r="C923" s="109">
        <v>27.63</v>
      </c>
      <c r="D923" s="2">
        <v>968.44</v>
      </c>
      <c r="E923" s="109">
        <v>38.520000000000003</v>
      </c>
      <c r="F923" s="2">
        <v>379.93</v>
      </c>
      <c r="G923" s="2">
        <v>260</v>
      </c>
      <c r="H923" s="2">
        <v>253</v>
      </c>
      <c r="I923" s="23">
        <v>0.02</v>
      </c>
      <c r="J923" s="2">
        <v>28.25</v>
      </c>
      <c r="K923" s="23">
        <v>27.99</v>
      </c>
      <c r="L923" s="23">
        <v>681</v>
      </c>
      <c r="M923" s="109">
        <v>669</v>
      </c>
      <c r="N923" s="2">
        <v>1</v>
      </c>
    </row>
    <row r="924" spans="1:14" x14ac:dyDescent="0.25">
      <c r="A924" s="2">
        <v>923</v>
      </c>
      <c r="B924" s="83">
        <v>43914.156401689819</v>
      </c>
      <c r="C924" s="109">
        <v>26.56</v>
      </c>
      <c r="D924" s="2">
        <v>968.47</v>
      </c>
      <c r="E924" s="109">
        <v>42.15</v>
      </c>
      <c r="F924" s="2">
        <v>379.69</v>
      </c>
      <c r="G924" s="2">
        <v>261</v>
      </c>
      <c r="H924" s="2">
        <v>254</v>
      </c>
      <c r="I924" s="23">
        <v>0.02</v>
      </c>
      <c r="J924" s="2">
        <v>26.71</v>
      </c>
      <c r="K924" s="23">
        <v>26.41</v>
      </c>
      <c r="L924" s="23">
        <v>709</v>
      </c>
      <c r="M924" s="109">
        <v>679</v>
      </c>
      <c r="N924" s="2">
        <v>1</v>
      </c>
    </row>
    <row r="925" spans="1:14" x14ac:dyDescent="0.25">
      <c r="A925" s="2">
        <v>924</v>
      </c>
      <c r="B925" s="83">
        <v>43914.159641493054</v>
      </c>
      <c r="C925" s="109">
        <v>26.04</v>
      </c>
      <c r="D925" s="2">
        <v>968.42</v>
      </c>
      <c r="E925" s="109">
        <v>42.82</v>
      </c>
      <c r="F925" s="2">
        <v>380.15</v>
      </c>
      <c r="G925" s="2">
        <v>259</v>
      </c>
      <c r="H925" s="2">
        <v>253</v>
      </c>
      <c r="I925" s="23">
        <v>0.02</v>
      </c>
      <c r="J925" s="2">
        <v>25.99</v>
      </c>
      <c r="K925" s="23">
        <v>25.73</v>
      </c>
      <c r="L925" s="23">
        <v>681</v>
      </c>
      <c r="M925" s="109">
        <v>669</v>
      </c>
      <c r="N925" s="2">
        <v>1</v>
      </c>
    </row>
    <row r="926" spans="1:14" x14ac:dyDescent="0.25">
      <c r="A926" s="2">
        <v>925</v>
      </c>
      <c r="B926" s="83">
        <v>43914.161798530091</v>
      </c>
      <c r="C926" s="109">
        <v>28.55</v>
      </c>
      <c r="D926" s="2">
        <v>968.37</v>
      </c>
      <c r="E926" s="109">
        <v>34.75</v>
      </c>
      <c r="F926" s="2">
        <v>380.56</v>
      </c>
      <c r="G926" s="2">
        <v>260</v>
      </c>
      <c r="H926" s="2">
        <v>253</v>
      </c>
      <c r="I926" s="23">
        <v>0.02</v>
      </c>
      <c r="J926" s="2">
        <v>28.77</v>
      </c>
      <c r="K926" s="23">
        <v>27.91</v>
      </c>
      <c r="L926" s="23">
        <v>703</v>
      </c>
      <c r="M926" s="109">
        <v>659</v>
      </c>
      <c r="N926" s="2">
        <v>1</v>
      </c>
    </row>
    <row r="927" spans="1:14" x14ac:dyDescent="0.25">
      <c r="A927" s="2">
        <v>926</v>
      </c>
      <c r="B927" s="83">
        <v>43914.163408379631</v>
      </c>
      <c r="C927" s="109">
        <v>27.58</v>
      </c>
      <c r="D927" s="2">
        <v>968.36</v>
      </c>
      <c r="E927" s="109">
        <v>39.79</v>
      </c>
      <c r="F927" s="2">
        <v>380.66</v>
      </c>
      <c r="G927" s="2">
        <v>261</v>
      </c>
      <c r="H927" s="2">
        <v>253</v>
      </c>
      <c r="I927" s="23">
        <v>0.02</v>
      </c>
      <c r="J927" s="2">
        <v>27.91</v>
      </c>
      <c r="K927" s="23">
        <v>27.67</v>
      </c>
      <c r="L927" s="23">
        <v>681</v>
      </c>
      <c r="M927" s="109">
        <v>659</v>
      </c>
      <c r="N927" s="2">
        <v>1</v>
      </c>
    </row>
    <row r="928" spans="1:14" x14ac:dyDescent="0.25">
      <c r="A928" s="2">
        <v>927</v>
      </c>
      <c r="B928" s="83">
        <v>43914.165030567128</v>
      </c>
      <c r="C928" s="109">
        <v>26.68</v>
      </c>
      <c r="D928" s="2">
        <v>968.36</v>
      </c>
      <c r="E928" s="109">
        <v>42.15</v>
      </c>
      <c r="F928" s="2">
        <v>380.65</v>
      </c>
      <c r="G928" s="2">
        <v>260</v>
      </c>
      <c r="H928" s="2">
        <v>253</v>
      </c>
      <c r="I928" s="23">
        <v>0.01</v>
      </c>
      <c r="J928" s="2">
        <v>26.67</v>
      </c>
      <c r="K928" s="23">
        <v>26.37</v>
      </c>
      <c r="L928" s="23">
        <v>671</v>
      </c>
      <c r="M928" s="109">
        <v>659</v>
      </c>
      <c r="N928" s="2">
        <v>1</v>
      </c>
    </row>
    <row r="929" spans="1:36" s="45" customFormat="1" x14ac:dyDescent="0.25">
      <c r="A929" s="43">
        <v>928</v>
      </c>
      <c r="B929" s="95">
        <v>43914.168270150461</v>
      </c>
      <c r="C929" s="109">
        <v>26.14</v>
      </c>
      <c r="D929" s="43">
        <v>968.31</v>
      </c>
      <c r="E929" s="109">
        <v>43.49</v>
      </c>
      <c r="F929" s="43">
        <v>381.07</v>
      </c>
      <c r="G929" s="43">
        <v>260</v>
      </c>
      <c r="H929" s="43">
        <v>252</v>
      </c>
      <c r="I929" s="23">
        <v>0.02</v>
      </c>
      <c r="J929" s="43">
        <v>26.03</v>
      </c>
      <c r="K929" s="23">
        <v>25.75</v>
      </c>
      <c r="L929" s="23">
        <v>693</v>
      </c>
      <c r="M929" s="109">
        <v>669</v>
      </c>
      <c r="N929" s="2">
        <v>1</v>
      </c>
      <c r="O929" s="76">
        <f t="shared" ref="O929:V929" si="98">AVERAGE(E929:E948)</f>
        <v>40.850999999999999</v>
      </c>
      <c r="P929" s="76">
        <f t="shared" si="98"/>
        <v>381.14</v>
      </c>
      <c r="Q929" s="76">
        <f t="shared" si="98"/>
        <v>260.35000000000002</v>
      </c>
      <c r="R929" s="76">
        <f t="shared" si="98"/>
        <v>252.9</v>
      </c>
      <c r="S929" s="76">
        <f t="shared" si="98"/>
        <v>2.1000000000000001E-2</v>
      </c>
      <c r="T929" s="76">
        <f t="shared" si="98"/>
        <v>27.093</v>
      </c>
      <c r="U929" s="76">
        <f t="shared" si="98"/>
        <v>26.682000000000006</v>
      </c>
      <c r="V929" s="76">
        <f t="shared" si="98"/>
        <v>693.2</v>
      </c>
      <c r="W929" s="71">
        <f t="shared" ref="W929:AD929" si="99">STDEV(E929:E948)</f>
        <v>3.3821340195674967</v>
      </c>
      <c r="X929" s="71">
        <f t="shared" si="99"/>
        <v>0.88989059055475928</v>
      </c>
      <c r="Y929" s="71">
        <f t="shared" si="99"/>
        <v>0.93330200448672973</v>
      </c>
      <c r="Z929" s="71">
        <f t="shared" si="99"/>
        <v>0.85224162622679012</v>
      </c>
      <c r="AA929" s="71">
        <f t="shared" si="99"/>
        <v>4.4721359549995798E-3</v>
      </c>
      <c r="AB929" s="71">
        <f t="shared" si="99"/>
        <v>1.423920089419568</v>
      </c>
      <c r="AC929" s="71">
        <f t="shared" si="99"/>
        <v>1.3296046107969961</v>
      </c>
      <c r="AD929" s="71">
        <f t="shared" si="99"/>
        <v>16.155820199413878</v>
      </c>
      <c r="AE929" s="71" t="e">
        <f>MODE(E929:E948)</f>
        <v>#N/A</v>
      </c>
      <c r="AF929" s="71">
        <f>MODE(G929:G948)</f>
        <v>260</v>
      </c>
      <c r="AG929" s="71">
        <f>MODE(H929:H948)</f>
        <v>252</v>
      </c>
      <c r="AH929" s="71">
        <f>MODE(J929:J948)</f>
        <v>25.91</v>
      </c>
      <c r="AI929" s="71">
        <f>MODE(K929:K948)</f>
        <v>28.43</v>
      </c>
      <c r="AJ929" s="71">
        <f>MODE(L929:L948)</f>
        <v>703</v>
      </c>
    </row>
    <row r="930" spans="1:36" x14ac:dyDescent="0.25">
      <c r="A930" s="2">
        <v>929</v>
      </c>
      <c r="B930" s="83">
        <v>43914.170429293983</v>
      </c>
      <c r="C930" s="109">
        <v>29.04</v>
      </c>
      <c r="D930" s="2">
        <v>968.33</v>
      </c>
      <c r="E930" s="109">
        <v>33.659999999999997</v>
      </c>
      <c r="F930" s="2">
        <v>380.91</v>
      </c>
      <c r="G930" s="2">
        <v>261</v>
      </c>
      <c r="H930" s="2">
        <v>253</v>
      </c>
      <c r="I930" s="23">
        <v>0.02</v>
      </c>
      <c r="J930" s="2">
        <v>29.25</v>
      </c>
      <c r="K930" s="23">
        <v>28.43</v>
      </c>
      <c r="L930" s="23">
        <v>728</v>
      </c>
      <c r="M930" s="109">
        <v>679</v>
      </c>
      <c r="N930" s="2">
        <v>1</v>
      </c>
    </row>
    <row r="931" spans="1:36" x14ac:dyDescent="0.25">
      <c r="A931" s="2">
        <v>930</v>
      </c>
      <c r="B931" s="83">
        <v>43914.172042962964</v>
      </c>
      <c r="C931" s="109">
        <v>27.51</v>
      </c>
      <c r="D931" s="2">
        <v>968.29</v>
      </c>
      <c r="E931" s="109">
        <v>39.549999999999997</v>
      </c>
      <c r="F931" s="2">
        <v>381.23</v>
      </c>
      <c r="G931" s="2">
        <v>259</v>
      </c>
      <c r="H931" s="2">
        <v>253</v>
      </c>
      <c r="I931" s="23">
        <v>0.02</v>
      </c>
      <c r="J931" s="2">
        <v>27.67</v>
      </c>
      <c r="K931" s="23">
        <v>27.67</v>
      </c>
      <c r="L931" s="23">
        <v>681</v>
      </c>
      <c r="M931" s="109">
        <v>664</v>
      </c>
      <c r="N931" s="2">
        <v>1</v>
      </c>
    </row>
    <row r="932" spans="1:36" x14ac:dyDescent="0.25">
      <c r="A932" s="2">
        <v>931</v>
      </c>
      <c r="B932" s="83">
        <v>43914.173650613426</v>
      </c>
      <c r="C932" s="109">
        <v>26.5</v>
      </c>
      <c r="D932" s="2">
        <v>968.27</v>
      </c>
      <c r="E932" s="109">
        <v>42.44</v>
      </c>
      <c r="F932" s="2">
        <v>381.4</v>
      </c>
      <c r="G932" s="2">
        <v>260</v>
      </c>
      <c r="H932" s="2">
        <v>253</v>
      </c>
      <c r="I932" s="23">
        <v>0.03</v>
      </c>
      <c r="J932" s="2">
        <v>26.47</v>
      </c>
      <c r="K932" s="23">
        <v>26.27</v>
      </c>
      <c r="L932" s="23">
        <v>696</v>
      </c>
      <c r="M932" s="109">
        <v>664</v>
      </c>
      <c r="N932" s="2">
        <v>1</v>
      </c>
    </row>
    <row r="933" spans="1:36" x14ac:dyDescent="0.25">
      <c r="A933" s="2">
        <v>932</v>
      </c>
      <c r="B933" s="83">
        <v>43914.176887719907</v>
      </c>
      <c r="C933" s="109">
        <v>26.04</v>
      </c>
      <c r="D933" s="2">
        <v>968.27</v>
      </c>
      <c r="E933" s="109">
        <v>41.29</v>
      </c>
      <c r="F933" s="2">
        <v>381.41</v>
      </c>
      <c r="G933" s="2">
        <v>261</v>
      </c>
      <c r="H933" s="2">
        <v>254</v>
      </c>
      <c r="I933" s="23">
        <v>0.02</v>
      </c>
      <c r="J933" s="2">
        <v>25.91</v>
      </c>
      <c r="K933" s="23">
        <v>25.43</v>
      </c>
      <c r="L933" s="23">
        <v>703</v>
      </c>
      <c r="M933" s="109">
        <v>664</v>
      </c>
      <c r="N933" s="2">
        <v>1</v>
      </c>
    </row>
    <row r="934" spans="1:36" x14ac:dyDescent="0.25">
      <c r="A934" s="2">
        <v>933</v>
      </c>
      <c r="B934" s="83">
        <v>43914.179047557875</v>
      </c>
      <c r="C934" s="109">
        <v>28.83</v>
      </c>
      <c r="D934" s="2">
        <v>968.31</v>
      </c>
      <c r="E934" s="109">
        <v>36.5</v>
      </c>
      <c r="F934" s="2">
        <v>381.03</v>
      </c>
      <c r="G934" s="2">
        <v>259</v>
      </c>
      <c r="H934" s="2">
        <v>252</v>
      </c>
      <c r="I934" s="23">
        <v>0.01</v>
      </c>
      <c r="J934" s="2">
        <v>29.09</v>
      </c>
      <c r="K934" s="23">
        <v>28.39</v>
      </c>
      <c r="L934" s="23">
        <v>709</v>
      </c>
      <c r="M934" s="109">
        <v>669</v>
      </c>
      <c r="N934" s="2">
        <v>1</v>
      </c>
    </row>
    <row r="935" spans="1:36" x14ac:dyDescent="0.25">
      <c r="A935" s="2">
        <v>934</v>
      </c>
      <c r="B935" s="83">
        <v>43914.180657025463</v>
      </c>
      <c r="C935" s="109">
        <v>27.28</v>
      </c>
      <c r="D935" s="2">
        <v>968.3</v>
      </c>
      <c r="E935" s="109">
        <v>40.69</v>
      </c>
      <c r="F935" s="2">
        <v>381.19</v>
      </c>
      <c r="G935" s="2">
        <v>262</v>
      </c>
      <c r="H935" s="2">
        <v>252</v>
      </c>
      <c r="I935" s="23">
        <v>0.02</v>
      </c>
      <c r="J935" s="2">
        <v>27.57</v>
      </c>
      <c r="K935" s="23">
        <v>27.37</v>
      </c>
      <c r="L935" s="23">
        <v>678</v>
      </c>
      <c r="M935" s="109">
        <v>664</v>
      </c>
      <c r="N935" s="2">
        <v>1</v>
      </c>
    </row>
    <row r="936" spans="1:36" x14ac:dyDescent="0.25">
      <c r="A936" s="2">
        <v>935</v>
      </c>
      <c r="B936" s="83">
        <v>43914.182268171295</v>
      </c>
      <c r="C936" s="109">
        <v>26.64</v>
      </c>
      <c r="D936" s="2">
        <v>968.36</v>
      </c>
      <c r="E936" s="109">
        <v>42.37</v>
      </c>
      <c r="F936" s="2">
        <v>380.67</v>
      </c>
      <c r="G936" s="2">
        <v>261</v>
      </c>
      <c r="H936" s="2">
        <v>253</v>
      </c>
      <c r="I936" s="23">
        <v>0.02</v>
      </c>
      <c r="J936" s="2">
        <v>26.65</v>
      </c>
      <c r="K936" s="23">
        <v>26.37</v>
      </c>
      <c r="L936" s="23">
        <v>709</v>
      </c>
      <c r="M936" s="109">
        <v>679</v>
      </c>
      <c r="N936" s="2">
        <v>1</v>
      </c>
    </row>
    <row r="937" spans="1:36" x14ac:dyDescent="0.25">
      <c r="A937" s="2">
        <v>936</v>
      </c>
      <c r="B937" s="83">
        <v>43914.185505243055</v>
      </c>
      <c r="C937" s="109">
        <v>26.06</v>
      </c>
      <c r="D937" s="2">
        <v>968.26</v>
      </c>
      <c r="E937" s="109">
        <v>39.64</v>
      </c>
      <c r="F937" s="2">
        <v>381.51</v>
      </c>
      <c r="G937" s="2">
        <v>259</v>
      </c>
      <c r="H937" s="2">
        <v>252</v>
      </c>
      <c r="I937" s="23">
        <v>0.02</v>
      </c>
      <c r="J937" s="2">
        <v>25.91</v>
      </c>
      <c r="K937" s="23">
        <v>25.41</v>
      </c>
      <c r="L937" s="23">
        <v>693</v>
      </c>
      <c r="M937" s="109">
        <v>674</v>
      </c>
      <c r="N937" s="2">
        <v>1</v>
      </c>
    </row>
    <row r="938" spans="1:36" x14ac:dyDescent="0.25">
      <c r="A938" s="2">
        <v>937</v>
      </c>
      <c r="B938" s="83">
        <v>43914.187668125</v>
      </c>
      <c r="C938" s="109">
        <v>28.73</v>
      </c>
      <c r="D938" s="2">
        <v>968.26</v>
      </c>
      <c r="E938" s="109">
        <v>36.43</v>
      </c>
      <c r="F938" s="2">
        <v>381.5</v>
      </c>
      <c r="G938" s="2">
        <v>260</v>
      </c>
      <c r="H938" s="2">
        <v>254</v>
      </c>
      <c r="I938" s="23">
        <v>0.02</v>
      </c>
      <c r="J938" s="2">
        <v>28.97</v>
      </c>
      <c r="K938" s="23">
        <v>28.43</v>
      </c>
      <c r="L938" s="23">
        <v>662</v>
      </c>
      <c r="M938" s="109">
        <v>649</v>
      </c>
      <c r="N938" s="2">
        <v>1</v>
      </c>
    </row>
    <row r="939" spans="1:36" x14ac:dyDescent="0.25">
      <c r="A939" s="2">
        <v>938</v>
      </c>
      <c r="B939" s="83">
        <v>43914.189274537042</v>
      </c>
      <c r="C939" s="109">
        <v>27.26</v>
      </c>
      <c r="D939" s="2">
        <v>968.2</v>
      </c>
      <c r="E939" s="109">
        <v>40.81</v>
      </c>
      <c r="F939" s="2">
        <v>382.05</v>
      </c>
      <c r="G939" s="2">
        <v>260</v>
      </c>
      <c r="H939" s="2">
        <v>252</v>
      </c>
      <c r="I939" s="23">
        <v>0.02</v>
      </c>
      <c r="J939" s="2">
        <v>27.55</v>
      </c>
      <c r="K939" s="23">
        <v>27.31</v>
      </c>
      <c r="L939" s="23">
        <v>668</v>
      </c>
      <c r="M939" s="109">
        <v>644</v>
      </c>
      <c r="N939" s="2">
        <v>1</v>
      </c>
    </row>
    <row r="940" spans="1:36" x14ac:dyDescent="0.25">
      <c r="A940" s="2">
        <v>939</v>
      </c>
      <c r="B940" s="83">
        <v>43914.190885011572</v>
      </c>
      <c r="C940" s="109">
        <v>26.65</v>
      </c>
      <c r="D940" s="2">
        <v>968.2</v>
      </c>
      <c r="E940" s="109">
        <v>42.7</v>
      </c>
      <c r="F940" s="2">
        <v>382.01</v>
      </c>
      <c r="G940" s="2">
        <v>260</v>
      </c>
      <c r="H940" s="2">
        <v>254</v>
      </c>
      <c r="I940" s="23">
        <v>0.03</v>
      </c>
      <c r="J940" s="2">
        <v>26.61</v>
      </c>
      <c r="K940" s="23">
        <v>26.35</v>
      </c>
      <c r="L940" s="23">
        <v>678</v>
      </c>
      <c r="M940" s="109">
        <v>659</v>
      </c>
      <c r="N940" s="2">
        <v>1</v>
      </c>
    </row>
    <row r="941" spans="1:36" x14ac:dyDescent="0.25">
      <c r="A941" s="2">
        <v>940</v>
      </c>
      <c r="B941" s="83">
        <v>43914.194122893517</v>
      </c>
      <c r="C941" s="109">
        <v>25.8</v>
      </c>
      <c r="D941" s="2">
        <v>968.2</v>
      </c>
      <c r="E941" s="109">
        <v>45.41</v>
      </c>
      <c r="F941" s="2">
        <v>382.01</v>
      </c>
      <c r="G941" s="2">
        <v>260</v>
      </c>
      <c r="H941" s="2">
        <v>252</v>
      </c>
      <c r="I941" s="23">
        <v>0.02</v>
      </c>
      <c r="J941" s="2">
        <v>25.71</v>
      </c>
      <c r="K941" s="23">
        <v>25.41</v>
      </c>
      <c r="L941" s="23">
        <v>703</v>
      </c>
      <c r="M941" s="109">
        <v>674</v>
      </c>
      <c r="N941" s="2">
        <v>1</v>
      </c>
    </row>
    <row r="942" spans="1:36" x14ac:dyDescent="0.25">
      <c r="A942" s="2">
        <v>941</v>
      </c>
      <c r="B942" s="83">
        <v>43914.196280972217</v>
      </c>
      <c r="C942" s="109">
        <v>26.92</v>
      </c>
      <c r="D942" s="2">
        <v>968.16</v>
      </c>
      <c r="E942" s="109">
        <v>38.96</v>
      </c>
      <c r="F942" s="2">
        <v>382.32</v>
      </c>
      <c r="G942" s="2">
        <v>259</v>
      </c>
      <c r="H942" s="2">
        <v>253</v>
      </c>
      <c r="I942" s="23">
        <v>0.02</v>
      </c>
      <c r="J942" s="2">
        <v>27.03</v>
      </c>
      <c r="K942" s="23">
        <v>25.87</v>
      </c>
      <c r="L942" s="23">
        <v>693</v>
      </c>
      <c r="M942" s="109">
        <v>674</v>
      </c>
      <c r="N942" s="2">
        <v>1</v>
      </c>
    </row>
    <row r="943" spans="1:36" x14ac:dyDescent="0.25">
      <c r="A943" s="2">
        <v>942</v>
      </c>
      <c r="B943" s="83">
        <v>43914.197892812503</v>
      </c>
      <c r="C943" s="109">
        <v>28.34</v>
      </c>
      <c r="D943" s="2">
        <v>968.18</v>
      </c>
      <c r="E943" s="109">
        <v>38.6</v>
      </c>
      <c r="F943" s="2">
        <v>382.22</v>
      </c>
      <c r="G943" s="2">
        <v>261</v>
      </c>
      <c r="H943" s="2">
        <v>254</v>
      </c>
      <c r="I943" s="23">
        <v>0.02</v>
      </c>
      <c r="J943" s="2">
        <v>28.79</v>
      </c>
      <c r="K943" s="23">
        <v>28.45</v>
      </c>
      <c r="L943" s="23">
        <v>703</v>
      </c>
      <c r="M943" s="109">
        <v>669</v>
      </c>
      <c r="N943" s="2">
        <v>1</v>
      </c>
    </row>
    <row r="944" spans="1:36" x14ac:dyDescent="0.25">
      <c r="A944" s="2">
        <v>943</v>
      </c>
      <c r="B944" s="83">
        <v>43914.199503506941</v>
      </c>
      <c r="C944" s="109">
        <v>26.87</v>
      </c>
      <c r="D944" s="2">
        <v>968.26</v>
      </c>
      <c r="E944" s="109">
        <v>41.62</v>
      </c>
      <c r="F944" s="2">
        <v>381.45</v>
      </c>
      <c r="G944" s="2">
        <v>262</v>
      </c>
      <c r="H944" s="2">
        <v>252</v>
      </c>
      <c r="I944" s="23">
        <v>0.02</v>
      </c>
      <c r="J944" s="2">
        <v>27.19</v>
      </c>
      <c r="K944" s="23">
        <v>26.93</v>
      </c>
      <c r="L944" s="23">
        <v>696</v>
      </c>
      <c r="M944" s="109">
        <v>669</v>
      </c>
      <c r="N944" s="2">
        <v>1</v>
      </c>
    </row>
    <row r="945" spans="1:36" x14ac:dyDescent="0.25">
      <c r="A945" s="2">
        <v>944</v>
      </c>
      <c r="B945" s="83">
        <v>43914.202739965272</v>
      </c>
      <c r="C945" s="109">
        <v>25.49</v>
      </c>
      <c r="D945" s="2">
        <v>968.36</v>
      </c>
      <c r="E945" s="109">
        <v>44.81</v>
      </c>
      <c r="F945" s="2">
        <v>380.61</v>
      </c>
      <c r="G945" s="2">
        <v>261</v>
      </c>
      <c r="H945" s="2">
        <v>254</v>
      </c>
      <c r="I945" s="23">
        <v>0.02</v>
      </c>
      <c r="J945" s="2">
        <v>25.47</v>
      </c>
      <c r="K945" s="23">
        <v>25.23</v>
      </c>
      <c r="L945" s="23">
        <v>709</v>
      </c>
      <c r="M945" s="109">
        <v>684</v>
      </c>
      <c r="N945" s="2">
        <v>1</v>
      </c>
    </row>
    <row r="946" spans="1:36" x14ac:dyDescent="0.25">
      <c r="A946" s="2">
        <v>945</v>
      </c>
      <c r="B946" s="83">
        <v>43914.204899317134</v>
      </c>
      <c r="C946" s="109">
        <v>25.29</v>
      </c>
      <c r="D946" s="2">
        <v>968.51</v>
      </c>
      <c r="E946" s="109">
        <v>45.93</v>
      </c>
      <c r="F946" s="2">
        <v>379.34</v>
      </c>
      <c r="G946" s="2">
        <v>261</v>
      </c>
      <c r="H946" s="2">
        <v>252</v>
      </c>
      <c r="I946" s="23">
        <v>0.02</v>
      </c>
      <c r="J946" s="2">
        <v>25.23</v>
      </c>
      <c r="K946" s="23">
        <v>24.93</v>
      </c>
      <c r="L946" s="23">
        <v>703</v>
      </c>
      <c r="M946" s="109">
        <v>664</v>
      </c>
      <c r="N946" s="2">
        <v>1</v>
      </c>
    </row>
    <row r="947" spans="1:36" x14ac:dyDescent="0.25">
      <c r="A947" s="2">
        <v>946</v>
      </c>
      <c r="B947" s="83">
        <v>43914.206510567128</v>
      </c>
      <c r="C947" s="109">
        <v>25.29</v>
      </c>
      <c r="D947" s="2">
        <v>968.5</v>
      </c>
      <c r="E947" s="109">
        <v>45.36</v>
      </c>
      <c r="F947" s="2">
        <v>379.38</v>
      </c>
      <c r="G947" s="2">
        <v>260</v>
      </c>
      <c r="H947" s="2">
        <v>254</v>
      </c>
      <c r="I947" s="23">
        <v>0.02</v>
      </c>
      <c r="J947" s="2">
        <v>25.17</v>
      </c>
      <c r="K947" s="23">
        <v>24.87</v>
      </c>
      <c r="L947" s="23">
        <v>678</v>
      </c>
      <c r="M947" s="109">
        <v>654</v>
      </c>
      <c r="N947" s="2">
        <v>1</v>
      </c>
    </row>
    <row r="948" spans="1:36" x14ac:dyDescent="0.25">
      <c r="A948" s="2">
        <v>947</v>
      </c>
      <c r="B948" s="83">
        <v>43914.208121435186</v>
      </c>
      <c r="C948" s="109">
        <v>29.2</v>
      </c>
      <c r="D948" s="2">
        <v>968.49</v>
      </c>
      <c r="E948" s="109">
        <v>36.76</v>
      </c>
      <c r="F948" s="2">
        <v>379.49</v>
      </c>
      <c r="G948" s="2">
        <v>261</v>
      </c>
      <c r="H948" s="2">
        <v>253</v>
      </c>
      <c r="I948" s="23">
        <v>0.03</v>
      </c>
      <c r="J948" s="2">
        <v>29.59</v>
      </c>
      <c r="K948" s="23">
        <v>28.77</v>
      </c>
      <c r="L948" s="23">
        <v>681</v>
      </c>
      <c r="M948" s="109">
        <v>659</v>
      </c>
      <c r="N948" s="2">
        <v>1</v>
      </c>
    </row>
    <row r="949" spans="1:36" s="45" customFormat="1" ht="14.25" customHeight="1" x14ac:dyDescent="0.25">
      <c r="A949" s="43">
        <v>948</v>
      </c>
      <c r="B949" s="95">
        <v>43914.211360393514</v>
      </c>
      <c r="C949" s="109">
        <v>26.02</v>
      </c>
      <c r="D949" s="43">
        <v>968.53</v>
      </c>
      <c r="E949" s="109">
        <v>44.29</v>
      </c>
      <c r="F949" s="43">
        <v>379.2</v>
      </c>
      <c r="G949" s="43">
        <v>260</v>
      </c>
      <c r="H949" s="43">
        <v>253</v>
      </c>
      <c r="I949" s="23">
        <v>0.03</v>
      </c>
      <c r="J949" s="43">
        <v>25.95</v>
      </c>
      <c r="K949" s="23">
        <v>25.75</v>
      </c>
      <c r="L949" s="23">
        <v>687</v>
      </c>
      <c r="M949" s="109">
        <v>669</v>
      </c>
      <c r="N949" s="2">
        <v>1</v>
      </c>
      <c r="O949" s="76">
        <f t="shared" ref="O949:V949" si="100">AVERAGE(E949:E967)</f>
        <v>43.304736842105264</v>
      </c>
      <c r="P949" s="76">
        <f t="shared" si="100"/>
        <v>376.37157894736839</v>
      </c>
      <c r="Q949" s="76">
        <f t="shared" si="100"/>
        <v>260.57894736842104</v>
      </c>
      <c r="R949" s="76">
        <f t="shared" si="100"/>
        <v>253.21052631578948</v>
      </c>
      <c r="S949" s="76">
        <f t="shared" si="100"/>
        <v>2.1052631578947375E-2</v>
      </c>
      <c r="T949" s="76">
        <f t="shared" si="100"/>
        <v>26.03</v>
      </c>
      <c r="U949" s="76">
        <f t="shared" si="100"/>
        <v>25.622631578947363</v>
      </c>
      <c r="V949" s="76">
        <f t="shared" si="100"/>
        <v>706.73684210526312</v>
      </c>
      <c r="W949" s="71">
        <f t="shared" ref="W949:AD949" si="101">STDEV(E949:E967)</f>
        <v>3.1744087260833185</v>
      </c>
      <c r="X949" s="71">
        <f t="shared" si="101"/>
        <v>2.1568038677581667</v>
      </c>
      <c r="Y949" s="71">
        <f t="shared" si="101"/>
        <v>0.83770781658339122</v>
      </c>
      <c r="Z949" s="71">
        <f t="shared" si="101"/>
        <v>0.85498196007096183</v>
      </c>
      <c r="AA949" s="71">
        <f t="shared" si="101"/>
        <v>6.578362547106165E-3</v>
      </c>
      <c r="AB949" s="71">
        <f t="shared" si="101"/>
        <v>1.1851863425920277</v>
      </c>
      <c r="AC949" s="71">
        <f t="shared" si="101"/>
        <v>1.0210062689178703</v>
      </c>
      <c r="AD949" s="71">
        <f t="shared" si="101"/>
        <v>10.273169505849033</v>
      </c>
      <c r="AE949" s="71" t="e">
        <f>MODE(E949:E967)</f>
        <v>#N/A</v>
      </c>
      <c r="AF949" s="71">
        <f>MODE(G949:G967)</f>
        <v>260</v>
      </c>
      <c r="AG949" s="71">
        <f>MODE(H949:H967)</f>
        <v>253</v>
      </c>
      <c r="AH949" s="71">
        <f>MODE(J949:J967)</f>
        <v>25.43</v>
      </c>
      <c r="AI949" s="71">
        <f>MODE(K949:K967)</f>
        <v>25.17</v>
      </c>
      <c r="AJ949" s="71">
        <f>MODE(L949:L967)</f>
        <v>703</v>
      </c>
    </row>
    <row r="950" spans="1:36" x14ac:dyDescent="0.25">
      <c r="A950" s="2">
        <v>949</v>
      </c>
      <c r="B950" s="83">
        <v>43914.213539351855</v>
      </c>
      <c r="C950" s="109">
        <v>25.83</v>
      </c>
      <c r="D950" s="2">
        <v>968.49</v>
      </c>
      <c r="E950" s="109">
        <v>44.33</v>
      </c>
      <c r="F950" s="2">
        <v>379.53</v>
      </c>
      <c r="G950" s="2">
        <v>261</v>
      </c>
      <c r="H950" s="2">
        <v>253</v>
      </c>
      <c r="I950" s="23">
        <v>0.02</v>
      </c>
      <c r="J950" s="2">
        <v>25.71</v>
      </c>
      <c r="K950" s="23">
        <v>25.43</v>
      </c>
      <c r="L950" s="23">
        <v>703</v>
      </c>
      <c r="M950" s="109">
        <v>669</v>
      </c>
      <c r="N950" s="2">
        <v>1</v>
      </c>
    </row>
    <row r="951" spans="1:36" x14ac:dyDescent="0.25">
      <c r="A951" s="2">
        <v>950</v>
      </c>
      <c r="B951" s="83">
        <v>43914.21516255787</v>
      </c>
      <c r="C951" s="109">
        <v>25.53</v>
      </c>
      <c r="D951" s="2">
        <v>968.52</v>
      </c>
      <c r="E951" s="109">
        <v>44.87</v>
      </c>
      <c r="F951" s="2">
        <v>379.28</v>
      </c>
      <c r="G951" s="2">
        <v>261</v>
      </c>
      <c r="H951" s="2">
        <v>255</v>
      </c>
      <c r="I951" s="23">
        <v>0.03</v>
      </c>
      <c r="J951" s="2">
        <v>25.47</v>
      </c>
      <c r="K951" s="23">
        <v>25.17</v>
      </c>
      <c r="L951" s="23">
        <v>703</v>
      </c>
      <c r="M951" s="109">
        <v>674</v>
      </c>
      <c r="N951" s="2">
        <v>1</v>
      </c>
    </row>
    <row r="952" spans="1:36" x14ac:dyDescent="0.25">
      <c r="A952" s="2">
        <v>951</v>
      </c>
      <c r="B952" s="83">
        <v>43914.216782905089</v>
      </c>
      <c r="C952" s="109">
        <v>27.91</v>
      </c>
      <c r="D952" s="2">
        <v>968.5</v>
      </c>
      <c r="E952" s="109">
        <v>36.96</v>
      </c>
      <c r="F952" s="2">
        <v>379.43</v>
      </c>
      <c r="G952" s="2">
        <v>261</v>
      </c>
      <c r="H952" s="2">
        <v>254</v>
      </c>
      <c r="I952" s="23">
        <v>0.02</v>
      </c>
      <c r="J952" s="2">
        <v>28.07</v>
      </c>
      <c r="K952" s="23">
        <v>27.17</v>
      </c>
      <c r="L952" s="23">
        <v>693</v>
      </c>
      <c r="M952" s="109">
        <v>664</v>
      </c>
      <c r="N952" s="2">
        <v>1</v>
      </c>
    </row>
    <row r="953" spans="1:36" x14ac:dyDescent="0.25">
      <c r="A953" s="2">
        <v>952</v>
      </c>
      <c r="B953" s="83">
        <v>43914.218406307875</v>
      </c>
      <c r="C953" s="109">
        <v>27.18</v>
      </c>
      <c r="D953" s="2">
        <v>968.56</v>
      </c>
      <c r="E953" s="109">
        <v>41.05</v>
      </c>
      <c r="F953" s="2">
        <v>378.89</v>
      </c>
      <c r="G953" s="2">
        <v>260</v>
      </c>
      <c r="H953" s="2">
        <v>253</v>
      </c>
      <c r="I953" s="23">
        <v>0.02</v>
      </c>
      <c r="J953" s="2">
        <v>27.43</v>
      </c>
      <c r="K953" s="23">
        <v>27.23</v>
      </c>
      <c r="L953" s="23">
        <v>696</v>
      </c>
      <c r="M953" s="109">
        <v>674</v>
      </c>
      <c r="N953" s="2">
        <v>1</v>
      </c>
    </row>
    <row r="954" spans="1:36" x14ac:dyDescent="0.25">
      <c r="A954" s="2">
        <v>953</v>
      </c>
      <c r="B954" s="83">
        <v>43914.221642245371</v>
      </c>
      <c r="C954" s="109">
        <v>25.81</v>
      </c>
      <c r="D954" s="2">
        <v>968.7</v>
      </c>
      <c r="E954" s="109">
        <v>43.45</v>
      </c>
      <c r="F954" s="2">
        <v>377.73</v>
      </c>
      <c r="G954" s="2">
        <v>260</v>
      </c>
      <c r="H954" s="2">
        <v>253</v>
      </c>
      <c r="I954" s="23">
        <v>0.03</v>
      </c>
      <c r="J954" s="2">
        <v>25.69</v>
      </c>
      <c r="K954" s="23">
        <v>25.47</v>
      </c>
      <c r="L954" s="23">
        <v>725</v>
      </c>
      <c r="M954" s="109">
        <v>684</v>
      </c>
      <c r="N954" s="2">
        <v>1</v>
      </c>
    </row>
    <row r="955" spans="1:36" x14ac:dyDescent="0.25">
      <c r="A955" s="2">
        <v>954</v>
      </c>
      <c r="B955" s="83">
        <v>43914.223847430556</v>
      </c>
      <c r="C955" s="109">
        <v>25.59</v>
      </c>
      <c r="D955" s="2">
        <v>968.73</v>
      </c>
      <c r="E955" s="109">
        <v>45.02</v>
      </c>
      <c r="F955" s="2">
        <v>377.44</v>
      </c>
      <c r="G955" s="2">
        <v>262</v>
      </c>
      <c r="H955" s="2">
        <v>254</v>
      </c>
      <c r="I955" s="23">
        <v>0.02</v>
      </c>
      <c r="J955" s="2">
        <v>25.49</v>
      </c>
      <c r="K955" s="23">
        <v>25.19</v>
      </c>
      <c r="L955" s="23">
        <v>703</v>
      </c>
      <c r="M955" s="109">
        <v>689</v>
      </c>
      <c r="N955" s="2">
        <v>1</v>
      </c>
    </row>
    <row r="956" spans="1:36" x14ac:dyDescent="0.25">
      <c r="A956" s="2">
        <v>955</v>
      </c>
      <c r="B956" s="83">
        <v>43914.225457615743</v>
      </c>
      <c r="C956" s="109">
        <v>25.58</v>
      </c>
      <c r="D956" s="2">
        <v>968.79</v>
      </c>
      <c r="E956" s="109">
        <v>44.44</v>
      </c>
      <c r="F956" s="2">
        <v>376.95</v>
      </c>
      <c r="G956" s="2">
        <v>259</v>
      </c>
      <c r="H956" s="2">
        <v>252</v>
      </c>
      <c r="I956" s="23">
        <v>0.02</v>
      </c>
      <c r="J956" s="2">
        <v>25.43</v>
      </c>
      <c r="K956" s="23">
        <v>25.17</v>
      </c>
      <c r="L956" s="23">
        <v>703</v>
      </c>
      <c r="M956" s="109">
        <v>689</v>
      </c>
      <c r="N956" s="2">
        <v>1</v>
      </c>
    </row>
    <row r="957" spans="1:36" x14ac:dyDescent="0.25">
      <c r="A957" s="2">
        <v>956</v>
      </c>
      <c r="B957" s="83">
        <v>43914.227066192128</v>
      </c>
      <c r="C957" s="109">
        <v>28.33</v>
      </c>
      <c r="D957" s="2">
        <v>968.75</v>
      </c>
      <c r="E957" s="109">
        <v>37.020000000000003</v>
      </c>
      <c r="F957" s="2">
        <v>377.29</v>
      </c>
      <c r="G957" s="2">
        <v>260</v>
      </c>
      <c r="H957" s="2">
        <v>253</v>
      </c>
      <c r="I957" s="23">
        <v>0.03</v>
      </c>
      <c r="J957" s="2">
        <v>28.69</v>
      </c>
      <c r="K957" s="23">
        <v>27.49</v>
      </c>
      <c r="L957" s="23">
        <v>718</v>
      </c>
      <c r="M957" s="109">
        <v>694</v>
      </c>
      <c r="N957" s="2">
        <v>1</v>
      </c>
    </row>
    <row r="958" spans="1:36" x14ac:dyDescent="0.25">
      <c r="A958" s="2">
        <v>957</v>
      </c>
      <c r="B958" s="83">
        <v>43914.230304641205</v>
      </c>
      <c r="C958" s="109">
        <v>25.55</v>
      </c>
      <c r="D958" s="2">
        <v>968.97</v>
      </c>
      <c r="E958" s="109">
        <v>44.85</v>
      </c>
      <c r="F958" s="2">
        <v>375.35</v>
      </c>
      <c r="G958" s="2">
        <v>262</v>
      </c>
      <c r="H958" s="2">
        <v>252</v>
      </c>
      <c r="I958" s="23">
        <v>0.02</v>
      </c>
      <c r="J958" s="2">
        <v>25.57</v>
      </c>
      <c r="K958" s="23">
        <v>25.31</v>
      </c>
      <c r="L958" s="23">
        <v>703</v>
      </c>
      <c r="M958" s="109">
        <v>679</v>
      </c>
      <c r="N958" s="2">
        <v>1</v>
      </c>
    </row>
    <row r="959" spans="1:36" x14ac:dyDescent="0.25">
      <c r="A959" s="2">
        <v>958</v>
      </c>
      <c r="B959" s="83">
        <v>43914.232464062501</v>
      </c>
      <c r="C959" s="109">
        <v>25.39</v>
      </c>
      <c r="D959" s="2">
        <v>969</v>
      </c>
      <c r="E959" s="109">
        <v>46.08</v>
      </c>
      <c r="F959" s="2">
        <v>375.14</v>
      </c>
      <c r="G959" s="2">
        <v>261</v>
      </c>
      <c r="H959" s="2">
        <v>254</v>
      </c>
      <c r="I959" s="23">
        <v>0.02</v>
      </c>
      <c r="J959" s="2">
        <v>25.35</v>
      </c>
      <c r="K959" s="23">
        <v>25.07</v>
      </c>
      <c r="L959" s="23">
        <v>712</v>
      </c>
      <c r="M959" s="109">
        <v>679</v>
      </c>
      <c r="N959" s="2">
        <v>1</v>
      </c>
    </row>
    <row r="960" spans="1:36" x14ac:dyDescent="0.25">
      <c r="A960" s="2">
        <v>959</v>
      </c>
      <c r="B960" s="83">
        <v>43914.235154212962</v>
      </c>
      <c r="C960" s="109">
        <v>25.11</v>
      </c>
      <c r="D960" s="2">
        <v>969.08</v>
      </c>
      <c r="E960" s="109">
        <v>47.02</v>
      </c>
      <c r="F960" s="2">
        <v>374.42</v>
      </c>
      <c r="G960" s="2">
        <v>261</v>
      </c>
      <c r="H960" s="2">
        <v>253</v>
      </c>
      <c r="I960" s="23">
        <v>0.02</v>
      </c>
      <c r="J960" s="2">
        <v>25.03</v>
      </c>
      <c r="K960" s="23">
        <v>24.69</v>
      </c>
      <c r="L960" s="23">
        <v>725</v>
      </c>
      <c r="M960" s="109">
        <v>689</v>
      </c>
      <c r="N960" s="2">
        <v>1</v>
      </c>
    </row>
    <row r="961" spans="1:36" x14ac:dyDescent="0.25">
      <c r="A961" s="2">
        <v>960</v>
      </c>
      <c r="B961" s="83">
        <v>43914.237311793986</v>
      </c>
      <c r="C961" s="109">
        <v>27.71</v>
      </c>
      <c r="D961" s="2">
        <v>968.98</v>
      </c>
      <c r="E961" s="109">
        <v>37.29</v>
      </c>
      <c r="F961" s="2">
        <v>375.28</v>
      </c>
      <c r="G961" s="2">
        <v>260</v>
      </c>
      <c r="H961" s="2">
        <v>254</v>
      </c>
      <c r="I961" s="23">
        <v>0.02</v>
      </c>
      <c r="J961" s="2">
        <v>27.91</v>
      </c>
      <c r="K961" s="23">
        <v>27.03</v>
      </c>
      <c r="L961" s="23">
        <v>709</v>
      </c>
      <c r="M961" s="109">
        <v>689</v>
      </c>
      <c r="N961" s="2">
        <v>1</v>
      </c>
    </row>
    <row r="962" spans="1:36" x14ac:dyDescent="0.25">
      <c r="A962" s="2">
        <v>961</v>
      </c>
      <c r="B962" s="83">
        <v>43914.238921678239</v>
      </c>
      <c r="C962" s="109">
        <v>26.91</v>
      </c>
      <c r="D962" s="2">
        <v>969</v>
      </c>
      <c r="E962" s="109">
        <v>41.08</v>
      </c>
      <c r="F962" s="2">
        <v>375.08</v>
      </c>
      <c r="G962" s="2">
        <v>262</v>
      </c>
      <c r="H962" s="2">
        <v>254</v>
      </c>
      <c r="I962" s="23">
        <v>0.01</v>
      </c>
      <c r="J962" s="2">
        <v>27.11</v>
      </c>
      <c r="K962" s="23">
        <v>26.99</v>
      </c>
      <c r="L962" s="23">
        <v>718</v>
      </c>
      <c r="M962" s="109">
        <v>684</v>
      </c>
      <c r="N962" s="2">
        <v>1</v>
      </c>
    </row>
    <row r="963" spans="1:36" x14ac:dyDescent="0.25">
      <c r="A963" s="2">
        <v>962</v>
      </c>
      <c r="B963" s="83">
        <v>43914.240530775467</v>
      </c>
      <c r="C963" s="109">
        <v>25.41</v>
      </c>
      <c r="D963" s="2">
        <v>969.11</v>
      </c>
      <c r="E963" s="109">
        <v>43.47</v>
      </c>
      <c r="F963" s="2">
        <v>374.14</v>
      </c>
      <c r="G963" s="2">
        <v>261</v>
      </c>
      <c r="H963" s="2">
        <v>253</v>
      </c>
      <c r="I963" s="23">
        <v>0.03</v>
      </c>
      <c r="J963" s="2">
        <v>25.59</v>
      </c>
      <c r="K963" s="23">
        <v>25.37</v>
      </c>
      <c r="L963" s="23">
        <v>703</v>
      </c>
      <c r="M963" s="109">
        <v>684</v>
      </c>
      <c r="N963" s="2">
        <v>1</v>
      </c>
    </row>
    <row r="964" spans="1:36" x14ac:dyDescent="0.25">
      <c r="A964" s="2">
        <v>963</v>
      </c>
      <c r="B964" s="83">
        <v>43914.243768854169</v>
      </c>
      <c r="C964" s="109">
        <v>25.17</v>
      </c>
      <c r="D964" s="2">
        <v>969.09</v>
      </c>
      <c r="E964" s="109">
        <v>46.32</v>
      </c>
      <c r="F964" s="2">
        <v>374.35</v>
      </c>
      <c r="G964" s="2">
        <v>260</v>
      </c>
      <c r="H964" s="2">
        <v>254</v>
      </c>
      <c r="I964" s="23">
        <v>0.01</v>
      </c>
      <c r="J964" s="2">
        <v>25.01</v>
      </c>
      <c r="K964" s="23">
        <v>24.75</v>
      </c>
      <c r="L964" s="23">
        <v>703</v>
      </c>
      <c r="M964" s="109">
        <v>695</v>
      </c>
      <c r="N964" s="2">
        <v>1</v>
      </c>
    </row>
    <row r="965" spans="1:36" x14ac:dyDescent="0.25">
      <c r="A965" s="2">
        <v>964</v>
      </c>
      <c r="B965" s="83">
        <v>43914.245940868059</v>
      </c>
      <c r="C965" s="109">
        <v>24.91</v>
      </c>
      <c r="D965" s="2">
        <v>969.11</v>
      </c>
      <c r="E965" s="109">
        <v>45.38</v>
      </c>
      <c r="F965" s="2">
        <v>374.12</v>
      </c>
      <c r="G965" s="2">
        <v>260</v>
      </c>
      <c r="H965" s="2">
        <v>252</v>
      </c>
      <c r="I965" s="23">
        <v>0.01</v>
      </c>
      <c r="J965" s="2">
        <v>24.83</v>
      </c>
      <c r="K965" s="23">
        <v>24.53</v>
      </c>
      <c r="L965" s="23">
        <v>703</v>
      </c>
      <c r="M965" s="109">
        <v>689</v>
      </c>
      <c r="N965" s="2">
        <v>1</v>
      </c>
    </row>
    <row r="966" spans="1:36" x14ac:dyDescent="0.25">
      <c r="A966" s="2">
        <v>965</v>
      </c>
      <c r="B966" s="83">
        <v>43914.247548530097</v>
      </c>
      <c r="C966" s="109">
        <v>24.91</v>
      </c>
      <c r="D966" s="2">
        <v>969.17</v>
      </c>
      <c r="E966" s="109">
        <v>46.36</v>
      </c>
      <c r="F966" s="2">
        <v>373.65</v>
      </c>
      <c r="G966" s="2">
        <v>260</v>
      </c>
      <c r="H966" s="2">
        <v>253</v>
      </c>
      <c r="I966" s="23">
        <v>0.02</v>
      </c>
      <c r="J966" s="2">
        <v>24.81</v>
      </c>
      <c r="K966" s="23">
        <v>24.57</v>
      </c>
      <c r="L966" s="23">
        <v>718</v>
      </c>
      <c r="M966" s="109">
        <v>689</v>
      </c>
      <c r="N966" s="2">
        <v>1</v>
      </c>
    </row>
    <row r="967" spans="1:36" x14ac:dyDescent="0.25">
      <c r="A967" s="2">
        <v>966</v>
      </c>
      <c r="B967" s="83">
        <v>43914.249157777776</v>
      </c>
      <c r="C967" s="109">
        <v>25.52</v>
      </c>
      <c r="D967" s="2">
        <v>969.15</v>
      </c>
      <c r="E967" s="109">
        <v>43.51</v>
      </c>
      <c r="F967" s="2">
        <v>373.79</v>
      </c>
      <c r="G967" s="2">
        <v>260</v>
      </c>
      <c r="H967" s="2">
        <v>252</v>
      </c>
      <c r="I967" s="23">
        <v>0.02</v>
      </c>
      <c r="J967" s="2">
        <v>25.43</v>
      </c>
      <c r="K967" s="23">
        <v>24.45</v>
      </c>
      <c r="L967" s="23">
        <v>703</v>
      </c>
      <c r="M967" s="109">
        <v>679</v>
      </c>
      <c r="N967" s="2">
        <v>1</v>
      </c>
    </row>
    <row r="968" spans="1:36" s="45" customFormat="1" x14ac:dyDescent="0.25">
      <c r="A968" s="43">
        <v>967</v>
      </c>
      <c r="B968" s="95">
        <v>43914.252395717587</v>
      </c>
      <c r="C968" s="109">
        <v>25.83</v>
      </c>
      <c r="D968" s="43">
        <v>969.24</v>
      </c>
      <c r="E968" s="109">
        <v>44.18</v>
      </c>
      <c r="F968" s="43">
        <v>373.04</v>
      </c>
      <c r="G968" s="43">
        <v>261</v>
      </c>
      <c r="H968" s="43">
        <v>253</v>
      </c>
      <c r="I968" s="23">
        <v>0.02</v>
      </c>
      <c r="J968" s="43">
        <v>25.91</v>
      </c>
      <c r="K968" s="23">
        <v>25.67</v>
      </c>
      <c r="L968" s="23">
        <v>709</v>
      </c>
      <c r="M968" s="109">
        <v>684</v>
      </c>
      <c r="N968" s="2">
        <v>1</v>
      </c>
      <c r="O968" s="76">
        <f t="shared" ref="O968:V968" si="102">AVERAGE(E968:E986)</f>
        <v>47.137368421052635</v>
      </c>
      <c r="P968" s="76">
        <f t="shared" si="102"/>
        <v>369.09157894736842</v>
      </c>
      <c r="Q968" s="76">
        <f t="shared" si="102"/>
        <v>267.05263157894734</v>
      </c>
      <c r="R968" s="76">
        <f t="shared" si="102"/>
        <v>320.84210526315792</v>
      </c>
      <c r="S968" s="76">
        <f t="shared" si="102"/>
        <v>5.473684210526316E-2</v>
      </c>
      <c r="T968" s="76">
        <f t="shared" si="102"/>
        <v>25.477368421052628</v>
      </c>
      <c r="U968" s="76">
        <f t="shared" si="102"/>
        <v>25.180526315789471</v>
      </c>
      <c r="V968" s="76">
        <f t="shared" si="102"/>
        <v>726.52631578947364</v>
      </c>
      <c r="W968" s="71">
        <f t="shared" ref="W968:AD968" si="103">STDEV(E968:E986)</f>
        <v>3.9188686605890948</v>
      </c>
      <c r="X968" s="71">
        <f t="shared" si="103"/>
        <v>2.3917387054374704</v>
      </c>
      <c r="Y968" s="71">
        <f t="shared" si="103"/>
        <v>6.3549952724042775</v>
      </c>
      <c r="Z968" s="71">
        <f t="shared" si="103"/>
        <v>74.64230492294918</v>
      </c>
      <c r="AA968" s="71">
        <f t="shared" si="103"/>
        <v>3.5958065244675645E-2</v>
      </c>
      <c r="AB968" s="71">
        <f t="shared" si="103"/>
        <v>1.046331379977274</v>
      </c>
      <c r="AC968" s="71">
        <f t="shared" si="103"/>
        <v>1.0486895191630072</v>
      </c>
      <c r="AD968" s="71">
        <f t="shared" si="103"/>
        <v>18.400991582740048</v>
      </c>
      <c r="AE968" s="71" t="e">
        <f>MODE(E968:E986)</f>
        <v>#N/A</v>
      </c>
      <c r="AF968" s="71">
        <f>MODE(G968:G986)</f>
        <v>261</v>
      </c>
      <c r="AG968" s="71">
        <f>MODE(H968:H986)</f>
        <v>254</v>
      </c>
      <c r="AH968" s="71">
        <f>MODE(J968:J986)</f>
        <v>24.83</v>
      </c>
      <c r="AI968" s="71">
        <f>MODE(K968:K986)</f>
        <v>24.27</v>
      </c>
      <c r="AJ968" s="71">
        <f>MODE(L968:L986)</f>
        <v>703</v>
      </c>
    </row>
    <row r="969" spans="1:36" x14ac:dyDescent="0.25">
      <c r="A969" s="2">
        <v>968</v>
      </c>
      <c r="B969" s="83">
        <v>43914.25456587963</v>
      </c>
      <c r="C969" s="109">
        <v>25.56</v>
      </c>
      <c r="D969" s="2">
        <v>969.3</v>
      </c>
      <c r="E969" s="109">
        <v>46.08</v>
      </c>
      <c r="F969" s="2">
        <v>372.53</v>
      </c>
      <c r="G969" s="2">
        <v>263</v>
      </c>
      <c r="H969" s="2">
        <v>254</v>
      </c>
      <c r="I969" s="23">
        <v>0.03</v>
      </c>
      <c r="J969" s="2">
        <v>25.51</v>
      </c>
      <c r="K969" s="23">
        <v>25.17</v>
      </c>
      <c r="L969" s="23">
        <v>712</v>
      </c>
      <c r="M969" s="109">
        <v>699</v>
      </c>
      <c r="N969" s="2">
        <v>1</v>
      </c>
    </row>
    <row r="970" spans="1:36" x14ac:dyDescent="0.25">
      <c r="A970" s="2">
        <v>969</v>
      </c>
      <c r="B970" s="83">
        <v>43914.256188090279</v>
      </c>
      <c r="C970" s="109">
        <v>25.34</v>
      </c>
      <c r="D970" s="2">
        <v>969.36</v>
      </c>
      <c r="E970" s="109">
        <v>46.01</v>
      </c>
      <c r="F970" s="2">
        <v>372.02</v>
      </c>
      <c r="G970" s="2">
        <v>261</v>
      </c>
      <c r="H970" s="2">
        <v>254</v>
      </c>
      <c r="I970" s="23">
        <v>0.02</v>
      </c>
      <c r="J970" s="2">
        <v>25.23</v>
      </c>
      <c r="K970" s="23">
        <v>24.99</v>
      </c>
      <c r="L970" s="23">
        <v>728</v>
      </c>
      <c r="M970" s="109">
        <v>704</v>
      </c>
      <c r="N970" s="2">
        <v>1</v>
      </c>
    </row>
    <row r="971" spans="1:36" x14ac:dyDescent="0.25">
      <c r="A971" s="2">
        <v>970</v>
      </c>
      <c r="B971" s="83">
        <v>43914.257694004627</v>
      </c>
      <c r="C971" s="109">
        <v>25</v>
      </c>
      <c r="D971" s="2">
        <v>969.41</v>
      </c>
      <c r="E971" s="109">
        <v>47.37</v>
      </c>
      <c r="F971" s="2">
        <v>371.59</v>
      </c>
      <c r="G971" s="2">
        <v>260</v>
      </c>
      <c r="H971" s="2">
        <v>255</v>
      </c>
      <c r="I971" s="23">
        <v>0.02</v>
      </c>
      <c r="J971" s="2">
        <v>24.89</v>
      </c>
      <c r="K971" s="23">
        <v>24.65</v>
      </c>
      <c r="L971" s="23">
        <v>718</v>
      </c>
      <c r="M971" s="109">
        <v>694</v>
      </c>
      <c r="N971" s="2">
        <v>1</v>
      </c>
    </row>
    <row r="972" spans="1:36" x14ac:dyDescent="0.25">
      <c r="A972" s="2">
        <v>971</v>
      </c>
      <c r="B972" s="83">
        <v>43914.259315115742</v>
      </c>
      <c r="C972" s="109">
        <v>24.9</v>
      </c>
      <c r="D972" s="2">
        <v>969.44</v>
      </c>
      <c r="E972" s="109">
        <v>48.2</v>
      </c>
      <c r="F972" s="2">
        <v>371.34</v>
      </c>
      <c r="G972" s="2">
        <v>262</v>
      </c>
      <c r="H972" s="2">
        <v>257</v>
      </c>
      <c r="I972" s="23">
        <v>0.02</v>
      </c>
      <c r="J972" s="2">
        <v>24.83</v>
      </c>
      <c r="K972" s="23">
        <v>24.59</v>
      </c>
      <c r="L972" s="23">
        <v>703</v>
      </c>
      <c r="M972" s="109">
        <v>689</v>
      </c>
      <c r="N972" s="2">
        <v>1</v>
      </c>
    </row>
    <row r="973" spans="1:36" x14ac:dyDescent="0.25">
      <c r="A973" s="2">
        <v>972</v>
      </c>
      <c r="B973" s="83">
        <v>43914.262552268519</v>
      </c>
      <c r="C973" s="109">
        <v>25.68</v>
      </c>
      <c r="D973" s="2">
        <v>969.46</v>
      </c>
      <c r="E973" s="109">
        <v>44.19</v>
      </c>
      <c r="F973" s="2">
        <v>371.1</v>
      </c>
      <c r="G973" s="2">
        <v>262</v>
      </c>
      <c r="H973" s="2">
        <v>264</v>
      </c>
      <c r="I973" s="23">
        <v>0.03</v>
      </c>
      <c r="J973" s="2">
        <v>25.55</v>
      </c>
      <c r="K973" s="23">
        <v>24.57</v>
      </c>
      <c r="L973" s="23">
        <v>703</v>
      </c>
      <c r="M973" s="109">
        <v>694</v>
      </c>
      <c r="N973" s="2">
        <v>1</v>
      </c>
    </row>
    <row r="974" spans="1:36" x14ac:dyDescent="0.25">
      <c r="A974" s="2">
        <v>973</v>
      </c>
      <c r="B974" s="83">
        <v>43914.264720995372</v>
      </c>
      <c r="C974" s="109">
        <v>28.06</v>
      </c>
      <c r="D974" s="2">
        <v>969.51</v>
      </c>
      <c r="E974" s="109">
        <v>40.24</v>
      </c>
      <c r="F974" s="2">
        <v>370.74</v>
      </c>
      <c r="G974" s="2">
        <v>261</v>
      </c>
      <c r="H974" s="2">
        <v>264</v>
      </c>
      <c r="I974" s="23">
        <v>0.03</v>
      </c>
      <c r="J974" s="2">
        <v>28.39</v>
      </c>
      <c r="K974" s="23">
        <v>28.07</v>
      </c>
      <c r="L974" s="23">
        <v>728</v>
      </c>
      <c r="M974" s="109">
        <v>699</v>
      </c>
      <c r="N974" s="2">
        <v>1</v>
      </c>
    </row>
    <row r="975" spans="1:36" x14ac:dyDescent="0.25">
      <c r="A975" s="2">
        <v>974</v>
      </c>
      <c r="B975" s="83">
        <v>43914.266347280092</v>
      </c>
      <c r="C975" s="109">
        <v>25.99</v>
      </c>
      <c r="D975" s="2">
        <v>969.6</v>
      </c>
      <c r="E975" s="109">
        <v>43.96</v>
      </c>
      <c r="F975" s="2">
        <v>369.9</v>
      </c>
      <c r="G975" s="2">
        <v>262</v>
      </c>
      <c r="H975" s="2">
        <v>270</v>
      </c>
      <c r="I975" s="23">
        <v>0.03</v>
      </c>
      <c r="J975" s="2">
        <v>26.35</v>
      </c>
      <c r="K975" s="23">
        <v>26.05</v>
      </c>
      <c r="L975" s="23">
        <v>743</v>
      </c>
      <c r="M975" s="109">
        <v>709</v>
      </c>
      <c r="N975" s="2">
        <v>1</v>
      </c>
    </row>
    <row r="976" spans="1:36" x14ac:dyDescent="0.25">
      <c r="A976" s="2">
        <v>975</v>
      </c>
      <c r="B976" s="83">
        <v>43914.267965046296</v>
      </c>
      <c r="C976" s="109">
        <v>25.47</v>
      </c>
      <c r="D976" s="2">
        <v>969.65</v>
      </c>
      <c r="E976" s="109">
        <v>45.98</v>
      </c>
      <c r="F976" s="2">
        <v>369.53</v>
      </c>
      <c r="G976" s="2">
        <v>264</v>
      </c>
      <c r="H976" s="2">
        <v>275</v>
      </c>
      <c r="I976" s="23">
        <v>0.02</v>
      </c>
      <c r="J976" s="2">
        <v>25.49</v>
      </c>
      <c r="K976" s="23">
        <v>25.23</v>
      </c>
      <c r="L976" s="23">
        <v>737</v>
      </c>
      <c r="M976" s="109">
        <v>694</v>
      </c>
      <c r="N976" s="2">
        <v>1</v>
      </c>
    </row>
    <row r="977" spans="1:36" x14ac:dyDescent="0.25">
      <c r="A977" s="2">
        <v>976</v>
      </c>
      <c r="B977" s="83">
        <v>43914.271203032404</v>
      </c>
      <c r="C977" s="109">
        <v>24.83</v>
      </c>
      <c r="D977" s="2">
        <v>969.79</v>
      </c>
      <c r="E977" s="109">
        <v>49.15</v>
      </c>
      <c r="F977" s="2">
        <v>368.33</v>
      </c>
      <c r="G977" s="2">
        <v>266</v>
      </c>
      <c r="H977" s="2">
        <v>297</v>
      </c>
      <c r="I977" s="23">
        <v>0.05</v>
      </c>
      <c r="J977" s="2">
        <v>24.63</v>
      </c>
      <c r="K977" s="23">
        <v>24.39</v>
      </c>
      <c r="L977" s="23">
        <v>725</v>
      </c>
      <c r="M977" s="109">
        <v>694</v>
      </c>
      <c r="N977" s="2">
        <v>1</v>
      </c>
    </row>
    <row r="978" spans="1:36" x14ac:dyDescent="0.25">
      <c r="A978" s="2">
        <v>977</v>
      </c>
      <c r="B978" s="83">
        <v>43914.273359189814</v>
      </c>
      <c r="C978" s="109">
        <v>24.74</v>
      </c>
      <c r="D978" s="2">
        <v>969.8</v>
      </c>
      <c r="E978" s="109">
        <v>49.14</v>
      </c>
      <c r="F978" s="2">
        <v>368.17</v>
      </c>
      <c r="G978" s="2">
        <v>266</v>
      </c>
      <c r="H978" s="2">
        <v>306</v>
      </c>
      <c r="I978" s="23">
        <v>0.05</v>
      </c>
      <c r="J978" s="2">
        <v>24.59</v>
      </c>
      <c r="K978" s="23">
        <v>24.33</v>
      </c>
      <c r="L978" s="23">
        <v>734</v>
      </c>
      <c r="M978" s="109">
        <v>709</v>
      </c>
      <c r="N978" s="2">
        <v>1</v>
      </c>
    </row>
    <row r="979" spans="1:36" x14ac:dyDescent="0.25">
      <c r="A979" s="2">
        <v>978</v>
      </c>
      <c r="B979" s="83">
        <v>43914.274969421298</v>
      </c>
      <c r="C979" s="109">
        <v>24.77</v>
      </c>
      <c r="D979" s="2">
        <v>969.84</v>
      </c>
      <c r="E979" s="109">
        <v>49.34</v>
      </c>
      <c r="F979" s="2">
        <v>367.93</v>
      </c>
      <c r="G979" s="2">
        <v>268</v>
      </c>
      <c r="H979" s="2">
        <v>317</v>
      </c>
      <c r="I979" s="23">
        <v>0.05</v>
      </c>
      <c r="J979" s="2">
        <v>24.57</v>
      </c>
      <c r="K979" s="23">
        <v>24.27</v>
      </c>
      <c r="L979" s="23">
        <v>765</v>
      </c>
      <c r="M979" s="109">
        <v>724</v>
      </c>
      <c r="N979" s="2">
        <v>1</v>
      </c>
    </row>
    <row r="980" spans="1:36" x14ac:dyDescent="0.25">
      <c r="A980" s="2">
        <v>979</v>
      </c>
      <c r="B980" s="83">
        <v>43914.276580925929</v>
      </c>
      <c r="C980" s="109">
        <v>24.66</v>
      </c>
      <c r="D980" s="2">
        <v>969.87</v>
      </c>
      <c r="E980" s="109">
        <v>47.79</v>
      </c>
      <c r="F980" s="2">
        <v>367.5</v>
      </c>
      <c r="G980" s="2">
        <v>267</v>
      </c>
      <c r="H980" s="2">
        <v>330</v>
      </c>
      <c r="I980" s="23">
        <v>7.0000000000000007E-2</v>
      </c>
      <c r="J980" s="2">
        <v>24.51</v>
      </c>
      <c r="K980" s="23">
        <v>24.27</v>
      </c>
      <c r="L980" s="23">
        <v>753</v>
      </c>
      <c r="M980" s="109">
        <v>739</v>
      </c>
      <c r="N980" s="2">
        <v>1</v>
      </c>
    </row>
    <row r="981" spans="1:36" x14ac:dyDescent="0.25">
      <c r="A981" s="2">
        <v>980</v>
      </c>
      <c r="B981" s="83">
        <v>43914.27981655093</v>
      </c>
      <c r="C981" s="109">
        <v>27.33</v>
      </c>
      <c r="D981" s="2">
        <v>969.9</v>
      </c>
      <c r="E981" s="109">
        <v>42.22</v>
      </c>
      <c r="F981" s="2">
        <v>367.3</v>
      </c>
      <c r="G981" s="2">
        <v>272</v>
      </c>
      <c r="H981" s="2">
        <v>364</v>
      </c>
      <c r="I981" s="23">
        <v>0.08</v>
      </c>
      <c r="J981" s="2">
        <v>27.55</v>
      </c>
      <c r="K981" s="23">
        <v>27.29</v>
      </c>
      <c r="L981" s="23">
        <v>750</v>
      </c>
      <c r="M981" s="109">
        <v>724</v>
      </c>
      <c r="N981" s="2">
        <v>1</v>
      </c>
    </row>
    <row r="982" spans="1:36" x14ac:dyDescent="0.25">
      <c r="A982" s="2">
        <v>981</v>
      </c>
      <c r="B982" s="83">
        <v>43914.281999178245</v>
      </c>
      <c r="C982" s="109">
        <v>26.03</v>
      </c>
      <c r="D982" s="2">
        <v>969.92</v>
      </c>
      <c r="E982" s="109">
        <v>44.77</v>
      </c>
      <c r="F982" s="2">
        <v>367.19</v>
      </c>
      <c r="G982" s="2">
        <v>272</v>
      </c>
      <c r="H982" s="2">
        <v>381</v>
      </c>
      <c r="I982" s="23">
        <v>0.08</v>
      </c>
      <c r="J982" s="2">
        <v>26.15</v>
      </c>
      <c r="K982" s="23">
        <v>25.97</v>
      </c>
      <c r="L982" s="23">
        <v>737</v>
      </c>
      <c r="M982" s="109">
        <v>719</v>
      </c>
      <c r="N982" s="2">
        <v>1</v>
      </c>
    </row>
    <row r="983" spans="1:36" x14ac:dyDescent="0.25">
      <c r="A983" s="2">
        <v>982</v>
      </c>
      <c r="B983" s="83">
        <v>43914.283618773145</v>
      </c>
      <c r="C983" s="109">
        <v>25.47</v>
      </c>
      <c r="D983" s="2">
        <v>969.99</v>
      </c>
      <c r="E983" s="109">
        <v>46.97</v>
      </c>
      <c r="F983" s="2">
        <v>366.57</v>
      </c>
      <c r="G983" s="2">
        <v>273</v>
      </c>
      <c r="H983" s="2">
        <v>399</v>
      </c>
      <c r="I983" s="23">
        <v>0.09</v>
      </c>
      <c r="J983" s="2">
        <v>25.45</v>
      </c>
      <c r="K983" s="23">
        <v>25.25</v>
      </c>
      <c r="L983" s="23">
        <v>728</v>
      </c>
      <c r="M983" s="109">
        <v>704</v>
      </c>
      <c r="N983" s="2">
        <v>1</v>
      </c>
    </row>
    <row r="984" spans="1:36" x14ac:dyDescent="0.25">
      <c r="A984" s="2">
        <v>983</v>
      </c>
      <c r="B984" s="83">
        <v>43914.285240694444</v>
      </c>
      <c r="C984" s="109">
        <v>25.17</v>
      </c>
      <c r="D984" s="2">
        <v>970.02</v>
      </c>
      <c r="E984" s="109">
        <v>49.51</v>
      </c>
      <c r="F984" s="2">
        <v>366.3</v>
      </c>
      <c r="G984" s="2">
        <v>275</v>
      </c>
      <c r="H984" s="2">
        <v>420</v>
      </c>
      <c r="I984" s="23">
        <v>0.1</v>
      </c>
      <c r="J984" s="2">
        <v>25.09</v>
      </c>
      <c r="K984" s="23">
        <v>24.83</v>
      </c>
      <c r="L984" s="23">
        <v>725</v>
      </c>
      <c r="M984" s="109">
        <v>714</v>
      </c>
      <c r="N984" s="2">
        <v>1</v>
      </c>
    </row>
    <row r="985" spans="1:36" x14ac:dyDescent="0.25">
      <c r="A985" s="2">
        <v>984</v>
      </c>
      <c r="B985" s="83">
        <v>43914.286864131944</v>
      </c>
      <c r="C985" s="109">
        <v>24.9</v>
      </c>
      <c r="D985" s="2">
        <v>970.02</v>
      </c>
      <c r="E985" s="109">
        <v>52.44</v>
      </c>
      <c r="F985" s="2">
        <v>366.34</v>
      </c>
      <c r="G985" s="2">
        <v>278</v>
      </c>
      <c r="H985" s="2">
        <v>440</v>
      </c>
      <c r="I985" s="23">
        <v>0.12</v>
      </c>
      <c r="J985" s="2">
        <v>24.83</v>
      </c>
      <c r="K985" s="23">
        <v>24.57</v>
      </c>
      <c r="L985" s="23">
        <v>703</v>
      </c>
      <c r="M985" s="109">
        <v>689</v>
      </c>
      <c r="N985" s="2">
        <v>1</v>
      </c>
    </row>
    <row r="986" spans="1:36" x14ac:dyDescent="0.25">
      <c r="A986" s="2">
        <v>985</v>
      </c>
      <c r="B986" s="83">
        <v>43914.290100694445</v>
      </c>
      <c r="C986" s="109">
        <v>24.65</v>
      </c>
      <c r="D986" s="2">
        <v>970.13</v>
      </c>
      <c r="E986" s="109">
        <v>58.07</v>
      </c>
      <c r="F986" s="2">
        <v>365.32</v>
      </c>
      <c r="G986" s="2">
        <v>281</v>
      </c>
      <c r="H986" s="2">
        <v>496</v>
      </c>
      <c r="I986" s="23">
        <v>0.13</v>
      </c>
      <c r="J986" s="2">
        <v>24.55</v>
      </c>
      <c r="K986" s="23">
        <v>24.27</v>
      </c>
      <c r="L986" s="23">
        <v>703</v>
      </c>
      <c r="M986" s="109">
        <v>689</v>
      </c>
      <c r="N986" s="2">
        <v>1</v>
      </c>
    </row>
    <row r="987" spans="1:36" s="45" customFormat="1" x14ac:dyDescent="0.25">
      <c r="A987" s="43">
        <v>986</v>
      </c>
      <c r="B987" s="95">
        <v>43914.292267962963</v>
      </c>
      <c r="C987" s="109">
        <v>27.54</v>
      </c>
      <c r="D987" s="43">
        <v>970.11</v>
      </c>
      <c r="E987" s="109">
        <v>41.19</v>
      </c>
      <c r="F987" s="43">
        <v>365.54</v>
      </c>
      <c r="G987" s="43">
        <v>282</v>
      </c>
      <c r="H987" s="43">
        <v>519</v>
      </c>
      <c r="I987" s="23">
        <v>0.15</v>
      </c>
      <c r="J987" s="43">
        <v>27.89</v>
      </c>
      <c r="K987" s="23">
        <v>26.79</v>
      </c>
      <c r="L987" s="23">
        <v>709</v>
      </c>
      <c r="M987" s="109">
        <v>694</v>
      </c>
      <c r="N987" s="2">
        <v>1</v>
      </c>
      <c r="O987" s="76">
        <f t="shared" ref="O987:V987" si="104">AVERAGE(E987:E1006)</f>
        <v>63.423000000000002</v>
      </c>
      <c r="P987" s="76">
        <f t="shared" si="104"/>
        <v>360.53649999999999</v>
      </c>
      <c r="Q987" s="76">
        <f t="shared" si="104"/>
        <v>309.3</v>
      </c>
      <c r="R987" s="76">
        <f t="shared" si="104"/>
        <v>821.3</v>
      </c>
      <c r="S987" s="76">
        <f t="shared" si="104"/>
        <v>0.27949999999999997</v>
      </c>
      <c r="T987" s="76">
        <f t="shared" si="104"/>
        <v>25.917999999999996</v>
      </c>
      <c r="U987" s="76">
        <f t="shared" si="104"/>
        <v>25.516000000000002</v>
      </c>
      <c r="V987" s="76">
        <f t="shared" si="104"/>
        <v>719.15</v>
      </c>
      <c r="W987" s="71">
        <f t="shared" ref="W987:AD987" si="105">STDEV(E987:E1006)</f>
        <v>8.60913168798416</v>
      </c>
      <c r="X987" s="71">
        <f t="shared" si="105"/>
        <v>2.6609402275768743</v>
      </c>
      <c r="Y987" s="71">
        <f t="shared" si="105"/>
        <v>17.232466298729328</v>
      </c>
      <c r="Z987" s="71">
        <f t="shared" si="105"/>
        <v>195.2000593183688</v>
      </c>
      <c r="AA987" s="71">
        <f t="shared" si="105"/>
        <v>9.1448864054410925E-2</v>
      </c>
      <c r="AB987" s="71">
        <f t="shared" si="105"/>
        <v>1.0034341034666898</v>
      </c>
      <c r="AC987" s="71">
        <f t="shared" si="105"/>
        <v>0.91871993327100143</v>
      </c>
      <c r="AD987" s="71">
        <f t="shared" si="105"/>
        <v>18.065014166673251</v>
      </c>
      <c r="AE987" s="71" t="e">
        <f>MODE(E987:E1006)</f>
        <v>#N/A</v>
      </c>
      <c r="AF987" s="71">
        <f>MODE(G987:G1006)</f>
        <v>314</v>
      </c>
      <c r="AG987" s="71" t="e">
        <f>MODE(H987:H1006)</f>
        <v>#N/A</v>
      </c>
      <c r="AH987" s="71">
        <f>MODE(J987:J1006)</f>
        <v>25.71</v>
      </c>
      <c r="AI987" s="71">
        <f>MODE(K987:K1006)</f>
        <v>26.79</v>
      </c>
      <c r="AJ987" s="71">
        <f>MODE(L987:L1006)</f>
        <v>703</v>
      </c>
    </row>
    <row r="988" spans="1:36" x14ac:dyDescent="0.25">
      <c r="A988" s="2">
        <v>987</v>
      </c>
      <c r="B988" s="83">
        <v>43914.293878865741</v>
      </c>
      <c r="C988" s="109">
        <v>26.7</v>
      </c>
      <c r="D988" s="2">
        <v>970.19</v>
      </c>
      <c r="E988" s="109">
        <v>57.28</v>
      </c>
      <c r="F988" s="2">
        <v>364.86</v>
      </c>
      <c r="G988" s="2">
        <v>285</v>
      </c>
      <c r="H988" s="2">
        <v>541</v>
      </c>
      <c r="I988" s="23">
        <v>0.16</v>
      </c>
      <c r="J988" s="2">
        <v>27.05</v>
      </c>
      <c r="K988" s="23">
        <v>26.91</v>
      </c>
      <c r="L988" s="23">
        <v>737</v>
      </c>
      <c r="M988" s="109">
        <v>699</v>
      </c>
      <c r="N988" s="2">
        <v>1</v>
      </c>
    </row>
    <row r="989" spans="1:36" x14ac:dyDescent="0.25">
      <c r="A989" s="2">
        <v>988</v>
      </c>
      <c r="B989" s="83">
        <v>43914.295487569441</v>
      </c>
      <c r="C989" s="109">
        <v>25.51</v>
      </c>
      <c r="D989" s="2">
        <v>970.28</v>
      </c>
      <c r="E989" s="109">
        <v>62.98</v>
      </c>
      <c r="F989" s="2">
        <v>364.1</v>
      </c>
      <c r="G989" s="2">
        <v>287</v>
      </c>
      <c r="H989" s="2">
        <v>561</v>
      </c>
      <c r="I989" s="23">
        <v>0.16</v>
      </c>
      <c r="J989" s="2">
        <v>25.63</v>
      </c>
      <c r="K989" s="23">
        <v>25.41</v>
      </c>
      <c r="L989" s="23">
        <v>718</v>
      </c>
      <c r="M989" s="109">
        <v>699</v>
      </c>
      <c r="N989" s="2">
        <v>1</v>
      </c>
    </row>
    <row r="990" spans="1:36" x14ac:dyDescent="0.25">
      <c r="A990" s="2">
        <v>989</v>
      </c>
      <c r="B990" s="83">
        <v>43914.298724907407</v>
      </c>
      <c r="C990" s="109">
        <v>24.7</v>
      </c>
      <c r="D990" s="2">
        <v>970.43</v>
      </c>
      <c r="E990" s="109">
        <v>64.67</v>
      </c>
      <c r="F990" s="2">
        <v>362.79</v>
      </c>
      <c r="G990" s="2">
        <v>292</v>
      </c>
      <c r="H990" s="2">
        <v>616</v>
      </c>
      <c r="I990" s="23">
        <v>0.18</v>
      </c>
      <c r="J990" s="2">
        <v>24.73</v>
      </c>
      <c r="K990" s="23">
        <v>24.47</v>
      </c>
      <c r="L990" s="23">
        <v>743</v>
      </c>
      <c r="M990" s="109">
        <v>699</v>
      </c>
      <c r="N990" s="2">
        <v>1</v>
      </c>
    </row>
    <row r="991" spans="1:36" x14ac:dyDescent="0.25">
      <c r="A991" s="2">
        <v>990</v>
      </c>
      <c r="B991" s="83">
        <v>43914.300882291667</v>
      </c>
      <c r="C991" s="109">
        <v>24.79</v>
      </c>
      <c r="D991" s="2">
        <v>970.48</v>
      </c>
      <c r="E991" s="109">
        <v>64.459999999999994</v>
      </c>
      <c r="F991" s="2">
        <v>362.35</v>
      </c>
      <c r="G991" s="2">
        <v>293</v>
      </c>
      <c r="H991" s="2">
        <v>637</v>
      </c>
      <c r="I991" s="23">
        <v>0.19</v>
      </c>
      <c r="J991" s="2">
        <v>24.67</v>
      </c>
      <c r="K991" s="23">
        <v>24.35</v>
      </c>
      <c r="L991" s="23">
        <v>725</v>
      </c>
      <c r="M991" s="109">
        <v>699</v>
      </c>
      <c r="N991" s="2">
        <v>1</v>
      </c>
    </row>
    <row r="992" spans="1:36" x14ac:dyDescent="0.25">
      <c r="A992" s="2">
        <v>991</v>
      </c>
      <c r="B992" s="83">
        <v>43914.302491377312</v>
      </c>
      <c r="C992" s="109">
        <v>24.92</v>
      </c>
      <c r="D992" s="2">
        <v>970.47</v>
      </c>
      <c r="E992" s="109">
        <v>65.63</v>
      </c>
      <c r="F992" s="2">
        <v>362.38</v>
      </c>
      <c r="G992" s="2">
        <v>296</v>
      </c>
      <c r="H992" s="2">
        <v>662</v>
      </c>
      <c r="I992" s="23">
        <v>0.2</v>
      </c>
      <c r="J992" s="2">
        <v>24.83</v>
      </c>
      <c r="K992" s="23">
        <v>24.53</v>
      </c>
      <c r="L992" s="23">
        <v>703</v>
      </c>
      <c r="M992" s="109">
        <v>689</v>
      </c>
      <c r="N992" s="2">
        <v>1</v>
      </c>
    </row>
    <row r="993" spans="1:36" x14ac:dyDescent="0.25">
      <c r="A993" s="2">
        <v>992</v>
      </c>
      <c r="B993" s="83">
        <v>43914.304102199079</v>
      </c>
      <c r="C993" s="109">
        <v>25.4</v>
      </c>
      <c r="D993" s="2">
        <v>970.51</v>
      </c>
      <c r="E993" s="109">
        <v>51.55</v>
      </c>
      <c r="F993" s="2">
        <v>362.03</v>
      </c>
      <c r="G993" s="2">
        <v>298</v>
      </c>
      <c r="H993" s="2">
        <v>685</v>
      </c>
      <c r="I993" s="23">
        <v>0.21</v>
      </c>
      <c r="J993" s="2">
        <v>25.49</v>
      </c>
      <c r="K993" s="23">
        <v>24.41</v>
      </c>
      <c r="L993" s="23">
        <v>703</v>
      </c>
      <c r="M993" s="109">
        <v>694</v>
      </c>
      <c r="N993" s="2">
        <v>1</v>
      </c>
    </row>
    <row r="994" spans="1:36" x14ac:dyDescent="0.25">
      <c r="A994" s="2">
        <v>993</v>
      </c>
      <c r="B994" s="83">
        <v>43914.307341006948</v>
      </c>
      <c r="C994" s="109">
        <v>25.52</v>
      </c>
      <c r="D994" s="2">
        <v>970.61</v>
      </c>
      <c r="E994" s="109">
        <v>65.680000000000007</v>
      </c>
      <c r="F994" s="2">
        <v>361.2</v>
      </c>
      <c r="G994" s="2">
        <v>304</v>
      </c>
      <c r="H994" s="2">
        <v>760</v>
      </c>
      <c r="I994" s="23">
        <v>0.25</v>
      </c>
      <c r="J994" s="2">
        <v>25.79</v>
      </c>
      <c r="K994" s="23">
        <v>25.49</v>
      </c>
      <c r="L994" s="23">
        <v>737</v>
      </c>
      <c r="M994" s="109">
        <v>699</v>
      </c>
      <c r="N994" s="2">
        <v>1</v>
      </c>
    </row>
    <row r="995" spans="1:36" x14ac:dyDescent="0.25">
      <c r="A995" s="2">
        <v>994</v>
      </c>
      <c r="B995" s="83">
        <v>43914.309507789352</v>
      </c>
      <c r="C995" s="109">
        <v>25.37</v>
      </c>
      <c r="D995" s="2">
        <v>970.63</v>
      </c>
      <c r="E995" s="109">
        <v>64.61</v>
      </c>
      <c r="F995" s="2">
        <v>361.04</v>
      </c>
      <c r="G995" s="2">
        <v>305</v>
      </c>
      <c r="H995" s="2">
        <v>788</v>
      </c>
      <c r="I995" s="23">
        <v>0.26</v>
      </c>
      <c r="J995" s="2">
        <v>25.41</v>
      </c>
      <c r="K995" s="23">
        <v>25.13</v>
      </c>
      <c r="L995" s="23">
        <v>728</v>
      </c>
      <c r="M995" s="109">
        <v>699</v>
      </c>
      <c r="N995" s="2">
        <v>1</v>
      </c>
    </row>
    <row r="996" spans="1:36" x14ac:dyDescent="0.25">
      <c r="A996" s="2">
        <v>995</v>
      </c>
      <c r="B996" s="83">
        <v>43914.311117708334</v>
      </c>
      <c r="C996" s="109">
        <v>25.12</v>
      </c>
      <c r="D996" s="2">
        <v>970.64</v>
      </c>
      <c r="E996" s="109">
        <v>63.16</v>
      </c>
      <c r="F996" s="2">
        <v>360.97</v>
      </c>
      <c r="G996" s="2">
        <v>308</v>
      </c>
      <c r="H996" s="2">
        <v>810</v>
      </c>
      <c r="I996" s="23">
        <v>0.27</v>
      </c>
      <c r="J996" s="2">
        <v>25.13</v>
      </c>
      <c r="K996" s="23">
        <v>24.83</v>
      </c>
      <c r="L996" s="23">
        <v>693</v>
      </c>
      <c r="M996" s="109">
        <v>689</v>
      </c>
      <c r="N996" s="2">
        <v>1</v>
      </c>
    </row>
    <row r="997" spans="1:36" x14ac:dyDescent="0.25">
      <c r="A997" s="2">
        <v>996</v>
      </c>
      <c r="B997" s="83">
        <v>43914.31272898148</v>
      </c>
      <c r="C997" s="109">
        <v>25.26</v>
      </c>
      <c r="D997" s="2">
        <v>970.71</v>
      </c>
      <c r="E997" s="109">
        <v>66</v>
      </c>
      <c r="F997" s="2">
        <v>360.31</v>
      </c>
      <c r="G997" s="2">
        <v>310</v>
      </c>
      <c r="H997" s="2">
        <v>826</v>
      </c>
      <c r="I997" s="23">
        <v>0.27</v>
      </c>
      <c r="J997" s="2">
        <v>25.17</v>
      </c>
      <c r="K997" s="23">
        <v>24.87</v>
      </c>
      <c r="L997" s="23">
        <v>693</v>
      </c>
      <c r="M997" s="109">
        <v>684</v>
      </c>
      <c r="N997" s="2">
        <v>1</v>
      </c>
    </row>
    <row r="998" spans="1:36" x14ac:dyDescent="0.25">
      <c r="A998" s="2">
        <v>997</v>
      </c>
      <c r="B998" s="83">
        <v>43914.31596467593</v>
      </c>
      <c r="C998" s="109">
        <v>27.47</v>
      </c>
      <c r="D998" s="2">
        <v>970.72</v>
      </c>
      <c r="E998" s="109">
        <v>45.85</v>
      </c>
      <c r="F998" s="2">
        <v>360.27</v>
      </c>
      <c r="G998" s="2">
        <v>314</v>
      </c>
      <c r="H998" s="2">
        <v>881</v>
      </c>
      <c r="I998" s="23">
        <v>0.31</v>
      </c>
      <c r="J998" s="2">
        <v>27.87</v>
      </c>
      <c r="K998" s="23">
        <v>26.79</v>
      </c>
      <c r="L998" s="23">
        <v>725</v>
      </c>
      <c r="M998" s="109">
        <v>684</v>
      </c>
      <c r="N998" s="2">
        <v>1</v>
      </c>
    </row>
    <row r="999" spans="1:36" x14ac:dyDescent="0.25">
      <c r="A999" s="2">
        <v>998</v>
      </c>
      <c r="B999" s="83">
        <v>43914.31812387731</v>
      </c>
      <c r="C999" s="109">
        <v>27.67</v>
      </c>
      <c r="D999" s="2">
        <v>970.82</v>
      </c>
      <c r="E999" s="109">
        <v>60.62</v>
      </c>
      <c r="F999" s="2">
        <v>359.42</v>
      </c>
      <c r="G999" s="2">
        <v>314</v>
      </c>
      <c r="H999" s="2">
        <v>902</v>
      </c>
      <c r="I999" s="23">
        <v>0.32</v>
      </c>
      <c r="J999" s="2">
        <v>27.83</v>
      </c>
      <c r="K999" s="23">
        <v>27.63</v>
      </c>
      <c r="L999" s="23">
        <v>712</v>
      </c>
      <c r="M999" s="109">
        <v>679</v>
      </c>
      <c r="N999" s="2">
        <v>1</v>
      </c>
    </row>
    <row r="1000" spans="1:36" x14ac:dyDescent="0.25">
      <c r="A1000" s="2">
        <v>999</v>
      </c>
      <c r="B1000" s="83">
        <v>43914.319732222226</v>
      </c>
      <c r="C1000" s="109">
        <v>26.3</v>
      </c>
      <c r="D1000" s="2">
        <v>970.9</v>
      </c>
      <c r="E1000" s="109">
        <v>66.790000000000006</v>
      </c>
      <c r="F1000" s="2">
        <v>358.72</v>
      </c>
      <c r="G1000" s="2">
        <v>319</v>
      </c>
      <c r="H1000" s="2">
        <v>926</v>
      </c>
      <c r="I1000" s="23">
        <v>0.32</v>
      </c>
      <c r="J1000" s="2">
        <v>26.47</v>
      </c>
      <c r="K1000" s="23">
        <v>26.21</v>
      </c>
      <c r="L1000" s="23">
        <v>734</v>
      </c>
      <c r="M1000" s="109">
        <v>699</v>
      </c>
      <c r="N1000" s="2">
        <v>1</v>
      </c>
    </row>
    <row r="1001" spans="1:36" x14ac:dyDescent="0.25">
      <c r="A1001" s="2">
        <v>1000</v>
      </c>
      <c r="B1001" s="83">
        <v>43914.321343344913</v>
      </c>
      <c r="C1001" s="109">
        <v>26.03</v>
      </c>
      <c r="D1001" s="2">
        <v>970.93</v>
      </c>
      <c r="E1001" s="109">
        <v>69.83</v>
      </c>
      <c r="F1001" s="2">
        <v>358.49</v>
      </c>
      <c r="G1001" s="2">
        <v>322</v>
      </c>
      <c r="H1001" s="2">
        <v>957</v>
      </c>
      <c r="I1001" s="23">
        <v>0.34</v>
      </c>
      <c r="J1001" s="2">
        <v>26.01</v>
      </c>
      <c r="K1001" s="23">
        <v>25.73</v>
      </c>
      <c r="L1001" s="23">
        <v>703</v>
      </c>
      <c r="M1001" s="109">
        <v>699</v>
      </c>
      <c r="N1001" s="2">
        <v>1</v>
      </c>
    </row>
    <row r="1002" spans="1:36" x14ac:dyDescent="0.25">
      <c r="A1002" s="2">
        <v>1001</v>
      </c>
      <c r="B1002" s="83">
        <v>43914.324579895838</v>
      </c>
      <c r="C1002" s="109">
        <v>25.63</v>
      </c>
      <c r="D1002" s="2">
        <v>971.06</v>
      </c>
      <c r="E1002" s="109">
        <v>69.39</v>
      </c>
      <c r="F1002" s="2">
        <v>357.35</v>
      </c>
      <c r="G1002" s="2">
        <v>325</v>
      </c>
      <c r="H1002" s="2">
        <v>1021</v>
      </c>
      <c r="I1002" s="23">
        <v>0.38</v>
      </c>
      <c r="J1002" s="2">
        <v>25.57</v>
      </c>
      <c r="K1002" s="23">
        <v>25.25</v>
      </c>
      <c r="L1002" s="23">
        <v>759</v>
      </c>
      <c r="M1002" s="109">
        <v>704</v>
      </c>
      <c r="N1002" s="2">
        <v>1</v>
      </c>
    </row>
    <row r="1003" spans="1:36" x14ac:dyDescent="0.25">
      <c r="A1003" s="2">
        <v>1002</v>
      </c>
      <c r="B1003" s="83">
        <v>43914.326739560187</v>
      </c>
      <c r="C1003" s="109">
        <v>25.73</v>
      </c>
      <c r="D1003" s="2">
        <v>971.04</v>
      </c>
      <c r="E1003" s="109">
        <v>71.55</v>
      </c>
      <c r="F1003" s="2">
        <v>357.54</v>
      </c>
      <c r="G1003" s="2">
        <v>328</v>
      </c>
      <c r="H1003" s="2">
        <v>1035</v>
      </c>
      <c r="I1003" s="23">
        <v>0.38</v>
      </c>
      <c r="J1003" s="2">
        <v>25.65</v>
      </c>
      <c r="K1003" s="23">
        <v>25.31</v>
      </c>
      <c r="L1003" s="23">
        <v>712</v>
      </c>
      <c r="M1003" s="109">
        <v>709</v>
      </c>
      <c r="N1003" s="2">
        <v>1</v>
      </c>
    </row>
    <row r="1004" spans="1:36" x14ac:dyDescent="0.25">
      <c r="A1004" s="2">
        <v>1003</v>
      </c>
      <c r="B1004" s="83">
        <v>43914.328348333336</v>
      </c>
      <c r="C1004" s="109">
        <v>25.81</v>
      </c>
      <c r="D1004" s="2">
        <v>971.05</v>
      </c>
      <c r="E1004" s="109">
        <v>73.05</v>
      </c>
      <c r="F1004" s="2">
        <v>357.4</v>
      </c>
      <c r="G1004" s="2">
        <v>330</v>
      </c>
      <c r="H1004" s="2">
        <v>1063</v>
      </c>
      <c r="I1004" s="23">
        <v>0.39</v>
      </c>
      <c r="J1004" s="2">
        <v>25.71</v>
      </c>
      <c r="K1004" s="23">
        <v>25.41</v>
      </c>
      <c r="L1004" s="23">
        <v>709</v>
      </c>
      <c r="M1004" s="109">
        <v>704</v>
      </c>
      <c r="N1004" s="2">
        <v>1</v>
      </c>
    </row>
    <row r="1005" spans="1:36" x14ac:dyDescent="0.25">
      <c r="A1005" s="2">
        <v>1004</v>
      </c>
      <c r="B1005" s="83">
        <v>43914.329959756942</v>
      </c>
      <c r="C1005" s="109">
        <v>25.79</v>
      </c>
      <c r="D1005" s="2">
        <v>971.07</v>
      </c>
      <c r="E1005" s="109">
        <v>72.739999999999995</v>
      </c>
      <c r="F1005" s="2">
        <v>357.28</v>
      </c>
      <c r="G1005" s="2">
        <v>333</v>
      </c>
      <c r="H1005" s="2">
        <v>1089</v>
      </c>
      <c r="I1005" s="23">
        <v>0.41</v>
      </c>
      <c r="J1005" s="2">
        <v>25.71</v>
      </c>
      <c r="K1005" s="23">
        <v>25.37</v>
      </c>
      <c r="L1005" s="23">
        <v>737</v>
      </c>
      <c r="M1005" s="109">
        <v>719</v>
      </c>
      <c r="N1005" s="2">
        <v>1</v>
      </c>
    </row>
    <row r="1006" spans="1:36" x14ac:dyDescent="0.25">
      <c r="A1006" s="2">
        <v>1005</v>
      </c>
      <c r="B1006" s="83">
        <v>43914.333196550928</v>
      </c>
      <c r="C1006" s="109">
        <v>25.86</v>
      </c>
      <c r="D1006" s="2">
        <v>971.14</v>
      </c>
      <c r="E1006" s="109">
        <v>71.430000000000007</v>
      </c>
      <c r="F1006" s="2">
        <v>356.69</v>
      </c>
      <c r="G1006" s="2">
        <v>341</v>
      </c>
      <c r="H1006" s="2">
        <v>1147</v>
      </c>
      <c r="I1006" s="23">
        <v>0.44</v>
      </c>
      <c r="J1006" s="2">
        <v>25.75</v>
      </c>
      <c r="K1006" s="23">
        <v>25.43</v>
      </c>
      <c r="L1006" s="23">
        <v>703</v>
      </c>
      <c r="M1006" s="109">
        <v>679</v>
      </c>
      <c r="N1006" s="2">
        <v>1</v>
      </c>
    </row>
    <row r="1007" spans="1:36" s="45" customFormat="1" x14ac:dyDescent="0.25">
      <c r="A1007" s="43">
        <v>1006</v>
      </c>
      <c r="B1007" s="95">
        <v>43914.335355694449</v>
      </c>
      <c r="C1007" s="109">
        <v>25.88</v>
      </c>
      <c r="D1007" s="43">
        <v>971.14</v>
      </c>
      <c r="E1007" s="109">
        <v>72.19</v>
      </c>
      <c r="F1007" s="43">
        <v>356.62</v>
      </c>
      <c r="G1007" s="43">
        <v>340</v>
      </c>
      <c r="H1007" s="43">
        <v>1158</v>
      </c>
      <c r="I1007" s="23">
        <v>0.45</v>
      </c>
      <c r="J1007" s="43">
        <v>25.81</v>
      </c>
      <c r="K1007" s="23">
        <v>25.49</v>
      </c>
      <c r="L1007" s="23">
        <v>753</v>
      </c>
      <c r="M1007" s="109">
        <v>699</v>
      </c>
      <c r="N1007" s="2">
        <v>1</v>
      </c>
      <c r="O1007" s="76">
        <f t="shared" ref="O1007:V1007" si="106">AVERAGE(E1007:E1025)</f>
        <v>77.406842105263138</v>
      </c>
      <c r="P1007" s="76">
        <f t="shared" si="106"/>
        <v>354.86368421052629</v>
      </c>
      <c r="Q1007" s="76">
        <f t="shared" si="106"/>
        <v>364.26315789473682</v>
      </c>
      <c r="R1007" s="76">
        <f t="shared" si="106"/>
        <v>1379.6315789473683</v>
      </c>
      <c r="S1007" s="76">
        <f t="shared" si="106"/>
        <v>0.57263157894736838</v>
      </c>
      <c r="T1007" s="76">
        <f t="shared" si="106"/>
        <v>26.978421052631582</v>
      </c>
      <c r="U1007" s="76">
        <f t="shared" si="106"/>
        <v>26.605789473684208</v>
      </c>
      <c r="V1007" s="76">
        <f t="shared" si="106"/>
        <v>715.47368421052636</v>
      </c>
      <c r="W1007" s="71">
        <f t="shared" ref="W1007:AD1007" si="107">STDEV(E1007:E1025)</f>
        <v>3.0660000228882707</v>
      </c>
      <c r="X1007" s="71">
        <f t="shared" si="107"/>
        <v>1.5620577970752278</v>
      </c>
      <c r="Y1007" s="71">
        <f t="shared" si="107"/>
        <v>14.184663491340677</v>
      </c>
      <c r="Z1007" s="71">
        <f t="shared" si="107"/>
        <v>129.37379544315928</v>
      </c>
      <c r="AA1007" s="71">
        <f t="shared" si="107"/>
        <v>8.0127821861432164E-2</v>
      </c>
      <c r="AB1007" s="71">
        <f t="shared" si="107"/>
        <v>0.81052289814727196</v>
      </c>
      <c r="AC1007" s="71">
        <f t="shared" si="107"/>
        <v>0.8048900255416106</v>
      </c>
      <c r="AD1007" s="71">
        <f t="shared" si="107"/>
        <v>14.084540070795638</v>
      </c>
      <c r="AE1007" s="71" t="e">
        <f>MODE(E1007:E1025)</f>
        <v>#N/A</v>
      </c>
      <c r="AF1007" s="71">
        <f>MODE(G1007:G1025)</f>
        <v>352</v>
      </c>
      <c r="AG1007" s="71" t="e">
        <f>MODE(H1007:H1025)</f>
        <v>#N/A</v>
      </c>
      <c r="AH1007" s="71">
        <f>MODE(J1007:J1025)</f>
        <v>26.69</v>
      </c>
      <c r="AI1007" s="71">
        <f>MODE(K1007:K1025)</f>
        <v>25.79</v>
      </c>
      <c r="AJ1007" s="71">
        <f>MODE(L1007:L1025)</f>
        <v>703</v>
      </c>
    </row>
    <row r="1008" spans="1:36" x14ac:dyDescent="0.25">
      <c r="A1008" s="2">
        <v>1007</v>
      </c>
      <c r="B1008" s="83">
        <v>43914.336965034723</v>
      </c>
      <c r="C1008" s="109">
        <v>26.01</v>
      </c>
      <c r="D1008" s="2">
        <v>971.12</v>
      </c>
      <c r="E1008" s="109">
        <v>73.25</v>
      </c>
      <c r="F1008" s="2">
        <v>356.81</v>
      </c>
      <c r="G1008" s="2">
        <v>344</v>
      </c>
      <c r="H1008" s="2">
        <v>1184</v>
      </c>
      <c r="I1008" s="23">
        <v>0.46</v>
      </c>
      <c r="J1008" s="2">
        <v>25.93</v>
      </c>
      <c r="K1008" s="23">
        <v>25.61</v>
      </c>
      <c r="L1008" s="23">
        <v>709</v>
      </c>
      <c r="M1008" s="109">
        <v>689</v>
      </c>
      <c r="N1008" s="2">
        <v>1</v>
      </c>
    </row>
    <row r="1009" spans="1:14" x14ac:dyDescent="0.25">
      <c r="A1009" s="2">
        <v>1008</v>
      </c>
      <c r="B1009" s="83">
        <v>43914.33857699074</v>
      </c>
      <c r="C1009" s="109">
        <v>26.11</v>
      </c>
      <c r="D1009" s="2">
        <v>971.15</v>
      </c>
      <c r="E1009" s="109">
        <v>72.569999999999993</v>
      </c>
      <c r="F1009" s="2">
        <v>356.56</v>
      </c>
      <c r="G1009" s="2">
        <v>345</v>
      </c>
      <c r="H1009" s="2">
        <v>1204</v>
      </c>
      <c r="I1009" s="23">
        <v>0.47</v>
      </c>
      <c r="J1009" s="2">
        <v>26.09</v>
      </c>
      <c r="K1009" s="23">
        <v>25.69</v>
      </c>
      <c r="L1009" s="23">
        <v>712</v>
      </c>
      <c r="M1009" s="109">
        <v>689</v>
      </c>
      <c r="N1009" s="2">
        <v>1</v>
      </c>
    </row>
    <row r="1010" spans="1:14" x14ac:dyDescent="0.25">
      <c r="A1010" s="2">
        <v>1009</v>
      </c>
      <c r="B1010" s="83">
        <v>43914.341812986109</v>
      </c>
      <c r="C1010" s="109">
        <v>26.16</v>
      </c>
      <c r="D1010" s="2">
        <v>971.17</v>
      </c>
      <c r="E1010" s="109">
        <v>74.73</v>
      </c>
      <c r="F1010" s="2">
        <v>356.35</v>
      </c>
      <c r="G1010" s="2">
        <v>352</v>
      </c>
      <c r="H1010" s="2">
        <v>1262</v>
      </c>
      <c r="I1010" s="23">
        <v>0.5</v>
      </c>
      <c r="J1010" s="2">
        <v>26.13</v>
      </c>
      <c r="K1010" s="23">
        <v>25.79</v>
      </c>
      <c r="L1010" s="23">
        <v>718</v>
      </c>
      <c r="M1010" s="109">
        <v>689</v>
      </c>
      <c r="N1010" s="2">
        <v>1</v>
      </c>
    </row>
    <row r="1011" spans="1:14" x14ac:dyDescent="0.25">
      <c r="A1011" s="2">
        <v>1010</v>
      </c>
      <c r="B1011" s="83">
        <v>43914.343972418981</v>
      </c>
      <c r="C1011" s="109">
        <v>26.27</v>
      </c>
      <c r="D1011" s="2">
        <v>971.2</v>
      </c>
      <c r="E1011" s="109">
        <v>75.2</v>
      </c>
      <c r="F1011" s="2">
        <v>356.15</v>
      </c>
      <c r="G1011" s="2">
        <v>352</v>
      </c>
      <c r="H1011" s="2">
        <v>1276</v>
      </c>
      <c r="I1011" s="23">
        <v>0.49</v>
      </c>
      <c r="J1011" s="2">
        <v>26.19</v>
      </c>
      <c r="K1011" s="23">
        <v>25.79</v>
      </c>
      <c r="L1011" s="23">
        <v>709</v>
      </c>
      <c r="M1011" s="109">
        <v>684</v>
      </c>
      <c r="N1011" s="2">
        <v>1</v>
      </c>
    </row>
    <row r="1012" spans="1:14" x14ac:dyDescent="0.25">
      <c r="A1012" s="2">
        <v>1011</v>
      </c>
      <c r="B1012" s="83">
        <v>43914.34558277778</v>
      </c>
      <c r="C1012" s="109">
        <v>26.3</v>
      </c>
      <c r="D1012" s="2">
        <v>971.19</v>
      </c>
      <c r="E1012" s="109">
        <v>74.180000000000007</v>
      </c>
      <c r="F1012" s="2">
        <v>356.21</v>
      </c>
      <c r="G1012" s="2">
        <v>353</v>
      </c>
      <c r="H1012" s="2">
        <v>1291</v>
      </c>
      <c r="I1012" s="23">
        <v>0.51</v>
      </c>
      <c r="J1012" s="2">
        <v>26.21</v>
      </c>
      <c r="K1012" s="23">
        <v>25.85</v>
      </c>
      <c r="L1012" s="23">
        <v>703</v>
      </c>
      <c r="M1012" s="109">
        <v>679</v>
      </c>
      <c r="N1012" s="2">
        <v>1</v>
      </c>
    </row>
    <row r="1013" spans="1:14" x14ac:dyDescent="0.25">
      <c r="A1013" s="2">
        <v>1012</v>
      </c>
      <c r="B1013" s="83">
        <v>43914.347193645837</v>
      </c>
      <c r="C1013" s="109">
        <v>26.53</v>
      </c>
      <c r="D1013" s="2">
        <v>971.22</v>
      </c>
      <c r="E1013" s="109">
        <v>76.260000000000005</v>
      </c>
      <c r="F1013" s="2">
        <v>356</v>
      </c>
      <c r="G1013" s="2">
        <v>356</v>
      </c>
      <c r="H1013" s="2">
        <v>1304</v>
      </c>
      <c r="I1013" s="23">
        <v>0.53</v>
      </c>
      <c r="J1013" s="2">
        <v>26.43</v>
      </c>
      <c r="K1013" s="23">
        <v>26.05</v>
      </c>
      <c r="L1013" s="23">
        <v>712</v>
      </c>
      <c r="M1013" s="109">
        <v>699</v>
      </c>
      <c r="N1013" s="2">
        <v>1</v>
      </c>
    </row>
    <row r="1014" spans="1:14" x14ac:dyDescent="0.25">
      <c r="A1014" s="2">
        <v>1013</v>
      </c>
      <c r="B1014" s="83">
        <v>43914.350430416671</v>
      </c>
      <c r="C1014" s="109">
        <v>26.69</v>
      </c>
      <c r="D1014" s="2">
        <v>971.31</v>
      </c>
      <c r="E1014" s="109">
        <v>76.040000000000006</v>
      </c>
      <c r="F1014" s="2">
        <v>355.22</v>
      </c>
      <c r="G1014" s="2">
        <v>361</v>
      </c>
      <c r="H1014" s="2">
        <v>1343</v>
      </c>
      <c r="I1014" s="23">
        <v>0.54</v>
      </c>
      <c r="J1014" s="2">
        <v>26.69</v>
      </c>
      <c r="K1014" s="23">
        <v>26.29</v>
      </c>
      <c r="L1014" s="23">
        <v>712</v>
      </c>
      <c r="M1014" s="109">
        <v>684</v>
      </c>
      <c r="N1014" s="2">
        <v>1</v>
      </c>
    </row>
    <row r="1015" spans="1:14" x14ac:dyDescent="0.25">
      <c r="A1015" s="2">
        <v>1014</v>
      </c>
      <c r="B1015" s="83">
        <v>43914.352590023147</v>
      </c>
      <c r="C1015" s="109">
        <v>26.76</v>
      </c>
      <c r="D1015" s="2">
        <v>971.3</v>
      </c>
      <c r="E1015" s="109">
        <v>76.52</v>
      </c>
      <c r="F1015" s="2">
        <v>355.26</v>
      </c>
      <c r="G1015" s="2">
        <v>362</v>
      </c>
      <c r="H1015" s="2">
        <v>1360</v>
      </c>
      <c r="I1015" s="23">
        <v>0.56000000000000005</v>
      </c>
      <c r="J1015" s="2">
        <v>26.69</v>
      </c>
      <c r="K1015" s="23">
        <v>26.27</v>
      </c>
      <c r="L1015" s="23">
        <v>703</v>
      </c>
      <c r="M1015" s="109">
        <v>684</v>
      </c>
      <c r="N1015" s="2">
        <v>1</v>
      </c>
    </row>
    <row r="1016" spans="1:14" x14ac:dyDescent="0.25">
      <c r="A1016" s="2">
        <v>1015</v>
      </c>
      <c r="B1016" s="83">
        <v>43914.354201134258</v>
      </c>
      <c r="C1016" s="109">
        <v>26.97</v>
      </c>
      <c r="D1016" s="2">
        <v>971.32</v>
      </c>
      <c r="E1016" s="109">
        <v>78.17</v>
      </c>
      <c r="F1016" s="2">
        <v>355.12</v>
      </c>
      <c r="G1016" s="2">
        <v>364</v>
      </c>
      <c r="H1016" s="2">
        <v>1377</v>
      </c>
      <c r="I1016" s="23">
        <v>0.56999999999999995</v>
      </c>
      <c r="J1016" s="2">
        <v>26.87</v>
      </c>
      <c r="K1016" s="23">
        <v>26.47</v>
      </c>
      <c r="L1016" s="23">
        <v>703</v>
      </c>
      <c r="M1016" s="109">
        <v>669</v>
      </c>
      <c r="N1016" s="2">
        <v>1</v>
      </c>
    </row>
    <row r="1017" spans="1:14" x14ac:dyDescent="0.25">
      <c r="A1017" s="2">
        <v>1016</v>
      </c>
      <c r="B1017" s="83">
        <v>43914.355810706023</v>
      </c>
      <c r="C1017" s="109">
        <v>27.07</v>
      </c>
      <c r="D1017" s="2">
        <v>971.31</v>
      </c>
      <c r="E1017" s="109">
        <v>78.92</v>
      </c>
      <c r="F1017" s="2">
        <v>355.2</v>
      </c>
      <c r="G1017" s="2">
        <v>366</v>
      </c>
      <c r="H1017" s="2">
        <v>1399</v>
      </c>
      <c r="I1017" s="23">
        <v>0.57999999999999996</v>
      </c>
      <c r="J1017" s="2">
        <v>27.05</v>
      </c>
      <c r="K1017" s="23">
        <v>26.71</v>
      </c>
      <c r="L1017" s="23">
        <v>703</v>
      </c>
      <c r="M1017" s="109">
        <v>684</v>
      </c>
      <c r="N1017" s="2">
        <v>1</v>
      </c>
    </row>
    <row r="1018" spans="1:14" x14ac:dyDescent="0.25">
      <c r="A1018" s="2">
        <v>1017</v>
      </c>
      <c r="B1018" s="83">
        <v>43914.359049652776</v>
      </c>
      <c r="C1018" s="109">
        <v>27.49</v>
      </c>
      <c r="D1018" s="2">
        <v>971.36</v>
      </c>
      <c r="E1018" s="109">
        <v>80.540000000000006</v>
      </c>
      <c r="F1018" s="2">
        <v>354.75</v>
      </c>
      <c r="G1018" s="2">
        <v>371</v>
      </c>
      <c r="H1018" s="2">
        <v>1445</v>
      </c>
      <c r="I1018" s="23">
        <v>0.61</v>
      </c>
      <c r="J1018" s="2">
        <v>27.45</v>
      </c>
      <c r="K1018" s="23">
        <v>27.09</v>
      </c>
      <c r="L1018" s="23">
        <v>703</v>
      </c>
      <c r="M1018" s="109">
        <v>694</v>
      </c>
      <c r="N1018" s="2">
        <v>1</v>
      </c>
    </row>
    <row r="1019" spans="1:14" x14ac:dyDescent="0.25">
      <c r="A1019" s="2">
        <v>1018</v>
      </c>
      <c r="B1019" s="83">
        <v>43914.361220300925</v>
      </c>
      <c r="C1019" s="109">
        <v>27.57</v>
      </c>
      <c r="D1019" s="2">
        <v>971.39</v>
      </c>
      <c r="E1019" s="109">
        <v>81.040000000000006</v>
      </c>
      <c r="F1019" s="2">
        <v>354.48</v>
      </c>
      <c r="G1019" s="2">
        <v>374</v>
      </c>
      <c r="H1019" s="2">
        <v>1463</v>
      </c>
      <c r="I1019" s="23">
        <v>0.63</v>
      </c>
      <c r="J1019" s="2">
        <v>27.53</v>
      </c>
      <c r="K1019" s="23">
        <v>27.15</v>
      </c>
      <c r="L1019" s="23">
        <v>734</v>
      </c>
      <c r="M1019" s="109">
        <v>694</v>
      </c>
      <c r="N1019" s="2">
        <v>1</v>
      </c>
    </row>
    <row r="1020" spans="1:14" x14ac:dyDescent="0.25">
      <c r="A1020" s="2">
        <v>1019</v>
      </c>
      <c r="B1020" s="83">
        <v>43914.362832013889</v>
      </c>
      <c r="C1020" s="109">
        <v>27.54</v>
      </c>
      <c r="D1020" s="2">
        <v>971.43</v>
      </c>
      <c r="E1020" s="109">
        <v>79.23</v>
      </c>
      <c r="F1020" s="2">
        <v>354.17</v>
      </c>
      <c r="G1020" s="2">
        <v>375</v>
      </c>
      <c r="H1020" s="2">
        <v>1473</v>
      </c>
      <c r="I1020" s="23">
        <v>0.62</v>
      </c>
      <c r="J1020" s="2">
        <v>27.55</v>
      </c>
      <c r="K1020" s="23">
        <v>27.15</v>
      </c>
      <c r="L1020" s="23">
        <v>718</v>
      </c>
      <c r="M1020" s="109">
        <v>699</v>
      </c>
      <c r="N1020" s="2">
        <v>1</v>
      </c>
    </row>
    <row r="1021" spans="1:14" x14ac:dyDescent="0.25">
      <c r="A1021" s="2">
        <v>1020</v>
      </c>
      <c r="B1021" s="83">
        <v>43914.364443981482</v>
      </c>
      <c r="C1021" s="109">
        <v>27.76</v>
      </c>
      <c r="D1021" s="2">
        <v>971.43</v>
      </c>
      <c r="E1021" s="109">
        <v>80.55</v>
      </c>
      <c r="F1021" s="2">
        <v>354.16</v>
      </c>
      <c r="G1021" s="2">
        <v>377</v>
      </c>
      <c r="H1021" s="2">
        <v>1495</v>
      </c>
      <c r="I1021" s="23">
        <v>0.64</v>
      </c>
      <c r="J1021" s="2">
        <v>27.71</v>
      </c>
      <c r="K1021" s="23">
        <v>27.35</v>
      </c>
      <c r="L1021" s="23">
        <v>703</v>
      </c>
      <c r="M1021" s="109">
        <v>684</v>
      </c>
      <c r="N1021" s="2">
        <v>1</v>
      </c>
    </row>
    <row r="1022" spans="1:14" x14ac:dyDescent="0.25">
      <c r="A1022" s="2">
        <v>1021</v>
      </c>
      <c r="B1022" s="83">
        <v>43914.367683518518</v>
      </c>
      <c r="C1022" s="109">
        <v>27.97</v>
      </c>
      <c r="D1022" s="2">
        <v>971.64</v>
      </c>
      <c r="E1022" s="109">
        <v>80.91</v>
      </c>
      <c r="F1022" s="2">
        <v>352.36</v>
      </c>
      <c r="G1022" s="2">
        <v>379</v>
      </c>
      <c r="H1022" s="2">
        <v>1531</v>
      </c>
      <c r="I1022" s="23">
        <v>0.67</v>
      </c>
      <c r="J1022" s="2">
        <v>27.95</v>
      </c>
      <c r="K1022" s="23">
        <v>27.55</v>
      </c>
      <c r="L1022" s="23">
        <v>737</v>
      </c>
      <c r="M1022" s="109">
        <v>699</v>
      </c>
      <c r="N1022" s="2">
        <v>1</v>
      </c>
    </row>
    <row r="1023" spans="1:14" x14ac:dyDescent="0.25">
      <c r="A1023" s="2">
        <v>1022</v>
      </c>
      <c r="B1023" s="83">
        <v>43914.369843171298</v>
      </c>
      <c r="C1023" s="109">
        <v>28</v>
      </c>
      <c r="D1023" s="2">
        <v>971.62</v>
      </c>
      <c r="E1023" s="109">
        <v>80.77</v>
      </c>
      <c r="F1023" s="2">
        <v>352.52</v>
      </c>
      <c r="G1023" s="2">
        <v>382</v>
      </c>
      <c r="H1023" s="2">
        <v>1541</v>
      </c>
      <c r="I1023" s="23">
        <v>0.67</v>
      </c>
      <c r="J1023" s="2">
        <v>27.97</v>
      </c>
      <c r="K1023" s="23">
        <v>27.63</v>
      </c>
      <c r="L1023" s="23">
        <v>709</v>
      </c>
      <c r="M1023" s="109">
        <v>698</v>
      </c>
      <c r="N1023" s="2">
        <v>1</v>
      </c>
    </row>
    <row r="1024" spans="1:14" x14ac:dyDescent="0.25">
      <c r="A1024" s="2">
        <v>1023</v>
      </c>
      <c r="B1024" s="83">
        <v>43914.371453865737</v>
      </c>
      <c r="C1024" s="109">
        <v>28.14</v>
      </c>
      <c r="D1024" s="2">
        <v>971.66</v>
      </c>
      <c r="E1024" s="109">
        <v>80.319999999999993</v>
      </c>
      <c r="F1024" s="2">
        <v>352.13</v>
      </c>
      <c r="G1024" s="2">
        <v>382</v>
      </c>
      <c r="H1024" s="2">
        <v>1546</v>
      </c>
      <c r="I1024" s="23">
        <v>0.68</v>
      </c>
      <c r="J1024" s="2">
        <v>28.17</v>
      </c>
      <c r="K1024" s="23">
        <v>27.73</v>
      </c>
      <c r="L1024" s="23">
        <v>728</v>
      </c>
      <c r="M1024" s="109">
        <v>694</v>
      </c>
      <c r="N1024" s="2">
        <v>1</v>
      </c>
    </row>
    <row r="1025" spans="1:36" x14ac:dyDescent="0.25">
      <c r="A1025" s="2">
        <v>1024</v>
      </c>
      <c r="B1025" s="83">
        <v>43914.373065520835</v>
      </c>
      <c r="C1025" s="109">
        <v>28.24</v>
      </c>
      <c r="D1025" s="2">
        <v>971.64</v>
      </c>
      <c r="E1025" s="109">
        <v>79.34</v>
      </c>
      <c r="F1025" s="2">
        <v>352.34</v>
      </c>
      <c r="G1025" s="2">
        <v>386</v>
      </c>
      <c r="H1025" s="2">
        <v>1561</v>
      </c>
      <c r="I1025" s="23">
        <v>0.7</v>
      </c>
      <c r="J1025" s="2">
        <v>28.17</v>
      </c>
      <c r="K1025" s="23">
        <v>27.85</v>
      </c>
      <c r="L1025" s="23">
        <v>725</v>
      </c>
      <c r="M1025" s="109">
        <v>698</v>
      </c>
      <c r="N1025" s="2">
        <v>1</v>
      </c>
    </row>
    <row r="1026" spans="1:36" s="45" customFormat="1" x14ac:dyDescent="0.25">
      <c r="A1026" s="43">
        <v>1025</v>
      </c>
      <c r="B1026" s="95">
        <v>43914.376304571764</v>
      </c>
      <c r="C1026" s="109">
        <v>28.4</v>
      </c>
      <c r="D1026" s="43">
        <v>971.65</v>
      </c>
      <c r="E1026" s="109">
        <v>80.959999999999994</v>
      </c>
      <c r="F1026" s="43">
        <v>352.3</v>
      </c>
      <c r="G1026" s="43">
        <v>385</v>
      </c>
      <c r="H1026" s="43">
        <v>1576</v>
      </c>
      <c r="I1026" s="23">
        <v>0.71</v>
      </c>
      <c r="J1026" s="43">
        <v>28.41</v>
      </c>
      <c r="K1026" s="23">
        <v>28.05</v>
      </c>
      <c r="L1026" s="23">
        <v>709</v>
      </c>
      <c r="M1026" s="109">
        <v>684</v>
      </c>
      <c r="N1026" s="2">
        <v>1</v>
      </c>
      <c r="O1026" s="76">
        <f t="shared" ref="O1026:V1026" si="108">AVERAGE(E1026:E1045)</f>
        <v>72.710999999999999</v>
      </c>
      <c r="P1026" s="76">
        <f t="shared" si="108"/>
        <v>351.68849999999992</v>
      </c>
      <c r="Q1026" s="76">
        <f t="shared" si="108"/>
        <v>402.8</v>
      </c>
      <c r="R1026" s="76">
        <f t="shared" si="108"/>
        <v>1714.55</v>
      </c>
      <c r="S1026" s="76">
        <f t="shared" si="108"/>
        <v>0.78400000000000003</v>
      </c>
      <c r="T1026" s="76">
        <f t="shared" si="108"/>
        <v>29.164999999999999</v>
      </c>
      <c r="U1026" s="76">
        <f t="shared" si="108"/>
        <v>28.738</v>
      </c>
      <c r="V1026" s="76">
        <f t="shared" si="108"/>
        <v>709.15</v>
      </c>
      <c r="W1026" s="71">
        <f t="shared" ref="W1026:AD1026" si="109">STDEV(E1026:E1045)</f>
        <v>5.0799771031394458</v>
      </c>
      <c r="X1026" s="71">
        <f t="shared" si="109"/>
        <v>0.7092863351730001</v>
      </c>
      <c r="Y1026" s="71">
        <f t="shared" si="109"/>
        <v>10.536153297849717</v>
      </c>
      <c r="Z1026" s="71">
        <f t="shared" si="109"/>
        <v>86.76251616064576</v>
      </c>
      <c r="AA1026" s="71">
        <f t="shared" si="109"/>
        <v>5.46182926750447E-2</v>
      </c>
      <c r="AB1026" s="71">
        <f t="shared" si="109"/>
        <v>0.5112986561584858</v>
      </c>
      <c r="AC1026" s="71">
        <f t="shared" si="109"/>
        <v>0.49227292387348198</v>
      </c>
      <c r="AD1026" s="71">
        <f t="shared" si="109"/>
        <v>12.524817468992469</v>
      </c>
      <c r="AE1026" s="71" t="e">
        <f>MODE(E1026:E1045)</f>
        <v>#N/A</v>
      </c>
      <c r="AF1026" s="71">
        <f>MODE(G1026:G1045)</f>
        <v>392</v>
      </c>
      <c r="AG1026" s="71" t="e">
        <f>MODE(H1026:H1045)</f>
        <v>#N/A</v>
      </c>
      <c r="AH1026" s="71">
        <f>MODE(J1026:J1045)</f>
        <v>29.05</v>
      </c>
      <c r="AI1026" s="71">
        <f>MODE(K1026:K1045)</f>
        <v>29.49</v>
      </c>
      <c r="AJ1026" s="71">
        <f>MODE(L1026:L1045)</f>
        <v>703</v>
      </c>
    </row>
    <row r="1027" spans="1:36" x14ac:dyDescent="0.25">
      <c r="A1027" s="2">
        <v>1026</v>
      </c>
      <c r="B1027" s="83">
        <v>43914.378464918977</v>
      </c>
      <c r="C1027" s="109">
        <v>28.49</v>
      </c>
      <c r="D1027" s="2">
        <v>971.66</v>
      </c>
      <c r="E1027" s="109">
        <v>81.61</v>
      </c>
      <c r="F1027" s="2">
        <v>352.21</v>
      </c>
      <c r="G1027" s="2">
        <v>387</v>
      </c>
      <c r="H1027" s="2">
        <v>1584</v>
      </c>
      <c r="I1027" s="23">
        <v>0.7</v>
      </c>
      <c r="J1027" s="2">
        <v>28.47</v>
      </c>
      <c r="K1027" s="23">
        <v>28.07</v>
      </c>
      <c r="L1027" s="23">
        <v>703</v>
      </c>
      <c r="M1027" s="109">
        <v>678</v>
      </c>
      <c r="N1027" s="2">
        <v>1</v>
      </c>
    </row>
    <row r="1028" spans="1:36" x14ac:dyDescent="0.25">
      <c r="A1028" s="2">
        <v>1027</v>
      </c>
      <c r="B1028" s="83">
        <v>43914.380076018519</v>
      </c>
      <c r="C1028" s="109">
        <v>28.39</v>
      </c>
      <c r="D1028" s="2">
        <v>971.65</v>
      </c>
      <c r="E1028" s="109">
        <v>81.16</v>
      </c>
      <c r="F1028" s="2">
        <v>352.26</v>
      </c>
      <c r="G1028" s="2">
        <v>389</v>
      </c>
      <c r="H1028" s="2">
        <v>1602</v>
      </c>
      <c r="I1028" s="23">
        <v>0.71</v>
      </c>
      <c r="J1028" s="2">
        <v>28.45</v>
      </c>
      <c r="K1028" s="23">
        <v>28.05</v>
      </c>
      <c r="L1028" s="23">
        <v>718</v>
      </c>
      <c r="M1028" s="109">
        <v>688</v>
      </c>
      <c r="N1028" s="2">
        <v>1</v>
      </c>
    </row>
    <row r="1029" spans="1:36" x14ac:dyDescent="0.25">
      <c r="A1029" s="2">
        <v>1028</v>
      </c>
      <c r="B1029" s="83">
        <v>43914.381687881949</v>
      </c>
      <c r="C1029" s="109">
        <v>28.54</v>
      </c>
      <c r="D1029" s="2">
        <v>971.69</v>
      </c>
      <c r="E1029" s="109">
        <v>80.72</v>
      </c>
      <c r="F1029" s="2">
        <v>351.88</v>
      </c>
      <c r="G1029" s="2">
        <v>392</v>
      </c>
      <c r="H1029" s="2">
        <v>1620</v>
      </c>
      <c r="I1029" s="23">
        <v>0.72</v>
      </c>
      <c r="J1029" s="2">
        <v>28.59</v>
      </c>
      <c r="K1029" s="23">
        <v>28.17</v>
      </c>
      <c r="L1029" s="23">
        <v>734</v>
      </c>
      <c r="M1029" s="109">
        <v>684</v>
      </c>
      <c r="N1029" s="2">
        <v>1</v>
      </c>
    </row>
    <row r="1030" spans="1:36" x14ac:dyDescent="0.25">
      <c r="A1030" s="2">
        <v>1029</v>
      </c>
      <c r="B1030" s="83">
        <v>43914.384927974534</v>
      </c>
      <c r="C1030" s="109">
        <v>28.8</v>
      </c>
      <c r="D1030" s="2">
        <v>971.73</v>
      </c>
      <c r="E1030" s="109">
        <v>72.53</v>
      </c>
      <c r="F1030" s="2">
        <v>351.58</v>
      </c>
      <c r="G1030" s="2">
        <v>392</v>
      </c>
      <c r="H1030" s="2">
        <v>1624</v>
      </c>
      <c r="I1030" s="23">
        <v>0.73</v>
      </c>
      <c r="J1030" s="2">
        <v>28.77</v>
      </c>
      <c r="K1030" s="23">
        <v>28.31</v>
      </c>
      <c r="L1030" s="23">
        <v>696</v>
      </c>
      <c r="M1030" s="109">
        <v>684</v>
      </c>
      <c r="N1030" s="2">
        <v>1</v>
      </c>
    </row>
    <row r="1031" spans="1:36" x14ac:dyDescent="0.25">
      <c r="A1031" s="2">
        <v>1030</v>
      </c>
      <c r="B1031" s="83">
        <v>43914.387087106486</v>
      </c>
      <c r="C1031" s="109">
        <v>28.96</v>
      </c>
      <c r="D1031" s="2">
        <v>971.72</v>
      </c>
      <c r="E1031" s="109">
        <v>73.599999999999994</v>
      </c>
      <c r="F1031" s="2">
        <v>351.62</v>
      </c>
      <c r="G1031" s="2">
        <v>396</v>
      </c>
      <c r="H1031" s="2">
        <v>1650</v>
      </c>
      <c r="I1031" s="23">
        <v>0.75</v>
      </c>
      <c r="J1031" s="2">
        <v>28.87</v>
      </c>
      <c r="K1031" s="23">
        <v>28.45</v>
      </c>
      <c r="L1031" s="23">
        <v>728</v>
      </c>
      <c r="M1031" s="109">
        <v>679</v>
      </c>
      <c r="N1031" s="2">
        <v>1</v>
      </c>
    </row>
    <row r="1032" spans="1:36" x14ac:dyDescent="0.25">
      <c r="A1032" s="2">
        <v>1031</v>
      </c>
      <c r="B1032" s="83">
        <v>43914.388698564813</v>
      </c>
      <c r="C1032" s="109">
        <v>29.09</v>
      </c>
      <c r="D1032" s="2">
        <v>971.81</v>
      </c>
      <c r="E1032" s="109">
        <v>76.319999999999993</v>
      </c>
      <c r="F1032" s="2">
        <v>350.9</v>
      </c>
      <c r="G1032" s="2">
        <v>395</v>
      </c>
      <c r="H1032" s="2">
        <v>1657</v>
      </c>
      <c r="I1032" s="23">
        <v>0.74</v>
      </c>
      <c r="J1032" s="2">
        <v>29.05</v>
      </c>
      <c r="K1032" s="23">
        <v>28.65</v>
      </c>
      <c r="L1032" s="23">
        <v>696</v>
      </c>
      <c r="M1032" s="109">
        <v>684</v>
      </c>
      <c r="N1032" s="2">
        <v>1</v>
      </c>
    </row>
    <row r="1033" spans="1:36" x14ac:dyDescent="0.25">
      <c r="A1033" s="2">
        <v>1032</v>
      </c>
      <c r="B1033" s="83">
        <v>43914.390309571754</v>
      </c>
      <c r="C1033" s="109">
        <v>28.97</v>
      </c>
      <c r="D1033" s="2">
        <v>971.8</v>
      </c>
      <c r="E1033" s="109">
        <v>70.3</v>
      </c>
      <c r="F1033" s="2">
        <v>350.93</v>
      </c>
      <c r="G1033" s="2">
        <v>397</v>
      </c>
      <c r="H1033" s="2">
        <v>1669</v>
      </c>
      <c r="I1033" s="23">
        <v>0.76</v>
      </c>
      <c r="J1033" s="2">
        <v>29.01</v>
      </c>
      <c r="K1033" s="23">
        <v>28.57</v>
      </c>
      <c r="L1033" s="23">
        <v>734</v>
      </c>
      <c r="M1033" s="109">
        <v>688</v>
      </c>
      <c r="N1033" s="2">
        <v>1</v>
      </c>
    </row>
    <row r="1034" spans="1:36" x14ac:dyDescent="0.25">
      <c r="A1034" s="2">
        <v>1033</v>
      </c>
      <c r="B1034" s="83">
        <v>43914.393549768516</v>
      </c>
      <c r="C1034" s="109">
        <v>28.92</v>
      </c>
      <c r="D1034" s="2">
        <v>971.84</v>
      </c>
      <c r="E1034" s="109">
        <v>72.03</v>
      </c>
      <c r="F1034" s="2">
        <v>350.57</v>
      </c>
      <c r="G1034" s="2">
        <v>402</v>
      </c>
      <c r="H1034" s="2">
        <v>1705</v>
      </c>
      <c r="I1034" s="23">
        <v>0.78</v>
      </c>
      <c r="J1034" s="2">
        <v>29.03</v>
      </c>
      <c r="K1034" s="23">
        <v>28.57</v>
      </c>
      <c r="L1034" s="23">
        <v>725</v>
      </c>
      <c r="M1034" s="109">
        <v>688</v>
      </c>
      <c r="N1034" s="2">
        <v>1</v>
      </c>
    </row>
    <row r="1035" spans="1:36" x14ac:dyDescent="0.25">
      <c r="A1035" s="2">
        <v>1034</v>
      </c>
      <c r="B1035" s="83">
        <v>43914.395709201388</v>
      </c>
      <c r="C1035" s="109">
        <v>29.09</v>
      </c>
      <c r="D1035" s="2">
        <v>971.83</v>
      </c>
      <c r="E1035" s="109">
        <v>68.209999999999994</v>
      </c>
      <c r="F1035" s="2">
        <v>350.73</v>
      </c>
      <c r="G1035" s="2">
        <v>403</v>
      </c>
      <c r="H1035" s="2">
        <v>1717</v>
      </c>
      <c r="I1035" s="23">
        <v>0.78</v>
      </c>
      <c r="J1035" s="2">
        <v>29.07</v>
      </c>
      <c r="K1035" s="23">
        <v>28.65</v>
      </c>
      <c r="L1035" s="23">
        <v>712</v>
      </c>
      <c r="M1035" s="109">
        <v>684</v>
      </c>
      <c r="N1035" s="2">
        <v>1</v>
      </c>
    </row>
    <row r="1036" spans="1:36" x14ac:dyDescent="0.25">
      <c r="A1036" s="2">
        <v>1035</v>
      </c>
      <c r="B1036" s="83">
        <v>43914.397320173608</v>
      </c>
      <c r="C1036" s="109">
        <v>29.02</v>
      </c>
      <c r="D1036" s="2">
        <v>971.84</v>
      </c>
      <c r="E1036" s="109">
        <v>69.61</v>
      </c>
      <c r="F1036" s="2">
        <v>350.6</v>
      </c>
      <c r="G1036" s="2">
        <v>405</v>
      </c>
      <c r="H1036" s="2">
        <v>1730</v>
      </c>
      <c r="I1036" s="23">
        <v>0.79</v>
      </c>
      <c r="J1036" s="2">
        <v>29.05</v>
      </c>
      <c r="K1036" s="23">
        <v>28.63</v>
      </c>
      <c r="L1036" s="23">
        <v>703</v>
      </c>
      <c r="M1036" s="109">
        <v>684</v>
      </c>
      <c r="N1036" s="2">
        <v>1</v>
      </c>
    </row>
    <row r="1037" spans="1:36" x14ac:dyDescent="0.25">
      <c r="A1037" s="2">
        <v>1036</v>
      </c>
      <c r="B1037" s="83">
        <v>43914.398931504635</v>
      </c>
      <c r="C1037" s="109">
        <v>29.01</v>
      </c>
      <c r="D1037" s="2">
        <v>971.83</v>
      </c>
      <c r="E1037" s="109">
        <v>70.2</v>
      </c>
      <c r="F1037" s="2">
        <v>350.73</v>
      </c>
      <c r="G1037" s="2">
        <v>407</v>
      </c>
      <c r="H1037" s="2">
        <v>1741</v>
      </c>
      <c r="I1037" s="23">
        <v>0.79</v>
      </c>
      <c r="J1037" s="2">
        <v>29.07</v>
      </c>
      <c r="K1037" s="23">
        <v>28.69</v>
      </c>
      <c r="L1037" s="23">
        <v>703</v>
      </c>
      <c r="M1037" s="109">
        <v>684</v>
      </c>
      <c r="N1037" s="2">
        <v>1</v>
      </c>
    </row>
    <row r="1038" spans="1:36" x14ac:dyDescent="0.25">
      <c r="A1038" s="2">
        <v>1037</v>
      </c>
      <c r="B1038" s="83">
        <v>43914.402164386571</v>
      </c>
      <c r="C1038" s="109">
        <v>29.37</v>
      </c>
      <c r="D1038" s="2">
        <v>971.71</v>
      </c>
      <c r="E1038" s="109">
        <v>71.489999999999995</v>
      </c>
      <c r="F1038" s="2">
        <v>351.7</v>
      </c>
      <c r="G1038" s="2">
        <v>409</v>
      </c>
      <c r="H1038" s="2">
        <v>1772</v>
      </c>
      <c r="I1038" s="23">
        <v>0.82</v>
      </c>
      <c r="J1038" s="2">
        <v>29.31</v>
      </c>
      <c r="K1038" s="23">
        <v>28.91</v>
      </c>
      <c r="L1038" s="23">
        <v>712</v>
      </c>
      <c r="M1038" s="109">
        <v>689</v>
      </c>
      <c r="N1038" s="2">
        <v>1</v>
      </c>
    </row>
    <row r="1039" spans="1:36" x14ac:dyDescent="0.25">
      <c r="A1039" s="2">
        <v>1038</v>
      </c>
      <c r="B1039" s="83">
        <v>43914.40433232639</v>
      </c>
      <c r="C1039" s="109">
        <v>29.43</v>
      </c>
      <c r="D1039" s="2">
        <v>971.72</v>
      </c>
      <c r="E1039" s="109">
        <v>73.150000000000006</v>
      </c>
      <c r="F1039" s="2">
        <v>351.65</v>
      </c>
      <c r="G1039" s="2">
        <v>411</v>
      </c>
      <c r="H1039" s="2">
        <v>1775</v>
      </c>
      <c r="I1039" s="23">
        <v>0.82</v>
      </c>
      <c r="J1039" s="2">
        <v>29.39</v>
      </c>
      <c r="K1039" s="23">
        <v>28.97</v>
      </c>
      <c r="L1039" s="23">
        <v>709</v>
      </c>
      <c r="M1039" s="109">
        <v>689</v>
      </c>
      <c r="N1039" s="2">
        <v>1</v>
      </c>
    </row>
    <row r="1040" spans="1:36" x14ac:dyDescent="0.25">
      <c r="A1040" s="2">
        <v>1039</v>
      </c>
      <c r="B1040" s="83">
        <v>43914.405943298611</v>
      </c>
      <c r="C1040" s="109">
        <v>29.4</v>
      </c>
      <c r="D1040" s="2">
        <v>971.69</v>
      </c>
      <c r="E1040" s="109">
        <v>74.12</v>
      </c>
      <c r="F1040" s="2">
        <v>351.94</v>
      </c>
      <c r="G1040" s="2">
        <v>410</v>
      </c>
      <c r="H1040" s="2">
        <v>1778</v>
      </c>
      <c r="I1040" s="23">
        <v>0.82</v>
      </c>
      <c r="J1040" s="2">
        <v>29.43</v>
      </c>
      <c r="K1040" s="23">
        <v>28.99</v>
      </c>
      <c r="L1040" s="23">
        <v>703</v>
      </c>
      <c r="M1040" s="109">
        <v>688</v>
      </c>
      <c r="N1040" s="2">
        <v>1</v>
      </c>
    </row>
    <row r="1041" spans="1:36" x14ac:dyDescent="0.25">
      <c r="A1041" s="2">
        <v>1040</v>
      </c>
      <c r="B1041" s="83">
        <v>43914.407556226855</v>
      </c>
      <c r="C1041" s="109">
        <v>29.49</v>
      </c>
      <c r="D1041" s="2">
        <v>971.66</v>
      </c>
      <c r="E1041" s="109">
        <v>68.56</v>
      </c>
      <c r="F1041" s="2">
        <v>352.21</v>
      </c>
      <c r="G1041" s="2">
        <v>411</v>
      </c>
      <c r="H1041" s="2">
        <v>1786</v>
      </c>
      <c r="I1041" s="23">
        <v>0.83</v>
      </c>
      <c r="J1041" s="2">
        <v>29.53</v>
      </c>
      <c r="K1041" s="23">
        <v>29.05</v>
      </c>
      <c r="L1041" s="23">
        <v>703</v>
      </c>
      <c r="M1041" s="109">
        <v>679</v>
      </c>
      <c r="N1041" s="2">
        <v>1</v>
      </c>
    </row>
    <row r="1042" spans="1:36" x14ac:dyDescent="0.25">
      <c r="A1042" s="2">
        <v>1041</v>
      </c>
      <c r="B1042" s="83">
        <v>43914.410797222226</v>
      </c>
      <c r="C1042" s="109">
        <v>29.94</v>
      </c>
      <c r="D1042" s="2">
        <v>971.61</v>
      </c>
      <c r="E1042" s="109">
        <v>70.540000000000006</v>
      </c>
      <c r="F1042" s="2">
        <v>352.58</v>
      </c>
      <c r="G1042" s="2">
        <v>415</v>
      </c>
      <c r="H1042" s="2">
        <v>1813</v>
      </c>
      <c r="I1042" s="23">
        <v>0.85</v>
      </c>
      <c r="J1042" s="2">
        <v>29.95</v>
      </c>
      <c r="K1042" s="23">
        <v>29.49</v>
      </c>
      <c r="L1042" s="23">
        <v>703</v>
      </c>
      <c r="M1042" s="109">
        <v>693</v>
      </c>
      <c r="N1042" s="2">
        <v>1</v>
      </c>
    </row>
    <row r="1043" spans="1:36" x14ac:dyDescent="0.25">
      <c r="A1043" s="2">
        <v>1042</v>
      </c>
      <c r="B1043" s="83">
        <v>43914.412980833338</v>
      </c>
      <c r="C1043" s="109">
        <v>29.81</v>
      </c>
      <c r="D1043" s="2">
        <v>971.65</v>
      </c>
      <c r="E1043" s="109">
        <v>64.56</v>
      </c>
      <c r="F1043" s="2">
        <v>352.28</v>
      </c>
      <c r="G1043" s="2">
        <v>415</v>
      </c>
      <c r="H1043" s="2">
        <v>1821</v>
      </c>
      <c r="I1043" s="23">
        <v>0.85</v>
      </c>
      <c r="J1043" s="2">
        <v>29.93</v>
      </c>
      <c r="K1043" s="23">
        <v>29.49</v>
      </c>
      <c r="L1043" s="23">
        <v>696</v>
      </c>
      <c r="M1043" s="109">
        <v>688</v>
      </c>
      <c r="N1043" s="2">
        <v>1</v>
      </c>
    </row>
    <row r="1044" spans="1:36" x14ac:dyDescent="0.25">
      <c r="A1044" s="2">
        <v>1043</v>
      </c>
      <c r="B1044" s="83">
        <v>43914.414603657409</v>
      </c>
      <c r="C1044" s="109">
        <v>29.87</v>
      </c>
      <c r="D1044" s="2">
        <v>971.64</v>
      </c>
      <c r="E1044" s="109">
        <v>67.489999999999995</v>
      </c>
      <c r="F1044" s="2">
        <v>352.33</v>
      </c>
      <c r="G1044" s="2">
        <v>417</v>
      </c>
      <c r="H1044" s="2">
        <v>1832</v>
      </c>
      <c r="I1044" s="23">
        <v>0.86</v>
      </c>
      <c r="J1044" s="2">
        <v>29.93</v>
      </c>
      <c r="K1044" s="23">
        <v>29.49</v>
      </c>
      <c r="L1044" s="23">
        <v>693</v>
      </c>
      <c r="M1044" s="109">
        <v>673</v>
      </c>
      <c r="N1044" s="2">
        <v>1</v>
      </c>
    </row>
    <row r="1045" spans="1:36" x14ac:dyDescent="0.25">
      <c r="A1045" s="2">
        <v>1044</v>
      </c>
      <c r="B1045" s="83">
        <v>43914.416228946764</v>
      </c>
      <c r="C1045" s="109">
        <v>29.95</v>
      </c>
      <c r="D1045" s="2">
        <v>971.59</v>
      </c>
      <c r="E1045" s="109">
        <v>67.06</v>
      </c>
      <c r="F1045" s="2">
        <v>352.77</v>
      </c>
      <c r="G1045" s="2">
        <v>418</v>
      </c>
      <c r="H1045" s="2">
        <v>1839</v>
      </c>
      <c r="I1045" s="23">
        <v>0.87</v>
      </c>
      <c r="J1045" s="2">
        <v>29.99</v>
      </c>
      <c r="K1045" s="23">
        <v>29.51</v>
      </c>
      <c r="L1045" s="23">
        <v>703</v>
      </c>
      <c r="M1045" s="109">
        <v>674</v>
      </c>
      <c r="N1045" s="2">
        <v>1</v>
      </c>
    </row>
    <row r="1046" spans="1:36" s="45" customFormat="1" x14ac:dyDescent="0.25">
      <c r="A1046" s="43">
        <v>1045</v>
      </c>
      <c r="B1046" s="95">
        <v>43914.417852152779</v>
      </c>
      <c r="C1046" s="109">
        <v>30.23</v>
      </c>
      <c r="D1046" s="43">
        <v>971.74</v>
      </c>
      <c r="E1046" s="109">
        <v>72.23</v>
      </c>
      <c r="F1046" s="43">
        <v>351.49</v>
      </c>
      <c r="G1046" s="43">
        <v>419</v>
      </c>
      <c r="H1046" s="43">
        <v>1847</v>
      </c>
      <c r="I1046" s="23">
        <v>0.87</v>
      </c>
      <c r="J1046" s="43">
        <v>30.17</v>
      </c>
      <c r="K1046" s="23">
        <v>29.69</v>
      </c>
      <c r="L1046" s="23">
        <v>728</v>
      </c>
      <c r="M1046" s="109">
        <v>679</v>
      </c>
      <c r="N1046" s="2">
        <v>1</v>
      </c>
      <c r="O1046" s="76">
        <f t="shared" ref="O1046:V1046" si="110">AVERAGE(E1046:E1064)</f>
        <v>67.448421052631574</v>
      </c>
      <c r="P1046" s="76">
        <f t="shared" si="110"/>
        <v>355.75526315789466</v>
      </c>
      <c r="Q1046" s="76">
        <f t="shared" si="110"/>
        <v>431.4736842105263</v>
      </c>
      <c r="R1046" s="76">
        <f t="shared" si="110"/>
        <v>1925.2631578947369</v>
      </c>
      <c r="S1046" s="76">
        <f t="shared" si="110"/>
        <v>0.93421052631578971</v>
      </c>
      <c r="T1046" s="76">
        <f t="shared" si="110"/>
        <v>31.333157894736843</v>
      </c>
      <c r="U1046" s="76">
        <f t="shared" si="110"/>
        <v>30.849999999999998</v>
      </c>
      <c r="V1046" s="76">
        <f t="shared" si="110"/>
        <v>677.36842105263156</v>
      </c>
      <c r="W1046" s="71">
        <f t="shared" ref="W1046:AD1046" si="111">STDEV(E1046:E1064)</f>
        <v>3.4918114737799142</v>
      </c>
      <c r="X1046" s="71">
        <f t="shared" si="111"/>
        <v>2.4535515492196915</v>
      </c>
      <c r="Y1046" s="71">
        <f t="shared" si="111"/>
        <v>8.2217085346094692</v>
      </c>
      <c r="Z1046" s="71">
        <f t="shared" si="111"/>
        <v>51.831824313793028</v>
      </c>
      <c r="AA1046" s="71">
        <f t="shared" si="111"/>
        <v>4.3116868247651971E-2</v>
      </c>
      <c r="AB1046" s="71">
        <f t="shared" si="111"/>
        <v>0.68365888693427368</v>
      </c>
      <c r="AC1046" s="71">
        <f t="shared" si="111"/>
        <v>0.69057142200418975</v>
      </c>
      <c r="AD1046" s="71">
        <f t="shared" si="111"/>
        <v>22.923085225538685</v>
      </c>
      <c r="AE1046" s="71" t="e">
        <f>MODE(E1046:E1064)</f>
        <v>#N/A</v>
      </c>
      <c r="AF1046" s="71">
        <f>MODE(G1046:G1064)</f>
        <v>421</v>
      </c>
      <c r="AG1046" s="71" t="e">
        <f>MODE(H1046:H1064)</f>
        <v>#N/A</v>
      </c>
      <c r="AH1046" s="71">
        <f>MODE(J1046:J1064)</f>
        <v>30.99</v>
      </c>
      <c r="AI1046" s="71">
        <f>MODE(K1046:K1064)</f>
        <v>30.53</v>
      </c>
      <c r="AJ1046" s="71">
        <f>MODE(L1046:L1064)</f>
        <v>678</v>
      </c>
    </row>
    <row r="1047" spans="1:36" x14ac:dyDescent="0.25">
      <c r="A1047" s="2">
        <v>1046</v>
      </c>
      <c r="B1047" s="83">
        <v>43914.421091666663</v>
      </c>
      <c r="C1047" s="109">
        <v>30.43</v>
      </c>
      <c r="D1047" s="2">
        <v>971.66</v>
      </c>
      <c r="E1047" s="109">
        <v>69.75</v>
      </c>
      <c r="F1047" s="2">
        <v>352.18</v>
      </c>
      <c r="G1047" s="2">
        <v>421</v>
      </c>
      <c r="H1047" s="2">
        <v>1864</v>
      </c>
      <c r="I1047" s="23">
        <v>0.88</v>
      </c>
      <c r="J1047" s="2">
        <v>30.43</v>
      </c>
      <c r="K1047" s="23">
        <v>29.99</v>
      </c>
      <c r="L1047" s="23">
        <v>703</v>
      </c>
      <c r="M1047" s="109">
        <v>664</v>
      </c>
      <c r="N1047" s="2">
        <v>1</v>
      </c>
    </row>
    <row r="1048" spans="1:36" x14ac:dyDescent="0.25">
      <c r="A1048" s="2">
        <v>1047</v>
      </c>
      <c r="B1048" s="83">
        <v>43914.423262430559</v>
      </c>
      <c r="C1048" s="109">
        <v>30.44</v>
      </c>
      <c r="D1048" s="2">
        <v>971.61</v>
      </c>
      <c r="E1048" s="109">
        <v>69.290000000000006</v>
      </c>
      <c r="F1048" s="2">
        <v>352.63</v>
      </c>
      <c r="G1048" s="2">
        <v>421</v>
      </c>
      <c r="H1048" s="2">
        <v>1860</v>
      </c>
      <c r="I1048" s="23">
        <v>0.89</v>
      </c>
      <c r="J1048" s="2">
        <v>30.47</v>
      </c>
      <c r="K1048" s="23">
        <v>29.97</v>
      </c>
      <c r="L1048" s="23">
        <v>703</v>
      </c>
      <c r="M1048" s="109">
        <v>678</v>
      </c>
      <c r="N1048" s="2">
        <v>1</v>
      </c>
    </row>
    <row r="1049" spans="1:36" x14ac:dyDescent="0.25">
      <c r="A1049" s="2">
        <v>1048</v>
      </c>
      <c r="B1049" s="83">
        <v>43914.425043842595</v>
      </c>
      <c r="C1049" s="109">
        <v>30.63</v>
      </c>
      <c r="D1049" s="2">
        <v>971.53</v>
      </c>
      <c r="E1049" s="109">
        <v>64.81</v>
      </c>
      <c r="F1049" s="2">
        <v>353.29</v>
      </c>
      <c r="G1049" s="2">
        <v>422</v>
      </c>
      <c r="H1049" s="2">
        <v>1870</v>
      </c>
      <c r="I1049" s="23">
        <v>0.88</v>
      </c>
      <c r="J1049" s="2">
        <v>30.65</v>
      </c>
      <c r="K1049" s="23">
        <v>30.17</v>
      </c>
      <c r="L1049" s="23">
        <v>656</v>
      </c>
      <c r="M1049" s="109">
        <v>658</v>
      </c>
      <c r="N1049" s="2">
        <v>1</v>
      </c>
    </row>
    <row r="1050" spans="1:36" x14ac:dyDescent="0.25">
      <c r="A1050" s="2">
        <v>1049</v>
      </c>
      <c r="B1050" s="83">
        <v>43914.426401817131</v>
      </c>
      <c r="C1050" s="109">
        <v>30.68</v>
      </c>
      <c r="D1050" s="2">
        <v>971.51</v>
      </c>
      <c r="E1050" s="109">
        <v>66.930000000000007</v>
      </c>
      <c r="F1050" s="2">
        <v>353.43</v>
      </c>
      <c r="G1050" s="2">
        <v>424</v>
      </c>
      <c r="H1050" s="2">
        <v>1876</v>
      </c>
      <c r="I1050" s="23">
        <v>0.89</v>
      </c>
      <c r="J1050" s="2">
        <v>30.71</v>
      </c>
      <c r="K1050" s="23">
        <v>30.23</v>
      </c>
      <c r="L1050" s="23">
        <v>696</v>
      </c>
      <c r="M1050" s="109">
        <v>663</v>
      </c>
      <c r="N1050" s="2">
        <v>1</v>
      </c>
    </row>
    <row r="1051" spans="1:36" x14ac:dyDescent="0.25">
      <c r="A1051" s="2">
        <v>1050</v>
      </c>
      <c r="B1051" s="83">
        <v>43914.429691851852</v>
      </c>
      <c r="C1051" s="109">
        <v>30.91</v>
      </c>
      <c r="D1051" s="2">
        <v>971.42</v>
      </c>
      <c r="E1051" s="109">
        <v>66.83</v>
      </c>
      <c r="F1051" s="2">
        <v>354.27</v>
      </c>
      <c r="G1051" s="2">
        <v>426</v>
      </c>
      <c r="H1051" s="2">
        <v>1891</v>
      </c>
      <c r="I1051" s="23">
        <v>0.91</v>
      </c>
      <c r="J1051" s="2">
        <v>30.95</v>
      </c>
      <c r="K1051" s="23">
        <v>30.39</v>
      </c>
      <c r="L1051" s="23">
        <v>678</v>
      </c>
      <c r="M1051" s="109">
        <v>648</v>
      </c>
      <c r="N1051" s="2">
        <v>1</v>
      </c>
    </row>
    <row r="1052" spans="1:36" x14ac:dyDescent="0.25">
      <c r="A1052" s="2">
        <v>1051</v>
      </c>
      <c r="B1052" s="83">
        <v>43914.431852164351</v>
      </c>
      <c r="C1052" s="109">
        <v>30.99</v>
      </c>
      <c r="D1052" s="2">
        <v>971.34</v>
      </c>
      <c r="E1052" s="109">
        <v>64.5</v>
      </c>
      <c r="F1052" s="2">
        <v>354.9</v>
      </c>
      <c r="G1052" s="2">
        <v>425</v>
      </c>
      <c r="H1052" s="2">
        <v>1889</v>
      </c>
      <c r="I1052" s="23">
        <v>0.91</v>
      </c>
      <c r="J1052" s="2">
        <v>30.99</v>
      </c>
      <c r="K1052" s="23">
        <v>30.47</v>
      </c>
      <c r="L1052" s="23">
        <v>668</v>
      </c>
      <c r="M1052" s="109">
        <v>649</v>
      </c>
      <c r="N1052" s="2">
        <v>1</v>
      </c>
    </row>
    <row r="1053" spans="1:36" x14ac:dyDescent="0.25">
      <c r="A1053" s="2">
        <v>1052</v>
      </c>
      <c r="B1053" s="83">
        <v>43914.433465462964</v>
      </c>
      <c r="C1053" s="109">
        <v>30.98</v>
      </c>
      <c r="D1053" s="2">
        <v>971.27</v>
      </c>
      <c r="E1053" s="109">
        <v>69.41</v>
      </c>
      <c r="F1053" s="2">
        <v>355.55</v>
      </c>
      <c r="G1053" s="2">
        <v>430</v>
      </c>
      <c r="H1053" s="2">
        <v>1901</v>
      </c>
      <c r="I1053" s="23">
        <v>0.92</v>
      </c>
      <c r="J1053" s="2">
        <v>30.99</v>
      </c>
      <c r="K1053" s="23">
        <v>30.53</v>
      </c>
      <c r="L1053" s="23">
        <v>681</v>
      </c>
      <c r="M1053" s="109">
        <v>653</v>
      </c>
      <c r="N1053" s="2">
        <v>1</v>
      </c>
    </row>
    <row r="1054" spans="1:36" x14ac:dyDescent="0.25">
      <c r="A1054" s="2">
        <v>1053</v>
      </c>
      <c r="B1054" s="83">
        <v>43914.435077523143</v>
      </c>
      <c r="C1054" s="109">
        <v>30.96</v>
      </c>
      <c r="D1054" s="2">
        <v>971.26</v>
      </c>
      <c r="E1054" s="109">
        <v>72.22</v>
      </c>
      <c r="F1054" s="2">
        <v>355.63</v>
      </c>
      <c r="G1054" s="2">
        <v>430</v>
      </c>
      <c r="H1054" s="2">
        <v>1911</v>
      </c>
      <c r="I1054" s="23">
        <v>0.92</v>
      </c>
      <c r="J1054" s="2">
        <v>31.03</v>
      </c>
      <c r="K1054" s="23">
        <v>30.53</v>
      </c>
      <c r="L1054" s="23">
        <v>681</v>
      </c>
      <c r="M1054" s="109">
        <v>653</v>
      </c>
      <c r="N1054" s="2">
        <v>1</v>
      </c>
    </row>
    <row r="1055" spans="1:36" x14ac:dyDescent="0.25">
      <c r="A1055" s="2">
        <v>1054</v>
      </c>
      <c r="B1055" s="83">
        <v>43914.438366597227</v>
      </c>
      <c r="C1055" s="109">
        <v>31.42</v>
      </c>
      <c r="D1055" s="2">
        <v>971.17</v>
      </c>
      <c r="E1055" s="109">
        <v>71.489999999999995</v>
      </c>
      <c r="F1055" s="2">
        <v>356.39</v>
      </c>
      <c r="G1055" s="2">
        <v>433</v>
      </c>
      <c r="H1055" s="2">
        <v>1925</v>
      </c>
      <c r="I1055" s="23">
        <v>0.93</v>
      </c>
      <c r="J1055" s="2">
        <v>31.37</v>
      </c>
      <c r="K1055" s="23">
        <v>30.93</v>
      </c>
      <c r="L1055" s="23">
        <v>678</v>
      </c>
      <c r="M1055" s="109">
        <v>648</v>
      </c>
      <c r="N1055" s="2">
        <v>1</v>
      </c>
    </row>
    <row r="1056" spans="1:36" x14ac:dyDescent="0.25">
      <c r="A1056" s="2">
        <v>1055</v>
      </c>
      <c r="B1056" s="83">
        <v>43914.440537743052</v>
      </c>
      <c r="C1056" s="109">
        <v>31.43</v>
      </c>
      <c r="D1056" s="2">
        <v>971.17</v>
      </c>
      <c r="E1056" s="109">
        <v>66.77</v>
      </c>
      <c r="F1056" s="2">
        <v>356.35</v>
      </c>
      <c r="G1056" s="2">
        <v>432</v>
      </c>
      <c r="H1056" s="2">
        <v>1930</v>
      </c>
      <c r="I1056" s="23">
        <v>0.93</v>
      </c>
      <c r="J1056" s="2">
        <v>31.49</v>
      </c>
      <c r="K1056" s="23">
        <v>30.97</v>
      </c>
      <c r="L1056" s="23">
        <v>693</v>
      </c>
      <c r="M1056" s="109">
        <v>653</v>
      </c>
      <c r="N1056" s="2">
        <v>1</v>
      </c>
    </row>
    <row r="1057" spans="1:36" x14ac:dyDescent="0.25">
      <c r="A1057" s="2">
        <v>1056</v>
      </c>
      <c r="B1057" s="83">
        <v>43914.442162766209</v>
      </c>
      <c r="C1057" s="109">
        <v>31.6</v>
      </c>
      <c r="D1057" s="2">
        <v>971.19</v>
      </c>
      <c r="E1057" s="109">
        <v>69.37</v>
      </c>
      <c r="F1057" s="2">
        <v>356.19</v>
      </c>
      <c r="G1057" s="2">
        <v>434</v>
      </c>
      <c r="H1057" s="2">
        <v>1943</v>
      </c>
      <c r="I1057" s="23">
        <v>0.95</v>
      </c>
      <c r="J1057" s="2">
        <v>31.61</v>
      </c>
      <c r="K1057" s="23">
        <v>31.13</v>
      </c>
      <c r="L1057" s="23">
        <v>681</v>
      </c>
      <c r="M1057" s="109">
        <v>648</v>
      </c>
      <c r="N1057" s="2">
        <v>1</v>
      </c>
    </row>
    <row r="1058" spans="1:36" x14ac:dyDescent="0.25">
      <c r="A1058" s="2">
        <v>1057</v>
      </c>
      <c r="B1058" s="83">
        <v>43914.443788298609</v>
      </c>
      <c r="C1058" s="109">
        <v>31.56</v>
      </c>
      <c r="D1058" s="2">
        <v>971.15</v>
      </c>
      <c r="E1058" s="109">
        <v>66.459999999999994</v>
      </c>
      <c r="F1058" s="2">
        <v>356.52</v>
      </c>
      <c r="G1058" s="2">
        <v>435</v>
      </c>
      <c r="H1058" s="2">
        <v>1956</v>
      </c>
      <c r="I1058" s="23">
        <v>0.96</v>
      </c>
      <c r="J1058" s="2">
        <v>31.69</v>
      </c>
      <c r="K1058" s="23">
        <v>31.19</v>
      </c>
      <c r="L1058" s="23">
        <v>696</v>
      </c>
      <c r="M1058" s="109">
        <v>653</v>
      </c>
      <c r="N1058" s="2">
        <v>1</v>
      </c>
    </row>
    <row r="1059" spans="1:36" x14ac:dyDescent="0.25">
      <c r="A1059" s="2">
        <v>1058</v>
      </c>
      <c r="B1059" s="83">
        <v>43914.445413194444</v>
      </c>
      <c r="C1059" s="109">
        <v>31.92</v>
      </c>
      <c r="D1059" s="2">
        <v>971.12</v>
      </c>
      <c r="E1059" s="109">
        <v>69.989999999999995</v>
      </c>
      <c r="F1059" s="2">
        <v>356.4</v>
      </c>
      <c r="G1059" s="2">
        <v>436</v>
      </c>
      <c r="H1059" s="2">
        <v>1963</v>
      </c>
      <c r="I1059" s="23">
        <v>0.96</v>
      </c>
      <c r="J1059" s="2">
        <v>31.89</v>
      </c>
      <c r="K1059" s="23">
        <v>31.41</v>
      </c>
      <c r="L1059" s="23">
        <v>646</v>
      </c>
      <c r="M1059" s="109">
        <v>648</v>
      </c>
      <c r="N1059" s="2">
        <v>1</v>
      </c>
    </row>
    <row r="1060" spans="1:36" x14ac:dyDescent="0.25">
      <c r="A1060" s="2">
        <v>1059</v>
      </c>
      <c r="B1060" s="83">
        <v>43914.449409398148</v>
      </c>
      <c r="C1060" s="109">
        <v>32.14</v>
      </c>
      <c r="D1060" s="2">
        <v>971.03</v>
      </c>
      <c r="E1060" s="109">
        <v>69.400000000000006</v>
      </c>
      <c r="F1060" s="2">
        <v>357.62</v>
      </c>
      <c r="G1060" s="2">
        <v>440</v>
      </c>
      <c r="H1060" s="2">
        <v>1971</v>
      </c>
      <c r="I1060" s="23">
        <v>0.97</v>
      </c>
      <c r="J1060" s="2">
        <v>32.11</v>
      </c>
      <c r="K1060" s="23">
        <v>31.67</v>
      </c>
      <c r="L1060" s="23">
        <v>662</v>
      </c>
      <c r="M1060" s="109">
        <v>638</v>
      </c>
      <c r="N1060" s="2">
        <v>1</v>
      </c>
    </row>
    <row r="1061" spans="1:36" x14ac:dyDescent="0.25">
      <c r="A1061" s="2">
        <v>1060</v>
      </c>
      <c r="B1061" s="83">
        <v>43914.451579976856</v>
      </c>
      <c r="C1061" s="109">
        <v>32.08</v>
      </c>
      <c r="D1061" s="2">
        <v>970.95</v>
      </c>
      <c r="E1061" s="109">
        <v>66.180000000000007</v>
      </c>
      <c r="F1061" s="2">
        <v>358.17</v>
      </c>
      <c r="G1061" s="2">
        <v>440</v>
      </c>
      <c r="H1061" s="2">
        <v>1980</v>
      </c>
      <c r="I1061" s="23">
        <v>0.99</v>
      </c>
      <c r="J1061" s="2">
        <v>32.11</v>
      </c>
      <c r="K1061" s="23">
        <v>31.63</v>
      </c>
      <c r="L1061" s="23">
        <v>640</v>
      </c>
      <c r="M1061" s="109">
        <v>633</v>
      </c>
      <c r="N1061" s="2">
        <v>1</v>
      </c>
    </row>
    <row r="1062" spans="1:36" x14ac:dyDescent="0.25">
      <c r="A1062" s="2">
        <v>1061</v>
      </c>
      <c r="B1062" s="83">
        <v>43914.453230081017</v>
      </c>
      <c r="C1062" s="109">
        <v>31.98</v>
      </c>
      <c r="D1062" s="2">
        <v>970.88</v>
      </c>
      <c r="E1062" s="109">
        <v>60.1</v>
      </c>
      <c r="F1062" s="2">
        <v>358.78</v>
      </c>
      <c r="G1062" s="2">
        <v>442</v>
      </c>
      <c r="H1062" s="2">
        <v>1985</v>
      </c>
      <c r="I1062" s="23">
        <v>0.99</v>
      </c>
      <c r="J1062" s="2">
        <v>32.049999999999997</v>
      </c>
      <c r="K1062" s="23">
        <v>31.53</v>
      </c>
      <c r="L1062" s="23">
        <v>656</v>
      </c>
      <c r="M1062" s="109">
        <v>628</v>
      </c>
      <c r="N1062" s="2">
        <v>1</v>
      </c>
    </row>
    <row r="1063" spans="1:36" x14ac:dyDescent="0.25">
      <c r="A1063" s="2">
        <v>1062</v>
      </c>
      <c r="B1063" s="83">
        <v>43914.454851736111</v>
      </c>
      <c r="C1063" s="109">
        <v>32.31</v>
      </c>
      <c r="D1063" s="2">
        <v>970.82</v>
      </c>
      <c r="E1063" s="109">
        <v>65.739999999999995</v>
      </c>
      <c r="F1063" s="2">
        <v>359.37</v>
      </c>
      <c r="G1063" s="2">
        <v>442</v>
      </c>
      <c r="H1063" s="2">
        <v>2003</v>
      </c>
      <c r="I1063" s="23">
        <v>0.99</v>
      </c>
      <c r="J1063" s="2">
        <v>32.29</v>
      </c>
      <c r="K1063" s="23">
        <v>31.81</v>
      </c>
      <c r="L1063" s="23">
        <v>646</v>
      </c>
      <c r="M1063" s="109">
        <v>623</v>
      </c>
      <c r="N1063" s="2">
        <v>1</v>
      </c>
    </row>
    <row r="1064" spans="1:36" x14ac:dyDescent="0.25">
      <c r="A1064" s="2">
        <v>1063</v>
      </c>
      <c r="B1064" s="83">
        <v>43914.458085868057</v>
      </c>
      <c r="C1064" s="109">
        <v>32.200000000000003</v>
      </c>
      <c r="D1064" s="2">
        <v>970.73</v>
      </c>
      <c r="E1064" s="109">
        <v>60.05</v>
      </c>
      <c r="F1064" s="2">
        <v>360.19</v>
      </c>
      <c r="G1064" s="2">
        <v>446</v>
      </c>
      <c r="H1064" s="2">
        <v>2015</v>
      </c>
      <c r="I1064" s="23">
        <v>1.01</v>
      </c>
      <c r="J1064" s="2">
        <v>32.33</v>
      </c>
      <c r="K1064" s="23">
        <v>31.91</v>
      </c>
      <c r="L1064" s="23">
        <v>678</v>
      </c>
      <c r="M1064" s="109">
        <v>628</v>
      </c>
      <c r="N1064" s="2">
        <v>1</v>
      </c>
    </row>
    <row r="1065" spans="1:36" s="45" customFormat="1" x14ac:dyDescent="0.25">
      <c r="A1065" s="43">
        <v>1064</v>
      </c>
      <c r="B1065" s="95">
        <v>43914.460258738429</v>
      </c>
      <c r="C1065" s="109">
        <v>32</v>
      </c>
      <c r="D1065" s="43">
        <v>970.69</v>
      </c>
      <c r="E1065" s="109">
        <v>62.27</v>
      </c>
      <c r="F1065" s="43">
        <v>360.48</v>
      </c>
      <c r="G1065" s="43">
        <v>449</v>
      </c>
      <c r="H1065" s="43">
        <v>2021</v>
      </c>
      <c r="I1065" s="23">
        <v>1.03</v>
      </c>
      <c r="J1065" s="43">
        <v>32.11</v>
      </c>
      <c r="K1065" s="23">
        <v>31.69</v>
      </c>
      <c r="L1065" s="23">
        <v>662</v>
      </c>
      <c r="M1065" s="109">
        <v>618</v>
      </c>
      <c r="N1065" s="2">
        <v>1</v>
      </c>
      <c r="O1065" s="76">
        <f t="shared" ref="O1065:V1065" si="112">AVERAGE(E1065:E1083)</f>
        <v>53.674736842105268</v>
      </c>
      <c r="P1065" s="76">
        <f t="shared" si="112"/>
        <v>365.78842105263158</v>
      </c>
      <c r="Q1065" s="76">
        <f t="shared" si="112"/>
        <v>459.63157894736844</v>
      </c>
      <c r="R1065" s="76">
        <f t="shared" si="112"/>
        <v>2089.6315789473683</v>
      </c>
      <c r="S1065" s="76">
        <f t="shared" si="112"/>
        <v>1.0836842105263156</v>
      </c>
      <c r="T1065" s="76">
        <f t="shared" si="112"/>
        <v>32.936315789473682</v>
      </c>
      <c r="U1065" s="76">
        <f t="shared" si="112"/>
        <v>32.436315789473689</v>
      </c>
      <c r="V1065" s="76">
        <f t="shared" si="112"/>
        <v>649.63157894736844</v>
      </c>
      <c r="W1065" s="71">
        <f t="shared" ref="W1065:AD1065" si="113">STDEV(E1065:E1083)</f>
        <v>6.3637073125838546</v>
      </c>
      <c r="X1065" s="71">
        <f t="shared" si="113"/>
        <v>3.2173095439752708</v>
      </c>
      <c r="Y1065" s="71">
        <f t="shared" si="113"/>
        <v>9.7764486071589953</v>
      </c>
      <c r="Z1065" s="71">
        <f t="shared" si="113"/>
        <v>58.217227811319624</v>
      </c>
      <c r="AA1065" s="71">
        <f t="shared" si="113"/>
        <v>5.4488584565514392E-2</v>
      </c>
      <c r="AB1065" s="71">
        <f t="shared" si="113"/>
        <v>0.54540719269913673</v>
      </c>
      <c r="AC1065" s="71">
        <f t="shared" si="113"/>
        <v>0.53133177045269742</v>
      </c>
      <c r="AD1065" s="71">
        <f t="shared" si="113"/>
        <v>12.106979283389439</v>
      </c>
      <c r="AE1065" s="71" t="e">
        <f>MODE(E1065:E1083)</f>
        <v>#N/A</v>
      </c>
      <c r="AF1065" s="71">
        <f>MODE(G1065:G1083)</f>
        <v>451</v>
      </c>
      <c r="AG1065" s="71" t="e">
        <f>MODE(H1065:H1083)</f>
        <v>#N/A</v>
      </c>
      <c r="AH1065" s="71">
        <f>MODE(J1065:J1083)</f>
        <v>33.61</v>
      </c>
      <c r="AI1065" s="71">
        <f>MODE(K1065:K1083)</f>
        <v>31.77</v>
      </c>
      <c r="AJ1065" s="71">
        <f>MODE(L1065:L1083)</f>
        <v>662</v>
      </c>
    </row>
    <row r="1066" spans="1:36" x14ac:dyDescent="0.25">
      <c r="A1066" s="2">
        <v>1065</v>
      </c>
      <c r="B1066" s="83">
        <v>43914.461870069441</v>
      </c>
      <c r="C1066" s="109">
        <v>32.17</v>
      </c>
      <c r="D1066" s="2">
        <v>970.61</v>
      </c>
      <c r="E1066" s="109">
        <v>61.78</v>
      </c>
      <c r="F1066" s="2">
        <v>361.49</v>
      </c>
      <c r="G1066" s="2">
        <v>447</v>
      </c>
      <c r="H1066" s="2">
        <v>2023</v>
      </c>
      <c r="I1066" s="23">
        <v>1.01</v>
      </c>
      <c r="J1066" s="2">
        <v>32.19</v>
      </c>
      <c r="K1066" s="23">
        <v>31.77</v>
      </c>
      <c r="L1066" s="23">
        <v>637</v>
      </c>
      <c r="M1066" s="109">
        <v>623</v>
      </c>
      <c r="N1066" s="2">
        <v>1</v>
      </c>
    </row>
    <row r="1067" spans="1:36" x14ac:dyDescent="0.25">
      <c r="A1067" s="2">
        <v>1066</v>
      </c>
      <c r="B1067" s="83">
        <v>43914.46348392361</v>
      </c>
      <c r="C1067" s="109">
        <v>32.21</v>
      </c>
      <c r="D1067" s="2">
        <v>970.57</v>
      </c>
      <c r="E1067" s="109">
        <v>56.19</v>
      </c>
      <c r="F1067" s="2">
        <v>361.57</v>
      </c>
      <c r="G1067" s="2">
        <v>448</v>
      </c>
      <c r="H1067" s="2">
        <v>2028</v>
      </c>
      <c r="I1067" s="23">
        <v>1.02</v>
      </c>
      <c r="J1067" s="2">
        <v>32.31</v>
      </c>
      <c r="K1067" s="23">
        <v>31.77</v>
      </c>
      <c r="L1067" s="23">
        <v>656</v>
      </c>
      <c r="M1067" s="109">
        <v>628</v>
      </c>
      <c r="N1067" s="2">
        <v>1</v>
      </c>
    </row>
    <row r="1068" spans="1:36" x14ac:dyDescent="0.25">
      <c r="A1068" s="2">
        <v>1067</v>
      </c>
      <c r="B1068" s="83">
        <v>43914.466716782408</v>
      </c>
      <c r="C1068" s="109">
        <v>32.32</v>
      </c>
      <c r="D1068" s="2">
        <v>970.47</v>
      </c>
      <c r="E1068" s="109">
        <v>62.3</v>
      </c>
      <c r="F1068" s="2">
        <v>362.4</v>
      </c>
      <c r="G1068" s="2">
        <v>452</v>
      </c>
      <c r="H1068" s="2">
        <v>2040</v>
      </c>
      <c r="I1068" s="23">
        <v>1.03</v>
      </c>
      <c r="J1068" s="2">
        <v>32.369999999999997</v>
      </c>
      <c r="K1068" s="23">
        <v>31.89</v>
      </c>
      <c r="L1068" s="23">
        <v>637</v>
      </c>
      <c r="M1068" s="109">
        <v>618</v>
      </c>
      <c r="N1068" s="2">
        <v>1</v>
      </c>
    </row>
    <row r="1069" spans="1:36" x14ac:dyDescent="0.25">
      <c r="A1069" s="2">
        <v>1068</v>
      </c>
      <c r="B1069" s="83">
        <v>43914.46888940972</v>
      </c>
      <c r="C1069" s="109">
        <v>32.369999999999997</v>
      </c>
      <c r="D1069" s="2">
        <v>970.44</v>
      </c>
      <c r="E1069" s="109">
        <v>57.01</v>
      </c>
      <c r="F1069" s="2">
        <v>362.65</v>
      </c>
      <c r="G1069" s="2">
        <v>451</v>
      </c>
      <c r="H1069" s="2">
        <v>2046</v>
      </c>
      <c r="I1069" s="23">
        <v>1.03</v>
      </c>
      <c r="J1069" s="2">
        <v>32.49</v>
      </c>
      <c r="K1069" s="23">
        <v>31.99</v>
      </c>
      <c r="L1069" s="23">
        <v>662</v>
      </c>
      <c r="M1069" s="109">
        <v>623</v>
      </c>
      <c r="N1069" s="2">
        <v>1</v>
      </c>
    </row>
    <row r="1070" spans="1:36" x14ac:dyDescent="0.25">
      <c r="A1070" s="2">
        <v>1069</v>
      </c>
      <c r="B1070" s="83">
        <v>43914.470505266203</v>
      </c>
      <c r="C1070" s="109">
        <v>32.31</v>
      </c>
      <c r="D1070" s="2">
        <v>970.34</v>
      </c>
      <c r="E1070" s="109">
        <v>57.75</v>
      </c>
      <c r="F1070" s="2">
        <v>363.51</v>
      </c>
      <c r="G1070" s="2">
        <v>451</v>
      </c>
      <c r="H1070" s="2">
        <v>2051</v>
      </c>
      <c r="I1070" s="23">
        <v>1.05</v>
      </c>
      <c r="J1070" s="2">
        <v>32.33</v>
      </c>
      <c r="K1070" s="23">
        <v>31.85</v>
      </c>
      <c r="L1070" s="23">
        <v>637</v>
      </c>
      <c r="M1070" s="109">
        <v>633</v>
      </c>
      <c r="N1070" s="2">
        <v>1</v>
      </c>
    </row>
    <row r="1071" spans="1:36" x14ac:dyDescent="0.25">
      <c r="A1071" s="2">
        <v>1070</v>
      </c>
      <c r="B1071" s="83">
        <v>43914.472113750002</v>
      </c>
      <c r="C1071" s="109">
        <v>32.58</v>
      </c>
      <c r="D1071" s="2">
        <v>970.34</v>
      </c>
      <c r="E1071" s="109">
        <v>61.85</v>
      </c>
      <c r="F1071" s="2">
        <v>363.54</v>
      </c>
      <c r="G1071" s="2">
        <v>454</v>
      </c>
      <c r="H1071" s="2">
        <v>2049</v>
      </c>
      <c r="I1071" s="23">
        <v>1.05</v>
      </c>
      <c r="J1071" s="2">
        <v>32.53</v>
      </c>
      <c r="K1071" s="23">
        <v>32.090000000000003</v>
      </c>
      <c r="L1071" s="23">
        <v>662</v>
      </c>
      <c r="M1071" s="109">
        <v>623</v>
      </c>
      <c r="N1071" s="2">
        <v>1</v>
      </c>
    </row>
    <row r="1072" spans="1:36" x14ac:dyDescent="0.25">
      <c r="A1072" s="2">
        <v>1071</v>
      </c>
      <c r="B1072" s="83">
        <v>43914.475358333337</v>
      </c>
      <c r="C1072" s="109">
        <v>32.659999999999997</v>
      </c>
      <c r="D1072" s="2">
        <v>970.14</v>
      </c>
      <c r="E1072" s="109">
        <v>54.23</v>
      </c>
      <c r="F1072" s="2">
        <v>365.24</v>
      </c>
      <c r="G1072" s="2">
        <v>455</v>
      </c>
      <c r="H1072" s="2">
        <v>2067</v>
      </c>
      <c r="I1072" s="23">
        <v>1.06</v>
      </c>
      <c r="J1072" s="2">
        <v>32.79</v>
      </c>
      <c r="K1072" s="23">
        <v>32.19</v>
      </c>
      <c r="L1072" s="23">
        <v>668</v>
      </c>
      <c r="M1072" s="109">
        <v>633</v>
      </c>
      <c r="N1072" s="2">
        <v>1</v>
      </c>
    </row>
    <row r="1073" spans="1:36" x14ac:dyDescent="0.25">
      <c r="A1073" s="2">
        <v>1072</v>
      </c>
      <c r="B1073" s="83">
        <v>43914.477518645828</v>
      </c>
      <c r="C1073" s="109">
        <v>32.67</v>
      </c>
      <c r="D1073" s="2">
        <v>970.07</v>
      </c>
      <c r="E1073" s="109">
        <v>55.28</v>
      </c>
      <c r="F1073" s="2">
        <v>365.85</v>
      </c>
      <c r="G1073" s="2">
        <v>456</v>
      </c>
      <c r="H1073" s="2">
        <v>2066</v>
      </c>
      <c r="I1073" s="23">
        <v>1.07</v>
      </c>
      <c r="J1073" s="2">
        <v>32.770000000000003</v>
      </c>
      <c r="K1073" s="23">
        <v>32.33</v>
      </c>
      <c r="L1073" s="23">
        <v>662</v>
      </c>
      <c r="M1073" s="109">
        <v>628</v>
      </c>
      <c r="N1073" s="2">
        <v>1</v>
      </c>
    </row>
    <row r="1074" spans="1:36" x14ac:dyDescent="0.25">
      <c r="A1074" s="2">
        <v>1073</v>
      </c>
      <c r="B1074" s="83">
        <v>43914.47913133102</v>
      </c>
      <c r="C1074" s="109">
        <v>32.96</v>
      </c>
      <c r="D1074" s="2">
        <v>970.05</v>
      </c>
      <c r="E1074" s="109">
        <v>55.65</v>
      </c>
      <c r="F1074" s="2">
        <v>366.06</v>
      </c>
      <c r="G1074" s="2">
        <v>456</v>
      </c>
      <c r="H1074" s="2">
        <v>2065</v>
      </c>
      <c r="I1074" s="23">
        <v>1.07</v>
      </c>
      <c r="J1074" s="2">
        <v>32.97</v>
      </c>
      <c r="K1074" s="23">
        <v>32.35</v>
      </c>
      <c r="L1074" s="23">
        <v>640</v>
      </c>
      <c r="M1074" s="109">
        <v>623</v>
      </c>
      <c r="N1074" s="2">
        <v>1</v>
      </c>
    </row>
    <row r="1075" spans="1:36" x14ac:dyDescent="0.25">
      <c r="A1075" s="2">
        <v>1074</v>
      </c>
      <c r="B1075" s="83">
        <v>43914.480742777778</v>
      </c>
      <c r="C1075" s="109">
        <v>33.049999999999997</v>
      </c>
      <c r="D1075" s="2">
        <v>970.08</v>
      </c>
      <c r="E1075" s="109">
        <v>51.89</v>
      </c>
      <c r="F1075" s="2">
        <v>365.76</v>
      </c>
      <c r="G1075" s="2">
        <v>459</v>
      </c>
      <c r="H1075" s="2">
        <v>2079</v>
      </c>
      <c r="I1075" s="23">
        <v>1.07</v>
      </c>
      <c r="J1075" s="2">
        <v>33.130000000000003</v>
      </c>
      <c r="K1075" s="23">
        <v>32.630000000000003</v>
      </c>
      <c r="L1075" s="23">
        <v>637</v>
      </c>
      <c r="M1075" s="109">
        <v>623</v>
      </c>
      <c r="N1075" s="2">
        <v>1</v>
      </c>
    </row>
    <row r="1076" spans="1:36" x14ac:dyDescent="0.25">
      <c r="A1076" s="2">
        <v>1075</v>
      </c>
      <c r="B1076" s="83">
        <v>43914.485509166669</v>
      </c>
      <c r="C1076" s="109">
        <v>33.06</v>
      </c>
      <c r="D1076" s="2">
        <v>969.9</v>
      </c>
      <c r="E1076" s="109">
        <v>47.45</v>
      </c>
      <c r="F1076" s="2">
        <v>367.32</v>
      </c>
      <c r="G1076" s="2">
        <v>461</v>
      </c>
      <c r="H1076" s="2">
        <v>2096</v>
      </c>
      <c r="I1076" s="23">
        <v>1.0900000000000001</v>
      </c>
      <c r="J1076" s="2">
        <v>33.11</v>
      </c>
      <c r="K1076" s="23">
        <v>32.590000000000003</v>
      </c>
      <c r="L1076" s="23">
        <v>640</v>
      </c>
      <c r="M1076" s="109">
        <v>623</v>
      </c>
      <c r="N1076" s="2">
        <v>1</v>
      </c>
    </row>
    <row r="1077" spans="1:36" x14ac:dyDescent="0.25">
      <c r="A1077" s="2">
        <v>1076</v>
      </c>
      <c r="B1077" s="83">
        <v>43914.487682812498</v>
      </c>
      <c r="C1077" s="109">
        <v>33.369999999999997</v>
      </c>
      <c r="D1077" s="2">
        <v>969.86</v>
      </c>
      <c r="E1077" s="109">
        <v>55.1</v>
      </c>
      <c r="F1077" s="2">
        <v>367.66</v>
      </c>
      <c r="G1077" s="2">
        <v>464</v>
      </c>
      <c r="H1077" s="2">
        <v>2095</v>
      </c>
      <c r="I1077" s="23">
        <v>1.1000000000000001</v>
      </c>
      <c r="J1077" s="2">
        <v>33.29</v>
      </c>
      <c r="K1077" s="23">
        <v>32.770000000000003</v>
      </c>
      <c r="L1077" s="23">
        <v>628</v>
      </c>
      <c r="M1077" s="109">
        <v>618</v>
      </c>
      <c r="N1077" s="2">
        <v>1</v>
      </c>
    </row>
    <row r="1078" spans="1:36" x14ac:dyDescent="0.25">
      <c r="A1078" s="2">
        <v>1077</v>
      </c>
      <c r="B1078" s="83">
        <v>43914.489293402774</v>
      </c>
      <c r="C1078" s="109">
        <v>33.44</v>
      </c>
      <c r="D1078" s="2">
        <v>969.83</v>
      </c>
      <c r="E1078" s="109">
        <v>51.83</v>
      </c>
      <c r="F1078" s="2">
        <v>367.9</v>
      </c>
      <c r="G1078" s="2">
        <v>465</v>
      </c>
      <c r="H1078" s="2">
        <v>2115</v>
      </c>
      <c r="I1078" s="23">
        <v>1.1100000000000001</v>
      </c>
      <c r="J1078" s="2">
        <v>33.47</v>
      </c>
      <c r="K1078" s="23">
        <v>32.97</v>
      </c>
      <c r="L1078" s="23">
        <v>662</v>
      </c>
      <c r="M1078" s="109">
        <v>623</v>
      </c>
      <c r="N1078" s="2">
        <v>1</v>
      </c>
    </row>
    <row r="1079" spans="1:36" x14ac:dyDescent="0.25">
      <c r="A1079" s="2">
        <v>1078</v>
      </c>
      <c r="B1079" s="83">
        <v>43914.490906585648</v>
      </c>
      <c r="C1079" s="109">
        <v>33.65</v>
      </c>
      <c r="D1079" s="2">
        <v>969.78</v>
      </c>
      <c r="E1079" s="109">
        <v>51.72</v>
      </c>
      <c r="F1079" s="2">
        <v>368.39</v>
      </c>
      <c r="G1079" s="2">
        <v>466</v>
      </c>
      <c r="H1079" s="2">
        <v>2127</v>
      </c>
      <c r="I1079" s="23">
        <v>1.1299999999999999</v>
      </c>
      <c r="J1079" s="2">
        <v>33.71</v>
      </c>
      <c r="K1079" s="23">
        <v>33.270000000000003</v>
      </c>
      <c r="L1079" s="23">
        <v>646</v>
      </c>
      <c r="M1079" s="109">
        <v>623</v>
      </c>
      <c r="N1079" s="2">
        <v>1</v>
      </c>
    </row>
    <row r="1080" spans="1:36" x14ac:dyDescent="0.25">
      <c r="A1080" s="2">
        <v>1079</v>
      </c>
      <c r="B1080" s="83">
        <v>43914.494151493054</v>
      </c>
      <c r="C1080" s="109">
        <v>33.58</v>
      </c>
      <c r="D1080" s="2">
        <v>969.6</v>
      </c>
      <c r="E1080" s="109">
        <v>43.37</v>
      </c>
      <c r="F1080" s="2">
        <v>369.91</v>
      </c>
      <c r="G1080" s="2">
        <v>471</v>
      </c>
      <c r="H1080" s="2">
        <v>2159</v>
      </c>
      <c r="I1080" s="23">
        <v>1.1499999999999999</v>
      </c>
      <c r="J1080" s="2">
        <v>33.61</v>
      </c>
      <c r="K1080" s="23">
        <v>33.07</v>
      </c>
      <c r="L1080" s="23">
        <v>646</v>
      </c>
      <c r="M1080" s="109">
        <v>613</v>
      </c>
      <c r="N1080" s="2">
        <v>1</v>
      </c>
    </row>
    <row r="1081" spans="1:36" x14ac:dyDescent="0.25">
      <c r="A1081" s="2">
        <v>1080</v>
      </c>
      <c r="B1081" s="83">
        <v>43914.496313043986</v>
      </c>
      <c r="C1081" s="109">
        <v>33.630000000000003</v>
      </c>
      <c r="D1081" s="2">
        <v>969.58</v>
      </c>
      <c r="E1081" s="109">
        <v>46.66</v>
      </c>
      <c r="F1081" s="2">
        <v>370.08</v>
      </c>
      <c r="G1081" s="2">
        <v>475</v>
      </c>
      <c r="H1081" s="2">
        <v>2177</v>
      </c>
      <c r="I1081" s="23">
        <v>1.1599999999999999</v>
      </c>
      <c r="J1081" s="2">
        <v>33.61</v>
      </c>
      <c r="K1081" s="23">
        <v>33.049999999999997</v>
      </c>
      <c r="L1081" s="23">
        <v>662</v>
      </c>
      <c r="M1081" s="109">
        <v>613</v>
      </c>
      <c r="N1081" s="2">
        <v>1</v>
      </c>
    </row>
    <row r="1082" spans="1:36" x14ac:dyDescent="0.25">
      <c r="A1082" s="2">
        <v>1081</v>
      </c>
      <c r="B1082" s="83">
        <v>43914.497924687501</v>
      </c>
      <c r="C1082" s="109">
        <v>33.4</v>
      </c>
      <c r="D1082" s="2">
        <v>969.64</v>
      </c>
      <c r="E1082" s="109">
        <v>42.42</v>
      </c>
      <c r="F1082" s="2">
        <v>369.58</v>
      </c>
      <c r="G1082" s="2">
        <v>476</v>
      </c>
      <c r="H1082" s="2">
        <v>2194</v>
      </c>
      <c r="I1082" s="23">
        <v>1.18</v>
      </c>
      <c r="J1082" s="2">
        <v>33.49</v>
      </c>
      <c r="K1082" s="23">
        <v>32.950000000000003</v>
      </c>
      <c r="L1082" s="23">
        <v>653</v>
      </c>
      <c r="M1082" s="109">
        <v>618</v>
      </c>
      <c r="N1082" s="2">
        <v>1</v>
      </c>
    </row>
    <row r="1083" spans="1:36" x14ac:dyDescent="0.25">
      <c r="A1083" s="2">
        <v>1082</v>
      </c>
      <c r="B1083" s="83">
        <v>43914.499537152777</v>
      </c>
      <c r="C1083" s="109">
        <v>33.5</v>
      </c>
      <c r="D1083" s="2">
        <v>969.52</v>
      </c>
      <c r="E1083" s="109">
        <v>45.07</v>
      </c>
      <c r="F1083" s="2">
        <v>370.59</v>
      </c>
      <c r="G1083" s="2">
        <v>477</v>
      </c>
      <c r="H1083" s="2">
        <v>2205</v>
      </c>
      <c r="I1083" s="23">
        <v>1.18</v>
      </c>
      <c r="J1083" s="2">
        <v>33.51</v>
      </c>
      <c r="K1083" s="23">
        <v>33.07</v>
      </c>
      <c r="L1083" s="23">
        <v>646</v>
      </c>
      <c r="M1083" s="109">
        <v>623</v>
      </c>
      <c r="N1083" s="2">
        <v>1</v>
      </c>
    </row>
    <row r="1084" spans="1:36" s="45" customFormat="1" x14ac:dyDescent="0.25">
      <c r="A1084" s="43">
        <v>1083</v>
      </c>
      <c r="B1084" s="95">
        <v>43914.502781203701</v>
      </c>
      <c r="C1084" s="109">
        <v>33.43</v>
      </c>
      <c r="D1084" s="43">
        <v>969.45</v>
      </c>
      <c r="E1084" s="109">
        <v>44.72</v>
      </c>
      <c r="F1084" s="43">
        <v>371.26</v>
      </c>
      <c r="G1084" s="43">
        <v>481</v>
      </c>
      <c r="H1084" s="43">
        <v>2227</v>
      </c>
      <c r="I1084" s="23">
        <v>1.21</v>
      </c>
      <c r="J1084" s="43">
        <v>33.549999999999997</v>
      </c>
      <c r="K1084" s="23">
        <v>32.97</v>
      </c>
      <c r="L1084" s="23">
        <v>628</v>
      </c>
      <c r="M1084" s="109">
        <v>613</v>
      </c>
      <c r="N1084" s="2">
        <v>1</v>
      </c>
      <c r="O1084" s="76">
        <f t="shared" ref="O1084:V1084" si="114">AVERAGE(E1084:E1102)</f>
        <v>49.173684210526311</v>
      </c>
      <c r="P1084" s="76">
        <f t="shared" si="114"/>
        <v>376.74736842105267</v>
      </c>
      <c r="Q1084" s="76">
        <f t="shared" si="114"/>
        <v>504.68421052631578</v>
      </c>
      <c r="R1084" s="76">
        <f t="shared" si="114"/>
        <v>2369.1052631578946</v>
      </c>
      <c r="S1084" s="76">
        <f t="shared" si="114"/>
        <v>1.3278947368421052</v>
      </c>
      <c r="T1084" s="76">
        <f t="shared" si="114"/>
        <v>34.347894736842107</v>
      </c>
      <c r="U1084" s="76">
        <f t="shared" si="114"/>
        <v>33.786842105263169</v>
      </c>
      <c r="V1084" s="76">
        <f t="shared" si="114"/>
        <v>638</v>
      </c>
      <c r="W1084" s="71">
        <f t="shared" ref="W1084:AD1084" si="115">STDEV(E1084:E1102)</f>
        <v>3.0728329500936566</v>
      </c>
      <c r="X1084" s="71">
        <f t="shared" si="115"/>
        <v>3.6698862260676015</v>
      </c>
      <c r="Y1084" s="71">
        <f t="shared" si="115"/>
        <v>15.825621390569811</v>
      </c>
      <c r="Z1084" s="71">
        <f t="shared" si="115"/>
        <v>99.313697576496409</v>
      </c>
      <c r="AA1084" s="71">
        <f t="shared" si="115"/>
        <v>8.3104950204774264E-2</v>
      </c>
      <c r="AB1084" s="71">
        <f t="shared" si="115"/>
        <v>0.52535256888819726</v>
      </c>
      <c r="AC1084" s="71">
        <f t="shared" si="115"/>
        <v>0.51787013206421828</v>
      </c>
      <c r="AD1084" s="71">
        <f t="shared" si="115"/>
        <v>15.46681034416024</v>
      </c>
      <c r="AE1084" s="71" t="e">
        <f>MODE(E1084:E1102)</f>
        <v>#N/A</v>
      </c>
      <c r="AF1084" s="71">
        <f>MODE(G1084:G1102)</f>
        <v>495</v>
      </c>
      <c r="AG1084" s="71" t="e">
        <f>MODE(H1084:H1102)</f>
        <v>#N/A</v>
      </c>
      <c r="AH1084" s="71">
        <f>MODE(J1084:J1102)</f>
        <v>33.549999999999997</v>
      </c>
      <c r="AI1084" s="71">
        <f>MODE(K1084:K1102)</f>
        <v>32.97</v>
      </c>
      <c r="AJ1084" s="71">
        <f>MODE(L1084:L1102)</f>
        <v>621</v>
      </c>
    </row>
    <row r="1085" spans="1:36" x14ac:dyDescent="0.25">
      <c r="A1085" s="2">
        <v>1084</v>
      </c>
      <c r="B1085" s="83">
        <v>43914.504957314814</v>
      </c>
      <c r="C1085" s="109">
        <v>33.229999999999997</v>
      </c>
      <c r="D1085" s="2">
        <v>969.37</v>
      </c>
      <c r="E1085" s="109">
        <v>47.65</v>
      </c>
      <c r="F1085" s="2">
        <v>371.92</v>
      </c>
      <c r="G1085" s="2">
        <v>483</v>
      </c>
      <c r="H1085" s="2">
        <v>2244</v>
      </c>
      <c r="I1085" s="23">
        <v>1.22</v>
      </c>
      <c r="J1085" s="2">
        <v>33.369999999999997</v>
      </c>
      <c r="K1085" s="23">
        <v>32.83</v>
      </c>
      <c r="L1085" s="23">
        <v>656</v>
      </c>
      <c r="M1085" s="109">
        <v>613</v>
      </c>
      <c r="N1085" s="2">
        <v>1</v>
      </c>
    </row>
    <row r="1086" spans="1:36" x14ac:dyDescent="0.25">
      <c r="A1086" s="2">
        <v>1085</v>
      </c>
      <c r="B1086" s="83">
        <v>43914.506567291668</v>
      </c>
      <c r="C1086" s="109">
        <v>33.6</v>
      </c>
      <c r="D1086" s="2">
        <v>969.34</v>
      </c>
      <c r="E1086" s="109">
        <v>55.29</v>
      </c>
      <c r="F1086" s="2">
        <v>372.2</v>
      </c>
      <c r="G1086" s="2">
        <v>486</v>
      </c>
      <c r="H1086" s="2">
        <v>2248</v>
      </c>
      <c r="I1086" s="23">
        <v>1.22</v>
      </c>
      <c r="J1086" s="2">
        <v>33.549999999999997</v>
      </c>
      <c r="K1086" s="23">
        <v>32.97</v>
      </c>
      <c r="L1086" s="23">
        <v>662</v>
      </c>
      <c r="M1086" s="109">
        <v>623</v>
      </c>
      <c r="N1086" s="2">
        <v>1</v>
      </c>
    </row>
    <row r="1087" spans="1:36" x14ac:dyDescent="0.25">
      <c r="A1087" s="2">
        <v>1086</v>
      </c>
      <c r="B1087" s="83">
        <v>43914.508180104167</v>
      </c>
      <c r="C1087" s="109">
        <v>33.729999999999997</v>
      </c>
      <c r="D1087" s="2">
        <v>969.27</v>
      </c>
      <c r="E1087" s="109">
        <v>49.84</v>
      </c>
      <c r="F1087" s="2">
        <v>372.79</v>
      </c>
      <c r="G1087" s="2">
        <v>485</v>
      </c>
      <c r="H1087" s="2">
        <v>2249</v>
      </c>
      <c r="I1087" s="23">
        <v>1.22</v>
      </c>
      <c r="J1087" s="2">
        <v>33.729999999999997</v>
      </c>
      <c r="K1087" s="23">
        <v>33.270000000000003</v>
      </c>
      <c r="L1087" s="23">
        <v>653</v>
      </c>
      <c r="M1087" s="109">
        <v>623</v>
      </c>
      <c r="N1087" s="2">
        <v>1</v>
      </c>
    </row>
    <row r="1088" spans="1:36" x14ac:dyDescent="0.25">
      <c r="A1088" s="2">
        <v>1087</v>
      </c>
      <c r="B1088" s="83">
        <v>43914.511458796296</v>
      </c>
      <c r="C1088" s="109">
        <v>33.950000000000003</v>
      </c>
      <c r="D1088" s="2">
        <v>969.15</v>
      </c>
      <c r="E1088" s="109">
        <v>49.21</v>
      </c>
      <c r="F1088" s="2">
        <v>373.81</v>
      </c>
      <c r="G1088" s="2">
        <v>492</v>
      </c>
      <c r="H1088" s="2">
        <v>2289</v>
      </c>
      <c r="I1088" s="23">
        <v>1.26</v>
      </c>
      <c r="J1088" s="2">
        <v>34.01</v>
      </c>
      <c r="K1088" s="23">
        <v>33.49</v>
      </c>
      <c r="L1088" s="23">
        <v>621</v>
      </c>
      <c r="M1088" s="109">
        <v>608</v>
      </c>
      <c r="N1088" s="2">
        <v>1</v>
      </c>
    </row>
    <row r="1089" spans="1:36" x14ac:dyDescent="0.25">
      <c r="A1089" s="2">
        <v>1088</v>
      </c>
      <c r="B1089" s="83">
        <v>43914.513619803241</v>
      </c>
      <c r="C1089" s="109">
        <v>34.15</v>
      </c>
      <c r="D1089" s="2">
        <v>969.08</v>
      </c>
      <c r="E1089" s="109">
        <v>45.24</v>
      </c>
      <c r="F1089" s="2">
        <v>374.41</v>
      </c>
      <c r="G1089" s="2">
        <v>495</v>
      </c>
      <c r="H1089" s="2">
        <v>2307</v>
      </c>
      <c r="I1089" s="23">
        <v>1.28</v>
      </c>
      <c r="J1089" s="2">
        <v>34.15</v>
      </c>
      <c r="K1089" s="23">
        <v>33.549999999999997</v>
      </c>
      <c r="L1089" s="23">
        <v>653</v>
      </c>
      <c r="M1089" s="109">
        <v>623</v>
      </c>
      <c r="N1089" s="2">
        <v>1</v>
      </c>
    </row>
    <row r="1090" spans="1:36" x14ac:dyDescent="0.25">
      <c r="A1090" s="2">
        <v>1089</v>
      </c>
      <c r="B1090" s="83">
        <v>43914.515221724534</v>
      </c>
      <c r="C1090" s="109">
        <v>34.42</v>
      </c>
      <c r="D1090" s="2">
        <v>969.04</v>
      </c>
      <c r="E1090" s="109">
        <v>50.25</v>
      </c>
      <c r="F1090" s="2">
        <v>374.72</v>
      </c>
      <c r="G1090" s="2">
        <v>495</v>
      </c>
      <c r="H1090" s="2">
        <v>2309</v>
      </c>
      <c r="I1090" s="23">
        <v>1.28</v>
      </c>
      <c r="J1090" s="2">
        <v>34.409999999999997</v>
      </c>
      <c r="K1090" s="23">
        <v>33.909999999999997</v>
      </c>
      <c r="L1090" s="23">
        <v>637</v>
      </c>
      <c r="M1090" s="109">
        <v>623</v>
      </c>
      <c r="N1090" s="2">
        <v>1</v>
      </c>
    </row>
    <row r="1091" spans="1:36" x14ac:dyDescent="0.25">
      <c r="A1091" s="2">
        <v>1090</v>
      </c>
      <c r="B1091" s="83">
        <v>43914.516834884256</v>
      </c>
      <c r="C1091" s="109">
        <v>34.340000000000003</v>
      </c>
      <c r="D1091" s="2">
        <v>968.99</v>
      </c>
      <c r="E1091" s="109">
        <v>44.85</v>
      </c>
      <c r="F1091" s="2">
        <v>375.23</v>
      </c>
      <c r="G1091" s="2">
        <v>499</v>
      </c>
      <c r="H1091" s="2">
        <v>2329</v>
      </c>
      <c r="I1091" s="23">
        <v>1.3</v>
      </c>
      <c r="J1091" s="2">
        <v>34.43</v>
      </c>
      <c r="K1091" s="23">
        <v>33.83</v>
      </c>
      <c r="L1091" s="23">
        <v>628</v>
      </c>
      <c r="M1091" s="109">
        <v>608</v>
      </c>
      <c r="N1091" s="2">
        <v>1</v>
      </c>
    </row>
    <row r="1092" spans="1:36" x14ac:dyDescent="0.25">
      <c r="A1092" s="2">
        <v>1091</v>
      </c>
      <c r="B1092" s="83">
        <v>43914.520080439819</v>
      </c>
      <c r="C1092" s="109">
        <v>34.47</v>
      </c>
      <c r="D1092" s="2">
        <v>968.88</v>
      </c>
      <c r="E1092" s="109">
        <v>49.14</v>
      </c>
      <c r="F1092" s="2">
        <v>376.11</v>
      </c>
      <c r="G1092" s="2">
        <v>501</v>
      </c>
      <c r="H1092" s="2">
        <v>2338</v>
      </c>
      <c r="I1092" s="23">
        <v>1.31</v>
      </c>
      <c r="J1092" s="2">
        <v>34.51</v>
      </c>
      <c r="K1092" s="23">
        <v>33.869999999999997</v>
      </c>
      <c r="L1092" s="23">
        <v>640</v>
      </c>
      <c r="M1092" s="109">
        <v>618</v>
      </c>
      <c r="N1092" s="2">
        <v>1</v>
      </c>
    </row>
    <row r="1093" spans="1:36" x14ac:dyDescent="0.25">
      <c r="A1093" s="2">
        <v>1092</v>
      </c>
      <c r="B1093" s="83">
        <v>43914.522252407405</v>
      </c>
      <c r="C1093" s="109">
        <v>34.46</v>
      </c>
      <c r="D1093" s="2">
        <v>968.84</v>
      </c>
      <c r="E1093" s="109">
        <v>46.4</v>
      </c>
      <c r="F1093" s="2">
        <v>376.46</v>
      </c>
      <c r="G1093" s="2">
        <v>503</v>
      </c>
      <c r="H1093" s="2">
        <v>2354</v>
      </c>
      <c r="I1093" s="23">
        <v>1.32</v>
      </c>
      <c r="J1093" s="2">
        <v>34.57</v>
      </c>
      <c r="K1093" s="23">
        <v>34.090000000000003</v>
      </c>
      <c r="L1093" s="23">
        <v>662</v>
      </c>
      <c r="M1093" s="109">
        <v>618</v>
      </c>
      <c r="N1093" s="2">
        <v>1</v>
      </c>
    </row>
    <row r="1094" spans="1:36" x14ac:dyDescent="0.25">
      <c r="A1094" s="2">
        <v>1093</v>
      </c>
      <c r="B1094" s="83">
        <v>43914.523869062497</v>
      </c>
      <c r="C1094" s="109">
        <v>34.29</v>
      </c>
      <c r="D1094" s="2">
        <v>968.91</v>
      </c>
      <c r="E1094" s="109">
        <v>46.54</v>
      </c>
      <c r="F1094" s="2">
        <v>375.84</v>
      </c>
      <c r="G1094" s="2">
        <v>505</v>
      </c>
      <c r="H1094" s="2">
        <v>2365</v>
      </c>
      <c r="I1094" s="23">
        <v>1.34</v>
      </c>
      <c r="J1094" s="2">
        <v>34.409999999999997</v>
      </c>
      <c r="K1094" s="23">
        <v>33.85</v>
      </c>
      <c r="L1094" s="23">
        <v>631</v>
      </c>
      <c r="M1094" s="109">
        <v>618</v>
      </c>
      <c r="N1094" s="2">
        <v>1</v>
      </c>
    </row>
    <row r="1095" spans="1:36" x14ac:dyDescent="0.25">
      <c r="A1095" s="2">
        <v>1094</v>
      </c>
      <c r="B1095" s="83">
        <v>43914.52548019676</v>
      </c>
      <c r="C1095" s="109">
        <v>34.130000000000003</v>
      </c>
      <c r="D1095" s="2">
        <v>968.77</v>
      </c>
      <c r="E1095" s="109">
        <v>49.05</v>
      </c>
      <c r="F1095" s="2">
        <v>377.07</v>
      </c>
      <c r="G1095" s="2">
        <v>512</v>
      </c>
      <c r="H1095" s="2">
        <v>2399</v>
      </c>
      <c r="I1095" s="23">
        <v>1.35</v>
      </c>
      <c r="J1095" s="2">
        <v>34.25</v>
      </c>
      <c r="K1095" s="23">
        <v>33.69</v>
      </c>
      <c r="L1095" s="23">
        <v>621</v>
      </c>
      <c r="M1095" s="109">
        <v>593</v>
      </c>
      <c r="N1095" s="2">
        <v>1</v>
      </c>
    </row>
    <row r="1096" spans="1:36" x14ac:dyDescent="0.25">
      <c r="A1096" s="2">
        <v>1095</v>
      </c>
      <c r="B1096" s="83">
        <v>43914.528724143514</v>
      </c>
      <c r="C1096" s="109">
        <v>34.24</v>
      </c>
      <c r="D1096" s="2">
        <v>968.53</v>
      </c>
      <c r="E1096" s="109">
        <v>51.66</v>
      </c>
      <c r="F1096" s="2">
        <v>379.13</v>
      </c>
      <c r="G1096" s="2">
        <v>514</v>
      </c>
      <c r="H1096" s="2">
        <v>2434</v>
      </c>
      <c r="I1096" s="23">
        <v>1.38</v>
      </c>
      <c r="J1096" s="2">
        <v>34.33</v>
      </c>
      <c r="K1096" s="23">
        <v>33.729999999999997</v>
      </c>
      <c r="L1096" s="23">
        <v>628</v>
      </c>
      <c r="M1096" s="109">
        <v>598</v>
      </c>
      <c r="N1096" s="2">
        <v>1</v>
      </c>
    </row>
    <row r="1097" spans="1:36" x14ac:dyDescent="0.25">
      <c r="A1097" s="2">
        <v>1096</v>
      </c>
      <c r="B1097" s="83">
        <v>43914.530885057873</v>
      </c>
      <c r="C1097" s="109">
        <v>34.380000000000003</v>
      </c>
      <c r="D1097" s="2">
        <v>968.47</v>
      </c>
      <c r="E1097" s="109">
        <v>50.56</v>
      </c>
      <c r="F1097" s="2">
        <v>379.66</v>
      </c>
      <c r="G1097" s="2">
        <v>515</v>
      </c>
      <c r="H1097" s="2">
        <v>2433</v>
      </c>
      <c r="I1097" s="23">
        <v>1.38</v>
      </c>
      <c r="J1097" s="2">
        <v>34.49</v>
      </c>
      <c r="K1097" s="23">
        <v>33.909999999999997</v>
      </c>
      <c r="L1097" s="23">
        <v>637</v>
      </c>
      <c r="M1097" s="109">
        <v>603</v>
      </c>
      <c r="N1097" s="2">
        <v>1</v>
      </c>
    </row>
    <row r="1098" spans="1:36" x14ac:dyDescent="0.25">
      <c r="A1098" s="2">
        <v>1097</v>
      </c>
      <c r="B1098" s="83">
        <v>43914.532486655095</v>
      </c>
      <c r="C1098" s="109">
        <v>34.770000000000003</v>
      </c>
      <c r="D1098" s="2">
        <v>968.4</v>
      </c>
      <c r="E1098" s="109">
        <v>51.73</v>
      </c>
      <c r="F1098" s="2">
        <v>380.3</v>
      </c>
      <c r="G1098" s="2">
        <v>519</v>
      </c>
      <c r="H1098" s="2">
        <v>2464</v>
      </c>
      <c r="I1098" s="23">
        <v>1.39</v>
      </c>
      <c r="J1098" s="2">
        <v>34.75</v>
      </c>
      <c r="K1098" s="23">
        <v>34.17</v>
      </c>
      <c r="L1098" s="23">
        <v>621</v>
      </c>
      <c r="M1098" s="109">
        <v>603</v>
      </c>
      <c r="N1098" s="2">
        <v>1</v>
      </c>
    </row>
    <row r="1099" spans="1:36" x14ac:dyDescent="0.25">
      <c r="A1099" s="2">
        <v>1098</v>
      </c>
      <c r="B1099" s="83">
        <v>43914.534090451387</v>
      </c>
      <c r="C1099" s="109">
        <v>35.200000000000003</v>
      </c>
      <c r="D1099" s="2">
        <v>968.31</v>
      </c>
      <c r="E1099" s="109">
        <v>49.93</v>
      </c>
      <c r="F1099" s="2">
        <v>381.05</v>
      </c>
      <c r="G1099" s="2">
        <v>522</v>
      </c>
      <c r="H1099" s="2">
        <v>2483</v>
      </c>
      <c r="I1099" s="23">
        <v>1.41</v>
      </c>
      <c r="J1099" s="2">
        <v>35.25</v>
      </c>
      <c r="K1099" s="23">
        <v>34.67</v>
      </c>
      <c r="L1099" s="23">
        <v>621</v>
      </c>
      <c r="M1099" s="109">
        <v>613</v>
      </c>
      <c r="N1099" s="2">
        <v>1</v>
      </c>
    </row>
    <row r="1100" spans="1:36" x14ac:dyDescent="0.25">
      <c r="A1100" s="2">
        <v>1099</v>
      </c>
      <c r="B1100" s="83">
        <v>43914.537335729168</v>
      </c>
      <c r="C1100" s="109">
        <v>34.65</v>
      </c>
      <c r="D1100" s="2">
        <v>968.22</v>
      </c>
      <c r="E1100" s="109">
        <v>48.79</v>
      </c>
      <c r="F1100" s="2">
        <v>381.81</v>
      </c>
      <c r="G1100" s="2">
        <v>523</v>
      </c>
      <c r="H1100" s="2">
        <v>2487</v>
      </c>
      <c r="I1100" s="23">
        <v>1.43</v>
      </c>
      <c r="J1100" s="2">
        <v>34.85</v>
      </c>
      <c r="K1100" s="23">
        <v>34.31</v>
      </c>
      <c r="L1100" s="23">
        <v>621</v>
      </c>
      <c r="M1100" s="109">
        <v>603</v>
      </c>
      <c r="N1100" s="2">
        <v>1</v>
      </c>
    </row>
    <row r="1101" spans="1:36" x14ac:dyDescent="0.25">
      <c r="A1101" s="2">
        <v>1100</v>
      </c>
      <c r="B1101" s="83">
        <v>43914.539497361111</v>
      </c>
      <c r="C1101" s="109">
        <v>34.880000000000003</v>
      </c>
      <c r="D1101" s="2">
        <v>968.16</v>
      </c>
      <c r="E1101" s="109">
        <v>47.75</v>
      </c>
      <c r="F1101" s="2">
        <v>382.35</v>
      </c>
      <c r="G1101" s="2">
        <v>526</v>
      </c>
      <c r="H1101" s="2">
        <v>2505</v>
      </c>
      <c r="I1101" s="23">
        <v>1.45</v>
      </c>
      <c r="J1101" s="2">
        <v>34.950000000000003</v>
      </c>
      <c r="K1101" s="23">
        <v>34.33</v>
      </c>
      <c r="L1101" s="23">
        <v>640</v>
      </c>
      <c r="M1101" s="109">
        <v>613</v>
      </c>
      <c r="N1101" s="2">
        <v>1</v>
      </c>
    </row>
    <row r="1102" spans="1:36" x14ac:dyDescent="0.25">
      <c r="A1102" s="2">
        <v>1101</v>
      </c>
      <c r="B1102" s="83">
        <v>43914.54111085648</v>
      </c>
      <c r="C1102" s="109">
        <v>34.96</v>
      </c>
      <c r="D1102" s="2">
        <v>968.19</v>
      </c>
      <c r="E1102" s="109">
        <v>55.7</v>
      </c>
      <c r="F1102" s="2">
        <v>382.08</v>
      </c>
      <c r="G1102" s="2">
        <v>533</v>
      </c>
      <c r="H1102" s="2">
        <v>2549</v>
      </c>
      <c r="I1102" s="23">
        <v>1.48</v>
      </c>
      <c r="J1102" s="2">
        <v>35.049999999999997</v>
      </c>
      <c r="K1102" s="23">
        <v>34.51</v>
      </c>
      <c r="L1102" s="23">
        <v>662</v>
      </c>
      <c r="M1102" s="109">
        <v>613</v>
      </c>
      <c r="N1102" s="2">
        <v>1</v>
      </c>
    </row>
    <row r="1103" spans="1:36" s="45" customFormat="1" x14ac:dyDescent="0.25">
      <c r="A1103" s="43">
        <v>1102</v>
      </c>
      <c r="B1103" s="95">
        <v>43914.542724513885</v>
      </c>
      <c r="C1103" s="109">
        <v>34.75</v>
      </c>
      <c r="D1103" s="43">
        <v>968.09</v>
      </c>
      <c r="E1103" s="109">
        <v>46.65</v>
      </c>
      <c r="F1103" s="43">
        <v>382.97</v>
      </c>
      <c r="G1103" s="43">
        <v>534</v>
      </c>
      <c r="H1103" s="43">
        <v>2563</v>
      </c>
      <c r="I1103" s="23">
        <v>1.48</v>
      </c>
      <c r="J1103" s="43">
        <v>34.950000000000003</v>
      </c>
      <c r="K1103" s="23">
        <v>34.39</v>
      </c>
      <c r="L1103" s="23">
        <v>628</v>
      </c>
      <c r="M1103" s="109">
        <v>613</v>
      </c>
      <c r="N1103" s="2">
        <v>1</v>
      </c>
      <c r="O1103" s="76">
        <f t="shared" ref="O1103:V1103" si="116">AVERAGE(E1103:E1121)</f>
        <v>31.019473684210528</v>
      </c>
      <c r="P1103" s="76">
        <f t="shared" si="116"/>
        <v>390.46315789473692</v>
      </c>
      <c r="Q1103" s="76">
        <f t="shared" si="116"/>
        <v>571.31578947368416</v>
      </c>
      <c r="R1103" s="76">
        <f t="shared" si="116"/>
        <v>2850.6842105263158</v>
      </c>
      <c r="S1103" s="76">
        <f t="shared" si="116"/>
        <v>1.6842105263157894</v>
      </c>
      <c r="T1103" s="76">
        <f t="shared" si="116"/>
        <v>39.083684210526322</v>
      </c>
      <c r="U1103" s="76">
        <f t="shared" si="116"/>
        <v>38.238421052631587</v>
      </c>
      <c r="V1103" s="76">
        <f t="shared" si="116"/>
        <v>622.78947368421052</v>
      </c>
      <c r="W1103" s="71">
        <f t="shared" ref="W1103:AD1103" si="117">STDEV(E1103:E1121)</f>
        <v>9.7348409070400272</v>
      </c>
      <c r="X1103" s="71">
        <f t="shared" si="117"/>
        <v>4.4539558604702751</v>
      </c>
      <c r="Y1103" s="71">
        <f t="shared" si="117"/>
        <v>18.77070007449241</v>
      </c>
      <c r="Z1103" s="71">
        <f t="shared" si="117"/>
        <v>142.46678077969966</v>
      </c>
      <c r="AA1103" s="71">
        <f t="shared" si="117"/>
        <v>0.10324274467237579</v>
      </c>
      <c r="AB1103" s="71">
        <f t="shared" si="117"/>
        <v>2.5856789577429398</v>
      </c>
      <c r="AC1103" s="71">
        <f t="shared" si="117"/>
        <v>2.3879634818487641</v>
      </c>
      <c r="AD1103" s="71">
        <f t="shared" si="117"/>
        <v>15.658079019997672</v>
      </c>
      <c r="AE1103" s="71" t="e">
        <f>MODE(E1103:E1121)</f>
        <v>#N/A</v>
      </c>
      <c r="AF1103" s="71">
        <f>MODE(G1103:G1121)</f>
        <v>581</v>
      </c>
      <c r="AG1103" s="71">
        <f>MODE(H1103:H1121)</f>
        <v>2955</v>
      </c>
      <c r="AH1103" s="71" t="e">
        <f>MODE(J1103:J1121)</f>
        <v>#N/A</v>
      </c>
      <c r="AI1103" s="71">
        <f>MODE(K1103:K1121)</f>
        <v>34.67</v>
      </c>
      <c r="AJ1103" s="71">
        <f>MODE(L1103:L1121)</f>
        <v>621</v>
      </c>
    </row>
    <row r="1104" spans="1:36" x14ac:dyDescent="0.25">
      <c r="A1104" s="2">
        <v>1103</v>
      </c>
      <c r="B1104" s="83">
        <v>43914.545959421295</v>
      </c>
      <c r="C1104" s="109">
        <v>35.159999999999997</v>
      </c>
      <c r="D1104" s="2">
        <v>967.9</v>
      </c>
      <c r="E1104" s="109">
        <v>40.29</v>
      </c>
      <c r="F1104" s="2">
        <v>384.62</v>
      </c>
      <c r="G1104" s="2">
        <v>542</v>
      </c>
      <c r="H1104" s="2">
        <v>2636</v>
      </c>
      <c r="I1104" s="23">
        <v>1.53</v>
      </c>
      <c r="J1104" s="2">
        <v>35.21</v>
      </c>
      <c r="K1104" s="23">
        <v>34.67</v>
      </c>
      <c r="L1104" s="23">
        <v>646</v>
      </c>
      <c r="M1104" s="109">
        <v>603</v>
      </c>
      <c r="N1104" s="2">
        <v>1</v>
      </c>
    </row>
    <row r="1105" spans="1:14" x14ac:dyDescent="0.25">
      <c r="A1105" s="2">
        <v>1104</v>
      </c>
      <c r="B1105" s="83">
        <v>43914.548121250002</v>
      </c>
      <c r="C1105" s="109">
        <v>35.01</v>
      </c>
      <c r="D1105" s="2">
        <v>967.91</v>
      </c>
      <c r="E1105" s="109">
        <v>47.83</v>
      </c>
      <c r="F1105" s="2">
        <v>384.54</v>
      </c>
      <c r="G1105" s="2">
        <v>545</v>
      </c>
      <c r="H1105" s="2">
        <v>2651</v>
      </c>
      <c r="I1105" s="23">
        <v>1.54</v>
      </c>
      <c r="J1105" s="2">
        <v>35.15</v>
      </c>
      <c r="K1105" s="23">
        <v>34.590000000000003</v>
      </c>
      <c r="L1105" s="23">
        <v>631</v>
      </c>
      <c r="M1105" s="109">
        <v>608</v>
      </c>
      <c r="N1105" s="2">
        <v>1</v>
      </c>
    </row>
    <row r="1106" spans="1:14" x14ac:dyDescent="0.25">
      <c r="A1106" s="2">
        <v>1105</v>
      </c>
      <c r="B1106" s="83">
        <v>43914.5497359375</v>
      </c>
      <c r="C1106" s="109">
        <v>35.26</v>
      </c>
      <c r="D1106" s="2">
        <v>967.78</v>
      </c>
      <c r="E1106" s="109">
        <v>43.51</v>
      </c>
      <c r="F1106" s="2">
        <v>385.68</v>
      </c>
      <c r="G1106" s="2">
        <v>548</v>
      </c>
      <c r="H1106" s="2">
        <v>2677</v>
      </c>
      <c r="I1106" s="23">
        <v>1.54</v>
      </c>
      <c r="J1106" s="2">
        <v>35.270000000000003</v>
      </c>
      <c r="K1106" s="23">
        <v>34.67</v>
      </c>
      <c r="L1106" s="23">
        <v>631</v>
      </c>
      <c r="M1106" s="109">
        <v>608</v>
      </c>
      <c r="N1106" s="2">
        <v>1</v>
      </c>
    </row>
    <row r="1107" spans="1:14" x14ac:dyDescent="0.25">
      <c r="A1107" s="2">
        <v>1106</v>
      </c>
      <c r="B1107" s="83">
        <v>43914.551354374998</v>
      </c>
      <c r="C1107" s="109">
        <v>35.479999999999997</v>
      </c>
      <c r="D1107" s="2">
        <v>967.72</v>
      </c>
      <c r="E1107" s="109">
        <v>46.85</v>
      </c>
      <c r="F1107" s="2">
        <v>386.15</v>
      </c>
      <c r="G1107" s="2">
        <v>552</v>
      </c>
      <c r="H1107" s="2">
        <v>2711</v>
      </c>
      <c r="I1107" s="23">
        <v>1.58</v>
      </c>
      <c r="J1107" s="2">
        <v>35.49</v>
      </c>
      <c r="K1107" s="23">
        <v>34.99</v>
      </c>
      <c r="L1107" s="23">
        <v>653</v>
      </c>
      <c r="M1107" s="109">
        <v>608</v>
      </c>
      <c r="N1107" s="2">
        <v>1</v>
      </c>
    </row>
    <row r="1108" spans="1:14" x14ac:dyDescent="0.25">
      <c r="A1108" s="2">
        <v>1107</v>
      </c>
      <c r="B1108" s="83">
        <v>43914.555393865739</v>
      </c>
      <c r="C1108" s="109">
        <v>38.76</v>
      </c>
      <c r="D1108" s="2">
        <v>967.61</v>
      </c>
      <c r="E1108" s="109">
        <v>24.61</v>
      </c>
      <c r="F1108" s="2">
        <v>387.12</v>
      </c>
      <c r="G1108" s="2">
        <v>555</v>
      </c>
      <c r="H1108" s="2">
        <v>2725</v>
      </c>
      <c r="I1108" s="23">
        <v>1.6</v>
      </c>
      <c r="J1108" s="2">
        <v>39.49</v>
      </c>
      <c r="K1108" s="23">
        <v>38.29</v>
      </c>
      <c r="L1108" s="23">
        <v>640</v>
      </c>
      <c r="M1108" s="109">
        <v>603</v>
      </c>
      <c r="N1108" s="2">
        <v>1</v>
      </c>
    </row>
    <row r="1109" spans="1:14" x14ac:dyDescent="0.25">
      <c r="A1109" s="2">
        <v>1108</v>
      </c>
      <c r="B1109" s="83">
        <v>43914.557556354164</v>
      </c>
      <c r="C1109" s="109">
        <v>40.6</v>
      </c>
      <c r="D1109" s="2">
        <v>967.43</v>
      </c>
      <c r="E1109" s="109">
        <v>21.03</v>
      </c>
      <c r="F1109" s="2">
        <v>388.7</v>
      </c>
      <c r="G1109" s="2">
        <v>571</v>
      </c>
      <c r="H1109" s="2">
        <v>2832</v>
      </c>
      <c r="I1109" s="23">
        <v>1.68</v>
      </c>
      <c r="J1109" s="2">
        <v>41.39</v>
      </c>
      <c r="K1109" s="23">
        <v>40.270000000000003</v>
      </c>
      <c r="L1109" s="23">
        <v>628</v>
      </c>
      <c r="M1109" s="109">
        <v>588</v>
      </c>
      <c r="N1109" s="2">
        <v>1</v>
      </c>
    </row>
    <row r="1110" spans="1:14" x14ac:dyDescent="0.25">
      <c r="A1110" s="2">
        <v>1109</v>
      </c>
      <c r="B1110" s="83">
        <v>43914.559160486111</v>
      </c>
      <c r="C1110" s="109">
        <v>41.53</v>
      </c>
      <c r="D1110" s="2">
        <v>967.36</v>
      </c>
      <c r="E1110" s="109">
        <v>19.5</v>
      </c>
      <c r="F1110" s="2">
        <v>389.23</v>
      </c>
      <c r="G1110" s="2">
        <v>576</v>
      </c>
      <c r="H1110" s="2">
        <v>2873</v>
      </c>
      <c r="I1110" s="23">
        <v>1.7</v>
      </c>
      <c r="J1110" s="2">
        <v>42.41</v>
      </c>
      <c r="K1110" s="23">
        <v>41.35</v>
      </c>
      <c r="L1110" s="23">
        <v>621</v>
      </c>
      <c r="M1110" s="109">
        <v>593</v>
      </c>
      <c r="N1110" s="2">
        <v>1</v>
      </c>
    </row>
    <row r="1111" spans="1:14" x14ac:dyDescent="0.25">
      <c r="A1111" s="2">
        <v>1110</v>
      </c>
      <c r="B1111" s="83">
        <v>43914.560774166668</v>
      </c>
      <c r="C1111" s="109">
        <v>40.81</v>
      </c>
      <c r="D1111" s="2">
        <v>967.41</v>
      </c>
      <c r="E1111" s="109">
        <v>23.51</v>
      </c>
      <c r="F1111" s="2">
        <v>388.84</v>
      </c>
      <c r="G1111" s="2">
        <v>579</v>
      </c>
      <c r="H1111" s="2">
        <v>2908</v>
      </c>
      <c r="I1111" s="23">
        <v>1.74</v>
      </c>
      <c r="J1111" s="2">
        <v>41.81</v>
      </c>
      <c r="K1111" s="23">
        <v>40.549999999999997</v>
      </c>
      <c r="L1111" s="23">
        <v>637</v>
      </c>
      <c r="M1111" s="109">
        <v>592</v>
      </c>
      <c r="N1111" s="2">
        <v>1</v>
      </c>
    </row>
    <row r="1112" spans="1:14" x14ac:dyDescent="0.25">
      <c r="A1112" s="2">
        <v>1111</v>
      </c>
      <c r="B1112" s="83">
        <v>43914.563999965278</v>
      </c>
      <c r="C1112" s="109">
        <v>40.47</v>
      </c>
      <c r="D1112" s="2">
        <v>967.1</v>
      </c>
      <c r="E1112" s="109">
        <v>23.64</v>
      </c>
      <c r="F1112" s="2">
        <v>391.47</v>
      </c>
      <c r="G1112" s="2">
        <v>581</v>
      </c>
      <c r="H1112" s="2">
        <v>2916</v>
      </c>
      <c r="I1112" s="23">
        <v>1.74</v>
      </c>
      <c r="J1112" s="2">
        <v>41.31</v>
      </c>
      <c r="K1112" s="23">
        <v>40.43</v>
      </c>
      <c r="L1112" s="23">
        <v>612</v>
      </c>
      <c r="M1112" s="109">
        <v>583</v>
      </c>
      <c r="N1112" s="2">
        <v>1</v>
      </c>
    </row>
    <row r="1113" spans="1:14" x14ac:dyDescent="0.25">
      <c r="A1113" s="2">
        <v>1112</v>
      </c>
      <c r="B1113" s="83">
        <v>43914.566167314813</v>
      </c>
      <c r="C1113" s="109">
        <v>39.44</v>
      </c>
      <c r="D1113" s="2">
        <v>967.09</v>
      </c>
      <c r="E1113" s="109">
        <v>22.63</v>
      </c>
      <c r="F1113" s="2">
        <v>391.64</v>
      </c>
      <c r="G1113" s="2">
        <v>580</v>
      </c>
      <c r="H1113" s="2">
        <v>2937</v>
      </c>
      <c r="I1113" s="23">
        <v>1.74</v>
      </c>
      <c r="J1113" s="2">
        <v>40.35</v>
      </c>
      <c r="K1113" s="23">
        <v>39.11</v>
      </c>
      <c r="L1113" s="23">
        <v>612</v>
      </c>
      <c r="M1113" s="109">
        <v>578</v>
      </c>
      <c r="N1113" s="2">
        <v>1</v>
      </c>
    </row>
    <row r="1114" spans="1:14" x14ac:dyDescent="0.25">
      <c r="A1114" s="2">
        <v>1113</v>
      </c>
      <c r="B1114" s="83">
        <v>43914.567779201388</v>
      </c>
      <c r="C1114" s="109">
        <v>38.799999999999997</v>
      </c>
      <c r="D1114" s="2">
        <v>967.06</v>
      </c>
      <c r="E1114" s="109">
        <v>24.84</v>
      </c>
      <c r="F1114" s="2">
        <v>391.84</v>
      </c>
      <c r="G1114" s="2">
        <v>583</v>
      </c>
      <c r="H1114" s="2">
        <v>2944</v>
      </c>
      <c r="I1114" s="23">
        <v>1.74</v>
      </c>
      <c r="J1114" s="2">
        <v>39.67</v>
      </c>
      <c r="K1114" s="23">
        <v>38.81</v>
      </c>
      <c r="L1114" s="23">
        <v>621</v>
      </c>
      <c r="M1114" s="109">
        <v>587</v>
      </c>
      <c r="N1114" s="2">
        <v>1</v>
      </c>
    </row>
    <row r="1115" spans="1:14" x14ac:dyDescent="0.25">
      <c r="A1115" s="2">
        <v>1114</v>
      </c>
      <c r="B1115" s="83">
        <v>43914.569415682869</v>
      </c>
      <c r="C1115" s="109">
        <v>38.97</v>
      </c>
      <c r="D1115" s="2">
        <v>966.95</v>
      </c>
      <c r="E1115" s="109">
        <v>30.17</v>
      </c>
      <c r="F1115" s="2">
        <v>392.81</v>
      </c>
      <c r="G1115" s="2">
        <v>590</v>
      </c>
      <c r="H1115" s="2">
        <v>3044</v>
      </c>
      <c r="I1115" s="23">
        <v>1.78</v>
      </c>
      <c r="J1115" s="2">
        <v>39.75</v>
      </c>
      <c r="K1115" s="23">
        <v>39.049999999999997</v>
      </c>
      <c r="L1115" s="23">
        <v>621</v>
      </c>
      <c r="M1115" s="109">
        <v>582</v>
      </c>
      <c r="N1115" s="2">
        <v>1</v>
      </c>
    </row>
    <row r="1116" spans="1:14" x14ac:dyDescent="0.25">
      <c r="A1116" s="2">
        <v>1115</v>
      </c>
      <c r="B1116" s="83">
        <v>43914.572644456013</v>
      </c>
      <c r="C1116" s="109">
        <v>39.93</v>
      </c>
      <c r="D1116" s="2">
        <v>966.83</v>
      </c>
      <c r="E1116" s="109">
        <v>25.28</v>
      </c>
      <c r="F1116" s="2">
        <v>394.07</v>
      </c>
      <c r="G1116" s="2">
        <v>583</v>
      </c>
      <c r="H1116" s="2">
        <v>2955</v>
      </c>
      <c r="I1116" s="23">
        <v>1.75</v>
      </c>
      <c r="J1116" s="2">
        <v>40.71</v>
      </c>
      <c r="K1116" s="23">
        <v>39.99</v>
      </c>
      <c r="L1116" s="23">
        <v>612</v>
      </c>
      <c r="M1116" s="109">
        <v>582</v>
      </c>
      <c r="N1116" s="2">
        <v>1</v>
      </c>
    </row>
    <row r="1117" spans="1:14" x14ac:dyDescent="0.25">
      <c r="A1117" s="2">
        <v>1116</v>
      </c>
      <c r="B1117" s="83">
        <v>43914.574812754625</v>
      </c>
      <c r="C1117" s="109">
        <v>39.96</v>
      </c>
      <c r="D1117" s="2">
        <v>966.75</v>
      </c>
      <c r="E1117" s="109">
        <v>21.32</v>
      </c>
      <c r="F1117" s="2">
        <v>394.58</v>
      </c>
      <c r="G1117" s="2">
        <v>581</v>
      </c>
      <c r="H1117" s="2">
        <v>2940</v>
      </c>
      <c r="I1117" s="23">
        <v>1.74</v>
      </c>
      <c r="J1117" s="2">
        <v>40.75</v>
      </c>
      <c r="K1117" s="23">
        <v>39.57</v>
      </c>
      <c r="L1117" s="23">
        <v>612</v>
      </c>
      <c r="M1117" s="109">
        <v>577</v>
      </c>
      <c r="N1117" s="2">
        <v>1</v>
      </c>
    </row>
    <row r="1118" spans="1:14" x14ac:dyDescent="0.25">
      <c r="A1118" s="2">
        <v>1117</v>
      </c>
      <c r="B1118" s="83">
        <v>43914.576436030096</v>
      </c>
      <c r="C1118" s="109">
        <v>39.549999999999997</v>
      </c>
      <c r="D1118" s="2">
        <v>966.68</v>
      </c>
      <c r="E1118" s="109">
        <v>29.26</v>
      </c>
      <c r="F1118" s="2">
        <v>395.22</v>
      </c>
      <c r="G1118" s="2">
        <v>585</v>
      </c>
      <c r="H1118" s="2">
        <v>2961</v>
      </c>
      <c r="I1118" s="23">
        <v>1.76</v>
      </c>
      <c r="J1118" s="2">
        <v>40.409999999999997</v>
      </c>
      <c r="K1118" s="23">
        <v>39.89</v>
      </c>
      <c r="L1118" s="23">
        <v>596</v>
      </c>
      <c r="M1118" s="109">
        <v>577</v>
      </c>
      <c r="N1118" s="2">
        <v>1</v>
      </c>
    </row>
    <row r="1119" spans="1:14" x14ac:dyDescent="0.25">
      <c r="A1119" s="2">
        <v>1118</v>
      </c>
      <c r="B1119" s="83">
        <v>43914.578062604167</v>
      </c>
      <c r="C1119" s="109">
        <v>36.840000000000003</v>
      </c>
      <c r="D1119" s="2">
        <v>966.64</v>
      </c>
      <c r="E1119" s="109">
        <v>37.68</v>
      </c>
      <c r="F1119" s="2">
        <v>395.48</v>
      </c>
      <c r="G1119" s="2">
        <v>587</v>
      </c>
      <c r="H1119" s="2">
        <v>2965</v>
      </c>
      <c r="I1119" s="23">
        <v>1.78</v>
      </c>
      <c r="J1119" s="2">
        <v>37.47</v>
      </c>
      <c r="K1119" s="23">
        <v>36.869999999999997</v>
      </c>
      <c r="L1119" s="23">
        <v>590</v>
      </c>
      <c r="M1119" s="109">
        <v>568</v>
      </c>
      <c r="N1119" s="2">
        <v>1</v>
      </c>
    </row>
    <row r="1120" spans="1:14" x14ac:dyDescent="0.25">
      <c r="A1120" s="2">
        <v>1119</v>
      </c>
      <c r="B1120" s="83">
        <v>43914.579689328704</v>
      </c>
      <c r="C1120" s="109">
        <v>39.96</v>
      </c>
      <c r="D1120" s="2">
        <v>966.54</v>
      </c>
      <c r="E1120" s="109">
        <v>27.44</v>
      </c>
      <c r="F1120" s="2">
        <v>396.27</v>
      </c>
      <c r="G1120" s="2">
        <v>592</v>
      </c>
      <c r="H1120" s="2">
        <v>2970</v>
      </c>
      <c r="I1120" s="23">
        <v>1.8</v>
      </c>
      <c r="J1120" s="2">
        <v>40.81</v>
      </c>
      <c r="K1120" s="23">
        <v>39.33</v>
      </c>
      <c r="L1120" s="23">
        <v>621</v>
      </c>
      <c r="M1120" s="109">
        <v>572</v>
      </c>
      <c r="N1120" s="2">
        <v>1</v>
      </c>
    </row>
    <row r="1121" spans="1:36" x14ac:dyDescent="0.25">
      <c r="A1121" s="2">
        <v>1120</v>
      </c>
      <c r="B1121" s="83">
        <v>43914.582935509257</v>
      </c>
      <c r="C1121" s="109">
        <v>39.28</v>
      </c>
      <c r="D1121" s="2">
        <v>966.4</v>
      </c>
      <c r="E1121" s="109">
        <v>33.33</v>
      </c>
      <c r="F1121" s="2">
        <v>397.57</v>
      </c>
      <c r="G1121" s="2">
        <v>591</v>
      </c>
      <c r="H1121" s="2">
        <v>2955</v>
      </c>
      <c r="I1121" s="23">
        <v>1.78</v>
      </c>
      <c r="J1121" s="2">
        <v>40.19</v>
      </c>
      <c r="K1121" s="23">
        <v>39.71</v>
      </c>
      <c r="L1121" s="23">
        <v>621</v>
      </c>
      <c r="M1121" s="109">
        <v>583</v>
      </c>
      <c r="N1121" s="2">
        <v>1</v>
      </c>
    </row>
    <row r="1122" spans="1:36" s="45" customFormat="1" x14ac:dyDescent="0.25">
      <c r="A1122" s="43">
        <v>1121</v>
      </c>
      <c r="B1122" s="95">
        <v>43914.585106921295</v>
      </c>
      <c r="C1122" s="109">
        <v>37.67</v>
      </c>
      <c r="D1122" s="43">
        <v>966.32</v>
      </c>
      <c r="E1122" s="109">
        <v>24.79</v>
      </c>
      <c r="F1122" s="43">
        <v>398.29</v>
      </c>
      <c r="G1122" s="43">
        <v>591</v>
      </c>
      <c r="H1122" s="43">
        <v>2961</v>
      </c>
      <c r="I1122" s="23">
        <v>1.8</v>
      </c>
      <c r="J1122" s="43">
        <v>38.19</v>
      </c>
      <c r="K1122" s="23">
        <v>37.43</v>
      </c>
      <c r="L1122" s="23">
        <v>612</v>
      </c>
      <c r="M1122" s="109">
        <v>578</v>
      </c>
      <c r="N1122" s="2">
        <v>1</v>
      </c>
      <c r="O1122" s="76">
        <f t="shared" ref="O1122:V1122" si="118">AVERAGE(E1122:E1141)</f>
        <v>22.2</v>
      </c>
      <c r="P1122" s="76">
        <f t="shared" si="118"/>
        <v>405.02</v>
      </c>
      <c r="Q1122" s="76">
        <f t="shared" si="118"/>
        <v>882.95</v>
      </c>
      <c r="R1122" s="76">
        <f t="shared" si="118"/>
        <v>6188.55</v>
      </c>
      <c r="S1122" s="76">
        <f t="shared" si="118"/>
        <v>3.3205</v>
      </c>
      <c r="T1122" s="76">
        <f t="shared" si="118"/>
        <v>40.88600000000001</v>
      </c>
      <c r="U1122" s="76">
        <f t="shared" si="118"/>
        <v>39.984000000000009</v>
      </c>
      <c r="V1122" s="76">
        <f t="shared" si="118"/>
        <v>598.95000000000005</v>
      </c>
      <c r="W1122" s="71">
        <f t="shared" ref="W1122:AD1122" si="119">STDEV(E1122:E1141)</f>
        <v>3.451901078048385</v>
      </c>
      <c r="X1122" s="71">
        <f t="shared" si="119"/>
        <v>4.0672064640306385</v>
      </c>
      <c r="Y1122" s="71">
        <f t="shared" si="119"/>
        <v>413.17391202609502</v>
      </c>
      <c r="Z1122" s="71">
        <f t="shared" si="119"/>
        <v>4653.5213319423074</v>
      </c>
      <c r="AA1122" s="71">
        <f t="shared" si="119"/>
        <v>2.1806263585927494</v>
      </c>
      <c r="AB1122" s="71">
        <f t="shared" si="119"/>
        <v>1.2885830651492649</v>
      </c>
      <c r="AC1122" s="71">
        <f t="shared" si="119"/>
        <v>1.1704268227311014</v>
      </c>
      <c r="AD1122" s="71">
        <f t="shared" si="119"/>
        <v>16.073760900103132</v>
      </c>
      <c r="AE1122" s="71">
        <f>MODE(E1122:E1141)</f>
        <v>21.49</v>
      </c>
      <c r="AF1122" s="71">
        <f>MODE(G1122:G1141)</f>
        <v>634</v>
      </c>
      <c r="AG1122" s="71">
        <f>MODE(H1122:H1141)</f>
        <v>3231</v>
      </c>
      <c r="AH1122" s="71">
        <f>MODE(J1122:J1141)</f>
        <v>42.17</v>
      </c>
      <c r="AI1122" s="71">
        <f>MODE(K1122:K1141)</f>
        <v>40.61</v>
      </c>
      <c r="AJ1122" s="71">
        <f>MODE(L1122:L1141)</f>
        <v>606</v>
      </c>
    </row>
    <row r="1123" spans="1:36" x14ac:dyDescent="0.25">
      <c r="A1123" s="2">
        <v>1122</v>
      </c>
      <c r="B1123" s="83">
        <v>43914.586714884259</v>
      </c>
      <c r="C1123" s="109">
        <v>40.99</v>
      </c>
      <c r="D1123" s="2">
        <v>966.3</v>
      </c>
      <c r="E1123" s="109">
        <v>23.88</v>
      </c>
      <c r="F1123" s="2">
        <v>398.45</v>
      </c>
      <c r="G1123" s="2">
        <v>598</v>
      </c>
      <c r="H1123" s="2">
        <v>3001</v>
      </c>
      <c r="I1123" s="23">
        <v>1.84</v>
      </c>
      <c r="J1123" s="2">
        <v>41.85</v>
      </c>
      <c r="K1123" s="23">
        <v>40.85</v>
      </c>
      <c r="L1123" s="23">
        <v>606</v>
      </c>
      <c r="M1123" s="109">
        <v>577</v>
      </c>
      <c r="N1123" s="2">
        <v>1</v>
      </c>
    </row>
    <row r="1124" spans="1:36" x14ac:dyDescent="0.25">
      <c r="A1124" s="2">
        <v>1123</v>
      </c>
      <c r="B1124" s="83">
        <v>43914.588330289349</v>
      </c>
      <c r="C1124" s="109">
        <v>40.85</v>
      </c>
      <c r="D1124" s="2">
        <v>966.21</v>
      </c>
      <c r="E1124" s="109">
        <v>22.22</v>
      </c>
      <c r="F1124" s="2">
        <v>399.23</v>
      </c>
      <c r="G1124" s="2">
        <v>605</v>
      </c>
      <c r="H1124" s="2">
        <v>3110</v>
      </c>
      <c r="I1124" s="23">
        <v>1.86</v>
      </c>
      <c r="J1124" s="2">
        <v>41.77</v>
      </c>
      <c r="K1124" s="23">
        <v>40.61</v>
      </c>
      <c r="L1124" s="23">
        <v>612</v>
      </c>
      <c r="M1124" s="109">
        <v>582</v>
      </c>
      <c r="N1124" s="2">
        <v>1</v>
      </c>
    </row>
    <row r="1125" spans="1:36" x14ac:dyDescent="0.25">
      <c r="A1125" s="2">
        <v>1124</v>
      </c>
      <c r="B1125" s="83">
        <v>43914.591570289354</v>
      </c>
      <c r="C1125" s="109">
        <v>40.28</v>
      </c>
      <c r="D1125" s="2">
        <v>966.01</v>
      </c>
      <c r="E1125" s="109">
        <v>20.29</v>
      </c>
      <c r="F1125" s="2">
        <v>400.97</v>
      </c>
      <c r="G1125" s="2">
        <v>612</v>
      </c>
      <c r="H1125" s="2">
        <v>3129</v>
      </c>
      <c r="I1125" s="23">
        <v>1.91</v>
      </c>
      <c r="J1125" s="2">
        <v>40.950000000000003</v>
      </c>
      <c r="K1125" s="23">
        <v>39.85</v>
      </c>
      <c r="L1125" s="23">
        <v>606</v>
      </c>
      <c r="M1125" s="109">
        <v>577</v>
      </c>
      <c r="N1125" s="2">
        <v>1</v>
      </c>
    </row>
    <row r="1126" spans="1:36" x14ac:dyDescent="0.25">
      <c r="A1126" s="2">
        <v>1125</v>
      </c>
      <c r="B1126" s="83">
        <v>43914.593743715275</v>
      </c>
      <c r="C1126" s="109">
        <v>41.41</v>
      </c>
      <c r="D1126" s="2">
        <v>965.81</v>
      </c>
      <c r="E1126" s="109">
        <v>22.49</v>
      </c>
      <c r="F1126" s="2">
        <v>402.69</v>
      </c>
      <c r="G1126" s="2">
        <v>614</v>
      </c>
      <c r="H1126" s="2">
        <v>3136</v>
      </c>
      <c r="I1126" s="23">
        <v>1.9</v>
      </c>
      <c r="J1126" s="2">
        <v>42.17</v>
      </c>
      <c r="K1126" s="23">
        <v>41.11</v>
      </c>
      <c r="L1126" s="23">
        <v>621</v>
      </c>
      <c r="M1126" s="109">
        <v>587</v>
      </c>
      <c r="N1126" s="2">
        <v>1</v>
      </c>
    </row>
    <row r="1127" spans="1:36" x14ac:dyDescent="0.25">
      <c r="A1127" s="2">
        <v>1126</v>
      </c>
      <c r="B1127" s="83">
        <v>43914.595359618055</v>
      </c>
      <c r="C1127" s="109">
        <v>40.43</v>
      </c>
      <c r="D1127" s="2">
        <v>965.91</v>
      </c>
      <c r="E1127" s="109">
        <v>26.05</v>
      </c>
      <c r="F1127" s="2">
        <v>401.77</v>
      </c>
      <c r="G1127" s="2">
        <v>613</v>
      </c>
      <c r="H1127" s="2">
        <v>3168</v>
      </c>
      <c r="I1127" s="23">
        <v>1.9</v>
      </c>
      <c r="J1127" s="2">
        <v>41.43</v>
      </c>
      <c r="K1127" s="23">
        <v>40.61</v>
      </c>
      <c r="L1127" s="23">
        <v>615</v>
      </c>
      <c r="M1127" s="109">
        <v>578</v>
      </c>
      <c r="N1127" s="2">
        <v>1</v>
      </c>
    </row>
    <row r="1128" spans="1:36" x14ac:dyDescent="0.25">
      <c r="A1128" s="2">
        <v>1127</v>
      </c>
      <c r="B1128" s="83">
        <v>43914.596987199075</v>
      </c>
      <c r="C1128" s="109">
        <v>37.99</v>
      </c>
      <c r="D1128" s="2">
        <v>965.81</v>
      </c>
      <c r="E1128" s="109">
        <v>26.76</v>
      </c>
      <c r="F1128" s="2">
        <v>402.66</v>
      </c>
      <c r="G1128" s="2">
        <v>618</v>
      </c>
      <c r="H1128" s="2">
        <v>3231</v>
      </c>
      <c r="I1128" s="23">
        <v>1.95</v>
      </c>
      <c r="J1128" s="2">
        <v>38.67</v>
      </c>
      <c r="K1128" s="23">
        <v>38.270000000000003</v>
      </c>
      <c r="L1128" s="23">
        <v>590</v>
      </c>
      <c r="M1128" s="109">
        <v>582</v>
      </c>
      <c r="N1128" s="2">
        <v>1</v>
      </c>
    </row>
    <row r="1129" spans="1:36" x14ac:dyDescent="0.25">
      <c r="A1129" s="2">
        <v>1128</v>
      </c>
      <c r="B1129" s="83">
        <v>43914.598616250005</v>
      </c>
      <c r="C1129" s="109">
        <v>40.93</v>
      </c>
      <c r="D1129" s="2">
        <v>965.74</v>
      </c>
      <c r="E1129" s="109">
        <v>20.85</v>
      </c>
      <c r="F1129" s="2">
        <v>403.24</v>
      </c>
      <c r="G1129" s="2">
        <v>620</v>
      </c>
      <c r="H1129" s="2">
        <v>3231</v>
      </c>
      <c r="I1129" s="23">
        <v>1.95</v>
      </c>
      <c r="J1129" s="2">
        <v>41.67</v>
      </c>
      <c r="K1129" s="23">
        <v>40.29</v>
      </c>
      <c r="L1129" s="23">
        <v>615</v>
      </c>
      <c r="M1129" s="109">
        <v>582</v>
      </c>
      <c r="N1129" s="2">
        <v>1</v>
      </c>
    </row>
    <row r="1130" spans="1:36" x14ac:dyDescent="0.25">
      <c r="A1130" s="2">
        <v>1129</v>
      </c>
      <c r="B1130" s="83">
        <v>43914.601851655098</v>
      </c>
      <c r="C1130" s="109">
        <v>40.14</v>
      </c>
      <c r="D1130" s="2">
        <v>965.65</v>
      </c>
      <c r="E1130" s="109">
        <v>27.71</v>
      </c>
      <c r="F1130" s="2">
        <v>404.34</v>
      </c>
      <c r="G1130" s="2">
        <v>634</v>
      </c>
      <c r="H1130" s="2">
        <v>3327</v>
      </c>
      <c r="I1130" s="23">
        <v>2.02</v>
      </c>
      <c r="J1130" s="2">
        <v>41.19</v>
      </c>
      <c r="K1130" s="23">
        <v>40.630000000000003</v>
      </c>
      <c r="L1130" s="23">
        <v>590</v>
      </c>
      <c r="M1130" s="109">
        <v>557</v>
      </c>
      <c r="N1130" s="2">
        <v>1</v>
      </c>
    </row>
    <row r="1131" spans="1:36" x14ac:dyDescent="0.25">
      <c r="A1131" s="2">
        <v>1130</v>
      </c>
      <c r="B1131" s="83">
        <v>43914.604021284722</v>
      </c>
      <c r="C1131" s="109">
        <v>37.99</v>
      </c>
      <c r="D1131" s="2">
        <v>965.56</v>
      </c>
      <c r="E1131" s="109">
        <v>21.49</v>
      </c>
      <c r="F1131" s="2">
        <v>404.86</v>
      </c>
      <c r="G1131" s="2">
        <v>630</v>
      </c>
      <c r="H1131" s="2">
        <v>3337</v>
      </c>
      <c r="I1131" s="23">
        <v>1.99</v>
      </c>
      <c r="J1131" s="2">
        <v>38.53</v>
      </c>
      <c r="K1131" s="23">
        <v>38.03</v>
      </c>
      <c r="L1131" s="23">
        <v>575</v>
      </c>
      <c r="M1131" s="109">
        <v>562</v>
      </c>
      <c r="N1131" s="2">
        <v>1</v>
      </c>
    </row>
    <row r="1132" spans="1:36" x14ac:dyDescent="0.25">
      <c r="A1132" s="2">
        <v>1131</v>
      </c>
      <c r="B1132" s="83">
        <v>43914.605632060186</v>
      </c>
      <c r="C1132" s="109">
        <v>40.53</v>
      </c>
      <c r="D1132" s="2">
        <v>965.44</v>
      </c>
      <c r="E1132" s="109">
        <v>24.89</v>
      </c>
      <c r="F1132" s="2">
        <v>405.85</v>
      </c>
      <c r="G1132" s="2">
        <v>634</v>
      </c>
      <c r="H1132" s="2">
        <v>3360</v>
      </c>
      <c r="I1132" s="23">
        <v>2</v>
      </c>
      <c r="J1132" s="2">
        <v>41.33</v>
      </c>
      <c r="K1132" s="23">
        <v>40.11</v>
      </c>
      <c r="L1132" s="23">
        <v>584</v>
      </c>
      <c r="M1132" s="109">
        <v>562</v>
      </c>
      <c r="N1132" s="2">
        <v>1</v>
      </c>
    </row>
    <row r="1133" spans="1:36" x14ac:dyDescent="0.25">
      <c r="A1133" s="2">
        <v>1132</v>
      </c>
      <c r="B1133" s="83">
        <v>43914.607247129628</v>
      </c>
      <c r="C1133" s="109">
        <v>40.6</v>
      </c>
      <c r="D1133" s="2">
        <v>965.51</v>
      </c>
      <c r="E1133" s="109">
        <v>29</v>
      </c>
      <c r="F1133" s="2">
        <v>405.24</v>
      </c>
      <c r="G1133" s="2">
        <v>640</v>
      </c>
      <c r="H1133" s="2">
        <v>3467</v>
      </c>
      <c r="I1133" s="23">
        <v>2.0699999999999998</v>
      </c>
      <c r="J1133" s="2">
        <v>41.57</v>
      </c>
      <c r="K1133" s="23">
        <v>40.729999999999997</v>
      </c>
      <c r="L1133" s="23">
        <v>606</v>
      </c>
      <c r="M1133" s="109">
        <v>562</v>
      </c>
      <c r="N1133" s="2">
        <v>1</v>
      </c>
    </row>
    <row r="1134" spans="1:36" x14ac:dyDescent="0.25">
      <c r="A1134" s="2">
        <v>1133</v>
      </c>
      <c r="B1134" s="83">
        <v>43914.610497939815</v>
      </c>
      <c r="C1134" s="109">
        <v>40.950000000000003</v>
      </c>
      <c r="D1134" s="2">
        <v>965.21</v>
      </c>
      <c r="E1134" s="109">
        <v>17.809999999999999</v>
      </c>
      <c r="F1134" s="2">
        <v>407.86</v>
      </c>
      <c r="G1134" s="2">
        <v>641</v>
      </c>
      <c r="H1134" s="2">
        <v>3440</v>
      </c>
      <c r="I1134" s="23">
        <v>2.0499999999999998</v>
      </c>
      <c r="J1134" s="2">
        <v>41.63</v>
      </c>
      <c r="K1134" s="23">
        <v>40.25</v>
      </c>
      <c r="L1134" s="23">
        <v>575</v>
      </c>
      <c r="M1134" s="109">
        <v>557</v>
      </c>
      <c r="N1134" s="2">
        <v>1</v>
      </c>
    </row>
    <row r="1135" spans="1:36" x14ac:dyDescent="0.25">
      <c r="A1135" s="2">
        <v>1134</v>
      </c>
      <c r="B1135" s="83">
        <v>43914.612671898147</v>
      </c>
      <c r="C1135" s="109">
        <v>41.26</v>
      </c>
      <c r="D1135" s="2">
        <v>965.35</v>
      </c>
      <c r="E1135" s="109">
        <v>19.82</v>
      </c>
      <c r="F1135" s="2">
        <v>406.7</v>
      </c>
      <c r="G1135" s="2">
        <v>649</v>
      </c>
      <c r="H1135" s="2">
        <v>3518</v>
      </c>
      <c r="I1135" s="23">
        <v>2.11</v>
      </c>
      <c r="J1135" s="2">
        <v>42.09</v>
      </c>
      <c r="K1135" s="23">
        <v>41.59</v>
      </c>
      <c r="L1135" s="23">
        <v>581</v>
      </c>
      <c r="M1135" s="109">
        <v>553</v>
      </c>
      <c r="N1135" s="2">
        <v>1</v>
      </c>
    </row>
    <row r="1136" spans="1:36" x14ac:dyDescent="0.25">
      <c r="A1136" s="2">
        <v>1135</v>
      </c>
      <c r="B1136" s="83">
        <v>43914.614277060187</v>
      </c>
      <c r="C1136" s="109">
        <v>38.46</v>
      </c>
      <c r="D1136" s="2">
        <v>965.15</v>
      </c>
      <c r="E1136" s="109">
        <v>21.49</v>
      </c>
      <c r="F1136" s="2">
        <v>408.38</v>
      </c>
      <c r="G1136" s="2">
        <v>1298</v>
      </c>
      <c r="H1136" s="2">
        <v>10754</v>
      </c>
      <c r="I1136" s="23">
        <v>4.92</v>
      </c>
      <c r="J1136" s="2">
        <v>39.090000000000003</v>
      </c>
      <c r="K1136" s="23">
        <v>38.630000000000003</v>
      </c>
      <c r="L1136" s="23">
        <v>606</v>
      </c>
      <c r="M1136" s="109">
        <v>563</v>
      </c>
      <c r="N1136" s="2">
        <v>1</v>
      </c>
    </row>
    <row r="1137" spans="1:36" x14ac:dyDescent="0.25">
      <c r="A1137" s="2">
        <v>1136</v>
      </c>
      <c r="B1137" s="83">
        <v>43914.615891168985</v>
      </c>
      <c r="C1137" s="109">
        <v>41.3</v>
      </c>
      <c r="D1137" s="2">
        <v>965</v>
      </c>
      <c r="E1137" s="109">
        <v>17.07</v>
      </c>
      <c r="F1137" s="2">
        <v>409.65</v>
      </c>
      <c r="G1137" s="2">
        <v>1525</v>
      </c>
      <c r="H1137" s="2">
        <v>13297</v>
      </c>
      <c r="I1137" s="23">
        <v>6.79</v>
      </c>
      <c r="J1137" s="2">
        <v>42.17</v>
      </c>
      <c r="K1137" s="23">
        <v>40.93</v>
      </c>
      <c r="L1137" s="23">
        <v>590</v>
      </c>
      <c r="M1137" s="109">
        <v>557</v>
      </c>
      <c r="N1137" s="2">
        <v>1</v>
      </c>
    </row>
    <row r="1138" spans="1:36" x14ac:dyDescent="0.25">
      <c r="A1138" s="2">
        <v>1137</v>
      </c>
      <c r="B1138" s="83">
        <v>43914.619121030089</v>
      </c>
      <c r="C1138" s="109">
        <v>39.65</v>
      </c>
      <c r="D1138" s="2">
        <v>965.14</v>
      </c>
      <c r="E1138" s="109">
        <v>21.04</v>
      </c>
      <c r="F1138" s="2">
        <v>408.49</v>
      </c>
      <c r="G1138" s="2">
        <v>1536</v>
      </c>
      <c r="H1138" s="2">
        <v>13561</v>
      </c>
      <c r="I1138" s="23">
        <v>6.8</v>
      </c>
      <c r="J1138" s="2">
        <v>40.25</v>
      </c>
      <c r="K1138" s="23">
        <v>39.19</v>
      </c>
      <c r="L1138" s="23">
        <v>575</v>
      </c>
      <c r="M1138" s="109">
        <v>567</v>
      </c>
      <c r="N1138" s="2">
        <v>1</v>
      </c>
    </row>
    <row r="1139" spans="1:36" x14ac:dyDescent="0.25">
      <c r="A1139" s="2">
        <v>1138</v>
      </c>
      <c r="B1139" s="83">
        <v>43914.621339537036</v>
      </c>
      <c r="C1139" s="109">
        <v>40.94</v>
      </c>
      <c r="D1139" s="2">
        <v>964.95</v>
      </c>
      <c r="E1139" s="109">
        <v>18.21</v>
      </c>
      <c r="F1139" s="2">
        <v>410.13</v>
      </c>
      <c r="G1139" s="2">
        <v>1538</v>
      </c>
      <c r="H1139" s="2">
        <v>13605</v>
      </c>
      <c r="I1139" s="23">
        <v>6.89</v>
      </c>
      <c r="J1139" s="2">
        <v>41.63</v>
      </c>
      <c r="K1139" s="23">
        <v>40.630000000000003</v>
      </c>
      <c r="L1139" s="23">
        <v>596</v>
      </c>
      <c r="M1139" s="109">
        <v>552</v>
      </c>
      <c r="N1139" s="2">
        <v>1</v>
      </c>
    </row>
    <row r="1140" spans="1:36" x14ac:dyDescent="0.25">
      <c r="A1140" s="2">
        <v>1139</v>
      </c>
      <c r="B1140" s="83">
        <v>43914.622945810188</v>
      </c>
      <c r="C1140" s="109">
        <v>40.590000000000003</v>
      </c>
      <c r="D1140" s="2">
        <v>964.97</v>
      </c>
      <c r="E1140" s="109">
        <v>20.239999999999998</v>
      </c>
      <c r="F1140" s="2">
        <v>409.97</v>
      </c>
      <c r="G1140" s="2">
        <v>1518</v>
      </c>
      <c r="H1140" s="2">
        <v>13491</v>
      </c>
      <c r="I1140" s="23">
        <v>6.79</v>
      </c>
      <c r="J1140" s="2">
        <v>41.45</v>
      </c>
      <c r="K1140" s="23">
        <v>41.07</v>
      </c>
      <c r="L1140" s="23">
        <v>596</v>
      </c>
      <c r="M1140" s="109">
        <v>572</v>
      </c>
      <c r="N1140" s="2">
        <v>1</v>
      </c>
    </row>
    <row r="1141" spans="1:36" x14ac:dyDescent="0.25">
      <c r="A1141" s="2">
        <v>1140</v>
      </c>
      <c r="B1141" s="83">
        <v>43914.624553877315</v>
      </c>
      <c r="C1141" s="109">
        <v>39.450000000000003</v>
      </c>
      <c r="D1141" s="2">
        <v>964.78</v>
      </c>
      <c r="E1141" s="109">
        <v>17.899999999999999</v>
      </c>
      <c r="F1141" s="2">
        <v>411.63</v>
      </c>
      <c r="G1141" s="2">
        <v>1545</v>
      </c>
      <c r="H1141" s="2">
        <v>13647</v>
      </c>
      <c r="I1141" s="23">
        <v>6.87</v>
      </c>
      <c r="J1141" s="2">
        <v>40.090000000000003</v>
      </c>
      <c r="K1141" s="23">
        <v>38.869999999999997</v>
      </c>
      <c r="L1141" s="23">
        <v>628</v>
      </c>
      <c r="M1141" s="109">
        <v>582</v>
      </c>
      <c r="N1141" s="2">
        <v>1</v>
      </c>
    </row>
    <row r="1142" spans="1:36" s="45" customFormat="1" x14ac:dyDescent="0.25">
      <c r="A1142" s="43">
        <v>1141</v>
      </c>
      <c r="B1142" s="95">
        <v>43914.627826504628</v>
      </c>
      <c r="C1142" s="109">
        <v>39.479999999999997</v>
      </c>
      <c r="D1142" s="43">
        <v>964.8</v>
      </c>
      <c r="E1142" s="109">
        <v>23.73</v>
      </c>
      <c r="F1142" s="43">
        <v>411.38</v>
      </c>
      <c r="G1142" s="43">
        <v>1540</v>
      </c>
      <c r="H1142" s="43">
        <v>13671</v>
      </c>
      <c r="I1142" s="23">
        <v>6.89</v>
      </c>
      <c r="J1142" s="43">
        <v>40.53</v>
      </c>
      <c r="K1142" s="23">
        <v>39.99</v>
      </c>
      <c r="L1142" s="23">
        <v>596</v>
      </c>
      <c r="M1142" s="109">
        <v>567</v>
      </c>
      <c r="N1142" s="2">
        <v>1</v>
      </c>
      <c r="O1142" s="76">
        <f t="shared" ref="O1142:V1142" si="120">AVERAGE(E1142:E1159)</f>
        <v>17.323888888888888</v>
      </c>
      <c r="P1142" s="76">
        <f t="shared" si="120"/>
        <v>415.25666666666677</v>
      </c>
      <c r="Q1142" s="76">
        <f t="shared" si="120"/>
        <v>1205.6111111111111</v>
      </c>
      <c r="R1142" s="76">
        <f t="shared" si="120"/>
        <v>10703.5</v>
      </c>
      <c r="S1142" s="76">
        <f t="shared" si="120"/>
        <v>4.8761111111111113</v>
      </c>
      <c r="T1142" s="76">
        <f t="shared" si="120"/>
        <v>42.477777777777774</v>
      </c>
      <c r="U1142" s="76">
        <f t="shared" si="120"/>
        <v>41.528888888888886</v>
      </c>
      <c r="V1142" s="76">
        <f t="shared" si="120"/>
        <v>602.94444444444446</v>
      </c>
      <c r="W1142" s="71">
        <f t="shared" ref="W1142:AD1142" si="121">STDEV(E1142:E1159)</f>
        <v>2.2747854168713433</v>
      </c>
      <c r="X1142" s="71">
        <f t="shared" si="121"/>
        <v>2.4869731188972697</v>
      </c>
      <c r="Y1142" s="71">
        <f t="shared" si="121"/>
        <v>318.84795175736849</v>
      </c>
      <c r="Z1142" s="71">
        <f t="shared" si="121"/>
        <v>3560.9369099256151</v>
      </c>
      <c r="AA1142" s="71">
        <f t="shared" si="121"/>
        <v>1.852039063521731</v>
      </c>
      <c r="AB1142" s="71">
        <f t="shared" si="121"/>
        <v>1.0858694296740534</v>
      </c>
      <c r="AC1142" s="71">
        <f t="shared" si="121"/>
        <v>1.0574213300671804</v>
      </c>
      <c r="AD1142" s="71">
        <f t="shared" si="121"/>
        <v>13.6574574423957</v>
      </c>
      <c r="AE1142" s="71">
        <f>MODE(E1142:E1159)</f>
        <v>17.57</v>
      </c>
      <c r="AF1142" s="71" t="e">
        <f>MODE(G1142:G1159)</f>
        <v>#N/A</v>
      </c>
      <c r="AG1142" s="71" t="e">
        <f>MODE(H1142:H1159)</f>
        <v>#N/A</v>
      </c>
      <c r="AH1142" s="71">
        <f>MODE(J1142:J1159)</f>
        <v>43.17</v>
      </c>
      <c r="AI1142" s="71" t="e">
        <f>MODE(K1142:K1159)</f>
        <v>#N/A</v>
      </c>
      <c r="AJ1142" s="71">
        <f>MODE(L1142:L1159)</f>
        <v>596</v>
      </c>
    </row>
    <row r="1143" spans="1:36" x14ac:dyDescent="0.25">
      <c r="A1143" s="2">
        <v>1142</v>
      </c>
      <c r="B1143" s="83">
        <v>43914.629991539347</v>
      </c>
      <c r="C1143" s="109">
        <v>41.34</v>
      </c>
      <c r="D1143" s="2">
        <v>964.66</v>
      </c>
      <c r="E1143" s="109">
        <v>16.7</v>
      </c>
      <c r="F1143" s="2">
        <v>412.66</v>
      </c>
      <c r="G1143" s="2">
        <v>1546</v>
      </c>
      <c r="H1143" s="2">
        <v>13725</v>
      </c>
      <c r="I1143" s="23">
        <v>6.93</v>
      </c>
      <c r="J1143" s="2">
        <v>42.11</v>
      </c>
      <c r="K1143" s="23">
        <v>40.53</v>
      </c>
      <c r="L1143" s="23">
        <v>606</v>
      </c>
      <c r="M1143" s="109">
        <v>572</v>
      </c>
      <c r="N1143" s="2">
        <v>1</v>
      </c>
    </row>
    <row r="1144" spans="1:36" x14ac:dyDescent="0.25">
      <c r="A1144" s="2">
        <v>1143</v>
      </c>
      <c r="B1144" s="83">
        <v>43914.631614201389</v>
      </c>
      <c r="C1144" s="109">
        <v>42.17</v>
      </c>
      <c r="D1144" s="2">
        <v>964.84</v>
      </c>
      <c r="E1144" s="109">
        <v>17.57</v>
      </c>
      <c r="F1144" s="2">
        <v>411.06</v>
      </c>
      <c r="G1144" s="2">
        <v>1495</v>
      </c>
      <c r="H1144" s="2">
        <v>13377</v>
      </c>
      <c r="I1144" s="23">
        <v>6.77</v>
      </c>
      <c r="J1144" s="2">
        <v>43.17</v>
      </c>
      <c r="K1144" s="23">
        <v>42.03</v>
      </c>
      <c r="L1144" s="23">
        <v>606</v>
      </c>
      <c r="M1144" s="109">
        <v>562</v>
      </c>
      <c r="N1144" s="2">
        <v>1</v>
      </c>
    </row>
    <row r="1145" spans="1:36" x14ac:dyDescent="0.25">
      <c r="A1145" s="2">
        <v>1144</v>
      </c>
      <c r="B1145" s="83">
        <v>43914.633227175931</v>
      </c>
      <c r="C1145" s="109">
        <v>40.6</v>
      </c>
      <c r="D1145" s="2">
        <v>964.79</v>
      </c>
      <c r="E1145" s="109">
        <v>19.27</v>
      </c>
      <c r="F1145" s="2">
        <v>411.47</v>
      </c>
      <c r="G1145" s="2">
        <v>1467</v>
      </c>
      <c r="H1145" s="2">
        <v>13182</v>
      </c>
      <c r="I1145" s="23">
        <v>6.54</v>
      </c>
      <c r="J1145" s="2">
        <v>41.33</v>
      </c>
      <c r="K1145" s="23">
        <v>40.75</v>
      </c>
      <c r="L1145" s="23">
        <v>584</v>
      </c>
      <c r="M1145" s="109">
        <v>561</v>
      </c>
      <c r="N1145" s="2">
        <v>1</v>
      </c>
    </row>
    <row r="1146" spans="1:36" x14ac:dyDescent="0.25">
      <c r="A1146" s="2">
        <v>1145</v>
      </c>
      <c r="B1146" s="83">
        <v>43914.637332754632</v>
      </c>
      <c r="C1146" s="109">
        <v>40.549999999999997</v>
      </c>
      <c r="D1146" s="2">
        <v>964.59</v>
      </c>
      <c r="E1146" s="109">
        <v>19.84</v>
      </c>
      <c r="F1146" s="2">
        <v>413.22</v>
      </c>
      <c r="G1146" s="2">
        <v>1442</v>
      </c>
      <c r="H1146" s="2">
        <v>13007</v>
      </c>
      <c r="I1146" s="23">
        <v>6.32</v>
      </c>
      <c r="J1146" s="2">
        <v>41.83</v>
      </c>
      <c r="K1146" s="23">
        <v>41.25</v>
      </c>
      <c r="L1146" s="23">
        <v>621</v>
      </c>
      <c r="M1146" s="109">
        <v>567</v>
      </c>
      <c r="N1146" s="2">
        <v>1</v>
      </c>
    </row>
    <row r="1147" spans="1:36" x14ac:dyDescent="0.25">
      <c r="A1147" s="2">
        <v>1146</v>
      </c>
      <c r="B1147" s="83">
        <v>43914.639508692126</v>
      </c>
      <c r="C1147" s="109">
        <v>41.83</v>
      </c>
      <c r="D1147" s="2">
        <v>964.5</v>
      </c>
      <c r="E1147" s="109">
        <v>15.56</v>
      </c>
      <c r="F1147" s="2">
        <v>414.05</v>
      </c>
      <c r="G1147" s="2">
        <v>1422</v>
      </c>
      <c r="H1147" s="2">
        <v>12887</v>
      </c>
      <c r="I1147" s="23">
        <v>6.3</v>
      </c>
      <c r="J1147" s="2">
        <v>42.57</v>
      </c>
      <c r="K1147" s="23">
        <v>41.01</v>
      </c>
      <c r="L1147" s="23">
        <v>606</v>
      </c>
      <c r="M1147" s="109">
        <v>567</v>
      </c>
      <c r="N1147" s="2">
        <v>1</v>
      </c>
    </row>
    <row r="1148" spans="1:36" x14ac:dyDescent="0.25">
      <c r="A1148" s="2">
        <v>1147</v>
      </c>
      <c r="B1148" s="83">
        <v>43914.642804583331</v>
      </c>
      <c r="C1148" s="109">
        <v>41.46</v>
      </c>
      <c r="D1148" s="2">
        <v>964.37</v>
      </c>
      <c r="E1148" s="109">
        <v>16.97</v>
      </c>
      <c r="F1148" s="2">
        <v>415.14</v>
      </c>
      <c r="G1148" s="2">
        <v>1228</v>
      </c>
      <c r="H1148" s="2">
        <v>11161</v>
      </c>
      <c r="I1148" s="23">
        <v>5.4</v>
      </c>
      <c r="J1148" s="2">
        <v>42.31</v>
      </c>
      <c r="K1148" s="23">
        <v>41.49</v>
      </c>
      <c r="L1148" s="23">
        <v>621</v>
      </c>
      <c r="M1148" s="109">
        <v>586</v>
      </c>
      <c r="N1148" s="2">
        <v>1</v>
      </c>
    </row>
    <row r="1149" spans="1:36" x14ac:dyDescent="0.25">
      <c r="A1149" s="2">
        <v>1148</v>
      </c>
      <c r="B1149" s="83">
        <v>43914.644991145833</v>
      </c>
      <c r="C1149" s="109">
        <v>43.31</v>
      </c>
      <c r="D1149" s="2">
        <v>964.34</v>
      </c>
      <c r="E1149" s="109">
        <v>14.13</v>
      </c>
      <c r="F1149" s="2">
        <v>415.38</v>
      </c>
      <c r="G1149" s="2">
        <v>1095</v>
      </c>
      <c r="H1149" s="2">
        <v>9679</v>
      </c>
      <c r="I1149" s="23">
        <v>5.41</v>
      </c>
      <c r="J1149" s="2">
        <v>44.07</v>
      </c>
      <c r="K1149" s="23">
        <v>42.43</v>
      </c>
      <c r="L1149" s="23">
        <v>628</v>
      </c>
      <c r="M1149" s="109">
        <v>586</v>
      </c>
      <c r="N1149" s="2">
        <v>1</v>
      </c>
    </row>
    <row r="1150" spans="1:36" x14ac:dyDescent="0.25">
      <c r="A1150" s="2">
        <v>1149</v>
      </c>
      <c r="B1150" s="83">
        <v>43914.64659989583</v>
      </c>
      <c r="C1150" s="109">
        <v>43.69</v>
      </c>
      <c r="D1150" s="2">
        <v>964.34</v>
      </c>
      <c r="E1150" s="109">
        <v>17.57</v>
      </c>
      <c r="F1150" s="2">
        <v>415.42</v>
      </c>
      <c r="G1150" s="2">
        <v>1306</v>
      </c>
      <c r="H1150" s="2">
        <v>12284</v>
      </c>
      <c r="I1150" s="23">
        <v>5.63</v>
      </c>
      <c r="J1150" s="2">
        <v>44.65</v>
      </c>
      <c r="K1150" s="23">
        <v>43.73</v>
      </c>
      <c r="L1150" s="23">
        <v>612</v>
      </c>
      <c r="M1150" s="109">
        <v>596</v>
      </c>
      <c r="N1150" s="2">
        <v>1</v>
      </c>
    </row>
    <row r="1151" spans="1:36" x14ac:dyDescent="0.25">
      <c r="A1151" s="2">
        <v>1150</v>
      </c>
      <c r="B1151" s="83">
        <v>43914.648208692131</v>
      </c>
      <c r="C1151" s="109">
        <v>41.79</v>
      </c>
      <c r="D1151" s="2">
        <v>964.31</v>
      </c>
      <c r="E1151" s="109">
        <v>17.12</v>
      </c>
      <c r="F1151" s="2">
        <v>415.67</v>
      </c>
      <c r="G1151" s="2">
        <v>1333</v>
      </c>
      <c r="H1151" s="2">
        <v>12448</v>
      </c>
      <c r="I1151" s="23">
        <v>5.77</v>
      </c>
      <c r="J1151" s="2">
        <v>42.87</v>
      </c>
      <c r="K1151" s="23">
        <v>42.25</v>
      </c>
      <c r="L1151" s="23">
        <v>621</v>
      </c>
      <c r="M1151" s="109">
        <v>590</v>
      </c>
      <c r="N1151" s="2">
        <v>1</v>
      </c>
    </row>
    <row r="1152" spans="1:36" x14ac:dyDescent="0.25">
      <c r="A1152" s="2">
        <v>1151</v>
      </c>
      <c r="B1152" s="83">
        <v>43914.651454884261</v>
      </c>
      <c r="C1152" s="109">
        <v>40.729999999999997</v>
      </c>
      <c r="D1152" s="2">
        <v>964.23</v>
      </c>
      <c r="E1152" s="109">
        <v>18.38</v>
      </c>
      <c r="F1152" s="2">
        <v>416.34</v>
      </c>
      <c r="G1152" s="2">
        <v>580</v>
      </c>
      <c r="H1152" s="2">
        <v>3078</v>
      </c>
      <c r="I1152" s="23">
        <v>1.74</v>
      </c>
      <c r="J1152" s="2">
        <v>41.69</v>
      </c>
      <c r="K1152" s="23">
        <v>41.31</v>
      </c>
      <c r="L1152" s="23">
        <v>596</v>
      </c>
      <c r="M1152" s="109">
        <v>577</v>
      </c>
      <c r="N1152" s="2">
        <v>1</v>
      </c>
    </row>
    <row r="1153" spans="1:36" x14ac:dyDescent="0.25">
      <c r="A1153" s="2">
        <v>1152</v>
      </c>
      <c r="B1153" s="83">
        <v>43914.653620462967</v>
      </c>
      <c r="C1153" s="109">
        <v>40.32</v>
      </c>
      <c r="D1153" s="2">
        <v>964.14</v>
      </c>
      <c r="E1153" s="109">
        <v>16.84</v>
      </c>
      <c r="F1153" s="2">
        <v>417.18</v>
      </c>
      <c r="G1153" s="2">
        <v>1192</v>
      </c>
      <c r="H1153" s="2">
        <v>10814</v>
      </c>
      <c r="I1153" s="23">
        <v>2.4300000000000002</v>
      </c>
      <c r="J1153" s="2">
        <v>41.05</v>
      </c>
      <c r="K1153" s="23">
        <v>39.57</v>
      </c>
      <c r="L1153" s="23">
        <v>606</v>
      </c>
      <c r="M1153" s="109">
        <v>572</v>
      </c>
      <c r="N1153" s="2">
        <v>1</v>
      </c>
    </row>
    <row r="1154" spans="1:36" x14ac:dyDescent="0.25">
      <c r="A1154" s="2">
        <v>1153</v>
      </c>
      <c r="B1154" s="83">
        <v>43914.655227546296</v>
      </c>
      <c r="C1154" s="109">
        <v>42.26</v>
      </c>
      <c r="D1154" s="2">
        <v>964.25</v>
      </c>
      <c r="E1154" s="109">
        <v>14.67</v>
      </c>
      <c r="F1154" s="2">
        <v>416.18</v>
      </c>
      <c r="G1154" s="2">
        <v>1341</v>
      </c>
      <c r="H1154" s="2">
        <v>12348</v>
      </c>
      <c r="I1154" s="23">
        <v>2.13</v>
      </c>
      <c r="J1154" s="2">
        <v>43.17</v>
      </c>
      <c r="K1154" s="23">
        <v>42.11</v>
      </c>
      <c r="L1154" s="23">
        <v>590</v>
      </c>
      <c r="M1154" s="109">
        <v>572</v>
      </c>
      <c r="N1154" s="2">
        <v>1</v>
      </c>
    </row>
    <row r="1155" spans="1:36" x14ac:dyDescent="0.25">
      <c r="A1155" s="2">
        <v>1154</v>
      </c>
      <c r="B1155" s="83">
        <v>43914.656844178244</v>
      </c>
      <c r="C1155" s="109">
        <v>41.34</v>
      </c>
      <c r="D1155" s="2">
        <v>964.25</v>
      </c>
      <c r="E1155" s="109">
        <v>18.43</v>
      </c>
      <c r="F1155" s="2">
        <v>416.31</v>
      </c>
      <c r="G1155" s="2">
        <v>1305</v>
      </c>
      <c r="H1155" s="2">
        <v>12205</v>
      </c>
      <c r="I1155" s="23">
        <v>5.67</v>
      </c>
      <c r="J1155" s="2">
        <v>42.47</v>
      </c>
      <c r="K1155" s="23">
        <v>41.83</v>
      </c>
      <c r="L1155" s="23">
        <v>596</v>
      </c>
      <c r="M1155" s="109">
        <v>571</v>
      </c>
      <c r="N1155" s="2">
        <v>1</v>
      </c>
    </row>
    <row r="1156" spans="1:36" x14ac:dyDescent="0.25">
      <c r="A1156" s="2">
        <v>1155</v>
      </c>
      <c r="B1156" s="83">
        <v>43914.660088888893</v>
      </c>
      <c r="C1156" s="109">
        <v>42.34</v>
      </c>
      <c r="D1156" s="2">
        <v>964.04</v>
      </c>
      <c r="E1156" s="109">
        <v>14.67</v>
      </c>
      <c r="F1156" s="2">
        <v>418.02</v>
      </c>
      <c r="G1156" s="2">
        <v>576</v>
      </c>
      <c r="H1156" s="2">
        <v>3468</v>
      </c>
      <c r="I1156" s="23">
        <v>1.43</v>
      </c>
      <c r="J1156" s="2">
        <v>43.25</v>
      </c>
      <c r="K1156" s="23">
        <v>42.13</v>
      </c>
      <c r="L1156" s="23">
        <v>584</v>
      </c>
      <c r="M1156" s="109">
        <v>567</v>
      </c>
      <c r="N1156" s="2">
        <v>1</v>
      </c>
    </row>
    <row r="1157" spans="1:36" x14ac:dyDescent="0.25">
      <c r="A1157" s="2">
        <v>1156</v>
      </c>
      <c r="B1157" s="83">
        <v>43914.662267025458</v>
      </c>
      <c r="C1157" s="109">
        <v>42.46</v>
      </c>
      <c r="D1157" s="2">
        <v>964.05</v>
      </c>
      <c r="E1157" s="109">
        <v>14.98</v>
      </c>
      <c r="F1157" s="2">
        <v>417.89</v>
      </c>
      <c r="G1157" s="2">
        <v>1138</v>
      </c>
      <c r="H1157" s="2">
        <v>11083</v>
      </c>
      <c r="I1157" s="23">
        <v>4.3600000000000003</v>
      </c>
      <c r="J1157" s="2">
        <v>43.29</v>
      </c>
      <c r="K1157" s="23">
        <v>42.29</v>
      </c>
      <c r="L1157" s="23">
        <v>596</v>
      </c>
      <c r="M1157" s="109">
        <v>567</v>
      </c>
      <c r="N1157" s="2">
        <v>1</v>
      </c>
    </row>
    <row r="1158" spans="1:36" x14ac:dyDescent="0.25">
      <c r="A1158" s="2">
        <v>1157</v>
      </c>
      <c r="B1158" s="83">
        <v>43914.663885659727</v>
      </c>
      <c r="C1158" s="109">
        <v>41.98</v>
      </c>
      <c r="D1158" s="2">
        <v>964.07</v>
      </c>
      <c r="E1158" s="109">
        <v>18.14</v>
      </c>
      <c r="F1158" s="2">
        <v>417.76</v>
      </c>
      <c r="G1158" s="2">
        <v>1102</v>
      </c>
      <c r="H1158" s="2">
        <v>10743</v>
      </c>
      <c r="I1158" s="23">
        <v>4.2</v>
      </c>
      <c r="J1158" s="2">
        <v>43.07</v>
      </c>
      <c r="K1158" s="23">
        <v>42.63</v>
      </c>
      <c r="L1158" s="23">
        <v>600</v>
      </c>
      <c r="M1158" s="109">
        <v>572</v>
      </c>
      <c r="N1158" s="2">
        <v>1</v>
      </c>
    </row>
    <row r="1159" spans="1:36" x14ac:dyDescent="0.25">
      <c r="A1159" s="2">
        <v>1158</v>
      </c>
      <c r="B1159" s="83">
        <v>43914.665511053245</v>
      </c>
      <c r="C1159" s="109">
        <v>40.450000000000003</v>
      </c>
      <c r="D1159" s="2">
        <v>963.87</v>
      </c>
      <c r="E1159" s="109">
        <v>17.260000000000002</v>
      </c>
      <c r="F1159" s="2">
        <v>419.49</v>
      </c>
      <c r="G1159" s="2">
        <v>593</v>
      </c>
      <c r="H1159" s="2">
        <v>3503</v>
      </c>
      <c r="I1159" s="23">
        <v>3.85</v>
      </c>
      <c r="J1159" s="2">
        <v>41.17</v>
      </c>
      <c r="K1159" s="23">
        <v>40.19</v>
      </c>
      <c r="L1159" s="23">
        <v>584</v>
      </c>
      <c r="M1159" s="109">
        <v>562</v>
      </c>
      <c r="N1159" s="2">
        <v>1</v>
      </c>
    </row>
    <row r="1160" spans="1:36" s="45" customFormat="1" x14ac:dyDescent="0.25">
      <c r="A1160" s="43">
        <v>1159</v>
      </c>
      <c r="B1160" s="95">
        <v>43914.667128333334</v>
      </c>
      <c r="C1160" s="109">
        <v>41.16</v>
      </c>
      <c r="D1160" s="43">
        <v>963.94</v>
      </c>
      <c r="E1160" s="109">
        <v>15.31</v>
      </c>
      <c r="F1160" s="43">
        <v>418.92</v>
      </c>
      <c r="G1160" s="43">
        <v>509</v>
      </c>
      <c r="H1160" s="43">
        <v>2515</v>
      </c>
      <c r="I1160" s="23">
        <v>1.36</v>
      </c>
      <c r="J1160" s="43">
        <v>42.07</v>
      </c>
      <c r="K1160" s="23">
        <v>41.07</v>
      </c>
      <c r="L1160" s="23">
        <v>621</v>
      </c>
      <c r="M1160" s="109">
        <v>562</v>
      </c>
      <c r="N1160" s="2">
        <v>1</v>
      </c>
      <c r="O1160" s="76">
        <f t="shared" ref="O1160:V1160" si="122">AVERAGE(E1160:E1178)</f>
        <v>16.035789473684211</v>
      </c>
      <c r="P1160" s="76">
        <f t="shared" si="122"/>
        <v>421.70894736842109</v>
      </c>
      <c r="Q1160" s="76">
        <f t="shared" si="122"/>
        <v>887.31578947368416</v>
      </c>
      <c r="R1160" s="76">
        <f t="shared" si="122"/>
        <v>8062.4736842105267</v>
      </c>
      <c r="S1160" s="76">
        <f t="shared" si="122"/>
        <v>3.3994736842105264</v>
      </c>
      <c r="T1160" s="76">
        <f t="shared" si="122"/>
        <v>42.800526315789476</v>
      </c>
      <c r="U1160" s="76">
        <f t="shared" si="122"/>
        <v>41.874210526315792</v>
      </c>
      <c r="V1160" s="76">
        <f t="shared" si="122"/>
        <v>587.10526315789468</v>
      </c>
      <c r="W1160" s="71">
        <f t="shared" ref="W1160:AD1160" si="123">STDEV(E1160:E1178)</f>
        <v>2.4251719659289059</v>
      </c>
      <c r="X1160" s="71">
        <f t="shared" si="123"/>
        <v>1.703036160433093</v>
      </c>
      <c r="Y1160" s="71">
        <f t="shared" si="123"/>
        <v>175.98802125636573</v>
      </c>
      <c r="Z1160" s="71">
        <f t="shared" si="123"/>
        <v>2455.6721724842373</v>
      </c>
      <c r="AA1160" s="71">
        <f t="shared" si="123"/>
        <v>0.9868889033737972</v>
      </c>
      <c r="AB1160" s="71">
        <f t="shared" si="123"/>
        <v>1.3464912166409511</v>
      </c>
      <c r="AC1160" s="71">
        <f t="shared" si="123"/>
        <v>1.2960723393282989</v>
      </c>
      <c r="AD1160" s="71">
        <f t="shared" si="123"/>
        <v>19.220633406264522</v>
      </c>
      <c r="AE1160" s="71" t="e">
        <f>MODE(E1160:E1178)</f>
        <v>#N/A</v>
      </c>
      <c r="AF1160" s="71" t="e">
        <f>MODE(G1160:G1178)</f>
        <v>#N/A</v>
      </c>
      <c r="AG1160" s="71" t="e">
        <f>MODE(H1160:H1178)</f>
        <v>#N/A</v>
      </c>
      <c r="AH1160" s="71" t="e">
        <f>MODE(J1160:J1178)</f>
        <v>#N/A</v>
      </c>
      <c r="AI1160" s="71">
        <f>MODE(K1160:K1178)</f>
        <v>41.67</v>
      </c>
      <c r="AJ1160" s="71">
        <f>MODE(L1160:L1178)</f>
        <v>575</v>
      </c>
    </row>
    <row r="1161" spans="1:36" x14ac:dyDescent="0.25">
      <c r="A1161" s="2">
        <v>1160</v>
      </c>
      <c r="B1161" s="83">
        <v>43914.67037334491</v>
      </c>
      <c r="C1161" s="109">
        <v>43.57</v>
      </c>
      <c r="D1161" s="2">
        <v>963.88</v>
      </c>
      <c r="E1161" s="109">
        <v>14.84</v>
      </c>
      <c r="F1161" s="2">
        <v>419.43</v>
      </c>
      <c r="G1161" s="2">
        <v>1016</v>
      </c>
      <c r="H1161" s="2">
        <v>9349</v>
      </c>
      <c r="I1161" s="23">
        <v>4.07</v>
      </c>
      <c r="J1161" s="2">
        <v>44.53</v>
      </c>
      <c r="K1161" s="23">
        <v>43.61</v>
      </c>
      <c r="L1161" s="23">
        <v>581</v>
      </c>
      <c r="M1161" s="109">
        <v>552</v>
      </c>
      <c r="N1161" s="2">
        <v>1</v>
      </c>
    </row>
    <row r="1162" spans="1:36" x14ac:dyDescent="0.25">
      <c r="A1162" s="2">
        <v>1161</v>
      </c>
      <c r="B1162" s="83">
        <v>43914.672658067131</v>
      </c>
      <c r="C1162" s="109">
        <v>43.62</v>
      </c>
      <c r="D1162" s="2">
        <v>963.86</v>
      </c>
      <c r="E1162" s="109">
        <v>20.86</v>
      </c>
      <c r="F1162" s="2">
        <v>419.53</v>
      </c>
      <c r="G1162" s="2">
        <v>912</v>
      </c>
      <c r="H1162" s="2">
        <v>8525</v>
      </c>
      <c r="I1162" s="23">
        <v>2.56</v>
      </c>
      <c r="J1162" s="2">
        <v>44.51</v>
      </c>
      <c r="K1162" s="23">
        <v>43.83</v>
      </c>
      <c r="L1162" s="23">
        <v>571</v>
      </c>
      <c r="M1162" s="109">
        <v>552</v>
      </c>
      <c r="N1162" s="2">
        <v>1</v>
      </c>
    </row>
    <row r="1163" spans="1:36" x14ac:dyDescent="0.25">
      <c r="A1163" s="2">
        <v>1162</v>
      </c>
      <c r="B1163" s="83">
        <v>43914.673994201388</v>
      </c>
      <c r="C1163" s="109">
        <v>41.23</v>
      </c>
      <c r="D1163" s="2">
        <v>963.77</v>
      </c>
      <c r="E1163" s="109">
        <v>19.98</v>
      </c>
      <c r="F1163" s="2">
        <v>420.16</v>
      </c>
      <c r="G1163" s="2">
        <v>1006</v>
      </c>
      <c r="H1163" s="2">
        <v>9863</v>
      </c>
      <c r="I1163" s="23">
        <v>4.1100000000000003</v>
      </c>
      <c r="J1163" s="2">
        <v>42.23</v>
      </c>
      <c r="K1163" s="23">
        <v>41.67</v>
      </c>
      <c r="L1163" s="23">
        <v>615</v>
      </c>
      <c r="M1163" s="109">
        <v>567</v>
      </c>
      <c r="N1163" s="2">
        <v>1</v>
      </c>
    </row>
    <row r="1164" spans="1:36" x14ac:dyDescent="0.25">
      <c r="A1164" s="2">
        <v>1163</v>
      </c>
      <c r="B1164" s="83">
        <v>43914.675599085647</v>
      </c>
      <c r="C1164" s="109">
        <v>41.08</v>
      </c>
      <c r="D1164" s="2">
        <v>963.74</v>
      </c>
      <c r="E1164" s="109">
        <v>17.39</v>
      </c>
      <c r="F1164" s="2">
        <v>420.6</v>
      </c>
      <c r="G1164" s="2">
        <v>608</v>
      </c>
      <c r="H1164" s="2">
        <v>4226</v>
      </c>
      <c r="I1164" s="23">
        <v>1.67</v>
      </c>
      <c r="J1164" s="2">
        <v>41.83</v>
      </c>
      <c r="K1164" s="23">
        <v>40.89</v>
      </c>
      <c r="L1164" s="23">
        <v>615</v>
      </c>
      <c r="M1164" s="109">
        <v>562</v>
      </c>
      <c r="N1164" s="2">
        <v>1</v>
      </c>
    </row>
    <row r="1165" spans="1:36" x14ac:dyDescent="0.25">
      <c r="A1165" s="2">
        <v>1164</v>
      </c>
      <c r="B1165" s="83">
        <v>43914.678912673611</v>
      </c>
      <c r="C1165" s="109">
        <v>40.549999999999997</v>
      </c>
      <c r="D1165" s="2">
        <v>963.67</v>
      </c>
      <c r="E1165" s="109">
        <v>16.260000000000002</v>
      </c>
      <c r="F1165" s="2">
        <v>421.19</v>
      </c>
      <c r="G1165" s="2">
        <v>458</v>
      </c>
      <c r="H1165" s="2">
        <v>2197</v>
      </c>
      <c r="I1165" s="23">
        <v>1.07</v>
      </c>
      <c r="J1165" s="2">
        <v>41.27</v>
      </c>
      <c r="K1165" s="23">
        <v>40.130000000000003</v>
      </c>
      <c r="L1165" s="23">
        <v>600</v>
      </c>
      <c r="M1165" s="109">
        <v>552</v>
      </c>
      <c r="N1165" s="2">
        <v>1</v>
      </c>
    </row>
    <row r="1166" spans="1:36" x14ac:dyDescent="0.25">
      <c r="A1166" s="2">
        <v>1165</v>
      </c>
      <c r="B1166" s="83">
        <v>43914.68107924769</v>
      </c>
      <c r="C1166" s="109">
        <v>41.69</v>
      </c>
      <c r="D1166" s="2">
        <v>963.68</v>
      </c>
      <c r="E1166" s="109">
        <v>15.58</v>
      </c>
      <c r="F1166" s="2">
        <v>421.13</v>
      </c>
      <c r="G1166" s="2">
        <v>964</v>
      </c>
      <c r="H1166" s="2">
        <v>9348</v>
      </c>
      <c r="I1166" s="23">
        <v>3.82</v>
      </c>
      <c r="J1166" s="2">
        <v>42.53</v>
      </c>
      <c r="K1166" s="23">
        <v>41.37</v>
      </c>
      <c r="L1166" s="23">
        <v>615</v>
      </c>
      <c r="M1166" s="109">
        <v>552</v>
      </c>
      <c r="N1166" s="2">
        <v>1</v>
      </c>
    </row>
    <row r="1167" spans="1:36" x14ac:dyDescent="0.25">
      <c r="A1167" s="2">
        <v>1166</v>
      </c>
      <c r="B1167" s="83">
        <v>43914.682693888884</v>
      </c>
      <c r="C1167" s="109">
        <v>42.06</v>
      </c>
      <c r="D1167" s="2">
        <v>963.7</v>
      </c>
      <c r="E1167" s="109">
        <v>15.4</v>
      </c>
      <c r="F1167" s="2">
        <v>420.99</v>
      </c>
      <c r="G1167" s="2">
        <v>935</v>
      </c>
      <c r="H1167" s="2">
        <v>8802</v>
      </c>
      <c r="I1167" s="23">
        <v>4.21</v>
      </c>
      <c r="J1167" s="2">
        <v>42.91</v>
      </c>
      <c r="K1167" s="23">
        <v>42.09</v>
      </c>
      <c r="L1167" s="23">
        <v>565</v>
      </c>
      <c r="M1167" s="109">
        <v>547</v>
      </c>
      <c r="N1167" s="2">
        <v>1</v>
      </c>
    </row>
    <row r="1168" spans="1:36" x14ac:dyDescent="0.25">
      <c r="A1168" s="2">
        <v>1167</v>
      </c>
      <c r="B1168" s="83">
        <v>43914.684299236113</v>
      </c>
      <c r="C1168" s="109">
        <v>42.18</v>
      </c>
      <c r="D1168" s="2">
        <v>963.66</v>
      </c>
      <c r="E1168" s="109">
        <v>17.04</v>
      </c>
      <c r="F1168" s="2">
        <v>421.31</v>
      </c>
      <c r="G1168" s="2">
        <v>723</v>
      </c>
      <c r="H1168" s="2">
        <v>5717</v>
      </c>
      <c r="I1168" s="23">
        <v>3.3</v>
      </c>
      <c r="J1168" s="2">
        <v>43.03</v>
      </c>
      <c r="K1168" s="23">
        <v>42.11</v>
      </c>
      <c r="L1168" s="23">
        <v>575</v>
      </c>
      <c r="M1168" s="109">
        <v>547</v>
      </c>
      <c r="N1168" s="2">
        <v>1</v>
      </c>
    </row>
    <row r="1169" spans="1:36" x14ac:dyDescent="0.25">
      <c r="A1169" s="2">
        <v>1168</v>
      </c>
      <c r="B1169" s="83">
        <v>43914.687541817126</v>
      </c>
      <c r="C1169" s="109">
        <v>39.25</v>
      </c>
      <c r="D1169" s="2">
        <v>963.65</v>
      </c>
      <c r="E1169" s="109">
        <v>21.04</v>
      </c>
      <c r="F1169" s="2">
        <v>421.37</v>
      </c>
      <c r="G1169" s="2">
        <v>1000</v>
      </c>
      <c r="H1169" s="2">
        <v>9633</v>
      </c>
      <c r="I1169" s="23">
        <v>3.57</v>
      </c>
      <c r="J1169" s="2">
        <v>39.869999999999997</v>
      </c>
      <c r="K1169" s="23">
        <v>39.409999999999997</v>
      </c>
      <c r="L1169" s="23">
        <v>581</v>
      </c>
      <c r="M1169" s="109">
        <v>542</v>
      </c>
      <c r="N1169" s="2">
        <v>1</v>
      </c>
    </row>
    <row r="1170" spans="1:36" x14ac:dyDescent="0.25">
      <c r="A1170" s="2">
        <v>1169</v>
      </c>
      <c r="B1170" s="83">
        <v>43914.689718715279</v>
      </c>
      <c r="C1170" s="109">
        <v>41.72</v>
      </c>
      <c r="D1170" s="2">
        <v>963.69</v>
      </c>
      <c r="E1170" s="109">
        <v>17.07</v>
      </c>
      <c r="F1170" s="2">
        <v>421.04</v>
      </c>
      <c r="G1170" s="2">
        <v>1035</v>
      </c>
      <c r="H1170" s="2">
        <v>9869</v>
      </c>
      <c r="I1170" s="23">
        <v>4.2</v>
      </c>
      <c r="J1170" s="2">
        <v>42.47</v>
      </c>
      <c r="K1170" s="23">
        <v>41.27</v>
      </c>
      <c r="L1170" s="23">
        <v>550</v>
      </c>
      <c r="M1170" s="109">
        <v>547</v>
      </c>
      <c r="N1170" s="2">
        <v>1</v>
      </c>
    </row>
    <row r="1171" spans="1:36" x14ac:dyDescent="0.25">
      <c r="A1171" s="2">
        <v>1170</v>
      </c>
      <c r="B1171" s="83">
        <v>43914.691322870371</v>
      </c>
      <c r="C1171" s="109">
        <v>40.549999999999997</v>
      </c>
      <c r="D1171" s="2">
        <v>963.5</v>
      </c>
      <c r="E1171" s="109">
        <v>15.84</v>
      </c>
      <c r="F1171" s="2">
        <v>422.65</v>
      </c>
      <c r="G1171" s="2">
        <v>1026</v>
      </c>
      <c r="H1171" s="2">
        <v>9803</v>
      </c>
      <c r="I1171" s="23">
        <v>4.0999999999999996</v>
      </c>
      <c r="J1171" s="2">
        <v>41.55</v>
      </c>
      <c r="K1171" s="23">
        <v>40.99</v>
      </c>
      <c r="L1171" s="23">
        <v>575</v>
      </c>
      <c r="M1171" s="109">
        <v>537</v>
      </c>
      <c r="N1171" s="2">
        <v>1</v>
      </c>
    </row>
    <row r="1172" spans="1:36" x14ac:dyDescent="0.25">
      <c r="A1172" s="2">
        <v>1171</v>
      </c>
      <c r="B1172" s="83">
        <v>43914.692930069446</v>
      </c>
      <c r="C1172" s="109">
        <v>40.75</v>
      </c>
      <c r="D1172" s="2">
        <v>963.61</v>
      </c>
      <c r="E1172" s="109">
        <v>15.51</v>
      </c>
      <c r="F1172" s="2">
        <v>421.71</v>
      </c>
      <c r="G1172" s="2">
        <v>948</v>
      </c>
      <c r="H1172" s="2">
        <v>8831</v>
      </c>
      <c r="I1172" s="23">
        <v>4.17</v>
      </c>
      <c r="J1172" s="2">
        <v>41.35</v>
      </c>
      <c r="K1172" s="23">
        <v>40.270000000000003</v>
      </c>
      <c r="L1172" s="23">
        <v>575</v>
      </c>
      <c r="M1172" s="109">
        <v>542</v>
      </c>
      <c r="N1172" s="2">
        <v>1</v>
      </c>
    </row>
    <row r="1173" spans="1:36" x14ac:dyDescent="0.25">
      <c r="A1173" s="2">
        <v>1172</v>
      </c>
      <c r="B1173" s="83">
        <v>43914.696173171295</v>
      </c>
      <c r="C1173" s="109">
        <v>42.64</v>
      </c>
      <c r="D1173" s="2">
        <v>963.46</v>
      </c>
      <c r="E1173" s="109">
        <v>14.62</v>
      </c>
      <c r="F1173" s="2">
        <v>423.06</v>
      </c>
      <c r="G1173" s="2">
        <v>977</v>
      </c>
      <c r="H1173" s="2">
        <v>9346</v>
      </c>
      <c r="I1173" s="23">
        <v>3.86</v>
      </c>
      <c r="J1173" s="2">
        <v>43.61</v>
      </c>
      <c r="K1173" s="23">
        <v>42.59</v>
      </c>
      <c r="L1173" s="23">
        <v>584</v>
      </c>
      <c r="M1173" s="109">
        <v>557</v>
      </c>
      <c r="N1173" s="2">
        <v>1</v>
      </c>
    </row>
    <row r="1174" spans="1:36" x14ac:dyDescent="0.25">
      <c r="A1174" s="2">
        <v>1173</v>
      </c>
      <c r="B1174" s="83">
        <v>43914.698339525465</v>
      </c>
      <c r="C1174" s="109">
        <v>43.82</v>
      </c>
      <c r="D1174" s="2">
        <v>963.44</v>
      </c>
      <c r="E1174" s="109">
        <v>13.04</v>
      </c>
      <c r="F1174" s="2">
        <v>423.19</v>
      </c>
      <c r="G1174" s="2">
        <v>976</v>
      </c>
      <c r="H1174" s="2">
        <v>9286</v>
      </c>
      <c r="I1174" s="23">
        <v>3.82</v>
      </c>
      <c r="J1174" s="2">
        <v>44.57</v>
      </c>
      <c r="K1174" s="23">
        <v>43.21</v>
      </c>
      <c r="L1174" s="23">
        <v>575</v>
      </c>
      <c r="M1174" s="109">
        <v>552</v>
      </c>
      <c r="N1174" s="2">
        <v>1</v>
      </c>
    </row>
    <row r="1175" spans="1:36" x14ac:dyDescent="0.25">
      <c r="A1175" s="2">
        <v>1174</v>
      </c>
      <c r="B1175" s="83">
        <v>43914.699945694447</v>
      </c>
      <c r="C1175" s="109">
        <v>44.04</v>
      </c>
      <c r="D1175" s="2">
        <v>963.44</v>
      </c>
      <c r="E1175" s="109">
        <v>12.41</v>
      </c>
      <c r="F1175" s="2">
        <v>423.22</v>
      </c>
      <c r="G1175" s="2">
        <v>942</v>
      </c>
      <c r="H1175" s="2">
        <v>8956</v>
      </c>
      <c r="I1175" s="23">
        <v>3.65</v>
      </c>
      <c r="J1175" s="2">
        <v>44.97</v>
      </c>
      <c r="K1175" s="23">
        <v>43.99</v>
      </c>
      <c r="L1175" s="23">
        <v>596</v>
      </c>
      <c r="M1175" s="109">
        <v>557</v>
      </c>
      <c r="N1175" s="2">
        <v>1</v>
      </c>
    </row>
    <row r="1176" spans="1:36" x14ac:dyDescent="0.25">
      <c r="A1176" s="2">
        <v>1175</v>
      </c>
      <c r="B1176" s="83">
        <v>43914.701551388891</v>
      </c>
      <c r="C1176" s="109">
        <v>43.15</v>
      </c>
      <c r="D1176" s="2">
        <v>963.38</v>
      </c>
      <c r="E1176" s="109">
        <v>13.93</v>
      </c>
      <c r="F1176" s="2">
        <v>423.69</v>
      </c>
      <c r="G1176" s="2">
        <v>960</v>
      </c>
      <c r="H1176" s="2">
        <v>9159</v>
      </c>
      <c r="I1176" s="23">
        <v>3.73</v>
      </c>
      <c r="J1176" s="2">
        <v>43.97</v>
      </c>
      <c r="K1176" s="23">
        <v>43.11</v>
      </c>
      <c r="L1176" s="23">
        <v>596</v>
      </c>
      <c r="M1176" s="109">
        <v>552</v>
      </c>
      <c r="N1176" s="2">
        <v>1</v>
      </c>
    </row>
    <row r="1177" spans="1:36" x14ac:dyDescent="0.25">
      <c r="A1177" s="2">
        <v>1176</v>
      </c>
      <c r="B1177" s="83">
        <v>43914.704782962959</v>
      </c>
      <c r="C1177" s="109">
        <v>41.94</v>
      </c>
      <c r="D1177" s="2">
        <v>963.34</v>
      </c>
      <c r="E1177" s="109">
        <v>14.74</v>
      </c>
      <c r="F1177" s="2">
        <v>424.04</v>
      </c>
      <c r="G1177" s="2">
        <v>936</v>
      </c>
      <c r="H1177" s="2">
        <v>8913</v>
      </c>
      <c r="I1177" s="23">
        <v>3.67</v>
      </c>
      <c r="J1177" s="2">
        <v>42.69</v>
      </c>
      <c r="K1177" s="23">
        <v>41.67</v>
      </c>
      <c r="L1177" s="23">
        <v>581</v>
      </c>
      <c r="M1177" s="109">
        <v>557</v>
      </c>
      <c r="N1177" s="2">
        <v>1</v>
      </c>
    </row>
    <row r="1178" spans="1:36" x14ac:dyDescent="0.25">
      <c r="A1178" s="2">
        <v>1177</v>
      </c>
      <c r="B1178" s="83">
        <v>43914.706948657404</v>
      </c>
      <c r="C1178" s="109">
        <v>42.56</v>
      </c>
      <c r="D1178" s="2">
        <v>963.21</v>
      </c>
      <c r="E1178" s="109">
        <v>13.82</v>
      </c>
      <c r="F1178" s="2">
        <v>425.24</v>
      </c>
      <c r="G1178" s="2">
        <v>928</v>
      </c>
      <c r="H1178" s="2">
        <v>8849</v>
      </c>
      <c r="I1178" s="23">
        <v>3.65</v>
      </c>
      <c r="J1178" s="2">
        <v>43.25</v>
      </c>
      <c r="K1178" s="23">
        <v>42.33</v>
      </c>
      <c r="L1178" s="23">
        <v>584</v>
      </c>
      <c r="M1178" s="109">
        <v>566</v>
      </c>
      <c r="N1178" s="2">
        <v>1</v>
      </c>
    </row>
    <row r="1179" spans="1:36" s="45" customFormat="1" x14ac:dyDescent="0.25">
      <c r="A1179" s="43">
        <v>1178</v>
      </c>
      <c r="B1179" s="95">
        <v>43914.708556342594</v>
      </c>
      <c r="C1179" s="109">
        <v>43</v>
      </c>
      <c r="D1179" s="43">
        <v>963.29</v>
      </c>
      <c r="E1179" s="109">
        <v>13.07</v>
      </c>
      <c r="F1179" s="43">
        <v>424.51</v>
      </c>
      <c r="G1179" s="43">
        <v>866</v>
      </c>
      <c r="H1179" s="43">
        <v>8196</v>
      </c>
      <c r="I1179" s="23">
        <v>3.27</v>
      </c>
      <c r="J1179" s="43">
        <v>43.95</v>
      </c>
      <c r="K1179" s="23">
        <v>42.89</v>
      </c>
      <c r="L1179" s="23">
        <v>584</v>
      </c>
      <c r="M1179" s="109">
        <v>562</v>
      </c>
      <c r="N1179" s="2">
        <v>1</v>
      </c>
      <c r="O1179" s="76">
        <f t="shared" ref="O1179:V1179" si="124">AVERAGE(E1179:E1197)</f>
        <v>16.506315789473685</v>
      </c>
      <c r="P1179" s="76">
        <f t="shared" si="124"/>
        <v>424.54526315789468</v>
      </c>
      <c r="Q1179" s="76">
        <f t="shared" si="124"/>
        <v>572.63157894736844</v>
      </c>
      <c r="R1179" s="76">
        <f t="shared" si="124"/>
        <v>4694.5789473684208</v>
      </c>
      <c r="S1179" s="76">
        <f t="shared" si="124"/>
        <v>1.7100000000000002</v>
      </c>
      <c r="T1179" s="76">
        <f t="shared" si="124"/>
        <v>41.400526315789477</v>
      </c>
      <c r="U1179" s="76">
        <f t="shared" si="124"/>
        <v>40.583684210526314</v>
      </c>
      <c r="V1179" s="76">
        <f t="shared" si="124"/>
        <v>578.26315789473688</v>
      </c>
      <c r="W1179" s="71">
        <f t="shared" ref="W1179:AD1179" si="125">STDEV(E1179:E1197)</f>
        <v>2.3537917649007483</v>
      </c>
      <c r="X1179" s="71">
        <f t="shared" si="125"/>
        <v>0.64728808991439901</v>
      </c>
      <c r="Y1179" s="71">
        <f t="shared" si="125"/>
        <v>177.86518319168843</v>
      </c>
      <c r="Z1179" s="71">
        <f t="shared" si="125"/>
        <v>2348.9646020650002</v>
      </c>
      <c r="AA1179" s="71">
        <f t="shared" si="125"/>
        <v>0.96374270425254027</v>
      </c>
      <c r="AB1179" s="71">
        <f t="shared" si="125"/>
        <v>1.8571946397253467</v>
      </c>
      <c r="AC1179" s="71">
        <f t="shared" si="125"/>
        <v>1.8012841423283312</v>
      </c>
      <c r="AD1179" s="71">
        <f t="shared" si="125"/>
        <v>19.857386269942079</v>
      </c>
      <c r="AE1179" s="71" t="e">
        <f>MODE(E1179:E1197)</f>
        <v>#N/A</v>
      </c>
      <c r="AF1179" s="71" t="e">
        <f>MODE(G1179:G1197)</f>
        <v>#N/A</v>
      </c>
      <c r="AG1179" s="71" t="e">
        <f>MODE(H1179:H1197)</f>
        <v>#N/A</v>
      </c>
      <c r="AH1179" s="71">
        <f>MODE(J1179:J1197)</f>
        <v>43.73</v>
      </c>
      <c r="AI1179" s="71" t="e">
        <f>MODE(K1179:K1197)</f>
        <v>#N/A</v>
      </c>
      <c r="AJ1179" s="71">
        <f>MODE(L1179:L1197)</f>
        <v>584</v>
      </c>
    </row>
    <row r="1180" spans="1:36" x14ac:dyDescent="0.25">
      <c r="A1180" s="2">
        <v>1179</v>
      </c>
      <c r="B1180" s="83">
        <v>43914.710174930558</v>
      </c>
      <c r="C1180" s="109">
        <v>42.5</v>
      </c>
      <c r="D1180" s="2">
        <v>963.21</v>
      </c>
      <c r="E1180" s="109">
        <v>15.8</v>
      </c>
      <c r="F1180" s="2">
        <v>425.21</v>
      </c>
      <c r="G1180" s="2">
        <v>835</v>
      </c>
      <c r="H1180" s="2">
        <v>7920</v>
      </c>
      <c r="I1180" s="23">
        <v>3.15</v>
      </c>
      <c r="J1180" s="2">
        <v>43.47</v>
      </c>
      <c r="K1180" s="23">
        <v>42.31</v>
      </c>
      <c r="L1180" s="23">
        <v>575</v>
      </c>
      <c r="M1180" s="109">
        <v>552</v>
      </c>
      <c r="N1180" s="2">
        <v>1</v>
      </c>
    </row>
    <row r="1181" spans="1:36" x14ac:dyDescent="0.25">
      <c r="A1181" s="2">
        <v>1180</v>
      </c>
      <c r="B1181" s="83">
        <v>43914.713418032406</v>
      </c>
      <c r="C1181" s="109">
        <v>43.63</v>
      </c>
      <c r="D1181" s="2">
        <v>963.33</v>
      </c>
      <c r="E1181" s="109">
        <v>14.39</v>
      </c>
      <c r="F1181" s="2">
        <v>424.19</v>
      </c>
      <c r="G1181" s="2">
        <v>801</v>
      </c>
      <c r="H1181" s="2">
        <v>7508</v>
      </c>
      <c r="I1181" s="23">
        <v>2.94</v>
      </c>
      <c r="J1181" s="2">
        <v>44.43</v>
      </c>
      <c r="K1181" s="23">
        <v>43.39</v>
      </c>
      <c r="L1181" s="23">
        <v>590</v>
      </c>
      <c r="M1181" s="109">
        <v>562</v>
      </c>
      <c r="N1181" s="2">
        <v>1</v>
      </c>
    </row>
    <row r="1182" spans="1:36" x14ac:dyDescent="0.25">
      <c r="A1182" s="2">
        <v>1181</v>
      </c>
      <c r="B1182" s="83">
        <v>43914.715584768521</v>
      </c>
      <c r="C1182" s="109">
        <v>42.89</v>
      </c>
      <c r="D1182" s="2">
        <v>963.28</v>
      </c>
      <c r="E1182" s="109">
        <v>13.35</v>
      </c>
      <c r="F1182" s="2">
        <v>424.55</v>
      </c>
      <c r="G1182" s="2">
        <v>784</v>
      </c>
      <c r="H1182" s="2">
        <v>7338</v>
      </c>
      <c r="I1182" s="23">
        <v>2.8</v>
      </c>
      <c r="J1182" s="2">
        <v>43.73</v>
      </c>
      <c r="K1182" s="23">
        <v>43.09</v>
      </c>
      <c r="L1182" s="23">
        <v>606</v>
      </c>
      <c r="M1182" s="109">
        <v>567</v>
      </c>
      <c r="N1182" s="2">
        <v>1</v>
      </c>
    </row>
    <row r="1183" spans="1:36" x14ac:dyDescent="0.25">
      <c r="A1183" s="2">
        <v>1182</v>
      </c>
      <c r="B1183" s="83">
        <v>43914.717200358791</v>
      </c>
      <c r="C1183" s="109">
        <v>42.89</v>
      </c>
      <c r="D1183" s="2">
        <v>963.26</v>
      </c>
      <c r="E1183" s="109">
        <v>14.18</v>
      </c>
      <c r="F1183" s="2">
        <v>424.81</v>
      </c>
      <c r="G1183" s="2">
        <v>742</v>
      </c>
      <c r="H1183" s="2">
        <v>6899</v>
      </c>
      <c r="I1183" s="23">
        <v>2.7</v>
      </c>
      <c r="J1183" s="2">
        <v>43.73</v>
      </c>
      <c r="K1183" s="23">
        <v>42.81</v>
      </c>
      <c r="L1183" s="23">
        <v>615</v>
      </c>
      <c r="M1183" s="109">
        <v>557</v>
      </c>
      <c r="N1183" s="2">
        <v>1</v>
      </c>
    </row>
    <row r="1184" spans="1:36" x14ac:dyDescent="0.25">
      <c r="A1184" s="2">
        <v>1183</v>
      </c>
      <c r="B1184" s="83">
        <v>43914.718817523149</v>
      </c>
      <c r="C1184" s="109">
        <v>42.32</v>
      </c>
      <c r="D1184" s="2">
        <v>963.3</v>
      </c>
      <c r="E1184" s="109">
        <v>14.49</v>
      </c>
      <c r="F1184" s="2">
        <v>424.39</v>
      </c>
      <c r="G1184" s="2">
        <v>726</v>
      </c>
      <c r="H1184" s="2">
        <v>6720</v>
      </c>
      <c r="I1184" s="23">
        <v>2.5499999999999998</v>
      </c>
      <c r="J1184" s="2">
        <v>43.07</v>
      </c>
      <c r="K1184" s="23">
        <v>42.53</v>
      </c>
      <c r="L1184" s="23">
        <v>606</v>
      </c>
      <c r="M1184" s="109">
        <v>552</v>
      </c>
      <c r="N1184" s="2">
        <v>1</v>
      </c>
    </row>
    <row r="1185" spans="1:36" x14ac:dyDescent="0.25">
      <c r="A1185" s="2">
        <v>1184</v>
      </c>
      <c r="B1185" s="83">
        <v>43914.722048587966</v>
      </c>
      <c r="C1185" s="109">
        <v>40.5</v>
      </c>
      <c r="D1185" s="2">
        <v>963.19</v>
      </c>
      <c r="E1185" s="109">
        <v>21.45</v>
      </c>
      <c r="F1185" s="2">
        <v>425.41</v>
      </c>
      <c r="G1185" s="2">
        <v>631</v>
      </c>
      <c r="H1185" s="2">
        <v>5641</v>
      </c>
      <c r="I1185" s="23">
        <v>1.99</v>
      </c>
      <c r="J1185" s="2">
        <v>41.21</v>
      </c>
      <c r="K1185" s="23">
        <v>40.549999999999997</v>
      </c>
      <c r="L1185" s="23">
        <v>584</v>
      </c>
      <c r="M1185" s="109">
        <v>557</v>
      </c>
      <c r="N1185" s="2">
        <v>1</v>
      </c>
    </row>
    <row r="1186" spans="1:36" x14ac:dyDescent="0.25">
      <c r="A1186" s="2">
        <v>1185</v>
      </c>
      <c r="B1186" s="83">
        <v>43914.724213310183</v>
      </c>
      <c r="C1186" s="109">
        <v>39.700000000000003</v>
      </c>
      <c r="D1186" s="2">
        <v>963.15</v>
      </c>
      <c r="E1186" s="109">
        <v>15.4</v>
      </c>
      <c r="F1186" s="2">
        <v>425.69</v>
      </c>
      <c r="G1186" s="2">
        <v>603</v>
      </c>
      <c r="H1186" s="2">
        <v>5321</v>
      </c>
      <c r="I1186" s="23">
        <v>1.85</v>
      </c>
      <c r="J1186" s="2">
        <v>40.31</v>
      </c>
      <c r="K1186" s="23">
        <v>39.369999999999997</v>
      </c>
      <c r="L1186" s="23">
        <v>596</v>
      </c>
      <c r="M1186" s="109">
        <v>562</v>
      </c>
      <c r="N1186" s="2">
        <v>1</v>
      </c>
    </row>
    <row r="1187" spans="1:36" x14ac:dyDescent="0.25">
      <c r="A1187" s="2">
        <v>1186</v>
      </c>
      <c r="B1187" s="83">
        <v>43914.725818113424</v>
      </c>
      <c r="C1187" s="109">
        <v>41.03</v>
      </c>
      <c r="D1187" s="2">
        <v>963.22</v>
      </c>
      <c r="E1187" s="109">
        <v>17.27</v>
      </c>
      <c r="F1187" s="2">
        <v>425.16</v>
      </c>
      <c r="G1187" s="2">
        <v>573</v>
      </c>
      <c r="H1187" s="2">
        <v>4934</v>
      </c>
      <c r="I1187" s="23">
        <v>1.8</v>
      </c>
      <c r="J1187" s="2">
        <v>41.77</v>
      </c>
      <c r="K1187" s="23">
        <v>41.15</v>
      </c>
      <c r="L1187" s="23">
        <v>584</v>
      </c>
      <c r="M1187" s="109">
        <v>547</v>
      </c>
      <c r="N1187" s="2">
        <v>1</v>
      </c>
    </row>
    <row r="1188" spans="1:36" x14ac:dyDescent="0.25">
      <c r="A1188" s="2">
        <v>1187</v>
      </c>
      <c r="B1188" s="83">
        <v>43914.72742333333</v>
      </c>
      <c r="C1188" s="109">
        <v>39.56</v>
      </c>
      <c r="D1188" s="2">
        <v>963.22</v>
      </c>
      <c r="E1188" s="109">
        <v>19.03</v>
      </c>
      <c r="F1188" s="2">
        <v>425.09</v>
      </c>
      <c r="G1188" s="2">
        <v>574</v>
      </c>
      <c r="H1188" s="2">
        <v>4987</v>
      </c>
      <c r="I1188" s="23">
        <v>1.73</v>
      </c>
      <c r="J1188" s="2">
        <v>40.03</v>
      </c>
      <c r="K1188" s="23">
        <v>39.51</v>
      </c>
      <c r="L1188" s="23">
        <v>590</v>
      </c>
      <c r="M1188" s="109">
        <v>547</v>
      </c>
      <c r="N1188" s="2">
        <v>1</v>
      </c>
    </row>
    <row r="1189" spans="1:36" x14ac:dyDescent="0.25">
      <c r="A1189" s="2">
        <v>1188</v>
      </c>
      <c r="B1189" s="83">
        <v>43914.730654398147</v>
      </c>
      <c r="C1189" s="109">
        <v>39.21</v>
      </c>
      <c r="D1189" s="2">
        <v>963.23</v>
      </c>
      <c r="E1189" s="109">
        <v>16.29</v>
      </c>
      <c r="F1189" s="2">
        <v>425.05</v>
      </c>
      <c r="G1189" s="2">
        <v>527</v>
      </c>
      <c r="H1189" s="2">
        <v>4436</v>
      </c>
      <c r="I1189" s="23">
        <v>1.45</v>
      </c>
      <c r="J1189" s="2">
        <v>39.729999999999997</v>
      </c>
      <c r="K1189" s="23">
        <v>38.97</v>
      </c>
      <c r="L1189" s="23">
        <v>575</v>
      </c>
      <c r="M1189" s="109">
        <v>547</v>
      </c>
      <c r="N1189" s="2">
        <v>1</v>
      </c>
    </row>
    <row r="1190" spans="1:36" x14ac:dyDescent="0.25">
      <c r="A1190" s="2">
        <v>1189</v>
      </c>
      <c r="B1190" s="83">
        <v>43914.732820937497</v>
      </c>
      <c r="C1190" s="109">
        <v>41.45</v>
      </c>
      <c r="D1190" s="2">
        <v>963.22</v>
      </c>
      <c r="E1190" s="109">
        <v>14.22</v>
      </c>
      <c r="F1190" s="2">
        <v>425.12</v>
      </c>
      <c r="G1190" s="2">
        <v>499</v>
      </c>
      <c r="H1190" s="2">
        <v>4047</v>
      </c>
      <c r="I1190" s="23">
        <v>1.3</v>
      </c>
      <c r="J1190" s="2">
        <v>42.13</v>
      </c>
      <c r="K1190" s="23">
        <v>40.729999999999997</v>
      </c>
      <c r="L1190" s="23">
        <v>559</v>
      </c>
      <c r="M1190" s="109">
        <v>542</v>
      </c>
      <c r="N1190" s="2">
        <v>1</v>
      </c>
    </row>
    <row r="1191" spans="1:36" x14ac:dyDescent="0.25">
      <c r="A1191" s="2">
        <v>1190</v>
      </c>
      <c r="B1191" s="83">
        <v>43914.734427164352</v>
      </c>
      <c r="C1191" s="109">
        <v>40.1</v>
      </c>
      <c r="D1191" s="2">
        <v>963.31</v>
      </c>
      <c r="E1191" s="109">
        <v>18.7</v>
      </c>
      <c r="F1191" s="2">
        <v>424.31</v>
      </c>
      <c r="G1191" s="2">
        <v>453</v>
      </c>
      <c r="H1191" s="2">
        <v>3373</v>
      </c>
      <c r="I1191" s="23">
        <v>1.06</v>
      </c>
      <c r="J1191" s="2">
        <v>41.13</v>
      </c>
      <c r="K1191" s="23">
        <v>40.75</v>
      </c>
      <c r="L1191" s="23">
        <v>571</v>
      </c>
      <c r="M1191" s="109">
        <v>532</v>
      </c>
      <c r="N1191" s="2">
        <v>1</v>
      </c>
    </row>
    <row r="1192" spans="1:36" x14ac:dyDescent="0.25">
      <c r="A1192" s="2">
        <v>1191</v>
      </c>
      <c r="B1192" s="83">
        <v>43914.73604329861</v>
      </c>
      <c r="C1192" s="109">
        <v>39.31</v>
      </c>
      <c r="D1192" s="2">
        <v>963.39</v>
      </c>
      <c r="E1192" s="109">
        <v>17.14</v>
      </c>
      <c r="F1192" s="2">
        <v>423.62</v>
      </c>
      <c r="G1192" s="2">
        <v>449</v>
      </c>
      <c r="H1192" s="2">
        <v>3360</v>
      </c>
      <c r="I1192" s="23">
        <v>1.01</v>
      </c>
      <c r="J1192" s="2">
        <v>40.090000000000003</v>
      </c>
      <c r="K1192" s="23">
        <v>38.770000000000003</v>
      </c>
      <c r="L1192" s="23">
        <v>581</v>
      </c>
      <c r="M1192" s="109">
        <v>542</v>
      </c>
      <c r="N1192" s="2">
        <v>1</v>
      </c>
    </row>
    <row r="1193" spans="1:36" x14ac:dyDescent="0.25">
      <c r="A1193" s="2">
        <v>1192</v>
      </c>
      <c r="B1193" s="83">
        <v>43914.739305509254</v>
      </c>
      <c r="C1193" s="109">
        <v>39.56</v>
      </c>
      <c r="D1193" s="2">
        <v>963.35</v>
      </c>
      <c r="E1193" s="109">
        <v>14.87</v>
      </c>
      <c r="F1193" s="2">
        <v>424.01</v>
      </c>
      <c r="G1193" s="2">
        <v>409</v>
      </c>
      <c r="H1193" s="2">
        <v>2713</v>
      </c>
      <c r="I1193" s="23">
        <v>0.81</v>
      </c>
      <c r="J1193" s="2">
        <v>40.19</v>
      </c>
      <c r="K1193" s="23">
        <v>39.01</v>
      </c>
      <c r="L1193" s="23">
        <v>565</v>
      </c>
      <c r="M1193" s="109">
        <v>532</v>
      </c>
      <c r="N1193" s="2">
        <v>1</v>
      </c>
    </row>
    <row r="1194" spans="1:36" x14ac:dyDescent="0.25">
      <c r="A1194" s="2">
        <v>1193</v>
      </c>
      <c r="B1194" s="83">
        <v>43914.74147006945</v>
      </c>
      <c r="C1194" s="109">
        <v>40.03</v>
      </c>
      <c r="D1194" s="2">
        <v>963.4</v>
      </c>
      <c r="E1194" s="109">
        <v>18.23</v>
      </c>
      <c r="F1194" s="2">
        <v>423.58</v>
      </c>
      <c r="G1194" s="2">
        <v>393</v>
      </c>
      <c r="H1194" s="2">
        <v>2438</v>
      </c>
      <c r="I1194" s="23">
        <v>0.77</v>
      </c>
      <c r="J1194" s="2">
        <v>40.69</v>
      </c>
      <c r="K1194" s="23">
        <v>40.19</v>
      </c>
      <c r="L1194" s="23">
        <v>550</v>
      </c>
      <c r="M1194" s="109">
        <v>532</v>
      </c>
      <c r="N1194" s="2">
        <v>1</v>
      </c>
    </row>
    <row r="1195" spans="1:36" x14ac:dyDescent="0.25">
      <c r="A1195" s="2">
        <v>1194</v>
      </c>
      <c r="B1195" s="83">
        <v>43914.743085451388</v>
      </c>
      <c r="C1195" s="109">
        <v>38.1</v>
      </c>
      <c r="D1195" s="2">
        <v>963.34</v>
      </c>
      <c r="E1195" s="109">
        <v>17.510000000000002</v>
      </c>
      <c r="F1195" s="2">
        <v>424.11</v>
      </c>
      <c r="G1195" s="2">
        <v>350</v>
      </c>
      <c r="H1195" s="2">
        <v>1242</v>
      </c>
      <c r="I1195" s="23">
        <v>0.5</v>
      </c>
      <c r="J1195" s="2">
        <v>38.61</v>
      </c>
      <c r="K1195" s="23">
        <v>37.69</v>
      </c>
      <c r="L1195" s="23">
        <v>556</v>
      </c>
      <c r="M1195" s="109">
        <v>527</v>
      </c>
      <c r="N1195" s="2">
        <v>1</v>
      </c>
    </row>
    <row r="1196" spans="1:36" x14ac:dyDescent="0.25">
      <c r="A1196" s="2">
        <v>1195</v>
      </c>
      <c r="B1196" s="83">
        <v>43914.744691261571</v>
      </c>
      <c r="C1196" s="109">
        <v>39.15</v>
      </c>
      <c r="D1196" s="2">
        <v>963.36</v>
      </c>
      <c r="E1196" s="109">
        <v>19.37</v>
      </c>
      <c r="F1196" s="2">
        <v>423.94</v>
      </c>
      <c r="G1196" s="2">
        <v>341</v>
      </c>
      <c r="H1196" s="2">
        <v>1146</v>
      </c>
      <c r="I1196" s="23">
        <v>0.46</v>
      </c>
      <c r="J1196" s="2">
        <v>39.630000000000003</v>
      </c>
      <c r="K1196" s="23">
        <v>38.950000000000003</v>
      </c>
      <c r="L1196" s="23">
        <v>550</v>
      </c>
      <c r="M1196" s="109">
        <v>527</v>
      </c>
      <c r="N1196" s="2">
        <v>1</v>
      </c>
    </row>
    <row r="1197" spans="1:36" x14ac:dyDescent="0.25">
      <c r="A1197" s="2">
        <v>1196</v>
      </c>
      <c r="B1197" s="83">
        <v>43914.747932662038</v>
      </c>
      <c r="C1197" s="109">
        <v>38.090000000000003</v>
      </c>
      <c r="D1197" s="2">
        <v>963.39</v>
      </c>
      <c r="E1197" s="109">
        <v>18.86</v>
      </c>
      <c r="F1197" s="2">
        <v>423.61</v>
      </c>
      <c r="G1197" s="2">
        <v>324</v>
      </c>
      <c r="H1197" s="2">
        <v>978</v>
      </c>
      <c r="I1197" s="23">
        <v>0.35</v>
      </c>
      <c r="J1197" s="2">
        <v>38.71</v>
      </c>
      <c r="K1197" s="23">
        <v>38.43</v>
      </c>
      <c r="L1197" s="23">
        <v>550</v>
      </c>
      <c r="M1197" s="109">
        <v>547</v>
      </c>
      <c r="N1197" s="2">
        <v>1</v>
      </c>
    </row>
    <row r="1198" spans="1:36" s="45" customFormat="1" x14ac:dyDescent="0.25">
      <c r="A1198" s="43">
        <v>1197</v>
      </c>
      <c r="B1198" s="95">
        <v>43914.750105509258</v>
      </c>
      <c r="C1198" s="109">
        <v>36.950000000000003</v>
      </c>
      <c r="D1198" s="43">
        <v>963.44</v>
      </c>
      <c r="E1198" s="109">
        <v>17.72</v>
      </c>
      <c r="F1198" s="43">
        <v>423.21</v>
      </c>
      <c r="G1198" s="43">
        <v>320</v>
      </c>
      <c r="H1198" s="43">
        <v>925</v>
      </c>
      <c r="I1198" s="23">
        <v>0.32</v>
      </c>
      <c r="J1198" s="43">
        <v>37.130000000000003</v>
      </c>
      <c r="K1198" s="23">
        <v>36.31</v>
      </c>
      <c r="L1198" s="23">
        <v>575</v>
      </c>
      <c r="M1198" s="109">
        <v>543</v>
      </c>
      <c r="N1198" s="2">
        <v>1</v>
      </c>
      <c r="O1198" s="76">
        <f t="shared" ref="O1198:V1198" si="126">AVERAGE(E1198:E1217)</f>
        <v>20.926999999999996</v>
      </c>
      <c r="P1198" s="76">
        <f t="shared" si="126"/>
        <v>420.15800000000002</v>
      </c>
      <c r="Q1198" s="76">
        <f t="shared" si="126"/>
        <v>278.39999999999998</v>
      </c>
      <c r="R1198" s="76">
        <f t="shared" si="126"/>
        <v>466.6</v>
      </c>
      <c r="S1198" s="76">
        <f t="shared" si="126"/>
        <v>0.11399999999999996</v>
      </c>
      <c r="T1198" s="76">
        <f t="shared" si="126"/>
        <v>36.817999999999998</v>
      </c>
      <c r="U1198" s="76">
        <f t="shared" si="126"/>
        <v>36.225000000000001</v>
      </c>
      <c r="V1198" s="76">
        <f t="shared" si="126"/>
        <v>590</v>
      </c>
      <c r="W1198" s="71">
        <f t="shared" ref="W1198:AD1198" si="127">STDEV(E1198:E1217)</f>
        <v>2.6094687904669907</v>
      </c>
      <c r="X1198" s="71">
        <f t="shared" si="127"/>
        <v>1.8852714449258048</v>
      </c>
      <c r="Y1198" s="71">
        <f t="shared" si="127"/>
        <v>19.768129586999905</v>
      </c>
      <c r="Z1198" s="71">
        <f t="shared" si="127"/>
        <v>230.29829626629433</v>
      </c>
      <c r="AA1198" s="71">
        <f t="shared" si="127"/>
        <v>0.1003887181751123</v>
      </c>
      <c r="AB1198" s="71">
        <f t="shared" si="127"/>
        <v>1.7720211475511294</v>
      </c>
      <c r="AC1198" s="71">
        <f t="shared" si="127"/>
        <v>1.6141463443729727</v>
      </c>
      <c r="AD1198" s="71">
        <f t="shared" si="127"/>
        <v>24.783271097976343</v>
      </c>
      <c r="AE1198" s="71" t="e">
        <f>MODE(E1198:E1217)</f>
        <v>#N/A</v>
      </c>
      <c r="AF1198" s="71">
        <f>MODE(G1198:G1217)</f>
        <v>261</v>
      </c>
      <c r="AG1198" s="71" t="e">
        <f>MODE(H1198:H1217)</f>
        <v>#N/A</v>
      </c>
      <c r="AH1198" s="71">
        <f>MODE(J1198:J1217)</f>
        <v>37.130000000000003</v>
      </c>
      <c r="AI1198" s="71" t="e">
        <f>MODE(K1198:K1217)</f>
        <v>#N/A</v>
      </c>
      <c r="AJ1198" s="71">
        <f>MODE(L1198:L1217)</f>
        <v>575</v>
      </c>
    </row>
    <row r="1199" spans="1:36" x14ac:dyDescent="0.25">
      <c r="A1199" s="2">
        <v>1198</v>
      </c>
      <c r="B1199" s="83">
        <v>43914.751711284727</v>
      </c>
      <c r="C1199" s="109">
        <v>38.549999999999997</v>
      </c>
      <c r="D1199" s="2">
        <v>963.51</v>
      </c>
      <c r="E1199" s="109">
        <v>20.02</v>
      </c>
      <c r="F1199" s="2">
        <v>422.58</v>
      </c>
      <c r="G1199" s="2">
        <v>314</v>
      </c>
      <c r="H1199" s="2">
        <v>876</v>
      </c>
      <c r="I1199" s="23">
        <v>0.28000000000000003</v>
      </c>
      <c r="J1199" s="2">
        <v>39.07</v>
      </c>
      <c r="K1199" s="23">
        <v>38.51</v>
      </c>
      <c r="L1199" s="23">
        <v>571</v>
      </c>
      <c r="M1199" s="109">
        <v>538</v>
      </c>
      <c r="N1199" s="2">
        <v>1</v>
      </c>
    </row>
    <row r="1200" spans="1:36" x14ac:dyDescent="0.25">
      <c r="A1200" s="2">
        <v>1199</v>
      </c>
      <c r="B1200" s="83">
        <v>43914.753327349536</v>
      </c>
      <c r="C1200" s="109">
        <v>36.880000000000003</v>
      </c>
      <c r="D1200" s="2">
        <v>963.45</v>
      </c>
      <c r="E1200" s="109">
        <v>19.989999999999998</v>
      </c>
      <c r="F1200" s="2">
        <v>423.1</v>
      </c>
      <c r="G1200" s="2">
        <v>309</v>
      </c>
      <c r="H1200" s="2">
        <v>833</v>
      </c>
      <c r="I1200" s="23">
        <v>0.28000000000000003</v>
      </c>
      <c r="J1200" s="2">
        <v>37.130000000000003</v>
      </c>
      <c r="K1200" s="23">
        <v>36.81</v>
      </c>
      <c r="L1200" s="23">
        <v>550</v>
      </c>
      <c r="M1200" s="109">
        <v>542</v>
      </c>
      <c r="N1200" s="2">
        <v>1</v>
      </c>
    </row>
    <row r="1201" spans="1:14" x14ac:dyDescent="0.25">
      <c r="A1201" s="2">
        <v>1200</v>
      </c>
      <c r="B1201" s="83">
        <v>43914.756563206014</v>
      </c>
      <c r="C1201" s="109">
        <v>36.53</v>
      </c>
      <c r="D1201" s="2">
        <v>963.57</v>
      </c>
      <c r="E1201" s="109">
        <v>18.13</v>
      </c>
      <c r="F1201" s="2">
        <v>422.06</v>
      </c>
      <c r="G1201" s="2">
        <v>299</v>
      </c>
      <c r="H1201" s="2">
        <v>715</v>
      </c>
      <c r="I1201" s="23">
        <v>0.23</v>
      </c>
      <c r="J1201" s="2">
        <v>36.93</v>
      </c>
      <c r="K1201" s="23">
        <v>35.770000000000003</v>
      </c>
      <c r="L1201" s="23">
        <v>575</v>
      </c>
      <c r="M1201" s="109">
        <v>553</v>
      </c>
      <c r="N1201" s="2">
        <v>1</v>
      </c>
    </row>
    <row r="1202" spans="1:14" x14ac:dyDescent="0.25">
      <c r="A1202" s="2">
        <v>1201</v>
      </c>
      <c r="B1202" s="83">
        <v>43914.758724224535</v>
      </c>
      <c r="C1202" s="109">
        <v>38.04</v>
      </c>
      <c r="D1202" s="2">
        <v>963.62</v>
      </c>
      <c r="E1202" s="109">
        <v>20.55</v>
      </c>
      <c r="F1202" s="2">
        <v>421.61</v>
      </c>
      <c r="G1202" s="2">
        <v>295</v>
      </c>
      <c r="H1202" s="2">
        <v>673</v>
      </c>
      <c r="I1202" s="23">
        <v>0.2</v>
      </c>
      <c r="J1202" s="2">
        <v>38.590000000000003</v>
      </c>
      <c r="K1202" s="23">
        <v>37.93</v>
      </c>
      <c r="L1202" s="23">
        <v>565</v>
      </c>
      <c r="M1202" s="109">
        <v>548</v>
      </c>
      <c r="N1202" s="2">
        <v>1</v>
      </c>
    </row>
    <row r="1203" spans="1:14" x14ac:dyDescent="0.25">
      <c r="A1203" s="2">
        <v>1202</v>
      </c>
      <c r="B1203" s="83">
        <v>43914.760328506949</v>
      </c>
      <c r="C1203" s="109">
        <v>36.22</v>
      </c>
      <c r="D1203" s="2">
        <v>963.64</v>
      </c>
      <c r="E1203" s="109">
        <v>21.16</v>
      </c>
      <c r="F1203" s="2">
        <v>421.46</v>
      </c>
      <c r="G1203" s="2">
        <v>292</v>
      </c>
      <c r="H1203" s="2">
        <v>622</v>
      </c>
      <c r="I1203" s="23">
        <v>0.18</v>
      </c>
      <c r="J1203" s="2">
        <v>36.47</v>
      </c>
      <c r="K1203" s="23">
        <v>36.090000000000003</v>
      </c>
      <c r="L1203" s="23">
        <v>575</v>
      </c>
      <c r="M1203" s="109">
        <v>543</v>
      </c>
      <c r="N1203" s="2">
        <v>1</v>
      </c>
    </row>
    <row r="1204" spans="1:14" x14ac:dyDescent="0.25">
      <c r="A1204" s="2">
        <v>1203</v>
      </c>
      <c r="B1204" s="83">
        <v>43914.76194063657</v>
      </c>
      <c r="C1204" s="109">
        <v>38.64</v>
      </c>
      <c r="D1204" s="2">
        <v>963.64</v>
      </c>
      <c r="E1204" s="109">
        <v>18.3</v>
      </c>
      <c r="F1204" s="2">
        <v>421.51</v>
      </c>
      <c r="G1204" s="2">
        <v>286</v>
      </c>
      <c r="H1204" s="2">
        <v>573</v>
      </c>
      <c r="I1204" s="23">
        <v>0.16</v>
      </c>
      <c r="J1204" s="2">
        <v>39.29</v>
      </c>
      <c r="K1204" s="23">
        <v>38.25</v>
      </c>
      <c r="L1204" s="23">
        <v>581</v>
      </c>
      <c r="M1204" s="109">
        <v>538</v>
      </c>
      <c r="N1204" s="2">
        <v>1</v>
      </c>
    </row>
    <row r="1205" spans="1:14" x14ac:dyDescent="0.25">
      <c r="A1205" s="2">
        <v>1204</v>
      </c>
      <c r="B1205" s="83">
        <v>43914.765178055561</v>
      </c>
      <c r="C1205" s="109">
        <v>38.65</v>
      </c>
      <c r="D1205" s="2">
        <v>963.74</v>
      </c>
      <c r="E1205" s="109">
        <v>21.71</v>
      </c>
      <c r="F1205" s="2">
        <v>420.63</v>
      </c>
      <c r="G1205" s="2">
        <v>278</v>
      </c>
      <c r="H1205" s="2">
        <v>466</v>
      </c>
      <c r="I1205" s="23">
        <v>0.1</v>
      </c>
      <c r="J1205" s="2">
        <v>39.25</v>
      </c>
      <c r="K1205" s="23">
        <v>38.630000000000003</v>
      </c>
      <c r="L1205" s="23">
        <v>571</v>
      </c>
      <c r="M1205" s="109">
        <v>543</v>
      </c>
      <c r="N1205" s="2">
        <v>1</v>
      </c>
    </row>
    <row r="1206" spans="1:14" x14ac:dyDescent="0.25">
      <c r="A1206" s="2">
        <v>1205</v>
      </c>
      <c r="B1206" s="83">
        <v>43914.767341921295</v>
      </c>
      <c r="C1206" s="109">
        <v>36.29</v>
      </c>
      <c r="D1206" s="2">
        <v>963.71</v>
      </c>
      <c r="E1206" s="109">
        <v>21.91</v>
      </c>
      <c r="F1206" s="2">
        <v>420.86</v>
      </c>
      <c r="G1206" s="2">
        <v>274</v>
      </c>
      <c r="H1206" s="2">
        <v>429</v>
      </c>
      <c r="I1206" s="23">
        <v>0.1</v>
      </c>
      <c r="J1206" s="2">
        <v>36.65</v>
      </c>
      <c r="K1206" s="23">
        <v>36.369999999999997</v>
      </c>
      <c r="L1206" s="23">
        <v>575</v>
      </c>
      <c r="M1206" s="109">
        <v>543</v>
      </c>
      <c r="N1206" s="2">
        <v>1</v>
      </c>
    </row>
    <row r="1207" spans="1:14" x14ac:dyDescent="0.25">
      <c r="A1207" s="2">
        <v>1206</v>
      </c>
      <c r="B1207" s="83">
        <v>43914.768954918982</v>
      </c>
      <c r="C1207" s="109">
        <v>38.08</v>
      </c>
      <c r="D1207" s="2">
        <v>963.76</v>
      </c>
      <c r="E1207" s="109">
        <v>19.78</v>
      </c>
      <c r="F1207" s="2">
        <v>420.47</v>
      </c>
      <c r="G1207" s="2">
        <v>272</v>
      </c>
      <c r="H1207" s="2">
        <v>396</v>
      </c>
      <c r="I1207" s="23">
        <v>0.09</v>
      </c>
      <c r="J1207" s="2">
        <v>38.75</v>
      </c>
      <c r="K1207" s="23">
        <v>37.85</v>
      </c>
      <c r="L1207" s="23">
        <v>581</v>
      </c>
      <c r="M1207" s="109">
        <v>548</v>
      </c>
      <c r="N1207" s="2">
        <v>1</v>
      </c>
    </row>
    <row r="1208" spans="1:14" x14ac:dyDescent="0.25">
      <c r="A1208" s="2">
        <v>1207</v>
      </c>
      <c r="B1208" s="83">
        <v>43914.770569421293</v>
      </c>
      <c r="C1208" s="109">
        <v>36.200000000000003</v>
      </c>
      <c r="D1208" s="2">
        <v>963.79</v>
      </c>
      <c r="E1208" s="109">
        <v>24.07</v>
      </c>
      <c r="F1208" s="2">
        <v>420.16</v>
      </c>
      <c r="G1208" s="2">
        <v>270</v>
      </c>
      <c r="H1208" s="2">
        <v>363</v>
      </c>
      <c r="I1208" s="23">
        <v>0.06</v>
      </c>
      <c r="J1208" s="2">
        <v>36.53</v>
      </c>
      <c r="K1208" s="23">
        <v>36.15</v>
      </c>
      <c r="L1208" s="23">
        <v>565</v>
      </c>
      <c r="M1208" s="109">
        <v>543</v>
      </c>
      <c r="N1208" s="2">
        <v>1</v>
      </c>
    </row>
    <row r="1209" spans="1:14" x14ac:dyDescent="0.25">
      <c r="A1209" s="2">
        <v>1208</v>
      </c>
      <c r="B1209" s="83">
        <v>43914.773793958331</v>
      </c>
      <c r="C1209" s="109">
        <v>35.72</v>
      </c>
      <c r="D1209" s="2">
        <v>963.87</v>
      </c>
      <c r="E1209" s="109">
        <v>19.02</v>
      </c>
      <c r="F1209" s="2">
        <v>419.5</v>
      </c>
      <c r="G1209" s="2">
        <v>265</v>
      </c>
      <c r="H1209" s="2">
        <v>308</v>
      </c>
      <c r="I1209" s="23">
        <v>0.05</v>
      </c>
      <c r="J1209" s="2">
        <v>35.950000000000003</v>
      </c>
      <c r="K1209" s="23">
        <v>35.15</v>
      </c>
      <c r="L1209" s="23">
        <v>621</v>
      </c>
      <c r="M1209" s="109">
        <v>578</v>
      </c>
      <c r="N1209" s="2">
        <v>1</v>
      </c>
    </row>
    <row r="1210" spans="1:14" x14ac:dyDescent="0.25">
      <c r="A1210" s="2">
        <v>1209</v>
      </c>
      <c r="B1210" s="83">
        <v>43914.775966388886</v>
      </c>
      <c r="C1210" s="109">
        <v>37.51</v>
      </c>
      <c r="D1210" s="2">
        <v>963.89</v>
      </c>
      <c r="E1210" s="109">
        <v>18.18</v>
      </c>
      <c r="F1210" s="2">
        <v>419.35</v>
      </c>
      <c r="G1210" s="2">
        <v>264</v>
      </c>
      <c r="H1210" s="2">
        <v>296</v>
      </c>
      <c r="I1210" s="23">
        <v>0.04</v>
      </c>
      <c r="J1210" s="2">
        <v>38.229999999999997</v>
      </c>
      <c r="K1210" s="23">
        <v>37.43</v>
      </c>
      <c r="L1210" s="23">
        <v>621</v>
      </c>
      <c r="M1210" s="109">
        <v>583</v>
      </c>
      <c r="N1210" s="2">
        <v>1</v>
      </c>
    </row>
    <row r="1211" spans="1:14" x14ac:dyDescent="0.25">
      <c r="A1211" s="2">
        <v>1210</v>
      </c>
      <c r="B1211" s="83">
        <v>43914.777579629634</v>
      </c>
      <c r="C1211" s="109">
        <v>35.6</v>
      </c>
      <c r="D1211" s="2">
        <v>963.94</v>
      </c>
      <c r="E1211" s="109">
        <v>20.13</v>
      </c>
      <c r="F1211" s="2">
        <v>418.89</v>
      </c>
      <c r="G1211" s="2">
        <v>264</v>
      </c>
      <c r="H1211" s="2">
        <v>286</v>
      </c>
      <c r="I1211" s="23">
        <v>0.04</v>
      </c>
      <c r="J1211" s="2">
        <v>35.85</v>
      </c>
      <c r="K1211" s="23">
        <v>35.51</v>
      </c>
      <c r="L1211" s="23">
        <v>590</v>
      </c>
      <c r="M1211" s="109">
        <v>568</v>
      </c>
      <c r="N1211" s="2">
        <v>1</v>
      </c>
    </row>
    <row r="1212" spans="1:14" x14ac:dyDescent="0.25">
      <c r="A1212" s="2">
        <v>1211</v>
      </c>
      <c r="B1212" s="83">
        <v>43914.779182442129</v>
      </c>
      <c r="C1212" s="109">
        <v>37.46</v>
      </c>
      <c r="D1212" s="2">
        <v>963.92</v>
      </c>
      <c r="E1212" s="109">
        <v>17.440000000000001</v>
      </c>
      <c r="F1212" s="2">
        <v>419</v>
      </c>
      <c r="G1212" s="2">
        <v>262</v>
      </c>
      <c r="H1212" s="2">
        <v>278</v>
      </c>
      <c r="I1212" s="23">
        <v>0.03</v>
      </c>
      <c r="J1212" s="2">
        <v>38.15</v>
      </c>
      <c r="K1212" s="23">
        <v>37.11</v>
      </c>
      <c r="L1212" s="23">
        <v>596</v>
      </c>
      <c r="M1212" s="109">
        <v>578</v>
      </c>
      <c r="N1212" s="2">
        <v>1</v>
      </c>
    </row>
    <row r="1213" spans="1:14" x14ac:dyDescent="0.25">
      <c r="A1213" s="2">
        <v>1212</v>
      </c>
      <c r="B1213" s="83">
        <v>43914.782428553241</v>
      </c>
      <c r="C1213" s="109">
        <v>35.450000000000003</v>
      </c>
      <c r="D1213" s="2">
        <v>964.07</v>
      </c>
      <c r="E1213" s="109">
        <v>22.72</v>
      </c>
      <c r="F1213" s="2">
        <v>417.78</v>
      </c>
      <c r="G1213" s="2">
        <v>261</v>
      </c>
      <c r="H1213" s="2">
        <v>264</v>
      </c>
      <c r="I1213" s="23">
        <v>0.03</v>
      </c>
      <c r="J1213" s="2">
        <v>35.69</v>
      </c>
      <c r="K1213" s="23">
        <v>35.31</v>
      </c>
      <c r="L1213" s="23">
        <v>615</v>
      </c>
      <c r="M1213" s="109">
        <v>578</v>
      </c>
      <c r="N1213" s="2">
        <v>1</v>
      </c>
    </row>
    <row r="1214" spans="1:14" x14ac:dyDescent="0.25">
      <c r="A1214" s="2">
        <v>1213</v>
      </c>
      <c r="B1214" s="83">
        <v>43914.784589375005</v>
      </c>
      <c r="C1214" s="109">
        <v>34.71</v>
      </c>
      <c r="D1214" s="2">
        <v>964.02</v>
      </c>
      <c r="E1214" s="109">
        <v>22.51</v>
      </c>
      <c r="F1214" s="2">
        <v>418.18</v>
      </c>
      <c r="G1214" s="2">
        <v>262</v>
      </c>
      <c r="H1214" s="2">
        <v>260</v>
      </c>
      <c r="I1214" s="23">
        <v>0.02</v>
      </c>
      <c r="J1214" s="2">
        <v>34.729999999999997</v>
      </c>
      <c r="K1214" s="23">
        <v>34.39</v>
      </c>
      <c r="L1214" s="23">
        <v>621</v>
      </c>
      <c r="M1214" s="109">
        <v>578</v>
      </c>
      <c r="N1214" s="2">
        <v>1</v>
      </c>
    </row>
    <row r="1215" spans="1:14" x14ac:dyDescent="0.25">
      <c r="A1215" s="2">
        <v>1214</v>
      </c>
      <c r="B1215" s="83">
        <v>43914.786202499999</v>
      </c>
      <c r="C1215" s="109">
        <v>34.44</v>
      </c>
      <c r="D1215" s="2">
        <v>964.03</v>
      </c>
      <c r="E1215" s="109">
        <v>23.56</v>
      </c>
      <c r="F1215" s="2">
        <v>418.07</v>
      </c>
      <c r="G1215" s="2">
        <v>261</v>
      </c>
      <c r="H1215" s="2">
        <v>258</v>
      </c>
      <c r="I1215" s="23">
        <v>0.03</v>
      </c>
      <c r="J1215" s="2">
        <v>34.29</v>
      </c>
      <c r="K1215" s="23">
        <v>33.93</v>
      </c>
      <c r="L1215" s="23">
        <v>600</v>
      </c>
      <c r="M1215" s="109">
        <v>563</v>
      </c>
      <c r="N1215" s="2">
        <v>1</v>
      </c>
    </row>
    <row r="1216" spans="1:14" x14ac:dyDescent="0.25">
      <c r="A1216" s="2">
        <v>1215</v>
      </c>
      <c r="B1216" s="83">
        <v>43914.787804895837</v>
      </c>
      <c r="C1216" s="109">
        <v>33.950000000000003</v>
      </c>
      <c r="D1216" s="2">
        <v>964.08</v>
      </c>
      <c r="E1216" s="109">
        <v>24.21</v>
      </c>
      <c r="F1216" s="2">
        <v>417.62</v>
      </c>
      <c r="G1216" s="2">
        <v>261</v>
      </c>
      <c r="H1216" s="2">
        <v>256</v>
      </c>
      <c r="I1216" s="23">
        <v>0.02</v>
      </c>
      <c r="J1216" s="2">
        <v>33.97</v>
      </c>
      <c r="K1216" s="23">
        <v>33.61</v>
      </c>
      <c r="L1216" s="23">
        <v>606</v>
      </c>
      <c r="M1216" s="109">
        <v>568</v>
      </c>
      <c r="N1216" s="2">
        <v>1</v>
      </c>
    </row>
    <row r="1217" spans="1:36" x14ac:dyDescent="0.25">
      <c r="A1217" s="2">
        <v>1216</v>
      </c>
      <c r="B1217" s="83">
        <v>43914.791039976852</v>
      </c>
      <c r="C1217" s="109">
        <v>33.82</v>
      </c>
      <c r="D1217" s="2">
        <v>964.14</v>
      </c>
      <c r="E1217" s="109">
        <v>27.43</v>
      </c>
      <c r="F1217" s="2">
        <v>417.12</v>
      </c>
      <c r="G1217" s="2">
        <v>259</v>
      </c>
      <c r="H1217" s="2">
        <v>255</v>
      </c>
      <c r="I1217" s="23">
        <v>0.02</v>
      </c>
      <c r="J1217" s="2">
        <v>33.71</v>
      </c>
      <c r="K1217" s="23">
        <v>33.39</v>
      </c>
      <c r="L1217" s="23">
        <v>646</v>
      </c>
      <c r="M1217" s="109">
        <v>603</v>
      </c>
      <c r="N1217" s="2">
        <v>1</v>
      </c>
    </row>
    <row r="1218" spans="1:36" s="45" customFormat="1" x14ac:dyDescent="0.25">
      <c r="A1218" s="43">
        <v>1217</v>
      </c>
      <c r="B1218" s="95">
        <v>43914.79321640046</v>
      </c>
      <c r="C1218" s="109">
        <v>33.58</v>
      </c>
      <c r="D1218" s="43">
        <v>964.16</v>
      </c>
      <c r="E1218" s="109">
        <v>27.05</v>
      </c>
      <c r="F1218" s="43">
        <v>416.92</v>
      </c>
      <c r="G1218" s="43">
        <v>262</v>
      </c>
      <c r="H1218" s="43">
        <v>253</v>
      </c>
      <c r="I1218" s="23">
        <v>0.02</v>
      </c>
      <c r="J1218" s="43">
        <v>33.49</v>
      </c>
      <c r="K1218" s="23">
        <v>33.21</v>
      </c>
      <c r="L1218" s="23">
        <v>621</v>
      </c>
      <c r="M1218" s="109">
        <v>603</v>
      </c>
      <c r="N1218" s="2">
        <v>1</v>
      </c>
      <c r="O1218" s="76">
        <f t="shared" ref="O1218:V1218" si="128">AVERAGE(E1218:E1236)</f>
        <v>24.267894736842099</v>
      </c>
      <c r="P1218" s="76">
        <f t="shared" si="128"/>
        <v>413.24578947368417</v>
      </c>
      <c r="Q1218" s="76">
        <f t="shared" si="128"/>
        <v>260.73684210526318</v>
      </c>
      <c r="R1218" s="76">
        <f t="shared" si="128"/>
        <v>253.10526315789474</v>
      </c>
      <c r="S1218" s="76">
        <f t="shared" si="128"/>
        <v>2.0526315789473691E-2</v>
      </c>
      <c r="T1218" s="76">
        <f t="shared" si="128"/>
        <v>33.191052631578941</v>
      </c>
      <c r="U1218" s="76">
        <f t="shared" si="128"/>
        <v>32.827894736842097</v>
      </c>
      <c r="V1218" s="76">
        <f t="shared" si="128"/>
        <v>628.26315789473688</v>
      </c>
      <c r="W1218" s="71">
        <f t="shared" ref="W1218:AD1218" si="129">STDEV(E1218:E1236)</f>
        <v>1.9418135250538016</v>
      </c>
      <c r="X1218" s="71">
        <f t="shared" si="129"/>
        <v>2.1345473519369009</v>
      </c>
      <c r="Y1218" s="71">
        <f t="shared" si="129"/>
        <v>0.6533762964749501</v>
      </c>
      <c r="Z1218" s="71">
        <f t="shared" si="129"/>
        <v>0.56713087281560048</v>
      </c>
      <c r="AA1218" s="71">
        <f t="shared" si="129"/>
        <v>5.2426501043803002E-3</v>
      </c>
      <c r="AB1218" s="71">
        <f t="shared" si="129"/>
        <v>0.17171988614673023</v>
      </c>
      <c r="AC1218" s="71">
        <f t="shared" si="129"/>
        <v>0.18760416210049025</v>
      </c>
      <c r="AD1218" s="71">
        <f t="shared" si="129"/>
        <v>13.883811937581433</v>
      </c>
      <c r="AE1218" s="71" t="e">
        <f>MODE(E1218:E1236)</f>
        <v>#N/A</v>
      </c>
      <c r="AF1218" s="71">
        <f>MODE(G1218:G1236)</f>
        <v>261</v>
      </c>
      <c r="AG1218" s="71">
        <f>MODE(H1218:H1236)</f>
        <v>253</v>
      </c>
      <c r="AH1218" s="71">
        <f>MODE(J1218:J1236)</f>
        <v>33.49</v>
      </c>
      <c r="AI1218" s="71">
        <f>MODE(K1218:K1236)</f>
        <v>32.83</v>
      </c>
      <c r="AJ1218" s="71">
        <f>MODE(L1218:L1236)</f>
        <v>621</v>
      </c>
    </row>
    <row r="1219" spans="1:36" x14ac:dyDescent="0.25">
      <c r="A1219" s="2">
        <v>1218</v>
      </c>
      <c r="B1219" s="83">
        <v>43914.794824537035</v>
      </c>
      <c r="C1219" s="109">
        <v>33.54</v>
      </c>
      <c r="D1219" s="2">
        <v>964.2</v>
      </c>
      <c r="E1219" s="109">
        <v>26.02</v>
      </c>
      <c r="F1219" s="2">
        <v>416.59</v>
      </c>
      <c r="G1219" s="2">
        <v>260</v>
      </c>
      <c r="H1219" s="2">
        <v>253</v>
      </c>
      <c r="I1219" s="23">
        <v>0.02</v>
      </c>
      <c r="J1219" s="2">
        <v>33.35</v>
      </c>
      <c r="K1219" s="23">
        <v>33.049999999999997</v>
      </c>
      <c r="L1219" s="23">
        <v>646</v>
      </c>
      <c r="M1219" s="109">
        <v>593</v>
      </c>
      <c r="N1219" s="2">
        <v>1</v>
      </c>
    </row>
    <row r="1220" spans="1:36" x14ac:dyDescent="0.25">
      <c r="A1220" s="2">
        <v>1219</v>
      </c>
      <c r="B1220" s="83">
        <v>43914.796426539353</v>
      </c>
      <c r="C1220" s="109">
        <v>33.71</v>
      </c>
      <c r="D1220" s="2">
        <v>964.25</v>
      </c>
      <c r="E1220" s="109">
        <v>25.45</v>
      </c>
      <c r="F1220" s="2">
        <v>416.2</v>
      </c>
      <c r="G1220" s="2">
        <v>260</v>
      </c>
      <c r="H1220" s="2">
        <v>253</v>
      </c>
      <c r="I1220" s="23">
        <v>0.02</v>
      </c>
      <c r="J1220" s="2">
        <v>33.49</v>
      </c>
      <c r="K1220" s="23">
        <v>33.21</v>
      </c>
      <c r="L1220" s="23">
        <v>606</v>
      </c>
      <c r="M1220" s="109">
        <v>593</v>
      </c>
      <c r="N1220" s="2">
        <v>1</v>
      </c>
    </row>
    <row r="1221" spans="1:36" x14ac:dyDescent="0.25">
      <c r="A1221" s="2">
        <v>1220</v>
      </c>
      <c r="B1221" s="83">
        <v>43914.799674942129</v>
      </c>
      <c r="C1221" s="109">
        <v>33.25</v>
      </c>
      <c r="D1221" s="2">
        <v>964.36</v>
      </c>
      <c r="E1221" s="109">
        <v>24.51</v>
      </c>
      <c r="F1221" s="2">
        <v>415.22</v>
      </c>
      <c r="G1221" s="2">
        <v>260</v>
      </c>
      <c r="H1221" s="2">
        <v>253</v>
      </c>
      <c r="I1221" s="23">
        <v>0.02</v>
      </c>
      <c r="J1221" s="2">
        <v>33.17</v>
      </c>
      <c r="K1221" s="23">
        <v>32.83</v>
      </c>
      <c r="L1221" s="23">
        <v>628</v>
      </c>
      <c r="M1221" s="109">
        <v>588</v>
      </c>
      <c r="N1221" s="2">
        <v>1</v>
      </c>
    </row>
    <row r="1222" spans="1:36" x14ac:dyDescent="0.25">
      <c r="A1222" s="2">
        <v>1221</v>
      </c>
      <c r="B1222" s="83">
        <v>43914.801843796296</v>
      </c>
      <c r="C1222" s="109">
        <v>32.92</v>
      </c>
      <c r="D1222" s="2">
        <v>964.4</v>
      </c>
      <c r="E1222" s="109">
        <v>27.22</v>
      </c>
      <c r="F1222" s="2">
        <v>414.9</v>
      </c>
      <c r="G1222" s="2">
        <v>260</v>
      </c>
      <c r="H1222" s="2">
        <v>254</v>
      </c>
      <c r="I1222" s="23">
        <v>0.02</v>
      </c>
      <c r="J1222" s="2">
        <v>32.909999999999997</v>
      </c>
      <c r="K1222" s="23">
        <v>32.549999999999997</v>
      </c>
      <c r="L1222" s="23">
        <v>621</v>
      </c>
      <c r="M1222" s="109">
        <v>583</v>
      </c>
      <c r="N1222" s="2">
        <v>1</v>
      </c>
    </row>
    <row r="1223" spans="1:36" x14ac:dyDescent="0.25">
      <c r="A1223" s="2">
        <v>1222</v>
      </c>
      <c r="B1223" s="83">
        <v>43914.803457812501</v>
      </c>
      <c r="C1223" s="109">
        <v>33.14</v>
      </c>
      <c r="D1223" s="2">
        <v>964.4</v>
      </c>
      <c r="E1223" s="109">
        <v>26.05</v>
      </c>
      <c r="F1223" s="2">
        <v>414.92</v>
      </c>
      <c r="G1223" s="2">
        <v>261</v>
      </c>
      <c r="H1223" s="2">
        <v>253</v>
      </c>
      <c r="I1223" s="23">
        <v>0.02</v>
      </c>
      <c r="J1223" s="2">
        <v>32.97</v>
      </c>
      <c r="K1223" s="23">
        <v>32.67</v>
      </c>
      <c r="L1223" s="23">
        <v>600</v>
      </c>
      <c r="M1223" s="109">
        <v>588</v>
      </c>
      <c r="N1223" s="2">
        <v>1</v>
      </c>
    </row>
    <row r="1224" spans="1:36" x14ac:dyDescent="0.25">
      <c r="A1224" s="2">
        <v>1223</v>
      </c>
      <c r="B1224" s="83">
        <v>43914.80507018519</v>
      </c>
      <c r="C1224" s="109">
        <v>33.090000000000003</v>
      </c>
      <c r="D1224" s="2">
        <v>964.45</v>
      </c>
      <c r="E1224" s="109">
        <v>27.08</v>
      </c>
      <c r="F1224" s="2">
        <v>414.46</v>
      </c>
      <c r="G1224" s="2">
        <v>261</v>
      </c>
      <c r="H1224" s="2">
        <v>253</v>
      </c>
      <c r="I1224" s="23">
        <v>0.02</v>
      </c>
      <c r="J1224" s="2">
        <v>32.909999999999997</v>
      </c>
      <c r="K1224" s="23">
        <v>32.61</v>
      </c>
      <c r="L1224" s="23">
        <v>621</v>
      </c>
      <c r="M1224" s="109">
        <v>583</v>
      </c>
      <c r="N1224" s="2">
        <v>1</v>
      </c>
    </row>
    <row r="1225" spans="1:36" x14ac:dyDescent="0.25">
      <c r="A1225" s="2">
        <v>1224</v>
      </c>
      <c r="B1225" s="83">
        <v>43914.808312222223</v>
      </c>
      <c r="C1225" s="109">
        <v>33.43</v>
      </c>
      <c r="D1225" s="2">
        <v>964.67</v>
      </c>
      <c r="E1225" s="109">
        <v>20.96</v>
      </c>
      <c r="F1225" s="2">
        <v>412.51</v>
      </c>
      <c r="G1225" s="2">
        <v>260</v>
      </c>
      <c r="H1225" s="2">
        <v>253</v>
      </c>
      <c r="I1225" s="23">
        <v>0.02</v>
      </c>
      <c r="J1225" s="2">
        <v>33.229999999999997</v>
      </c>
      <c r="K1225" s="23">
        <v>32.83</v>
      </c>
      <c r="L1225" s="23">
        <v>646</v>
      </c>
      <c r="M1225" s="109">
        <v>608</v>
      </c>
      <c r="N1225" s="2">
        <v>1</v>
      </c>
    </row>
    <row r="1226" spans="1:36" x14ac:dyDescent="0.25">
      <c r="A1226" s="2">
        <v>1225</v>
      </c>
      <c r="B1226" s="83">
        <v>43914.810473530088</v>
      </c>
      <c r="C1226" s="109">
        <v>33.520000000000003</v>
      </c>
      <c r="D1226" s="2">
        <v>964.54</v>
      </c>
      <c r="E1226" s="109">
        <v>21.91</v>
      </c>
      <c r="F1226" s="2">
        <v>413.65</v>
      </c>
      <c r="G1226" s="2">
        <v>261</v>
      </c>
      <c r="H1226" s="2">
        <v>254</v>
      </c>
      <c r="I1226" s="23">
        <v>0.01</v>
      </c>
      <c r="J1226" s="2">
        <v>33.33</v>
      </c>
      <c r="K1226" s="23">
        <v>32.99</v>
      </c>
      <c r="L1226" s="23">
        <v>656</v>
      </c>
      <c r="M1226" s="109">
        <v>613</v>
      </c>
      <c r="N1226" s="2">
        <v>1</v>
      </c>
    </row>
    <row r="1227" spans="1:36" x14ac:dyDescent="0.25">
      <c r="A1227" s="2">
        <v>1226</v>
      </c>
      <c r="B1227" s="83">
        <v>43914.812085914353</v>
      </c>
      <c r="C1227" s="109">
        <v>33.24</v>
      </c>
      <c r="D1227" s="2">
        <v>964.63</v>
      </c>
      <c r="E1227" s="109">
        <v>25.14</v>
      </c>
      <c r="F1227" s="2">
        <v>412.86</v>
      </c>
      <c r="G1227" s="2">
        <v>261</v>
      </c>
      <c r="H1227" s="2">
        <v>253</v>
      </c>
      <c r="I1227" s="23">
        <v>0.02</v>
      </c>
      <c r="J1227" s="2">
        <v>33.15</v>
      </c>
      <c r="K1227" s="23">
        <v>32.770000000000003</v>
      </c>
      <c r="L1227" s="23">
        <v>640</v>
      </c>
      <c r="M1227" s="109">
        <v>618</v>
      </c>
      <c r="N1227" s="2">
        <v>1</v>
      </c>
    </row>
    <row r="1228" spans="1:36" x14ac:dyDescent="0.25">
      <c r="A1228" s="2">
        <v>1227</v>
      </c>
      <c r="B1228" s="83">
        <v>43914.813699953709</v>
      </c>
      <c r="C1228" s="109">
        <v>33.229999999999997</v>
      </c>
      <c r="D1228" s="2">
        <v>964.59</v>
      </c>
      <c r="E1228" s="109">
        <v>25.55</v>
      </c>
      <c r="F1228" s="2">
        <v>413.24</v>
      </c>
      <c r="G1228" s="2">
        <v>261</v>
      </c>
      <c r="H1228" s="2">
        <v>253</v>
      </c>
      <c r="I1228" s="23">
        <v>0.02</v>
      </c>
      <c r="J1228" s="2">
        <v>33.11</v>
      </c>
      <c r="K1228" s="23">
        <v>32.69</v>
      </c>
      <c r="L1228" s="23">
        <v>631</v>
      </c>
      <c r="M1228" s="109">
        <v>603</v>
      </c>
      <c r="N1228" s="2">
        <v>1</v>
      </c>
    </row>
    <row r="1229" spans="1:36" x14ac:dyDescent="0.25">
      <c r="A1229" s="2">
        <v>1228</v>
      </c>
      <c r="B1229" s="83">
        <v>43914.81694261574</v>
      </c>
      <c r="C1229" s="109">
        <v>33.380000000000003</v>
      </c>
      <c r="D1229" s="2">
        <v>964.71</v>
      </c>
      <c r="E1229" s="109">
        <v>21.45</v>
      </c>
      <c r="F1229" s="2">
        <v>412.19</v>
      </c>
      <c r="G1229" s="2">
        <v>260</v>
      </c>
      <c r="H1229" s="2">
        <v>253</v>
      </c>
      <c r="I1229" s="23">
        <v>0.02</v>
      </c>
      <c r="J1229" s="2">
        <v>33.35</v>
      </c>
      <c r="K1229" s="23">
        <v>32.85</v>
      </c>
      <c r="L1229" s="23">
        <v>646</v>
      </c>
      <c r="M1229" s="109">
        <v>618</v>
      </c>
      <c r="N1229" s="2">
        <v>1</v>
      </c>
    </row>
    <row r="1230" spans="1:36" x14ac:dyDescent="0.25">
      <c r="A1230" s="2">
        <v>1229</v>
      </c>
      <c r="B1230" s="83">
        <v>43914.819114664351</v>
      </c>
      <c r="C1230" s="109">
        <v>33.43</v>
      </c>
      <c r="D1230" s="2">
        <v>964.69</v>
      </c>
      <c r="E1230" s="109">
        <v>23.28</v>
      </c>
      <c r="F1230" s="2">
        <v>412.41</v>
      </c>
      <c r="G1230" s="2">
        <v>261</v>
      </c>
      <c r="H1230" s="2">
        <v>253</v>
      </c>
      <c r="I1230" s="23">
        <v>0.01</v>
      </c>
      <c r="J1230" s="2">
        <v>33.33</v>
      </c>
      <c r="K1230" s="23">
        <v>32.97</v>
      </c>
      <c r="L1230" s="23">
        <v>628</v>
      </c>
      <c r="M1230" s="109">
        <v>603</v>
      </c>
      <c r="N1230" s="2">
        <v>1</v>
      </c>
    </row>
    <row r="1231" spans="1:36" x14ac:dyDescent="0.25">
      <c r="A1231" s="2">
        <v>1230</v>
      </c>
      <c r="B1231" s="83">
        <v>43914.82072556713</v>
      </c>
      <c r="C1231" s="109">
        <v>33.33</v>
      </c>
      <c r="D1231" s="2">
        <v>964.73</v>
      </c>
      <c r="E1231" s="109">
        <v>23.31</v>
      </c>
      <c r="F1231" s="2">
        <v>411.99</v>
      </c>
      <c r="G1231" s="2">
        <v>261</v>
      </c>
      <c r="H1231" s="2">
        <v>253</v>
      </c>
      <c r="I1231" s="23">
        <v>0.03</v>
      </c>
      <c r="J1231" s="2">
        <v>33.21</v>
      </c>
      <c r="K1231" s="23">
        <v>32.83</v>
      </c>
      <c r="L1231" s="23">
        <v>628</v>
      </c>
      <c r="M1231" s="109">
        <v>603</v>
      </c>
      <c r="N1231" s="2">
        <v>1</v>
      </c>
    </row>
    <row r="1232" spans="1:36" x14ac:dyDescent="0.25">
      <c r="A1232" s="2">
        <v>1231</v>
      </c>
      <c r="B1232" s="83">
        <v>43914.822338888887</v>
      </c>
      <c r="C1232" s="109">
        <v>33.28</v>
      </c>
      <c r="D1232" s="2">
        <v>964.78</v>
      </c>
      <c r="E1232" s="109">
        <v>23.15</v>
      </c>
      <c r="F1232" s="2">
        <v>411.58</v>
      </c>
      <c r="G1232" s="2">
        <v>261</v>
      </c>
      <c r="H1232" s="2">
        <v>254</v>
      </c>
      <c r="I1232" s="23">
        <v>0.02</v>
      </c>
      <c r="J1232" s="2">
        <v>33.15</v>
      </c>
      <c r="K1232" s="23">
        <v>32.770000000000003</v>
      </c>
      <c r="L1232" s="23">
        <v>628</v>
      </c>
      <c r="M1232" s="109">
        <v>603</v>
      </c>
      <c r="N1232" s="2">
        <v>1</v>
      </c>
    </row>
    <row r="1233" spans="1:36" x14ac:dyDescent="0.25">
      <c r="A1233" s="2">
        <v>1232</v>
      </c>
      <c r="B1233" s="83">
        <v>43914.825580023149</v>
      </c>
      <c r="C1233" s="109">
        <v>33.25</v>
      </c>
      <c r="D1233" s="2">
        <v>964.87</v>
      </c>
      <c r="E1233" s="109">
        <v>24.02</v>
      </c>
      <c r="F1233" s="2">
        <v>410.78</v>
      </c>
      <c r="G1233" s="2">
        <v>261</v>
      </c>
      <c r="H1233" s="2">
        <v>252</v>
      </c>
      <c r="I1233" s="23">
        <v>0.02</v>
      </c>
      <c r="J1233" s="2">
        <v>33.21</v>
      </c>
      <c r="K1233" s="23">
        <v>32.83</v>
      </c>
      <c r="L1233" s="23">
        <v>621</v>
      </c>
      <c r="M1233" s="109">
        <v>598</v>
      </c>
      <c r="N1233" s="2">
        <v>1</v>
      </c>
    </row>
    <row r="1234" spans="1:36" x14ac:dyDescent="0.25">
      <c r="A1234" s="2">
        <v>1233</v>
      </c>
      <c r="B1234" s="83">
        <v>43914.827741446759</v>
      </c>
      <c r="C1234" s="109">
        <v>33.22</v>
      </c>
      <c r="D1234" s="2">
        <v>964.85</v>
      </c>
      <c r="E1234" s="109">
        <v>22.59</v>
      </c>
      <c r="F1234" s="2">
        <v>411.03</v>
      </c>
      <c r="G1234" s="2">
        <v>260</v>
      </c>
      <c r="H1234" s="2">
        <v>253</v>
      </c>
      <c r="I1234" s="23">
        <v>0.03</v>
      </c>
      <c r="J1234" s="2">
        <v>33.17</v>
      </c>
      <c r="K1234" s="23">
        <v>32.69</v>
      </c>
      <c r="L1234" s="23">
        <v>621</v>
      </c>
      <c r="M1234" s="109">
        <v>588</v>
      </c>
      <c r="N1234" s="2">
        <v>1</v>
      </c>
    </row>
    <row r="1235" spans="1:36" x14ac:dyDescent="0.25">
      <c r="A1235" s="2">
        <v>1234</v>
      </c>
      <c r="B1235" s="83">
        <v>43914.829354745365</v>
      </c>
      <c r="C1235" s="109">
        <v>33.229999999999997</v>
      </c>
      <c r="D1235" s="2">
        <v>964.96</v>
      </c>
      <c r="E1235" s="109">
        <v>23.7</v>
      </c>
      <c r="F1235" s="2">
        <v>410.02</v>
      </c>
      <c r="G1235" s="2">
        <v>262</v>
      </c>
      <c r="H1235" s="2">
        <v>254</v>
      </c>
      <c r="I1235" s="23">
        <v>0.02</v>
      </c>
      <c r="J1235" s="2">
        <v>33.090000000000003</v>
      </c>
      <c r="K1235" s="23">
        <v>32.770000000000003</v>
      </c>
      <c r="L1235" s="23">
        <v>621</v>
      </c>
      <c r="M1235" s="109">
        <v>588</v>
      </c>
      <c r="N1235" s="2">
        <v>1</v>
      </c>
    </row>
    <row r="1236" spans="1:36" x14ac:dyDescent="0.25">
      <c r="A1236" s="2">
        <v>1235</v>
      </c>
      <c r="B1236" s="83">
        <v>43914.830965729168</v>
      </c>
      <c r="C1236" s="109">
        <v>33.15</v>
      </c>
      <c r="D1236" s="2">
        <v>964.94</v>
      </c>
      <c r="E1236" s="109">
        <v>22.65</v>
      </c>
      <c r="F1236" s="2">
        <v>410.2</v>
      </c>
      <c r="G1236" s="2">
        <v>261</v>
      </c>
      <c r="H1236" s="2">
        <v>252</v>
      </c>
      <c r="I1236" s="23">
        <v>0.03</v>
      </c>
      <c r="J1236" s="2">
        <v>33.01</v>
      </c>
      <c r="K1236" s="23">
        <v>32.61</v>
      </c>
      <c r="L1236" s="23">
        <v>628</v>
      </c>
      <c r="M1236" s="109">
        <v>593</v>
      </c>
      <c r="N1236" s="2">
        <v>1</v>
      </c>
    </row>
    <row r="1237" spans="1:36" s="45" customFormat="1" ht="14.25" customHeight="1" x14ac:dyDescent="0.25">
      <c r="A1237" s="43">
        <v>1236</v>
      </c>
      <c r="B1237" s="95">
        <v>43914.834207870372</v>
      </c>
      <c r="C1237" s="109">
        <v>33.29</v>
      </c>
      <c r="D1237" s="43">
        <v>965.1</v>
      </c>
      <c r="E1237" s="109">
        <v>21.18</v>
      </c>
      <c r="F1237" s="43">
        <v>408.82</v>
      </c>
      <c r="G1237" s="43">
        <v>260</v>
      </c>
      <c r="H1237" s="43">
        <v>254</v>
      </c>
      <c r="I1237" s="23">
        <v>0.03</v>
      </c>
      <c r="J1237" s="43">
        <v>33.090000000000003</v>
      </c>
      <c r="K1237" s="23">
        <v>32.71</v>
      </c>
      <c r="L1237" s="23">
        <v>628</v>
      </c>
      <c r="M1237" s="109">
        <v>593</v>
      </c>
      <c r="N1237" s="2">
        <v>1</v>
      </c>
      <c r="O1237" s="76">
        <f t="shared" ref="O1237:V1237" si="130">AVERAGE(E1237:E1256)</f>
        <v>21.493499999999997</v>
      </c>
      <c r="P1237" s="76">
        <f t="shared" si="130"/>
        <v>406.291</v>
      </c>
      <c r="Q1237" s="76">
        <f t="shared" si="130"/>
        <v>260.45</v>
      </c>
      <c r="R1237" s="76">
        <f t="shared" si="130"/>
        <v>253.1</v>
      </c>
      <c r="S1237" s="76">
        <f t="shared" si="130"/>
        <v>2.1000000000000008E-2</v>
      </c>
      <c r="T1237" s="76">
        <f t="shared" si="130"/>
        <v>34.254000000000005</v>
      </c>
      <c r="U1237" s="76">
        <f t="shared" si="130"/>
        <v>33.625</v>
      </c>
      <c r="V1237" s="76">
        <f t="shared" si="130"/>
        <v>627.20000000000005</v>
      </c>
      <c r="W1237" s="71">
        <f t="shared" ref="W1237:AD1237" si="131">STDEV(E1237:E1256)</f>
        <v>1.5532860752543129</v>
      </c>
      <c r="X1237" s="71">
        <f t="shared" si="131"/>
        <v>2.0781466945840261</v>
      </c>
      <c r="Y1237" s="71">
        <f t="shared" si="131"/>
        <v>0.82557794748189661</v>
      </c>
      <c r="Z1237" s="71">
        <f t="shared" si="131"/>
        <v>0.64072327551718744</v>
      </c>
      <c r="AA1237" s="71">
        <f t="shared" si="131"/>
        <v>5.5250625145307954E-3</v>
      </c>
      <c r="AB1237" s="71">
        <f t="shared" si="131"/>
        <v>1.2736784688865801</v>
      </c>
      <c r="AC1237" s="71">
        <f t="shared" si="131"/>
        <v>1.0939426522061328</v>
      </c>
      <c r="AD1237" s="71">
        <f t="shared" si="131"/>
        <v>9.9345224768030604</v>
      </c>
      <c r="AE1237" s="71" t="e">
        <f>MODE(E1237:E1256)</f>
        <v>#N/A</v>
      </c>
      <c r="AF1237" s="71">
        <f>MODE(G1237:G1256)</f>
        <v>261</v>
      </c>
      <c r="AG1237" s="71">
        <f>MODE(H1237:H1256)</f>
        <v>253</v>
      </c>
      <c r="AH1237" s="71">
        <f>MODE(J1237:J1256)</f>
        <v>34.07</v>
      </c>
      <c r="AI1237" s="71">
        <f>MODE(K1237:K1256)</f>
        <v>32.71</v>
      </c>
      <c r="AJ1237" s="71">
        <f>MODE(L1237:L1256)</f>
        <v>628</v>
      </c>
    </row>
    <row r="1238" spans="1:36" x14ac:dyDescent="0.25">
      <c r="A1238" s="2">
        <v>1237</v>
      </c>
      <c r="B1238" s="83">
        <v>43914.836367581018</v>
      </c>
      <c r="C1238" s="109">
        <v>33.21</v>
      </c>
      <c r="D1238" s="2">
        <v>965.11</v>
      </c>
      <c r="E1238" s="109">
        <v>24.11</v>
      </c>
      <c r="F1238" s="2">
        <v>408.73</v>
      </c>
      <c r="G1238" s="2">
        <v>261</v>
      </c>
      <c r="H1238" s="2">
        <v>253</v>
      </c>
      <c r="I1238" s="23">
        <v>0.02</v>
      </c>
      <c r="J1238" s="2">
        <v>33.11</v>
      </c>
      <c r="K1238" s="23">
        <v>32.770000000000003</v>
      </c>
      <c r="L1238" s="23">
        <v>621</v>
      </c>
      <c r="M1238" s="109">
        <v>598</v>
      </c>
      <c r="N1238" s="2">
        <v>1</v>
      </c>
    </row>
    <row r="1239" spans="1:36" x14ac:dyDescent="0.25">
      <c r="A1239" s="2">
        <v>1238</v>
      </c>
      <c r="B1239" s="83">
        <v>43914.837980486111</v>
      </c>
      <c r="C1239" s="109">
        <v>33.15</v>
      </c>
      <c r="D1239" s="2">
        <v>965.11</v>
      </c>
      <c r="E1239" s="109">
        <v>22.81</v>
      </c>
      <c r="F1239" s="2">
        <v>408.7</v>
      </c>
      <c r="G1239" s="2">
        <v>260</v>
      </c>
      <c r="H1239" s="2">
        <v>253</v>
      </c>
      <c r="I1239" s="23">
        <v>0.02</v>
      </c>
      <c r="J1239" s="2">
        <v>32.97</v>
      </c>
      <c r="K1239" s="23">
        <v>32.590000000000003</v>
      </c>
      <c r="L1239" s="23">
        <v>621</v>
      </c>
      <c r="M1239" s="109">
        <v>593</v>
      </c>
      <c r="N1239" s="2">
        <v>1</v>
      </c>
    </row>
    <row r="1240" spans="1:36" x14ac:dyDescent="0.25">
      <c r="A1240" s="2">
        <v>1239</v>
      </c>
      <c r="B1240" s="83">
        <v>43914.839591932869</v>
      </c>
      <c r="C1240" s="109">
        <v>32.93</v>
      </c>
      <c r="D1240" s="2">
        <v>965.09</v>
      </c>
      <c r="E1240" s="109">
        <v>24.42</v>
      </c>
      <c r="F1240" s="2">
        <v>408.88</v>
      </c>
      <c r="G1240" s="2">
        <v>259</v>
      </c>
      <c r="H1240" s="2">
        <v>253</v>
      </c>
      <c r="I1240" s="23">
        <v>0.02</v>
      </c>
      <c r="J1240" s="2">
        <v>32.97</v>
      </c>
      <c r="K1240" s="23">
        <v>32.47</v>
      </c>
      <c r="L1240" s="23">
        <v>637</v>
      </c>
      <c r="M1240" s="109">
        <v>598</v>
      </c>
      <c r="N1240" s="2">
        <v>1</v>
      </c>
    </row>
    <row r="1241" spans="1:36" x14ac:dyDescent="0.25">
      <c r="A1241" s="2">
        <v>1240</v>
      </c>
      <c r="B1241" s="83">
        <v>43914.842835567135</v>
      </c>
      <c r="C1241" s="109">
        <v>34.1</v>
      </c>
      <c r="D1241" s="2">
        <v>965.13</v>
      </c>
      <c r="E1241" s="109">
        <v>20.88</v>
      </c>
      <c r="F1241" s="2">
        <v>408.59</v>
      </c>
      <c r="G1241" s="2">
        <v>260</v>
      </c>
      <c r="H1241" s="2">
        <v>254</v>
      </c>
      <c r="I1241" s="23">
        <v>0.02</v>
      </c>
      <c r="J1241" s="2">
        <v>34.29</v>
      </c>
      <c r="K1241" s="23">
        <v>33.130000000000003</v>
      </c>
      <c r="L1241" s="23">
        <v>628</v>
      </c>
      <c r="M1241" s="109">
        <v>593</v>
      </c>
      <c r="N1241" s="2">
        <v>1</v>
      </c>
    </row>
    <row r="1242" spans="1:36" x14ac:dyDescent="0.25">
      <c r="A1242" s="2">
        <v>1241</v>
      </c>
      <c r="B1242" s="83">
        <v>43914.84500789352</v>
      </c>
      <c r="C1242" s="109">
        <v>35.44</v>
      </c>
      <c r="D1242" s="2">
        <v>965.18</v>
      </c>
      <c r="E1242" s="109">
        <v>20.21</v>
      </c>
      <c r="F1242" s="2">
        <v>408.15</v>
      </c>
      <c r="G1242" s="2">
        <v>261</v>
      </c>
      <c r="H1242" s="2">
        <v>253</v>
      </c>
      <c r="I1242" s="23">
        <v>0.02</v>
      </c>
      <c r="J1242" s="2">
        <v>35.99</v>
      </c>
      <c r="K1242" s="23">
        <v>34.99</v>
      </c>
      <c r="L1242" s="23">
        <v>628</v>
      </c>
      <c r="M1242" s="109">
        <v>588</v>
      </c>
      <c r="N1242" s="2">
        <v>1</v>
      </c>
    </row>
    <row r="1243" spans="1:36" x14ac:dyDescent="0.25">
      <c r="A1243" s="2">
        <v>1242</v>
      </c>
      <c r="B1243" s="83">
        <v>43914.846620243057</v>
      </c>
      <c r="C1243" s="109">
        <v>36.450000000000003</v>
      </c>
      <c r="D1243" s="2">
        <v>965.2</v>
      </c>
      <c r="E1243" s="109">
        <v>17.72</v>
      </c>
      <c r="F1243" s="2">
        <v>407.92</v>
      </c>
      <c r="G1243" s="2">
        <v>261</v>
      </c>
      <c r="H1243" s="2">
        <v>253</v>
      </c>
      <c r="I1243" s="23">
        <v>0.02</v>
      </c>
      <c r="J1243" s="2">
        <v>37.11</v>
      </c>
      <c r="K1243" s="23">
        <v>35.97</v>
      </c>
      <c r="L1243" s="23">
        <v>631</v>
      </c>
      <c r="M1243" s="109">
        <v>588</v>
      </c>
      <c r="N1243" s="2">
        <v>1</v>
      </c>
    </row>
    <row r="1244" spans="1:36" x14ac:dyDescent="0.25">
      <c r="A1244" s="2">
        <v>1243</v>
      </c>
      <c r="B1244" s="83">
        <v>43914.848234305551</v>
      </c>
      <c r="C1244" s="109">
        <v>36.06</v>
      </c>
      <c r="D1244" s="2">
        <v>965.25</v>
      </c>
      <c r="E1244" s="109">
        <v>19.39</v>
      </c>
      <c r="F1244" s="2">
        <v>407.5</v>
      </c>
      <c r="G1244" s="2">
        <v>260</v>
      </c>
      <c r="H1244" s="2">
        <v>254</v>
      </c>
      <c r="I1244" s="23">
        <v>0.02</v>
      </c>
      <c r="J1244" s="2">
        <v>36.869999999999997</v>
      </c>
      <c r="K1244" s="23">
        <v>35.97</v>
      </c>
      <c r="L1244" s="23">
        <v>631</v>
      </c>
      <c r="M1244" s="109">
        <v>603</v>
      </c>
      <c r="N1244" s="2">
        <v>1</v>
      </c>
    </row>
    <row r="1245" spans="1:36" x14ac:dyDescent="0.25">
      <c r="A1245" s="2">
        <v>1244</v>
      </c>
      <c r="B1245" s="83">
        <v>43914.851473634262</v>
      </c>
      <c r="C1245" s="109">
        <v>35.409999999999997</v>
      </c>
      <c r="D1245" s="2">
        <v>965.33</v>
      </c>
      <c r="E1245" s="109">
        <v>20.6</v>
      </c>
      <c r="F1245" s="2">
        <v>406.79</v>
      </c>
      <c r="G1245" s="2">
        <v>262</v>
      </c>
      <c r="H1245" s="2">
        <v>252</v>
      </c>
      <c r="I1245" s="23">
        <v>0.01</v>
      </c>
      <c r="J1245" s="2">
        <v>35.950000000000003</v>
      </c>
      <c r="K1245" s="23">
        <v>35.21</v>
      </c>
      <c r="L1245" s="23">
        <v>646</v>
      </c>
      <c r="M1245" s="109">
        <v>603</v>
      </c>
      <c r="N1245" s="2">
        <v>1</v>
      </c>
    </row>
    <row r="1246" spans="1:36" x14ac:dyDescent="0.25">
      <c r="A1246" s="2">
        <v>1245</v>
      </c>
      <c r="B1246" s="83">
        <v>43914.853645625</v>
      </c>
      <c r="C1246" s="109">
        <v>33.79</v>
      </c>
      <c r="D1246" s="2">
        <v>965.3</v>
      </c>
      <c r="E1246" s="109">
        <v>21.16</v>
      </c>
      <c r="F1246" s="2">
        <v>407.07</v>
      </c>
      <c r="G1246" s="2">
        <v>260</v>
      </c>
      <c r="H1246" s="2">
        <v>253</v>
      </c>
      <c r="I1246" s="23">
        <v>0.01</v>
      </c>
      <c r="J1246" s="2">
        <v>34.07</v>
      </c>
      <c r="K1246" s="23">
        <v>33.729999999999997</v>
      </c>
      <c r="L1246" s="23">
        <v>621</v>
      </c>
      <c r="M1246" s="109">
        <v>593</v>
      </c>
      <c r="N1246" s="2">
        <v>1</v>
      </c>
    </row>
    <row r="1247" spans="1:36" x14ac:dyDescent="0.25">
      <c r="A1247" s="2">
        <v>1246</v>
      </c>
      <c r="B1247" s="83">
        <v>43914.855270960645</v>
      </c>
      <c r="C1247" s="109">
        <v>33.89</v>
      </c>
      <c r="D1247" s="2">
        <v>965.43</v>
      </c>
      <c r="E1247" s="109">
        <v>21.12</v>
      </c>
      <c r="F1247" s="2">
        <v>405.94</v>
      </c>
      <c r="G1247" s="2">
        <v>261</v>
      </c>
      <c r="H1247" s="2">
        <v>254</v>
      </c>
      <c r="I1247" s="23">
        <v>0.03</v>
      </c>
      <c r="J1247" s="2">
        <v>33.909999999999997</v>
      </c>
      <c r="K1247" s="23">
        <v>33.21</v>
      </c>
      <c r="L1247" s="23">
        <v>637</v>
      </c>
      <c r="M1247" s="109">
        <v>598</v>
      </c>
      <c r="N1247" s="2">
        <v>1</v>
      </c>
    </row>
    <row r="1248" spans="1:36" x14ac:dyDescent="0.25">
      <c r="A1248" s="2">
        <v>1247</v>
      </c>
      <c r="B1248" s="83">
        <v>43914.856914421296</v>
      </c>
      <c r="C1248" s="109">
        <v>34.590000000000003</v>
      </c>
      <c r="D1248" s="2">
        <v>965.45</v>
      </c>
      <c r="E1248" s="109">
        <v>20.57</v>
      </c>
      <c r="F1248" s="2">
        <v>405.81</v>
      </c>
      <c r="G1248" s="2">
        <v>261</v>
      </c>
      <c r="H1248" s="2">
        <v>253</v>
      </c>
      <c r="I1248" s="23">
        <v>0.02</v>
      </c>
      <c r="J1248" s="2">
        <v>35.03</v>
      </c>
      <c r="K1248" s="23">
        <v>34.39</v>
      </c>
      <c r="L1248" s="23">
        <v>606</v>
      </c>
      <c r="M1248" s="109">
        <v>588</v>
      </c>
      <c r="N1248" s="2">
        <v>1</v>
      </c>
    </row>
    <row r="1249" spans="1:36" x14ac:dyDescent="0.25">
      <c r="A1249" s="2">
        <v>1248</v>
      </c>
      <c r="B1249" s="83">
        <v>43914.858533576393</v>
      </c>
      <c r="C1249" s="109">
        <v>33.32</v>
      </c>
      <c r="D1249" s="2">
        <v>965.46</v>
      </c>
      <c r="E1249" s="109">
        <v>21.92</v>
      </c>
      <c r="F1249" s="2">
        <v>405.74</v>
      </c>
      <c r="G1249" s="2">
        <v>261</v>
      </c>
      <c r="H1249" s="2">
        <v>253</v>
      </c>
      <c r="I1249" s="23">
        <v>0.02</v>
      </c>
      <c r="J1249" s="2">
        <v>33.369999999999997</v>
      </c>
      <c r="K1249" s="23">
        <v>32.99</v>
      </c>
      <c r="L1249" s="23">
        <v>631</v>
      </c>
      <c r="M1249" s="109">
        <v>593</v>
      </c>
      <c r="N1249" s="2">
        <v>1</v>
      </c>
    </row>
    <row r="1250" spans="1:36" x14ac:dyDescent="0.25">
      <c r="A1250" s="2">
        <v>1249</v>
      </c>
      <c r="B1250" s="83">
        <v>43914.861773333338</v>
      </c>
      <c r="C1250" s="109">
        <v>33.270000000000003</v>
      </c>
      <c r="D1250" s="2">
        <v>965.55</v>
      </c>
      <c r="E1250" s="109">
        <v>22.34</v>
      </c>
      <c r="F1250" s="2">
        <v>404.89</v>
      </c>
      <c r="G1250" s="2">
        <v>259</v>
      </c>
      <c r="H1250" s="2">
        <v>254</v>
      </c>
      <c r="I1250" s="23">
        <v>0.02</v>
      </c>
      <c r="J1250" s="2">
        <v>33.409999999999997</v>
      </c>
      <c r="K1250" s="23">
        <v>32.99</v>
      </c>
      <c r="L1250" s="23">
        <v>606</v>
      </c>
      <c r="M1250" s="109">
        <v>598</v>
      </c>
      <c r="N1250" s="2">
        <v>1</v>
      </c>
    </row>
    <row r="1251" spans="1:36" x14ac:dyDescent="0.25">
      <c r="A1251" s="2">
        <v>1250</v>
      </c>
      <c r="B1251" s="83">
        <v>43914.863935300928</v>
      </c>
      <c r="C1251" s="109">
        <v>33.89</v>
      </c>
      <c r="D1251" s="2">
        <v>965.66</v>
      </c>
      <c r="E1251" s="109">
        <v>20.95</v>
      </c>
      <c r="F1251" s="2">
        <v>403.94</v>
      </c>
      <c r="G1251" s="2">
        <v>260</v>
      </c>
      <c r="H1251" s="2">
        <v>253</v>
      </c>
      <c r="I1251" s="23">
        <v>0.02</v>
      </c>
      <c r="J1251" s="2">
        <v>34.07</v>
      </c>
      <c r="K1251" s="23">
        <v>33.43</v>
      </c>
      <c r="L1251" s="23">
        <v>637</v>
      </c>
      <c r="M1251" s="109">
        <v>584</v>
      </c>
      <c r="N1251" s="2">
        <v>1</v>
      </c>
    </row>
    <row r="1252" spans="1:36" x14ac:dyDescent="0.25">
      <c r="A1252" s="2">
        <v>1251</v>
      </c>
      <c r="B1252" s="83">
        <v>43914.865549259259</v>
      </c>
      <c r="C1252" s="109">
        <v>33.44</v>
      </c>
      <c r="D1252" s="2">
        <v>965.62</v>
      </c>
      <c r="E1252" s="109">
        <v>22.97</v>
      </c>
      <c r="F1252" s="2">
        <v>404.3</v>
      </c>
      <c r="G1252" s="2">
        <v>261</v>
      </c>
      <c r="H1252" s="2">
        <v>252</v>
      </c>
      <c r="I1252" s="23">
        <v>0.03</v>
      </c>
      <c r="J1252" s="2">
        <v>33.57</v>
      </c>
      <c r="K1252" s="23">
        <v>33.19</v>
      </c>
      <c r="L1252" s="23">
        <v>621</v>
      </c>
      <c r="M1252" s="109">
        <v>593</v>
      </c>
      <c r="N1252" s="2">
        <v>1</v>
      </c>
    </row>
    <row r="1253" spans="1:36" x14ac:dyDescent="0.25">
      <c r="A1253" s="2">
        <v>1252</v>
      </c>
      <c r="B1253" s="83">
        <v>43914.867161898146</v>
      </c>
      <c r="C1253" s="109">
        <v>33.69</v>
      </c>
      <c r="D1253" s="2">
        <v>965.69</v>
      </c>
      <c r="E1253" s="109">
        <v>21.43</v>
      </c>
      <c r="F1253" s="2">
        <v>403.75</v>
      </c>
      <c r="G1253" s="2">
        <v>261</v>
      </c>
      <c r="H1253" s="2">
        <v>253</v>
      </c>
      <c r="I1253" s="23">
        <v>0.02</v>
      </c>
      <c r="J1253" s="2">
        <v>33.85</v>
      </c>
      <c r="K1253" s="23">
        <v>32.950000000000003</v>
      </c>
      <c r="L1253" s="23">
        <v>637</v>
      </c>
      <c r="M1253" s="109">
        <v>603</v>
      </c>
      <c r="N1253" s="2">
        <v>1</v>
      </c>
    </row>
    <row r="1254" spans="1:36" x14ac:dyDescent="0.25">
      <c r="A1254" s="2">
        <v>1253</v>
      </c>
      <c r="B1254" s="83">
        <v>43914.870401458335</v>
      </c>
      <c r="C1254" s="109">
        <v>33.909999999999997</v>
      </c>
      <c r="D1254" s="2">
        <v>965.66</v>
      </c>
      <c r="E1254" s="109">
        <v>21.78</v>
      </c>
      <c r="F1254" s="2">
        <v>403.94</v>
      </c>
      <c r="G1254" s="2">
        <v>259</v>
      </c>
      <c r="H1254" s="2">
        <v>253</v>
      </c>
      <c r="I1254" s="23">
        <v>0.02</v>
      </c>
      <c r="J1254" s="2">
        <v>34.130000000000003</v>
      </c>
      <c r="K1254" s="23">
        <v>33.409999999999997</v>
      </c>
      <c r="L1254" s="23">
        <v>621</v>
      </c>
      <c r="M1254" s="109">
        <v>598</v>
      </c>
      <c r="N1254" s="2">
        <v>1</v>
      </c>
    </row>
    <row r="1255" spans="1:36" x14ac:dyDescent="0.25">
      <c r="A1255" s="2">
        <v>1254</v>
      </c>
      <c r="B1255" s="83">
        <v>43914.872576111113</v>
      </c>
      <c r="C1255" s="109">
        <v>33.71</v>
      </c>
      <c r="D1255" s="2">
        <v>965.74</v>
      </c>
      <c r="E1255" s="109">
        <v>21.24</v>
      </c>
      <c r="F1255" s="2">
        <v>403.32</v>
      </c>
      <c r="G1255" s="2">
        <v>261</v>
      </c>
      <c r="H1255" s="2">
        <v>252</v>
      </c>
      <c r="I1255" s="23">
        <v>0.03</v>
      </c>
      <c r="J1255" s="2">
        <v>34.07</v>
      </c>
      <c r="K1255" s="23">
        <v>33.69</v>
      </c>
      <c r="L1255" s="23">
        <v>628</v>
      </c>
      <c r="M1255" s="109">
        <v>603</v>
      </c>
      <c r="N1255" s="2">
        <v>1</v>
      </c>
    </row>
    <row r="1256" spans="1:36" x14ac:dyDescent="0.25">
      <c r="A1256" s="2">
        <v>1255</v>
      </c>
      <c r="B1256" s="83">
        <v>43914.874199560189</v>
      </c>
      <c r="C1256" s="109">
        <v>33.26</v>
      </c>
      <c r="D1256" s="2">
        <v>965.77</v>
      </c>
      <c r="E1256" s="109">
        <v>23.07</v>
      </c>
      <c r="F1256" s="2">
        <v>403.04</v>
      </c>
      <c r="G1256" s="2">
        <v>261</v>
      </c>
      <c r="H1256" s="2">
        <v>253</v>
      </c>
      <c r="I1256" s="23">
        <v>0.02</v>
      </c>
      <c r="J1256" s="2">
        <v>33.25</v>
      </c>
      <c r="K1256" s="23">
        <v>32.71</v>
      </c>
      <c r="L1256" s="23">
        <v>628</v>
      </c>
      <c r="M1256" s="109">
        <v>593</v>
      </c>
      <c r="N1256" s="2">
        <v>1</v>
      </c>
    </row>
    <row r="1257" spans="1:36" s="45" customFormat="1" x14ac:dyDescent="0.25">
      <c r="A1257" s="43">
        <v>1256</v>
      </c>
      <c r="B1257" s="95">
        <v>43914.875817361113</v>
      </c>
      <c r="C1257" s="109">
        <v>34.69</v>
      </c>
      <c r="D1257" s="43">
        <v>965.83</v>
      </c>
      <c r="E1257" s="109">
        <v>20.88</v>
      </c>
      <c r="F1257" s="43">
        <v>402.54</v>
      </c>
      <c r="G1257" s="43">
        <v>260</v>
      </c>
      <c r="H1257" s="43">
        <v>252</v>
      </c>
      <c r="I1257" s="23">
        <v>0.02</v>
      </c>
      <c r="J1257" s="43">
        <v>35.270000000000003</v>
      </c>
      <c r="K1257" s="23">
        <v>34.93</v>
      </c>
      <c r="L1257" s="23">
        <v>656</v>
      </c>
      <c r="M1257" s="109">
        <v>603</v>
      </c>
      <c r="N1257" s="2">
        <v>1</v>
      </c>
      <c r="O1257" s="76">
        <f t="shared" ref="O1257:V1257" si="132">AVERAGE(E1257:E1266)</f>
        <v>22.279999999999998</v>
      </c>
      <c r="P1257" s="76">
        <f t="shared" si="132"/>
        <v>400.01400000000001</v>
      </c>
      <c r="Q1257" s="76">
        <f t="shared" si="132"/>
        <v>260.3</v>
      </c>
      <c r="R1257" s="76">
        <f t="shared" si="132"/>
        <v>252.9</v>
      </c>
      <c r="S1257" s="76">
        <f t="shared" si="132"/>
        <v>1.7000000000000005E-2</v>
      </c>
      <c r="T1257" s="76">
        <f t="shared" si="132"/>
        <v>34.46</v>
      </c>
      <c r="U1257" s="76">
        <f t="shared" si="132"/>
        <v>33.917999999999999</v>
      </c>
      <c r="V1257" s="76">
        <f t="shared" si="132"/>
        <v>634.5</v>
      </c>
      <c r="W1257" s="71">
        <f t="shared" ref="W1257:AD1257" si="133">STDEV(E1257:E1266)</f>
        <v>0.89401715121504644</v>
      </c>
      <c r="X1257" s="71">
        <f t="shared" si="133"/>
        <v>1.7198462463578361</v>
      </c>
      <c r="Y1257" s="71">
        <f t="shared" si="133"/>
        <v>0.82327260234856459</v>
      </c>
      <c r="Z1257" s="71">
        <f t="shared" si="133"/>
        <v>0.56764621219754674</v>
      </c>
      <c r="AA1257" s="71">
        <f t="shared" si="133"/>
        <v>6.74948557710552E-3</v>
      </c>
      <c r="AB1257" s="71">
        <f t="shared" si="133"/>
        <v>0.98351975634000921</v>
      </c>
      <c r="AC1257" s="71">
        <f t="shared" si="133"/>
        <v>1.0416311993961946</v>
      </c>
      <c r="AD1257" s="71">
        <f t="shared" si="133"/>
        <v>13.769935043823232</v>
      </c>
      <c r="AE1257" s="71" t="e">
        <f>MODE(E1257:E1266)</f>
        <v>#N/A</v>
      </c>
      <c r="AF1257" s="71">
        <f>MODE(G1257:G1266)</f>
        <v>260</v>
      </c>
      <c r="AG1257" s="71">
        <f>MODE(H1257:H1266)</f>
        <v>253</v>
      </c>
      <c r="AH1257" s="71" t="e">
        <f>MODE(J1257:J1266)</f>
        <v>#N/A</v>
      </c>
      <c r="AI1257" s="71" t="e">
        <f>MODE(K1257:K1266)</f>
        <v>#N/A</v>
      </c>
      <c r="AJ1257" s="71">
        <f>MODE(L1257:L1266)</f>
        <v>621</v>
      </c>
    </row>
    <row r="1258" spans="1:36" x14ac:dyDescent="0.25">
      <c r="A1258" s="2">
        <v>1257</v>
      </c>
      <c r="B1258" s="83">
        <v>43914.87906525463</v>
      </c>
      <c r="C1258" s="109">
        <v>33.979999999999997</v>
      </c>
      <c r="D1258" s="2">
        <v>965.98</v>
      </c>
      <c r="E1258" s="109">
        <v>22.29</v>
      </c>
      <c r="F1258" s="2">
        <v>401.2</v>
      </c>
      <c r="G1258" s="2">
        <v>261</v>
      </c>
      <c r="H1258" s="2">
        <v>253</v>
      </c>
      <c r="I1258" s="23">
        <v>0.01</v>
      </c>
      <c r="J1258" s="2">
        <v>34.33</v>
      </c>
      <c r="K1258" s="23">
        <v>34.07</v>
      </c>
      <c r="L1258" s="23">
        <v>637</v>
      </c>
      <c r="M1258" s="109">
        <v>604</v>
      </c>
      <c r="N1258" s="2">
        <v>1</v>
      </c>
    </row>
    <row r="1259" spans="1:36" x14ac:dyDescent="0.25">
      <c r="A1259" s="2">
        <v>1258</v>
      </c>
      <c r="B1259" s="83">
        <v>43914.881237337962</v>
      </c>
      <c r="C1259" s="109">
        <v>33.35</v>
      </c>
      <c r="D1259" s="2">
        <v>965.93</v>
      </c>
      <c r="E1259" s="109">
        <v>22.31</v>
      </c>
      <c r="F1259" s="2">
        <v>401.63</v>
      </c>
      <c r="G1259" s="2">
        <v>260</v>
      </c>
      <c r="H1259" s="2">
        <v>253</v>
      </c>
      <c r="I1259" s="23">
        <v>0.03</v>
      </c>
      <c r="J1259" s="2">
        <v>33.35</v>
      </c>
      <c r="K1259" s="23">
        <v>32.630000000000003</v>
      </c>
      <c r="L1259" s="23">
        <v>621</v>
      </c>
      <c r="M1259" s="109">
        <v>608</v>
      </c>
      <c r="N1259" s="2">
        <v>1</v>
      </c>
    </row>
    <row r="1260" spans="1:36" x14ac:dyDescent="0.25">
      <c r="A1260" s="2">
        <v>1259</v>
      </c>
      <c r="B1260" s="83">
        <v>43914.882848842593</v>
      </c>
      <c r="C1260" s="109">
        <v>35.15</v>
      </c>
      <c r="D1260" s="2">
        <v>965.92</v>
      </c>
      <c r="E1260" s="109">
        <v>22.34</v>
      </c>
      <c r="F1260" s="2">
        <v>401.68</v>
      </c>
      <c r="G1260" s="2">
        <v>259</v>
      </c>
      <c r="H1260" s="2">
        <v>254</v>
      </c>
      <c r="I1260" s="23">
        <v>0.02</v>
      </c>
      <c r="J1260" s="2">
        <v>35.67</v>
      </c>
      <c r="K1260" s="23">
        <v>35.270000000000003</v>
      </c>
      <c r="L1260" s="23">
        <v>656</v>
      </c>
      <c r="M1260" s="109">
        <v>613</v>
      </c>
      <c r="N1260" s="2">
        <v>1</v>
      </c>
    </row>
    <row r="1261" spans="1:36" x14ac:dyDescent="0.25">
      <c r="A1261" s="2">
        <v>1260</v>
      </c>
      <c r="B1261" s="83">
        <v>43914.884478969907</v>
      </c>
      <c r="C1261" s="109">
        <v>33.11</v>
      </c>
      <c r="D1261" s="2">
        <v>966.05</v>
      </c>
      <c r="E1261" s="109">
        <v>23.14</v>
      </c>
      <c r="F1261" s="2">
        <v>400.61</v>
      </c>
      <c r="G1261" s="2">
        <v>260</v>
      </c>
      <c r="H1261" s="2">
        <v>252</v>
      </c>
      <c r="I1261" s="23">
        <v>0.02</v>
      </c>
      <c r="J1261" s="2">
        <v>33.39</v>
      </c>
      <c r="K1261" s="23">
        <v>33.07</v>
      </c>
      <c r="L1261" s="23">
        <v>628</v>
      </c>
      <c r="M1261" s="109">
        <v>608</v>
      </c>
      <c r="N1261" s="2">
        <v>1</v>
      </c>
    </row>
    <row r="1262" spans="1:36" x14ac:dyDescent="0.25">
      <c r="A1262" s="2">
        <v>1261</v>
      </c>
      <c r="B1262" s="83">
        <v>43914.887748009263</v>
      </c>
      <c r="C1262" s="109">
        <v>33.51</v>
      </c>
      <c r="D1262" s="2">
        <v>966.18</v>
      </c>
      <c r="E1262" s="109">
        <v>22.76</v>
      </c>
      <c r="F1262" s="2">
        <v>399.44</v>
      </c>
      <c r="G1262" s="2">
        <v>261</v>
      </c>
      <c r="H1262" s="2">
        <v>253</v>
      </c>
      <c r="I1262" s="23">
        <v>0.02</v>
      </c>
      <c r="J1262" s="2">
        <v>33.590000000000003</v>
      </c>
      <c r="K1262" s="23">
        <v>32.590000000000003</v>
      </c>
      <c r="L1262" s="23">
        <v>621</v>
      </c>
      <c r="M1262" s="109">
        <v>613</v>
      </c>
      <c r="N1262" s="2">
        <v>1</v>
      </c>
    </row>
    <row r="1263" spans="1:36" x14ac:dyDescent="0.25">
      <c r="A1263" s="2">
        <v>1262</v>
      </c>
      <c r="B1263" s="83">
        <v>43914.889919351852</v>
      </c>
      <c r="C1263" s="109">
        <v>34.76</v>
      </c>
      <c r="D1263" s="2">
        <v>966.28</v>
      </c>
      <c r="E1263" s="109">
        <v>21.61</v>
      </c>
      <c r="F1263" s="2">
        <v>398.63</v>
      </c>
      <c r="G1263" s="2">
        <v>262</v>
      </c>
      <c r="H1263" s="2">
        <v>253</v>
      </c>
      <c r="I1263" s="23">
        <v>0.02</v>
      </c>
      <c r="J1263" s="2">
        <v>35.33</v>
      </c>
      <c r="K1263" s="23">
        <v>34.99</v>
      </c>
      <c r="L1263" s="23">
        <v>628</v>
      </c>
      <c r="M1263" s="109">
        <v>603</v>
      </c>
      <c r="N1263" s="2">
        <v>1</v>
      </c>
    </row>
    <row r="1264" spans="1:36" x14ac:dyDescent="0.25">
      <c r="A1264" s="2">
        <v>1263</v>
      </c>
      <c r="B1264" s="83">
        <v>43914.891536921292</v>
      </c>
      <c r="C1264" s="109">
        <v>33.07</v>
      </c>
      <c r="D1264" s="2">
        <v>966.31</v>
      </c>
      <c r="E1264" s="109">
        <v>23.95</v>
      </c>
      <c r="F1264" s="2">
        <v>398.36</v>
      </c>
      <c r="G1264" s="2">
        <v>260</v>
      </c>
      <c r="H1264" s="2">
        <v>253</v>
      </c>
      <c r="I1264" s="23">
        <v>0.01</v>
      </c>
      <c r="J1264" s="2">
        <v>33.229999999999997</v>
      </c>
      <c r="K1264" s="23">
        <v>32.85</v>
      </c>
      <c r="L1264" s="23">
        <v>646</v>
      </c>
      <c r="M1264" s="109">
        <v>603</v>
      </c>
      <c r="N1264" s="2">
        <v>1</v>
      </c>
    </row>
    <row r="1265" spans="1:36" x14ac:dyDescent="0.25">
      <c r="A1265" s="2">
        <v>1264</v>
      </c>
      <c r="B1265" s="83">
        <v>43914.893149236115</v>
      </c>
      <c r="C1265" s="109">
        <v>34.659999999999997</v>
      </c>
      <c r="D1265" s="2">
        <v>966.31</v>
      </c>
      <c r="E1265" s="109">
        <v>21.27</v>
      </c>
      <c r="F1265" s="2">
        <v>398.34</v>
      </c>
      <c r="G1265" s="2">
        <v>260</v>
      </c>
      <c r="H1265" s="2">
        <v>253</v>
      </c>
      <c r="I1265" s="23">
        <v>0.01</v>
      </c>
      <c r="J1265" s="2">
        <v>35.15</v>
      </c>
      <c r="K1265" s="23">
        <v>34.47</v>
      </c>
      <c r="L1265" s="23">
        <v>621</v>
      </c>
      <c r="M1265" s="109">
        <v>603</v>
      </c>
      <c r="N1265" s="2">
        <v>1</v>
      </c>
    </row>
    <row r="1266" spans="1:36" x14ac:dyDescent="0.25">
      <c r="A1266" s="2">
        <v>1265</v>
      </c>
      <c r="B1266" s="83">
        <v>43914.896390162037</v>
      </c>
      <c r="C1266" s="109">
        <v>34.78</v>
      </c>
      <c r="D1266" s="2">
        <v>966.38</v>
      </c>
      <c r="E1266" s="109">
        <v>22.25</v>
      </c>
      <c r="F1266" s="2">
        <v>397.71</v>
      </c>
      <c r="G1266" s="2">
        <v>260</v>
      </c>
      <c r="H1266" s="2">
        <v>253</v>
      </c>
      <c r="I1266" s="23">
        <v>0.01</v>
      </c>
      <c r="J1266" s="2">
        <v>35.29</v>
      </c>
      <c r="K1266" s="23">
        <v>34.31</v>
      </c>
      <c r="L1266" s="23">
        <v>631</v>
      </c>
      <c r="M1266" s="109">
        <v>603</v>
      </c>
      <c r="N1266" s="2">
        <v>1</v>
      </c>
    </row>
    <row r="1267" spans="1:36" s="45" customFormat="1" x14ac:dyDescent="0.25">
      <c r="A1267" s="43">
        <v>1266</v>
      </c>
      <c r="B1267" s="95">
        <v>43914.921789594911</v>
      </c>
      <c r="C1267" s="109">
        <v>32.58</v>
      </c>
      <c r="D1267" s="43">
        <v>967.09</v>
      </c>
      <c r="E1267" s="109">
        <v>25.1</v>
      </c>
      <c r="F1267" s="43">
        <v>391.68</v>
      </c>
      <c r="G1267" s="43">
        <v>262</v>
      </c>
      <c r="H1267" s="43">
        <v>254</v>
      </c>
      <c r="I1267" s="23">
        <v>0.02</v>
      </c>
      <c r="J1267" s="43">
        <v>32.99</v>
      </c>
      <c r="K1267" s="23">
        <v>32.03</v>
      </c>
      <c r="L1267" s="23">
        <v>662</v>
      </c>
      <c r="M1267" s="109">
        <v>623</v>
      </c>
      <c r="N1267" s="2">
        <v>1</v>
      </c>
      <c r="O1267" s="76">
        <f t="shared" ref="O1267:V1267" si="134">AVERAGE(E1267:E1284)</f>
        <v>28.471666666666668</v>
      </c>
      <c r="P1267" s="76">
        <f t="shared" si="134"/>
        <v>389.4572222222223</v>
      </c>
      <c r="Q1267" s="76">
        <f t="shared" si="134"/>
        <v>260.5</v>
      </c>
      <c r="R1267" s="76">
        <f t="shared" si="134"/>
        <v>253.33333333333334</v>
      </c>
      <c r="S1267" s="76">
        <f t="shared" si="134"/>
        <v>2.0555555555555556E-2</v>
      </c>
      <c r="T1267" s="76">
        <f t="shared" si="134"/>
        <v>32.36888888888889</v>
      </c>
      <c r="U1267" s="76">
        <f t="shared" si="134"/>
        <v>31.845555555555556</v>
      </c>
      <c r="V1267" s="76">
        <f t="shared" si="134"/>
        <v>669.66666666666663</v>
      </c>
      <c r="W1267" s="71">
        <f t="shared" ref="W1267:AD1267" si="135">STDEV(E1267:E1284)</f>
        <v>2.5354225776108459</v>
      </c>
      <c r="X1267" s="71">
        <f t="shared" si="135"/>
        <v>1.213123365801511</v>
      </c>
      <c r="Y1267" s="71">
        <f t="shared" si="135"/>
        <v>0.92354814518279893</v>
      </c>
      <c r="Z1267" s="71">
        <f t="shared" si="135"/>
        <v>0.76696498884737052</v>
      </c>
      <c r="AA1267" s="71">
        <f t="shared" si="135"/>
        <v>2.3570226039551583E-3</v>
      </c>
      <c r="AB1267" s="71">
        <f t="shared" si="135"/>
        <v>1.0144247218694298</v>
      </c>
      <c r="AC1267" s="71">
        <f t="shared" si="135"/>
        <v>1.0279518312256961</v>
      </c>
      <c r="AD1267" s="71">
        <f t="shared" si="135"/>
        <v>19.508670772098174</v>
      </c>
      <c r="AE1267" s="71" t="e">
        <f>MODE(E1267:E1284)</f>
        <v>#N/A</v>
      </c>
      <c r="AF1267" s="71">
        <f>MODE(G1267:G1284)</f>
        <v>260</v>
      </c>
      <c r="AG1267" s="71">
        <f>MODE(H1267:H1284)</f>
        <v>253</v>
      </c>
      <c r="AH1267" s="71">
        <f>MODE(J1267:J1284)</f>
        <v>32.07</v>
      </c>
      <c r="AI1267" s="71">
        <f>MODE(K1267:K1284)</f>
        <v>33.03</v>
      </c>
      <c r="AJ1267" s="71">
        <f>MODE(L1267:L1284)</f>
        <v>662</v>
      </c>
    </row>
    <row r="1268" spans="1:36" x14ac:dyDescent="0.25">
      <c r="A1268" s="2">
        <v>1267</v>
      </c>
      <c r="B1268" s="83">
        <v>43914.923409791663</v>
      </c>
      <c r="C1268" s="109">
        <v>33.94</v>
      </c>
      <c r="D1268" s="2">
        <v>967.11</v>
      </c>
      <c r="E1268" s="109">
        <v>25.24</v>
      </c>
      <c r="F1268" s="2">
        <v>391.44</v>
      </c>
      <c r="G1268" s="2">
        <v>262</v>
      </c>
      <c r="H1268" s="2">
        <v>253</v>
      </c>
      <c r="I1268" s="23">
        <v>0.02</v>
      </c>
      <c r="J1268" s="2">
        <v>34.549999999999997</v>
      </c>
      <c r="K1268" s="23">
        <v>34.15</v>
      </c>
      <c r="L1268" s="23">
        <v>653</v>
      </c>
      <c r="M1268" s="109">
        <v>618</v>
      </c>
      <c r="N1268" s="2">
        <v>1</v>
      </c>
    </row>
    <row r="1269" spans="1:36" x14ac:dyDescent="0.25">
      <c r="A1269" s="2">
        <v>1268</v>
      </c>
      <c r="B1269" s="83">
        <v>43914.925024687502</v>
      </c>
      <c r="C1269" s="109">
        <v>31.7</v>
      </c>
      <c r="D1269" s="2">
        <v>967.16</v>
      </c>
      <c r="E1269" s="109">
        <v>26.87</v>
      </c>
      <c r="F1269" s="2">
        <v>391.02</v>
      </c>
      <c r="G1269" s="2">
        <v>261</v>
      </c>
      <c r="H1269" s="2">
        <v>253</v>
      </c>
      <c r="I1269" s="23">
        <v>0.02</v>
      </c>
      <c r="J1269" s="2">
        <v>32.07</v>
      </c>
      <c r="K1269" s="23">
        <v>31.63</v>
      </c>
      <c r="L1269" s="23">
        <v>662</v>
      </c>
      <c r="M1269" s="109">
        <v>618</v>
      </c>
      <c r="N1269" s="2">
        <v>1</v>
      </c>
    </row>
    <row r="1270" spans="1:36" x14ac:dyDescent="0.25">
      <c r="A1270" s="2">
        <v>1269</v>
      </c>
      <c r="B1270" s="83">
        <v>43914.928263124995</v>
      </c>
      <c r="C1270" s="109">
        <v>32.29</v>
      </c>
      <c r="D1270" s="2">
        <v>967.19</v>
      </c>
      <c r="E1270" s="109">
        <v>25.3</v>
      </c>
      <c r="F1270" s="2">
        <v>390.7</v>
      </c>
      <c r="G1270" s="2">
        <v>260</v>
      </c>
      <c r="H1270" s="2">
        <v>254</v>
      </c>
      <c r="I1270" s="23">
        <v>0.02</v>
      </c>
      <c r="J1270" s="2">
        <v>32.65</v>
      </c>
      <c r="K1270" s="23">
        <v>31.67</v>
      </c>
      <c r="L1270" s="23">
        <v>646</v>
      </c>
      <c r="M1270" s="109">
        <v>628</v>
      </c>
      <c r="N1270" s="2">
        <v>1</v>
      </c>
    </row>
    <row r="1271" spans="1:36" x14ac:dyDescent="0.25">
      <c r="A1271" s="2">
        <v>1270</v>
      </c>
      <c r="B1271" s="83">
        <v>43914.930431712964</v>
      </c>
      <c r="C1271" s="109">
        <v>33</v>
      </c>
      <c r="D1271" s="2">
        <v>967.26</v>
      </c>
      <c r="E1271" s="109">
        <v>27.7</v>
      </c>
      <c r="F1271" s="2">
        <v>390.17</v>
      </c>
      <c r="G1271" s="2">
        <v>259</v>
      </c>
      <c r="H1271" s="2">
        <v>253</v>
      </c>
      <c r="I1271" s="23">
        <v>0.02</v>
      </c>
      <c r="J1271" s="2">
        <v>33.270000000000003</v>
      </c>
      <c r="K1271" s="23">
        <v>33.03</v>
      </c>
      <c r="L1271" s="23">
        <v>662</v>
      </c>
      <c r="M1271" s="109">
        <v>638</v>
      </c>
      <c r="N1271" s="2">
        <v>1</v>
      </c>
    </row>
    <row r="1272" spans="1:36" x14ac:dyDescent="0.25">
      <c r="A1272" s="2">
        <v>1271</v>
      </c>
      <c r="B1272" s="83">
        <v>43914.932041006949</v>
      </c>
      <c r="C1272" s="109">
        <v>31.61</v>
      </c>
      <c r="D1272" s="2">
        <v>967.23</v>
      </c>
      <c r="E1272" s="109">
        <v>26.4</v>
      </c>
      <c r="F1272" s="2">
        <v>390.43</v>
      </c>
      <c r="G1272" s="2">
        <v>260</v>
      </c>
      <c r="H1272" s="2">
        <v>254</v>
      </c>
      <c r="I1272" s="23">
        <v>0.02</v>
      </c>
      <c r="J1272" s="2">
        <v>31.79</v>
      </c>
      <c r="K1272" s="23">
        <v>31.25</v>
      </c>
      <c r="L1272" s="23">
        <v>637</v>
      </c>
      <c r="M1272" s="109">
        <v>619</v>
      </c>
      <c r="N1272" s="2">
        <v>1</v>
      </c>
    </row>
    <row r="1273" spans="1:36" x14ac:dyDescent="0.25">
      <c r="A1273" s="2">
        <v>1272</v>
      </c>
      <c r="B1273" s="83">
        <v>43914.93365071759</v>
      </c>
      <c r="C1273" s="109">
        <v>33.159999999999997</v>
      </c>
      <c r="D1273" s="2">
        <v>967.29</v>
      </c>
      <c r="E1273" s="109">
        <v>27.63</v>
      </c>
      <c r="F1273" s="2">
        <v>389.84</v>
      </c>
      <c r="G1273" s="2">
        <v>261</v>
      </c>
      <c r="H1273" s="2">
        <v>253</v>
      </c>
      <c r="I1273" s="23">
        <v>0.02</v>
      </c>
      <c r="J1273" s="2">
        <v>33.49</v>
      </c>
      <c r="K1273" s="23">
        <v>33.03</v>
      </c>
      <c r="L1273" s="23">
        <v>662</v>
      </c>
      <c r="M1273" s="109">
        <v>623</v>
      </c>
      <c r="N1273" s="2">
        <v>1</v>
      </c>
    </row>
    <row r="1274" spans="1:36" x14ac:dyDescent="0.25">
      <c r="A1274" s="2">
        <v>1273</v>
      </c>
      <c r="B1274" s="83">
        <v>43914.936891053236</v>
      </c>
      <c r="C1274" s="109">
        <v>32.94</v>
      </c>
      <c r="D1274" s="2">
        <v>967.35</v>
      </c>
      <c r="E1274" s="109">
        <v>29.01</v>
      </c>
      <c r="F1274" s="2">
        <v>389.31</v>
      </c>
      <c r="G1274" s="2">
        <v>262</v>
      </c>
      <c r="H1274" s="2">
        <v>252</v>
      </c>
      <c r="I1274" s="23">
        <v>0.02</v>
      </c>
      <c r="J1274" s="2">
        <v>33.39</v>
      </c>
      <c r="K1274" s="23">
        <v>33.03</v>
      </c>
      <c r="L1274" s="23">
        <v>668</v>
      </c>
      <c r="M1274" s="109">
        <v>628</v>
      </c>
      <c r="N1274" s="2">
        <v>1</v>
      </c>
    </row>
    <row r="1275" spans="1:36" x14ac:dyDescent="0.25">
      <c r="A1275" s="2">
        <v>1274</v>
      </c>
      <c r="B1275" s="83">
        <v>43914.939052025467</v>
      </c>
      <c r="C1275" s="109">
        <v>31.37</v>
      </c>
      <c r="D1275" s="2">
        <v>967.33</v>
      </c>
      <c r="E1275" s="109">
        <v>30.48</v>
      </c>
      <c r="F1275" s="2">
        <v>389.5</v>
      </c>
      <c r="G1275" s="2">
        <v>261</v>
      </c>
      <c r="H1275" s="2">
        <v>253</v>
      </c>
      <c r="I1275" s="23">
        <v>0.02</v>
      </c>
      <c r="J1275" s="2">
        <v>31.65</v>
      </c>
      <c r="K1275" s="23">
        <v>31.41</v>
      </c>
      <c r="L1275" s="23">
        <v>646</v>
      </c>
      <c r="M1275" s="109">
        <v>633</v>
      </c>
      <c r="N1275" s="2">
        <v>1</v>
      </c>
    </row>
    <row r="1276" spans="1:36" x14ac:dyDescent="0.25">
      <c r="A1276" s="2">
        <v>1275</v>
      </c>
      <c r="B1276" s="83">
        <v>43914.940676712962</v>
      </c>
      <c r="C1276" s="109">
        <v>32.9</v>
      </c>
      <c r="D1276" s="2">
        <v>967.38</v>
      </c>
      <c r="E1276" s="109">
        <v>25.33</v>
      </c>
      <c r="F1276" s="2">
        <v>389.13</v>
      </c>
      <c r="G1276" s="2">
        <v>260</v>
      </c>
      <c r="H1276" s="2">
        <v>253</v>
      </c>
      <c r="I1276" s="23">
        <v>0.02</v>
      </c>
      <c r="J1276" s="2">
        <v>33.35</v>
      </c>
      <c r="K1276" s="23">
        <v>32.33</v>
      </c>
      <c r="L1276" s="23">
        <v>656</v>
      </c>
      <c r="M1276" s="109">
        <v>628</v>
      </c>
      <c r="N1276" s="2">
        <v>1</v>
      </c>
    </row>
    <row r="1277" spans="1:36" x14ac:dyDescent="0.25">
      <c r="A1277" s="2">
        <v>1276</v>
      </c>
      <c r="B1277" s="83">
        <v>43914.942293101849</v>
      </c>
      <c r="C1277" s="109">
        <v>31.67</v>
      </c>
      <c r="D1277" s="2">
        <v>967.38</v>
      </c>
      <c r="E1277" s="109">
        <v>31.78</v>
      </c>
      <c r="F1277" s="2">
        <v>389.17</v>
      </c>
      <c r="G1277" s="2">
        <v>260</v>
      </c>
      <c r="H1277" s="2">
        <v>253</v>
      </c>
      <c r="I1277" s="23">
        <v>0.02</v>
      </c>
      <c r="J1277" s="2">
        <v>32.07</v>
      </c>
      <c r="K1277" s="23">
        <v>31.71</v>
      </c>
      <c r="L1277" s="23">
        <v>671</v>
      </c>
      <c r="M1277" s="109">
        <v>628</v>
      </c>
      <c r="N1277" s="2">
        <v>1</v>
      </c>
    </row>
    <row r="1278" spans="1:36" x14ac:dyDescent="0.25">
      <c r="A1278" s="2">
        <v>1277</v>
      </c>
      <c r="B1278" s="83">
        <v>43914.945531562495</v>
      </c>
      <c r="C1278" s="109">
        <v>31.49</v>
      </c>
      <c r="D1278" s="2">
        <v>967.47</v>
      </c>
      <c r="E1278" s="109">
        <v>30.55</v>
      </c>
      <c r="F1278" s="2">
        <v>388.3</v>
      </c>
      <c r="G1278" s="2">
        <v>260</v>
      </c>
      <c r="H1278" s="2">
        <v>252</v>
      </c>
      <c r="I1278" s="23">
        <v>0.02</v>
      </c>
      <c r="J1278" s="2">
        <v>31.75</v>
      </c>
      <c r="K1278" s="23">
        <v>31.57</v>
      </c>
      <c r="L1278" s="23">
        <v>703</v>
      </c>
      <c r="M1278" s="109">
        <v>668</v>
      </c>
      <c r="N1278" s="2">
        <v>1</v>
      </c>
    </row>
    <row r="1279" spans="1:36" x14ac:dyDescent="0.25">
      <c r="A1279" s="2">
        <v>1278</v>
      </c>
      <c r="B1279" s="83">
        <v>43914.947701412035</v>
      </c>
      <c r="C1279" s="109">
        <v>31.64</v>
      </c>
      <c r="D1279" s="2">
        <v>967.42</v>
      </c>
      <c r="E1279" s="109">
        <v>28</v>
      </c>
      <c r="F1279" s="2">
        <v>388.75</v>
      </c>
      <c r="G1279" s="2">
        <v>260</v>
      </c>
      <c r="H1279" s="2">
        <v>253</v>
      </c>
      <c r="I1279" s="23">
        <v>0.02</v>
      </c>
      <c r="J1279" s="2">
        <v>32.03</v>
      </c>
      <c r="K1279" s="23">
        <v>30.81</v>
      </c>
      <c r="L1279" s="23">
        <v>693</v>
      </c>
      <c r="M1279" s="109">
        <v>653</v>
      </c>
      <c r="N1279" s="2">
        <v>1</v>
      </c>
    </row>
    <row r="1280" spans="1:36" x14ac:dyDescent="0.25">
      <c r="A1280" s="2">
        <v>1279</v>
      </c>
      <c r="B1280" s="83">
        <v>43914.949314212965</v>
      </c>
      <c r="C1280" s="109">
        <v>32.6</v>
      </c>
      <c r="D1280" s="2">
        <v>967.49</v>
      </c>
      <c r="E1280" s="109">
        <v>28.53</v>
      </c>
      <c r="F1280" s="2">
        <v>388.17</v>
      </c>
      <c r="G1280" s="2">
        <v>259</v>
      </c>
      <c r="H1280" s="2">
        <v>254</v>
      </c>
      <c r="I1280" s="23">
        <v>0.03</v>
      </c>
      <c r="J1280" s="2">
        <v>32.97</v>
      </c>
      <c r="K1280" s="23">
        <v>32.770000000000003</v>
      </c>
      <c r="L1280" s="23">
        <v>703</v>
      </c>
      <c r="M1280" s="109">
        <v>658</v>
      </c>
      <c r="N1280" s="2">
        <v>1</v>
      </c>
    </row>
    <row r="1281" spans="1:36" x14ac:dyDescent="0.25">
      <c r="A1281" s="2">
        <v>1280</v>
      </c>
      <c r="B1281" s="83">
        <v>43914.950930277773</v>
      </c>
      <c r="C1281" s="109">
        <v>30.62</v>
      </c>
      <c r="D1281" s="2">
        <v>967.47</v>
      </c>
      <c r="E1281" s="109">
        <v>32.51</v>
      </c>
      <c r="F1281" s="2">
        <v>388.31</v>
      </c>
      <c r="G1281" s="2">
        <v>260</v>
      </c>
      <c r="H1281" s="2">
        <v>254</v>
      </c>
      <c r="I1281" s="23">
        <v>0.02</v>
      </c>
      <c r="J1281" s="2">
        <v>30.75</v>
      </c>
      <c r="K1281" s="23">
        <v>30.51</v>
      </c>
      <c r="L1281" s="23">
        <v>681</v>
      </c>
      <c r="M1281" s="109">
        <v>663</v>
      </c>
      <c r="N1281" s="2">
        <v>1</v>
      </c>
    </row>
    <row r="1282" spans="1:36" x14ac:dyDescent="0.25">
      <c r="A1282" s="2">
        <v>1281</v>
      </c>
      <c r="B1282" s="83">
        <v>43914.954167476855</v>
      </c>
      <c r="C1282" s="109">
        <v>30.72</v>
      </c>
      <c r="D1282" s="2">
        <v>967.51</v>
      </c>
      <c r="E1282" s="109">
        <v>32.42</v>
      </c>
      <c r="F1282" s="2">
        <v>388</v>
      </c>
      <c r="G1282" s="2">
        <v>260</v>
      </c>
      <c r="H1282" s="2">
        <v>255</v>
      </c>
      <c r="I1282" s="23">
        <v>0.02</v>
      </c>
      <c r="J1282" s="2">
        <v>30.93</v>
      </c>
      <c r="K1282" s="23">
        <v>30.71</v>
      </c>
      <c r="L1282" s="23">
        <v>678</v>
      </c>
      <c r="M1282" s="109">
        <v>658</v>
      </c>
      <c r="N1282" s="2">
        <v>1</v>
      </c>
    </row>
    <row r="1283" spans="1:36" x14ac:dyDescent="0.25">
      <c r="A1283" s="2">
        <v>1282</v>
      </c>
      <c r="B1283" s="83">
        <v>43914.956346122686</v>
      </c>
      <c r="C1283" s="109">
        <v>31.15</v>
      </c>
      <c r="D1283" s="2">
        <v>967.48</v>
      </c>
      <c r="E1283" s="109">
        <v>28.4</v>
      </c>
      <c r="F1283" s="2">
        <v>388.25</v>
      </c>
      <c r="G1283" s="2">
        <v>261</v>
      </c>
      <c r="H1283" s="2">
        <v>253</v>
      </c>
      <c r="I1283" s="23">
        <v>0.02</v>
      </c>
      <c r="J1283" s="2">
        <v>31.49</v>
      </c>
      <c r="K1283" s="23">
        <v>30.45</v>
      </c>
      <c r="L1283" s="23">
        <v>678</v>
      </c>
      <c r="M1283" s="109">
        <v>654</v>
      </c>
      <c r="N1283" s="2">
        <v>1</v>
      </c>
    </row>
    <row r="1284" spans="1:36" x14ac:dyDescent="0.25">
      <c r="A1284" s="2">
        <v>1283</v>
      </c>
      <c r="B1284" s="83">
        <v>43914.957963703702</v>
      </c>
      <c r="C1284" s="109">
        <v>31.14</v>
      </c>
      <c r="D1284" s="2">
        <v>967.5</v>
      </c>
      <c r="E1284" s="109">
        <v>31.24</v>
      </c>
      <c r="F1284" s="2">
        <v>388.06</v>
      </c>
      <c r="G1284" s="2">
        <v>261</v>
      </c>
      <c r="H1284" s="2">
        <v>254</v>
      </c>
      <c r="I1284" s="23">
        <v>0.02</v>
      </c>
      <c r="J1284" s="2">
        <v>31.45</v>
      </c>
      <c r="K1284" s="23">
        <v>31.13</v>
      </c>
      <c r="L1284" s="23">
        <v>693</v>
      </c>
      <c r="M1284" s="109">
        <v>668</v>
      </c>
      <c r="N1284" s="2">
        <v>1</v>
      </c>
    </row>
    <row r="1285" spans="1:36" s="45" customFormat="1" x14ac:dyDescent="0.25">
      <c r="A1285" s="43">
        <v>1284</v>
      </c>
      <c r="B1285" s="95">
        <v>43914.959570497682</v>
      </c>
      <c r="C1285" s="109">
        <v>29.65</v>
      </c>
      <c r="D1285" s="43">
        <v>967.53</v>
      </c>
      <c r="E1285" s="109">
        <v>33.520000000000003</v>
      </c>
      <c r="F1285" s="43">
        <v>387.77</v>
      </c>
      <c r="G1285" s="43">
        <v>260</v>
      </c>
      <c r="H1285" s="43">
        <v>254</v>
      </c>
      <c r="I1285" s="23">
        <v>0.02</v>
      </c>
      <c r="J1285" s="43">
        <v>29.93</v>
      </c>
      <c r="K1285" s="23">
        <v>29.65</v>
      </c>
      <c r="L1285" s="23">
        <v>693</v>
      </c>
      <c r="M1285" s="109">
        <v>649</v>
      </c>
      <c r="N1285" s="2">
        <v>1</v>
      </c>
      <c r="O1285" s="76">
        <f t="shared" ref="O1285:V1285" si="136">AVERAGE(E1285:E1302)</f>
        <v>32.07</v>
      </c>
      <c r="P1285" s="76">
        <f t="shared" si="136"/>
        <v>387.44388888888892</v>
      </c>
      <c r="Q1285" s="76">
        <f t="shared" si="136"/>
        <v>260.11111111111109</v>
      </c>
      <c r="R1285" s="76">
        <f t="shared" si="136"/>
        <v>253.22222222222223</v>
      </c>
      <c r="S1285" s="76">
        <f t="shared" si="136"/>
        <v>1.9444444444444445E-2</v>
      </c>
      <c r="T1285" s="76">
        <f t="shared" si="136"/>
        <v>30.364444444444448</v>
      </c>
      <c r="U1285" s="76">
        <f t="shared" si="136"/>
        <v>29.925555555555547</v>
      </c>
      <c r="V1285" s="76">
        <f t="shared" si="136"/>
        <v>688.55555555555554</v>
      </c>
      <c r="W1285" s="71">
        <f t="shared" ref="W1285:AD1285" si="137">STDEV(E1285:E1302)</f>
        <v>1.9830042567662181</v>
      </c>
      <c r="X1285" s="71">
        <f t="shared" si="137"/>
        <v>0.53648243092649783</v>
      </c>
      <c r="Y1285" s="71">
        <f t="shared" si="137"/>
        <v>1.2313975269103985</v>
      </c>
      <c r="Z1285" s="71">
        <f t="shared" si="137"/>
        <v>0.54831888055331623</v>
      </c>
      <c r="AA1285" s="71">
        <f t="shared" si="137"/>
        <v>5.393048054696121E-3</v>
      </c>
      <c r="AB1285" s="71">
        <f t="shared" si="137"/>
        <v>0.7783785728129845</v>
      </c>
      <c r="AC1285" s="71">
        <f t="shared" si="137"/>
        <v>0.72070408565857857</v>
      </c>
      <c r="AD1285" s="71">
        <f t="shared" si="137"/>
        <v>15.971379631085769</v>
      </c>
      <c r="AE1285" s="71" t="e">
        <f>MODE(E1285:E1302)</f>
        <v>#N/A</v>
      </c>
      <c r="AF1285" s="71">
        <f>MODE(G1285:G1302)</f>
        <v>261</v>
      </c>
      <c r="AG1285" s="71">
        <f>MODE(H1285:H1302)</f>
        <v>253</v>
      </c>
      <c r="AH1285" s="71">
        <f>MODE(J1285:J1302)</f>
        <v>30.29</v>
      </c>
      <c r="AI1285" s="71">
        <f>MODE(K1285:K1302)</f>
        <v>30.15</v>
      </c>
      <c r="AJ1285" s="71">
        <f>MODE(L1285:L1302)</f>
        <v>693</v>
      </c>
    </row>
    <row r="1286" spans="1:36" x14ac:dyDescent="0.25">
      <c r="A1286" s="2">
        <v>1285</v>
      </c>
      <c r="B1286" s="83">
        <v>43914.962826192132</v>
      </c>
      <c r="C1286" s="109">
        <v>29.8</v>
      </c>
      <c r="D1286" s="2">
        <v>967.51</v>
      </c>
      <c r="E1286" s="109">
        <v>33.28</v>
      </c>
      <c r="F1286" s="2">
        <v>387.99</v>
      </c>
      <c r="G1286" s="2">
        <v>259</v>
      </c>
      <c r="H1286" s="2">
        <v>254</v>
      </c>
      <c r="I1286" s="23">
        <v>0.02</v>
      </c>
      <c r="J1286" s="2">
        <v>29.83</v>
      </c>
      <c r="K1286" s="23">
        <v>29.55</v>
      </c>
      <c r="L1286" s="23">
        <v>696</v>
      </c>
      <c r="M1286" s="109">
        <v>663</v>
      </c>
      <c r="N1286" s="2">
        <v>1</v>
      </c>
    </row>
    <row r="1287" spans="1:36" x14ac:dyDescent="0.25">
      <c r="A1287" s="2">
        <v>1286</v>
      </c>
      <c r="B1287" s="83">
        <v>43914.964998263888</v>
      </c>
      <c r="C1287" s="109">
        <v>30.89</v>
      </c>
      <c r="D1287" s="2">
        <v>967.45</v>
      </c>
      <c r="E1287" s="109">
        <v>28.3</v>
      </c>
      <c r="F1287" s="2">
        <v>388.46</v>
      </c>
      <c r="G1287" s="2">
        <v>260</v>
      </c>
      <c r="H1287" s="2">
        <v>253</v>
      </c>
      <c r="I1287" s="23">
        <v>0.02</v>
      </c>
      <c r="J1287" s="2">
        <v>31.17</v>
      </c>
      <c r="K1287" s="23">
        <v>30.25</v>
      </c>
      <c r="L1287" s="23">
        <v>671</v>
      </c>
      <c r="M1287" s="109">
        <v>659</v>
      </c>
      <c r="N1287" s="2">
        <v>1</v>
      </c>
    </row>
    <row r="1288" spans="1:36" x14ac:dyDescent="0.25">
      <c r="A1288" s="2">
        <v>1287</v>
      </c>
      <c r="B1288" s="83">
        <v>43914.966620613428</v>
      </c>
      <c r="C1288" s="109">
        <v>30.08</v>
      </c>
      <c r="D1288" s="2">
        <v>967.49</v>
      </c>
      <c r="E1288" s="109">
        <v>31</v>
      </c>
      <c r="F1288" s="2">
        <v>388.12</v>
      </c>
      <c r="G1288" s="2">
        <v>261</v>
      </c>
      <c r="H1288" s="2">
        <v>252</v>
      </c>
      <c r="I1288" s="23">
        <v>0.01</v>
      </c>
      <c r="J1288" s="2">
        <v>30.29</v>
      </c>
      <c r="K1288" s="23">
        <v>30.15</v>
      </c>
      <c r="L1288" s="23">
        <v>687</v>
      </c>
      <c r="M1288" s="109">
        <v>654</v>
      </c>
      <c r="N1288" s="2">
        <v>1</v>
      </c>
    </row>
    <row r="1289" spans="1:36" x14ac:dyDescent="0.25">
      <c r="A1289" s="2">
        <v>1288</v>
      </c>
      <c r="B1289" s="83">
        <v>43914.96822988426</v>
      </c>
      <c r="C1289" s="109">
        <v>29.74</v>
      </c>
      <c r="D1289" s="2">
        <v>967.48</v>
      </c>
      <c r="E1289" s="109">
        <v>30.61</v>
      </c>
      <c r="F1289" s="2">
        <v>388.26</v>
      </c>
      <c r="G1289" s="2">
        <v>261</v>
      </c>
      <c r="H1289" s="2">
        <v>253</v>
      </c>
      <c r="I1289" s="23">
        <v>0.02</v>
      </c>
      <c r="J1289" s="2">
        <v>29.95</v>
      </c>
      <c r="K1289" s="23">
        <v>28.95</v>
      </c>
      <c r="L1289" s="23">
        <v>662</v>
      </c>
      <c r="M1289" s="109">
        <v>649</v>
      </c>
      <c r="N1289" s="2">
        <v>1</v>
      </c>
    </row>
    <row r="1290" spans="1:36" x14ac:dyDescent="0.25">
      <c r="A1290" s="2">
        <v>1289</v>
      </c>
      <c r="B1290" s="83">
        <v>43914.972988599533</v>
      </c>
      <c r="C1290" s="109">
        <v>31.47</v>
      </c>
      <c r="D1290" s="2">
        <v>967.57</v>
      </c>
      <c r="E1290" s="109">
        <v>31.72</v>
      </c>
      <c r="F1290" s="2">
        <v>387.44</v>
      </c>
      <c r="G1290" s="2">
        <v>260</v>
      </c>
      <c r="H1290" s="2">
        <v>253</v>
      </c>
      <c r="I1290" s="23">
        <v>0.02</v>
      </c>
      <c r="J1290" s="2">
        <v>31.67</v>
      </c>
      <c r="K1290" s="23">
        <v>31.35</v>
      </c>
      <c r="L1290" s="23">
        <v>678</v>
      </c>
      <c r="M1290" s="109">
        <v>654</v>
      </c>
      <c r="N1290" s="2">
        <v>1</v>
      </c>
    </row>
    <row r="1291" spans="1:36" x14ac:dyDescent="0.25">
      <c r="A1291" s="2">
        <v>1290</v>
      </c>
      <c r="B1291" s="83">
        <v>43914.975159236114</v>
      </c>
      <c r="C1291" s="109">
        <v>29.73</v>
      </c>
      <c r="D1291" s="2">
        <v>967.54</v>
      </c>
      <c r="E1291" s="109">
        <v>33.29</v>
      </c>
      <c r="F1291" s="2">
        <v>387.71</v>
      </c>
      <c r="G1291" s="2">
        <v>260</v>
      </c>
      <c r="H1291" s="2">
        <v>254</v>
      </c>
      <c r="I1291" s="23">
        <v>0.02</v>
      </c>
      <c r="J1291" s="2">
        <v>30.03</v>
      </c>
      <c r="K1291" s="23">
        <v>29.77</v>
      </c>
      <c r="L1291" s="23">
        <v>703</v>
      </c>
      <c r="M1291" s="109">
        <v>679</v>
      </c>
      <c r="N1291" s="2">
        <v>1</v>
      </c>
    </row>
    <row r="1292" spans="1:36" x14ac:dyDescent="0.25">
      <c r="A1292" s="2">
        <v>1291</v>
      </c>
      <c r="B1292" s="83">
        <v>43914.976771724541</v>
      </c>
      <c r="C1292" s="109">
        <v>30.59</v>
      </c>
      <c r="D1292" s="2">
        <v>967.55</v>
      </c>
      <c r="E1292" s="109">
        <v>29.67</v>
      </c>
      <c r="F1292" s="2">
        <v>387.64</v>
      </c>
      <c r="G1292" s="2">
        <v>260</v>
      </c>
      <c r="H1292" s="2">
        <v>253</v>
      </c>
      <c r="I1292" s="23">
        <v>0.02</v>
      </c>
      <c r="J1292" s="2">
        <v>30.83</v>
      </c>
      <c r="K1292" s="23">
        <v>29.75</v>
      </c>
      <c r="L1292" s="23">
        <v>703</v>
      </c>
      <c r="M1292" s="109">
        <v>673</v>
      </c>
      <c r="N1292" s="2">
        <v>1</v>
      </c>
    </row>
    <row r="1293" spans="1:36" x14ac:dyDescent="0.25">
      <c r="A1293" s="2">
        <v>1292</v>
      </c>
      <c r="B1293" s="83">
        <v>43914.978382546295</v>
      </c>
      <c r="C1293" s="109">
        <v>31.06</v>
      </c>
      <c r="D1293" s="2">
        <v>967.56</v>
      </c>
      <c r="E1293" s="109">
        <v>30.89</v>
      </c>
      <c r="F1293" s="2">
        <v>387.53</v>
      </c>
      <c r="G1293" s="2">
        <v>259</v>
      </c>
      <c r="H1293" s="2">
        <v>253</v>
      </c>
      <c r="I1293" s="23">
        <v>0.03</v>
      </c>
      <c r="J1293" s="2">
        <v>31.43</v>
      </c>
      <c r="K1293" s="23">
        <v>31.19</v>
      </c>
      <c r="L1293" s="23">
        <v>696</v>
      </c>
      <c r="M1293" s="109">
        <v>669</v>
      </c>
      <c r="N1293" s="2">
        <v>1</v>
      </c>
    </row>
    <row r="1294" spans="1:36" x14ac:dyDescent="0.25">
      <c r="A1294" s="2">
        <v>1293</v>
      </c>
      <c r="B1294" s="83">
        <v>43914.981624745371</v>
      </c>
      <c r="C1294" s="109">
        <v>30.14</v>
      </c>
      <c r="D1294" s="2">
        <v>967.66</v>
      </c>
      <c r="E1294" s="109">
        <v>32.729999999999997</v>
      </c>
      <c r="F1294" s="2">
        <v>386.68</v>
      </c>
      <c r="G1294" s="2">
        <v>260</v>
      </c>
      <c r="H1294" s="2">
        <v>253</v>
      </c>
      <c r="I1294" s="23">
        <v>0.02</v>
      </c>
      <c r="J1294" s="2">
        <v>30.29</v>
      </c>
      <c r="K1294" s="23">
        <v>29.99</v>
      </c>
      <c r="L1294" s="23">
        <v>693</v>
      </c>
      <c r="M1294" s="109">
        <v>643</v>
      </c>
      <c r="N1294" s="2">
        <v>1</v>
      </c>
    </row>
    <row r="1295" spans="1:36" x14ac:dyDescent="0.25">
      <c r="A1295" s="2">
        <v>1294</v>
      </c>
      <c r="B1295" s="83">
        <v>43914.983795023145</v>
      </c>
      <c r="C1295" s="109">
        <v>28.73</v>
      </c>
      <c r="D1295" s="2">
        <v>967.66</v>
      </c>
      <c r="E1295" s="109">
        <v>34.950000000000003</v>
      </c>
      <c r="F1295" s="2">
        <v>386.67</v>
      </c>
      <c r="G1295" s="2">
        <v>261</v>
      </c>
      <c r="H1295" s="2">
        <v>253</v>
      </c>
      <c r="I1295" s="23">
        <v>0.01</v>
      </c>
      <c r="J1295" s="2">
        <v>29.01</v>
      </c>
      <c r="K1295" s="23">
        <v>28.71</v>
      </c>
      <c r="L1295" s="23">
        <v>662</v>
      </c>
      <c r="M1295" s="109">
        <v>649</v>
      </c>
      <c r="N1295" s="2">
        <v>1</v>
      </c>
    </row>
    <row r="1296" spans="1:36" x14ac:dyDescent="0.25">
      <c r="A1296" s="2">
        <v>1295</v>
      </c>
      <c r="B1296" s="83">
        <v>43914.985405335647</v>
      </c>
      <c r="C1296" s="109">
        <v>30.6</v>
      </c>
      <c r="D1296" s="2">
        <v>967.62</v>
      </c>
      <c r="E1296" s="109">
        <v>29.01</v>
      </c>
      <c r="F1296" s="2">
        <v>387.06</v>
      </c>
      <c r="G1296" s="2">
        <v>261</v>
      </c>
      <c r="H1296" s="2">
        <v>253</v>
      </c>
      <c r="I1296" s="23">
        <v>0.02</v>
      </c>
      <c r="J1296" s="2">
        <v>30.99</v>
      </c>
      <c r="K1296" s="23">
        <v>29.97</v>
      </c>
      <c r="L1296" s="23">
        <v>696</v>
      </c>
      <c r="M1296" s="109">
        <v>639</v>
      </c>
      <c r="N1296" s="2">
        <v>1</v>
      </c>
    </row>
    <row r="1297" spans="1:36" x14ac:dyDescent="0.25">
      <c r="A1297" s="2">
        <v>1296</v>
      </c>
      <c r="B1297" s="83">
        <v>43914.987017175925</v>
      </c>
      <c r="C1297" s="109">
        <v>29.99</v>
      </c>
      <c r="D1297" s="2">
        <v>967.6</v>
      </c>
      <c r="E1297" s="109">
        <v>32.159999999999997</v>
      </c>
      <c r="F1297" s="2">
        <v>387.21</v>
      </c>
      <c r="G1297" s="2">
        <v>261</v>
      </c>
      <c r="H1297" s="2">
        <v>253</v>
      </c>
      <c r="I1297" s="23">
        <v>0.02</v>
      </c>
      <c r="J1297" s="2">
        <v>30.23</v>
      </c>
      <c r="K1297" s="23">
        <v>30.15</v>
      </c>
      <c r="L1297" s="23">
        <v>662</v>
      </c>
      <c r="M1297" s="109">
        <v>649</v>
      </c>
      <c r="N1297" s="2">
        <v>1</v>
      </c>
    </row>
    <row r="1298" spans="1:36" x14ac:dyDescent="0.25">
      <c r="A1298" s="2">
        <v>1297</v>
      </c>
      <c r="B1298" s="83">
        <v>43914.990256493053</v>
      </c>
      <c r="C1298" s="109">
        <v>29.9</v>
      </c>
      <c r="D1298" s="2">
        <v>967.61</v>
      </c>
      <c r="E1298" s="109">
        <v>33.380000000000003</v>
      </c>
      <c r="F1298" s="2">
        <v>387.09</v>
      </c>
      <c r="G1298" s="2">
        <v>261</v>
      </c>
      <c r="H1298" s="2">
        <v>253</v>
      </c>
      <c r="I1298" s="23">
        <v>0.02</v>
      </c>
      <c r="J1298" s="2">
        <v>30.27</v>
      </c>
      <c r="K1298" s="23">
        <v>30.03</v>
      </c>
      <c r="L1298" s="23">
        <v>678</v>
      </c>
      <c r="M1298" s="109">
        <v>663</v>
      </c>
      <c r="N1298" s="2">
        <v>1</v>
      </c>
    </row>
    <row r="1299" spans="1:36" x14ac:dyDescent="0.25">
      <c r="A1299" s="2">
        <v>1298</v>
      </c>
      <c r="B1299" s="83">
        <v>43914.99243131945</v>
      </c>
      <c r="C1299" s="109">
        <v>29.13</v>
      </c>
      <c r="D1299" s="2">
        <v>967.65</v>
      </c>
      <c r="E1299" s="109">
        <v>34.07</v>
      </c>
      <c r="F1299" s="2">
        <v>386.76</v>
      </c>
      <c r="G1299" s="2">
        <v>261</v>
      </c>
      <c r="H1299" s="2">
        <v>254</v>
      </c>
      <c r="I1299" s="23">
        <v>0.02</v>
      </c>
      <c r="J1299" s="2">
        <v>29.17</v>
      </c>
      <c r="K1299" s="23">
        <v>28.95</v>
      </c>
      <c r="L1299" s="23">
        <v>703</v>
      </c>
      <c r="M1299" s="109">
        <v>674</v>
      </c>
      <c r="N1299" s="2">
        <v>1</v>
      </c>
    </row>
    <row r="1300" spans="1:36" x14ac:dyDescent="0.25">
      <c r="A1300" s="2">
        <v>1299</v>
      </c>
      <c r="B1300" s="83">
        <v>43914.994038611112</v>
      </c>
      <c r="C1300" s="109">
        <v>31.29</v>
      </c>
      <c r="D1300" s="2">
        <v>967.61</v>
      </c>
      <c r="E1300" s="109">
        <v>30.18</v>
      </c>
      <c r="F1300" s="2">
        <v>387.1</v>
      </c>
      <c r="G1300" s="2">
        <v>260</v>
      </c>
      <c r="H1300" s="2">
        <v>253</v>
      </c>
      <c r="I1300" s="23">
        <v>0.02</v>
      </c>
      <c r="J1300" s="2">
        <v>31.65</v>
      </c>
      <c r="K1300" s="23">
        <v>30.97</v>
      </c>
      <c r="L1300" s="23">
        <v>709</v>
      </c>
      <c r="M1300" s="109">
        <v>688</v>
      </c>
      <c r="N1300" s="2">
        <v>1</v>
      </c>
    </row>
    <row r="1301" spans="1:36" x14ac:dyDescent="0.25">
      <c r="A1301" s="2">
        <v>1300</v>
      </c>
      <c r="B1301" s="83">
        <v>43914.995650682875</v>
      </c>
      <c r="C1301" s="109">
        <v>29.33</v>
      </c>
      <c r="D1301" s="2">
        <v>967.58</v>
      </c>
      <c r="E1301" s="109">
        <v>33.99</v>
      </c>
      <c r="F1301" s="2">
        <v>387.4</v>
      </c>
      <c r="G1301" s="2">
        <v>261</v>
      </c>
      <c r="H1301" s="2">
        <v>254</v>
      </c>
      <c r="I1301" s="23">
        <v>0.01</v>
      </c>
      <c r="J1301" s="2">
        <v>29.71</v>
      </c>
      <c r="K1301" s="23">
        <v>29.45</v>
      </c>
      <c r="L1301" s="23">
        <v>709</v>
      </c>
      <c r="M1301" s="109">
        <v>679</v>
      </c>
      <c r="N1301" s="2">
        <v>1</v>
      </c>
    </row>
    <row r="1302" spans="1:36" x14ac:dyDescent="0.25">
      <c r="A1302" s="2">
        <v>1301</v>
      </c>
      <c r="B1302" s="83">
        <v>43914.998888402777</v>
      </c>
      <c r="C1302" s="109">
        <v>29.89</v>
      </c>
      <c r="D1302" s="2">
        <v>967.61</v>
      </c>
      <c r="E1302" s="109">
        <v>34.51</v>
      </c>
      <c r="F1302" s="2">
        <v>387.1</v>
      </c>
      <c r="G1302" s="2">
        <v>256</v>
      </c>
      <c r="H1302" s="2">
        <v>253</v>
      </c>
      <c r="I1302" s="23">
        <v>0.03</v>
      </c>
      <c r="J1302" s="2">
        <v>30.11</v>
      </c>
      <c r="K1302" s="23">
        <v>29.83</v>
      </c>
      <c r="L1302" s="23">
        <v>693</v>
      </c>
      <c r="M1302" s="109">
        <v>669</v>
      </c>
      <c r="N1302" s="2">
        <v>1</v>
      </c>
    </row>
    <row r="1303" spans="1:36" s="45" customFormat="1" x14ac:dyDescent="0.25">
      <c r="A1303" s="43">
        <v>1302</v>
      </c>
      <c r="B1303" s="95">
        <v>43915.001048310187</v>
      </c>
      <c r="C1303" s="109">
        <v>28.94</v>
      </c>
      <c r="D1303" s="43">
        <v>967.7</v>
      </c>
      <c r="E1303" s="109">
        <v>37.03</v>
      </c>
      <c r="F1303" s="43">
        <v>386.37</v>
      </c>
      <c r="G1303" s="43">
        <v>260</v>
      </c>
      <c r="H1303" s="43">
        <v>253</v>
      </c>
      <c r="I1303" s="23">
        <v>0.02</v>
      </c>
      <c r="J1303" s="43">
        <v>29.07</v>
      </c>
      <c r="K1303" s="23">
        <v>28.83</v>
      </c>
      <c r="L1303" s="23">
        <v>703</v>
      </c>
      <c r="M1303" s="109">
        <v>684</v>
      </c>
      <c r="N1303" s="2">
        <v>1</v>
      </c>
      <c r="O1303" s="76">
        <f t="shared" ref="O1303:V1303" si="138">AVERAGE(E1303:E1322)</f>
        <v>33.265999999999998</v>
      </c>
      <c r="P1303" s="76">
        <f t="shared" si="138"/>
        <v>388.37900000000002</v>
      </c>
      <c r="Q1303" s="76">
        <f t="shared" si="138"/>
        <v>260.5</v>
      </c>
      <c r="R1303" s="76">
        <f t="shared" si="138"/>
        <v>253.4</v>
      </c>
      <c r="S1303" s="76">
        <f t="shared" si="138"/>
        <v>2.2000000000000009E-2</v>
      </c>
      <c r="T1303" s="76">
        <f t="shared" si="138"/>
        <v>29.399000000000001</v>
      </c>
      <c r="U1303" s="76">
        <f t="shared" si="138"/>
        <v>28.978000000000002</v>
      </c>
      <c r="V1303" s="76">
        <f t="shared" si="138"/>
        <v>698.95</v>
      </c>
      <c r="W1303" s="71">
        <f t="shared" ref="W1303:AD1303" si="139">STDEV(E1303:E1322)</f>
        <v>2.4390321635306171</v>
      </c>
      <c r="X1303" s="71">
        <f t="shared" si="139"/>
        <v>1.1007361173323991</v>
      </c>
      <c r="Y1303" s="71">
        <f t="shared" si="139"/>
        <v>0.68824720161168529</v>
      </c>
      <c r="Z1303" s="71">
        <f t="shared" si="139"/>
        <v>0.82078268166812318</v>
      </c>
      <c r="AA1303" s="71">
        <f t="shared" si="139"/>
        <v>6.1558701125108729E-3</v>
      </c>
      <c r="AB1303" s="71">
        <f t="shared" si="139"/>
        <v>0.91916380763341499</v>
      </c>
      <c r="AC1303" s="71">
        <f t="shared" si="139"/>
        <v>0.8879402540356206</v>
      </c>
      <c r="AD1303" s="71">
        <f t="shared" si="139"/>
        <v>9.4003079456837071</v>
      </c>
      <c r="AE1303" s="71" t="e">
        <f>MODE(E1303:E1322)</f>
        <v>#N/A</v>
      </c>
      <c r="AF1303" s="71">
        <f>MODE(G1303:G1322)</f>
        <v>260</v>
      </c>
      <c r="AG1303" s="71">
        <f>MODE(H1303:H1322)</f>
        <v>254</v>
      </c>
      <c r="AH1303" s="71">
        <f>MODE(J1303:J1322)</f>
        <v>29.07</v>
      </c>
      <c r="AI1303" s="71">
        <f>MODE(K1303:K1322)</f>
        <v>28.37</v>
      </c>
      <c r="AJ1303" s="71">
        <f>MODE(L1303:L1322)</f>
        <v>703</v>
      </c>
    </row>
    <row r="1304" spans="1:36" x14ac:dyDescent="0.25">
      <c r="A1304" s="2">
        <v>1303</v>
      </c>
      <c r="B1304" s="83">
        <v>43915.002661932871</v>
      </c>
      <c r="C1304" s="109">
        <v>30.62</v>
      </c>
      <c r="D1304" s="2">
        <v>967.6</v>
      </c>
      <c r="E1304" s="109">
        <v>30.95</v>
      </c>
      <c r="F1304" s="2">
        <v>387.19</v>
      </c>
      <c r="G1304" s="2">
        <v>261</v>
      </c>
      <c r="H1304" s="2">
        <v>252</v>
      </c>
      <c r="I1304" s="23">
        <v>0.02</v>
      </c>
      <c r="J1304" s="2">
        <v>30.95</v>
      </c>
      <c r="K1304" s="23">
        <v>30.17</v>
      </c>
      <c r="L1304" s="23">
        <v>709</v>
      </c>
      <c r="M1304" s="109">
        <v>674</v>
      </c>
      <c r="N1304" s="2">
        <v>1</v>
      </c>
    </row>
    <row r="1305" spans="1:36" x14ac:dyDescent="0.25">
      <c r="A1305" s="2">
        <v>1304</v>
      </c>
      <c r="B1305" s="83">
        <v>43915.004278414352</v>
      </c>
      <c r="C1305" s="109">
        <v>29.24</v>
      </c>
      <c r="D1305" s="2">
        <v>967.65</v>
      </c>
      <c r="E1305" s="109">
        <v>34.53</v>
      </c>
      <c r="F1305" s="2">
        <v>386.77</v>
      </c>
      <c r="G1305" s="2">
        <v>260</v>
      </c>
      <c r="H1305" s="2">
        <v>254</v>
      </c>
      <c r="I1305" s="23">
        <v>0.02</v>
      </c>
      <c r="J1305" s="2">
        <v>29.59</v>
      </c>
      <c r="K1305" s="23">
        <v>29.35</v>
      </c>
      <c r="L1305" s="23">
        <v>703</v>
      </c>
      <c r="M1305" s="109">
        <v>679</v>
      </c>
      <c r="N1305" s="2">
        <v>1</v>
      </c>
    </row>
    <row r="1306" spans="1:36" x14ac:dyDescent="0.25">
      <c r="A1306" s="2">
        <v>1305</v>
      </c>
      <c r="B1306" s="83">
        <v>43915.007522939813</v>
      </c>
      <c r="C1306" s="109">
        <v>29.9</v>
      </c>
      <c r="D1306" s="2">
        <v>967.54</v>
      </c>
      <c r="E1306" s="109">
        <v>33.78</v>
      </c>
      <c r="F1306" s="2">
        <v>387.71</v>
      </c>
      <c r="G1306" s="2">
        <v>261</v>
      </c>
      <c r="H1306" s="2">
        <v>254</v>
      </c>
      <c r="I1306" s="23">
        <v>0.02</v>
      </c>
      <c r="J1306" s="2">
        <v>30.03</v>
      </c>
      <c r="K1306" s="23">
        <v>29.89</v>
      </c>
      <c r="L1306" s="23">
        <v>718</v>
      </c>
      <c r="M1306" s="109">
        <v>679</v>
      </c>
      <c r="N1306" s="2">
        <v>1</v>
      </c>
    </row>
    <row r="1307" spans="1:36" x14ac:dyDescent="0.25">
      <c r="A1307" s="2">
        <v>1306</v>
      </c>
      <c r="B1307" s="83">
        <v>43915.009710995371</v>
      </c>
      <c r="C1307" s="109">
        <v>28.53</v>
      </c>
      <c r="D1307" s="2">
        <v>967.59</v>
      </c>
      <c r="E1307" s="109">
        <v>36.31</v>
      </c>
      <c r="F1307" s="2">
        <v>387.27</v>
      </c>
      <c r="G1307" s="2">
        <v>261</v>
      </c>
      <c r="H1307" s="2">
        <v>254</v>
      </c>
      <c r="I1307" s="23">
        <v>0.02</v>
      </c>
      <c r="J1307" s="2">
        <v>28.67</v>
      </c>
      <c r="K1307" s="23">
        <v>28.43</v>
      </c>
      <c r="L1307" s="23">
        <v>703</v>
      </c>
      <c r="M1307" s="109">
        <v>674</v>
      </c>
      <c r="N1307" s="2">
        <v>1</v>
      </c>
    </row>
    <row r="1308" spans="1:36" x14ac:dyDescent="0.25">
      <c r="A1308" s="2">
        <v>1307</v>
      </c>
      <c r="B1308" s="83">
        <v>43915.011341620368</v>
      </c>
      <c r="C1308" s="109">
        <v>28.68</v>
      </c>
      <c r="D1308" s="2">
        <v>967.59</v>
      </c>
      <c r="E1308" s="109">
        <v>34</v>
      </c>
      <c r="F1308" s="2">
        <v>387.29</v>
      </c>
      <c r="G1308" s="2">
        <v>261</v>
      </c>
      <c r="H1308" s="2">
        <v>254</v>
      </c>
      <c r="I1308" s="23">
        <v>0.03</v>
      </c>
      <c r="J1308" s="2">
        <v>28.71</v>
      </c>
      <c r="K1308" s="23">
        <v>27.73</v>
      </c>
      <c r="L1308" s="23">
        <v>687</v>
      </c>
      <c r="M1308" s="109">
        <v>664</v>
      </c>
      <c r="N1308" s="2">
        <v>1</v>
      </c>
    </row>
    <row r="1309" spans="1:36" x14ac:dyDescent="0.25">
      <c r="A1309" s="2">
        <v>1308</v>
      </c>
      <c r="B1309" s="83">
        <v>43915.012961493056</v>
      </c>
      <c r="C1309" s="109">
        <v>30.11</v>
      </c>
      <c r="D1309" s="2">
        <v>967.5</v>
      </c>
      <c r="E1309" s="109">
        <v>31.64</v>
      </c>
      <c r="F1309" s="2">
        <v>388.06</v>
      </c>
      <c r="G1309" s="2">
        <v>260</v>
      </c>
      <c r="H1309" s="2">
        <v>253</v>
      </c>
      <c r="I1309" s="23">
        <v>0.01</v>
      </c>
      <c r="J1309" s="2">
        <v>30.37</v>
      </c>
      <c r="K1309" s="23">
        <v>30.15</v>
      </c>
      <c r="L1309" s="23">
        <v>709</v>
      </c>
      <c r="M1309" s="109">
        <v>669</v>
      </c>
      <c r="N1309" s="2">
        <v>1</v>
      </c>
    </row>
    <row r="1310" spans="1:36" x14ac:dyDescent="0.25">
      <c r="A1310" s="2">
        <v>1309</v>
      </c>
      <c r="B1310" s="83">
        <v>43915.014585543977</v>
      </c>
      <c r="C1310" s="109">
        <v>28.43</v>
      </c>
      <c r="D1310" s="2">
        <v>967.54</v>
      </c>
      <c r="E1310" s="109">
        <v>36.020000000000003</v>
      </c>
      <c r="F1310" s="2">
        <v>387.7</v>
      </c>
      <c r="G1310" s="2">
        <v>260</v>
      </c>
      <c r="H1310" s="2">
        <v>252</v>
      </c>
      <c r="I1310" s="23">
        <v>0.02</v>
      </c>
      <c r="J1310" s="2">
        <v>28.61</v>
      </c>
      <c r="K1310" s="23">
        <v>28.37</v>
      </c>
      <c r="L1310" s="23">
        <v>703</v>
      </c>
      <c r="M1310" s="109">
        <v>664</v>
      </c>
      <c r="N1310" s="2">
        <v>1</v>
      </c>
    </row>
    <row r="1311" spans="1:36" x14ac:dyDescent="0.25">
      <c r="A1311" s="2">
        <v>1310</v>
      </c>
      <c r="B1311" s="83">
        <v>43915.017489872684</v>
      </c>
      <c r="C1311" s="109">
        <v>29.77</v>
      </c>
      <c r="D1311" s="2">
        <v>967.45</v>
      </c>
      <c r="E1311" s="109">
        <v>33.590000000000003</v>
      </c>
      <c r="F1311" s="2">
        <v>388.48</v>
      </c>
      <c r="G1311" s="2">
        <v>260</v>
      </c>
      <c r="H1311" s="2">
        <v>253</v>
      </c>
      <c r="I1311" s="23">
        <v>0.02</v>
      </c>
      <c r="J1311" s="2">
        <v>29.99</v>
      </c>
      <c r="K1311" s="23">
        <v>29.85</v>
      </c>
      <c r="L1311" s="23">
        <v>703</v>
      </c>
      <c r="M1311" s="109">
        <v>684</v>
      </c>
      <c r="N1311" s="2">
        <v>1</v>
      </c>
    </row>
    <row r="1312" spans="1:36" x14ac:dyDescent="0.25">
      <c r="A1312" s="2">
        <v>1311</v>
      </c>
      <c r="B1312" s="83">
        <v>43915.019662025465</v>
      </c>
      <c r="C1312" s="109">
        <v>28.33</v>
      </c>
      <c r="D1312" s="2">
        <v>967.51</v>
      </c>
      <c r="E1312" s="109">
        <v>35.21</v>
      </c>
      <c r="F1312" s="2">
        <v>387.98</v>
      </c>
      <c r="G1312" s="2">
        <v>262</v>
      </c>
      <c r="H1312" s="2">
        <v>254</v>
      </c>
      <c r="I1312" s="23">
        <v>0.03</v>
      </c>
      <c r="J1312" s="2">
        <v>28.53</v>
      </c>
      <c r="K1312" s="23">
        <v>28.31</v>
      </c>
      <c r="L1312" s="23">
        <v>703</v>
      </c>
      <c r="M1312" s="109">
        <v>669</v>
      </c>
      <c r="N1312" s="2">
        <v>1</v>
      </c>
    </row>
    <row r="1313" spans="1:36" x14ac:dyDescent="0.25">
      <c r="A1313" s="2">
        <v>1312</v>
      </c>
      <c r="B1313" s="83">
        <v>43915.021274548606</v>
      </c>
      <c r="C1313" s="109">
        <v>29.24</v>
      </c>
      <c r="D1313" s="2">
        <v>967.42</v>
      </c>
      <c r="E1313" s="109">
        <v>29.73</v>
      </c>
      <c r="F1313" s="2">
        <v>388.75</v>
      </c>
      <c r="G1313" s="2">
        <v>261</v>
      </c>
      <c r="H1313" s="2">
        <v>254</v>
      </c>
      <c r="I1313" s="23">
        <v>0.01</v>
      </c>
      <c r="J1313" s="2">
        <v>29.35</v>
      </c>
      <c r="K1313" s="23">
        <v>28.37</v>
      </c>
      <c r="L1313" s="23">
        <v>681</v>
      </c>
      <c r="M1313" s="109">
        <v>668</v>
      </c>
      <c r="N1313" s="2">
        <v>1</v>
      </c>
    </row>
    <row r="1314" spans="1:36" x14ac:dyDescent="0.25">
      <c r="A1314" s="2">
        <v>1313</v>
      </c>
      <c r="B1314" s="83">
        <v>43915.022889444444</v>
      </c>
      <c r="C1314" s="109">
        <v>29.33</v>
      </c>
      <c r="D1314" s="2">
        <v>967.45</v>
      </c>
      <c r="E1314" s="109">
        <v>32.380000000000003</v>
      </c>
      <c r="F1314" s="2">
        <v>388.52</v>
      </c>
      <c r="G1314" s="2">
        <v>260</v>
      </c>
      <c r="H1314" s="2">
        <v>253</v>
      </c>
      <c r="I1314" s="23">
        <v>0.03</v>
      </c>
      <c r="J1314" s="2">
        <v>29.59</v>
      </c>
      <c r="K1314" s="23">
        <v>29.37</v>
      </c>
      <c r="L1314" s="23">
        <v>696</v>
      </c>
      <c r="M1314" s="109">
        <v>669</v>
      </c>
      <c r="N1314" s="2">
        <v>1</v>
      </c>
    </row>
    <row r="1315" spans="1:36" x14ac:dyDescent="0.25">
      <c r="A1315" s="2">
        <v>1314</v>
      </c>
      <c r="B1315" s="83">
        <v>43915.026134733795</v>
      </c>
      <c r="C1315" s="109">
        <v>30.48</v>
      </c>
      <c r="D1315" s="2">
        <v>967.38</v>
      </c>
      <c r="E1315" s="109">
        <v>28.82</v>
      </c>
      <c r="F1315" s="2">
        <v>389.09</v>
      </c>
      <c r="G1315" s="2">
        <v>260</v>
      </c>
      <c r="H1315" s="2">
        <v>254</v>
      </c>
      <c r="I1315" s="23">
        <v>0.03</v>
      </c>
      <c r="J1315" s="2">
        <v>30.89</v>
      </c>
      <c r="K1315" s="23">
        <v>30.05</v>
      </c>
      <c r="L1315" s="23">
        <v>703</v>
      </c>
      <c r="M1315" s="109">
        <v>664</v>
      </c>
      <c r="N1315" s="2">
        <v>1</v>
      </c>
    </row>
    <row r="1316" spans="1:36" x14ac:dyDescent="0.25">
      <c r="A1316" s="2">
        <v>1315</v>
      </c>
      <c r="B1316" s="83">
        <v>43915.028300555554</v>
      </c>
      <c r="C1316" s="109">
        <v>29.02</v>
      </c>
      <c r="D1316" s="2">
        <v>967.41</v>
      </c>
      <c r="E1316" s="109">
        <v>32.9</v>
      </c>
      <c r="F1316" s="2">
        <v>388.81</v>
      </c>
      <c r="G1316" s="2">
        <v>261</v>
      </c>
      <c r="H1316" s="2">
        <v>253</v>
      </c>
      <c r="I1316" s="23">
        <v>0.03</v>
      </c>
      <c r="J1316" s="2">
        <v>29.27</v>
      </c>
      <c r="K1316" s="23">
        <v>29.11</v>
      </c>
      <c r="L1316" s="23">
        <v>696</v>
      </c>
      <c r="M1316" s="109">
        <v>674</v>
      </c>
      <c r="N1316" s="2">
        <v>1</v>
      </c>
    </row>
    <row r="1317" spans="1:36" x14ac:dyDescent="0.25">
      <c r="A1317" s="2">
        <v>1316</v>
      </c>
      <c r="B1317" s="83">
        <v>43915.029905451389</v>
      </c>
      <c r="C1317" s="109">
        <v>28.01</v>
      </c>
      <c r="D1317" s="2">
        <v>967.44</v>
      </c>
      <c r="E1317" s="109">
        <v>34.94</v>
      </c>
      <c r="F1317" s="2">
        <v>388.6</v>
      </c>
      <c r="G1317" s="2">
        <v>260</v>
      </c>
      <c r="H1317" s="2">
        <v>255</v>
      </c>
      <c r="I1317" s="23">
        <v>0.03</v>
      </c>
      <c r="J1317" s="2">
        <v>28.09</v>
      </c>
      <c r="K1317" s="23">
        <v>27.87</v>
      </c>
      <c r="L1317" s="23">
        <v>696</v>
      </c>
      <c r="M1317" s="109">
        <v>663</v>
      </c>
      <c r="N1317" s="2">
        <v>1</v>
      </c>
    </row>
    <row r="1318" spans="1:36" x14ac:dyDescent="0.25">
      <c r="A1318" s="2">
        <v>1317</v>
      </c>
      <c r="B1318" s="83">
        <v>43915.0315199537</v>
      </c>
      <c r="C1318" s="109">
        <v>30.01</v>
      </c>
      <c r="D1318" s="2">
        <v>967.35</v>
      </c>
      <c r="E1318" s="109">
        <v>28.55</v>
      </c>
      <c r="F1318" s="2">
        <v>389.33</v>
      </c>
      <c r="G1318" s="2">
        <v>260</v>
      </c>
      <c r="H1318" s="2">
        <v>253</v>
      </c>
      <c r="I1318" s="23">
        <v>0.02</v>
      </c>
      <c r="J1318" s="2">
        <v>30.23</v>
      </c>
      <c r="K1318" s="23">
        <v>29.31</v>
      </c>
      <c r="L1318" s="23">
        <v>678</v>
      </c>
      <c r="M1318" s="109">
        <v>664</v>
      </c>
      <c r="N1318" s="2">
        <v>1</v>
      </c>
    </row>
    <row r="1319" spans="1:36" x14ac:dyDescent="0.25">
      <c r="A1319" s="2">
        <v>1318</v>
      </c>
      <c r="B1319" s="83">
        <v>43915.034757303241</v>
      </c>
      <c r="C1319" s="109">
        <v>28.18</v>
      </c>
      <c r="D1319" s="2">
        <v>967.32</v>
      </c>
      <c r="E1319" s="109">
        <v>32.950000000000003</v>
      </c>
      <c r="F1319" s="2">
        <v>389.62</v>
      </c>
      <c r="G1319" s="2">
        <v>261</v>
      </c>
      <c r="H1319" s="2">
        <v>254</v>
      </c>
      <c r="I1319" s="23">
        <v>0.02</v>
      </c>
      <c r="J1319" s="2">
        <v>28.19</v>
      </c>
      <c r="K1319" s="23">
        <v>27.43</v>
      </c>
      <c r="L1319" s="23">
        <v>696</v>
      </c>
      <c r="M1319" s="109">
        <v>669</v>
      </c>
      <c r="N1319" s="2">
        <v>1</v>
      </c>
    </row>
    <row r="1320" spans="1:36" x14ac:dyDescent="0.25">
      <c r="A1320" s="2">
        <v>1319</v>
      </c>
      <c r="B1320" s="83">
        <v>43915.036933379626</v>
      </c>
      <c r="C1320" s="109">
        <v>30.37</v>
      </c>
      <c r="D1320" s="2">
        <v>967.27</v>
      </c>
      <c r="E1320" s="109">
        <v>31.78</v>
      </c>
      <c r="F1320" s="2">
        <v>390.07</v>
      </c>
      <c r="G1320" s="2">
        <v>261</v>
      </c>
      <c r="H1320" s="2">
        <v>253</v>
      </c>
      <c r="I1320" s="23">
        <v>0.02</v>
      </c>
      <c r="J1320" s="2">
        <v>30.65</v>
      </c>
      <c r="K1320" s="23">
        <v>30.09</v>
      </c>
      <c r="L1320" s="23">
        <v>693</v>
      </c>
      <c r="M1320" s="109">
        <v>664</v>
      </c>
      <c r="N1320" s="2">
        <v>1</v>
      </c>
    </row>
    <row r="1321" spans="1:36" x14ac:dyDescent="0.25">
      <c r="A1321" s="2">
        <v>1320</v>
      </c>
      <c r="B1321" s="83">
        <v>43915.0385503125</v>
      </c>
      <c r="C1321" s="109">
        <v>28.98</v>
      </c>
      <c r="D1321" s="2">
        <v>967.26</v>
      </c>
      <c r="E1321" s="109">
        <v>34.65</v>
      </c>
      <c r="F1321" s="2">
        <v>390.1</v>
      </c>
      <c r="G1321" s="2">
        <v>261</v>
      </c>
      <c r="H1321" s="2">
        <v>252</v>
      </c>
      <c r="I1321" s="23">
        <v>0.02</v>
      </c>
      <c r="J1321" s="2">
        <v>29.07</v>
      </c>
      <c r="K1321" s="23">
        <v>28.95</v>
      </c>
      <c r="L1321" s="23">
        <v>703</v>
      </c>
      <c r="M1321" s="109">
        <v>669</v>
      </c>
      <c r="N1321" s="2">
        <v>1</v>
      </c>
    </row>
    <row r="1322" spans="1:36" x14ac:dyDescent="0.25">
      <c r="A1322" s="2">
        <v>1321</v>
      </c>
      <c r="B1322" s="83">
        <v>43915.040162962963</v>
      </c>
      <c r="C1322" s="109">
        <v>28.1</v>
      </c>
      <c r="D1322" s="2">
        <v>967.29</v>
      </c>
      <c r="E1322" s="109">
        <v>35.56</v>
      </c>
      <c r="F1322" s="2">
        <v>389.87</v>
      </c>
      <c r="G1322" s="2">
        <v>259</v>
      </c>
      <c r="H1322" s="2">
        <v>254</v>
      </c>
      <c r="I1322" s="23">
        <v>0.02</v>
      </c>
      <c r="J1322" s="2">
        <v>28.13</v>
      </c>
      <c r="K1322" s="23">
        <v>27.93</v>
      </c>
      <c r="L1322" s="23">
        <v>696</v>
      </c>
      <c r="M1322" s="109">
        <v>669</v>
      </c>
      <c r="N1322" s="2">
        <v>1</v>
      </c>
    </row>
    <row r="1323" spans="1:36" s="45" customFormat="1" x14ac:dyDescent="0.25">
      <c r="A1323" s="43">
        <v>1322</v>
      </c>
      <c r="B1323" s="95">
        <v>43915.043401006944</v>
      </c>
      <c r="C1323" s="109">
        <v>28.51</v>
      </c>
      <c r="D1323" s="43">
        <v>967.29</v>
      </c>
      <c r="E1323" s="109">
        <v>34.6</v>
      </c>
      <c r="F1323" s="43">
        <v>389.9</v>
      </c>
      <c r="G1323" s="43">
        <v>260</v>
      </c>
      <c r="H1323" s="43">
        <v>255</v>
      </c>
      <c r="I1323" s="23">
        <v>0.03</v>
      </c>
      <c r="J1323" s="43">
        <v>28.75</v>
      </c>
      <c r="K1323" s="23">
        <v>28.47</v>
      </c>
      <c r="L1323" s="23">
        <v>693</v>
      </c>
      <c r="M1323" s="109">
        <v>669</v>
      </c>
      <c r="N1323" s="2">
        <v>1</v>
      </c>
      <c r="O1323" s="76">
        <f t="shared" ref="O1323:V1323" si="140">AVERAGE(E1323:E1341)</f>
        <v>34.238421052631587</v>
      </c>
      <c r="P1323" s="76">
        <f t="shared" si="140"/>
        <v>390.71842105263153</v>
      </c>
      <c r="Q1323" s="76">
        <f t="shared" si="140"/>
        <v>260.10526315789474</v>
      </c>
      <c r="R1323" s="76">
        <f t="shared" si="140"/>
        <v>253.15789473684211</v>
      </c>
      <c r="S1323" s="76">
        <f t="shared" si="140"/>
        <v>2.1578947368421055E-2</v>
      </c>
      <c r="T1323" s="76">
        <f t="shared" si="140"/>
        <v>28.639473684210518</v>
      </c>
      <c r="U1323" s="76">
        <f t="shared" si="140"/>
        <v>28.199473684210531</v>
      </c>
      <c r="V1323" s="76">
        <f t="shared" si="140"/>
        <v>699.21052631578948</v>
      </c>
      <c r="W1323" s="71">
        <f t="shared" ref="W1323:AD1323" si="141">STDEV(E1323:E1341)</f>
        <v>2.935353969111155</v>
      </c>
      <c r="X1323" s="71">
        <f t="shared" si="141"/>
        <v>1.0932279581226709</v>
      </c>
      <c r="Y1323" s="71">
        <f t="shared" si="141"/>
        <v>1.1002392084403616</v>
      </c>
      <c r="Z1323" s="71">
        <f t="shared" si="141"/>
        <v>0.89834155189418319</v>
      </c>
      <c r="AA1323" s="71">
        <f t="shared" si="141"/>
        <v>3.7463432463267755E-3</v>
      </c>
      <c r="AB1323" s="71">
        <f t="shared" si="141"/>
        <v>1.1072963754830474</v>
      </c>
      <c r="AC1323" s="71">
        <f t="shared" si="141"/>
        <v>0.94180366958659933</v>
      </c>
      <c r="AD1323" s="71">
        <f t="shared" si="141"/>
        <v>7.9273012597704318</v>
      </c>
      <c r="AE1323" s="71" t="e">
        <f>MODE(E1323:E1341)</f>
        <v>#N/A</v>
      </c>
      <c r="AF1323" s="71">
        <f>MODE(G1323:G1341)</f>
        <v>260</v>
      </c>
      <c r="AG1323" s="71">
        <f>MODE(H1323:H1341)</f>
        <v>253</v>
      </c>
      <c r="AH1323" s="71" t="e">
        <f>MODE(J1323:J1341)</f>
        <v>#N/A</v>
      </c>
      <c r="AI1323" s="71">
        <f>MODE(K1323:K1341)</f>
        <v>27.75</v>
      </c>
      <c r="AJ1323" s="71">
        <f>MODE(L1323:L1341)</f>
        <v>703</v>
      </c>
    </row>
    <row r="1324" spans="1:36" x14ac:dyDescent="0.25">
      <c r="A1324" s="2">
        <v>1323</v>
      </c>
      <c r="B1324" s="83">
        <v>43915.045575868055</v>
      </c>
      <c r="C1324" s="109">
        <v>27.92</v>
      </c>
      <c r="D1324" s="2">
        <v>967.3</v>
      </c>
      <c r="E1324" s="109">
        <v>35.92</v>
      </c>
      <c r="F1324" s="2">
        <v>389.77</v>
      </c>
      <c r="G1324" s="2">
        <v>258</v>
      </c>
      <c r="H1324" s="2">
        <v>253</v>
      </c>
      <c r="I1324" s="23">
        <v>0.02</v>
      </c>
      <c r="J1324" s="2">
        <v>27.97</v>
      </c>
      <c r="K1324" s="23">
        <v>27.75</v>
      </c>
      <c r="L1324" s="23">
        <v>703</v>
      </c>
      <c r="M1324" s="109">
        <v>678</v>
      </c>
      <c r="N1324" s="2">
        <v>1</v>
      </c>
    </row>
    <row r="1325" spans="1:36" x14ac:dyDescent="0.25">
      <c r="A1325" s="2">
        <v>1324</v>
      </c>
      <c r="B1325" s="83">
        <v>43915.047198368055</v>
      </c>
      <c r="C1325" s="109">
        <v>30.55</v>
      </c>
      <c r="D1325" s="2">
        <v>967.29</v>
      </c>
      <c r="E1325" s="109">
        <v>29.63</v>
      </c>
      <c r="F1325" s="2">
        <v>389.88</v>
      </c>
      <c r="G1325" s="2">
        <v>260</v>
      </c>
      <c r="H1325" s="2">
        <v>253</v>
      </c>
      <c r="I1325" s="23">
        <v>0.02</v>
      </c>
      <c r="J1325" s="2">
        <v>30.99</v>
      </c>
      <c r="K1325" s="23">
        <v>29.79</v>
      </c>
      <c r="L1325" s="23">
        <v>687</v>
      </c>
      <c r="M1325" s="109">
        <v>659</v>
      </c>
      <c r="N1325" s="2">
        <v>1</v>
      </c>
    </row>
    <row r="1326" spans="1:36" x14ac:dyDescent="0.25">
      <c r="A1326" s="2">
        <v>1325</v>
      </c>
      <c r="B1326" s="83">
        <v>43915.048823090277</v>
      </c>
      <c r="C1326" s="109">
        <v>28.67</v>
      </c>
      <c r="D1326" s="2">
        <v>967.28</v>
      </c>
      <c r="E1326" s="109">
        <v>33.869999999999997</v>
      </c>
      <c r="F1326" s="2">
        <v>390</v>
      </c>
      <c r="G1326" s="2">
        <v>261</v>
      </c>
      <c r="H1326" s="2">
        <v>254</v>
      </c>
      <c r="I1326" s="23">
        <v>0.02</v>
      </c>
      <c r="J1326" s="2">
        <v>29.29</v>
      </c>
      <c r="K1326" s="23">
        <v>29.03</v>
      </c>
      <c r="L1326" s="23">
        <v>696</v>
      </c>
      <c r="M1326" s="109">
        <v>674</v>
      </c>
      <c r="N1326" s="2">
        <v>1</v>
      </c>
    </row>
    <row r="1327" spans="1:36" x14ac:dyDescent="0.25">
      <c r="A1327" s="2">
        <v>1326</v>
      </c>
      <c r="B1327" s="83">
        <v>43915.050453993055</v>
      </c>
      <c r="C1327" s="109">
        <v>27.78</v>
      </c>
      <c r="D1327" s="2">
        <v>967.32</v>
      </c>
      <c r="E1327" s="109">
        <v>36.21</v>
      </c>
      <c r="F1327" s="2">
        <v>389.58</v>
      </c>
      <c r="G1327" s="2">
        <v>259</v>
      </c>
      <c r="H1327" s="2">
        <v>253</v>
      </c>
      <c r="I1327" s="23">
        <v>0.02</v>
      </c>
      <c r="J1327" s="2">
        <v>27.85</v>
      </c>
      <c r="K1327" s="23">
        <v>27.59</v>
      </c>
      <c r="L1327" s="23">
        <v>687</v>
      </c>
      <c r="M1327" s="109">
        <v>679</v>
      </c>
      <c r="N1327" s="2">
        <v>1</v>
      </c>
    </row>
    <row r="1328" spans="1:36" x14ac:dyDescent="0.25">
      <c r="A1328" s="2">
        <v>1327</v>
      </c>
      <c r="B1328" s="83">
        <v>43915.053691458335</v>
      </c>
      <c r="C1328" s="109">
        <v>27.76</v>
      </c>
      <c r="D1328" s="2">
        <v>967.31</v>
      </c>
      <c r="E1328" s="109">
        <v>34.69</v>
      </c>
      <c r="F1328" s="2">
        <v>389.67</v>
      </c>
      <c r="G1328" s="2">
        <v>261</v>
      </c>
      <c r="H1328" s="2">
        <v>253</v>
      </c>
      <c r="I1328" s="23">
        <v>0.02</v>
      </c>
      <c r="J1328" s="2">
        <v>28.13</v>
      </c>
      <c r="K1328" s="23">
        <v>27.85</v>
      </c>
      <c r="L1328" s="23">
        <v>709</v>
      </c>
      <c r="M1328" s="109">
        <v>674</v>
      </c>
      <c r="N1328" s="2">
        <v>1</v>
      </c>
    </row>
    <row r="1329" spans="1:36" x14ac:dyDescent="0.25">
      <c r="A1329" s="2">
        <v>1328</v>
      </c>
      <c r="B1329" s="83">
        <v>43915.055861377317</v>
      </c>
      <c r="C1329" s="109">
        <v>27.15</v>
      </c>
      <c r="D1329" s="2">
        <v>967.31</v>
      </c>
      <c r="E1329" s="109">
        <v>37.65</v>
      </c>
      <c r="F1329" s="2">
        <v>389.73</v>
      </c>
      <c r="G1329" s="2">
        <v>259</v>
      </c>
      <c r="H1329" s="2">
        <v>255</v>
      </c>
      <c r="I1329" s="23">
        <v>0.03</v>
      </c>
      <c r="J1329" s="2">
        <v>27.23</v>
      </c>
      <c r="K1329" s="23">
        <v>26.97</v>
      </c>
      <c r="L1329" s="23">
        <v>709</v>
      </c>
      <c r="M1329" s="109">
        <v>679</v>
      </c>
      <c r="N1329" s="2">
        <v>1</v>
      </c>
    </row>
    <row r="1330" spans="1:36" x14ac:dyDescent="0.25">
      <c r="A1330" s="2">
        <v>1329</v>
      </c>
      <c r="B1330" s="83">
        <v>43915.057472256944</v>
      </c>
      <c r="C1330" s="109">
        <v>29.38</v>
      </c>
      <c r="D1330" s="2">
        <v>967.23</v>
      </c>
      <c r="E1330" s="109">
        <v>30.67</v>
      </c>
      <c r="F1330" s="2">
        <v>390.41</v>
      </c>
      <c r="G1330" s="2">
        <v>259</v>
      </c>
      <c r="H1330" s="2">
        <v>253</v>
      </c>
      <c r="I1330" s="23">
        <v>0.02</v>
      </c>
      <c r="J1330" s="2">
        <v>29.57</v>
      </c>
      <c r="K1330" s="23">
        <v>28.57</v>
      </c>
      <c r="L1330" s="23">
        <v>696</v>
      </c>
      <c r="M1330" s="109">
        <v>684</v>
      </c>
      <c r="N1330" s="2">
        <v>1</v>
      </c>
    </row>
    <row r="1331" spans="1:36" x14ac:dyDescent="0.25">
      <c r="A1331" s="2">
        <v>1330</v>
      </c>
      <c r="B1331" s="83">
        <v>43915.059081527783</v>
      </c>
      <c r="C1331" s="109">
        <v>28.66</v>
      </c>
      <c r="D1331" s="2">
        <v>967.28</v>
      </c>
      <c r="E1331" s="109">
        <v>34.07</v>
      </c>
      <c r="F1331" s="2">
        <v>389.98</v>
      </c>
      <c r="G1331" s="2">
        <v>261</v>
      </c>
      <c r="H1331" s="2">
        <v>253</v>
      </c>
      <c r="I1331" s="23">
        <v>0.02</v>
      </c>
      <c r="J1331" s="2">
        <v>29.15</v>
      </c>
      <c r="K1331" s="23">
        <v>28.89</v>
      </c>
      <c r="L1331" s="23">
        <v>696</v>
      </c>
      <c r="M1331" s="109">
        <v>674</v>
      </c>
      <c r="N1331" s="2">
        <v>1</v>
      </c>
    </row>
    <row r="1332" spans="1:36" x14ac:dyDescent="0.25">
      <c r="A1332" s="2">
        <v>1331</v>
      </c>
      <c r="B1332" s="83">
        <v>43915.06232193287</v>
      </c>
      <c r="C1332" s="109">
        <v>29.27</v>
      </c>
      <c r="D1332" s="2">
        <v>967.21</v>
      </c>
      <c r="E1332" s="109">
        <v>30.61</v>
      </c>
      <c r="F1332" s="2">
        <v>390.54</v>
      </c>
      <c r="G1332" s="2">
        <v>260</v>
      </c>
      <c r="H1332" s="2">
        <v>252</v>
      </c>
      <c r="I1332" s="23">
        <v>0.02</v>
      </c>
      <c r="J1332" s="2">
        <v>29.53</v>
      </c>
      <c r="K1332" s="23">
        <v>28.69</v>
      </c>
      <c r="L1332" s="23">
        <v>703</v>
      </c>
      <c r="M1332" s="109">
        <v>669</v>
      </c>
      <c r="N1332" s="2">
        <v>1</v>
      </c>
    </row>
    <row r="1333" spans="1:36" x14ac:dyDescent="0.25">
      <c r="A1333" s="2">
        <v>1332</v>
      </c>
      <c r="B1333" s="83">
        <v>43915.064493541664</v>
      </c>
      <c r="C1333" s="109">
        <v>28.84</v>
      </c>
      <c r="D1333" s="2">
        <v>967.29</v>
      </c>
      <c r="E1333" s="109">
        <v>34.619999999999997</v>
      </c>
      <c r="F1333" s="2">
        <v>389.9</v>
      </c>
      <c r="G1333" s="2">
        <v>259</v>
      </c>
      <c r="H1333" s="2">
        <v>253</v>
      </c>
      <c r="I1333" s="23">
        <v>0.02</v>
      </c>
      <c r="J1333" s="2">
        <v>29.17</v>
      </c>
      <c r="K1333" s="23">
        <v>28.91</v>
      </c>
      <c r="L1333" s="23">
        <v>693</v>
      </c>
      <c r="M1333" s="109">
        <v>679</v>
      </c>
      <c r="N1333" s="2">
        <v>1</v>
      </c>
    </row>
    <row r="1334" spans="1:36" x14ac:dyDescent="0.25">
      <c r="A1334" s="2">
        <v>1333</v>
      </c>
      <c r="B1334" s="83">
        <v>43915.066112858796</v>
      </c>
      <c r="C1334" s="109">
        <v>27.52</v>
      </c>
      <c r="D1334" s="2">
        <v>967.23</v>
      </c>
      <c r="E1334" s="109">
        <v>37.340000000000003</v>
      </c>
      <c r="F1334" s="2">
        <v>390.4</v>
      </c>
      <c r="G1334" s="2">
        <v>260</v>
      </c>
      <c r="H1334" s="2">
        <v>252</v>
      </c>
      <c r="I1334" s="23">
        <v>0.02</v>
      </c>
      <c r="J1334" s="2">
        <v>27.71</v>
      </c>
      <c r="K1334" s="23">
        <v>27.47</v>
      </c>
      <c r="L1334" s="23">
        <v>703</v>
      </c>
      <c r="M1334" s="109">
        <v>669</v>
      </c>
      <c r="N1334" s="2">
        <v>1</v>
      </c>
    </row>
    <row r="1335" spans="1:36" x14ac:dyDescent="0.25">
      <c r="A1335" s="2">
        <v>1334</v>
      </c>
      <c r="B1335" s="83">
        <v>43915.067737604171</v>
      </c>
      <c r="C1335" s="109">
        <v>27.03</v>
      </c>
      <c r="D1335" s="2">
        <v>967.19</v>
      </c>
      <c r="E1335" s="109">
        <v>38.619999999999997</v>
      </c>
      <c r="F1335" s="2">
        <v>390.78</v>
      </c>
      <c r="G1335" s="2">
        <v>260</v>
      </c>
      <c r="H1335" s="2">
        <v>253</v>
      </c>
      <c r="I1335" s="23">
        <v>0.02</v>
      </c>
      <c r="J1335" s="2">
        <v>27.03</v>
      </c>
      <c r="K1335" s="23">
        <v>26.73</v>
      </c>
      <c r="L1335" s="23">
        <v>693</v>
      </c>
      <c r="M1335" s="109">
        <v>674</v>
      </c>
      <c r="N1335" s="2">
        <v>1</v>
      </c>
    </row>
    <row r="1336" spans="1:36" x14ac:dyDescent="0.25">
      <c r="A1336" s="2">
        <v>1335</v>
      </c>
      <c r="B1336" s="83">
        <v>43915.06936173611</v>
      </c>
      <c r="C1336" s="109">
        <v>29.69</v>
      </c>
      <c r="D1336" s="2">
        <v>967.11</v>
      </c>
      <c r="E1336" s="109">
        <v>30.89</v>
      </c>
      <c r="F1336" s="2">
        <v>391.47</v>
      </c>
      <c r="G1336" s="2">
        <v>260</v>
      </c>
      <c r="H1336" s="2">
        <v>254</v>
      </c>
      <c r="I1336" s="23">
        <v>0.02</v>
      </c>
      <c r="J1336" s="2">
        <v>29.97</v>
      </c>
      <c r="K1336" s="23">
        <v>29.35</v>
      </c>
      <c r="L1336" s="23">
        <v>703</v>
      </c>
      <c r="M1336" s="109">
        <v>674</v>
      </c>
      <c r="N1336" s="2">
        <v>1</v>
      </c>
    </row>
    <row r="1337" spans="1:36" x14ac:dyDescent="0.25">
      <c r="A1337" s="2">
        <v>1336</v>
      </c>
      <c r="B1337" s="83">
        <v>43915.072598009254</v>
      </c>
      <c r="C1337" s="109">
        <v>27.09</v>
      </c>
      <c r="D1337" s="2">
        <v>967.05</v>
      </c>
      <c r="E1337" s="109">
        <v>38.74</v>
      </c>
      <c r="F1337" s="2">
        <v>391.92</v>
      </c>
      <c r="G1337" s="2">
        <v>259</v>
      </c>
      <c r="H1337" s="2">
        <v>252</v>
      </c>
      <c r="I1337" s="23">
        <v>0.02</v>
      </c>
      <c r="J1337" s="2">
        <v>27.09</v>
      </c>
      <c r="K1337" s="23">
        <v>26.83</v>
      </c>
      <c r="L1337" s="23">
        <v>703</v>
      </c>
      <c r="M1337" s="109">
        <v>679</v>
      </c>
      <c r="N1337" s="2">
        <v>1</v>
      </c>
    </row>
    <row r="1338" spans="1:36" x14ac:dyDescent="0.25">
      <c r="A1338" s="2">
        <v>1337</v>
      </c>
      <c r="B1338" s="83">
        <v>43915.074756261572</v>
      </c>
      <c r="C1338" s="109">
        <v>28.52</v>
      </c>
      <c r="D1338" s="2">
        <v>967</v>
      </c>
      <c r="E1338" s="109">
        <v>30.26</v>
      </c>
      <c r="F1338" s="2">
        <v>392.37</v>
      </c>
      <c r="G1338" s="2">
        <v>261</v>
      </c>
      <c r="H1338" s="2">
        <v>253</v>
      </c>
      <c r="I1338" s="23">
        <v>0.02</v>
      </c>
      <c r="J1338" s="2">
        <v>28.71</v>
      </c>
      <c r="K1338" s="23">
        <v>27.75</v>
      </c>
      <c r="L1338" s="23">
        <v>712</v>
      </c>
      <c r="M1338" s="109">
        <v>674</v>
      </c>
      <c r="N1338" s="2">
        <v>1</v>
      </c>
    </row>
    <row r="1339" spans="1:36" x14ac:dyDescent="0.25">
      <c r="A1339" s="2">
        <v>1338</v>
      </c>
      <c r="B1339" s="83">
        <v>43915.07636673611</v>
      </c>
      <c r="C1339" s="109">
        <v>28.36</v>
      </c>
      <c r="D1339" s="2">
        <v>967.03</v>
      </c>
      <c r="E1339" s="109">
        <v>33.33</v>
      </c>
      <c r="F1339" s="2">
        <v>392.11</v>
      </c>
      <c r="G1339" s="2">
        <v>261</v>
      </c>
      <c r="H1339" s="2">
        <v>252</v>
      </c>
      <c r="I1339" s="23">
        <v>0.03</v>
      </c>
      <c r="J1339" s="2">
        <v>28.81</v>
      </c>
      <c r="K1339" s="23">
        <v>28.53</v>
      </c>
      <c r="L1339" s="23">
        <v>709</v>
      </c>
      <c r="M1339" s="109">
        <v>674</v>
      </c>
      <c r="N1339" s="2">
        <v>1</v>
      </c>
    </row>
    <row r="1340" spans="1:36" x14ac:dyDescent="0.25">
      <c r="A1340" s="2">
        <v>1339</v>
      </c>
      <c r="B1340" s="83">
        <v>43915.077978321759</v>
      </c>
      <c r="C1340" s="109">
        <v>27.25</v>
      </c>
      <c r="D1340" s="2">
        <v>966.97</v>
      </c>
      <c r="E1340" s="109">
        <v>36.85</v>
      </c>
      <c r="F1340" s="2">
        <v>392.62</v>
      </c>
      <c r="G1340" s="2">
        <v>262</v>
      </c>
      <c r="H1340" s="2">
        <v>253</v>
      </c>
      <c r="I1340" s="23">
        <v>0.02</v>
      </c>
      <c r="J1340" s="2">
        <v>27.39</v>
      </c>
      <c r="K1340" s="23">
        <v>27.11</v>
      </c>
      <c r="L1340" s="23">
        <v>703</v>
      </c>
      <c r="M1340" s="109">
        <v>679</v>
      </c>
      <c r="N1340" s="2">
        <v>1</v>
      </c>
    </row>
    <row r="1341" spans="1:36" x14ac:dyDescent="0.25">
      <c r="A1341" s="2">
        <v>1340</v>
      </c>
      <c r="B1341" s="83">
        <v>43915.081218749998</v>
      </c>
      <c r="C1341" s="109">
        <v>29.35</v>
      </c>
      <c r="D1341" s="2">
        <v>966.97</v>
      </c>
      <c r="E1341" s="109">
        <v>31.96</v>
      </c>
      <c r="F1341" s="2">
        <v>392.62</v>
      </c>
      <c r="G1341" s="2">
        <v>262</v>
      </c>
      <c r="H1341" s="2">
        <v>254</v>
      </c>
      <c r="I1341" s="23">
        <v>0.02</v>
      </c>
      <c r="J1341" s="2">
        <v>29.81</v>
      </c>
      <c r="K1341" s="23">
        <v>29.51</v>
      </c>
      <c r="L1341" s="23">
        <v>687</v>
      </c>
      <c r="M1341" s="109">
        <v>664</v>
      </c>
      <c r="N1341" s="2">
        <v>1</v>
      </c>
    </row>
    <row r="1342" spans="1:36" s="45" customFormat="1" x14ac:dyDescent="0.25">
      <c r="A1342" s="43">
        <v>1341</v>
      </c>
      <c r="B1342" s="95">
        <v>43915.083386527782</v>
      </c>
      <c r="C1342" s="109">
        <v>27.61</v>
      </c>
      <c r="D1342" s="43">
        <v>967.03</v>
      </c>
      <c r="E1342" s="109">
        <v>34.74</v>
      </c>
      <c r="F1342" s="43">
        <v>392.15</v>
      </c>
      <c r="G1342" s="43">
        <v>261</v>
      </c>
      <c r="H1342" s="43">
        <v>252</v>
      </c>
      <c r="I1342" s="23">
        <v>0.02</v>
      </c>
      <c r="J1342" s="43">
        <v>27.99</v>
      </c>
      <c r="K1342" s="23">
        <v>27.69</v>
      </c>
      <c r="L1342" s="23">
        <v>709</v>
      </c>
      <c r="M1342" s="109">
        <v>674</v>
      </c>
      <c r="N1342" s="2">
        <v>1</v>
      </c>
      <c r="O1342" s="76">
        <f t="shared" ref="O1342:V1342" si="142">AVERAGE(E1342:E1361)</f>
        <v>34.305999999999997</v>
      </c>
      <c r="P1342" s="76">
        <f t="shared" si="142"/>
        <v>393.392</v>
      </c>
      <c r="Q1342" s="76">
        <f t="shared" si="142"/>
        <v>260.8</v>
      </c>
      <c r="R1342" s="76">
        <f t="shared" si="142"/>
        <v>253.05</v>
      </c>
      <c r="S1342" s="76">
        <f t="shared" si="142"/>
        <v>0.02</v>
      </c>
      <c r="T1342" s="76">
        <f t="shared" si="142"/>
        <v>28.147999999999996</v>
      </c>
      <c r="U1342" s="76">
        <f t="shared" si="142"/>
        <v>27.690999999999995</v>
      </c>
      <c r="V1342" s="76">
        <f t="shared" si="142"/>
        <v>708.4</v>
      </c>
      <c r="W1342" s="71">
        <f t="shared" ref="W1342:AD1342" si="143">STDEV(E1342:E1361)</f>
        <v>2.442518975846129</v>
      </c>
      <c r="X1342" s="71">
        <f t="shared" si="143"/>
        <v>0.75171103070542422</v>
      </c>
      <c r="Y1342" s="71">
        <f t="shared" si="143"/>
        <v>1.0563093645728086</v>
      </c>
      <c r="Z1342" s="71">
        <f t="shared" si="143"/>
        <v>0.7591546545162482</v>
      </c>
      <c r="AA1342" s="71">
        <f t="shared" si="143"/>
        <v>5.6195148694901543E-3</v>
      </c>
      <c r="AB1342" s="71">
        <f t="shared" si="143"/>
        <v>1.1005051471698659</v>
      </c>
      <c r="AC1342" s="71">
        <f t="shared" si="143"/>
        <v>0.98173798626935604</v>
      </c>
      <c r="AD1342" s="71">
        <f t="shared" si="143"/>
        <v>15.411547277080397</v>
      </c>
      <c r="AE1342" s="71">
        <f>MODE(E1342:E1361)</f>
        <v>36.590000000000003</v>
      </c>
      <c r="AF1342" s="71">
        <f>MODE(G1342:G1361)</f>
        <v>261</v>
      </c>
      <c r="AG1342" s="71">
        <f>MODE(H1342:H1361)</f>
        <v>253</v>
      </c>
      <c r="AH1342" s="71">
        <f>MODE(J1342:J1361)</f>
        <v>29.75</v>
      </c>
      <c r="AI1342" s="71">
        <f>MODE(K1342:K1361)</f>
        <v>26.77</v>
      </c>
      <c r="AJ1342" s="71">
        <f>MODE(L1342:L1361)</f>
        <v>703</v>
      </c>
    </row>
    <row r="1343" spans="1:36" x14ac:dyDescent="0.25">
      <c r="A1343" s="2">
        <v>1342</v>
      </c>
      <c r="B1343" s="83">
        <v>43915.084998402774</v>
      </c>
      <c r="C1343" s="109">
        <v>27.08</v>
      </c>
      <c r="D1343" s="2">
        <v>967</v>
      </c>
      <c r="E1343" s="109">
        <v>36.590000000000003</v>
      </c>
      <c r="F1343" s="2">
        <v>392.36</v>
      </c>
      <c r="G1343" s="2">
        <v>261</v>
      </c>
      <c r="H1343" s="2">
        <v>253</v>
      </c>
      <c r="I1343" s="23">
        <v>0.03</v>
      </c>
      <c r="J1343" s="2">
        <v>27.11</v>
      </c>
      <c r="K1343" s="23">
        <v>26.83</v>
      </c>
      <c r="L1343" s="23">
        <v>709</v>
      </c>
      <c r="M1343" s="109">
        <v>674</v>
      </c>
      <c r="N1343" s="2">
        <v>1</v>
      </c>
    </row>
    <row r="1344" spans="1:36" x14ac:dyDescent="0.25">
      <c r="A1344" s="2">
        <v>1343</v>
      </c>
      <c r="B1344" s="83">
        <v>43915.086608680554</v>
      </c>
      <c r="C1344" s="109">
        <v>29.26</v>
      </c>
      <c r="D1344" s="2">
        <v>966.95</v>
      </c>
      <c r="E1344" s="109">
        <v>30.17</v>
      </c>
      <c r="F1344" s="2">
        <v>392.79</v>
      </c>
      <c r="G1344" s="2">
        <v>261</v>
      </c>
      <c r="H1344" s="2">
        <v>252</v>
      </c>
      <c r="I1344" s="23">
        <v>0.02</v>
      </c>
      <c r="J1344" s="2">
        <v>29.63</v>
      </c>
      <c r="K1344" s="23">
        <v>28.65</v>
      </c>
      <c r="L1344" s="23">
        <v>703</v>
      </c>
      <c r="M1344" s="109">
        <v>684</v>
      </c>
      <c r="N1344" s="2">
        <v>1</v>
      </c>
    </row>
    <row r="1345" spans="1:14" x14ac:dyDescent="0.25">
      <c r="A1345" s="2">
        <v>1344</v>
      </c>
      <c r="B1345" s="83">
        <v>43915.089847812502</v>
      </c>
      <c r="C1345" s="109">
        <v>26.84</v>
      </c>
      <c r="D1345" s="2">
        <v>966.97</v>
      </c>
      <c r="E1345" s="109">
        <v>35.409999999999997</v>
      </c>
      <c r="F1345" s="2">
        <v>392.63</v>
      </c>
      <c r="G1345" s="2">
        <v>260</v>
      </c>
      <c r="H1345" s="2">
        <v>252</v>
      </c>
      <c r="I1345" s="23">
        <v>0.02</v>
      </c>
      <c r="J1345" s="2">
        <v>26.93</v>
      </c>
      <c r="K1345" s="23">
        <v>26.77</v>
      </c>
      <c r="L1345" s="23">
        <v>696</v>
      </c>
      <c r="M1345" s="109">
        <v>679</v>
      </c>
      <c r="N1345" s="2">
        <v>1</v>
      </c>
    </row>
    <row r="1346" spans="1:14" x14ac:dyDescent="0.25">
      <c r="A1346" s="2">
        <v>1345</v>
      </c>
      <c r="B1346" s="83">
        <v>43915.092032094908</v>
      </c>
      <c r="C1346" s="109">
        <v>28.23</v>
      </c>
      <c r="D1346" s="2">
        <v>966.91</v>
      </c>
      <c r="E1346" s="109">
        <v>31.68</v>
      </c>
      <c r="F1346" s="2">
        <v>393.12</v>
      </c>
      <c r="G1346" s="2">
        <v>263</v>
      </c>
      <c r="H1346" s="2">
        <v>253</v>
      </c>
      <c r="I1346" s="23">
        <v>0.02</v>
      </c>
      <c r="J1346" s="2">
        <v>28.45</v>
      </c>
      <c r="K1346" s="23">
        <v>27.41</v>
      </c>
      <c r="L1346" s="23">
        <v>703</v>
      </c>
      <c r="M1346" s="109">
        <v>684</v>
      </c>
      <c r="N1346" s="2">
        <v>1</v>
      </c>
    </row>
    <row r="1347" spans="1:14" x14ac:dyDescent="0.25">
      <c r="A1347" s="2">
        <v>1346</v>
      </c>
      <c r="B1347" s="83">
        <v>43915.093640300925</v>
      </c>
      <c r="C1347" s="109">
        <v>28.85</v>
      </c>
      <c r="D1347" s="2">
        <v>966.86</v>
      </c>
      <c r="E1347" s="109">
        <v>32.479999999999997</v>
      </c>
      <c r="F1347" s="2">
        <v>393.62</v>
      </c>
      <c r="G1347" s="2">
        <v>261</v>
      </c>
      <c r="H1347" s="2">
        <v>253</v>
      </c>
      <c r="I1347" s="23">
        <v>0.02</v>
      </c>
      <c r="J1347" s="2">
        <v>29.35</v>
      </c>
      <c r="K1347" s="23">
        <v>29.11</v>
      </c>
      <c r="L1347" s="23">
        <v>687</v>
      </c>
      <c r="M1347" s="109">
        <v>664</v>
      </c>
      <c r="N1347" s="2">
        <v>1</v>
      </c>
    </row>
    <row r="1348" spans="1:14" x14ac:dyDescent="0.25">
      <c r="A1348" s="2">
        <v>1347</v>
      </c>
      <c r="B1348" s="83">
        <v>43915.095249062499</v>
      </c>
      <c r="C1348" s="109">
        <v>27.22</v>
      </c>
      <c r="D1348" s="2">
        <v>966.84</v>
      </c>
      <c r="E1348" s="109">
        <v>35</v>
      </c>
      <c r="F1348" s="2">
        <v>393.77</v>
      </c>
      <c r="G1348" s="2">
        <v>261</v>
      </c>
      <c r="H1348" s="2">
        <v>255</v>
      </c>
      <c r="I1348" s="23">
        <v>0.02</v>
      </c>
      <c r="J1348" s="2">
        <v>27.51</v>
      </c>
      <c r="K1348" s="23">
        <v>27.25</v>
      </c>
      <c r="L1348" s="23">
        <v>696</v>
      </c>
      <c r="M1348" s="109">
        <v>664</v>
      </c>
      <c r="N1348" s="2">
        <v>1</v>
      </c>
    </row>
    <row r="1349" spans="1:14" x14ac:dyDescent="0.25">
      <c r="A1349" s="2">
        <v>1348</v>
      </c>
      <c r="B1349" s="83">
        <v>43915.098489965283</v>
      </c>
      <c r="C1349" s="109">
        <v>29.48</v>
      </c>
      <c r="D1349" s="2">
        <v>966.73</v>
      </c>
      <c r="E1349" s="109">
        <v>32.36</v>
      </c>
      <c r="F1349" s="2">
        <v>394.71</v>
      </c>
      <c r="G1349" s="2">
        <v>261</v>
      </c>
      <c r="H1349" s="2">
        <v>253</v>
      </c>
      <c r="I1349" s="23">
        <v>0.03</v>
      </c>
      <c r="J1349" s="2">
        <v>29.75</v>
      </c>
      <c r="K1349" s="23">
        <v>29.37</v>
      </c>
      <c r="L1349" s="23">
        <v>703</v>
      </c>
      <c r="M1349" s="109">
        <v>674</v>
      </c>
      <c r="N1349" s="2">
        <v>1</v>
      </c>
    </row>
    <row r="1350" spans="1:14" x14ac:dyDescent="0.25">
      <c r="A1350" s="2">
        <v>1349</v>
      </c>
      <c r="B1350" s="83">
        <v>43915.100657002316</v>
      </c>
      <c r="C1350" s="109">
        <v>27.64</v>
      </c>
      <c r="D1350" s="2">
        <v>966.79</v>
      </c>
      <c r="E1350" s="109">
        <v>34.54</v>
      </c>
      <c r="F1350" s="2">
        <v>394.23</v>
      </c>
      <c r="G1350" s="2">
        <v>258</v>
      </c>
      <c r="H1350" s="2">
        <v>253</v>
      </c>
      <c r="I1350" s="23">
        <v>0.01</v>
      </c>
      <c r="J1350" s="2">
        <v>28.01</v>
      </c>
      <c r="K1350" s="23">
        <v>27.79</v>
      </c>
      <c r="L1350" s="23">
        <v>703</v>
      </c>
      <c r="M1350" s="109">
        <v>679</v>
      </c>
      <c r="N1350" s="2">
        <v>1</v>
      </c>
    </row>
    <row r="1351" spans="1:14" x14ac:dyDescent="0.25">
      <c r="A1351" s="2">
        <v>1350</v>
      </c>
      <c r="B1351" s="83">
        <v>43915.102267638889</v>
      </c>
      <c r="C1351" s="109">
        <v>26.98</v>
      </c>
      <c r="D1351" s="2">
        <v>966.76</v>
      </c>
      <c r="E1351" s="109">
        <v>36.53</v>
      </c>
      <c r="F1351" s="2">
        <v>394.5</v>
      </c>
      <c r="G1351" s="2">
        <v>262</v>
      </c>
      <c r="H1351" s="2">
        <v>252</v>
      </c>
      <c r="I1351" s="23">
        <v>0.02</v>
      </c>
      <c r="J1351" s="2">
        <v>26.99</v>
      </c>
      <c r="K1351" s="23">
        <v>26.77</v>
      </c>
      <c r="L1351" s="23">
        <v>728</v>
      </c>
      <c r="M1351" s="109">
        <v>689</v>
      </c>
      <c r="N1351" s="2">
        <v>1</v>
      </c>
    </row>
    <row r="1352" spans="1:14" x14ac:dyDescent="0.25">
      <c r="A1352" s="2">
        <v>1351</v>
      </c>
      <c r="B1352" s="83">
        <v>43915.103878194444</v>
      </c>
      <c r="C1352" s="109">
        <v>29.28</v>
      </c>
      <c r="D1352" s="2">
        <v>966.73</v>
      </c>
      <c r="E1352" s="109">
        <v>30.98</v>
      </c>
      <c r="F1352" s="2">
        <v>394.76</v>
      </c>
      <c r="G1352" s="2">
        <v>261</v>
      </c>
      <c r="H1352" s="2">
        <v>254</v>
      </c>
      <c r="I1352" s="23">
        <v>0.02</v>
      </c>
      <c r="J1352" s="2">
        <v>29.77</v>
      </c>
      <c r="K1352" s="23">
        <v>28.45</v>
      </c>
      <c r="L1352" s="23">
        <v>703</v>
      </c>
      <c r="M1352" s="109">
        <v>689</v>
      </c>
      <c r="N1352" s="2">
        <v>1</v>
      </c>
    </row>
    <row r="1353" spans="1:14" x14ac:dyDescent="0.25">
      <c r="A1353" s="2">
        <v>1352</v>
      </c>
      <c r="B1353" s="83">
        <v>43915.107114398153</v>
      </c>
      <c r="C1353" s="109">
        <v>27.42</v>
      </c>
      <c r="D1353" s="2">
        <v>966.85</v>
      </c>
      <c r="E1353" s="109">
        <v>38.130000000000003</v>
      </c>
      <c r="F1353" s="2">
        <v>393.66</v>
      </c>
      <c r="G1353" s="2">
        <v>261</v>
      </c>
      <c r="H1353" s="2">
        <v>253</v>
      </c>
      <c r="I1353" s="23">
        <v>0.02</v>
      </c>
      <c r="J1353" s="2">
        <v>27.43</v>
      </c>
      <c r="K1353" s="23">
        <v>27.17</v>
      </c>
      <c r="L1353" s="23">
        <v>734</v>
      </c>
      <c r="M1353" s="109">
        <v>709</v>
      </c>
      <c r="N1353" s="2">
        <v>1</v>
      </c>
    </row>
    <row r="1354" spans="1:14" x14ac:dyDescent="0.25">
      <c r="A1354" s="2">
        <v>1353</v>
      </c>
      <c r="B1354" s="83">
        <v>43915.109276331015</v>
      </c>
      <c r="C1354" s="109">
        <v>26.84</v>
      </c>
      <c r="D1354" s="2">
        <v>966.87</v>
      </c>
      <c r="E1354" s="109">
        <v>38.31</v>
      </c>
      <c r="F1354" s="2">
        <v>393.47</v>
      </c>
      <c r="G1354" s="2">
        <v>260</v>
      </c>
      <c r="H1354" s="2">
        <v>253</v>
      </c>
      <c r="I1354" s="23">
        <v>0.02</v>
      </c>
      <c r="J1354" s="2">
        <v>26.87</v>
      </c>
      <c r="K1354" s="23">
        <v>26.53</v>
      </c>
      <c r="L1354" s="23">
        <v>734</v>
      </c>
      <c r="M1354" s="109">
        <v>714</v>
      </c>
      <c r="N1354" s="2">
        <v>1</v>
      </c>
    </row>
    <row r="1355" spans="1:14" x14ac:dyDescent="0.25">
      <c r="A1355" s="2">
        <v>1354</v>
      </c>
      <c r="B1355" s="83">
        <v>43915.110888553245</v>
      </c>
      <c r="C1355" s="109">
        <v>29.38</v>
      </c>
      <c r="D1355" s="2">
        <v>966.85</v>
      </c>
      <c r="E1355" s="109">
        <v>31.02</v>
      </c>
      <c r="F1355" s="2">
        <v>393.71</v>
      </c>
      <c r="G1355" s="2">
        <v>261</v>
      </c>
      <c r="H1355" s="2">
        <v>253</v>
      </c>
      <c r="I1355" s="23">
        <v>0.02</v>
      </c>
      <c r="J1355" s="2">
        <v>29.75</v>
      </c>
      <c r="K1355" s="23">
        <v>28.75</v>
      </c>
      <c r="L1355" s="23">
        <v>718</v>
      </c>
      <c r="M1355" s="109">
        <v>704</v>
      </c>
      <c r="N1355" s="2">
        <v>1</v>
      </c>
    </row>
    <row r="1356" spans="1:14" x14ac:dyDescent="0.25">
      <c r="A1356" s="2">
        <v>1355</v>
      </c>
      <c r="B1356" s="83">
        <v>43915.112494884263</v>
      </c>
      <c r="C1356" s="109">
        <v>27.94</v>
      </c>
      <c r="D1356" s="2">
        <v>966.94</v>
      </c>
      <c r="E1356" s="109">
        <v>35.19</v>
      </c>
      <c r="F1356" s="2">
        <v>392.93</v>
      </c>
      <c r="G1356" s="2">
        <v>261</v>
      </c>
      <c r="H1356" s="2">
        <v>253</v>
      </c>
      <c r="I1356" s="23">
        <v>0.01</v>
      </c>
      <c r="J1356" s="2">
        <v>28.25</v>
      </c>
      <c r="K1356" s="23">
        <v>28.05</v>
      </c>
      <c r="L1356" s="23">
        <v>737</v>
      </c>
      <c r="M1356" s="109">
        <v>709</v>
      </c>
      <c r="N1356" s="2">
        <v>1</v>
      </c>
    </row>
    <row r="1357" spans="1:14" x14ac:dyDescent="0.25">
      <c r="A1357" s="2">
        <v>1356</v>
      </c>
      <c r="B1357" s="83">
        <v>43915.115734618055</v>
      </c>
      <c r="C1357" s="109">
        <v>26.85</v>
      </c>
      <c r="D1357" s="2">
        <v>966.93</v>
      </c>
      <c r="E1357" s="109">
        <v>32.94</v>
      </c>
      <c r="F1357" s="2">
        <v>393</v>
      </c>
      <c r="G1357" s="2">
        <v>261</v>
      </c>
      <c r="H1357" s="2">
        <v>254</v>
      </c>
      <c r="I1357" s="23">
        <v>0.02</v>
      </c>
      <c r="J1357" s="2">
        <v>26.85</v>
      </c>
      <c r="K1357" s="23">
        <v>25.97</v>
      </c>
      <c r="L1357" s="23">
        <v>712</v>
      </c>
      <c r="M1357" s="109">
        <v>694</v>
      </c>
      <c r="N1357" s="2">
        <v>1</v>
      </c>
    </row>
    <row r="1358" spans="1:14" x14ac:dyDescent="0.25">
      <c r="A1358" s="2">
        <v>1357</v>
      </c>
      <c r="B1358" s="83">
        <v>43915.117903715276</v>
      </c>
      <c r="C1358" s="109">
        <v>28.64</v>
      </c>
      <c r="D1358" s="2">
        <v>966.9</v>
      </c>
      <c r="E1358" s="109">
        <v>32.840000000000003</v>
      </c>
      <c r="F1358" s="2">
        <v>393.27</v>
      </c>
      <c r="G1358" s="2">
        <v>259</v>
      </c>
      <c r="H1358" s="2">
        <v>253</v>
      </c>
      <c r="I1358" s="23">
        <v>0.03</v>
      </c>
      <c r="J1358" s="2">
        <v>28.89</v>
      </c>
      <c r="K1358" s="23">
        <v>28.57</v>
      </c>
      <c r="L1358" s="23">
        <v>703</v>
      </c>
      <c r="M1358" s="109">
        <v>694</v>
      </c>
      <c r="N1358" s="2">
        <v>1</v>
      </c>
    </row>
    <row r="1359" spans="1:14" x14ac:dyDescent="0.25">
      <c r="A1359" s="2">
        <v>1358</v>
      </c>
      <c r="B1359" s="83">
        <v>43915.11951423611</v>
      </c>
      <c r="C1359" s="109">
        <v>27.39</v>
      </c>
      <c r="D1359" s="2">
        <v>966.95</v>
      </c>
      <c r="E1359" s="109">
        <v>36.979999999999997</v>
      </c>
      <c r="F1359" s="2">
        <v>392.84</v>
      </c>
      <c r="G1359" s="2">
        <v>260</v>
      </c>
      <c r="H1359" s="2">
        <v>253</v>
      </c>
      <c r="I1359" s="23">
        <v>0.02</v>
      </c>
      <c r="J1359" s="2">
        <v>27.63</v>
      </c>
      <c r="K1359" s="23">
        <v>27.37</v>
      </c>
      <c r="L1359" s="23">
        <v>703</v>
      </c>
      <c r="M1359" s="109">
        <v>694</v>
      </c>
      <c r="N1359" s="2">
        <v>1</v>
      </c>
    </row>
    <row r="1360" spans="1:14" x14ac:dyDescent="0.25">
      <c r="A1360" s="2">
        <v>1359</v>
      </c>
      <c r="B1360" s="83">
        <v>43915.121123136574</v>
      </c>
      <c r="C1360" s="109">
        <v>26.79</v>
      </c>
      <c r="D1360" s="2">
        <v>966.96</v>
      </c>
      <c r="E1360" s="109">
        <v>36.590000000000003</v>
      </c>
      <c r="F1360" s="2">
        <v>392.71</v>
      </c>
      <c r="G1360" s="2">
        <v>262</v>
      </c>
      <c r="H1360" s="2">
        <v>253</v>
      </c>
      <c r="I1360" s="23">
        <v>0.02</v>
      </c>
      <c r="J1360" s="2">
        <v>26.81</v>
      </c>
      <c r="K1360" s="23">
        <v>26.53</v>
      </c>
      <c r="L1360" s="23">
        <v>678</v>
      </c>
      <c r="M1360" s="109">
        <v>679</v>
      </c>
      <c r="N1360" s="2">
        <v>1</v>
      </c>
    </row>
    <row r="1361" spans="1:36" x14ac:dyDescent="0.25">
      <c r="A1361" s="2">
        <v>1360</v>
      </c>
      <c r="B1361" s="83">
        <v>43915.124367870369</v>
      </c>
      <c r="C1361" s="109">
        <v>28.64</v>
      </c>
      <c r="D1361" s="2">
        <v>966.86</v>
      </c>
      <c r="E1361" s="109">
        <v>33.64</v>
      </c>
      <c r="F1361" s="2">
        <v>393.61</v>
      </c>
      <c r="G1361" s="2">
        <v>261</v>
      </c>
      <c r="H1361" s="2">
        <v>254</v>
      </c>
      <c r="I1361" s="23">
        <v>0.01</v>
      </c>
      <c r="J1361" s="2">
        <v>28.99</v>
      </c>
      <c r="K1361" s="23">
        <v>28.79</v>
      </c>
      <c r="L1361" s="23">
        <v>709</v>
      </c>
      <c r="M1361" s="109">
        <v>694</v>
      </c>
      <c r="N1361" s="2">
        <v>1</v>
      </c>
    </row>
    <row r="1362" spans="1:36" s="45" customFormat="1" x14ac:dyDescent="0.25">
      <c r="A1362" s="43">
        <v>1361</v>
      </c>
      <c r="B1362" s="95">
        <v>43915.12653040509</v>
      </c>
      <c r="C1362" s="109">
        <v>27.37</v>
      </c>
      <c r="D1362" s="43">
        <v>966.88</v>
      </c>
      <c r="E1362" s="109">
        <v>36.35</v>
      </c>
      <c r="F1362" s="43">
        <v>393.39</v>
      </c>
      <c r="G1362" s="43">
        <v>260</v>
      </c>
      <c r="H1362" s="43">
        <v>253</v>
      </c>
      <c r="I1362" s="23">
        <v>0.02</v>
      </c>
      <c r="J1362" s="43">
        <v>27.57</v>
      </c>
      <c r="K1362" s="23">
        <v>27.37</v>
      </c>
      <c r="L1362" s="23">
        <v>734</v>
      </c>
      <c r="M1362" s="109">
        <v>694</v>
      </c>
      <c r="N1362" s="2">
        <v>1</v>
      </c>
      <c r="O1362" s="76">
        <f t="shared" ref="O1362:V1362" si="144">AVERAGE(E1362:E1381)</f>
        <v>35.241999999999997</v>
      </c>
      <c r="P1362" s="76">
        <f t="shared" si="144"/>
        <v>393.93900000000008</v>
      </c>
      <c r="Q1362" s="76">
        <f t="shared" si="144"/>
        <v>260.35000000000002</v>
      </c>
      <c r="R1362" s="76">
        <f t="shared" si="144"/>
        <v>252.95</v>
      </c>
      <c r="S1362" s="76">
        <f t="shared" si="144"/>
        <v>2.1000000000000005E-2</v>
      </c>
      <c r="T1362" s="76">
        <f t="shared" si="144"/>
        <v>27.353999999999996</v>
      </c>
      <c r="U1362" s="76">
        <f t="shared" si="144"/>
        <v>26.880000000000006</v>
      </c>
      <c r="V1362" s="76">
        <f t="shared" si="144"/>
        <v>714.55</v>
      </c>
      <c r="W1362" s="71">
        <f t="shared" ref="W1362:AD1362" si="145">STDEV(E1362:E1381)</f>
        <v>2.1752546130462398</v>
      </c>
      <c r="X1362" s="71">
        <f t="shared" si="145"/>
        <v>0.68745832409567276</v>
      </c>
      <c r="Y1362" s="71">
        <f t="shared" si="145"/>
        <v>0.81272770088724899</v>
      </c>
      <c r="Z1362" s="71">
        <f t="shared" si="145"/>
        <v>0.7591546545162482</v>
      </c>
      <c r="AA1362" s="71">
        <f t="shared" si="145"/>
        <v>3.0779350562554608E-3</v>
      </c>
      <c r="AB1362" s="71">
        <f t="shared" si="145"/>
        <v>0.98332625629329629</v>
      </c>
      <c r="AC1362" s="71">
        <f t="shared" si="145"/>
        <v>0.89418001249012624</v>
      </c>
      <c r="AD1362" s="71">
        <f t="shared" si="145"/>
        <v>12.836932737428484</v>
      </c>
      <c r="AE1362" s="71" t="e">
        <f>MODE(E1362:E1381)</f>
        <v>#N/A</v>
      </c>
      <c r="AF1362" s="71">
        <f>MODE(G1362:G1381)</f>
        <v>260</v>
      </c>
      <c r="AG1362" s="71">
        <f>MODE(H1362:H1381)</f>
        <v>253</v>
      </c>
      <c r="AH1362" s="71">
        <f>MODE(J1362:J1381)</f>
        <v>26.77</v>
      </c>
      <c r="AI1362" s="71">
        <f>MODE(K1362:K1381)</f>
        <v>26.43</v>
      </c>
      <c r="AJ1362" s="71">
        <f>MODE(L1362:L1381)</f>
        <v>703</v>
      </c>
    </row>
    <row r="1363" spans="1:36" x14ac:dyDescent="0.25">
      <c r="A1363" s="2">
        <v>1362</v>
      </c>
      <c r="B1363" s="83">
        <v>43915.128141689813</v>
      </c>
      <c r="C1363" s="109">
        <v>26.74</v>
      </c>
      <c r="D1363" s="2">
        <v>966.93</v>
      </c>
      <c r="E1363" s="109">
        <v>36.82</v>
      </c>
      <c r="F1363" s="2">
        <v>392.99</v>
      </c>
      <c r="G1363" s="2">
        <v>260</v>
      </c>
      <c r="H1363" s="2">
        <v>252</v>
      </c>
      <c r="I1363" s="23">
        <v>0.02</v>
      </c>
      <c r="J1363" s="2">
        <v>26.77</v>
      </c>
      <c r="K1363" s="23">
        <v>26.53</v>
      </c>
      <c r="L1363" s="23">
        <v>737</v>
      </c>
      <c r="M1363" s="109">
        <v>699</v>
      </c>
      <c r="N1363" s="2">
        <v>1</v>
      </c>
    </row>
    <row r="1364" spans="1:36" x14ac:dyDescent="0.25">
      <c r="A1364" s="2">
        <v>1363</v>
      </c>
      <c r="B1364" s="83">
        <v>43915.129750891203</v>
      </c>
      <c r="C1364" s="109">
        <v>28.74</v>
      </c>
      <c r="D1364" s="2">
        <v>966.88</v>
      </c>
      <c r="E1364" s="109">
        <v>31</v>
      </c>
      <c r="F1364" s="2">
        <v>393.46</v>
      </c>
      <c r="G1364" s="2">
        <v>261</v>
      </c>
      <c r="H1364" s="2">
        <v>254</v>
      </c>
      <c r="I1364" s="23">
        <v>0.02</v>
      </c>
      <c r="J1364" s="2">
        <v>28.97</v>
      </c>
      <c r="K1364" s="23">
        <v>27.99</v>
      </c>
      <c r="L1364" s="23">
        <v>734</v>
      </c>
      <c r="M1364" s="109">
        <v>709</v>
      </c>
      <c r="N1364" s="2">
        <v>1</v>
      </c>
    </row>
    <row r="1365" spans="1:36" x14ac:dyDescent="0.25">
      <c r="A1365" s="2">
        <v>1364</v>
      </c>
      <c r="B1365" s="83">
        <v>43915.132989907404</v>
      </c>
      <c r="C1365" s="109">
        <v>25.94</v>
      </c>
      <c r="D1365" s="2">
        <v>966.94</v>
      </c>
      <c r="E1365" s="109">
        <v>37.71</v>
      </c>
      <c r="F1365" s="2">
        <v>392.89</v>
      </c>
      <c r="G1365" s="2">
        <v>261</v>
      </c>
      <c r="H1365" s="2">
        <v>253</v>
      </c>
      <c r="I1365" s="23">
        <v>0.02</v>
      </c>
      <c r="J1365" s="2">
        <v>25.99</v>
      </c>
      <c r="K1365" s="23">
        <v>25.75</v>
      </c>
      <c r="L1365" s="23">
        <v>725</v>
      </c>
      <c r="M1365" s="109">
        <v>694</v>
      </c>
      <c r="N1365" s="2">
        <v>1</v>
      </c>
    </row>
    <row r="1366" spans="1:36" x14ac:dyDescent="0.25">
      <c r="A1366" s="2">
        <v>1365</v>
      </c>
      <c r="B1366" s="83">
        <v>43915.135157083336</v>
      </c>
      <c r="C1366" s="109">
        <v>25.75</v>
      </c>
      <c r="D1366" s="2">
        <v>966.9</v>
      </c>
      <c r="E1366" s="109">
        <v>38.01</v>
      </c>
      <c r="F1366" s="2">
        <v>393.26</v>
      </c>
      <c r="G1366" s="2">
        <v>260</v>
      </c>
      <c r="H1366" s="2">
        <v>253</v>
      </c>
      <c r="I1366" s="23">
        <v>0.02</v>
      </c>
      <c r="J1366" s="2">
        <v>25.69</v>
      </c>
      <c r="K1366" s="23">
        <v>25.41</v>
      </c>
      <c r="L1366" s="23">
        <v>703</v>
      </c>
      <c r="M1366" s="109">
        <v>684</v>
      </c>
      <c r="N1366" s="2">
        <v>1</v>
      </c>
    </row>
    <row r="1367" spans="1:36" x14ac:dyDescent="0.25">
      <c r="A1367" s="2">
        <v>1366</v>
      </c>
      <c r="B1367" s="83">
        <v>43915.136772245372</v>
      </c>
      <c r="C1367" s="109">
        <v>29.15</v>
      </c>
      <c r="D1367" s="2">
        <v>966.84</v>
      </c>
      <c r="E1367" s="109">
        <v>32.36</v>
      </c>
      <c r="F1367" s="2">
        <v>393.77</v>
      </c>
      <c r="G1367" s="2">
        <v>261</v>
      </c>
      <c r="H1367" s="2">
        <v>254</v>
      </c>
      <c r="I1367" s="23">
        <v>0.03</v>
      </c>
      <c r="J1367" s="2">
        <v>29.53</v>
      </c>
      <c r="K1367" s="23">
        <v>28.69</v>
      </c>
      <c r="L1367" s="23">
        <v>718</v>
      </c>
      <c r="M1367" s="109">
        <v>689</v>
      </c>
      <c r="N1367" s="2">
        <v>1</v>
      </c>
    </row>
    <row r="1368" spans="1:36" x14ac:dyDescent="0.25">
      <c r="A1368" s="2">
        <v>1367</v>
      </c>
      <c r="B1368" s="83">
        <v>43915.138378136573</v>
      </c>
      <c r="C1368" s="109">
        <v>27.29</v>
      </c>
      <c r="D1368" s="2">
        <v>966.9</v>
      </c>
      <c r="E1368" s="109">
        <v>35.799999999999997</v>
      </c>
      <c r="F1368" s="2">
        <v>393.25</v>
      </c>
      <c r="G1368" s="2">
        <v>260</v>
      </c>
      <c r="H1368" s="2">
        <v>252</v>
      </c>
      <c r="I1368" s="23">
        <v>0.03</v>
      </c>
      <c r="J1368" s="2">
        <v>27.75</v>
      </c>
      <c r="K1368" s="23">
        <v>27.49</v>
      </c>
      <c r="L1368" s="23">
        <v>725</v>
      </c>
      <c r="M1368" s="109">
        <v>694</v>
      </c>
      <c r="N1368" s="2">
        <v>1</v>
      </c>
    </row>
    <row r="1369" spans="1:36" x14ac:dyDescent="0.25">
      <c r="A1369" s="2">
        <v>1368</v>
      </c>
      <c r="B1369" s="83">
        <v>43915.141615486107</v>
      </c>
      <c r="C1369" s="109">
        <v>26.73</v>
      </c>
      <c r="D1369" s="2">
        <v>966.89</v>
      </c>
      <c r="E1369" s="109">
        <v>36.49</v>
      </c>
      <c r="F1369" s="2">
        <v>393.34</v>
      </c>
      <c r="G1369" s="2">
        <v>260</v>
      </c>
      <c r="H1369" s="2">
        <v>253</v>
      </c>
      <c r="I1369" s="23">
        <v>0.02</v>
      </c>
      <c r="J1369" s="2">
        <v>27.05</v>
      </c>
      <c r="K1369" s="23">
        <v>26.79</v>
      </c>
      <c r="L1369" s="23">
        <v>712</v>
      </c>
      <c r="M1369" s="109">
        <v>689</v>
      </c>
      <c r="N1369" s="2">
        <v>1</v>
      </c>
    </row>
    <row r="1370" spans="1:36" x14ac:dyDescent="0.25">
      <c r="A1370" s="2">
        <v>1369</v>
      </c>
      <c r="B1370" s="83">
        <v>43915.143772557873</v>
      </c>
      <c r="C1370" s="109">
        <v>27.73</v>
      </c>
      <c r="D1370" s="2">
        <v>966.85</v>
      </c>
      <c r="E1370" s="109">
        <v>33.58</v>
      </c>
      <c r="F1370" s="2">
        <v>393.65</v>
      </c>
      <c r="G1370" s="2">
        <v>261</v>
      </c>
      <c r="H1370" s="2">
        <v>254</v>
      </c>
      <c r="I1370" s="23">
        <v>0.02</v>
      </c>
      <c r="J1370" s="2">
        <v>28.01</v>
      </c>
      <c r="K1370" s="23">
        <v>26.99</v>
      </c>
      <c r="L1370" s="23">
        <v>718</v>
      </c>
      <c r="M1370" s="109">
        <v>689</v>
      </c>
      <c r="N1370" s="2">
        <v>1</v>
      </c>
    </row>
    <row r="1371" spans="1:36" x14ac:dyDescent="0.25">
      <c r="A1371" s="2">
        <v>1370</v>
      </c>
      <c r="B1371" s="83">
        <v>43915.145394074076</v>
      </c>
      <c r="C1371" s="109">
        <v>27.65</v>
      </c>
      <c r="D1371" s="2">
        <v>966.88</v>
      </c>
      <c r="E1371" s="109">
        <v>35.909999999999997</v>
      </c>
      <c r="F1371" s="2">
        <v>393.41</v>
      </c>
      <c r="G1371" s="2">
        <v>261</v>
      </c>
      <c r="H1371" s="2">
        <v>253</v>
      </c>
      <c r="I1371" s="23">
        <v>0.02</v>
      </c>
      <c r="J1371" s="2">
        <v>28.09</v>
      </c>
      <c r="K1371" s="23">
        <v>27.79</v>
      </c>
      <c r="L1371" s="23">
        <v>703</v>
      </c>
      <c r="M1371" s="109">
        <v>689</v>
      </c>
      <c r="N1371" s="2">
        <v>1</v>
      </c>
    </row>
    <row r="1372" spans="1:36" x14ac:dyDescent="0.25">
      <c r="A1372" s="2">
        <v>1371</v>
      </c>
      <c r="B1372" s="83">
        <v>43915.147005185187</v>
      </c>
      <c r="C1372" s="109">
        <v>26.54</v>
      </c>
      <c r="D1372" s="2">
        <v>966.84</v>
      </c>
      <c r="E1372" s="109">
        <v>38.24</v>
      </c>
      <c r="F1372" s="2">
        <v>393.74</v>
      </c>
      <c r="G1372" s="2">
        <v>260</v>
      </c>
      <c r="H1372" s="2">
        <v>252</v>
      </c>
      <c r="I1372" s="23">
        <v>0.02</v>
      </c>
      <c r="J1372" s="2">
        <v>26.71</v>
      </c>
      <c r="K1372" s="23">
        <v>26.43</v>
      </c>
      <c r="L1372" s="23">
        <v>703</v>
      </c>
      <c r="M1372" s="109">
        <v>684</v>
      </c>
      <c r="N1372" s="2">
        <v>1</v>
      </c>
    </row>
    <row r="1373" spans="1:36" x14ac:dyDescent="0.25">
      <c r="A1373" s="2">
        <v>1372</v>
      </c>
      <c r="B1373" s="83">
        <v>43915.150241365744</v>
      </c>
      <c r="C1373" s="109">
        <v>26.6</v>
      </c>
      <c r="D1373" s="2">
        <v>966.75</v>
      </c>
      <c r="E1373" s="109">
        <v>37.44</v>
      </c>
      <c r="F1373" s="2">
        <v>394.5</v>
      </c>
      <c r="G1373" s="2">
        <v>260</v>
      </c>
      <c r="H1373" s="2">
        <v>254</v>
      </c>
      <c r="I1373" s="23">
        <v>0.02</v>
      </c>
      <c r="J1373" s="2">
        <v>26.77</v>
      </c>
      <c r="K1373" s="23">
        <v>26.47</v>
      </c>
      <c r="L1373" s="23">
        <v>703</v>
      </c>
      <c r="M1373" s="109">
        <v>679</v>
      </c>
      <c r="N1373" s="2">
        <v>1</v>
      </c>
    </row>
    <row r="1374" spans="1:36" x14ac:dyDescent="0.25">
      <c r="A1374" s="2">
        <v>1373</v>
      </c>
      <c r="B1374" s="83">
        <v>43915.152411608797</v>
      </c>
      <c r="C1374" s="109">
        <v>27.32</v>
      </c>
      <c r="D1374" s="2">
        <v>966.74</v>
      </c>
      <c r="E1374" s="109">
        <v>33.020000000000003</v>
      </c>
      <c r="F1374" s="2">
        <v>394.64</v>
      </c>
      <c r="G1374" s="2">
        <v>261</v>
      </c>
      <c r="H1374" s="2">
        <v>253</v>
      </c>
      <c r="I1374" s="23">
        <v>0.02</v>
      </c>
      <c r="J1374" s="2">
        <v>27.51</v>
      </c>
      <c r="K1374" s="23">
        <v>26.67</v>
      </c>
      <c r="L1374" s="23">
        <v>718</v>
      </c>
      <c r="M1374" s="109">
        <v>684</v>
      </c>
      <c r="N1374" s="2">
        <v>1</v>
      </c>
    </row>
    <row r="1375" spans="1:36" x14ac:dyDescent="0.25">
      <c r="A1375" s="2">
        <v>1374</v>
      </c>
      <c r="B1375" s="83">
        <v>43915.154031956015</v>
      </c>
      <c r="C1375" s="109">
        <v>27.8</v>
      </c>
      <c r="D1375" s="2">
        <v>966.75</v>
      </c>
      <c r="E1375" s="109">
        <v>35.020000000000003</v>
      </c>
      <c r="F1375" s="2">
        <v>394.55</v>
      </c>
      <c r="G1375" s="2">
        <v>261</v>
      </c>
      <c r="H1375" s="2">
        <v>253</v>
      </c>
      <c r="I1375" s="23">
        <v>0.02</v>
      </c>
      <c r="J1375" s="2">
        <v>28.05</v>
      </c>
      <c r="K1375" s="23">
        <v>27.85</v>
      </c>
      <c r="L1375" s="23">
        <v>703</v>
      </c>
      <c r="M1375" s="109">
        <v>694</v>
      </c>
      <c r="N1375" s="2">
        <v>1</v>
      </c>
    </row>
    <row r="1376" spans="1:36" x14ac:dyDescent="0.25">
      <c r="A1376" s="2">
        <v>1375</v>
      </c>
      <c r="B1376" s="83">
        <v>43915.155657256946</v>
      </c>
      <c r="C1376" s="109">
        <v>26.46</v>
      </c>
      <c r="D1376" s="2">
        <v>966.77</v>
      </c>
      <c r="E1376" s="109">
        <v>37.24</v>
      </c>
      <c r="F1376" s="2">
        <v>394.38</v>
      </c>
      <c r="G1376" s="2">
        <v>260</v>
      </c>
      <c r="H1376" s="2">
        <v>253</v>
      </c>
      <c r="I1376" s="23">
        <v>0.02</v>
      </c>
      <c r="J1376" s="2">
        <v>26.61</v>
      </c>
      <c r="K1376" s="23">
        <v>26.43</v>
      </c>
      <c r="L1376" s="23">
        <v>703</v>
      </c>
      <c r="M1376" s="109">
        <v>689</v>
      </c>
      <c r="N1376" s="2">
        <v>1</v>
      </c>
    </row>
    <row r="1377" spans="1:36" x14ac:dyDescent="0.25">
      <c r="A1377" s="2">
        <v>1376</v>
      </c>
      <c r="B1377" s="83">
        <v>43915.157280069441</v>
      </c>
      <c r="C1377" s="109">
        <v>27.62</v>
      </c>
      <c r="D1377" s="2">
        <v>966.77</v>
      </c>
      <c r="E1377" s="109">
        <v>31.6</v>
      </c>
      <c r="F1377" s="2">
        <v>394.38</v>
      </c>
      <c r="G1377" s="2">
        <v>260</v>
      </c>
      <c r="H1377" s="2">
        <v>254</v>
      </c>
      <c r="I1377" s="23">
        <v>0.02</v>
      </c>
      <c r="J1377" s="2">
        <v>27.77</v>
      </c>
      <c r="K1377" s="23">
        <v>26.91</v>
      </c>
      <c r="L1377" s="23">
        <v>734</v>
      </c>
      <c r="M1377" s="109">
        <v>699</v>
      </c>
      <c r="N1377" s="2">
        <v>1</v>
      </c>
    </row>
    <row r="1378" spans="1:36" x14ac:dyDescent="0.25">
      <c r="A1378" s="2">
        <v>1377</v>
      </c>
      <c r="B1378" s="83">
        <v>43915.160527534725</v>
      </c>
      <c r="C1378" s="109">
        <v>26.66</v>
      </c>
      <c r="D1378" s="2">
        <v>966.72</v>
      </c>
      <c r="E1378" s="109">
        <v>33.93</v>
      </c>
      <c r="F1378" s="2">
        <v>394.79</v>
      </c>
      <c r="G1378" s="2">
        <v>262</v>
      </c>
      <c r="H1378" s="2">
        <v>252</v>
      </c>
      <c r="I1378" s="23">
        <v>0.02</v>
      </c>
      <c r="J1378" s="2">
        <v>26.71</v>
      </c>
      <c r="K1378" s="23">
        <v>25.87</v>
      </c>
      <c r="L1378" s="23">
        <v>703</v>
      </c>
      <c r="M1378" s="109">
        <v>679</v>
      </c>
      <c r="N1378" s="2">
        <v>1</v>
      </c>
    </row>
    <row r="1379" spans="1:36" x14ac:dyDescent="0.25">
      <c r="A1379" s="2">
        <v>1378</v>
      </c>
      <c r="B1379" s="83">
        <v>43915.162698599539</v>
      </c>
      <c r="C1379" s="109">
        <v>28.1</v>
      </c>
      <c r="D1379" s="2">
        <v>966.76</v>
      </c>
      <c r="E1379" s="109">
        <v>33.96</v>
      </c>
      <c r="F1379" s="2">
        <v>394.44</v>
      </c>
      <c r="G1379" s="2">
        <v>260</v>
      </c>
      <c r="H1379" s="2">
        <v>252</v>
      </c>
      <c r="I1379" s="23">
        <v>0.02</v>
      </c>
      <c r="J1379" s="2">
        <v>28.41</v>
      </c>
      <c r="K1379" s="23">
        <v>28.05</v>
      </c>
      <c r="L1379" s="23">
        <v>709</v>
      </c>
      <c r="M1379" s="109">
        <v>679</v>
      </c>
      <c r="N1379" s="2">
        <v>1</v>
      </c>
    </row>
    <row r="1380" spans="1:36" x14ac:dyDescent="0.25">
      <c r="A1380" s="2">
        <v>1379</v>
      </c>
      <c r="B1380" s="83">
        <v>43915.164306423612</v>
      </c>
      <c r="C1380" s="109">
        <v>26.41</v>
      </c>
      <c r="D1380" s="2">
        <v>966.69</v>
      </c>
      <c r="E1380" s="109">
        <v>36.08</v>
      </c>
      <c r="F1380" s="2">
        <v>395.1</v>
      </c>
      <c r="G1380" s="2">
        <v>258</v>
      </c>
      <c r="H1380" s="2">
        <v>253</v>
      </c>
      <c r="I1380" s="23">
        <v>0.02</v>
      </c>
      <c r="J1380" s="2">
        <v>26.61</v>
      </c>
      <c r="K1380" s="23">
        <v>26.49</v>
      </c>
      <c r="L1380" s="23">
        <v>703</v>
      </c>
      <c r="M1380" s="109">
        <v>674</v>
      </c>
      <c r="N1380" s="2">
        <v>1</v>
      </c>
    </row>
    <row r="1381" spans="1:36" x14ac:dyDescent="0.25">
      <c r="A1381" s="2">
        <v>1380</v>
      </c>
      <c r="B1381" s="83">
        <v>43915.165916956015</v>
      </c>
      <c r="C1381" s="109">
        <v>26.52</v>
      </c>
      <c r="D1381" s="2">
        <v>966.71</v>
      </c>
      <c r="E1381" s="109">
        <v>34.28</v>
      </c>
      <c r="F1381" s="2">
        <v>394.85</v>
      </c>
      <c r="G1381" s="2">
        <v>260</v>
      </c>
      <c r="H1381" s="2">
        <v>252</v>
      </c>
      <c r="I1381" s="23">
        <v>0.02</v>
      </c>
      <c r="J1381" s="2">
        <v>26.51</v>
      </c>
      <c r="K1381" s="23">
        <v>25.63</v>
      </c>
      <c r="L1381" s="23">
        <v>703</v>
      </c>
      <c r="M1381" s="109">
        <v>669</v>
      </c>
      <c r="N1381" s="2">
        <v>1</v>
      </c>
    </row>
    <row r="1382" spans="1:36" s="45" customFormat="1" x14ac:dyDescent="0.25">
      <c r="A1382" s="43">
        <v>1381</v>
      </c>
      <c r="B1382" s="95">
        <v>43915.169166215273</v>
      </c>
      <c r="C1382" s="109">
        <v>25.9</v>
      </c>
      <c r="D1382" s="43">
        <v>966.79</v>
      </c>
      <c r="E1382" s="109">
        <v>39.159999999999997</v>
      </c>
      <c r="F1382" s="43">
        <v>394.23</v>
      </c>
      <c r="G1382" s="43">
        <v>262</v>
      </c>
      <c r="H1382" s="43">
        <v>254</v>
      </c>
      <c r="I1382" s="23">
        <v>0.02</v>
      </c>
      <c r="J1382" s="43">
        <v>26.01</v>
      </c>
      <c r="K1382" s="23">
        <v>25.75</v>
      </c>
      <c r="L1382" s="23">
        <v>728</v>
      </c>
      <c r="M1382" s="109">
        <v>699</v>
      </c>
      <c r="N1382" s="2">
        <v>1</v>
      </c>
      <c r="O1382" s="76">
        <f t="shared" ref="O1382:V1382" si="146">AVERAGE(E1382:E1400)</f>
        <v>38.22789473684211</v>
      </c>
      <c r="P1382" s="76">
        <f t="shared" si="146"/>
        <v>393.85631578947368</v>
      </c>
      <c r="Q1382" s="76">
        <f t="shared" si="146"/>
        <v>260.68421052631578</v>
      </c>
      <c r="R1382" s="76">
        <f t="shared" si="146"/>
        <v>253.15789473684211</v>
      </c>
      <c r="S1382" s="76">
        <f t="shared" si="146"/>
        <v>1.8947368421052633E-2</v>
      </c>
      <c r="T1382" s="76">
        <f t="shared" si="146"/>
        <v>26.928947368421053</v>
      </c>
      <c r="U1382" s="76">
        <f t="shared" si="146"/>
        <v>26.536315789473683</v>
      </c>
      <c r="V1382" s="76">
        <f t="shared" si="146"/>
        <v>723.68421052631584</v>
      </c>
      <c r="W1382" s="71">
        <f t="shared" ref="W1382:AD1382" si="147">STDEV(E1382:E1400)</f>
        <v>2.5211650281993054</v>
      </c>
      <c r="X1382" s="71">
        <f t="shared" si="147"/>
        <v>0.59405583843717058</v>
      </c>
      <c r="Y1382" s="71">
        <f t="shared" si="147"/>
        <v>0.82006988719440288</v>
      </c>
      <c r="Z1382" s="71">
        <f t="shared" si="147"/>
        <v>0.68824720161168529</v>
      </c>
      <c r="AA1382" s="71">
        <f t="shared" si="147"/>
        <v>3.1530176764230588E-3</v>
      </c>
      <c r="AB1382" s="71">
        <f t="shared" si="147"/>
        <v>0.85402247392261987</v>
      </c>
      <c r="AC1382" s="71">
        <f t="shared" si="147"/>
        <v>0.75073453309494598</v>
      </c>
      <c r="AD1382" s="71">
        <f t="shared" si="147"/>
        <v>22.5340548000353</v>
      </c>
      <c r="AE1382" s="71" t="e">
        <f>MODE(E1382:E1400)</f>
        <v>#N/A</v>
      </c>
      <c r="AF1382" s="71">
        <f>MODE(G1382:G1400)</f>
        <v>261</v>
      </c>
      <c r="AG1382" s="71">
        <f>MODE(H1382:H1400)</f>
        <v>253</v>
      </c>
      <c r="AH1382" s="71" t="e">
        <f>MODE(J1382:J1400)</f>
        <v>#N/A</v>
      </c>
      <c r="AI1382" s="71" t="e">
        <f>MODE(K1382:K1400)</f>
        <v>#N/A</v>
      </c>
      <c r="AJ1382" s="71">
        <f>MODE(L1382:L1400)</f>
        <v>709</v>
      </c>
    </row>
    <row r="1383" spans="1:36" x14ac:dyDescent="0.25">
      <c r="A1383" s="2">
        <v>1382</v>
      </c>
      <c r="B1383" s="83">
        <v>43915.171336724539</v>
      </c>
      <c r="C1383" s="109">
        <v>28.1</v>
      </c>
      <c r="D1383" s="2">
        <v>966.75</v>
      </c>
      <c r="E1383" s="109">
        <v>33.33</v>
      </c>
      <c r="F1383" s="2">
        <v>394.56</v>
      </c>
      <c r="G1383" s="2">
        <v>261</v>
      </c>
      <c r="H1383" s="2">
        <v>253</v>
      </c>
      <c r="I1383" s="23">
        <v>0.02</v>
      </c>
      <c r="J1383" s="2">
        <v>28.39</v>
      </c>
      <c r="K1383" s="23">
        <v>27.53</v>
      </c>
      <c r="L1383" s="23">
        <v>728</v>
      </c>
      <c r="M1383" s="109">
        <v>704</v>
      </c>
      <c r="N1383" s="2">
        <v>1</v>
      </c>
    </row>
    <row r="1384" spans="1:36" x14ac:dyDescent="0.25">
      <c r="A1384" s="2">
        <v>1383</v>
      </c>
      <c r="B1384" s="83">
        <v>43915.172947569445</v>
      </c>
      <c r="C1384" s="109">
        <v>27.37</v>
      </c>
      <c r="D1384" s="2">
        <v>966.78</v>
      </c>
      <c r="E1384" s="109">
        <v>38.119999999999997</v>
      </c>
      <c r="F1384" s="2">
        <v>394.3</v>
      </c>
      <c r="G1384" s="2">
        <v>261</v>
      </c>
      <c r="H1384" s="2">
        <v>253</v>
      </c>
      <c r="I1384" s="23">
        <v>0.02</v>
      </c>
      <c r="J1384" s="2">
        <v>27.69</v>
      </c>
      <c r="K1384" s="23">
        <v>27.47</v>
      </c>
      <c r="L1384" s="23">
        <v>734</v>
      </c>
      <c r="M1384" s="109">
        <v>704</v>
      </c>
      <c r="N1384" s="2">
        <v>1</v>
      </c>
    </row>
    <row r="1385" spans="1:36" x14ac:dyDescent="0.25">
      <c r="A1385" s="2">
        <v>1384</v>
      </c>
      <c r="B1385" s="83">
        <v>43915.174556770835</v>
      </c>
      <c r="C1385" s="109">
        <v>26.29</v>
      </c>
      <c r="D1385" s="2">
        <v>966.8</v>
      </c>
      <c r="E1385" s="109">
        <v>40.32</v>
      </c>
      <c r="F1385" s="2">
        <v>394.15</v>
      </c>
      <c r="G1385" s="2">
        <v>260</v>
      </c>
      <c r="H1385" s="2">
        <v>253</v>
      </c>
      <c r="I1385" s="23">
        <v>0.02</v>
      </c>
      <c r="J1385" s="2">
        <v>26.35</v>
      </c>
      <c r="K1385" s="23">
        <v>26.11</v>
      </c>
      <c r="L1385" s="23">
        <v>784</v>
      </c>
      <c r="M1385" s="109">
        <v>729</v>
      </c>
      <c r="N1385" s="2">
        <v>1</v>
      </c>
    </row>
    <row r="1386" spans="1:36" x14ac:dyDescent="0.25">
      <c r="A1386" s="2">
        <v>1385</v>
      </c>
      <c r="B1386" s="83">
        <v>43915.177794027783</v>
      </c>
      <c r="C1386" s="109">
        <v>26.88</v>
      </c>
      <c r="D1386" s="2">
        <v>966.73</v>
      </c>
      <c r="E1386" s="109">
        <v>38.340000000000003</v>
      </c>
      <c r="F1386" s="2">
        <v>394.74</v>
      </c>
      <c r="G1386" s="2">
        <v>262</v>
      </c>
      <c r="H1386" s="2">
        <v>254</v>
      </c>
      <c r="I1386" s="23">
        <v>0.01</v>
      </c>
      <c r="J1386" s="2">
        <v>27.11</v>
      </c>
      <c r="K1386" s="23">
        <v>26.87</v>
      </c>
      <c r="L1386" s="23">
        <v>750</v>
      </c>
      <c r="M1386" s="109">
        <v>724</v>
      </c>
      <c r="N1386" s="2">
        <v>1</v>
      </c>
    </row>
    <row r="1387" spans="1:36" x14ac:dyDescent="0.25">
      <c r="A1387" s="2">
        <v>1386</v>
      </c>
      <c r="B1387" s="83">
        <v>43915.179963854171</v>
      </c>
      <c r="C1387" s="109">
        <v>26.19</v>
      </c>
      <c r="D1387" s="2">
        <v>966.74</v>
      </c>
      <c r="E1387" s="109">
        <v>39.840000000000003</v>
      </c>
      <c r="F1387" s="2">
        <v>394.61</v>
      </c>
      <c r="G1387" s="2">
        <v>261</v>
      </c>
      <c r="H1387" s="2">
        <v>253</v>
      </c>
      <c r="I1387" s="23">
        <v>0.01</v>
      </c>
      <c r="J1387" s="2">
        <v>26.21</v>
      </c>
      <c r="K1387" s="23">
        <v>25.99</v>
      </c>
      <c r="L1387" s="23">
        <v>737</v>
      </c>
      <c r="M1387" s="109">
        <v>709</v>
      </c>
      <c r="N1387" s="2">
        <v>1</v>
      </c>
    </row>
    <row r="1388" spans="1:36" x14ac:dyDescent="0.25">
      <c r="A1388" s="2">
        <v>1387</v>
      </c>
      <c r="B1388" s="83">
        <v>43915.181572685186</v>
      </c>
      <c r="C1388" s="109">
        <v>27.92</v>
      </c>
      <c r="D1388" s="2">
        <v>966.74</v>
      </c>
      <c r="E1388" s="109">
        <v>33.979999999999997</v>
      </c>
      <c r="F1388" s="2">
        <v>394.61</v>
      </c>
      <c r="G1388" s="2">
        <v>261</v>
      </c>
      <c r="H1388" s="2">
        <v>252</v>
      </c>
      <c r="I1388" s="23">
        <v>0.02</v>
      </c>
      <c r="J1388" s="2">
        <v>28.09</v>
      </c>
      <c r="K1388" s="23">
        <v>27.31</v>
      </c>
      <c r="L1388" s="23">
        <v>712</v>
      </c>
      <c r="M1388" s="109">
        <v>694</v>
      </c>
      <c r="N1388" s="2">
        <v>1</v>
      </c>
    </row>
    <row r="1389" spans="1:36" x14ac:dyDescent="0.25">
      <c r="A1389" s="2">
        <v>1388</v>
      </c>
      <c r="B1389" s="83">
        <v>43915.183194143523</v>
      </c>
      <c r="C1389" s="109">
        <v>27.1</v>
      </c>
      <c r="D1389" s="2">
        <v>966.79</v>
      </c>
      <c r="E1389" s="109">
        <v>38.74</v>
      </c>
      <c r="F1389" s="2">
        <v>394.17</v>
      </c>
      <c r="G1389" s="2">
        <v>261</v>
      </c>
      <c r="H1389" s="2">
        <v>254</v>
      </c>
      <c r="I1389" s="23">
        <v>0.02</v>
      </c>
      <c r="J1389" s="2">
        <v>27.33</v>
      </c>
      <c r="K1389" s="23">
        <v>27.11</v>
      </c>
      <c r="L1389" s="23">
        <v>709</v>
      </c>
      <c r="M1389" s="109">
        <v>699</v>
      </c>
      <c r="N1389" s="2">
        <v>1</v>
      </c>
    </row>
    <row r="1390" spans="1:36" x14ac:dyDescent="0.25">
      <c r="A1390" s="2">
        <v>1389</v>
      </c>
      <c r="B1390" s="83">
        <v>43915.186436574077</v>
      </c>
      <c r="C1390" s="109">
        <v>28.14</v>
      </c>
      <c r="D1390" s="2">
        <v>966.84</v>
      </c>
      <c r="E1390" s="109">
        <v>36</v>
      </c>
      <c r="F1390" s="2">
        <v>393.81</v>
      </c>
      <c r="G1390" s="2">
        <v>260</v>
      </c>
      <c r="H1390" s="2">
        <v>253</v>
      </c>
      <c r="I1390" s="23">
        <v>0.02</v>
      </c>
      <c r="J1390" s="2">
        <v>28.37</v>
      </c>
      <c r="K1390" s="23">
        <v>27.91</v>
      </c>
      <c r="L1390" s="23">
        <v>712</v>
      </c>
      <c r="M1390" s="109">
        <v>694</v>
      </c>
      <c r="N1390" s="2">
        <v>1</v>
      </c>
    </row>
    <row r="1391" spans="1:36" x14ac:dyDescent="0.25">
      <c r="A1391" s="2">
        <v>1390</v>
      </c>
      <c r="B1391" s="83">
        <v>43915.188603865739</v>
      </c>
      <c r="C1391" s="109">
        <v>26.91</v>
      </c>
      <c r="D1391" s="2">
        <v>966.87</v>
      </c>
      <c r="E1391" s="109">
        <v>39.03</v>
      </c>
      <c r="F1391" s="2">
        <v>393.51</v>
      </c>
      <c r="G1391" s="2">
        <v>261</v>
      </c>
      <c r="H1391" s="2">
        <v>253</v>
      </c>
      <c r="I1391" s="23">
        <v>0.02</v>
      </c>
      <c r="J1391" s="2">
        <v>26.95</v>
      </c>
      <c r="K1391" s="23">
        <v>26.83</v>
      </c>
      <c r="L1391" s="23">
        <v>709</v>
      </c>
      <c r="M1391" s="109">
        <v>699</v>
      </c>
      <c r="N1391" s="2">
        <v>1</v>
      </c>
    </row>
    <row r="1392" spans="1:36" x14ac:dyDescent="0.25">
      <c r="A1392" s="2">
        <v>1391</v>
      </c>
      <c r="B1392" s="83">
        <v>43915.190227199069</v>
      </c>
      <c r="C1392" s="109">
        <v>26.07</v>
      </c>
      <c r="D1392" s="2">
        <v>966.91</v>
      </c>
      <c r="E1392" s="109">
        <v>40.93</v>
      </c>
      <c r="F1392" s="2">
        <v>393.18</v>
      </c>
      <c r="G1392" s="2">
        <v>260</v>
      </c>
      <c r="H1392" s="2">
        <v>253</v>
      </c>
      <c r="I1392" s="23">
        <v>0.02</v>
      </c>
      <c r="J1392" s="2">
        <v>26.11</v>
      </c>
      <c r="K1392" s="23">
        <v>25.87</v>
      </c>
      <c r="L1392" s="23">
        <v>743</v>
      </c>
      <c r="M1392" s="109">
        <v>709</v>
      </c>
      <c r="N1392" s="2">
        <v>1</v>
      </c>
    </row>
    <row r="1393" spans="1:36" x14ac:dyDescent="0.25">
      <c r="A1393" s="2">
        <v>1392</v>
      </c>
      <c r="B1393" s="83">
        <v>43915.191833171295</v>
      </c>
      <c r="C1393" s="109">
        <v>27.3</v>
      </c>
      <c r="D1393" s="2">
        <v>966.82</v>
      </c>
      <c r="E1393" s="109">
        <v>34.090000000000003</v>
      </c>
      <c r="F1393" s="2">
        <v>393.95</v>
      </c>
      <c r="G1393" s="2">
        <v>260</v>
      </c>
      <c r="H1393" s="2">
        <v>253</v>
      </c>
      <c r="I1393" s="23">
        <v>0.02</v>
      </c>
      <c r="J1393" s="2">
        <v>27.49</v>
      </c>
      <c r="K1393" s="23">
        <v>26.59</v>
      </c>
      <c r="L1393" s="23">
        <v>728</v>
      </c>
      <c r="M1393" s="109">
        <v>709</v>
      </c>
      <c r="N1393" s="2">
        <v>1</v>
      </c>
    </row>
    <row r="1394" spans="1:36" x14ac:dyDescent="0.25">
      <c r="A1394" s="2">
        <v>1393</v>
      </c>
      <c r="B1394" s="83">
        <v>43915.195095960647</v>
      </c>
      <c r="C1394" s="109">
        <v>25.55</v>
      </c>
      <c r="D1394" s="2">
        <v>966.87</v>
      </c>
      <c r="E1394" s="109">
        <v>41.25</v>
      </c>
      <c r="F1394" s="2">
        <v>393.49</v>
      </c>
      <c r="G1394" s="2">
        <v>259</v>
      </c>
      <c r="H1394" s="2">
        <v>252</v>
      </c>
      <c r="I1394" s="23">
        <v>0.02</v>
      </c>
      <c r="J1394" s="2">
        <v>25.67</v>
      </c>
      <c r="K1394" s="23">
        <v>25.47</v>
      </c>
      <c r="L1394" s="23">
        <v>703</v>
      </c>
      <c r="M1394" s="109">
        <v>694</v>
      </c>
      <c r="N1394" s="2">
        <v>1</v>
      </c>
    </row>
    <row r="1395" spans="1:36" x14ac:dyDescent="0.25">
      <c r="A1395" s="2">
        <v>1394</v>
      </c>
      <c r="B1395" s="83">
        <v>43915.197265370371</v>
      </c>
      <c r="C1395" s="109">
        <v>27.09</v>
      </c>
      <c r="D1395" s="2">
        <v>966.81</v>
      </c>
      <c r="E1395" s="109">
        <v>35.61</v>
      </c>
      <c r="F1395" s="2">
        <v>394.02</v>
      </c>
      <c r="G1395" s="2">
        <v>262</v>
      </c>
      <c r="H1395" s="2">
        <v>254</v>
      </c>
      <c r="I1395" s="23">
        <v>0.02</v>
      </c>
      <c r="J1395" s="2">
        <v>27.21</v>
      </c>
      <c r="K1395" s="23">
        <v>26.43</v>
      </c>
      <c r="L1395" s="23">
        <v>709</v>
      </c>
      <c r="M1395" s="109">
        <v>689</v>
      </c>
      <c r="N1395" s="2">
        <v>1</v>
      </c>
    </row>
    <row r="1396" spans="1:36" x14ac:dyDescent="0.25">
      <c r="A1396" s="2">
        <v>1395</v>
      </c>
      <c r="B1396" s="83">
        <v>43915.198876076392</v>
      </c>
      <c r="C1396" s="109">
        <v>27.01</v>
      </c>
      <c r="D1396" s="2">
        <v>966.84</v>
      </c>
      <c r="E1396" s="109">
        <v>39.11</v>
      </c>
      <c r="F1396" s="2">
        <v>393.75</v>
      </c>
      <c r="G1396" s="2">
        <v>260</v>
      </c>
      <c r="H1396" s="2">
        <v>253</v>
      </c>
      <c r="I1396" s="23">
        <v>0.02</v>
      </c>
      <c r="J1396" s="2">
        <v>27.23</v>
      </c>
      <c r="K1396" s="23">
        <v>26.97</v>
      </c>
      <c r="L1396" s="23">
        <v>709</v>
      </c>
      <c r="M1396" s="109">
        <v>689</v>
      </c>
      <c r="N1396" s="2">
        <v>1</v>
      </c>
    </row>
    <row r="1397" spans="1:36" x14ac:dyDescent="0.25">
      <c r="A1397" s="2">
        <v>1396</v>
      </c>
      <c r="B1397" s="83">
        <v>43915.200487048613</v>
      </c>
      <c r="C1397" s="109">
        <v>26.06</v>
      </c>
      <c r="D1397" s="2">
        <v>966.9</v>
      </c>
      <c r="E1397" s="109">
        <v>40.71</v>
      </c>
      <c r="F1397" s="2">
        <v>393.21</v>
      </c>
      <c r="G1397" s="2">
        <v>260</v>
      </c>
      <c r="H1397" s="2">
        <v>252</v>
      </c>
      <c r="I1397" s="23">
        <v>0.02</v>
      </c>
      <c r="J1397" s="2">
        <v>26.05</v>
      </c>
      <c r="K1397" s="23">
        <v>25.85</v>
      </c>
      <c r="L1397" s="23">
        <v>737</v>
      </c>
      <c r="M1397" s="109">
        <v>704</v>
      </c>
      <c r="N1397" s="2">
        <v>1</v>
      </c>
    </row>
    <row r="1398" spans="1:36" x14ac:dyDescent="0.25">
      <c r="A1398" s="2">
        <v>1397</v>
      </c>
      <c r="B1398" s="83">
        <v>43915.203759722222</v>
      </c>
      <c r="C1398" s="109">
        <v>26.88</v>
      </c>
      <c r="D1398" s="2">
        <v>966.94</v>
      </c>
      <c r="E1398" s="109">
        <v>38.5</v>
      </c>
      <c r="F1398" s="2">
        <v>392.93</v>
      </c>
      <c r="G1398" s="2">
        <v>261</v>
      </c>
      <c r="H1398" s="2">
        <v>254</v>
      </c>
      <c r="I1398" s="23">
        <v>0.02</v>
      </c>
      <c r="J1398" s="2">
        <v>26.99</v>
      </c>
      <c r="K1398" s="23">
        <v>26.91</v>
      </c>
      <c r="L1398" s="23">
        <v>734</v>
      </c>
      <c r="M1398" s="109">
        <v>699</v>
      </c>
      <c r="N1398" s="2">
        <v>1</v>
      </c>
    </row>
    <row r="1399" spans="1:36" x14ac:dyDescent="0.25">
      <c r="A1399" s="2">
        <v>1398</v>
      </c>
      <c r="B1399" s="83">
        <v>43915.205928402778</v>
      </c>
      <c r="C1399" s="109">
        <v>25.55</v>
      </c>
      <c r="D1399" s="2">
        <v>966.93</v>
      </c>
      <c r="E1399" s="109">
        <v>41.54</v>
      </c>
      <c r="F1399" s="2">
        <v>393.01</v>
      </c>
      <c r="G1399" s="2">
        <v>260</v>
      </c>
      <c r="H1399" s="2">
        <v>254</v>
      </c>
      <c r="I1399" s="23">
        <v>0.02</v>
      </c>
      <c r="J1399" s="2">
        <v>25.69</v>
      </c>
      <c r="K1399" s="23">
        <v>25.43</v>
      </c>
      <c r="L1399" s="23">
        <v>703</v>
      </c>
      <c r="M1399" s="109">
        <v>679</v>
      </c>
      <c r="N1399" s="2">
        <v>1</v>
      </c>
    </row>
    <row r="1400" spans="1:36" x14ac:dyDescent="0.25">
      <c r="A1400" s="2">
        <v>1399</v>
      </c>
      <c r="B1400" s="83">
        <v>43915.207537696755</v>
      </c>
      <c r="C1400" s="109">
        <v>26.63</v>
      </c>
      <c r="D1400" s="2">
        <v>966.92</v>
      </c>
      <c r="E1400" s="109">
        <v>37.729999999999997</v>
      </c>
      <c r="F1400" s="2">
        <v>393.04</v>
      </c>
      <c r="G1400" s="2">
        <v>261</v>
      </c>
      <c r="H1400" s="2">
        <v>253</v>
      </c>
      <c r="I1400" s="23">
        <v>0.02</v>
      </c>
      <c r="J1400" s="2">
        <v>26.71</v>
      </c>
      <c r="K1400" s="23">
        <v>25.79</v>
      </c>
      <c r="L1400" s="23">
        <v>681</v>
      </c>
      <c r="M1400" s="109">
        <v>674</v>
      </c>
      <c r="N1400" s="2">
        <v>1</v>
      </c>
    </row>
    <row r="1401" spans="1:36" s="45" customFormat="1" x14ac:dyDescent="0.25">
      <c r="A1401" s="43">
        <v>1400</v>
      </c>
      <c r="B1401" s="95">
        <v>43915.209149421295</v>
      </c>
      <c r="C1401" s="109">
        <v>26.98</v>
      </c>
      <c r="D1401" s="43">
        <v>966.91</v>
      </c>
      <c r="E1401" s="109">
        <v>38.82</v>
      </c>
      <c r="F1401" s="43">
        <v>393.15</v>
      </c>
      <c r="G1401" s="43">
        <v>262</v>
      </c>
      <c r="H1401" s="43">
        <v>254</v>
      </c>
      <c r="I1401" s="23">
        <v>0.02</v>
      </c>
      <c r="J1401" s="43">
        <v>27.25</v>
      </c>
      <c r="K1401" s="23">
        <v>27.15</v>
      </c>
      <c r="L1401" s="23">
        <v>709</v>
      </c>
      <c r="M1401" s="109">
        <v>684</v>
      </c>
      <c r="N1401" s="2">
        <v>1</v>
      </c>
      <c r="O1401" s="76">
        <f t="shared" ref="O1401:V1401" si="148">AVERAGE(E1401:E1419)</f>
        <v>38.853157894736846</v>
      </c>
      <c r="P1401" s="76">
        <f t="shared" si="148"/>
        <v>390.73894736842101</v>
      </c>
      <c r="Q1401" s="76">
        <f t="shared" si="148"/>
        <v>260.5263157894737</v>
      </c>
      <c r="R1401" s="76">
        <f t="shared" si="148"/>
        <v>253.21052631578948</v>
      </c>
      <c r="S1401" s="76">
        <f t="shared" si="148"/>
        <v>2.1052631578947368E-2</v>
      </c>
      <c r="T1401" s="76">
        <f t="shared" si="148"/>
        <v>26.742631578947368</v>
      </c>
      <c r="U1401" s="76">
        <f t="shared" si="148"/>
        <v>26.276315789473689</v>
      </c>
      <c r="V1401" s="76">
        <f t="shared" si="148"/>
        <v>719.52631578947364</v>
      </c>
      <c r="W1401" s="71">
        <f t="shared" ref="W1401:AD1401" si="149">STDEV(E1401:E1419)</f>
        <v>2.4738859504646604</v>
      </c>
      <c r="X1401" s="71">
        <f t="shared" si="149"/>
        <v>1.4029290579072244</v>
      </c>
      <c r="Y1401" s="71">
        <f t="shared" si="149"/>
        <v>1.2187617145935723</v>
      </c>
      <c r="Z1401" s="71">
        <f t="shared" si="149"/>
        <v>0.71328250351775857</v>
      </c>
      <c r="AA1401" s="71">
        <f t="shared" si="149"/>
        <v>4.5883146774112352E-3</v>
      </c>
      <c r="AB1401" s="71">
        <f t="shared" si="149"/>
        <v>1.0620569251601824</v>
      </c>
      <c r="AC1401" s="71">
        <f t="shared" si="149"/>
        <v>0.98154193053761518</v>
      </c>
      <c r="AD1401" s="71">
        <f t="shared" si="149"/>
        <v>10.479442420772799</v>
      </c>
      <c r="AE1401" s="71" t="e">
        <f>MODE(E1401:E1419)</f>
        <v>#N/A</v>
      </c>
      <c r="AF1401" s="71">
        <f>MODE(G1401:G1419)</f>
        <v>260</v>
      </c>
      <c r="AG1401" s="71">
        <f>MODE(H1401:H1419)</f>
        <v>253</v>
      </c>
      <c r="AH1401" s="71" t="e">
        <f>MODE(J1401:J1419)</f>
        <v>#N/A</v>
      </c>
      <c r="AI1401" s="71" t="e">
        <f>MODE(K1401:K1419)</f>
        <v>#N/A</v>
      </c>
      <c r="AJ1401" s="71">
        <f>MODE(L1401:L1419)</f>
        <v>709</v>
      </c>
    </row>
    <row r="1402" spans="1:36" x14ac:dyDescent="0.25">
      <c r="A1402" s="2">
        <v>1401</v>
      </c>
      <c r="B1402" s="83">
        <v>43915.212387824075</v>
      </c>
      <c r="C1402" s="109">
        <v>26.71</v>
      </c>
      <c r="D1402" s="2">
        <v>966.99</v>
      </c>
      <c r="E1402" s="109">
        <v>38.31</v>
      </c>
      <c r="F1402" s="2">
        <v>392.49</v>
      </c>
      <c r="G1402" s="2">
        <v>262</v>
      </c>
      <c r="H1402" s="2">
        <v>252</v>
      </c>
      <c r="I1402" s="23">
        <v>0.03</v>
      </c>
      <c r="J1402" s="2">
        <v>26.91</v>
      </c>
      <c r="K1402" s="23">
        <v>25.63</v>
      </c>
      <c r="L1402" s="23">
        <v>709</v>
      </c>
      <c r="M1402" s="109">
        <v>694</v>
      </c>
      <c r="N1402" s="2">
        <v>1</v>
      </c>
    </row>
    <row r="1403" spans="1:36" x14ac:dyDescent="0.25">
      <c r="A1403" s="2">
        <v>1402</v>
      </c>
      <c r="B1403" s="83">
        <v>43915.214567129631</v>
      </c>
      <c r="C1403" s="109">
        <v>27.72</v>
      </c>
      <c r="D1403" s="2">
        <v>967.09</v>
      </c>
      <c r="E1403" s="109">
        <v>36.979999999999997</v>
      </c>
      <c r="F1403" s="2">
        <v>391.57</v>
      </c>
      <c r="G1403" s="2">
        <v>260</v>
      </c>
      <c r="H1403" s="2">
        <v>254</v>
      </c>
      <c r="I1403" s="23">
        <v>0.02</v>
      </c>
      <c r="J1403" s="2">
        <v>28.01</v>
      </c>
      <c r="K1403" s="23">
        <v>27.79</v>
      </c>
      <c r="L1403" s="23">
        <v>734</v>
      </c>
      <c r="M1403" s="109">
        <v>689</v>
      </c>
      <c r="N1403" s="2">
        <v>1</v>
      </c>
    </row>
    <row r="1404" spans="1:36" x14ac:dyDescent="0.25">
      <c r="A1404" s="2">
        <v>1403</v>
      </c>
      <c r="B1404" s="83">
        <v>43915.216189710649</v>
      </c>
      <c r="C1404" s="109">
        <v>26.11</v>
      </c>
      <c r="D1404" s="2">
        <v>967.09</v>
      </c>
      <c r="E1404" s="109">
        <v>39.630000000000003</v>
      </c>
      <c r="F1404" s="2">
        <v>391.58</v>
      </c>
      <c r="G1404" s="2">
        <v>260</v>
      </c>
      <c r="H1404" s="2">
        <v>254</v>
      </c>
      <c r="I1404" s="23">
        <v>0.02</v>
      </c>
      <c r="J1404" s="2">
        <v>26.17</v>
      </c>
      <c r="K1404" s="23">
        <v>26.03</v>
      </c>
      <c r="L1404" s="23">
        <v>725</v>
      </c>
      <c r="M1404" s="109">
        <v>694</v>
      </c>
      <c r="N1404" s="2">
        <v>1</v>
      </c>
    </row>
    <row r="1405" spans="1:36" x14ac:dyDescent="0.25">
      <c r="A1405" s="2">
        <v>1404</v>
      </c>
      <c r="B1405" s="83">
        <v>43915.217812731484</v>
      </c>
      <c r="C1405" s="109">
        <v>25.6</v>
      </c>
      <c r="D1405" s="2">
        <v>967.08</v>
      </c>
      <c r="E1405" s="109">
        <v>41.71</v>
      </c>
      <c r="F1405" s="2">
        <v>391.72</v>
      </c>
      <c r="G1405" s="2">
        <v>261</v>
      </c>
      <c r="H1405" s="2">
        <v>253</v>
      </c>
      <c r="I1405" s="23">
        <v>0.02</v>
      </c>
      <c r="J1405" s="2">
        <v>25.49</v>
      </c>
      <c r="K1405" s="23">
        <v>25.19</v>
      </c>
      <c r="L1405" s="23">
        <v>737</v>
      </c>
      <c r="M1405" s="109">
        <v>694</v>
      </c>
      <c r="N1405" s="2">
        <v>1</v>
      </c>
    </row>
    <row r="1406" spans="1:36" x14ac:dyDescent="0.25">
      <c r="A1406" s="2">
        <v>1405</v>
      </c>
      <c r="B1406" s="83">
        <v>43915.219432488426</v>
      </c>
      <c r="C1406" s="109">
        <v>28.12</v>
      </c>
      <c r="D1406" s="2">
        <v>967.04</v>
      </c>
      <c r="E1406" s="109">
        <v>35.17</v>
      </c>
      <c r="F1406" s="2">
        <v>391.99</v>
      </c>
      <c r="G1406" s="2">
        <v>259</v>
      </c>
      <c r="H1406" s="2">
        <v>254</v>
      </c>
      <c r="I1406" s="23">
        <v>0.02</v>
      </c>
      <c r="J1406" s="2">
        <v>28.45</v>
      </c>
      <c r="K1406" s="23">
        <v>27.37</v>
      </c>
      <c r="L1406" s="23">
        <v>728</v>
      </c>
      <c r="M1406" s="109">
        <v>709</v>
      </c>
      <c r="N1406" s="2">
        <v>1</v>
      </c>
    </row>
    <row r="1407" spans="1:36" x14ac:dyDescent="0.25">
      <c r="A1407" s="2">
        <v>1406</v>
      </c>
      <c r="B1407" s="83">
        <v>43915.222667083333</v>
      </c>
      <c r="C1407" s="109">
        <v>25.16</v>
      </c>
      <c r="D1407" s="2">
        <v>967.11</v>
      </c>
      <c r="E1407" s="109">
        <v>41.96</v>
      </c>
      <c r="F1407" s="2">
        <v>391.45</v>
      </c>
      <c r="G1407" s="2">
        <v>260</v>
      </c>
      <c r="H1407" s="2">
        <v>253</v>
      </c>
      <c r="I1407" s="23">
        <v>0.02</v>
      </c>
      <c r="J1407" s="2">
        <v>25.27</v>
      </c>
      <c r="K1407" s="23">
        <v>25.01</v>
      </c>
      <c r="L1407" s="23">
        <v>712</v>
      </c>
      <c r="M1407" s="109">
        <v>689</v>
      </c>
      <c r="N1407" s="2">
        <v>1</v>
      </c>
    </row>
    <row r="1408" spans="1:36" x14ac:dyDescent="0.25">
      <c r="A1408" s="2">
        <v>1407</v>
      </c>
      <c r="B1408" s="83">
        <v>43915.224826296297</v>
      </c>
      <c r="C1408" s="109">
        <v>27.02</v>
      </c>
      <c r="D1408" s="2">
        <v>967.06</v>
      </c>
      <c r="E1408" s="109">
        <v>36.72</v>
      </c>
      <c r="F1408" s="2">
        <v>391.87</v>
      </c>
      <c r="G1408" s="2">
        <v>261</v>
      </c>
      <c r="H1408" s="2">
        <v>253</v>
      </c>
      <c r="I1408" s="23">
        <v>0.02</v>
      </c>
      <c r="J1408" s="2">
        <v>27.29</v>
      </c>
      <c r="K1408" s="23">
        <v>26.31</v>
      </c>
      <c r="L1408" s="23">
        <v>712</v>
      </c>
      <c r="M1408" s="109">
        <v>699</v>
      </c>
      <c r="N1408" s="2">
        <v>1</v>
      </c>
    </row>
    <row r="1409" spans="1:36" x14ac:dyDescent="0.25">
      <c r="A1409" s="2">
        <v>1408</v>
      </c>
      <c r="B1409" s="83">
        <v>43915.226435023149</v>
      </c>
      <c r="C1409" s="109">
        <v>27.12</v>
      </c>
      <c r="D1409" s="2">
        <v>967.06</v>
      </c>
      <c r="E1409" s="109">
        <v>37.950000000000003</v>
      </c>
      <c r="F1409" s="2">
        <v>391.88</v>
      </c>
      <c r="G1409" s="2">
        <v>261</v>
      </c>
      <c r="H1409" s="2">
        <v>252</v>
      </c>
      <c r="I1409" s="23">
        <v>0.01</v>
      </c>
      <c r="J1409" s="2">
        <v>27.27</v>
      </c>
      <c r="K1409" s="23">
        <v>27.23</v>
      </c>
      <c r="L1409" s="23">
        <v>718</v>
      </c>
      <c r="M1409" s="109">
        <v>699</v>
      </c>
      <c r="N1409" s="2">
        <v>1</v>
      </c>
    </row>
    <row r="1410" spans="1:36" x14ac:dyDescent="0.25">
      <c r="A1410" s="2">
        <v>1409</v>
      </c>
      <c r="B1410" s="83">
        <v>43915.228044502313</v>
      </c>
      <c r="C1410" s="109">
        <v>25.7</v>
      </c>
      <c r="D1410" s="2">
        <v>967.11</v>
      </c>
      <c r="E1410" s="109">
        <v>39.380000000000003</v>
      </c>
      <c r="F1410" s="2">
        <v>391.46</v>
      </c>
      <c r="G1410" s="2">
        <v>260</v>
      </c>
      <c r="H1410" s="2">
        <v>252</v>
      </c>
      <c r="I1410" s="23">
        <v>0.02</v>
      </c>
      <c r="J1410" s="2">
        <v>25.85</v>
      </c>
      <c r="K1410" s="23">
        <v>25.61</v>
      </c>
      <c r="L1410" s="23">
        <v>728</v>
      </c>
      <c r="M1410" s="109">
        <v>709</v>
      </c>
      <c r="N1410" s="2">
        <v>1</v>
      </c>
    </row>
    <row r="1411" spans="1:36" x14ac:dyDescent="0.25">
      <c r="A1411" s="2">
        <v>1410</v>
      </c>
      <c r="B1411" s="83">
        <v>43915.231280694439</v>
      </c>
      <c r="C1411" s="109">
        <v>28.12</v>
      </c>
      <c r="D1411" s="2">
        <v>967.19</v>
      </c>
      <c r="E1411" s="109">
        <v>36.119999999999997</v>
      </c>
      <c r="F1411" s="2">
        <v>390.7</v>
      </c>
      <c r="G1411" s="2">
        <v>260</v>
      </c>
      <c r="H1411" s="2">
        <v>253</v>
      </c>
      <c r="I1411" s="23">
        <v>0.02</v>
      </c>
      <c r="J1411" s="2">
        <v>28.47</v>
      </c>
      <c r="K1411" s="23">
        <v>28.19</v>
      </c>
      <c r="L1411" s="23">
        <v>709</v>
      </c>
      <c r="M1411" s="109">
        <v>689</v>
      </c>
      <c r="N1411" s="2">
        <v>1</v>
      </c>
    </row>
    <row r="1412" spans="1:36" x14ac:dyDescent="0.25">
      <c r="A1412" s="2">
        <v>1411</v>
      </c>
      <c r="B1412" s="83">
        <v>43915.233438344905</v>
      </c>
      <c r="C1412" s="109">
        <v>26.25</v>
      </c>
      <c r="D1412" s="2">
        <v>967.27</v>
      </c>
      <c r="E1412" s="109">
        <v>39.28</v>
      </c>
      <c r="F1412" s="2">
        <v>390.02</v>
      </c>
      <c r="G1412" s="2">
        <v>263</v>
      </c>
      <c r="H1412" s="2">
        <v>254</v>
      </c>
      <c r="I1412" s="23">
        <v>0.02</v>
      </c>
      <c r="J1412" s="2">
        <v>26.65</v>
      </c>
      <c r="K1412" s="23">
        <v>26.41</v>
      </c>
      <c r="L1412" s="23">
        <v>728</v>
      </c>
      <c r="M1412" s="109">
        <v>689</v>
      </c>
      <c r="N1412" s="2">
        <v>1</v>
      </c>
    </row>
    <row r="1413" spans="1:36" x14ac:dyDescent="0.25">
      <c r="A1413" s="2">
        <v>1412</v>
      </c>
      <c r="B1413" s="83">
        <v>43915.235059837963</v>
      </c>
      <c r="C1413" s="109">
        <v>25.48</v>
      </c>
      <c r="D1413" s="2">
        <v>967.32</v>
      </c>
      <c r="E1413" s="109">
        <v>42.53</v>
      </c>
      <c r="F1413" s="2">
        <v>389.66</v>
      </c>
      <c r="G1413" s="2">
        <v>261</v>
      </c>
      <c r="H1413" s="2">
        <v>253</v>
      </c>
      <c r="I1413" s="23">
        <v>0.03</v>
      </c>
      <c r="J1413" s="2">
        <v>25.53</v>
      </c>
      <c r="K1413" s="23">
        <v>25.25</v>
      </c>
      <c r="L1413" s="23">
        <v>718</v>
      </c>
      <c r="M1413" s="109">
        <v>689</v>
      </c>
      <c r="N1413" s="2">
        <v>1</v>
      </c>
    </row>
    <row r="1414" spans="1:36" x14ac:dyDescent="0.25">
      <c r="A1414" s="2">
        <v>1413</v>
      </c>
      <c r="B1414" s="83">
        <v>43915.236668356483</v>
      </c>
      <c r="C1414" s="109">
        <v>26.78</v>
      </c>
      <c r="D1414" s="2">
        <v>967.3</v>
      </c>
      <c r="E1414" s="109">
        <v>37.08</v>
      </c>
      <c r="F1414" s="2">
        <v>389.79</v>
      </c>
      <c r="G1414" s="2">
        <v>261</v>
      </c>
      <c r="H1414" s="2">
        <v>253</v>
      </c>
      <c r="I1414" s="23">
        <v>0.02</v>
      </c>
      <c r="J1414" s="2">
        <v>26.95</v>
      </c>
      <c r="K1414" s="23">
        <v>25.87</v>
      </c>
      <c r="L1414" s="23">
        <v>709</v>
      </c>
      <c r="M1414" s="109">
        <v>694</v>
      </c>
      <c r="N1414" s="2">
        <v>1</v>
      </c>
    </row>
    <row r="1415" spans="1:36" x14ac:dyDescent="0.25">
      <c r="A1415" s="2">
        <v>1414</v>
      </c>
      <c r="B1415" s="83">
        <v>43915.239906782408</v>
      </c>
      <c r="C1415" s="109">
        <v>25.59</v>
      </c>
      <c r="D1415" s="2">
        <v>967.36</v>
      </c>
      <c r="E1415" s="109">
        <v>42.16</v>
      </c>
      <c r="F1415" s="2">
        <v>389.31</v>
      </c>
      <c r="G1415" s="2">
        <v>262</v>
      </c>
      <c r="H1415" s="2">
        <v>253</v>
      </c>
      <c r="I1415" s="23">
        <v>0.02</v>
      </c>
      <c r="J1415" s="2">
        <v>25.73</v>
      </c>
      <c r="K1415" s="23">
        <v>25.43</v>
      </c>
      <c r="L1415" s="23">
        <v>728</v>
      </c>
      <c r="M1415" s="109">
        <v>694</v>
      </c>
      <c r="N1415" s="2">
        <v>1</v>
      </c>
    </row>
    <row r="1416" spans="1:36" x14ac:dyDescent="0.25">
      <c r="A1416" s="2">
        <v>1415</v>
      </c>
      <c r="B1416" s="83">
        <v>43915.242064479171</v>
      </c>
      <c r="C1416" s="109">
        <v>25.13</v>
      </c>
      <c r="D1416" s="2">
        <v>967.39</v>
      </c>
      <c r="E1416" s="109">
        <v>42.71</v>
      </c>
      <c r="F1416" s="2">
        <v>389.04</v>
      </c>
      <c r="G1416" s="2">
        <v>259</v>
      </c>
      <c r="H1416" s="2">
        <v>253</v>
      </c>
      <c r="I1416" s="23">
        <v>0.03</v>
      </c>
      <c r="J1416" s="2">
        <v>25.11</v>
      </c>
      <c r="K1416" s="23">
        <v>24.89</v>
      </c>
      <c r="L1416" s="23">
        <v>709</v>
      </c>
      <c r="M1416" s="109">
        <v>684</v>
      </c>
      <c r="N1416" s="2">
        <v>1</v>
      </c>
    </row>
    <row r="1417" spans="1:36" x14ac:dyDescent="0.25">
      <c r="A1417" s="2">
        <v>1416</v>
      </c>
      <c r="B1417" s="83">
        <v>43915.243674884259</v>
      </c>
      <c r="C1417" s="109">
        <v>27.52</v>
      </c>
      <c r="D1417" s="2">
        <v>967.39</v>
      </c>
      <c r="E1417" s="109">
        <v>36.450000000000003</v>
      </c>
      <c r="F1417" s="2">
        <v>388.99</v>
      </c>
      <c r="G1417" s="2">
        <v>260</v>
      </c>
      <c r="H1417" s="2">
        <v>254</v>
      </c>
      <c r="I1417" s="23">
        <v>0.02</v>
      </c>
      <c r="J1417" s="2">
        <v>27.69</v>
      </c>
      <c r="K1417" s="23">
        <v>27.17</v>
      </c>
      <c r="L1417" s="23">
        <v>737</v>
      </c>
      <c r="M1417" s="109">
        <v>694</v>
      </c>
      <c r="N1417" s="2">
        <v>1</v>
      </c>
    </row>
    <row r="1418" spans="1:36" x14ac:dyDescent="0.25">
      <c r="A1418" s="2">
        <v>1417</v>
      </c>
      <c r="B1418" s="83">
        <v>43915.245284375</v>
      </c>
      <c r="C1418" s="109">
        <v>26.12</v>
      </c>
      <c r="D1418" s="2">
        <v>967.43</v>
      </c>
      <c r="E1418" s="109">
        <v>39.840000000000003</v>
      </c>
      <c r="F1418" s="2">
        <v>388.62</v>
      </c>
      <c r="G1418" s="2">
        <v>258</v>
      </c>
      <c r="H1418" s="2">
        <v>253</v>
      </c>
      <c r="I1418" s="23">
        <v>0.02</v>
      </c>
      <c r="J1418" s="2">
        <v>26.37</v>
      </c>
      <c r="K1418" s="23">
        <v>26.11</v>
      </c>
      <c r="L1418" s="23">
        <v>709</v>
      </c>
      <c r="M1418" s="109">
        <v>689</v>
      </c>
      <c r="N1418" s="2">
        <v>1</v>
      </c>
    </row>
    <row r="1419" spans="1:36" x14ac:dyDescent="0.25">
      <c r="A1419" s="2">
        <v>1418</v>
      </c>
      <c r="B1419" s="83">
        <v>43915.248522893518</v>
      </c>
      <c r="C1419" s="109">
        <v>27.41</v>
      </c>
      <c r="D1419" s="2">
        <v>967.42</v>
      </c>
      <c r="E1419" s="109">
        <v>35.409999999999997</v>
      </c>
      <c r="F1419" s="2">
        <v>388.75</v>
      </c>
      <c r="G1419" s="2">
        <v>260</v>
      </c>
      <c r="H1419" s="2">
        <v>254</v>
      </c>
      <c r="I1419" s="23">
        <v>0.02</v>
      </c>
      <c r="J1419" s="2">
        <v>27.65</v>
      </c>
      <c r="K1419" s="23">
        <v>26.61</v>
      </c>
      <c r="L1419" s="23">
        <v>712</v>
      </c>
      <c r="M1419" s="109">
        <v>694</v>
      </c>
      <c r="N1419" s="2">
        <v>1</v>
      </c>
    </row>
    <row r="1420" spans="1:36" s="45" customFormat="1" x14ac:dyDescent="0.25">
      <c r="A1420" s="43">
        <v>1419</v>
      </c>
      <c r="B1420" s="95">
        <v>43915.250680474535</v>
      </c>
      <c r="C1420" s="109">
        <v>27.25</v>
      </c>
      <c r="D1420" s="43">
        <v>967.51</v>
      </c>
      <c r="E1420" s="109">
        <v>37.71</v>
      </c>
      <c r="F1420" s="43">
        <v>387.95</v>
      </c>
      <c r="G1420" s="43">
        <v>260</v>
      </c>
      <c r="H1420" s="43">
        <v>254</v>
      </c>
      <c r="I1420" s="23">
        <v>0.02</v>
      </c>
      <c r="J1420" s="43">
        <v>27.53</v>
      </c>
      <c r="K1420" s="23">
        <v>27.47</v>
      </c>
      <c r="L1420" s="23">
        <v>712</v>
      </c>
      <c r="M1420" s="109">
        <v>684</v>
      </c>
      <c r="N1420" s="2">
        <v>1</v>
      </c>
      <c r="O1420" s="76">
        <f t="shared" ref="O1420:V1420" si="150">AVERAGE(E1420:E1439)</f>
        <v>41.666499999999999</v>
      </c>
      <c r="P1420" s="76">
        <f t="shared" si="150"/>
        <v>383.85899999999992</v>
      </c>
      <c r="Q1420" s="76">
        <f t="shared" si="150"/>
        <v>266.3</v>
      </c>
      <c r="R1420" s="76">
        <f t="shared" si="150"/>
        <v>311.8</v>
      </c>
      <c r="S1420" s="76">
        <f t="shared" si="150"/>
        <v>5.1500000000000004E-2</v>
      </c>
      <c r="T1420" s="76">
        <f t="shared" si="150"/>
        <v>25.814</v>
      </c>
      <c r="U1420" s="76">
        <f t="shared" si="150"/>
        <v>25.454000000000001</v>
      </c>
      <c r="V1420" s="76">
        <f t="shared" si="150"/>
        <v>738.1</v>
      </c>
      <c r="W1420" s="71">
        <f t="shared" ref="W1420:AD1420" si="151">STDEV(E1420:E1439)</f>
        <v>3.6866976736426476</v>
      </c>
      <c r="X1420" s="71">
        <f t="shared" si="151"/>
        <v>2.5204654958537862</v>
      </c>
      <c r="Y1420" s="71">
        <f t="shared" si="151"/>
        <v>5.9302968772761773</v>
      </c>
      <c r="Z1420" s="71">
        <f t="shared" si="151"/>
        <v>64.569505593829476</v>
      </c>
      <c r="AA1420" s="71">
        <f t="shared" si="151"/>
        <v>3.1999177621011655E-2</v>
      </c>
      <c r="AB1420" s="71">
        <f t="shared" si="151"/>
        <v>1.2893507137927585</v>
      </c>
      <c r="AC1420" s="71">
        <f t="shared" si="151"/>
        <v>1.1572671983690939</v>
      </c>
      <c r="AD1420" s="71">
        <f t="shared" si="151"/>
        <v>17.746459987988118</v>
      </c>
      <c r="AE1420" s="71" t="e">
        <f>MODE(E1420:E1439)</f>
        <v>#N/A</v>
      </c>
      <c r="AF1420" s="71">
        <f>MODE(G1420:G1439)</f>
        <v>260</v>
      </c>
      <c r="AG1420" s="71">
        <f>MODE(H1420:H1439)</f>
        <v>254</v>
      </c>
      <c r="AH1420" s="71">
        <f>MODE(J1420:J1439)</f>
        <v>24.83</v>
      </c>
      <c r="AI1420" s="71">
        <f>MODE(K1420:K1439)</f>
        <v>23.87</v>
      </c>
      <c r="AJ1420" s="71">
        <f>MODE(L1420:L1439)</f>
        <v>718</v>
      </c>
    </row>
    <row r="1421" spans="1:36" x14ac:dyDescent="0.25">
      <c r="A1421" s="2">
        <v>1420</v>
      </c>
      <c r="B1421" s="83">
        <v>43915.252290659722</v>
      </c>
      <c r="C1421" s="109">
        <v>26.04</v>
      </c>
      <c r="D1421" s="2">
        <v>967.49</v>
      </c>
      <c r="E1421" s="109">
        <v>39.97</v>
      </c>
      <c r="F1421" s="2">
        <v>388.12</v>
      </c>
      <c r="G1421" s="2">
        <v>262</v>
      </c>
      <c r="H1421" s="2">
        <v>254</v>
      </c>
      <c r="I1421" s="23">
        <v>0.02</v>
      </c>
      <c r="J1421" s="2">
        <v>26.09</v>
      </c>
      <c r="K1421" s="23">
        <v>25.85</v>
      </c>
      <c r="L1421" s="23">
        <v>718</v>
      </c>
      <c r="M1421" s="109">
        <v>699</v>
      </c>
      <c r="N1421" s="2">
        <v>1</v>
      </c>
    </row>
    <row r="1422" spans="1:36" x14ac:dyDescent="0.25">
      <c r="A1422" s="2">
        <v>1421</v>
      </c>
      <c r="B1422" s="83">
        <v>43915.253900949072</v>
      </c>
      <c r="C1422" s="109">
        <v>25.47</v>
      </c>
      <c r="D1422" s="2">
        <v>967.56</v>
      </c>
      <c r="E1422" s="109">
        <v>40.950000000000003</v>
      </c>
      <c r="F1422" s="2">
        <v>387.51</v>
      </c>
      <c r="G1422" s="2">
        <v>262</v>
      </c>
      <c r="H1422" s="2">
        <v>253</v>
      </c>
      <c r="I1422" s="23">
        <v>0.02</v>
      </c>
      <c r="J1422" s="2">
        <v>25.41</v>
      </c>
      <c r="K1422" s="23">
        <v>25.23</v>
      </c>
      <c r="L1422" s="23">
        <v>737</v>
      </c>
      <c r="M1422" s="109">
        <v>709</v>
      </c>
      <c r="N1422" s="2">
        <v>1</v>
      </c>
    </row>
    <row r="1423" spans="1:36" x14ac:dyDescent="0.25">
      <c r="A1423" s="2">
        <v>1422</v>
      </c>
      <c r="B1423" s="83">
        <v>43915.257135902779</v>
      </c>
      <c r="C1423" s="109">
        <v>26.45</v>
      </c>
      <c r="D1423" s="2">
        <v>967.66</v>
      </c>
      <c r="E1423" s="109">
        <v>38.799999999999997</v>
      </c>
      <c r="F1423" s="2">
        <v>386.71</v>
      </c>
      <c r="G1423" s="2">
        <v>260</v>
      </c>
      <c r="H1423" s="2">
        <v>254</v>
      </c>
      <c r="I1423" s="23">
        <v>0.02</v>
      </c>
      <c r="J1423" s="2">
        <v>26.57</v>
      </c>
      <c r="K1423" s="23">
        <v>26.41</v>
      </c>
      <c r="L1423" s="23">
        <v>728</v>
      </c>
      <c r="M1423" s="109">
        <v>704</v>
      </c>
      <c r="N1423" s="2">
        <v>1</v>
      </c>
    </row>
    <row r="1424" spans="1:36" x14ac:dyDescent="0.25">
      <c r="A1424" s="2">
        <v>1423</v>
      </c>
      <c r="B1424" s="83">
        <v>43915.259296111108</v>
      </c>
      <c r="C1424" s="109">
        <v>25.42</v>
      </c>
      <c r="D1424" s="2">
        <v>967.71</v>
      </c>
      <c r="E1424" s="109">
        <v>42.05</v>
      </c>
      <c r="F1424" s="2">
        <v>386.23</v>
      </c>
      <c r="G1424" s="2">
        <v>260</v>
      </c>
      <c r="H1424" s="2">
        <v>256</v>
      </c>
      <c r="I1424" s="23">
        <v>0.02</v>
      </c>
      <c r="J1424" s="2">
        <v>25.51</v>
      </c>
      <c r="K1424" s="23">
        <v>25.29</v>
      </c>
      <c r="L1424" s="23">
        <v>718</v>
      </c>
      <c r="M1424" s="109">
        <v>704</v>
      </c>
      <c r="N1424" s="2">
        <v>1</v>
      </c>
    </row>
    <row r="1425" spans="1:36" x14ac:dyDescent="0.25">
      <c r="A1425" s="2">
        <v>1424</v>
      </c>
      <c r="B1425" s="83">
        <v>43915.260904710653</v>
      </c>
      <c r="C1425" s="109">
        <v>24.93</v>
      </c>
      <c r="D1425" s="2">
        <v>967.79</v>
      </c>
      <c r="E1425" s="109">
        <v>42.75</v>
      </c>
      <c r="F1425" s="2">
        <v>385.59</v>
      </c>
      <c r="G1425" s="2">
        <v>261</v>
      </c>
      <c r="H1425" s="2">
        <v>258</v>
      </c>
      <c r="I1425" s="23">
        <v>0.02</v>
      </c>
      <c r="J1425" s="2">
        <v>24.97</v>
      </c>
      <c r="K1425" s="23">
        <v>24.69</v>
      </c>
      <c r="L1425" s="23">
        <v>728</v>
      </c>
      <c r="M1425" s="109">
        <v>709</v>
      </c>
      <c r="N1425" s="2">
        <v>1</v>
      </c>
    </row>
    <row r="1426" spans="1:36" x14ac:dyDescent="0.25">
      <c r="A1426" s="2">
        <v>1425</v>
      </c>
      <c r="B1426" s="83">
        <v>43915.262514849535</v>
      </c>
      <c r="C1426" s="109">
        <v>27.3</v>
      </c>
      <c r="D1426" s="2">
        <v>967.77</v>
      </c>
      <c r="E1426" s="109">
        <v>36.31</v>
      </c>
      <c r="F1426" s="2">
        <v>385.72</v>
      </c>
      <c r="G1426" s="2">
        <v>262</v>
      </c>
      <c r="H1426" s="2">
        <v>260</v>
      </c>
      <c r="I1426" s="23">
        <v>0.03</v>
      </c>
      <c r="J1426" s="2">
        <v>27.51</v>
      </c>
      <c r="K1426" s="23">
        <v>26.47</v>
      </c>
      <c r="L1426" s="23">
        <v>718</v>
      </c>
      <c r="M1426" s="109">
        <v>709</v>
      </c>
      <c r="N1426" s="2">
        <v>1</v>
      </c>
    </row>
    <row r="1427" spans="1:36" x14ac:dyDescent="0.25">
      <c r="A1427" s="2">
        <v>1426</v>
      </c>
      <c r="B1427" s="83">
        <v>43915.265762442126</v>
      </c>
      <c r="C1427" s="109">
        <v>24.71</v>
      </c>
      <c r="D1427" s="2">
        <v>967.95</v>
      </c>
      <c r="E1427" s="109">
        <v>42.42</v>
      </c>
      <c r="F1427" s="2">
        <v>384.17</v>
      </c>
      <c r="G1427" s="2">
        <v>261</v>
      </c>
      <c r="H1427" s="2">
        <v>269</v>
      </c>
      <c r="I1427" s="23">
        <v>0.03</v>
      </c>
      <c r="J1427" s="2">
        <v>24.83</v>
      </c>
      <c r="K1427" s="23">
        <v>24.57</v>
      </c>
      <c r="L1427" s="23">
        <v>718</v>
      </c>
      <c r="M1427" s="109">
        <v>699</v>
      </c>
      <c r="N1427" s="2">
        <v>1</v>
      </c>
    </row>
    <row r="1428" spans="1:36" x14ac:dyDescent="0.25">
      <c r="A1428" s="2">
        <v>1427</v>
      </c>
      <c r="B1428" s="83">
        <v>43915.267933541661</v>
      </c>
      <c r="C1428" s="109">
        <v>24.34</v>
      </c>
      <c r="D1428" s="2">
        <v>968.03</v>
      </c>
      <c r="E1428" s="109">
        <v>42.63</v>
      </c>
      <c r="F1428" s="2">
        <v>383.69</v>
      </c>
      <c r="G1428" s="2">
        <v>263</v>
      </c>
      <c r="H1428" s="2">
        <v>275</v>
      </c>
      <c r="I1428" s="23">
        <v>0.03</v>
      </c>
      <c r="J1428" s="2">
        <v>24.35</v>
      </c>
      <c r="K1428" s="23">
        <v>24.09</v>
      </c>
      <c r="L1428" s="23">
        <v>737</v>
      </c>
      <c r="M1428" s="109">
        <v>714</v>
      </c>
      <c r="N1428" s="2">
        <v>1</v>
      </c>
    </row>
    <row r="1429" spans="1:36" x14ac:dyDescent="0.25">
      <c r="A1429" s="2">
        <v>1428</v>
      </c>
      <c r="B1429" s="83">
        <v>43915.269540983798</v>
      </c>
      <c r="C1429" s="109">
        <v>27.33</v>
      </c>
      <c r="D1429" s="2">
        <v>967.99</v>
      </c>
      <c r="E1429" s="109">
        <v>35.53</v>
      </c>
      <c r="F1429" s="2">
        <v>383.85</v>
      </c>
      <c r="G1429" s="2">
        <v>264</v>
      </c>
      <c r="H1429" s="2">
        <v>283</v>
      </c>
      <c r="I1429" s="23">
        <v>0.04</v>
      </c>
      <c r="J1429" s="2">
        <v>27.57</v>
      </c>
      <c r="K1429" s="23">
        <v>26.59</v>
      </c>
      <c r="L1429" s="23">
        <v>753</v>
      </c>
      <c r="M1429" s="109">
        <v>719</v>
      </c>
      <c r="N1429" s="2">
        <v>1</v>
      </c>
    </row>
    <row r="1430" spans="1:36" x14ac:dyDescent="0.25">
      <c r="A1430" s="2">
        <v>1429</v>
      </c>
      <c r="B1430" s="83">
        <v>43915.271151261579</v>
      </c>
      <c r="C1430" s="109">
        <v>25.65</v>
      </c>
      <c r="D1430" s="2">
        <v>968.03</v>
      </c>
      <c r="E1430" s="109">
        <v>40.24</v>
      </c>
      <c r="F1430" s="2">
        <v>383.49</v>
      </c>
      <c r="G1430" s="2">
        <v>265</v>
      </c>
      <c r="H1430" s="2">
        <v>289</v>
      </c>
      <c r="I1430" s="23">
        <v>0.05</v>
      </c>
      <c r="J1430" s="2">
        <v>26.17</v>
      </c>
      <c r="K1430" s="23">
        <v>25.93</v>
      </c>
      <c r="L1430" s="23">
        <v>743</v>
      </c>
      <c r="M1430" s="109">
        <v>709</v>
      </c>
      <c r="N1430" s="2">
        <v>1</v>
      </c>
    </row>
    <row r="1431" spans="1:36" x14ac:dyDescent="0.25">
      <c r="A1431" s="2">
        <v>1430</v>
      </c>
      <c r="B1431" s="83">
        <v>43915.274385879631</v>
      </c>
      <c r="C1431" s="109">
        <v>24.48</v>
      </c>
      <c r="D1431" s="2">
        <v>968.15</v>
      </c>
      <c r="E1431" s="109">
        <v>43.31</v>
      </c>
      <c r="F1431" s="2">
        <v>382.43</v>
      </c>
      <c r="G1431" s="2">
        <v>266</v>
      </c>
      <c r="H1431" s="2">
        <v>308</v>
      </c>
      <c r="I1431" s="23">
        <v>0.05</v>
      </c>
      <c r="J1431" s="2">
        <v>24.31</v>
      </c>
      <c r="K1431" s="23">
        <v>23.87</v>
      </c>
      <c r="L1431" s="23">
        <v>734</v>
      </c>
      <c r="M1431" s="109">
        <v>714</v>
      </c>
      <c r="N1431" s="2">
        <v>1</v>
      </c>
    </row>
    <row r="1432" spans="1:36" x14ac:dyDescent="0.25">
      <c r="A1432" s="2">
        <v>1431</v>
      </c>
      <c r="B1432" s="83">
        <v>43915.276554548611</v>
      </c>
      <c r="C1432" s="109">
        <v>27.43</v>
      </c>
      <c r="D1432" s="2">
        <v>968.1</v>
      </c>
      <c r="E1432" s="109">
        <v>37.46</v>
      </c>
      <c r="F1432" s="2">
        <v>382.83</v>
      </c>
      <c r="G1432" s="2">
        <v>267</v>
      </c>
      <c r="H1432" s="2">
        <v>317</v>
      </c>
      <c r="I1432" s="23">
        <v>0.06</v>
      </c>
      <c r="J1432" s="2">
        <v>27.69</v>
      </c>
      <c r="K1432" s="23">
        <v>26.99</v>
      </c>
      <c r="L1432" s="23">
        <v>728</v>
      </c>
      <c r="M1432" s="109">
        <v>714</v>
      </c>
      <c r="N1432" s="2">
        <v>1</v>
      </c>
    </row>
    <row r="1433" spans="1:36" x14ac:dyDescent="0.25">
      <c r="A1433" s="2">
        <v>1432</v>
      </c>
      <c r="B1433" s="83">
        <v>43915.278180185182</v>
      </c>
      <c r="C1433" s="109">
        <v>25.72</v>
      </c>
      <c r="D1433" s="2">
        <v>968.15</v>
      </c>
      <c r="E1433" s="109">
        <v>41.43</v>
      </c>
      <c r="F1433" s="2">
        <v>382.41</v>
      </c>
      <c r="G1433" s="2">
        <v>268</v>
      </c>
      <c r="H1433" s="2">
        <v>329</v>
      </c>
      <c r="I1433" s="23">
        <v>7.0000000000000007E-2</v>
      </c>
      <c r="J1433" s="2">
        <v>26.11</v>
      </c>
      <c r="K1433" s="23">
        <v>25.91</v>
      </c>
      <c r="L1433" s="23">
        <v>743</v>
      </c>
      <c r="M1433" s="109">
        <v>724</v>
      </c>
      <c r="N1433" s="2">
        <v>1</v>
      </c>
    </row>
    <row r="1434" spans="1:36" x14ac:dyDescent="0.25">
      <c r="A1434" s="2">
        <v>1433</v>
      </c>
      <c r="B1434" s="83">
        <v>43915.27980005787</v>
      </c>
      <c r="C1434" s="109">
        <v>24.73</v>
      </c>
      <c r="D1434" s="2">
        <v>968.26</v>
      </c>
      <c r="E1434" s="109">
        <v>44.46</v>
      </c>
      <c r="F1434" s="2">
        <v>381.5</v>
      </c>
      <c r="G1434" s="2">
        <v>271</v>
      </c>
      <c r="H1434" s="2">
        <v>340</v>
      </c>
      <c r="I1434" s="23">
        <v>0.06</v>
      </c>
      <c r="J1434" s="2">
        <v>24.83</v>
      </c>
      <c r="K1434" s="23">
        <v>24.59</v>
      </c>
      <c r="L1434" s="23">
        <v>768</v>
      </c>
      <c r="M1434" s="109">
        <v>734</v>
      </c>
      <c r="N1434" s="2">
        <v>1</v>
      </c>
    </row>
    <row r="1435" spans="1:36" x14ac:dyDescent="0.25">
      <c r="A1435" s="2">
        <v>1434</v>
      </c>
      <c r="B1435" s="83">
        <v>43915.281422002314</v>
      </c>
      <c r="C1435" s="109">
        <v>24.46</v>
      </c>
      <c r="D1435" s="2">
        <v>968.3</v>
      </c>
      <c r="E1435" s="109">
        <v>46.06</v>
      </c>
      <c r="F1435" s="2">
        <v>381.12</v>
      </c>
      <c r="G1435" s="2">
        <v>271</v>
      </c>
      <c r="H1435" s="2">
        <v>354</v>
      </c>
      <c r="I1435" s="23">
        <v>0.08</v>
      </c>
      <c r="J1435" s="2">
        <v>24.41</v>
      </c>
      <c r="K1435" s="23">
        <v>24.11</v>
      </c>
      <c r="L1435" s="23">
        <v>765</v>
      </c>
      <c r="M1435" s="109">
        <v>739</v>
      </c>
      <c r="N1435" s="2">
        <v>1</v>
      </c>
    </row>
    <row r="1436" spans="1:36" x14ac:dyDescent="0.25">
      <c r="A1436" s="2">
        <v>1435</v>
      </c>
      <c r="B1436" s="83">
        <v>43915.284655208336</v>
      </c>
      <c r="C1436" s="109">
        <v>25.25</v>
      </c>
      <c r="D1436" s="2">
        <v>968.28</v>
      </c>
      <c r="E1436" s="109">
        <v>43.52</v>
      </c>
      <c r="F1436" s="2">
        <v>381.28</v>
      </c>
      <c r="G1436" s="2">
        <v>274</v>
      </c>
      <c r="H1436" s="2">
        <v>392</v>
      </c>
      <c r="I1436" s="23">
        <v>0.09</v>
      </c>
      <c r="J1436" s="2">
        <v>25.75</v>
      </c>
      <c r="K1436" s="23">
        <v>25.59</v>
      </c>
      <c r="L1436" s="23">
        <v>750</v>
      </c>
      <c r="M1436" s="109">
        <v>729</v>
      </c>
      <c r="N1436" s="2">
        <v>1</v>
      </c>
    </row>
    <row r="1437" spans="1:36" x14ac:dyDescent="0.25">
      <c r="A1437" s="2">
        <v>1436</v>
      </c>
      <c r="B1437" s="83">
        <v>43915.286827418982</v>
      </c>
      <c r="C1437" s="109">
        <v>24.58</v>
      </c>
      <c r="D1437" s="2">
        <v>968.33</v>
      </c>
      <c r="E1437" s="109">
        <v>47.45</v>
      </c>
      <c r="F1437" s="2">
        <v>380.9</v>
      </c>
      <c r="G1437" s="2">
        <v>275</v>
      </c>
      <c r="H1437" s="2">
        <v>408</v>
      </c>
      <c r="I1437" s="23">
        <v>0.1</v>
      </c>
      <c r="J1437" s="2">
        <v>24.55</v>
      </c>
      <c r="K1437" s="23">
        <v>24.35</v>
      </c>
      <c r="L1437" s="23">
        <v>737</v>
      </c>
      <c r="M1437" s="109">
        <v>729</v>
      </c>
      <c r="N1437" s="2">
        <v>1</v>
      </c>
    </row>
    <row r="1438" spans="1:36" x14ac:dyDescent="0.25">
      <c r="A1438" s="2">
        <v>1437</v>
      </c>
      <c r="B1438" s="83">
        <v>43915.288433344904</v>
      </c>
      <c r="C1438" s="109">
        <v>24.26</v>
      </c>
      <c r="D1438" s="2">
        <v>968.36</v>
      </c>
      <c r="E1438" s="109">
        <v>50.2</v>
      </c>
      <c r="F1438" s="2">
        <v>380.61</v>
      </c>
      <c r="G1438" s="2">
        <v>275</v>
      </c>
      <c r="H1438" s="2">
        <v>430</v>
      </c>
      <c r="I1438" s="23">
        <v>0.11</v>
      </c>
      <c r="J1438" s="2">
        <v>24.15</v>
      </c>
      <c r="K1438" s="23">
        <v>23.87</v>
      </c>
      <c r="L1438" s="23">
        <v>759</v>
      </c>
      <c r="M1438" s="109">
        <v>729</v>
      </c>
      <c r="N1438" s="2">
        <v>1</v>
      </c>
    </row>
    <row r="1439" spans="1:36" x14ac:dyDescent="0.25">
      <c r="A1439" s="2">
        <v>1438</v>
      </c>
      <c r="B1439" s="83">
        <v>43915.290042314809</v>
      </c>
      <c r="C1439" s="109">
        <v>27.7</v>
      </c>
      <c r="D1439" s="2">
        <v>968.31</v>
      </c>
      <c r="E1439" s="109">
        <v>40.08</v>
      </c>
      <c r="F1439" s="2">
        <v>381.07</v>
      </c>
      <c r="G1439" s="2">
        <v>279</v>
      </c>
      <c r="H1439" s="2">
        <v>453</v>
      </c>
      <c r="I1439" s="23">
        <v>0.11</v>
      </c>
      <c r="J1439" s="2">
        <v>27.97</v>
      </c>
      <c r="K1439" s="23">
        <v>27.21</v>
      </c>
      <c r="L1439" s="23">
        <v>768</v>
      </c>
      <c r="M1439" s="109">
        <v>734</v>
      </c>
      <c r="N1439" s="2">
        <v>1</v>
      </c>
    </row>
    <row r="1440" spans="1:36" s="45" customFormat="1" x14ac:dyDescent="0.25">
      <c r="A1440" s="43">
        <v>1439</v>
      </c>
      <c r="B1440" s="95">
        <v>43915.293325335646</v>
      </c>
      <c r="C1440" s="109">
        <v>24.43</v>
      </c>
      <c r="D1440" s="43">
        <v>968.48</v>
      </c>
      <c r="E1440" s="109">
        <v>58.97</v>
      </c>
      <c r="F1440" s="43">
        <v>379.61</v>
      </c>
      <c r="G1440" s="43">
        <v>282</v>
      </c>
      <c r="H1440" s="43">
        <v>501</v>
      </c>
      <c r="I1440" s="23">
        <v>0.13</v>
      </c>
      <c r="J1440" s="43">
        <v>24.35</v>
      </c>
      <c r="K1440" s="23">
        <v>24.09</v>
      </c>
      <c r="L1440" s="23">
        <v>728</v>
      </c>
      <c r="M1440" s="109">
        <v>714</v>
      </c>
      <c r="N1440" s="2">
        <v>1</v>
      </c>
      <c r="O1440" s="76">
        <f t="shared" ref="O1440:V1440" si="152">AVERAGE(E1440:E1459)</f>
        <v>60.451000000000008</v>
      </c>
      <c r="P1440" s="76">
        <f t="shared" si="152"/>
        <v>374.96349999999995</v>
      </c>
      <c r="Q1440" s="76">
        <f t="shared" si="152"/>
        <v>306.2</v>
      </c>
      <c r="R1440" s="76">
        <f t="shared" si="152"/>
        <v>798.35</v>
      </c>
      <c r="S1440" s="76">
        <f t="shared" si="152"/>
        <v>0.25900000000000001</v>
      </c>
      <c r="T1440" s="76">
        <f t="shared" si="152"/>
        <v>26.106000000000002</v>
      </c>
      <c r="U1440" s="76">
        <f t="shared" si="152"/>
        <v>25.648000000000003</v>
      </c>
      <c r="V1440" s="76">
        <f t="shared" si="152"/>
        <v>753.4</v>
      </c>
      <c r="W1440" s="71">
        <f t="shared" ref="W1440:AD1440" si="153">STDEV(E1440:E1459)</f>
        <v>9.0485694711198121</v>
      </c>
      <c r="X1440" s="71">
        <f t="shared" si="153"/>
        <v>2.6969813046987778</v>
      </c>
      <c r="Y1440" s="71">
        <f t="shared" si="153"/>
        <v>14.125751028007791</v>
      </c>
      <c r="Z1440" s="71">
        <f t="shared" si="153"/>
        <v>176.34513856281063</v>
      </c>
      <c r="AA1440" s="71">
        <f t="shared" si="153"/>
        <v>7.7927091431333084E-2</v>
      </c>
      <c r="AB1440" s="71">
        <f t="shared" si="153"/>
        <v>1.1912947401439899</v>
      </c>
      <c r="AC1440" s="71">
        <f t="shared" si="153"/>
        <v>1.1907344040770098</v>
      </c>
      <c r="AD1440" s="71">
        <f t="shared" si="153"/>
        <v>18.633303518163384</v>
      </c>
      <c r="AE1440" s="71" t="e">
        <f>MODE(E1440:E1459)</f>
        <v>#N/A</v>
      </c>
      <c r="AF1440" s="71">
        <f>MODE(G1440:G1459)</f>
        <v>319</v>
      </c>
      <c r="AG1440" s="71" t="e">
        <f>MODE(H1440:H1459)</f>
        <v>#N/A</v>
      </c>
      <c r="AH1440" s="71">
        <f>MODE(J1440:J1459)</f>
        <v>28.25</v>
      </c>
      <c r="AI1440" s="71" t="e">
        <f>MODE(K1440:K1459)</f>
        <v>#N/A</v>
      </c>
      <c r="AJ1440" s="71">
        <f>MODE(L1440:L1459)</f>
        <v>737</v>
      </c>
    </row>
    <row r="1441" spans="1:14" x14ac:dyDescent="0.25">
      <c r="A1441" s="2">
        <v>1440</v>
      </c>
      <c r="B1441" s="83">
        <v>43915.295493217593</v>
      </c>
      <c r="C1441" s="109">
        <v>24.25</v>
      </c>
      <c r="D1441" s="2">
        <v>968.55</v>
      </c>
      <c r="E1441" s="109">
        <v>60.96</v>
      </c>
      <c r="F1441" s="2">
        <v>379.02</v>
      </c>
      <c r="G1441" s="2">
        <v>285</v>
      </c>
      <c r="H1441" s="2">
        <v>522</v>
      </c>
      <c r="I1441" s="23">
        <v>0.12</v>
      </c>
      <c r="J1441" s="2">
        <v>24.19</v>
      </c>
      <c r="K1441" s="23">
        <v>23.93</v>
      </c>
      <c r="L1441" s="23">
        <v>737</v>
      </c>
      <c r="M1441" s="109">
        <v>719</v>
      </c>
      <c r="N1441" s="2">
        <v>1</v>
      </c>
    </row>
    <row r="1442" spans="1:14" x14ac:dyDescent="0.25">
      <c r="A1442" s="2">
        <v>1441</v>
      </c>
      <c r="B1442" s="83">
        <v>43915.297102592594</v>
      </c>
      <c r="C1442" s="109">
        <v>26.28</v>
      </c>
      <c r="D1442" s="2">
        <v>968.5</v>
      </c>
      <c r="E1442" s="109">
        <v>41.62</v>
      </c>
      <c r="F1442" s="2">
        <v>379.43</v>
      </c>
      <c r="G1442" s="2">
        <v>287</v>
      </c>
      <c r="H1442" s="2">
        <v>548</v>
      </c>
      <c r="I1442" s="23">
        <v>0.16</v>
      </c>
      <c r="J1442" s="2">
        <v>26.55</v>
      </c>
      <c r="K1442" s="23">
        <v>25.59</v>
      </c>
      <c r="L1442" s="23">
        <v>784</v>
      </c>
      <c r="M1442" s="109">
        <v>734</v>
      </c>
      <c r="N1442" s="2">
        <v>1</v>
      </c>
    </row>
    <row r="1443" spans="1:14" x14ac:dyDescent="0.25">
      <c r="A1443" s="2">
        <v>1442</v>
      </c>
      <c r="B1443" s="83">
        <v>43915.298711608797</v>
      </c>
      <c r="C1443" s="109">
        <v>25.21</v>
      </c>
      <c r="D1443" s="2">
        <v>968.71</v>
      </c>
      <c r="E1443" s="109">
        <v>59.97</v>
      </c>
      <c r="F1443" s="2">
        <v>377.64</v>
      </c>
      <c r="G1443" s="2">
        <v>290</v>
      </c>
      <c r="H1443" s="2">
        <v>581</v>
      </c>
      <c r="I1443" s="23">
        <v>0.16</v>
      </c>
      <c r="J1443" s="2">
        <v>25.63</v>
      </c>
      <c r="K1443" s="23">
        <v>25.43</v>
      </c>
      <c r="L1443" s="23">
        <v>759</v>
      </c>
      <c r="M1443" s="109">
        <v>724</v>
      </c>
      <c r="N1443" s="2">
        <v>1</v>
      </c>
    </row>
    <row r="1444" spans="1:14" x14ac:dyDescent="0.25">
      <c r="A1444" s="2">
        <v>1443</v>
      </c>
      <c r="B1444" s="83">
        <v>43915.301946550928</v>
      </c>
      <c r="C1444" s="109">
        <v>24.37</v>
      </c>
      <c r="D1444" s="2">
        <v>968.85</v>
      </c>
      <c r="E1444" s="109">
        <v>70.37</v>
      </c>
      <c r="F1444" s="2">
        <v>376.4</v>
      </c>
      <c r="G1444" s="2">
        <v>293</v>
      </c>
      <c r="H1444" s="2">
        <v>653</v>
      </c>
      <c r="I1444" s="23">
        <v>0.2</v>
      </c>
      <c r="J1444" s="2">
        <v>24.21</v>
      </c>
      <c r="K1444" s="23">
        <v>23.91</v>
      </c>
      <c r="L1444" s="23">
        <v>778</v>
      </c>
      <c r="M1444" s="109">
        <v>729</v>
      </c>
      <c r="N1444" s="2">
        <v>1</v>
      </c>
    </row>
    <row r="1445" spans="1:14" x14ac:dyDescent="0.25">
      <c r="A1445" s="2">
        <v>1444</v>
      </c>
      <c r="B1445" s="83">
        <v>43915.304103831018</v>
      </c>
      <c r="C1445" s="109">
        <v>26.08</v>
      </c>
      <c r="D1445" s="2">
        <v>968.78</v>
      </c>
      <c r="E1445" s="109">
        <v>46.46</v>
      </c>
      <c r="F1445" s="2">
        <v>377.04</v>
      </c>
      <c r="G1445" s="2">
        <v>297</v>
      </c>
      <c r="H1445" s="2">
        <v>678</v>
      </c>
      <c r="I1445" s="23">
        <v>0.21</v>
      </c>
      <c r="J1445" s="2">
        <v>26.49</v>
      </c>
      <c r="K1445" s="23">
        <v>25.23</v>
      </c>
      <c r="L1445" s="23">
        <v>750</v>
      </c>
      <c r="M1445" s="109">
        <v>719</v>
      </c>
      <c r="N1445" s="2">
        <v>1</v>
      </c>
    </row>
    <row r="1446" spans="1:14" x14ac:dyDescent="0.25">
      <c r="A1446" s="2">
        <v>1445</v>
      </c>
      <c r="B1446" s="83">
        <v>43915.305714629634</v>
      </c>
      <c r="C1446" s="109">
        <v>26.55</v>
      </c>
      <c r="D1446" s="2">
        <v>968.92</v>
      </c>
      <c r="E1446" s="109">
        <v>60.88</v>
      </c>
      <c r="F1446" s="2">
        <v>375.81</v>
      </c>
      <c r="G1446" s="2">
        <v>298</v>
      </c>
      <c r="H1446" s="2">
        <v>699</v>
      </c>
      <c r="I1446" s="23">
        <v>0.21</v>
      </c>
      <c r="J1446" s="2">
        <v>26.71</v>
      </c>
      <c r="K1446" s="23">
        <v>26.67</v>
      </c>
      <c r="L1446" s="23">
        <v>737</v>
      </c>
      <c r="M1446" s="109">
        <v>714</v>
      </c>
      <c r="N1446" s="2">
        <v>1</v>
      </c>
    </row>
    <row r="1447" spans="1:14" x14ac:dyDescent="0.25">
      <c r="A1447" s="2">
        <v>1446</v>
      </c>
      <c r="B1447" s="83">
        <v>43915.307324907408</v>
      </c>
      <c r="C1447" s="109">
        <v>25.5</v>
      </c>
      <c r="D1447" s="2">
        <v>968.97</v>
      </c>
      <c r="E1447" s="109">
        <v>69.38</v>
      </c>
      <c r="F1447" s="2">
        <v>375.36</v>
      </c>
      <c r="G1447" s="2">
        <v>300</v>
      </c>
      <c r="H1447" s="2">
        <v>720</v>
      </c>
      <c r="I1447" s="23">
        <v>0.24</v>
      </c>
      <c r="J1447" s="2">
        <v>25.51</v>
      </c>
      <c r="K1447" s="23">
        <v>25.25</v>
      </c>
      <c r="L1447" s="23">
        <v>734</v>
      </c>
      <c r="M1447" s="109">
        <v>714</v>
      </c>
      <c r="N1447" s="2">
        <v>1</v>
      </c>
    </row>
    <row r="1448" spans="1:14" x14ac:dyDescent="0.25">
      <c r="A1448" s="2">
        <v>1447</v>
      </c>
      <c r="B1448" s="83">
        <v>43915.310559594909</v>
      </c>
      <c r="C1448" s="109">
        <v>25.62</v>
      </c>
      <c r="D1448" s="2">
        <v>968.87</v>
      </c>
      <c r="E1448" s="109">
        <v>50.7</v>
      </c>
      <c r="F1448" s="2">
        <v>376.2</v>
      </c>
      <c r="G1448" s="2">
        <v>304</v>
      </c>
      <c r="H1448" s="2">
        <v>788</v>
      </c>
      <c r="I1448" s="23">
        <v>0.25</v>
      </c>
      <c r="J1448" s="2">
        <v>25.99</v>
      </c>
      <c r="K1448" s="23">
        <v>24.69</v>
      </c>
      <c r="L1448" s="23">
        <v>753</v>
      </c>
      <c r="M1448" s="109">
        <v>729</v>
      </c>
      <c r="N1448" s="2">
        <v>1</v>
      </c>
    </row>
    <row r="1449" spans="1:14" x14ac:dyDescent="0.25">
      <c r="A1449" s="2">
        <v>1448</v>
      </c>
      <c r="B1449" s="83">
        <v>43915.312720462964</v>
      </c>
      <c r="C1449" s="109">
        <v>27.04</v>
      </c>
      <c r="D1449" s="2">
        <v>968.91</v>
      </c>
      <c r="E1449" s="109">
        <v>60.56</v>
      </c>
      <c r="F1449" s="2">
        <v>375.88</v>
      </c>
      <c r="G1449" s="2">
        <v>306</v>
      </c>
      <c r="H1449" s="2">
        <v>807</v>
      </c>
      <c r="I1449" s="23">
        <v>0.26</v>
      </c>
      <c r="J1449" s="2">
        <v>27.37</v>
      </c>
      <c r="K1449" s="23">
        <v>26.99</v>
      </c>
      <c r="L1449" s="23">
        <v>743</v>
      </c>
      <c r="M1449" s="109">
        <v>719</v>
      </c>
      <c r="N1449" s="2">
        <v>1</v>
      </c>
    </row>
    <row r="1450" spans="1:14" x14ac:dyDescent="0.25">
      <c r="A1450" s="2">
        <v>1449</v>
      </c>
      <c r="B1450" s="83">
        <v>43915.314327604166</v>
      </c>
      <c r="C1450" s="109">
        <v>25.71</v>
      </c>
      <c r="D1450" s="2">
        <v>969.03</v>
      </c>
      <c r="E1450" s="109">
        <v>68.58</v>
      </c>
      <c r="F1450" s="2">
        <v>374.85</v>
      </c>
      <c r="G1450" s="2">
        <v>308</v>
      </c>
      <c r="H1450" s="2">
        <v>832</v>
      </c>
      <c r="I1450" s="23">
        <v>0.27</v>
      </c>
      <c r="J1450" s="2">
        <v>25.89</v>
      </c>
      <c r="K1450" s="23">
        <v>25.55</v>
      </c>
      <c r="L1450" s="23">
        <v>759</v>
      </c>
      <c r="M1450" s="109">
        <v>724</v>
      </c>
      <c r="N1450" s="2">
        <v>1</v>
      </c>
    </row>
    <row r="1451" spans="1:14" x14ac:dyDescent="0.25">
      <c r="A1451" s="2">
        <v>1450</v>
      </c>
      <c r="B1451" s="83">
        <v>43915.315936157407</v>
      </c>
      <c r="C1451" s="109">
        <v>25.38</v>
      </c>
      <c r="D1451" s="2">
        <v>969.14</v>
      </c>
      <c r="E1451" s="109">
        <v>71.73</v>
      </c>
      <c r="F1451" s="2">
        <v>373.91</v>
      </c>
      <c r="G1451" s="2">
        <v>310</v>
      </c>
      <c r="H1451" s="2">
        <v>850</v>
      </c>
      <c r="I1451" s="23">
        <v>0.28000000000000003</v>
      </c>
      <c r="J1451" s="2">
        <v>25.33</v>
      </c>
      <c r="K1451" s="23">
        <v>25.05</v>
      </c>
      <c r="L1451" s="23">
        <v>759</v>
      </c>
      <c r="M1451" s="109">
        <v>734</v>
      </c>
      <c r="N1451" s="2">
        <v>1</v>
      </c>
    </row>
    <row r="1452" spans="1:14" x14ac:dyDescent="0.25">
      <c r="A1452" s="2">
        <v>1451</v>
      </c>
      <c r="B1452" s="83">
        <v>43915.319172476855</v>
      </c>
      <c r="C1452" s="109">
        <v>27.79</v>
      </c>
      <c r="D1452" s="2">
        <v>969.2</v>
      </c>
      <c r="E1452" s="109">
        <v>61.02</v>
      </c>
      <c r="F1452" s="2">
        <v>373.4</v>
      </c>
      <c r="G1452" s="2">
        <v>314</v>
      </c>
      <c r="H1452" s="2">
        <v>906</v>
      </c>
      <c r="I1452" s="23">
        <v>0.3</v>
      </c>
      <c r="J1452" s="2">
        <v>27.91</v>
      </c>
      <c r="K1452" s="23">
        <v>27.79</v>
      </c>
      <c r="L1452" s="23">
        <v>768</v>
      </c>
      <c r="M1452" s="109">
        <v>734</v>
      </c>
      <c r="N1452" s="2">
        <v>1</v>
      </c>
    </row>
    <row r="1453" spans="1:14" x14ac:dyDescent="0.25">
      <c r="A1453" s="2">
        <v>1452</v>
      </c>
      <c r="B1453" s="83">
        <v>43915.32133204861</v>
      </c>
      <c r="C1453" s="109">
        <v>26.22</v>
      </c>
      <c r="D1453" s="2">
        <v>969.23</v>
      </c>
      <c r="E1453" s="109">
        <v>68.709999999999994</v>
      </c>
      <c r="F1453" s="2">
        <v>373.15</v>
      </c>
      <c r="G1453" s="2">
        <v>318</v>
      </c>
      <c r="H1453" s="2">
        <v>921</v>
      </c>
      <c r="I1453" s="23">
        <v>0.32</v>
      </c>
      <c r="J1453" s="2">
        <v>26.35</v>
      </c>
      <c r="K1453" s="23">
        <v>26.17</v>
      </c>
      <c r="L1453" s="23">
        <v>743</v>
      </c>
      <c r="M1453" s="109">
        <v>724</v>
      </c>
      <c r="N1453" s="2">
        <v>1</v>
      </c>
    </row>
    <row r="1454" spans="1:14" x14ac:dyDescent="0.25">
      <c r="A1454" s="2">
        <v>1453</v>
      </c>
      <c r="B1454" s="83">
        <v>43915.322942650462</v>
      </c>
      <c r="C1454" s="109">
        <v>25.59</v>
      </c>
      <c r="D1454" s="2">
        <v>969.3</v>
      </c>
      <c r="E1454" s="109">
        <v>71.319999999999993</v>
      </c>
      <c r="F1454" s="2">
        <v>372.48</v>
      </c>
      <c r="G1454" s="2">
        <v>319</v>
      </c>
      <c r="H1454" s="2">
        <v>948</v>
      </c>
      <c r="I1454" s="23">
        <v>0.33</v>
      </c>
      <c r="J1454" s="2">
        <v>25.59</v>
      </c>
      <c r="K1454" s="23">
        <v>25.31</v>
      </c>
      <c r="L1454" s="23">
        <v>750</v>
      </c>
      <c r="M1454" s="109">
        <v>739</v>
      </c>
      <c r="N1454" s="2">
        <v>1</v>
      </c>
    </row>
    <row r="1455" spans="1:14" x14ac:dyDescent="0.25">
      <c r="A1455" s="2">
        <v>1454</v>
      </c>
      <c r="B1455" s="83">
        <v>43915.324551770835</v>
      </c>
      <c r="C1455" s="109">
        <v>25.62</v>
      </c>
      <c r="D1455" s="2">
        <v>969.32</v>
      </c>
      <c r="E1455" s="109">
        <v>56.33</v>
      </c>
      <c r="F1455" s="2">
        <v>372.37</v>
      </c>
      <c r="G1455" s="2">
        <v>319</v>
      </c>
      <c r="H1455" s="2">
        <v>963</v>
      </c>
      <c r="I1455" s="23">
        <v>0.34</v>
      </c>
      <c r="J1455" s="2">
        <v>25.79</v>
      </c>
      <c r="K1455" s="23">
        <v>24.87</v>
      </c>
      <c r="L1455" s="23">
        <v>793</v>
      </c>
      <c r="M1455" s="109">
        <v>749</v>
      </c>
      <c r="N1455" s="2">
        <v>1</v>
      </c>
    </row>
    <row r="1456" spans="1:14" x14ac:dyDescent="0.25">
      <c r="A1456" s="2">
        <v>1455</v>
      </c>
      <c r="B1456" s="83">
        <v>43915.327787905087</v>
      </c>
      <c r="C1456" s="109">
        <v>25.88</v>
      </c>
      <c r="D1456" s="2">
        <v>969.39</v>
      </c>
      <c r="E1456" s="109">
        <v>62.83</v>
      </c>
      <c r="F1456" s="2">
        <v>371.73</v>
      </c>
      <c r="G1456" s="2">
        <v>321</v>
      </c>
      <c r="H1456" s="2">
        <v>995</v>
      </c>
      <c r="I1456" s="23">
        <v>0.34</v>
      </c>
      <c r="J1456" s="2">
        <v>26.09</v>
      </c>
      <c r="K1456" s="23">
        <v>25.75</v>
      </c>
      <c r="L1456" s="23">
        <v>775</v>
      </c>
      <c r="M1456" s="109">
        <v>739</v>
      </c>
      <c r="N1456" s="2">
        <v>1</v>
      </c>
    </row>
    <row r="1457" spans="1:36" x14ac:dyDescent="0.25">
      <c r="A1457" s="2">
        <v>1456</v>
      </c>
      <c r="B1457" s="83">
        <v>43915.329958634262</v>
      </c>
      <c r="C1457" s="109">
        <v>25.66</v>
      </c>
      <c r="D1457" s="2">
        <v>969.42</v>
      </c>
      <c r="E1457" s="109">
        <v>64.819999999999993</v>
      </c>
      <c r="F1457" s="2">
        <v>371.49</v>
      </c>
      <c r="G1457" s="2">
        <v>323</v>
      </c>
      <c r="H1457" s="2">
        <v>1000</v>
      </c>
      <c r="I1457" s="23">
        <v>0.34</v>
      </c>
      <c r="J1457" s="2">
        <v>25.67</v>
      </c>
      <c r="K1457" s="23">
        <v>25.41</v>
      </c>
      <c r="L1457" s="23">
        <v>737</v>
      </c>
      <c r="M1457" s="109">
        <v>739</v>
      </c>
      <c r="N1457" s="2">
        <v>1</v>
      </c>
    </row>
    <row r="1458" spans="1:36" x14ac:dyDescent="0.25">
      <c r="A1458" s="2">
        <v>1457</v>
      </c>
      <c r="B1458" s="83">
        <v>43915.331579178237</v>
      </c>
      <c r="C1458" s="109">
        <v>27.81</v>
      </c>
      <c r="D1458" s="2">
        <v>969.33</v>
      </c>
      <c r="E1458" s="109">
        <v>42.92</v>
      </c>
      <c r="F1458" s="2">
        <v>372.25</v>
      </c>
      <c r="G1458" s="2">
        <v>324</v>
      </c>
      <c r="H1458" s="2">
        <v>1022</v>
      </c>
      <c r="I1458" s="23">
        <v>0.36</v>
      </c>
      <c r="J1458" s="2">
        <v>28.25</v>
      </c>
      <c r="K1458" s="23">
        <v>27.17</v>
      </c>
      <c r="L1458" s="23">
        <v>728</v>
      </c>
      <c r="M1458" s="109">
        <v>729</v>
      </c>
      <c r="N1458" s="2">
        <v>1</v>
      </c>
    </row>
    <row r="1459" spans="1:36" x14ac:dyDescent="0.25">
      <c r="A1459" s="2">
        <v>1458</v>
      </c>
      <c r="B1459" s="83">
        <v>43915.333199895831</v>
      </c>
      <c r="C1459" s="109">
        <v>27.92</v>
      </c>
      <c r="D1459" s="2">
        <v>969.45</v>
      </c>
      <c r="E1459" s="109">
        <v>60.89</v>
      </c>
      <c r="F1459" s="2">
        <v>371.25</v>
      </c>
      <c r="G1459" s="2">
        <v>326</v>
      </c>
      <c r="H1459" s="2">
        <v>1033</v>
      </c>
      <c r="I1459" s="23">
        <v>0.36</v>
      </c>
      <c r="J1459" s="2">
        <v>28.25</v>
      </c>
      <c r="K1459" s="23">
        <v>28.11</v>
      </c>
      <c r="L1459" s="23">
        <v>753</v>
      </c>
      <c r="M1459" s="109">
        <v>729</v>
      </c>
      <c r="N1459" s="2">
        <v>1</v>
      </c>
    </row>
    <row r="1460" spans="1:36" s="45" customFormat="1" x14ac:dyDescent="0.25">
      <c r="A1460" s="43">
        <v>1459</v>
      </c>
      <c r="B1460" s="95">
        <v>43915.334823750003</v>
      </c>
      <c r="C1460" s="109">
        <v>26.09</v>
      </c>
      <c r="D1460" s="43">
        <v>969.46</v>
      </c>
      <c r="E1460" s="109">
        <v>63.52</v>
      </c>
      <c r="F1460" s="43">
        <v>371.1</v>
      </c>
      <c r="G1460" s="43">
        <v>329</v>
      </c>
      <c r="H1460" s="43">
        <v>1054</v>
      </c>
      <c r="I1460" s="23">
        <v>0.39</v>
      </c>
      <c r="J1460" s="43">
        <v>26.23</v>
      </c>
      <c r="K1460" s="23">
        <v>26.05</v>
      </c>
      <c r="L1460" s="23">
        <v>737</v>
      </c>
      <c r="M1460" s="109">
        <v>719</v>
      </c>
      <c r="N1460" s="2">
        <v>1</v>
      </c>
      <c r="O1460" s="76">
        <f t="shared" ref="O1460:V1460" si="154">AVERAGE(E1460:E1478)</f>
        <v>67.678947368421063</v>
      </c>
      <c r="P1460" s="76">
        <f t="shared" si="154"/>
        <v>367.64315789473693</v>
      </c>
      <c r="Q1460" s="76">
        <f t="shared" si="154"/>
        <v>330.57894736842104</v>
      </c>
      <c r="R1460" s="76">
        <f t="shared" si="154"/>
        <v>1226.1052631578948</v>
      </c>
      <c r="S1460" s="76">
        <f t="shared" si="154"/>
        <v>0.48789473684210533</v>
      </c>
      <c r="T1460" s="76">
        <f t="shared" si="154"/>
        <v>26.596315789473685</v>
      </c>
      <c r="U1460" s="76">
        <f t="shared" si="154"/>
        <v>26.248947368421049</v>
      </c>
      <c r="V1460" s="76">
        <f t="shared" si="154"/>
        <v>775.68421052631584</v>
      </c>
      <c r="W1460" s="71">
        <f t="shared" ref="W1460:AD1460" si="155">STDEV(E1460:E1478)</f>
        <v>6.1455945329758546</v>
      </c>
      <c r="X1460" s="71">
        <f t="shared" si="155"/>
        <v>2.0915811473395971</v>
      </c>
      <c r="Y1460" s="71">
        <f t="shared" si="155"/>
        <v>80.611079876344618</v>
      </c>
      <c r="Z1460" s="71">
        <f t="shared" si="155"/>
        <v>316.78925604972449</v>
      </c>
      <c r="AA1460" s="71">
        <f t="shared" si="155"/>
        <v>5.2023386553912629E-2</v>
      </c>
      <c r="AB1460" s="71">
        <f t="shared" si="155"/>
        <v>0.54683138297240086</v>
      </c>
      <c r="AC1460" s="71">
        <f t="shared" si="155"/>
        <v>0.5877442257085993</v>
      </c>
      <c r="AD1460" s="71">
        <f t="shared" si="155"/>
        <v>19.166094575748854</v>
      </c>
      <c r="AE1460" s="71" t="e">
        <f>MODE(E1460:E1478)</f>
        <v>#N/A</v>
      </c>
      <c r="AF1460" s="71">
        <f>MODE(G1460:G1478)</f>
        <v>338</v>
      </c>
      <c r="AG1460" s="71" t="e">
        <f>MODE(H1460:H1478)</f>
        <v>#N/A</v>
      </c>
      <c r="AH1460" s="71">
        <f>MODE(J1460:J1478)</f>
        <v>26.37</v>
      </c>
      <c r="AI1460" s="71">
        <f>MODE(K1460:K1478)</f>
        <v>26.05</v>
      </c>
      <c r="AJ1460" s="71">
        <f>MODE(L1460:L1478)</f>
        <v>778</v>
      </c>
    </row>
    <row r="1461" spans="1:36" x14ac:dyDescent="0.25">
      <c r="A1461" s="2">
        <v>1460</v>
      </c>
      <c r="B1461" s="83">
        <v>43915.338060046299</v>
      </c>
      <c r="C1461" s="109">
        <v>28.39</v>
      </c>
      <c r="D1461" s="2">
        <v>969.53</v>
      </c>
      <c r="E1461" s="109">
        <v>53.64</v>
      </c>
      <c r="F1461" s="2">
        <v>370.53</v>
      </c>
      <c r="G1461" s="2">
        <v>0</v>
      </c>
      <c r="H1461" s="2">
        <v>0</v>
      </c>
      <c r="I1461" s="23">
        <v>0.42</v>
      </c>
      <c r="J1461" s="2">
        <v>28.63</v>
      </c>
      <c r="K1461" s="23">
        <v>28.31</v>
      </c>
      <c r="L1461" s="23">
        <v>778</v>
      </c>
      <c r="M1461" s="109">
        <v>724</v>
      </c>
      <c r="N1461" s="2">
        <v>1</v>
      </c>
    </row>
    <row r="1462" spans="1:36" x14ac:dyDescent="0.25">
      <c r="A1462" s="2">
        <v>1461</v>
      </c>
      <c r="B1462" s="83">
        <v>43915.340221307866</v>
      </c>
      <c r="C1462" s="109">
        <v>26.86</v>
      </c>
      <c r="D1462" s="2">
        <v>969.56</v>
      </c>
      <c r="E1462" s="109">
        <v>63.87</v>
      </c>
      <c r="F1462" s="2">
        <v>370.3</v>
      </c>
      <c r="G1462" s="2">
        <v>338</v>
      </c>
      <c r="H1462" s="2">
        <v>1145</v>
      </c>
      <c r="I1462" s="23">
        <v>0.42</v>
      </c>
      <c r="J1462" s="2">
        <v>27.21</v>
      </c>
      <c r="K1462" s="23">
        <v>26.91</v>
      </c>
      <c r="L1462" s="23">
        <v>778</v>
      </c>
      <c r="M1462" s="109">
        <v>729</v>
      </c>
      <c r="N1462" s="2">
        <v>1</v>
      </c>
    </row>
    <row r="1463" spans="1:36" x14ac:dyDescent="0.25">
      <c r="A1463" s="2">
        <v>1462</v>
      </c>
      <c r="B1463" s="83">
        <v>43915.341827152777</v>
      </c>
      <c r="C1463" s="109">
        <v>26.07</v>
      </c>
      <c r="D1463" s="2">
        <v>969.61</v>
      </c>
      <c r="E1463" s="109">
        <v>67.209999999999994</v>
      </c>
      <c r="F1463" s="2">
        <v>369.84</v>
      </c>
      <c r="G1463" s="2">
        <v>338</v>
      </c>
      <c r="H1463" s="2">
        <v>1154</v>
      </c>
      <c r="I1463" s="23">
        <v>0.43</v>
      </c>
      <c r="J1463" s="2">
        <v>26.19</v>
      </c>
      <c r="K1463" s="23">
        <v>25.93</v>
      </c>
      <c r="L1463" s="23">
        <v>765</v>
      </c>
      <c r="M1463" s="109">
        <v>734</v>
      </c>
      <c r="N1463" s="2">
        <v>1</v>
      </c>
    </row>
    <row r="1464" spans="1:36" x14ac:dyDescent="0.25">
      <c r="A1464" s="2">
        <v>1463</v>
      </c>
      <c r="B1464" s="83">
        <v>43915.34343768518</v>
      </c>
      <c r="C1464" s="109">
        <v>25.95</v>
      </c>
      <c r="D1464" s="2">
        <v>969.61</v>
      </c>
      <c r="E1464" s="109">
        <v>53.16</v>
      </c>
      <c r="F1464" s="2">
        <v>369.81</v>
      </c>
      <c r="G1464" s="2">
        <v>338</v>
      </c>
      <c r="H1464" s="2">
        <v>1174</v>
      </c>
      <c r="I1464" s="23">
        <v>0.44</v>
      </c>
      <c r="J1464" s="2">
        <v>26.15</v>
      </c>
      <c r="K1464" s="23">
        <v>25.25</v>
      </c>
      <c r="L1464" s="23">
        <v>750</v>
      </c>
      <c r="M1464" s="109">
        <v>724</v>
      </c>
      <c r="N1464" s="2">
        <v>1</v>
      </c>
    </row>
    <row r="1465" spans="1:36" x14ac:dyDescent="0.25">
      <c r="A1465" s="2">
        <v>1464</v>
      </c>
      <c r="B1465" s="83">
        <v>43915.346674664353</v>
      </c>
      <c r="C1465" s="109">
        <v>26.73</v>
      </c>
      <c r="D1465" s="2">
        <v>969.69</v>
      </c>
      <c r="E1465" s="109">
        <v>67.13</v>
      </c>
      <c r="F1465" s="2">
        <v>369.13</v>
      </c>
      <c r="G1465" s="2">
        <v>343</v>
      </c>
      <c r="H1465" s="2">
        <v>1228</v>
      </c>
      <c r="I1465" s="23">
        <v>0.46</v>
      </c>
      <c r="J1465" s="2">
        <v>26.89</v>
      </c>
      <c r="K1465" s="23">
        <v>26.61</v>
      </c>
      <c r="L1465" s="23">
        <v>737</v>
      </c>
      <c r="M1465" s="109">
        <v>729</v>
      </c>
      <c r="N1465" s="2">
        <v>1</v>
      </c>
    </row>
    <row r="1466" spans="1:36" x14ac:dyDescent="0.25">
      <c r="A1466" s="2">
        <v>1465</v>
      </c>
      <c r="B1466" s="83">
        <v>43915.348833807875</v>
      </c>
      <c r="C1466" s="109">
        <v>26.38</v>
      </c>
      <c r="D1466" s="2">
        <v>969.69</v>
      </c>
      <c r="E1466" s="109">
        <v>67.290000000000006</v>
      </c>
      <c r="F1466" s="2">
        <v>369.11</v>
      </c>
      <c r="G1466" s="2">
        <v>344</v>
      </c>
      <c r="H1466" s="2">
        <v>1243</v>
      </c>
      <c r="I1466" s="23">
        <v>0.47</v>
      </c>
      <c r="J1466" s="2">
        <v>26.39</v>
      </c>
      <c r="K1466" s="23">
        <v>26.09</v>
      </c>
      <c r="L1466" s="23">
        <v>784</v>
      </c>
      <c r="M1466" s="109">
        <v>735</v>
      </c>
      <c r="N1466" s="2">
        <v>1</v>
      </c>
    </row>
    <row r="1467" spans="1:36" x14ac:dyDescent="0.25">
      <c r="A1467" s="2">
        <v>1466</v>
      </c>
      <c r="B1467" s="83">
        <v>43915.350444340278</v>
      </c>
      <c r="C1467" s="109">
        <v>26.44</v>
      </c>
      <c r="D1467" s="2">
        <v>969.76</v>
      </c>
      <c r="E1467" s="109">
        <v>66.349999999999994</v>
      </c>
      <c r="F1467" s="2">
        <v>368.53</v>
      </c>
      <c r="G1467" s="2">
        <v>343</v>
      </c>
      <c r="H1467" s="2">
        <v>1251</v>
      </c>
      <c r="I1467" s="23">
        <v>0.47</v>
      </c>
      <c r="J1467" s="2">
        <v>26.37</v>
      </c>
      <c r="K1467" s="23">
        <v>26.05</v>
      </c>
      <c r="L1467" s="23">
        <v>775</v>
      </c>
      <c r="M1467" s="109">
        <v>739</v>
      </c>
      <c r="N1467" s="2">
        <v>1</v>
      </c>
    </row>
    <row r="1468" spans="1:36" x14ac:dyDescent="0.25">
      <c r="A1468" s="2">
        <v>1467</v>
      </c>
      <c r="B1468" s="83">
        <v>43915.352055173615</v>
      </c>
      <c r="C1468" s="109">
        <v>26.5</v>
      </c>
      <c r="D1468" s="2">
        <v>969.83</v>
      </c>
      <c r="E1468" s="109">
        <v>67.34</v>
      </c>
      <c r="F1468" s="2">
        <v>367.96</v>
      </c>
      <c r="G1468" s="2">
        <v>347</v>
      </c>
      <c r="H1468" s="2">
        <v>1277</v>
      </c>
      <c r="I1468" s="23">
        <v>0.48</v>
      </c>
      <c r="J1468" s="2">
        <v>26.43</v>
      </c>
      <c r="K1468" s="23">
        <v>26.11</v>
      </c>
      <c r="L1468" s="23">
        <v>765</v>
      </c>
      <c r="M1468" s="109">
        <v>744</v>
      </c>
      <c r="N1468" s="2">
        <v>1</v>
      </c>
    </row>
    <row r="1469" spans="1:36" x14ac:dyDescent="0.25">
      <c r="A1469" s="2">
        <v>1468</v>
      </c>
      <c r="B1469" s="83">
        <v>43915.355291793981</v>
      </c>
      <c r="C1469" s="109">
        <v>26.64</v>
      </c>
      <c r="D1469" s="2">
        <v>969.98</v>
      </c>
      <c r="E1469" s="109">
        <v>66.989999999999995</v>
      </c>
      <c r="F1469" s="2">
        <v>366.69</v>
      </c>
      <c r="G1469" s="2">
        <v>351</v>
      </c>
      <c r="H1469" s="2">
        <v>1313</v>
      </c>
      <c r="I1469" s="23">
        <v>0.51</v>
      </c>
      <c r="J1469" s="2">
        <v>26.55</v>
      </c>
      <c r="K1469" s="23">
        <v>26.27</v>
      </c>
      <c r="L1469" s="23">
        <v>784</v>
      </c>
      <c r="M1469" s="109">
        <v>744</v>
      </c>
      <c r="N1469" s="2">
        <v>1</v>
      </c>
    </row>
    <row r="1470" spans="1:36" x14ac:dyDescent="0.25">
      <c r="A1470" s="2">
        <v>1469</v>
      </c>
      <c r="B1470" s="83">
        <v>43915.357462094908</v>
      </c>
      <c r="C1470" s="109">
        <v>26.66</v>
      </c>
      <c r="D1470" s="2">
        <v>969.98</v>
      </c>
      <c r="E1470" s="109">
        <v>68.89</v>
      </c>
      <c r="F1470" s="2">
        <v>366.67</v>
      </c>
      <c r="G1470" s="2">
        <v>352</v>
      </c>
      <c r="H1470" s="2">
        <v>1332</v>
      </c>
      <c r="I1470" s="23">
        <v>0.51</v>
      </c>
      <c r="J1470" s="2">
        <v>26.57</v>
      </c>
      <c r="K1470" s="23">
        <v>26.23</v>
      </c>
      <c r="L1470" s="23">
        <v>775</v>
      </c>
      <c r="M1470" s="109">
        <v>744</v>
      </c>
      <c r="N1470" s="2">
        <v>1</v>
      </c>
    </row>
    <row r="1471" spans="1:36" x14ac:dyDescent="0.25">
      <c r="A1471" s="2">
        <v>1470</v>
      </c>
      <c r="B1471" s="83">
        <v>43915.359072997686</v>
      </c>
      <c r="C1471" s="109">
        <v>26.55</v>
      </c>
      <c r="D1471" s="2">
        <v>969.97</v>
      </c>
      <c r="E1471" s="109">
        <v>69.37</v>
      </c>
      <c r="F1471" s="2">
        <v>366.69</v>
      </c>
      <c r="G1471" s="2">
        <v>352</v>
      </c>
      <c r="H1471" s="2">
        <v>1326</v>
      </c>
      <c r="I1471" s="23">
        <v>0.5</v>
      </c>
      <c r="J1471" s="2">
        <v>26.45</v>
      </c>
      <c r="K1471" s="23">
        <v>26.15</v>
      </c>
      <c r="L1471" s="23">
        <v>790</v>
      </c>
      <c r="M1471" s="109">
        <v>739</v>
      </c>
      <c r="N1471" s="2">
        <v>1</v>
      </c>
    </row>
    <row r="1472" spans="1:36" x14ac:dyDescent="0.25">
      <c r="A1472" s="2">
        <v>1471</v>
      </c>
      <c r="B1472" s="83">
        <v>43915.360792951389</v>
      </c>
      <c r="C1472" s="109">
        <v>26.44</v>
      </c>
      <c r="D1472" s="2">
        <v>970</v>
      </c>
      <c r="E1472" s="109">
        <v>71.430000000000007</v>
      </c>
      <c r="F1472" s="2">
        <v>366.5</v>
      </c>
      <c r="G1472" s="2">
        <v>351</v>
      </c>
      <c r="H1472" s="2">
        <v>1328</v>
      </c>
      <c r="I1472" s="23">
        <v>0.5</v>
      </c>
      <c r="J1472" s="2">
        <v>26.37</v>
      </c>
      <c r="K1472" s="23">
        <v>25.99</v>
      </c>
      <c r="L1472" s="23">
        <v>768</v>
      </c>
      <c r="M1472" s="109">
        <v>734</v>
      </c>
      <c r="N1472" s="2">
        <v>1</v>
      </c>
    </row>
    <row r="1473" spans="1:36" x14ac:dyDescent="0.25">
      <c r="A1473" s="2">
        <v>1472</v>
      </c>
      <c r="B1473" s="83">
        <v>43915.363747060183</v>
      </c>
      <c r="C1473" s="109">
        <v>26.54</v>
      </c>
      <c r="D1473" s="2">
        <v>970.04</v>
      </c>
      <c r="E1473" s="109">
        <v>73.900000000000006</v>
      </c>
      <c r="F1473" s="2">
        <v>366.12</v>
      </c>
      <c r="G1473" s="2">
        <v>355</v>
      </c>
      <c r="H1473" s="2">
        <v>1373</v>
      </c>
      <c r="I1473" s="23">
        <v>0.53</v>
      </c>
      <c r="J1473" s="2">
        <v>26.45</v>
      </c>
      <c r="K1473" s="23">
        <v>26.09</v>
      </c>
      <c r="L1473" s="23">
        <v>778</v>
      </c>
      <c r="M1473" s="109">
        <v>754</v>
      </c>
      <c r="N1473" s="2">
        <v>1</v>
      </c>
    </row>
    <row r="1474" spans="1:36" x14ac:dyDescent="0.25">
      <c r="A1474" s="2">
        <v>1473</v>
      </c>
      <c r="B1474" s="83">
        <v>43915.365904837963</v>
      </c>
      <c r="C1474" s="109">
        <v>26.62</v>
      </c>
      <c r="D1474" s="2">
        <v>970.05</v>
      </c>
      <c r="E1474" s="109">
        <v>74.81</v>
      </c>
      <c r="F1474" s="2">
        <v>366.01</v>
      </c>
      <c r="G1474" s="2">
        <v>356</v>
      </c>
      <c r="H1474" s="2">
        <v>1372</v>
      </c>
      <c r="I1474" s="23">
        <v>0.53</v>
      </c>
      <c r="J1474" s="2">
        <v>26.55</v>
      </c>
      <c r="K1474" s="23">
        <v>26.21</v>
      </c>
      <c r="L1474" s="23">
        <v>800</v>
      </c>
      <c r="M1474" s="109">
        <v>769</v>
      </c>
      <c r="N1474" s="2">
        <v>1</v>
      </c>
    </row>
    <row r="1475" spans="1:36" x14ac:dyDescent="0.25">
      <c r="A1475" s="2">
        <v>1474</v>
      </c>
      <c r="B1475" s="83">
        <v>43915.367515925929</v>
      </c>
      <c r="C1475" s="109">
        <v>26.5</v>
      </c>
      <c r="D1475" s="2">
        <v>970.09</v>
      </c>
      <c r="E1475" s="109">
        <v>74.069999999999993</v>
      </c>
      <c r="F1475" s="2">
        <v>365.68</v>
      </c>
      <c r="G1475" s="2">
        <v>357</v>
      </c>
      <c r="H1475" s="2">
        <v>1391</v>
      </c>
      <c r="I1475" s="23">
        <v>0.53</v>
      </c>
      <c r="J1475" s="2">
        <v>26.49</v>
      </c>
      <c r="K1475" s="23">
        <v>26.11</v>
      </c>
      <c r="L1475" s="23">
        <v>806</v>
      </c>
      <c r="M1475" s="109">
        <v>754</v>
      </c>
      <c r="N1475" s="2">
        <v>1</v>
      </c>
    </row>
    <row r="1476" spans="1:36" x14ac:dyDescent="0.25">
      <c r="A1476" s="2">
        <v>1475</v>
      </c>
      <c r="B1476" s="83">
        <v>43915.369126724538</v>
      </c>
      <c r="C1476" s="109">
        <v>26.62</v>
      </c>
      <c r="D1476" s="2">
        <v>970.14</v>
      </c>
      <c r="E1476" s="109">
        <v>75.42</v>
      </c>
      <c r="F1476" s="2">
        <v>365.29</v>
      </c>
      <c r="G1476" s="2">
        <v>358</v>
      </c>
      <c r="H1476" s="2">
        <v>1405</v>
      </c>
      <c r="I1476" s="23">
        <v>0.54</v>
      </c>
      <c r="J1476" s="2">
        <v>26.51</v>
      </c>
      <c r="K1476" s="23">
        <v>26.15</v>
      </c>
      <c r="L1476" s="23">
        <v>778</v>
      </c>
      <c r="M1476" s="109">
        <v>759</v>
      </c>
      <c r="N1476" s="2">
        <v>1</v>
      </c>
    </row>
    <row r="1477" spans="1:36" x14ac:dyDescent="0.25">
      <c r="A1477" s="2">
        <v>1476</v>
      </c>
      <c r="B1477" s="83">
        <v>43915.372363692135</v>
      </c>
      <c r="C1477" s="109">
        <v>26.52</v>
      </c>
      <c r="D1477" s="2">
        <v>970.2</v>
      </c>
      <c r="E1477" s="109">
        <v>72.930000000000007</v>
      </c>
      <c r="F1477" s="2">
        <v>364.74</v>
      </c>
      <c r="G1477" s="2">
        <v>362</v>
      </c>
      <c r="H1477" s="2">
        <v>1457</v>
      </c>
      <c r="I1477" s="23">
        <v>0.56999999999999995</v>
      </c>
      <c r="J1477" s="2">
        <v>26.49</v>
      </c>
      <c r="K1477" s="23">
        <v>26.17</v>
      </c>
      <c r="L1477" s="23">
        <v>800</v>
      </c>
      <c r="M1477" s="109">
        <v>769</v>
      </c>
      <c r="N1477" s="2">
        <v>1</v>
      </c>
    </row>
    <row r="1478" spans="1:36" x14ac:dyDescent="0.25">
      <c r="A1478" s="2">
        <v>1477</v>
      </c>
      <c r="B1478" s="83">
        <v>43915.374536805553</v>
      </c>
      <c r="C1478" s="109">
        <v>26.36</v>
      </c>
      <c r="D1478" s="2">
        <v>970.23</v>
      </c>
      <c r="E1478" s="109">
        <v>68.58</v>
      </c>
      <c r="F1478" s="2">
        <v>364.52</v>
      </c>
      <c r="G1478" s="2">
        <v>367</v>
      </c>
      <c r="H1478" s="2">
        <v>1473</v>
      </c>
      <c r="I1478" s="23">
        <v>0.56999999999999995</v>
      </c>
      <c r="J1478" s="2">
        <v>26.41</v>
      </c>
      <c r="K1478" s="23">
        <v>26.05</v>
      </c>
      <c r="L1478" s="23">
        <v>790</v>
      </c>
      <c r="M1478" s="109">
        <v>764</v>
      </c>
      <c r="N1478" s="2">
        <v>1</v>
      </c>
    </row>
    <row r="1479" spans="1:36" s="45" customFormat="1" x14ac:dyDescent="0.25">
      <c r="A1479" s="43">
        <v>1478</v>
      </c>
      <c r="B1479" s="95">
        <v>43915.376148819443</v>
      </c>
      <c r="C1479" s="109">
        <v>26.54</v>
      </c>
      <c r="D1479" s="43">
        <v>970.25</v>
      </c>
      <c r="E1479" s="109">
        <v>70.91</v>
      </c>
      <c r="F1479" s="43">
        <v>364.33</v>
      </c>
      <c r="G1479" s="43">
        <v>368</v>
      </c>
      <c r="H1479" s="43">
        <v>1498</v>
      </c>
      <c r="I1479" s="23">
        <v>0.59</v>
      </c>
      <c r="J1479" s="43">
        <v>26.45</v>
      </c>
      <c r="K1479" s="23">
        <v>26.05</v>
      </c>
      <c r="L1479" s="23">
        <v>784</v>
      </c>
      <c r="M1479" s="109">
        <v>754</v>
      </c>
      <c r="N1479" s="2">
        <v>1</v>
      </c>
      <c r="O1479" s="76">
        <f t="shared" ref="O1479:V1479" si="156">AVERAGE(E1479:E1497)</f>
        <v>66.670526315789459</v>
      </c>
      <c r="P1479" s="76">
        <f t="shared" si="156"/>
        <v>363.13421052631583</v>
      </c>
      <c r="Q1479" s="76">
        <f t="shared" si="156"/>
        <v>396.89473684210526</v>
      </c>
      <c r="R1479" s="76">
        <f t="shared" si="156"/>
        <v>1735.4736842105262</v>
      </c>
      <c r="S1479" s="76">
        <f t="shared" si="156"/>
        <v>0.74789473684210517</v>
      </c>
      <c r="T1479" s="76">
        <f t="shared" si="156"/>
        <v>27.807894736842101</v>
      </c>
      <c r="U1479" s="76">
        <f t="shared" si="156"/>
        <v>27.422631578947374</v>
      </c>
      <c r="V1479" s="76">
        <f t="shared" si="156"/>
        <v>772.21052631578948</v>
      </c>
      <c r="W1479" s="71">
        <f t="shared" ref="W1479:AD1479" si="157">STDEV(E1479:E1497)</f>
        <v>2.7478627526865935</v>
      </c>
      <c r="X1479" s="71">
        <f t="shared" si="157"/>
        <v>0.71950844168835981</v>
      </c>
      <c r="Y1479" s="71">
        <f t="shared" si="157"/>
        <v>15.106638484977042</v>
      </c>
      <c r="Z1479" s="71">
        <f t="shared" si="157"/>
        <v>120.39027665659006</v>
      </c>
      <c r="AA1479" s="71">
        <f t="shared" si="157"/>
        <v>8.0178893549115185E-2</v>
      </c>
      <c r="AB1479" s="71">
        <f t="shared" si="157"/>
        <v>0.81788058723187707</v>
      </c>
      <c r="AC1479" s="71">
        <f t="shared" si="157"/>
        <v>0.8140491529335393</v>
      </c>
      <c r="AD1479" s="71">
        <f t="shared" si="157"/>
        <v>15.781772000804603</v>
      </c>
      <c r="AE1479" s="71" t="e">
        <f>MODE(E1479:E1497)</f>
        <v>#N/A</v>
      </c>
      <c r="AF1479" s="71">
        <f>MODE(G1479:G1497)</f>
        <v>383</v>
      </c>
      <c r="AG1479" s="71" t="e">
        <f>MODE(H1479:H1497)</f>
        <v>#N/A</v>
      </c>
      <c r="AH1479" s="71">
        <f>MODE(J1479:J1497)</f>
        <v>27.09</v>
      </c>
      <c r="AI1479" s="71">
        <f>MODE(K1479:K1497)</f>
        <v>26.71</v>
      </c>
      <c r="AJ1479" s="71">
        <f>MODE(L1479:L1497)</f>
        <v>784</v>
      </c>
    </row>
    <row r="1480" spans="1:36" x14ac:dyDescent="0.25">
      <c r="A1480" s="2">
        <v>1479</v>
      </c>
      <c r="B1480" s="83">
        <v>43915.377754259258</v>
      </c>
      <c r="C1480" s="109">
        <v>26.67</v>
      </c>
      <c r="D1480" s="2">
        <v>970.24</v>
      </c>
      <c r="E1480" s="109">
        <v>73.2</v>
      </c>
      <c r="F1480" s="2">
        <v>364.39</v>
      </c>
      <c r="G1480" s="2">
        <v>373</v>
      </c>
      <c r="H1480" s="2">
        <v>1537</v>
      </c>
      <c r="I1480" s="23">
        <v>0.62</v>
      </c>
      <c r="J1480" s="2">
        <v>26.59</v>
      </c>
      <c r="K1480" s="23">
        <v>26.27</v>
      </c>
      <c r="L1480" s="23">
        <v>784</v>
      </c>
      <c r="M1480" s="109">
        <v>769</v>
      </c>
      <c r="N1480" s="2">
        <v>1</v>
      </c>
    </row>
    <row r="1481" spans="1:36" x14ac:dyDescent="0.25">
      <c r="A1481" s="2">
        <v>1480</v>
      </c>
      <c r="B1481" s="83">
        <v>43915.380993009254</v>
      </c>
      <c r="C1481" s="109">
        <v>27.15</v>
      </c>
      <c r="D1481" s="2">
        <v>970.3</v>
      </c>
      <c r="E1481" s="109">
        <v>67.19</v>
      </c>
      <c r="F1481" s="2">
        <v>363.86</v>
      </c>
      <c r="G1481" s="2">
        <v>379</v>
      </c>
      <c r="H1481" s="2">
        <v>1602</v>
      </c>
      <c r="I1481" s="23">
        <v>0.66</v>
      </c>
      <c r="J1481" s="2">
        <v>27.07</v>
      </c>
      <c r="K1481" s="23">
        <v>26.71</v>
      </c>
      <c r="L1481" s="23">
        <v>784</v>
      </c>
      <c r="M1481" s="109">
        <v>754</v>
      </c>
      <c r="N1481" s="2">
        <v>1</v>
      </c>
    </row>
    <row r="1482" spans="1:36" x14ac:dyDescent="0.25">
      <c r="A1482" s="2">
        <v>1481</v>
      </c>
      <c r="B1482" s="83">
        <v>43915.383152465278</v>
      </c>
      <c r="C1482" s="109">
        <v>27.08</v>
      </c>
      <c r="D1482" s="2">
        <v>970.28</v>
      </c>
      <c r="E1482" s="109">
        <v>64.349999999999994</v>
      </c>
      <c r="F1482" s="2">
        <v>364.03</v>
      </c>
      <c r="G1482" s="2">
        <v>383</v>
      </c>
      <c r="H1482" s="2">
        <v>1615</v>
      </c>
      <c r="I1482" s="23">
        <v>0.67</v>
      </c>
      <c r="J1482" s="2">
        <v>27.09</v>
      </c>
      <c r="K1482" s="23">
        <v>26.73</v>
      </c>
      <c r="L1482" s="23">
        <v>790</v>
      </c>
      <c r="M1482" s="109">
        <v>754</v>
      </c>
      <c r="N1482" s="2">
        <v>1</v>
      </c>
    </row>
    <row r="1483" spans="1:36" x14ac:dyDescent="0.25">
      <c r="A1483" s="2">
        <v>1482</v>
      </c>
      <c r="B1483" s="83">
        <v>43915.384774247686</v>
      </c>
      <c r="C1483" s="109">
        <v>27.05</v>
      </c>
      <c r="D1483" s="2">
        <v>970.33</v>
      </c>
      <c r="E1483" s="109">
        <v>64.92</v>
      </c>
      <c r="F1483" s="2">
        <v>363.63</v>
      </c>
      <c r="G1483" s="2">
        <v>383</v>
      </c>
      <c r="H1483" s="2">
        <v>1637</v>
      </c>
      <c r="I1483" s="23">
        <v>0.69</v>
      </c>
      <c r="J1483" s="2">
        <v>27.03</v>
      </c>
      <c r="K1483" s="23">
        <v>26.61</v>
      </c>
      <c r="L1483" s="23">
        <v>750</v>
      </c>
      <c r="M1483" s="109">
        <v>734</v>
      </c>
      <c r="N1483" s="2">
        <v>1</v>
      </c>
    </row>
    <row r="1484" spans="1:36" x14ac:dyDescent="0.25">
      <c r="A1484" s="2">
        <v>1483</v>
      </c>
      <c r="B1484" s="83">
        <v>43915.386384016208</v>
      </c>
      <c r="C1484" s="109">
        <v>27.12</v>
      </c>
      <c r="D1484" s="2">
        <v>970.38</v>
      </c>
      <c r="E1484" s="109">
        <v>64.150000000000006</v>
      </c>
      <c r="F1484" s="2">
        <v>363.22</v>
      </c>
      <c r="G1484" s="2">
        <v>388</v>
      </c>
      <c r="H1484" s="2">
        <v>1666</v>
      </c>
      <c r="I1484" s="23">
        <v>0.7</v>
      </c>
      <c r="J1484" s="2">
        <v>27.09</v>
      </c>
      <c r="K1484" s="23">
        <v>26.71</v>
      </c>
      <c r="L1484" s="23">
        <v>775</v>
      </c>
      <c r="M1484" s="109">
        <v>744</v>
      </c>
      <c r="N1484" s="2">
        <v>1</v>
      </c>
    </row>
    <row r="1485" spans="1:36" x14ac:dyDescent="0.25">
      <c r="A1485" s="2">
        <v>1484</v>
      </c>
      <c r="B1485" s="83">
        <v>43915.389619965281</v>
      </c>
      <c r="C1485" s="109">
        <v>27.42</v>
      </c>
      <c r="D1485" s="2">
        <v>970.36</v>
      </c>
      <c r="E1485" s="109">
        <v>65.38</v>
      </c>
      <c r="F1485" s="2">
        <v>363.33</v>
      </c>
      <c r="G1485" s="2">
        <v>394</v>
      </c>
      <c r="H1485" s="2">
        <v>1721</v>
      </c>
      <c r="I1485" s="23">
        <v>0.73</v>
      </c>
      <c r="J1485" s="2">
        <v>27.41</v>
      </c>
      <c r="K1485" s="23">
        <v>27.05</v>
      </c>
      <c r="L1485" s="23">
        <v>790</v>
      </c>
      <c r="M1485" s="109">
        <v>754</v>
      </c>
      <c r="N1485" s="2">
        <v>1</v>
      </c>
    </row>
    <row r="1486" spans="1:36" x14ac:dyDescent="0.25">
      <c r="A1486" s="2">
        <v>1485</v>
      </c>
      <c r="B1486" s="83">
        <v>43915.391789988425</v>
      </c>
      <c r="C1486" s="109">
        <v>27.42</v>
      </c>
      <c r="D1486" s="2">
        <v>970.38</v>
      </c>
      <c r="E1486" s="109">
        <v>66.69</v>
      </c>
      <c r="F1486" s="2">
        <v>363.17</v>
      </c>
      <c r="G1486" s="2">
        <v>394</v>
      </c>
      <c r="H1486" s="2">
        <v>1724</v>
      </c>
      <c r="I1486" s="23">
        <v>0.74</v>
      </c>
      <c r="J1486" s="2">
        <v>27.41</v>
      </c>
      <c r="K1486" s="23">
        <v>27.03</v>
      </c>
      <c r="L1486" s="23">
        <v>790</v>
      </c>
      <c r="M1486" s="109">
        <v>749</v>
      </c>
      <c r="N1486" s="2">
        <v>1</v>
      </c>
    </row>
    <row r="1487" spans="1:36" x14ac:dyDescent="0.25">
      <c r="A1487" s="2">
        <v>1486</v>
      </c>
      <c r="B1487" s="83">
        <v>43915.393402187503</v>
      </c>
      <c r="C1487" s="109">
        <v>27.74</v>
      </c>
      <c r="D1487" s="2">
        <v>970.41</v>
      </c>
      <c r="E1487" s="109">
        <v>67.8</v>
      </c>
      <c r="F1487" s="2">
        <v>362.92</v>
      </c>
      <c r="G1487" s="2">
        <v>396</v>
      </c>
      <c r="H1487" s="2">
        <v>1731</v>
      </c>
      <c r="I1487" s="23">
        <v>0.72</v>
      </c>
      <c r="J1487" s="2">
        <v>27.65</v>
      </c>
      <c r="K1487" s="23">
        <v>27.23</v>
      </c>
      <c r="L1487" s="23">
        <v>784</v>
      </c>
      <c r="M1487" s="109">
        <v>749</v>
      </c>
      <c r="N1487" s="2">
        <v>1</v>
      </c>
    </row>
    <row r="1488" spans="1:36" x14ac:dyDescent="0.25">
      <c r="A1488" s="2">
        <v>1487</v>
      </c>
      <c r="B1488" s="83">
        <v>43915.395010462962</v>
      </c>
      <c r="C1488" s="109">
        <v>27.8</v>
      </c>
      <c r="D1488" s="2">
        <v>970.41</v>
      </c>
      <c r="E1488" s="109">
        <v>66.37</v>
      </c>
      <c r="F1488" s="2">
        <v>362.93</v>
      </c>
      <c r="G1488" s="2">
        <v>398</v>
      </c>
      <c r="H1488" s="2">
        <v>1755</v>
      </c>
      <c r="I1488" s="23">
        <v>0.76</v>
      </c>
      <c r="J1488" s="2">
        <v>27.77</v>
      </c>
      <c r="K1488" s="23">
        <v>27.35</v>
      </c>
      <c r="L1488" s="23">
        <v>753</v>
      </c>
      <c r="M1488" s="109">
        <v>744</v>
      </c>
      <c r="N1488" s="2">
        <v>1</v>
      </c>
    </row>
    <row r="1489" spans="1:36" x14ac:dyDescent="0.25">
      <c r="A1489" s="2">
        <v>1488</v>
      </c>
      <c r="B1489" s="83">
        <v>43915.398262048606</v>
      </c>
      <c r="C1489" s="109">
        <v>27.96</v>
      </c>
      <c r="D1489" s="2">
        <v>970.36</v>
      </c>
      <c r="E1489" s="109">
        <v>69.33</v>
      </c>
      <c r="F1489" s="2">
        <v>363.4</v>
      </c>
      <c r="G1489" s="2">
        <v>401</v>
      </c>
      <c r="H1489" s="2">
        <v>1764</v>
      </c>
      <c r="I1489" s="23">
        <v>0.77</v>
      </c>
      <c r="J1489" s="2">
        <v>27.95</v>
      </c>
      <c r="K1489" s="23">
        <v>27.55</v>
      </c>
      <c r="L1489" s="23">
        <v>778</v>
      </c>
      <c r="M1489" s="109">
        <v>754</v>
      </c>
      <c r="N1489" s="2">
        <v>1</v>
      </c>
    </row>
    <row r="1490" spans="1:36" x14ac:dyDescent="0.25">
      <c r="A1490" s="2">
        <v>1489</v>
      </c>
      <c r="B1490" s="83">
        <v>43915.400431388887</v>
      </c>
      <c r="C1490" s="109">
        <v>28.08</v>
      </c>
      <c r="D1490" s="2">
        <v>970.38</v>
      </c>
      <c r="E1490" s="109">
        <v>64.5</v>
      </c>
      <c r="F1490" s="2">
        <v>363.17</v>
      </c>
      <c r="G1490" s="2">
        <v>403</v>
      </c>
      <c r="H1490" s="2">
        <v>1758</v>
      </c>
      <c r="I1490" s="23">
        <v>0.77</v>
      </c>
      <c r="J1490" s="2">
        <v>28.09</v>
      </c>
      <c r="K1490" s="23">
        <v>27.63</v>
      </c>
      <c r="L1490" s="23">
        <v>790</v>
      </c>
      <c r="M1490" s="109">
        <v>744</v>
      </c>
      <c r="N1490" s="2">
        <v>1</v>
      </c>
    </row>
    <row r="1491" spans="1:36" x14ac:dyDescent="0.25">
      <c r="A1491" s="2">
        <v>1490</v>
      </c>
      <c r="B1491" s="83">
        <v>43915.402041249996</v>
      </c>
      <c r="C1491" s="109">
        <v>28.21</v>
      </c>
      <c r="D1491" s="2">
        <v>970.38</v>
      </c>
      <c r="E1491" s="109">
        <v>66.63</v>
      </c>
      <c r="F1491" s="2">
        <v>363.24</v>
      </c>
      <c r="G1491" s="2">
        <v>403</v>
      </c>
      <c r="H1491" s="2">
        <v>1786</v>
      </c>
      <c r="I1491" s="23">
        <v>0.78</v>
      </c>
      <c r="J1491" s="2">
        <v>28.15</v>
      </c>
      <c r="K1491" s="23">
        <v>27.79</v>
      </c>
      <c r="L1491" s="23">
        <v>778</v>
      </c>
      <c r="M1491" s="109">
        <v>754</v>
      </c>
      <c r="N1491" s="2">
        <v>1</v>
      </c>
    </row>
    <row r="1492" spans="1:36" x14ac:dyDescent="0.25">
      <c r="A1492" s="2">
        <v>1491</v>
      </c>
      <c r="B1492" s="83">
        <v>43915.403652129629</v>
      </c>
      <c r="C1492" s="109">
        <v>28.24</v>
      </c>
      <c r="D1492" s="2">
        <v>970.43</v>
      </c>
      <c r="E1492" s="109">
        <v>66.489999999999995</v>
      </c>
      <c r="F1492" s="2">
        <v>362.75</v>
      </c>
      <c r="G1492" s="2">
        <v>401</v>
      </c>
      <c r="H1492" s="2">
        <v>1767</v>
      </c>
      <c r="I1492" s="23">
        <v>0.78</v>
      </c>
      <c r="J1492" s="2">
        <v>28.25</v>
      </c>
      <c r="K1492" s="23">
        <v>27.85</v>
      </c>
      <c r="L1492" s="23">
        <v>768</v>
      </c>
      <c r="M1492" s="109">
        <v>749</v>
      </c>
      <c r="N1492" s="2">
        <v>1</v>
      </c>
    </row>
    <row r="1493" spans="1:36" x14ac:dyDescent="0.25">
      <c r="A1493" s="2">
        <v>1492</v>
      </c>
      <c r="B1493" s="83">
        <v>43915.406890208338</v>
      </c>
      <c r="C1493" s="109">
        <v>28.61</v>
      </c>
      <c r="D1493" s="2">
        <v>970.44</v>
      </c>
      <c r="E1493" s="109">
        <v>64.19</v>
      </c>
      <c r="F1493" s="2">
        <v>362.68</v>
      </c>
      <c r="G1493" s="2">
        <v>409</v>
      </c>
      <c r="H1493" s="2">
        <v>1833</v>
      </c>
      <c r="I1493" s="23">
        <v>0.81</v>
      </c>
      <c r="J1493" s="2">
        <v>28.59</v>
      </c>
      <c r="K1493" s="23">
        <v>28.25</v>
      </c>
      <c r="L1493" s="23">
        <v>750</v>
      </c>
      <c r="M1493" s="109">
        <v>754</v>
      </c>
      <c r="N1493" s="2">
        <v>1</v>
      </c>
    </row>
    <row r="1494" spans="1:36" x14ac:dyDescent="0.25">
      <c r="A1494" s="2">
        <v>1493</v>
      </c>
      <c r="B1494" s="83">
        <v>43915.409050543982</v>
      </c>
      <c r="C1494" s="109">
        <v>28.85</v>
      </c>
      <c r="D1494" s="2">
        <v>970.49</v>
      </c>
      <c r="E1494" s="109">
        <v>68.81</v>
      </c>
      <c r="F1494" s="2">
        <v>362.29</v>
      </c>
      <c r="G1494" s="2">
        <v>414</v>
      </c>
      <c r="H1494" s="2">
        <v>1875</v>
      </c>
      <c r="I1494" s="23">
        <v>0.84</v>
      </c>
      <c r="J1494" s="2">
        <v>28.81</v>
      </c>
      <c r="K1494" s="23">
        <v>28.47</v>
      </c>
      <c r="L1494" s="23">
        <v>750</v>
      </c>
      <c r="M1494" s="109">
        <v>734</v>
      </c>
      <c r="N1494" s="2">
        <v>1</v>
      </c>
    </row>
    <row r="1495" spans="1:36" x14ac:dyDescent="0.25">
      <c r="A1495" s="2">
        <v>1494</v>
      </c>
      <c r="B1495" s="83">
        <v>43915.410659398149</v>
      </c>
      <c r="C1495" s="109">
        <v>28.99</v>
      </c>
      <c r="D1495" s="2">
        <v>970.52</v>
      </c>
      <c r="E1495" s="109">
        <v>68.37</v>
      </c>
      <c r="F1495" s="2">
        <v>361.99</v>
      </c>
      <c r="G1495" s="2">
        <v>417</v>
      </c>
      <c r="H1495" s="2">
        <v>1901</v>
      </c>
      <c r="I1495" s="23">
        <v>0.85</v>
      </c>
      <c r="J1495" s="2">
        <v>28.93</v>
      </c>
      <c r="K1495" s="23">
        <v>28.51</v>
      </c>
      <c r="L1495" s="23">
        <v>750</v>
      </c>
      <c r="M1495" s="109">
        <v>724</v>
      </c>
      <c r="N1495" s="2">
        <v>1</v>
      </c>
    </row>
    <row r="1496" spans="1:36" x14ac:dyDescent="0.25">
      <c r="A1496" s="2">
        <v>1495</v>
      </c>
      <c r="B1496" s="83">
        <v>43915.412275023147</v>
      </c>
      <c r="C1496" s="109">
        <v>28.97</v>
      </c>
      <c r="D1496" s="2">
        <v>970.49</v>
      </c>
      <c r="E1496" s="109">
        <v>61.04</v>
      </c>
      <c r="F1496" s="2">
        <v>362.26</v>
      </c>
      <c r="G1496" s="2">
        <v>416</v>
      </c>
      <c r="H1496" s="2">
        <v>1882</v>
      </c>
      <c r="I1496" s="23">
        <v>0.85</v>
      </c>
      <c r="J1496" s="2">
        <v>28.93</v>
      </c>
      <c r="K1496" s="23">
        <v>28.53</v>
      </c>
      <c r="L1496" s="23">
        <v>765</v>
      </c>
      <c r="M1496" s="109">
        <v>719</v>
      </c>
      <c r="N1496" s="2">
        <v>1</v>
      </c>
    </row>
    <row r="1497" spans="1:36" x14ac:dyDescent="0.25">
      <c r="A1497" s="2">
        <v>1496</v>
      </c>
      <c r="B1497" s="83">
        <v>43915.415510567131</v>
      </c>
      <c r="C1497" s="109">
        <v>29.06</v>
      </c>
      <c r="D1497" s="2">
        <v>970.52</v>
      </c>
      <c r="E1497" s="109">
        <v>66.42</v>
      </c>
      <c r="F1497" s="2">
        <v>361.96</v>
      </c>
      <c r="G1497" s="2">
        <v>421</v>
      </c>
      <c r="H1497" s="2">
        <v>1922</v>
      </c>
      <c r="I1497" s="23">
        <v>0.88</v>
      </c>
      <c r="J1497" s="2">
        <v>29.09</v>
      </c>
      <c r="K1497" s="23">
        <v>28.71</v>
      </c>
      <c r="L1497" s="23">
        <v>759</v>
      </c>
      <c r="M1497" s="109">
        <v>724</v>
      </c>
      <c r="N1497" s="2">
        <v>1</v>
      </c>
    </row>
    <row r="1498" spans="1:36" s="45" customFormat="1" x14ac:dyDescent="0.25">
      <c r="A1498" s="43">
        <v>1497</v>
      </c>
      <c r="B1498" s="95">
        <v>43915.417670625</v>
      </c>
      <c r="C1498" s="109">
        <v>29.19</v>
      </c>
      <c r="D1498" s="43">
        <v>970.55</v>
      </c>
      <c r="E1498" s="109">
        <v>65.400000000000006</v>
      </c>
      <c r="F1498" s="43">
        <v>361.76</v>
      </c>
      <c r="G1498" s="43">
        <v>424</v>
      </c>
      <c r="H1498" s="43">
        <v>1962</v>
      </c>
      <c r="I1498" s="23">
        <v>0.9</v>
      </c>
      <c r="J1498" s="43">
        <v>29.21</v>
      </c>
      <c r="K1498" s="23">
        <v>28.71</v>
      </c>
      <c r="L1498" s="23">
        <v>734</v>
      </c>
      <c r="M1498" s="109">
        <v>724</v>
      </c>
      <c r="N1498" s="2">
        <v>1</v>
      </c>
      <c r="O1498" s="76">
        <f t="shared" ref="O1498:V1498" si="158">AVERAGE(E1498:E1517)</f>
        <v>62.64200000000001</v>
      </c>
      <c r="P1498" s="76">
        <f t="shared" si="158"/>
        <v>362.96000000000004</v>
      </c>
      <c r="Q1498" s="76">
        <f t="shared" si="158"/>
        <v>440.6</v>
      </c>
      <c r="R1498" s="76">
        <f t="shared" si="158"/>
        <v>2067.6999999999998</v>
      </c>
      <c r="S1498" s="76">
        <f t="shared" si="158"/>
        <v>0.98549999999999971</v>
      </c>
      <c r="T1498" s="76">
        <f t="shared" si="158"/>
        <v>30.120000000000005</v>
      </c>
      <c r="U1498" s="76">
        <f t="shared" si="158"/>
        <v>29.655999999999999</v>
      </c>
      <c r="V1498" s="76">
        <f t="shared" si="158"/>
        <v>712.25</v>
      </c>
      <c r="W1498" s="71">
        <f t="shared" ref="W1498:AD1498" si="159">STDEV(E1498:E1517)</f>
        <v>3.7900820710458443</v>
      </c>
      <c r="X1498" s="71">
        <f t="shared" si="159"/>
        <v>0.64138009093877113</v>
      </c>
      <c r="Y1498" s="71">
        <f t="shared" si="159"/>
        <v>11.472621872596473</v>
      </c>
      <c r="Z1498" s="71">
        <f t="shared" si="159"/>
        <v>77.991969897041656</v>
      </c>
      <c r="AA1498" s="71">
        <f t="shared" si="159"/>
        <v>5.9953929681135401E-2</v>
      </c>
      <c r="AB1498" s="71">
        <f t="shared" si="159"/>
        <v>0.52304774865056136</v>
      </c>
      <c r="AC1498" s="71">
        <f t="shared" si="159"/>
        <v>0.49951976937854997</v>
      </c>
      <c r="AD1498" s="71">
        <f t="shared" si="159"/>
        <v>19.191212353026248</v>
      </c>
      <c r="AE1498" s="71" t="e">
        <f>MODE(E1498:E1517)</f>
        <v>#N/A</v>
      </c>
      <c r="AF1498" s="71">
        <f>MODE(G1498:G1517)</f>
        <v>432</v>
      </c>
      <c r="AG1498" s="71">
        <f>MODE(H1498:H1517)</f>
        <v>2110</v>
      </c>
      <c r="AH1498" s="71">
        <f>MODE(J1498:J1517)</f>
        <v>29.99</v>
      </c>
      <c r="AI1498" s="71">
        <f>MODE(K1498:K1517)</f>
        <v>29.57</v>
      </c>
      <c r="AJ1498" s="71">
        <f>MODE(L1498:L1517)</f>
        <v>703</v>
      </c>
    </row>
    <row r="1499" spans="1:36" x14ac:dyDescent="0.25">
      <c r="A1499" s="2">
        <v>1498</v>
      </c>
      <c r="B1499" s="83">
        <v>43915.419281689814</v>
      </c>
      <c r="C1499" s="109">
        <v>29.34</v>
      </c>
      <c r="D1499" s="2">
        <v>970.48</v>
      </c>
      <c r="E1499" s="109">
        <v>64.53</v>
      </c>
      <c r="F1499" s="2">
        <v>362.37</v>
      </c>
      <c r="G1499" s="2">
        <v>428</v>
      </c>
      <c r="H1499" s="2">
        <v>1988</v>
      </c>
      <c r="I1499" s="23">
        <v>0.92</v>
      </c>
      <c r="J1499" s="2">
        <v>29.35</v>
      </c>
      <c r="K1499" s="23">
        <v>28.91</v>
      </c>
      <c r="L1499" s="23">
        <v>743</v>
      </c>
      <c r="M1499" s="109">
        <v>723</v>
      </c>
      <c r="N1499" s="2">
        <v>1</v>
      </c>
    </row>
    <row r="1500" spans="1:36" x14ac:dyDescent="0.25">
      <c r="A1500" s="2">
        <v>1499</v>
      </c>
      <c r="B1500" s="83">
        <v>43915.420893460643</v>
      </c>
      <c r="C1500" s="109">
        <v>29.55</v>
      </c>
      <c r="D1500" s="2">
        <v>970.53</v>
      </c>
      <c r="E1500" s="109">
        <v>63.47</v>
      </c>
      <c r="F1500" s="2">
        <v>361.92</v>
      </c>
      <c r="G1500" s="2">
        <v>429</v>
      </c>
      <c r="H1500" s="2">
        <v>2001</v>
      </c>
      <c r="I1500" s="23">
        <v>0.93</v>
      </c>
      <c r="J1500" s="2">
        <v>29.59</v>
      </c>
      <c r="K1500" s="23">
        <v>29.17</v>
      </c>
      <c r="L1500" s="23">
        <v>743</v>
      </c>
      <c r="M1500" s="109">
        <v>724</v>
      </c>
      <c r="N1500" s="2">
        <v>1</v>
      </c>
    </row>
    <row r="1501" spans="1:36" x14ac:dyDescent="0.25">
      <c r="A1501" s="2">
        <v>1500</v>
      </c>
      <c r="B1501" s="83">
        <v>43915.424132210646</v>
      </c>
      <c r="C1501" s="109">
        <v>29.56</v>
      </c>
      <c r="D1501" s="2">
        <v>970.54</v>
      </c>
      <c r="E1501" s="109">
        <v>66.94</v>
      </c>
      <c r="F1501" s="2">
        <v>361.8</v>
      </c>
      <c r="G1501" s="2">
        <v>423</v>
      </c>
      <c r="H1501" s="2">
        <v>1941</v>
      </c>
      <c r="I1501" s="23">
        <v>0.91</v>
      </c>
      <c r="J1501" s="2">
        <v>29.51</v>
      </c>
      <c r="K1501" s="23">
        <v>29.09</v>
      </c>
      <c r="L1501" s="23">
        <v>750</v>
      </c>
      <c r="M1501" s="109">
        <v>719</v>
      </c>
      <c r="N1501" s="2">
        <v>1</v>
      </c>
    </row>
    <row r="1502" spans="1:36" x14ac:dyDescent="0.25">
      <c r="A1502" s="2">
        <v>1501</v>
      </c>
      <c r="B1502" s="83">
        <v>43915.426304918983</v>
      </c>
      <c r="C1502" s="109">
        <v>29.72</v>
      </c>
      <c r="D1502" s="2">
        <v>970.44</v>
      </c>
      <c r="E1502" s="109">
        <v>69.16</v>
      </c>
      <c r="F1502" s="2">
        <v>362.64</v>
      </c>
      <c r="G1502" s="2">
        <v>427</v>
      </c>
      <c r="H1502" s="2">
        <v>1967</v>
      </c>
      <c r="I1502" s="23">
        <v>0.92</v>
      </c>
      <c r="J1502" s="2">
        <v>29.69</v>
      </c>
      <c r="K1502" s="23">
        <v>29.29</v>
      </c>
      <c r="L1502" s="23">
        <v>709</v>
      </c>
      <c r="M1502" s="109">
        <v>693</v>
      </c>
      <c r="N1502" s="2">
        <v>1</v>
      </c>
    </row>
    <row r="1503" spans="1:36" x14ac:dyDescent="0.25">
      <c r="A1503" s="2">
        <v>1502</v>
      </c>
      <c r="B1503" s="83">
        <v>43915.42793111111</v>
      </c>
      <c r="C1503" s="109">
        <v>29.81</v>
      </c>
      <c r="D1503" s="2">
        <v>970.44</v>
      </c>
      <c r="E1503" s="109">
        <v>64.540000000000006</v>
      </c>
      <c r="F1503" s="2">
        <v>362.68</v>
      </c>
      <c r="G1503" s="2">
        <v>432</v>
      </c>
      <c r="H1503" s="2">
        <v>2014</v>
      </c>
      <c r="I1503" s="23">
        <v>0.94</v>
      </c>
      <c r="J1503" s="2">
        <v>29.83</v>
      </c>
      <c r="K1503" s="23">
        <v>29.39</v>
      </c>
      <c r="L1503" s="23">
        <v>718</v>
      </c>
      <c r="M1503" s="109">
        <v>699</v>
      </c>
      <c r="N1503" s="2">
        <v>1</v>
      </c>
    </row>
    <row r="1504" spans="1:36" x14ac:dyDescent="0.25">
      <c r="A1504" s="2">
        <v>1503</v>
      </c>
      <c r="B1504" s="83">
        <v>43915.429551782407</v>
      </c>
      <c r="C1504" s="109">
        <v>30</v>
      </c>
      <c r="D1504" s="2">
        <v>970.44</v>
      </c>
      <c r="E1504" s="109">
        <v>67.87</v>
      </c>
      <c r="F1504" s="2">
        <v>362.68</v>
      </c>
      <c r="G1504" s="2">
        <v>433</v>
      </c>
      <c r="H1504" s="2">
        <v>1995</v>
      </c>
      <c r="I1504" s="23">
        <v>0.93</v>
      </c>
      <c r="J1504" s="2">
        <v>29.99</v>
      </c>
      <c r="K1504" s="23">
        <v>29.57</v>
      </c>
      <c r="L1504" s="23">
        <v>712</v>
      </c>
      <c r="M1504" s="109">
        <v>704</v>
      </c>
      <c r="N1504" s="2">
        <v>1</v>
      </c>
    </row>
    <row r="1505" spans="1:36" x14ac:dyDescent="0.25">
      <c r="A1505" s="2">
        <v>1504</v>
      </c>
      <c r="B1505" s="83">
        <v>43915.431175648147</v>
      </c>
      <c r="C1505" s="109">
        <v>30</v>
      </c>
      <c r="D1505" s="2">
        <v>970.4</v>
      </c>
      <c r="E1505" s="109">
        <v>60.11</v>
      </c>
      <c r="F1505" s="2">
        <v>363.04</v>
      </c>
      <c r="G1505" s="2">
        <v>432</v>
      </c>
      <c r="H1505" s="2">
        <v>2013</v>
      </c>
      <c r="I1505" s="23">
        <v>0.94</v>
      </c>
      <c r="J1505" s="2">
        <v>30.01</v>
      </c>
      <c r="K1505" s="23">
        <v>29.55</v>
      </c>
      <c r="L1505" s="23">
        <v>718</v>
      </c>
      <c r="M1505" s="109">
        <v>694</v>
      </c>
      <c r="N1505" s="2">
        <v>1</v>
      </c>
    </row>
    <row r="1506" spans="1:36" x14ac:dyDescent="0.25">
      <c r="A1506" s="2">
        <v>1505</v>
      </c>
      <c r="B1506" s="83">
        <v>43915.434414027783</v>
      </c>
      <c r="C1506" s="109">
        <v>29.95</v>
      </c>
      <c r="D1506" s="2">
        <v>970.39</v>
      </c>
      <c r="E1506" s="109">
        <v>60.9</v>
      </c>
      <c r="F1506" s="2">
        <v>363.07</v>
      </c>
      <c r="G1506" s="2">
        <v>441</v>
      </c>
      <c r="H1506" s="2">
        <v>2066</v>
      </c>
      <c r="I1506" s="23">
        <v>0.99</v>
      </c>
      <c r="J1506" s="2">
        <v>29.99</v>
      </c>
      <c r="K1506" s="23">
        <v>29.55</v>
      </c>
      <c r="L1506" s="23">
        <v>728</v>
      </c>
      <c r="M1506" s="109">
        <v>684</v>
      </c>
      <c r="N1506" s="2">
        <v>1</v>
      </c>
    </row>
    <row r="1507" spans="1:36" x14ac:dyDescent="0.25">
      <c r="A1507" s="2">
        <v>1506</v>
      </c>
      <c r="B1507" s="83">
        <v>43915.436576030093</v>
      </c>
      <c r="C1507" s="109">
        <v>30.09</v>
      </c>
      <c r="D1507" s="2">
        <v>970.39</v>
      </c>
      <c r="E1507" s="109">
        <v>56.38</v>
      </c>
      <c r="F1507" s="2">
        <v>363.07</v>
      </c>
      <c r="G1507" s="2">
        <v>441</v>
      </c>
      <c r="H1507" s="2">
        <v>2070</v>
      </c>
      <c r="I1507" s="23">
        <v>0.96</v>
      </c>
      <c r="J1507" s="2">
        <v>30.05</v>
      </c>
      <c r="K1507" s="23">
        <v>29.59</v>
      </c>
      <c r="L1507" s="23">
        <v>703</v>
      </c>
      <c r="M1507" s="109">
        <v>674</v>
      </c>
      <c r="N1507" s="2">
        <v>1</v>
      </c>
    </row>
    <row r="1508" spans="1:36" x14ac:dyDescent="0.25">
      <c r="A1508" s="2">
        <v>1507</v>
      </c>
      <c r="B1508" s="83">
        <v>43915.43818975694</v>
      </c>
      <c r="C1508" s="109">
        <v>30.24</v>
      </c>
      <c r="D1508" s="2">
        <v>970.42</v>
      </c>
      <c r="E1508" s="109">
        <v>58.32</v>
      </c>
      <c r="F1508" s="2">
        <v>362.83</v>
      </c>
      <c r="G1508" s="2">
        <v>443</v>
      </c>
      <c r="H1508" s="2">
        <v>2086</v>
      </c>
      <c r="I1508" s="23">
        <v>1</v>
      </c>
      <c r="J1508" s="2">
        <v>30.25</v>
      </c>
      <c r="K1508" s="23">
        <v>29.79</v>
      </c>
      <c r="L1508" s="23">
        <v>687</v>
      </c>
      <c r="M1508" s="109">
        <v>673</v>
      </c>
      <c r="N1508" s="2">
        <v>1</v>
      </c>
    </row>
    <row r="1509" spans="1:36" x14ac:dyDescent="0.25">
      <c r="A1509" s="2">
        <v>1508</v>
      </c>
      <c r="B1509" s="83">
        <v>43915.439796863429</v>
      </c>
      <c r="C1509" s="109">
        <v>29.93</v>
      </c>
      <c r="D1509" s="2">
        <v>970.36</v>
      </c>
      <c r="E1509" s="109">
        <v>59.79</v>
      </c>
      <c r="F1509" s="2">
        <v>363.33</v>
      </c>
      <c r="G1509" s="2">
        <v>447</v>
      </c>
      <c r="H1509" s="2">
        <v>2110</v>
      </c>
      <c r="I1509" s="23">
        <v>1.01</v>
      </c>
      <c r="J1509" s="2">
        <v>29.99</v>
      </c>
      <c r="K1509" s="23">
        <v>29.57</v>
      </c>
      <c r="L1509" s="23">
        <v>678</v>
      </c>
      <c r="M1509" s="109">
        <v>673</v>
      </c>
      <c r="N1509" s="2">
        <v>1</v>
      </c>
    </row>
    <row r="1510" spans="1:36" x14ac:dyDescent="0.25">
      <c r="A1510" s="2">
        <v>1509</v>
      </c>
      <c r="B1510" s="83">
        <v>43915.443037627316</v>
      </c>
      <c r="C1510" s="109">
        <v>30.03</v>
      </c>
      <c r="D1510" s="2">
        <v>970.35</v>
      </c>
      <c r="E1510" s="109">
        <v>62.75</v>
      </c>
      <c r="F1510" s="2">
        <v>363.48</v>
      </c>
      <c r="G1510" s="2">
        <v>445</v>
      </c>
      <c r="H1510" s="2">
        <v>2110</v>
      </c>
      <c r="I1510" s="23">
        <v>1.01</v>
      </c>
      <c r="J1510" s="2">
        <v>30.13</v>
      </c>
      <c r="K1510" s="23">
        <v>29.65</v>
      </c>
      <c r="L1510" s="23">
        <v>712</v>
      </c>
      <c r="M1510" s="109">
        <v>679</v>
      </c>
      <c r="N1510" s="2">
        <v>1</v>
      </c>
    </row>
    <row r="1511" spans="1:36" x14ac:dyDescent="0.25">
      <c r="A1511" s="2">
        <v>1510</v>
      </c>
      <c r="B1511" s="83">
        <v>43915.445197777779</v>
      </c>
      <c r="C1511" s="109">
        <v>30.28</v>
      </c>
      <c r="D1511" s="2">
        <v>970.4</v>
      </c>
      <c r="E1511" s="109">
        <v>66.83</v>
      </c>
      <c r="F1511" s="2">
        <v>363.02</v>
      </c>
      <c r="G1511" s="2">
        <v>448</v>
      </c>
      <c r="H1511" s="2">
        <v>2118</v>
      </c>
      <c r="I1511" s="23">
        <v>1.02</v>
      </c>
      <c r="J1511" s="2">
        <v>30.31</v>
      </c>
      <c r="K1511" s="23">
        <v>29.85</v>
      </c>
      <c r="L1511" s="23">
        <v>703</v>
      </c>
      <c r="M1511" s="109">
        <v>683</v>
      </c>
      <c r="N1511" s="2">
        <v>1</v>
      </c>
    </row>
    <row r="1512" spans="1:36" x14ac:dyDescent="0.25">
      <c r="A1512" s="2">
        <v>1511</v>
      </c>
      <c r="B1512" s="83">
        <v>43915.446811284724</v>
      </c>
      <c r="C1512" s="109">
        <v>30.36</v>
      </c>
      <c r="D1512" s="2">
        <v>970.38</v>
      </c>
      <c r="E1512" s="109">
        <v>65.73</v>
      </c>
      <c r="F1512" s="2">
        <v>363.18</v>
      </c>
      <c r="G1512" s="2">
        <v>446</v>
      </c>
      <c r="H1512" s="2">
        <v>2101</v>
      </c>
      <c r="I1512" s="23">
        <v>1.01</v>
      </c>
      <c r="J1512" s="2">
        <v>30.41</v>
      </c>
      <c r="K1512" s="23">
        <v>29.93</v>
      </c>
      <c r="L1512" s="23">
        <v>696</v>
      </c>
      <c r="M1512" s="109">
        <v>683</v>
      </c>
      <c r="N1512" s="2">
        <v>1</v>
      </c>
    </row>
    <row r="1513" spans="1:36" x14ac:dyDescent="0.25">
      <c r="A1513" s="2">
        <v>1512</v>
      </c>
      <c r="B1513" s="83">
        <v>43915.448421527777</v>
      </c>
      <c r="C1513" s="109">
        <v>30.51</v>
      </c>
      <c r="D1513" s="2">
        <v>970.37</v>
      </c>
      <c r="E1513" s="109">
        <v>58.45</v>
      </c>
      <c r="F1513" s="2">
        <v>363.28</v>
      </c>
      <c r="G1513" s="2">
        <v>447</v>
      </c>
      <c r="H1513" s="2">
        <v>2115</v>
      </c>
      <c r="I1513" s="23">
        <v>1.03</v>
      </c>
      <c r="J1513" s="2">
        <v>30.47</v>
      </c>
      <c r="K1513" s="23">
        <v>29.91</v>
      </c>
      <c r="L1513" s="23">
        <v>703</v>
      </c>
      <c r="M1513" s="109">
        <v>679</v>
      </c>
      <c r="N1513" s="2">
        <v>1</v>
      </c>
    </row>
    <row r="1514" spans="1:36" x14ac:dyDescent="0.25">
      <c r="A1514" s="2">
        <v>1513</v>
      </c>
      <c r="B1514" s="83">
        <v>43915.451663356478</v>
      </c>
      <c r="C1514" s="109">
        <v>30.69</v>
      </c>
      <c r="D1514" s="2">
        <v>970.33</v>
      </c>
      <c r="E1514" s="109">
        <v>56.67</v>
      </c>
      <c r="F1514" s="2">
        <v>363.64</v>
      </c>
      <c r="G1514" s="2">
        <v>453</v>
      </c>
      <c r="H1514" s="2">
        <v>2151</v>
      </c>
      <c r="I1514" s="23">
        <v>1.06</v>
      </c>
      <c r="J1514" s="2">
        <v>30.77</v>
      </c>
      <c r="K1514" s="23">
        <v>30.29</v>
      </c>
      <c r="L1514" s="23">
        <v>703</v>
      </c>
      <c r="M1514" s="109">
        <v>679</v>
      </c>
      <c r="N1514" s="2">
        <v>1</v>
      </c>
    </row>
    <row r="1515" spans="1:36" x14ac:dyDescent="0.25">
      <c r="A1515" s="2">
        <v>1514</v>
      </c>
      <c r="B1515" s="83">
        <v>43915.453823506949</v>
      </c>
      <c r="C1515" s="109">
        <v>30.81</v>
      </c>
      <c r="D1515" s="2">
        <v>970.34</v>
      </c>
      <c r="E1515" s="109">
        <v>62.88</v>
      </c>
      <c r="F1515" s="2">
        <v>363.53</v>
      </c>
      <c r="G1515" s="2">
        <v>455</v>
      </c>
      <c r="H1515" s="2">
        <v>2169</v>
      </c>
      <c r="I1515" s="23">
        <v>1.07</v>
      </c>
      <c r="J1515" s="2">
        <v>30.87</v>
      </c>
      <c r="K1515" s="23">
        <v>30.39</v>
      </c>
      <c r="L1515" s="23">
        <v>709</v>
      </c>
      <c r="M1515" s="109">
        <v>678</v>
      </c>
      <c r="N1515" s="2">
        <v>1</v>
      </c>
    </row>
    <row r="1516" spans="1:36" x14ac:dyDescent="0.25">
      <c r="A1516" s="2">
        <v>1515</v>
      </c>
      <c r="B1516" s="83">
        <v>43915.45543829861</v>
      </c>
      <c r="C1516" s="109">
        <v>30.87</v>
      </c>
      <c r="D1516" s="2">
        <v>970.31</v>
      </c>
      <c r="E1516" s="109">
        <v>59.02</v>
      </c>
      <c r="F1516" s="2">
        <v>363.83</v>
      </c>
      <c r="G1516" s="2">
        <v>458</v>
      </c>
      <c r="H1516" s="2">
        <v>2183</v>
      </c>
      <c r="I1516" s="23">
        <v>1.08</v>
      </c>
      <c r="J1516" s="2">
        <v>30.87</v>
      </c>
      <c r="K1516" s="23">
        <v>30.29</v>
      </c>
      <c r="L1516" s="23">
        <v>693</v>
      </c>
      <c r="M1516" s="109">
        <v>678</v>
      </c>
      <c r="N1516" s="2">
        <v>1</v>
      </c>
    </row>
    <row r="1517" spans="1:36" x14ac:dyDescent="0.25">
      <c r="A1517" s="2">
        <v>1516</v>
      </c>
      <c r="B1517" s="83">
        <v>43915.457045960648</v>
      </c>
      <c r="C1517" s="109">
        <v>31.15</v>
      </c>
      <c r="D1517" s="2">
        <v>970.28</v>
      </c>
      <c r="E1517" s="109">
        <v>63.1</v>
      </c>
      <c r="F1517" s="2">
        <v>364.05</v>
      </c>
      <c r="G1517" s="2">
        <v>460</v>
      </c>
      <c r="H1517" s="2">
        <v>2194</v>
      </c>
      <c r="I1517" s="23">
        <v>1.08</v>
      </c>
      <c r="J1517" s="2">
        <v>31.11</v>
      </c>
      <c r="K1517" s="23">
        <v>30.63</v>
      </c>
      <c r="L1517" s="23">
        <v>703</v>
      </c>
      <c r="M1517" s="109">
        <v>679</v>
      </c>
      <c r="N1517" s="2">
        <v>1</v>
      </c>
    </row>
    <row r="1518" spans="1:36" s="45" customFormat="1" x14ac:dyDescent="0.25">
      <c r="A1518" s="43">
        <v>1517</v>
      </c>
      <c r="B1518" s="95">
        <v>43915.460288645831</v>
      </c>
      <c r="C1518" s="109">
        <v>30.94</v>
      </c>
      <c r="D1518" s="43">
        <v>970.22</v>
      </c>
      <c r="E1518" s="109">
        <v>57.51</v>
      </c>
      <c r="F1518" s="43">
        <v>364.61</v>
      </c>
      <c r="G1518" s="43">
        <v>462</v>
      </c>
      <c r="H1518" s="43">
        <v>2193</v>
      </c>
      <c r="I1518" s="23">
        <v>1.0900000000000001</v>
      </c>
      <c r="J1518" s="43">
        <v>31.09</v>
      </c>
      <c r="K1518" s="23">
        <v>30.51</v>
      </c>
      <c r="L1518" s="23">
        <v>696</v>
      </c>
      <c r="M1518" s="109">
        <v>683</v>
      </c>
      <c r="N1518" s="2">
        <v>1</v>
      </c>
      <c r="O1518" s="76">
        <f t="shared" ref="O1518:V1518" si="160">AVERAGE(E1518:E1536)</f>
        <v>54.06736842105262</v>
      </c>
      <c r="P1518" s="76">
        <f t="shared" si="160"/>
        <v>367.69526315789471</v>
      </c>
      <c r="Q1518" s="76">
        <f t="shared" si="160"/>
        <v>475.10526315789474</v>
      </c>
      <c r="R1518" s="76">
        <f t="shared" si="160"/>
        <v>2269.3157894736842</v>
      </c>
      <c r="S1518" s="76">
        <f t="shared" si="160"/>
        <v>1.1647368421052631</v>
      </c>
      <c r="T1518" s="76">
        <f t="shared" si="160"/>
        <v>32.039473684210535</v>
      </c>
      <c r="U1518" s="76">
        <f t="shared" si="160"/>
        <v>31.491052631578942</v>
      </c>
      <c r="V1518" s="76">
        <f t="shared" si="160"/>
        <v>679.36842105263156</v>
      </c>
      <c r="W1518" s="71">
        <f t="shared" ref="W1518:AD1518" si="161">STDEV(E1518:E1536)</f>
        <v>5.0453442147800009</v>
      </c>
      <c r="X1518" s="71">
        <f t="shared" si="161"/>
        <v>2.4033711703472092</v>
      </c>
      <c r="Y1518" s="71">
        <f t="shared" si="161"/>
        <v>9.6141951580988678</v>
      </c>
      <c r="Z1518" s="71">
        <f t="shared" si="161"/>
        <v>52.494499851126143</v>
      </c>
      <c r="AA1518" s="71">
        <f t="shared" si="161"/>
        <v>5.221413400099327E-2</v>
      </c>
      <c r="AB1518" s="71">
        <f t="shared" si="161"/>
        <v>0.56773892360848155</v>
      </c>
      <c r="AC1518" s="71">
        <f t="shared" si="161"/>
        <v>0.56112877049392451</v>
      </c>
      <c r="AD1518" s="71">
        <f t="shared" si="161"/>
        <v>18.57480529676867</v>
      </c>
      <c r="AE1518" s="71" t="e">
        <f>MODE(E1518:E1536)</f>
        <v>#N/A</v>
      </c>
      <c r="AF1518" s="71">
        <f>MODE(G1518:G1536)</f>
        <v>462</v>
      </c>
      <c r="AG1518" s="71">
        <f>MODE(H1518:H1536)</f>
        <v>2203</v>
      </c>
      <c r="AH1518" s="71" t="e">
        <f>MODE(J1518:J1536)</f>
        <v>#N/A</v>
      </c>
      <c r="AI1518" s="71" t="e">
        <f>MODE(K1518:K1536)</f>
        <v>#N/A</v>
      </c>
      <c r="AJ1518" s="71">
        <f>MODE(L1518:L1536)</f>
        <v>662</v>
      </c>
    </row>
    <row r="1519" spans="1:36" x14ac:dyDescent="0.25">
      <c r="A1519" s="2">
        <v>1518</v>
      </c>
      <c r="B1519" s="83">
        <v>43915.462449143517</v>
      </c>
      <c r="C1519" s="109">
        <v>31.1</v>
      </c>
      <c r="D1519" s="2">
        <v>970.21</v>
      </c>
      <c r="E1519" s="109">
        <v>59.46</v>
      </c>
      <c r="F1519" s="2">
        <v>364.67</v>
      </c>
      <c r="G1519" s="2">
        <v>462</v>
      </c>
      <c r="H1519" s="2">
        <v>2203</v>
      </c>
      <c r="I1519" s="23">
        <v>1.0900000000000001</v>
      </c>
      <c r="J1519" s="2">
        <v>31.13</v>
      </c>
      <c r="K1519" s="23">
        <v>30.59</v>
      </c>
      <c r="L1519" s="23">
        <v>712</v>
      </c>
      <c r="M1519" s="109">
        <v>679</v>
      </c>
      <c r="N1519" s="2">
        <v>1</v>
      </c>
    </row>
    <row r="1520" spans="1:36" x14ac:dyDescent="0.25">
      <c r="A1520" s="2">
        <v>1519</v>
      </c>
      <c r="B1520" s="83">
        <v>43915.464060914353</v>
      </c>
      <c r="C1520" s="109">
        <v>31.49</v>
      </c>
      <c r="D1520" s="2">
        <v>970.17</v>
      </c>
      <c r="E1520" s="109">
        <v>60.26</v>
      </c>
      <c r="F1520" s="2">
        <v>365.06</v>
      </c>
      <c r="G1520" s="2">
        <v>462</v>
      </c>
      <c r="H1520" s="2">
        <v>2203</v>
      </c>
      <c r="I1520" s="23">
        <v>1.1000000000000001</v>
      </c>
      <c r="J1520" s="2">
        <v>31.49</v>
      </c>
      <c r="K1520" s="23">
        <v>30.93</v>
      </c>
      <c r="L1520" s="23">
        <v>678</v>
      </c>
      <c r="M1520" s="109">
        <v>673</v>
      </c>
      <c r="N1520" s="2">
        <v>1</v>
      </c>
    </row>
    <row r="1521" spans="1:14" x14ac:dyDescent="0.25">
      <c r="A1521" s="2">
        <v>1520</v>
      </c>
      <c r="B1521" s="83">
        <v>43915.465671620375</v>
      </c>
      <c r="C1521" s="109">
        <v>31.55</v>
      </c>
      <c r="D1521" s="2">
        <v>970.14</v>
      </c>
      <c r="E1521" s="109">
        <v>61.45</v>
      </c>
      <c r="F1521" s="2">
        <v>365.35</v>
      </c>
      <c r="G1521" s="2">
        <v>464</v>
      </c>
      <c r="H1521" s="2">
        <v>2206</v>
      </c>
      <c r="I1521" s="23">
        <v>1.1100000000000001</v>
      </c>
      <c r="J1521" s="2">
        <v>31.59</v>
      </c>
      <c r="K1521" s="23">
        <v>31.11</v>
      </c>
      <c r="L1521" s="23">
        <v>712</v>
      </c>
      <c r="M1521" s="109">
        <v>683</v>
      </c>
      <c r="N1521" s="2">
        <v>1</v>
      </c>
    </row>
    <row r="1522" spans="1:14" x14ac:dyDescent="0.25">
      <c r="A1522" s="2">
        <v>1521</v>
      </c>
      <c r="B1522" s="83">
        <v>43915.46891383102</v>
      </c>
      <c r="C1522" s="109">
        <v>31.32</v>
      </c>
      <c r="D1522" s="2">
        <v>970.09</v>
      </c>
      <c r="E1522" s="109">
        <v>57.09</v>
      </c>
      <c r="F1522" s="2">
        <v>365.69</v>
      </c>
      <c r="G1522" s="2">
        <v>467</v>
      </c>
      <c r="H1522" s="2">
        <v>2227</v>
      </c>
      <c r="I1522" s="23">
        <v>1.1200000000000001</v>
      </c>
      <c r="J1522" s="2">
        <v>31.39</v>
      </c>
      <c r="K1522" s="23">
        <v>30.85</v>
      </c>
      <c r="L1522" s="23">
        <v>703</v>
      </c>
      <c r="M1522" s="109">
        <v>663</v>
      </c>
      <c r="N1522" s="2">
        <v>1</v>
      </c>
    </row>
    <row r="1523" spans="1:14" x14ac:dyDescent="0.25">
      <c r="A1523" s="2">
        <v>1522</v>
      </c>
      <c r="B1523" s="83">
        <v>43915.471074143519</v>
      </c>
      <c r="C1523" s="109">
        <v>31.55</v>
      </c>
      <c r="D1523" s="2">
        <v>970.08</v>
      </c>
      <c r="E1523" s="109">
        <v>60.91</v>
      </c>
      <c r="F1523" s="2">
        <v>365.77</v>
      </c>
      <c r="G1523" s="2">
        <v>468</v>
      </c>
      <c r="H1523" s="2">
        <v>2224</v>
      </c>
      <c r="I1523" s="23">
        <v>1.1299999999999999</v>
      </c>
      <c r="J1523" s="2">
        <v>31.51</v>
      </c>
      <c r="K1523" s="23">
        <v>31.01</v>
      </c>
      <c r="L1523" s="23">
        <v>662</v>
      </c>
      <c r="M1523" s="109">
        <v>658</v>
      </c>
      <c r="N1523" s="2">
        <v>1</v>
      </c>
    </row>
    <row r="1524" spans="1:14" x14ac:dyDescent="0.25">
      <c r="A1524" s="2">
        <v>1523</v>
      </c>
      <c r="B1524" s="83">
        <v>43915.472674583332</v>
      </c>
      <c r="C1524" s="109">
        <v>31.71</v>
      </c>
      <c r="D1524" s="2">
        <v>970.08</v>
      </c>
      <c r="E1524" s="109">
        <v>55.93</v>
      </c>
      <c r="F1524" s="2">
        <v>365.97</v>
      </c>
      <c r="G1524" s="2">
        <v>468</v>
      </c>
      <c r="H1524" s="2">
        <v>2235</v>
      </c>
      <c r="I1524" s="23">
        <v>1.1299999999999999</v>
      </c>
      <c r="J1524" s="2">
        <v>31.77</v>
      </c>
      <c r="K1524" s="23">
        <v>31.19</v>
      </c>
      <c r="L1524" s="23">
        <v>668</v>
      </c>
      <c r="M1524" s="109">
        <v>653</v>
      </c>
      <c r="N1524" s="2">
        <v>1</v>
      </c>
    </row>
    <row r="1525" spans="1:14" x14ac:dyDescent="0.25">
      <c r="A1525" s="2">
        <v>1524</v>
      </c>
      <c r="B1525" s="83">
        <v>43915.474288020836</v>
      </c>
      <c r="C1525" s="109">
        <v>31.89</v>
      </c>
      <c r="D1525" s="2">
        <v>970</v>
      </c>
      <c r="E1525" s="109">
        <v>55.87</v>
      </c>
      <c r="F1525" s="2">
        <v>366.43</v>
      </c>
      <c r="G1525" s="2">
        <v>471</v>
      </c>
      <c r="H1525" s="2">
        <v>2243</v>
      </c>
      <c r="I1525" s="23">
        <v>1.1399999999999999</v>
      </c>
      <c r="J1525" s="2">
        <v>31.89</v>
      </c>
      <c r="K1525" s="23">
        <v>31.33</v>
      </c>
      <c r="L1525" s="23">
        <v>687</v>
      </c>
      <c r="M1525" s="109">
        <v>653</v>
      </c>
      <c r="N1525" s="2">
        <v>1</v>
      </c>
    </row>
    <row r="1526" spans="1:14" x14ac:dyDescent="0.25">
      <c r="A1526" s="2">
        <v>1525</v>
      </c>
      <c r="B1526" s="83">
        <v>43915.477530370372</v>
      </c>
      <c r="C1526" s="109">
        <v>32.020000000000003</v>
      </c>
      <c r="D1526" s="2">
        <v>970.02</v>
      </c>
      <c r="E1526" s="109">
        <v>51.99</v>
      </c>
      <c r="F1526" s="2">
        <v>366.32</v>
      </c>
      <c r="G1526" s="2">
        <v>473</v>
      </c>
      <c r="H1526" s="2">
        <v>2251</v>
      </c>
      <c r="I1526" s="23">
        <v>1.1499999999999999</v>
      </c>
      <c r="J1526" s="2">
        <v>32.090000000000003</v>
      </c>
      <c r="K1526" s="23">
        <v>31.53</v>
      </c>
      <c r="L1526" s="23">
        <v>662</v>
      </c>
      <c r="M1526" s="109">
        <v>643</v>
      </c>
      <c r="N1526" s="2">
        <v>1</v>
      </c>
    </row>
    <row r="1527" spans="1:14" x14ac:dyDescent="0.25">
      <c r="A1527" s="2">
        <v>1526</v>
      </c>
      <c r="B1527" s="83">
        <v>43915.479702337965</v>
      </c>
      <c r="C1527" s="109">
        <v>31.95</v>
      </c>
      <c r="D1527" s="2">
        <v>969.92</v>
      </c>
      <c r="E1527" s="109">
        <v>53.04</v>
      </c>
      <c r="F1527" s="2">
        <v>367.17</v>
      </c>
      <c r="G1527" s="2">
        <v>476</v>
      </c>
      <c r="H1527" s="2">
        <v>2269</v>
      </c>
      <c r="I1527" s="23">
        <v>1.1599999999999999</v>
      </c>
      <c r="J1527" s="2">
        <v>32.03</v>
      </c>
      <c r="K1527" s="23">
        <v>31.47</v>
      </c>
      <c r="L1527" s="23">
        <v>678</v>
      </c>
      <c r="M1527" s="109">
        <v>638</v>
      </c>
      <c r="N1527" s="2">
        <v>1</v>
      </c>
    </row>
    <row r="1528" spans="1:14" x14ac:dyDescent="0.25">
      <c r="A1528" s="2">
        <v>1527</v>
      </c>
      <c r="B1528" s="83">
        <v>43915.48131427083</v>
      </c>
      <c r="C1528" s="109">
        <v>32.03</v>
      </c>
      <c r="D1528" s="2">
        <v>969.84</v>
      </c>
      <c r="E1528" s="109">
        <v>44.95</v>
      </c>
      <c r="F1528" s="2">
        <v>367.86</v>
      </c>
      <c r="G1528" s="2">
        <v>476</v>
      </c>
      <c r="H1528" s="2">
        <v>2271</v>
      </c>
      <c r="I1528" s="23">
        <v>1.17</v>
      </c>
      <c r="J1528" s="2">
        <v>32.11</v>
      </c>
      <c r="K1528" s="23">
        <v>31.57</v>
      </c>
      <c r="L1528" s="23">
        <v>662</v>
      </c>
      <c r="M1528" s="109">
        <v>638</v>
      </c>
      <c r="N1528" s="2">
        <v>1</v>
      </c>
    </row>
    <row r="1529" spans="1:14" x14ac:dyDescent="0.25">
      <c r="A1529" s="2">
        <v>1528</v>
      </c>
      <c r="B1529" s="83">
        <v>43915.482924432872</v>
      </c>
      <c r="C1529" s="109">
        <v>32.090000000000003</v>
      </c>
      <c r="D1529" s="2">
        <v>969.81</v>
      </c>
      <c r="E1529" s="109">
        <v>47.01</v>
      </c>
      <c r="F1529" s="2">
        <v>368.09</v>
      </c>
      <c r="G1529" s="2">
        <v>479</v>
      </c>
      <c r="H1529" s="2">
        <v>2298</v>
      </c>
      <c r="I1529" s="23">
        <v>1.18</v>
      </c>
      <c r="J1529" s="2">
        <v>32.17</v>
      </c>
      <c r="K1529" s="23">
        <v>31.61</v>
      </c>
      <c r="L1529" s="23">
        <v>681</v>
      </c>
      <c r="M1529" s="109">
        <v>644</v>
      </c>
      <c r="N1529" s="2">
        <v>1</v>
      </c>
    </row>
    <row r="1530" spans="1:14" x14ac:dyDescent="0.25">
      <c r="A1530" s="2">
        <v>1529</v>
      </c>
      <c r="B1530" s="83">
        <v>43915.486168437499</v>
      </c>
      <c r="C1530" s="109">
        <v>32.380000000000003</v>
      </c>
      <c r="D1530" s="2">
        <v>969.7</v>
      </c>
      <c r="E1530" s="109">
        <v>48.74</v>
      </c>
      <c r="F1530" s="2">
        <v>369.02</v>
      </c>
      <c r="G1530" s="2">
        <v>481</v>
      </c>
      <c r="H1530" s="2">
        <v>2318</v>
      </c>
      <c r="I1530" s="23">
        <v>1.21</v>
      </c>
      <c r="J1530" s="2">
        <v>32.450000000000003</v>
      </c>
      <c r="K1530" s="23">
        <v>31.91</v>
      </c>
      <c r="L1530" s="23">
        <v>671</v>
      </c>
      <c r="M1530" s="109">
        <v>643</v>
      </c>
      <c r="N1530" s="2">
        <v>1</v>
      </c>
    </row>
    <row r="1531" spans="1:14" x14ac:dyDescent="0.25">
      <c r="A1531" s="2">
        <v>1530</v>
      </c>
      <c r="B1531" s="83">
        <v>43915.48832827546</v>
      </c>
      <c r="C1531" s="109">
        <v>32.5</v>
      </c>
      <c r="D1531" s="2">
        <v>969.62</v>
      </c>
      <c r="E1531" s="109">
        <v>50.15</v>
      </c>
      <c r="F1531" s="2">
        <v>369.76</v>
      </c>
      <c r="G1531" s="2">
        <v>484</v>
      </c>
      <c r="H1531" s="2">
        <v>2325</v>
      </c>
      <c r="I1531" s="23">
        <v>1.2</v>
      </c>
      <c r="J1531" s="2">
        <v>32.57</v>
      </c>
      <c r="K1531" s="23">
        <v>32.049999999999997</v>
      </c>
      <c r="L1531" s="23">
        <v>668</v>
      </c>
      <c r="M1531" s="109">
        <v>648</v>
      </c>
      <c r="N1531" s="2">
        <v>1</v>
      </c>
    </row>
    <row r="1532" spans="1:14" x14ac:dyDescent="0.25">
      <c r="A1532" s="2">
        <v>1531</v>
      </c>
      <c r="B1532" s="83">
        <v>43915.489940625004</v>
      </c>
      <c r="C1532" s="109">
        <v>32.4</v>
      </c>
      <c r="D1532" s="2">
        <v>969.57</v>
      </c>
      <c r="E1532" s="109">
        <v>47.68</v>
      </c>
      <c r="F1532" s="2">
        <v>370.22</v>
      </c>
      <c r="G1532" s="2">
        <v>484</v>
      </c>
      <c r="H1532" s="2">
        <v>2330</v>
      </c>
      <c r="I1532" s="23">
        <v>1.22</v>
      </c>
      <c r="J1532" s="2">
        <v>32.549999999999997</v>
      </c>
      <c r="K1532" s="23">
        <v>31.97</v>
      </c>
      <c r="L1532" s="23">
        <v>693</v>
      </c>
      <c r="M1532" s="109">
        <v>638</v>
      </c>
      <c r="N1532" s="2">
        <v>1</v>
      </c>
    </row>
    <row r="1533" spans="1:14" x14ac:dyDescent="0.25">
      <c r="A1533" s="2">
        <v>1532</v>
      </c>
      <c r="B1533" s="83">
        <v>43915.491552847219</v>
      </c>
      <c r="C1533" s="109">
        <v>32.43</v>
      </c>
      <c r="D1533" s="2">
        <v>969.54</v>
      </c>
      <c r="E1533" s="109">
        <v>52.45</v>
      </c>
      <c r="F1533" s="2">
        <v>370.45</v>
      </c>
      <c r="G1533" s="2">
        <v>485</v>
      </c>
      <c r="H1533" s="2">
        <v>2334</v>
      </c>
      <c r="I1533" s="23">
        <v>1.22</v>
      </c>
      <c r="J1533" s="2">
        <v>32.47</v>
      </c>
      <c r="K1533" s="23">
        <v>31.99</v>
      </c>
      <c r="L1533" s="23">
        <v>671</v>
      </c>
      <c r="M1533" s="109">
        <v>633</v>
      </c>
      <c r="N1533" s="2">
        <v>1</v>
      </c>
    </row>
    <row r="1534" spans="1:14" x14ac:dyDescent="0.25">
      <c r="A1534" s="2">
        <v>1533</v>
      </c>
      <c r="B1534" s="83">
        <v>43915.49479636574</v>
      </c>
      <c r="C1534" s="109">
        <v>32.53</v>
      </c>
      <c r="D1534" s="2">
        <v>969.48</v>
      </c>
      <c r="E1534" s="109">
        <v>58.66</v>
      </c>
      <c r="F1534" s="2">
        <v>370.94</v>
      </c>
      <c r="G1534" s="2">
        <v>488</v>
      </c>
      <c r="H1534" s="2">
        <v>2326</v>
      </c>
      <c r="I1534" s="23">
        <v>1.23</v>
      </c>
      <c r="J1534" s="2">
        <v>32.67</v>
      </c>
      <c r="K1534" s="23">
        <v>32.130000000000003</v>
      </c>
      <c r="L1534" s="23">
        <v>662</v>
      </c>
      <c r="M1534" s="109">
        <v>643</v>
      </c>
      <c r="N1534" s="2">
        <v>1</v>
      </c>
    </row>
    <row r="1535" spans="1:14" x14ac:dyDescent="0.25">
      <c r="A1535" s="2">
        <v>1534</v>
      </c>
      <c r="B1535" s="83">
        <v>43915.496959351847</v>
      </c>
      <c r="C1535" s="109">
        <v>32.700000000000003</v>
      </c>
      <c r="D1535" s="2">
        <v>969.44</v>
      </c>
      <c r="E1535" s="109">
        <v>50.17</v>
      </c>
      <c r="F1535" s="2">
        <v>371.32</v>
      </c>
      <c r="G1535" s="2">
        <v>487</v>
      </c>
      <c r="H1535" s="2">
        <v>2325</v>
      </c>
      <c r="I1535" s="23">
        <v>1.23</v>
      </c>
      <c r="J1535" s="2">
        <v>32.83</v>
      </c>
      <c r="K1535" s="23">
        <v>32.270000000000003</v>
      </c>
      <c r="L1535" s="23">
        <v>696</v>
      </c>
      <c r="M1535" s="109">
        <v>648</v>
      </c>
      <c r="N1535" s="2">
        <v>1</v>
      </c>
    </row>
    <row r="1536" spans="1:14" x14ac:dyDescent="0.25">
      <c r="A1536" s="2">
        <v>1535</v>
      </c>
      <c r="B1536" s="83">
        <v>43915.498571990742</v>
      </c>
      <c r="C1536" s="109">
        <v>32.909999999999997</v>
      </c>
      <c r="D1536" s="2">
        <v>969.42</v>
      </c>
      <c r="E1536" s="109">
        <v>53.96</v>
      </c>
      <c r="F1536" s="2">
        <v>371.51</v>
      </c>
      <c r="G1536" s="2">
        <v>490</v>
      </c>
      <c r="H1536" s="2">
        <v>2336</v>
      </c>
      <c r="I1536" s="23">
        <v>1.25</v>
      </c>
      <c r="J1536" s="2">
        <v>32.950000000000003</v>
      </c>
      <c r="K1536" s="23">
        <v>32.31</v>
      </c>
      <c r="L1536" s="23">
        <v>646</v>
      </c>
      <c r="M1536" s="109">
        <v>643</v>
      </c>
      <c r="N1536" s="2">
        <v>1</v>
      </c>
    </row>
    <row r="1537" spans="1:36" s="45" customFormat="1" x14ac:dyDescent="0.25">
      <c r="A1537" s="43">
        <v>1536</v>
      </c>
      <c r="B1537" s="95">
        <v>43915.500184004632</v>
      </c>
      <c r="C1537" s="109">
        <v>33.119999999999997</v>
      </c>
      <c r="D1537" s="43">
        <v>969.42</v>
      </c>
      <c r="E1537" s="109">
        <v>47.01</v>
      </c>
      <c r="F1537" s="43">
        <v>371.46</v>
      </c>
      <c r="G1537" s="43">
        <v>489</v>
      </c>
      <c r="H1537" s="43">
        <v>2327</v>
      </c>
      <c r="I1537" s="23">
        <v>1.24</v>
      </c>
      <c r="J1537" s="43">
        <v>33.15</v>
      </c>
      <c r="K1537" s="23">
        <v>32.53</v>
      </c>
      <c r="L1537" s="23">
        <v>662</v>
      </c>
      <c r="M1537" s="109">
        <v>638</v>
      </c>
      <c r="N1537" s="2">
        <v>1</v>
      </c>
      <c r="O1537" s="76">
        <f t="shared" ref="O1537:V1537" si="162">AVERAGE(E1537:E1555)</f>
        <v>47.545263157894738</v>
      </c>
      <c r="P1537" s="76">
        <f t="shared" si="162"/>
        <v>377.10157894736841</v>
      </c>
      <c r="Q1537" s="76">
        <f t="shared" si="162"/>
        <v>510.31578947368422</v>
      </c>
      <c r="R1537" s="76">
        <f t="shared" si="162"/>
        <v>2466.3157894736842</v>
      </c>
      <c r="S1537" s="76">
        <f t="shared" si="162"/>
        <v>1.3568421052631581</v>
      </c>
      <c r="T1537" s="76">
        <f t="shared" si="162"/>
        <v>33.741578947368417</v>
      </c>
      <c r="U1537" s="76">
        <f t="shared" si="162"/>
        <v>33.124736842105257</v>
      </c>
      <c r="V1537" s="76">
        <f t="shared" si="162"/>
        <v>647.36842105263156</v>
      </c>
      <c r="W1537" s="71">
        <f t="shared" ref="W1537:AD1537" si="163">STDEV(E1537:E1555)</f>
        <v>6.0767191151704507</v>
      </c>
      <c r="X1537" s="71">
        <f t="shared" si="163"/>
        <v>3.5784140856559659</v>
      </c>
      <c r="Y1537" s="71">
        <f t="shared" si="163"/>
        <v>13.544382318794048</v>
      </c>
      <c r="Z1537" s="71">
        <f t="shared" si="163"/>
        <v>98.83771920093109</v>
      </c>
      <c r="AA1537" s="71">
        <f t="shared" si="163"/>
        <v>7.7963854272986077E-2</v>
      </c>
      <c r="AB1537" s="71">
        <f t="shared" si="163"/>
        <v>0.4318598429775678</v>
      </c>
      <c r="AC1537" s="71">
        <f t="shared" si="163"/>
        <v>0.41669824441744874</v>
      </c>
      <c r="AD1537" s="71">
        <f t="shared" si="163"/>
        <v>15.99378534277121</v>
      </c>
      <c r="AE1537" s="71" t="e">
        <f>MODE(E1537:E1555)</f>
        <v>#N/A</v>
      </c>
      <c r="AF1537" s="71">
        <f>MODE(G1537:G1555)</f>
        <v>497</v>
      </c>
      <c r="AG1537" s="71" t="e">
        <f>MODE(H1537:H1555)</f>
        <v>#N/A</v>
      </c>
      <c r="AH1537" s="71">
        <f>MODE(J1537:J1555)</f>
        <v>33.33</v>
      </c>
      <c r="AI1537" s="71">
        <f>MODE(K1537:K1555)</f>
        <v>32.770000000000003</v>
      </c>
      <c r="AJ1537" s="71">
        <f>MODE(L1537:L1555)</f>
        <v>662</v>
      </c>
    </row>
    <row r="1538" spans="1:36" x14ac:dyDescent="0.25">
      <c r="A1538" s="2">
        <v>1537</v>
      </c>
      <c r="B1538" s="83">
        <v>43915.503426284718</v>
      </c>
      <c r="C1538" s="109">
        <v>33.340000000000003</v>
      </c>
      <c r="D1538" s="2">
        <v>969.33</v>
      </c>
      <c r="E1538" s="109">
        <v>48.11</v>
      </c>
      <c r="F1538" s="2">
        <v>372.23</v>
      </c>
      <c r="G1538" s="2">
        <v>497</v>
      </c>
      <c r="H1538" s="2">
        <v>2357</v>
      </c>
      <c r="I1538" s="23">
        <v>1.25</v>
      </c>
      <c r="J1538" s="2">
        <v>33.33</v>
      </c>
      <c r="K1538" s="23">
        <v>32.770000000000003</v>
      </c>
      <c r="L1538" s="23">
        <v>678</v>
      </c>
      <c r="M1538" s="109">
        <v>628</v>
      </c>
      <c r="N1538" s="2">
        <v>1</v>
      </c>
    </row>
    <row r="1539" spans="1:36" x14ac:dyDescent="0.25">
      <c r="A1539" s="2">
        <v>1538</v>
      </c>
      <c r="B1539" s="83">
        <v>43915.505588530097</v>
      </c>
      <c r="C1539" s="109">
        <v>33.159999999999997</v>
      </c>
      <c r="D1539" s="2">
        <v>969.34</v>
      </c>
      <c r="E1539" s="109">
        <v>54.92</v>
      </c>
      <c r="F1539" s="2">
        <v>372.19</v>
      </c>
      <c r="G1539" s="2">
        <v>497</v>
      </c>
      <c r="H1539" s="2">
        <v>2363</v>
      </c>
      <c r="I1539" s="23">
        <v>1.27</v>
      </c>
      <c r="J1539" s="2">
        <v>33.29</v>
      </c>
      <c r="K1539" s="23">
        <v>32.75</v>
      </c>
      <c r="L1539" s="23">
        <v>671</v>
      </c>
      <c r="M1539" s="109">
        <v>638</v>
      </c>
      <c r="N1539" s="2">
        <v>1</v>
      </c>
    </row>
    <row r="1540" spans="1:36" x14ac:dyDescent="0.25">
      <c r="A1540" s="2">
        <v>1539</v>
      </c>
      <c r="B1540" s="83">
        <v>43915.507198703708</v>
      </c>
      <c r="C1540" s="109">
        <v>33.119999999999997</v>
      </c>
      <c r="D1540" s="2">
        <v>969.24</v>
      </c>
      <c r="E1540" s="109">
        <v>57.72</v>
      </c>
      <c r="F1540" s="2">
        <v>373</v>
      </c>
      <c r="G1540" s="2">
        <v>496</v>
      </c>
      <c r="H1540" s="2">
        <v>2372</v>
      </c>
      <c r="I1540" s="23">
        <v>1.29</v>
      </c>
      <c r="J1540" s="2">
        <v>33.229999999999997</v>
      </c>
      <c r="K1540" s="23">
        <v>32.67</v>
      </c>
      <c r="L1540" s="23">
        <v>621</v>
      </c>
      <c r="M1540" s="109">
        <v>608</v>
      </c>
      <c r="N1540" s="2">
        <v>1</v>
      </c>
    </row>
    <row r="1541" spans="1:36" x14ac:dyDescent="0.25">
      <c r="A1541" s="2">
        <v>1540</v>
      </c>
      <c r="B1541" s="83">
        <v>43915.508812233791</v>
      </c>
      <c r="C1541" s="109">
        <v>33.35</v>
      </c>
      <c r="D1541" s="2">
        <v>969.09</v>
      </c>
      <c r="E1541" s="109">
        <v>54.91</v>
      </c>
      <c r="F1541" s="2">
        <v>374.32</v>
      </c>
      <c r="G1541" s="2">
        <v>498</v>
      </c>
      <c r="H1541" s="2">
        <v>2369</v>
      </c>
      <c r="I1541" s="23">
        <v>1.29</v>
      </c>
      <c r="J1541" s="2">
        <v>33.409999999999997</v>
      </c>
      <c r="K1541" s="23">
        <v>32.770000000000003</v>
      </c>
      <c r="L1541" s="23">
        <v>656</v>
      </c>
      <c r="M1541" s="109">
        <v>623</v>
      </c>
      <c r="N1541" s="2">
        <v>1</v>
      </c>
    </row>
    <row r="1542" spans="1:36" x14ac:dyDescent="0.25">
      <c r="A1542" s="2">
        <v>1541</v>
      </c>
      <c r="B1542" s="83">
        <v>43915.512045173615</v>
      </c>
      <c r="C1542" s="109">
        <v>33.340000000000003</v>
      </c>
      <c r="D1542" s="2">
        <v>969</v>
      </c>
      <c r="E1542" s="109">
        <v>49.47</v>
      </c>
      <c r="F1542" s="2">
        <v>375.07</v>
      </c>
      <c r="G1542" s="2">
        <v>502</v>
      </c>
      <c r="H1542" s="2">
        <v>2405</v>
      </c>
      <c r="I1542" s="23">
        <v>1.3</v>
      </c>
      <c r="J1542" s="2">
        <v>33.409999999999997</v>
      </c>
      <c r="K1542" s="23">
        <v>32.83</v>
      </c>
      <c r="L1542" s="23">
        <v>637</v>
      </c>
      <c r="M1542" s="109">
        <v>623</v>
      </c>
      <c r="N1542" s="2">
        <v>1</v>
      </c>
    </row>
    <row r="1543" spans="1:36" x14ac:dyDescent="0.25">
      <c r="A1543" s="2">
        <v>1542</v>
      </c>
      <c r="B1543" s="83">
        <v>43915.514264027777</v>
      </c>
      <c r="C1543" s="109">
        <v>33.229999999999997</v>
      </c>
      <c r="D1543" s="2">
        <v>968.94</v>
      </c>
      <c r="E1543" s="109">
        <v>35.630000000000003</v>
      </c>
      <c r="F1543" s="2">
        <v>375.59</v>
      </c>
      <c r="G1543" s="2">
        <v>502</v>
      </c>
      <c r="H1543" s="2">
        <v>2408</v>
      </c>
      <c r="I1543" s="23">
        <v>1.31</v>
      </c>
      <c r="J1543" s="2">
        <v>33.35</v>
      </c>
      <c r="K1543" s="23">
        <v>32.630000000000003</v>
      </c>
      <c r="L1543" s="23">
        <v>662</v>
      </c>
      <c r="M1543" s="109">
        <v>628</v>
      </c>
      <c r="N1543" s="2">
        <v>1</v>
      </c>
    </row>
    <row r="1544" spans="1:36" x14ac:dyDescent="0.25">
      <c r="A1544" s="2">
        <v>1543</v>
      </c>
      <c r="B1544" s="83">
        <v>43915.515878449078</v>
      </c>
      <c r="C1544" s="109">
        <v>33.32</v>
      </c>
      <c r="D1544" s="2">
        <v>968.9</v>
      </c>
      <c r="E1544" s="109">
        <v>52.43</v>
      </c>
      <c r="F1544" s="2">
        <v>375.99</v>
      </c>
      <c r="G1544" s="2">
        <v>504</v>
      </c>
      <c r="H1544" s="2">
        <v>2424</v>
      </c>
      <c r="I1544" s="23">
        <v>1.33</v>
      </c>
      <c r="J1544" s="2">
        <v>33.33</v>
      </c>
      <c r="K1544" s="23">
        <v>32.770000000000003</v>
      </c>
      <c r="L1544" s="23">
        <v>640</v>
      </c>
      <c r="M1544" s="109">
        <v>613</v>
      </c>
      <c r="N1544" s="2">
        <v>1</v>
      </c>
    </row>
    <row r="1545" spans="1:36" x14ac:dyDescent="0.25">
      <c r="A1545" s="2">
        <v>1544</v>
      </c>
      <c r="B1545" s="83">
        <v>43915.517490254628</v>
      </c>
      <c r="C1545" s="109">
        <v>33.47</v>
      </c>
      <c r="D1545" s="2">
        <v>968.88</v>
      </c>
      <c r="E1545" s="109">
        <v>53.16</v>
      </c>
      <c r="F1545" s="2">
        <v>376.18</v>
      </c>
      <c r="G1545" s="2">
        <v>506</v>
      </c>
      <c r="H1545" s="2">
        <v>2428</v>
      </c>
      <c r="I1545" s="23">
        <v>1.33</v>
      </c>
      <c r="J1545" s="2">
        <v>33.590000000000003</v>
      </c>
      <c r="K1545" s="23">
        <v>32.950000000000003</v>
      </c>
      <c r="L1545" s="23">
        <v>653</v>
      </c>
      <c r="M1545" s="109">
        <v>608</v>
      </c>
      <c r="N1545" s="2">
        <v>1</v>
      </c>
    </row>
    <row r="1546" spans="1:36" x14ac:dyDescent="0.25">
      <c r="A1546" s="2">
        <v>1545</v>
      </c>
      <c r="B1546" s="83">
        <v>43915.520724224538</v>
      </c>
      <c r="C1546" s="109">
        <v>33.83</v>
      </c>
      <c r="D1546" s="2">
        <v>968.76</v>
      </c>
      <c r="E1546" s="109">
        <v>49.86</v>
      </c>
      <c r="F1546" s="2">
        <v>377.14</v>
      </c>
      <c r="G1546" s="2">
        <v>511</v>
      </c>
      <c r="H1546" s="2">
        <v>2474</v>
      </c>
      <c r="I1546" s="23">
        <v>1.38</v>
      </c>
      <c r="J1546" s="2">
        <v>34.03</v>
      </c>
      <c r="K1546" s="23">
        <v>33.43</v>
      </c>
      <c r="L1546" s="23">
        <v>628</v>
      </c>
      <c r="M1546" s="109">
        <v>608</v>
      </c>
      <c r="N1546" s="2">
        <v>1</v>
      </c>
    </row>
    <row r="1547" spans="1:36" x14ac:dyDescent="0.25">
      <c r="A1547" s="2">
        <v>1546</v>
      </c>
      <c r="B1547" s="83">
        <v>43915.522886145831</v>
      </c>
      <c r="C1547" s="109">
        <v>33.64</v>
      </c>
      <c r="D1547" s="2">
        <v>968.73</v>
      </c>
      <c r="E1547" s="109">
        <v>48.74</v>
      </c>
      <c r="F1547" s="2">
        <v>377.39</v>
      </c>
      <c r="G1547" s="2">
        <v>510</v>
      </c>
      <c r="H1547" s="2">
        <v>2472</v>
      </c>
      <c r="I1547" s="23">
        <v>1.36</v>
      </c>
      <c r="J1547" s="2">
        <v>33.85</v>
      </c>
      <c r="K1547" s="23">
        <v>33.21</v>
      </c>
      <c r="L1547" s="23">
        <v>656</v>
      </c>
      <c r="M1547" s="109">
        <v>618</v>
      </c>
      <c r="N1547" s="2">
        <v>1</v>
      </c>
    </row>
    <row r="1548" spans="1:36" x14ac:dyDescent="0.25">
      <c r="A1548" s="2">
        <v>1547</v>
      </c>
      <c r="B1548" s="83">
        <v>43915.524502430555</v>
      </c>
      <c r="C1548" s="109">
        <v>33.869999999999997</v>
      </c>
      <c r="D1548" s="2">
        <v>968.66</v>
      </c>
      <c r="E1548" s="109">
        <v>44.51</v>
      </c>
      <c r="F1548" s="2">
        <v>378.08</v>
      </c>
      <c r="G1548" s="2">
        <v>512</v>
      </c>
      <c r="H1548" s="2">
        <v>2482</v>
      </c>
      <c r="I1548" s="23">
        <v>1.37</v>
      </c>
      <c r="J1548" s="2">
        <v>33.89</v>
      </c>
      <c r="K1548" s="23">
        <v>33.25</v>
      </c>
      <c r="L1548" s="23">
        <v>646</v>
      </c>
      <c r="M1548" s="109">
        <v>618</v>
      </c>
      <c r="N1548" s="2">
        <v>1</v>
      </c>
    </row>
    <row r="1549" spans="1:36" x14ac:dyDescent="0.25">
      <c r="A1549" s="2">
        <v>1548</v>
      </c>
      <c r="B1549" s="83">
        <v>43915.526110034727</v>
      </c>
      <c r="C1549" s="109">
        <v>33.950000000000003</v>
      </c>
      <c r="D1549" s="2">
        <v>968.58</v>
      </c>
      <c r="E1549" s="109">
        <v>46.23</v>
      </c>
      <c r="F1549" s="2">
        <v>378.7</v>
      </c>
      <c r="G1549" s="2">
        <v>511</v>
      </c>
      <c r="H1549" s="2">
        <v>2476</v>
      </c>
      <c r="I1549" s="23">
        <v>1.36</v>
      </c>
      <c r="J1549" s="2">
        <v>34.07</v>
      </c>
      <c r="K1549" s="23">
        <v>33.47</v>
      </c>
      <c r="L1549" s="23">
        <v>637</v>
      </c>
      <c r="M1549" s="109">
        <v>613</v>
      </c>
      <c r="N1549" s="2">
        <v>1</v>
      </c>
    </row>
    <row r="1550" spans="1:36" x14ac:dyDescent="0.25">
      <c r="A1550" s="2">
        <v>1549</v>
      </c>
      <c r="B1550" s="83">
        <v>43915.529355949075</v>
      </c>
      <c r="C1550" s="109">
        <v>33.76</v>
      </c>
      <c r="D1550" s="2">
        <v>968.48</v>
      </c>
      <c r="E1550" s="109">
        <v>36.729999999999997</v>
      </c>
      <c r="F1550" s="2">
        <v>379.59</v>
      </c>
      <c r="G1550" s="2">
        <v>519</v>
      </c>
      <c r="H1550" s="2">
        <v>2523</v>
      </c>
      <c r="I1550" s="23">
        <v>1.41</v>
      </c>
      <c r="J1550" s="2">
        <v>33.950000000000003</v>
      </c>
      <c r="K1550" s="23">
        <v>33.33</v>
      </c>
      <c r="L1550" s="23">
        <v>640</v>
      </c>
      <c r="M1550" s="109">
        <v>613</v>
      </c>
      <c r="N1550" s="2">
        <v>1</v>
      </c>
    </row>
    <row r="1551" spans="1:36" x14ac:dyDescent="0.25">
      <c r="A1551" s="2">
        <v>1550</v>
      </c>
      <c r="B1551" s="83">
        <v>43915.531517175928</v>
      </c>
      <c r="C1551" s="109">
        <v>33.770000000000003</v>
      </c>
      <c r="D1551" s="2">
        <v>968.46</v>
      </c>
      <c r="E1551" s="109">
        <v>40.56</v>
      </c>
      <c r="F1551" s="2">
        <v>379.78</v>
      </c>
      <c r="G1551" s="2">
        <v>523</v>
      </c>
      <c r="H1551" s="2">
        <v>2542</v>
      </c>
      <c r="I1551" s="23">
        <v>1.43</v>
      </c>
      <c r="J1551" s="2">
        <v>33.93</v>
      </c>
      <c r="K1551" s="23">
        <v>33.33</v>
      </c>
      <c r="L1551" s="23">
        <v>637</v>
      </c>
      <c r="M1551" s="109">
        <v>608</v>
      </c>
      <c r="N1551" s="2">
        <v>1</v>
      </c>
    </row>
    <row r="1552" spans="1:36" x14ac:dyDescent="0.25">
      <c r="A1552" s="2">
        <v>1551</v>
      </c>
      <c r="B1552" s="83">
        <v>43915.533129999996</v>
      </c>
      <c r="C1552" s="109">
        <v>33.93</v>
      </c>
      <c r="D1552" s="2">
        <v>968.3</v>
      </c>
      <c r="E1552" s="109">
        <v>41.34</v>
      </c>
      <c r="F1552" s="2">
        <v>381.17</v>
      </c>
      <c r="G1552" s="2">
        <v>520</v>
      </c>
      <c r="H1552" s="2">
        <v>2530</v>
      </c>
      <c r="I1552" s="23">
        <v>1.41</v>
      </c>
      <c r="J1552" s="2">
        <v>34.03</v>
      </c>
      <c r="K1552" s="23">
        <v>33.35</v>
      </c>
      <c r="L1552" s="23">
        <v>640</v>
      </c>
      <c r="M1552" s="109">
        <v>608</v>
      </c>
      <c r="N1552" s="2">
        <v>1</v>
      </c>
    </row>
    <row r="1553" spans="1:36" x14ac:dyDescent="0.25">
      <c r="A1553" s="2">
        <v>1552</v>
      </c>
      <c r="B1553" s="83">
        <v>43915.534744363424</v>
      </c>
      <c r="C1553" s="109">
        <v>34.159999999999997</v>
      </c>
      <c r="D1553" s="2">
        <v>968.27</v>
      </c>
      <c r="E1553" s="109">
        <v>47.67</v>
      </c>
      <c r="F1553" s="2">
        <v>381.38</v>
      </c>
      <c r="G1553" s="2">
        <v>527</v>
      </c>
      <c r="H1553" s="2">
        <v>2580</v>
      </c>
      <c r="I1553" s="23">
        <v>1.46</v>
      </c>
      <c r="J1553" s="2">
        <v>34.270000000000003</v>
      </c>
      <c r="K1553" s="23">
        <v>33.630000000000003</v>
      </c>
      <c r="L1553" s="23">
        <v>621</v>
      </c>
      <c r="M1553" s="109">
        <v>613</v>
      </c>
      <c r="N1553" s="2">
        <v>1</v>
      </c>
    </row>
    <row r="1554" spans="1:36" x14ac:dyDescent="0.25">
      <c r="A1554" s="2">
        <v>1553</v>
      </c>
      <c r="B1554" s="83">
        <v>43915.537977685184</v>
      </c>
      <c r="C1554" s="109">
        <v>34.159999999999997</v>
      </c>
      <c r="D1554" s="2">
        <v>968.14</v>
      </c>
      <c r="E1554" s="109">
        <v>50.96</v>
      </c>
      <c r="F1554" s="2">
        <v>382.53</v>
      </c>
      <c r="G1554" s="2">
        <v>534</v>
      </c>
      <c r="H1554" s="2">
        <v>2648</v>
      </c>
      <c r="I1554" s="23">
        <v>1.48</v>
      </c>
      <c r="J1554" s="2">
        <v>34.39</v>
      </c>
      <c r="K1554" s="23">
        <v>33.79</v>
      </c>
      <c r="L1554" s="23">
        <v>662</v>
      </c>
      <c r="M1554" s="109">
        <v>613</v>
      </c>
      <c r="N1554" s="2">
        <v>1</v>
      </c>
    </row>
    <row r="1555" spans="1:36" x14ac:dyDescent="0.25">
      <c r="A1555" s="2">
        <v>1554</v>
      </c>
      <c r="B1555" s="83">
        <v>43915.540138449069</v>
      </c>
      <c r="C1555" s="109">
        <v>34.47</v>
      </c>
      <c r="D1555" s="2">
        <v>968.07</v>
      </c>
      <c r="E1555" s="109">
        <v>43.4</v>
      </c>
      <c r="F1555" s="2">
        <v>383.14</v>
      </c>
      <c r="G1555" s="2">
        <v>538</v>
      </c>
      <c r="H1555" s="2">
        <v>2680</v>
      </c>
      <c r="I1555" s="23">
        <v>1.51</v>
      </c>
      <c r="J1555" s="2">
        <v>34.590000000000003</v>
      </c>
      <c r="K1555" s="23">
        <v>33.909999999999997</v>
      </c>
      <c r="L1555" s="23">
        <v>653</v>
      </c>
      <c r="M1555" s="109">
        <v>618</v>
      </c>
      <c r="N1555" s="2">
        <v>1</v>
      </c>
    </row>
    <row r="1556" spans="1:36" s="45" customFormat="1" x14ac:dyDescent="0.25">
      <c r="A1556" s="43">
        <v>1555</v>
      </c>
      <c r="B1556" s="95">
        <v>43915.541757719911</v>
      </c>
      <c r="C1556" s="109">
        <v>34.54</v>
      </c>
      <c r="D1556" s="43">
        <v>968</v>
      </c>
      <c r="E1556" s="109">
        <v>46.3</v>
      </c>
      <c r="F1556" s="43">
        <v>383.77</v>
      </c>
      <c r="G1556" s="43">
        <v>540</v>
      </c>
      <c r="H1556" s="43">
        <v>2696</v>
      </c>
      <c r="I1556" s="23">
        <v>1.51</v>
      </c>
      <c r="J1556" s="43">
        <v>34.630000000000003</v>
      </c>
      <c r="K1556" s="23">
        <v>34.090000000000003</v>
      </c>
      <c r="L1556" s="23">
        <v>653</v>
      </c>
      <c r="M1556" s="109">
        <v>623</v>
      </c>
      <c r="N1556" s="2">
        <v>1</v>
      </c>
      <c r="O1556" s="76">
        <f t="shared" ref="O1556:V1556" si="164">AVERAGE(E1556:E1575)</f>
        <v>42.425000000000004</v>
      </c>
      <c r="P1556" s="76">
        <f t="shared" si="164"/>
        <v>389.43400000000008</v>
      </c>
      <c r="Q1556" s="76">
        <f t="shared" si="164"/>
        <v>561.79999999999995</v>
      </c>
      <c r="R1556" s="76">
        <f t="shared" si="164"/>
        <v>2886.55</v>
      </c>
      <c r="S1556" s="76">
        <f t="shared" si="164"/>
        <v>1.6324999999999998</v>
      </c>
      <c r="T1556" s="76">
        <f t="shared" si="164"/>
        <v>35.153000000000006</v>
      </c>
      <c r="U1556" s="76">
        <f t="shared" si="164"/>
        <v>34.537999999999997</v>
      </c>
      <c r="V1556" s="76">
        <f t="shared" si="164"/>
        <v>631.95000000000005</v>
      </c>
      <c r="W1556" s="71">
        <f t="shared" ref="W1556:AD1556" si="165">STDEV(E1556:E1575)</f>
        <v>5.8068276510001713</v>
      </c>
      <c r="X1556" s="71">
        <f t="shared" si="165"/>
        <v>3.8008508742676361</v>
      </c>
      <c r="Y1556" s="71">
        <f t="shared" si="165"/>
        <v>16.750805165251325</v>
      </c>
      <c r="Z1556" s="71">
        <f t="shared" si="165"/>
        <v>132.22368407958896</v>
      </c>
      <c r="AA1556" s="71">
        <f t="shared" si="165"/>
        <v>8.7471799967038993E-2</v>
      </c>
      <c r="AB1556" s="71">
        <f t="shared" si="165"/>
        <v>0.32711015366628299</v>
      </c>
      <c r="AC1556" s="71">
        <f t="shared" si="165"/>
        <v>0.31445190411253671</v>
      </c>
      <c r="AD1556" s="71">
        <f t="shared" si="165"/>
        <v>20.768080265030196</v>
      </c>
      <c r="AE1556" s="71" t="e">
        <f>MODE(E1556:E1575)</f>
        <v>#N/A</v>
      </c>
      <c r="AF1556" s="71">
        <f>MODE(G1556:G1575)</f>
        <v>554</v>
      </c>
      <c r="AG1556" s="71">
        <f>MODE(H1556:H1575)</f>
        <v>2869</v>
      </c>
      <c r="AH1556" s="71">
        <f>MODE(J1556:J1575)</f>
        <v>34.69</v>
      </c>
      <c r="AI1556" s="71">
        <f>MODE(K1556:K1575)</f>
        <v>34.090000000000003</v>
      </c>
      <c r="AJ1556" s="71">
        <f>MODE(L1556:L1575)</f>
        <v>621</v>
      </c>
    </row>
    <row r="1557" spans="1:36" x14ac:dyDescent="0.25">
      <c r="A1557" s="2">
        <v>1556</v>
      </c>
      <c r="B1557" s="83">
        <v>43915.543365428239</v>
      </c>
      <c r="C1557" s="109">
        <v>34.75</v>
      </c>
      <c r="D1557" s="2">
        <v>967.92</v>
      </c>
      <c r="E1557" s="109">
        <v>44.2</v>
      </c>
      <c r="F1557" s="2">
        <v>384.41</v>
      </c>
      <c r="G1557" s="2">
        <v>543</v>
      </c>
      <c r="H1557" s="2">
        <v>2701</v>
      </c>
      <c r="I1557" s="23">
        <v>1.52</v>
      </c>
      <c r="J1557" s="2">
        <v>34.83</v>
      </c>
      <c r="K1557" s="23">
        <v>34.229999999999997</v>
      </c>
      <c r="L1557" s="23">
        <v>637</v>
      </c>
      <c r="M1557" s="109">
        <v>618</v>
      </c>
      <c r="N1557" s="2">
        <v>1</v>
      </c>
    </row>
    <row r="1558" spans="1:36" x14ac:dyDescent="0.25">
      <c r="A1558" s="2">
        <v>1557</v>
      </c>
      <c r="B1558" s="83">
        <v>43915.546622245369</v>
      </c>
      <c r="C1558" s="109">
        <v>34.93</v>
      </c>
      <c r="D1558" s="2">
        <v>967.79</v>
      </c>
      <c r="E1558" s="109">
        <v>51.63</v>
      </c>
      <c r="F1558" s="2">
        <v>385.55</v>
      </c>
      <c r="G1558" s="2">
        <v>552</v>
      </c>
      <c r="H1558" s="2">
        <v>2794</v>
      </c>
      <c r="I1558" s="23">
        <v>1.58</v>
      </c>
      <c r="J1558" s="2">
        <v>35.07</v>
      </c>
      <c r="K1558" s="23">
        <v>34.51</v>
      </c>
      <c r="L1558" s="23">
        <v>662</v>
      </c>
      <c r="M1558" s="109">
        <v>618</v>
      </c>
      <c r="N1558" s="2">
        <v>1</v>
      </c>
    </row>
    <row r="1559" spans="1:36" x14ac:dyDescent="0.25">
      <c r="A1559" s="2">
        <v>1558</v>
      </c>
      <c r="B1559" s="83">
        <v>43915.548794259259</v>
      </c>
      <c r="C1559" s="109">
        <v>34.85</v>
      </c>
      <c r="D1559" s="2">
        <v>967.77</v>
      </c>
      <c r="E1559" s="109">
        <v>41.57</v>
      </c>
      <c r="F1559" s="2">
        <v>385.75</v>
      </c>
      <c r="G1559" s="2">
        <v>553</v>
      </c>
      <c r="H1559" s="2">
        <v>2820</v>
      </c>
      <c r="I1559" s="23">
        <v>1.59</v>
      </c>
      <c r="J1559" s="2">
        <v>35.03</v>
      </c>
      <c r="K1559" s="23">
        <v>34.450000000000003</v>
      </c>
      <c r="L1559" s="23">
        <v>653</v>
      </c>
      <c r="M1559" s="109">
        <v>613</v>
      </c>
      <c r="N1559" s="2">
        <v>1</v>
      </c>
    </row>
    <row r="1560" spans="1:36" x14ac:dyDescent="0.25">
      <c r="A1560" s="2">
        <v>1559</v>
      </c>
      <c r="B1560" s="83">
        <v>43915.550412002311</v>
      </c>
      <c r="C1560" s="109">
        <v>34.49</v>
      </c>
      <c r="D1560" s="2">
        <v>967.79</v>
      </c>
      <c r="E1560" s="109">
        <v>48.09</v>
      </c>
      <c r="F1560" s="2">
        <v>385.55</v>
      </c>
      <c r="G1560" s="2">
        <v>547</v>
      </c>
      <c r="H1560" s="2">
        <v>2781</v>
      </c>
      <c r="I1560" s="23">
        <v>1.55</v>
      </c>
      <c r="J1560" s="2">
        <v>34.69</v>
      </c>
      <c r="K1560" s="23">
        <v>34.090000000000003</v>
      </c>
      <c r="L1560" s="23">
        <v>615</v>
      </c>
      <c r="M1560" s="109">
        <v>598</v>
      </c>
      <c r="N1560" s="2">
        <v>1</v>
      </c>
    </row>
    <row r="1561" spans="1:36" x14ac:dyDescent="0.25">
      <c r="A1561" s="2">
        <v>1560</v>
      </c>
      <c r="B1561" s="83">
        <v>43915.552034872686</v>
      </c>
      <c r="C1561" s="109">
        <v>34.590000000000003</v>
      </c>
      <c r="D1561" s="2">
        <v>967.73</v>
      </c>
      <c r="E1561" s="109">
        <v>43.94</v>
      </c>
      <c r="F1561" s="2">
        <v>386.07</v>
      </c>
      <c r="G1561" s="2">
        <v>554</v>
      </c>
      <c r="H1561" s="2">
        <v>2817</v>
      </c>
      <c r="I1561" s="23">
        <v>1.58</v>
      </c>
      <c r="J1561" s="2">
        <v>34.69</v>
      </c>
      <c r="K1561" s="23">
        <v>34.07</v>
      </c>
      <c r="L1561" s="23">
        <v>600</v>
      </c>
      <c r="M1561" s="109">
        <v>583</v>
      </c>
      <c r="N1561" s="2">
        <v>1</v>
      </c>
    </row>
    <row r="1562" spans="1:36" x14ac:dyDescent="0.25">
      <c r="A1562" s="2">
        <v>1561</v>
      </c>
      <c r="B1562" s="83">
        <v>43915.553660624995</v>
      </c>
      <c r="C1562" s="109">
        <v>34.630000000000003</v>
      </c>
      <c r="D1562" s="2">
        <v>967.65</v>
      </c>
      <c r="E1562" s="109">
        <v>34</v>
      </c>
      <c r="F1562" s="2">
        <v>386.76</v>
      </c>
      <c r="G1562" s="2">
        <v>560</v>
      </c>
      <c r="H1562" s="2">
        <v>2869</v>
      </c>
      <c r="I1562" s="23">
        <v>1.62</v>
      </c>
      <c r="J1562" s="2">
        <v>34.729999999999997</v>
      </c>
      <c r="K1562" s="23">
        <v>34.07</v>
      </c>
      <c r="L1562" s="23">
        <v>606</v>
      </c>
      <c r="M1562" s="109">
        <v>593</v>
      </c>
      <c r="N1562" s="2">
        <v>1</v>
      </c>
    </row>
    <row r="1563" spans="1:36" x14ac:dyDescent="0.25">
      <c r="A1563" s="2">
        <v>1562</v>
      </c>
      <c r="B1563" s="83">
        <v>43915.556905405094</v>
      </c>
      <c r="C1563" s="109">
        <v>35.200000000000003</v>
      </c>
      <c r="D1563" s="2">
        <v>967.53</v>
      </c>
      <c r="E1563" s="109">
        <v>47.47</v>
      </c>
      <c r="F1563" s="2">
        <v>387.8</v>
      </c>
      <c r="G1563" s="2">
        <v>559</v>
      </c>
      <c r="H1563" s="2">
        <v>2861</v>
      </c>
      <c r="I1563" s="23">
        <v>1.63</v>
      </c>
      <c r="J1563" s="2">
        <v>35.25</v>
      </c>
      <c r="K1563" s="23">
        <v>34.61</v>
      </c>
      <c r="L1563" s="23">
        <v>621</v>
      </c>
      <c r="M1563" s="109">
        <v>603</v>
      </c>
      <c r="N1563" s="2">
        <v>1</v>
      </c>
    </row>
    <row r="1564" spans="1:36" x14ac:dyDescent="0.25">
      <c r="A1564" s="2">
        <v>1563</v>
      </c>
      <c r="B1564" s="83">
        <v>43915.559065682872</v>
      </c>
      <c r="C1564" s="109">
        <v>34.99</v>
      </c>
      <c r="D1564" s="2">
        <v>967.52</v>
      </c>
      <c r="E1564" s="109">
        <v>35.11</v>
      </c>
      <c r="F1564" s="2">
        <v>387.86</v>
      </c>
      <c r="G1564" s="2">
        <v>562</v>
      </c>
      <c r="H1564" s="2">
        <v>2874</v>
      </c>
      <c r="I1564" s="23">
        <v>1.63</v>
      </c>
      <c r="J1564" s="2">
        <v>35.11</v>
      </c>
      <c r="K1564" s="23">
        <v>34.51</v>
      </c>
      <c r="L1564" s="23">
        <v>621</v>
      </c>
      <c r="M1564" s="109">
        <v>598</v>
      </c>
      <c r="N1564" s="2">
        <v>1</v>
      </c>
    </row>
    <row r="1565" spans="1:36" x14ac:dyDescent="0.25">
      <c r="A1565" s="2">
        <v>1564</v>
      </c>
      <c r="B1565" s="83">
        <v>43915.560668958336</v>
      </c>
      <c r="C1565" s="109">
        <v>34.93</v>
      </c>
      <c r="D1565" s="2">
        <v>967.44</v>
      </c>
      <c r="E1565" s="109">
        <v>43.5</v>
      </c>
      <c r="F1565" s="2">
        <v>388.58</v>
      </c>
      <c r="G1565" s="2">
        <v>557</v>
      </c>
      <c r="H1565" s="2">
        <v>2865</v>
      </c>
      <c r="I1565" s="23">
        <v>1.62</v>
      </c>
      <c r="J1565" s="2">
        <v>35.17</v>
      </c>
      <c r="K1565" s="23">
        <v>34.549999999999997</v>
      </c>
      <c r="L1565" s="23">
        <v>596</v>
      </c>
      <c r="M1565" s="109">
        <v>593</v>
      </c>
      <c r="N1565" s="2">
        <v>1</v>
      </c>
    </row>
    <row r="1566" spans="1:36" x14ac:dyDescent="0.25">
      <c r="A1566" s="2">
        <v>1565</v>
      </c>
      <c r="B1566" s="83">
        <v>43915.562281238424</v>
      </c>
      <c r="C1566" s="109">
        <v>35.15</v>
      </c>
      <c r="D1566" s="2">
        <v>967.43</v>
      </c>
      <c r="E1566" s="109">
        <v>44.66</v>
      </c>
      <c r="F1566" s="2">
        <v>388.67</v>
      </c>
      <c r="G1566" s="2">
        <v>556</v>
      </c>
      <c r="H1566" s="2">
        <v>2843</v>
      </c>
      <c r="I1566" s="23">
        <v>1.6</v>
      </c>
      <c r="J1566" s="2">
        <v>35.229999999999997</v>
      </c>
      <c r="K1566" s="23">
        <v>34.61</v>
      </c>
      <c r="L1566" s="23">
        <v>637</v>
      </c>
      <c r="M1566" s="109">
        <v>598</v>
      </c>
      <c r="N1566" s="2">
        <v>1</v>
      </c>
    </row>
    <row r="1567" spans="1:36" x14ac:dyDescent="0.25">
      <c r="A1567" s="2">
        <v>1566</v>
      </c>
      <c r="B1567" s="83">
        <v>43915.565515300928</v>
      </c>
      <c r="C1567" s="109">
        <v>35.159999999999997</v>
      </c>
      <c r="D1567" s="2">
        <v>967.18</v>
      </c>
      <c r="E1567" s="109">
        <v>35.44</v>
      </c>
      <c r="F1567" s="2">
        <v>390.81</v>
      </c>
      <c r="G1567" s="2">
        <v>568</v>
      </c>
      <c r="H1567" s="2">
        <v>2954</v>
      </c>
      <c r="I1567" s="23">
        <v>1.66</v>
      </c>
      <c r="J1567" s="2">
        <v>35.25</v>
      </c>
      <c r="K1567" s="23">
        <v>34.71</v>
      </c>
      <c r="L1567" s="23">
        <v>668</v>
      </c>
      <c r="M1567" s="109">
        <v>623</v>
      </c>
      <c r="N1567" s="2">
        <v>1</v>
      </c>
    </row>
    <row r="1568" spans="1:36" x14ac:dyDescent="0.25">
      <c r="A1568" s="2">
        <v>1567</v>
      </c>
      <c r="B1568" s="83">
        <v>43915.567691192133</v>
      </c>
      <c r="C1568" s="109">
        <v>34.99</v>
      </c>
      <c r="D1568" s="2">
        <v>967.16</v>
      </c>
      <c r="E1568" s="109">
        <v>36.380000000000003</v>
      </c>
      <c r="F1568" s="2">
        <v>390.99</v>
      </c>
      <c r="G1568" s="2">
        <v>542</v>
      </c>
      <c r="H1568" s="2">
        <v>2753</v>
      </c>
      <c r="I1568" s="23">
        <v>1.55</v>
      </c>
      <c r="J1568" s="2">
        <v>35.17</v>
      </c>
      <c r="K1568" s="23">
        <v>34.549999999999997</v>
      </c>
      <c r="L1568" s="23">
        <v>656</v>
      </c>
      <c r="M1568" s="109">
        <v>608</v>
      </c>
      <c r="N1568" s="2">
        <v>1</v>
      </c>
    </row>
    <row r="1569" spans="1:36" x14ac:dyDescent="0.25">
      <c r="A1569" s="2">
        <v>1568</v>
      </c>
      <c r="B1569" s="83">
        <v>43915.569304143515</v>
      </c>
      <c r="C1569" s="109">
        <v>34.86</v>
      </c>
      <c r="D1569" s="2">
        <v>967.07</v>
      </c>
      <c r="E1569" s="109">
        <v>49.42</v>
      </c>
      <c r="F1569" s="2">
        <v>391.75</v>
      </c>
      <c r="G1569" s="2">
        <v>554</v>
      </c>
      <c r="H1569" s="2">
        <v>2869</v>
      </c>
      <c r="I1569" s="23">
        <v>1.59</v>
      </c>
      <c r="J1569" s="2">
        <v>35.01</v>
      </c>
      <c r="K1569" s="23">
        <v>34.39</v>
      </c>
      <c r="L1569" s="23">
        <v>621</v>
      </c>
      <c r="M1569" s="109">
        <v>603</v>
      </c>
      <c r="N1569" s="2">
        <v>1</v>
      </c>
    </row>
    <row r="1570" spans="1:36" x14ac:dyDescent="0.25">
      <c r="A1570" s="2">
        <v>1569</v>
      </c>
      <c r="B1570" s="83">
        <v>43915.570917106481</v>
      </c>
      <c r="C1570" s="109">
        <v>35.21</v>
      </c>
      <c r="D1570" s="2">
        <v>966.98</v>
      </c>
      <c r="E1570" s="109">
        <v>39.46</v>
      </c>
      <c r="F1570" s="2">
        <v>392.56</v>
      </c>
      <c r="G1570" s="2">
        <v>565</v>
      </c>
      <c r="H1570" s="2">
        <v>2932</v>
      </c>
      <c r="I1570" s="23">
        <v>1.64</v>
      </c>
      <c r="J1570" s="2">
        <v>35.31</v>
      </c>
      <c r="K1570" s="23">
        <v>34.630000000000003</v>
      </c>
      <c r="L1570" s="23">
        <v>615</v>
      </c>
      <c r="M1570" s="109">
        <v>603</v>
      </c>
      <c r="N1570" s="2">
        <v>1</v>
      </c>
    </row>
    <row r="1571" spans="1:36" x14ac:dyDescent="0.25">
      <c r="A1571" s="2">
        <v>1570</v>
      </c>
      <c r="B1571" s="83">
        <v>43915.574161840283</v>
      </c>
      <c r="C1571" s="109">
        <v>35.369999999999997</v>
      </c>
      <c r="D1571" s="2">
        <v>966.92</v>
      </c>
      <c r="E1571" s="109">
        <v>44.16</v>
      </c>
      <c r="F1571" s="2">
        <v>393.08</v>
      </c>
      <c r="G1571" s="2">
        <v>560</v>
      </c>
      <c r="H1571" s="2">
        <v>2871</v>
      </c>
      <c r="I1571" s="23">
        <v>1.65</v>
      </c>
      <c r="J1571" s="2">
        <v>35.49</v>
      </c>
      <c r="K1571" s="23">
        <v>34.85</v>
      </c>
      <c r="L1571" s="23">
        <v>646</v>
      </c>
      <c r="M1571" s="109">
        <v>603</v>
      </c>
      <c r="N1571" s="2">
        <v>1</v>
      </c>
    </row>
    <row r="1572" spans="1:36" x14ac:dyDescent="0.25">
      <c r="A1572" s="2">
        <v>1571</v>
      </c>
      <c r="B1572" s="83">
        <v>43915.576322546302</v>
      </c>
      <c r="C1572" s="109">
        <v>35.32</v>
      </c>
      <c r="D1572" s="2">
        <v>966.89</v>
      </c>
      <c r="E1572" s="109">
        <v>48.08</v>
      </c>
      <c r="F1572" s="2">
        <v>393.35</v>
      </c>
      <c r="G1572" s="2">
        <v>585</v>
      </c>
      <c r="H1572" s="2">
        <v>3047</v>
      </c>
      <c r="I1572" s="23">
        <v>1.75</v>
      </c>
      <c r="J1572" s="2">
        <v>35.47</v>
      </c>
      <c r="K1572" s="23">
        <v>34.81</v>
      </c>
      <c r="L1572" s="23">
        <v>621</v>
      </c>
      <c r="M1572" s="109">
        <v>603</v>
      </c>
      <c r="N1572" s="2">
        <v>1</v>
      </c>
    </row>
    <row r="1573" spans="1:36" x14ac:dyDescent="0.25">
      <c r="A1573" s="2">
        <v>1572</v>
      </c>
      <c r="B1573" s="83">
        <v>43915.577938495371</v>
      </c>
      <c r="C1573" s="109">
        <v>35.520000000000003</v>
      </c>
      <c r="D1573" s="2">
        <v>966.8</v>
      </c>
      <c r="E1573" s="109">
        <v>47.22</v>
      </c>
      <c r="F1573" s="2">
        <v>394.08</v>
      </c>
      <c r="G1573" s="2">
        <v>590</v>
      </c>
      <c r="H1573" s="2">
        <v>3093</v>
      </c>
      <c r="I1573" s="23">
        <v>1.78</v>
      </c>
      <c r="J1573" s="2">
        <v>35.57</v>
      </c>
      <c r="K1573" s="23">
        <v>34.99</v>
      </c>
      <c r="L1573" s="23">
        <v>628</v>
      </c>
      <c r="M1573" s="109">
        <v>598</v>
      </c>
      <c r="N1573" s="2">
        <v>1</v>
      </c>
    </row>
    <row r="1574" spans="1:36" x14ac:dyDescent="0.25">
      <c r="A1574" s="2">
        <v>1573</v>
      </c>
      <c r="B1574" s="83">
        <v>43915.579550266208</v>
      </c>
      <c r="C1574" s="109">
        <v>35.43</v>
      </c>
      <c r="D1574" s="2">
        <v>966.73</v>
      </c>
      <c r="E1574" s="109">
        <v>34.76</v>
      </c>
      <c r="F1574" s="2">
        <v>394.73</v>
      </c>
      <c r="G1574" s="2">
        <v>593</v>
      </c>
      <c r="H1574" s="2">
        <v>3118</v>
      </c>
      <c r="I1574" s="23">
        <v>1.78</v>
      </c>
      <c r="J1574" s="2">
        <v>35.61</v>
      </c>
      <c r="K1574" s="23">
        <v>34.909999999999997</v>
      </c>
      <c r="L1574" s="23">
        <v>637</v>
      </c>
      <c r="M1574" s="109">
        <v>598</v>
      </c>
      <c r="N1574" s="2">
        <v>1</v>
      </c>
    </row>
    <row r="1575" spans="1:36" x14ac:dyDescent="0.25">
      <c r="A1575" s="2">
        <v>1574</v>
      </c>
      <c r="B1575" s="83">
        <v>43915.582796921299</v>
      </c>
      <c r="C1575" s="109">
        <v>35.68</v>
      </c>
      <c r="D1575" s="2">
        <v>966.52</v>
      </c>
      <c r="E1575" s="109">
        <v>33.11</v>
      </c>
      <c r="F1575" s="2">
        <v>396.56</v>
      </c>
      <c r="G1575" s="2">
        <v>596</v>
      </c>
      <c r="H1575" s="2">
        <v>3173</v>
      </c>
      <c r="I1575" s="23">
        <v>1.82</v>
      </c>
      <c r="J1575" s="2">
        <v>35.75</v>
      </c>
      <c r="K1575" s="23">
        <v>35.130000000000003</v>
      </c>
      <c r="L1575" s="23">
        <v>646</v>
      </c>
      <c r="M1575" s="109">
        <v>618</v>
      </c>
      <c r="N1575" s="2">
        <v>1</v>
      </c>
    </row>
    <row r="1576" spans="1:36" s="45" customFormat="1" x14ac:dyDescent="0.25">
      <c r="A1576" s="43">
        <v>1575</v>
      </c>
      <c r="B1576" s="95">
        <v>43915.584957997686</v>
      </c>
      <c r="C1576" s="109">
        <v>35.659999999999997</v>
      </c>
      <c r="D1576" s="43">
        <v>966.51</v>
      </c>
      <c r="E1576" s="109">
        <v>36.4</v>
      </c>
      <c r="F1576" s="43">
        <v>396.63</v>
      </c>
      <c r="G1576" s="43">
        <v>591</v>
      </c>
      <c r="H1576" s="43">
        <v>3140</v>
      </c>
      <c r="I1576" s="23">
        <v>1.8</v>
      </c>
      <c r="J1576" s="43">
        <v>35.71</v>
      </c>
      <c r="K1576" s="23">
        <v>35.130000000000003</v>
      </c>
      <c r="L1576" s="23">
        <v>646</v>
      </c>
      <c r="M1576" s="109">
        <v>608</v>
      </c>
      <c r="N1576" s="2">
        <v>1</v>
      </c>
      <c r="O1576" s="76">
        <f t="shared" ref="O1576:V1576" si="166">AVERAGE(E1576:E1594)</f>
        <v>36.020000000000003</v>
      </c>
      <c r="P1576" s="76">
        <f t="shared" si="166"/>
        <v>402.04842105263157</v>
      </c>
      <c r="Q1576" s="76">
        <f t="shared" si="166"/>
        <v>694.68421052631584</v>
      </c>
      <c r="R1576" s="76">
        <f t="shared" si="166"/>
        <v>4789.5263157894733</v>
      </c>
      <c r="S1576" s="76">
        <f t="shared" si="166"/>
        <v>2.343684210526316</v>
      </c>
      <c r="T1576" s="76">
        <f t="shared" si="166"/>
        <v>37.783684210526317</v>
      </c>
      <c r="U1576" s="76">
        <f t="shared" si="166"/>
        <v>36.980526315789469</v>
      </c>
      <c r="V1576" s="76">
        <f t="shared" si="166"/>
        <v>635.78947368421052</v>
      </c>
      <c r="W1576" s="71">
        <f t="shared" ref="W1576:AD1576" si="167">STDEV(E1576:E1594)</f>
        <v>10.484778914640426</v>
      </c>
      <c r="X1576" s="71">
        <f t="shared" si="167"/>
        <v>3.7829651262202857</v>
      </c>
      <c r="Y1576" s="71">
        <f t="shared" si="167"/>
        <v>165.56571459077287</v>
      </c>
      <c r="Z1576" s="71">
        <f t="shared" si="167"/>
        <v>2594.9575112860934</v>
      </c>
      <c r="AA1576" s="71">
        <f t="shared" si="167"/>
        <v>0.89510527330163603</v>
      </c>
      <c r="AB1576" s="71">
        <f t="shared" si="167"/>
        <v>2.6901305431486566</v>
      </c>
      <c r="AC1576" s="71">
        <f t="shared" si="167"/>
        <v>2.4300285176292133</v>
      </c>
      <c r="AD1576" s="71">
        <f t="shared" si="167"/>
        <v>16.219257920305115</v>
      </c>
      <c r="AE1576" s="71" t="e">
        <f>MODE(E1576:E1594)</f>
        <v>#N/A</v>
      </c>
      <c r="AF1576" s="71">
        <f>MODE(G1576:G1594)</f>
        <v>612</v>
      </c>
      <c r="AG1576" s="71" t="e">
        <f>MODE(H1576:H1594)</f>
        <v>#N/A</v>
      </c>
      <c r="AH1576" s="71">
        <f>MODE(J1576:J1594)</f>
        <v>36.15</v>
      </c>
      <c r="AI1576" s="71" t="e">
        <f>MODE(K1576:K1594)</f>
        <v>#N/A</v>
      </c>
      <c r="AJ1576" s="71">
        <f>MODE(L1576:L1594)</f>
        <v>628</v>
      </c>
    </row>
    <row r="1577" spans="1:36" x14ac:dyDescent="0.25">
      <c r="A1577" s="2">
        <v>1576</v>
      </c>
      <c r="B1577" s="83">
        <v>43915.586574375004</v>
      </c>
      <c r="C1577" s="109">
        <v>35.630000000000003</v>
      </c>
      <c r="D1577" s="2">
        <v>966.49</v>
      </c>
      <c r="E1577" s="109">
        <v>38.950000000000003</v>
      </c>
      <c r="F1577" s="2">
        <v>396.76</v>
      </c>
      <c r="G1577" s="2">
        <v>595</v>
      </c>
      <c r="H1577" s="2">
        <v>3174</v>
      </c>
      <c r="I1577" s="23">
        <v>1.82</v>
      </c>
      <c r="J1577" s="2">
        <v>35.71</v>
      </c>
      <c r="K1577" s="23">
        <v>35.15</v>
      </c>
      <c r="L1577" s="23">
        <v>628</v>
      </c>
      <c r="M1577" s="109">
        <v>603</v>
      </c>
      <c r="N1577" s="2">
        <v>1</v>
      </c>
    </row>
    <row r="1578" spans="1:36" x14ac:dyDescent="0.25">
      <c r="A1578" s="2">
        <v>1577</v>
      </c>
      <c r="B1578" s="83">
        <v>43915.588187581016</v>
      </c>
      <c r="C1578" s="109">
        <v>35.92</v>
      </c>
      <c r="D1578" s="2">
        <v>966.43</v>
      </c>
      <c r="E1578" s="109">
        <v>36.299999999999997</v>
      </c>
      <c r="F1578" s="2">
        <v>397.34</v>
      </c>
      <c r="G1578" s="2">
        <v>606</v>
      </c>
      <c r="H1578" s="2">
        <v>3235</v>
      </c>
      <c r="I1578" s="23">
        <v>1.86</v>
      </c>
      <c r="J1578" s="2">
        <v>36.03</v>
      </c>
      <c r="K1578" s="23">
        <v>35.39</v>
      </c>
      <c r="L1578" s="23">
        <v>628</v>
      </c>
      <c r="M1578" s="109">
        <v>608</v>
      </c>
      <c r="N1578" s="2">
        <v>1</v>
      </c>
    </row>
    <row r="1579" spans="1:36" x14ac:dyDescent="0.25">
      <c r="A1579" s="2">
        <v>1578</v>
      </c>
      <c r="B1579" s="83">
        <v>43915.591454050926</v>
      </c>
      <c r="C1579" s="109">
        <v>36.01</v>
      </c>
      <c r="D1579" s="2">
        <v>966.33</v>
      </c>
      <c r="E1579" s="109">
        <v>40.57</v>
      </c>
      <c r="F1579" s="2">
        <v>398.17</v>
      </c>
      <c r="G1579" s="2">
        <v>610</v>
      </c>
      <c r="H1579" s="2">
        <v>3301</v>
      </c>
      <c r="I1579" s="23">
        <v>1.89</v>
      </c>
      <c r="J1579" s="2">
        <v>36.15</v>
      </c>
      <c r="K1579" s="23">
        <v>35.51</v>
      </c>
      <c r="L1579" s="23">
        <v>621</v>
      </c>
      <c r="M1579" s="109">
        <v>613</v>
      </c>
      <c r="N1579" s="2">
        <v>1</v>
      </c>
    </row>
    <row r="1580" spans="1:36" x14ac:dyDescent="0.25">
      <c r="A1580" s="2">
        <v>1579</v>
      </c>
      <c r="B1580" s="83">
        <v>43915.593619050924</v>
      </c>
      <c r="C1580" s="109">
        <v>36.17</v>
      </c>
      <c r="D1580" s="2">
        <v>966.3</v>
      </c>
      <c r="E1580" s="109">
        <v>39.25</v>
      </c>
      <c r="F1580" s="2">
        <v>398.47</v>
      </c>
      <c r="G1580" s="2">
        <v>612</v>
      </c>
      <c r="H1580" s="2">
        <v>3314</v>
      </c>
      <c r="I1580" s="23">
        <v>1.9</v>
      </c>
      <c r="J1580" s="2">
        <v>36.369999999999997</v>
      </c>
      <c r="K1580" s="23">
        <v>35.71</v>
      </c>
      <c r="L1580" s="23">
        <v>628</v>
      </c>
      <c r="M1580" s="109">
        <v>618</v>
      </c>
      <c r="N1580" s="2">
        <v>1</v>
      </c>
    </row>
    <row r="1581" spans="1:36" x14ac:dyDescent="0.25">
      <c r="A1581" s="2">
        <v>1580</v>
      </c>
      <c r="B1581" s="83">
        <v>43915.595231967593</v>
      </c>
      <c r="C1581" s="109">
        <v>36.24</v>
      </c>
      <c r="D1581" s="2">
        <v>966.21</v>
      </c>
      <c r="E1581" s="109">
        <v>43.05</v>
      </c>
      <c r="F1581" s="2">
        <v>399.19</v>
      </c>
      <c r="G1581" s="2">
        <v>608</v>
      </c>
      <c r="H1581" s="2">
        <v>3316</v>
      </c>
      <c r="I1581" s="23">
        <v>1.89</v>
      </c>
      <c r="J1581" s="2">
        <v>36.39</v>
      </c>
      <c r="K1581" s="23">
        <v>35.75</v>
      </c>
      <c r="L1581" s="23">
        <v>631</v>
      </c>
      <c r="M1581" s="109">
        <v>618</v>
      </c>
      <c r="N1581" s="2">
        <v>1</v>
      </c>
    </row>
    <row r="1582" spans="1:36" x14ac:dyDescent="0.25">
      <c r="A1582" s="2">
        <v>1581</v>
      </c>
      <c r="B1582" s="83">
        <v>43915.596845231485</v>
      </c>
      <c r="C1582" s="109">
        <v>35.979999999999997</v>
      </c>
      <c r="D1582" s="2">
        <v>966.18</v>
      </c>
      <c r="E1582" s="109">
        <v>34.89</v>
      </c>
      <c r="F1582" s="2">
        <v>399.45</v>
      </c>
      <c r="G1582" s="2">
        <v>608</v>
      </c>
      <c r="H1582" s="2">
        <v>3330</v>
      </c>
      <c r="I1582" s="23">
        <v>1.88</v>
      </c>
      <c r="J1582" s="2">
        <v>36.15</v>
      </c>
      <c r="K1582" s="23">
        <v>35.61</v>
      </c>
      <c r="L1582" s="23">
        <v>668</v>
      </c>
      <c r="M1582" s="109">
        <v>628</v>
      </c>
      <c r="N1582" s="2">
        <v>1</v>
      </c>
    </row>
    <row r="1583" spans="1:36" x14ac:dyDescent="0.25">
      <c r="A1583" s="2">
        <v>1582</v>
      </c>
      <c r="B1583" s="83">
        <v>43915.600079421296</v>
      </c>
      <c r="C1583" s="109">
        <v>36.090000000000003</v>
      </c>
      <c r="D1583" s="2">
        <v>966.03</v>
      </c>
      <c r="E1583" s="109">
        <v>45.29</v>
      </c>
      <c r="F1583" s="2">
        <v>400.73</v>
      </c>
      <c r="G1583" s="2">
        <v>607</v>
      </c>
      <c r="H1583" s="2">
        <v>3373</v>
      </c>
      <c r="I1583" s="23">
        <v>1.88</v>
      </c>
      <c r="J1583" s="2">
        <v>36.229999999999997</v>
      </c>
      <c r="K1583" s="23">
        <v>35.53</v>
      </c>
      <c r="L1583" s="23">
        <v>628</v>
      </c>
      <c r="M1583" s="109">
        <v>608</v>
      </c>
      <c r="N1583" s="2">
        <v>1</v>
      </c>
    </row>
    <row r="1584" spans="1:36" x14ac:dyDescent="0.25">
      <c r="A1584" s="2">
        <v>1583</v>
      </c>
      <c r="B1584" s="83">
        <v>43915.602244224538</v>
      </c>
      <c r="C1584" s="109">
        <v>36.03</v>
      </c>
      <c r="D1584" s="2">
        <v>966</v>
      </c>
      <c r="E1584" s="109">
        <v>40.9</v>
      </c>
      <c r="F1584" s="2">
        <v>401.06</v>
      </c>
      <c r="G1584" s="2">
        <v>607</v>
      </c>
      <c r="H1584" s="2">
        <v>3386</v>
      </c>
      <c r="I1584" s="23">
        <v>1.88</v>
      </c>
      <c r="J1584" s="2">
        <v>36.15</v>
      </c>
      <c r="K1584" s="23">
        <v>35.549999999999997</v>
      </c>
      <c r="L1584" s="23">
        <v>646</v>
      </c>
      <c r="M1584" s="109">
        <v>618</v>
      </c>
      <c r="N1584" s="2">
        <v>1</v>
      </c>
    </row>
    <row r="1585" spans="1:36" x14ac:dyDescent="0.25">
      <c r="A1585" s="2">
        <v>1584</v>
      </c>
      <c r="B1585" s="83">
        <v>43915.603857893519</v>
      </c>
      <c r="C1585" s="109">
        <v>36.03</v>
      </c>
      <c r="D1585" s="2">
        <v>965.93</v>
      </c>
      <c r="E1585" s="109">
        <v>47.71</v>
      </c>
      <c r="F1585" s="2">
        <v>401.63</v>
      </c>
      <c r="G1585" s="2">
        <v>611</v>
      </c>
      <c r="H1585" s="2">
        <v>3427</v>
      </c>
      <c r="I1585" s="23">
        <v>1.89</v>
      </c>
      <c r="J1585" s="2">
        <v>36.15</v>
      </c>
      <c r="K1585" s="23">
        <v>35.47</v>
      </c>
      <c r="L1585" s="23">
        <v>662</v>
      </c>
      <c r="M1585" s="109">
        <v>623</v>
      </c>
      <c r="N1585" s="2">
        <v>1</v>
      </c>
    </row>
    <row r="1586" spans="1:36" x14ac:dyDescent="0.25">
      <c r="A1586" s="2">
        <v>1585</v>
      </c>
      <c r="B1586" s="83">
        <v>43915.605472048614</v>
      </c>
      <c r="C1586" s="109">
        <v>36.56</v>
      </c>
      <c r="D1586" s="2">
        <v>965.84</v>
      </c>
      <c r="E1586" s="109">
        <v>52.58</v>
      </c>
      <c r="F1586" s="2">
        <v>402.44</v>
      </c>
      <c r="G1586" s="2">
        <v>612</v>
      </c>
      <c r="H1586" s="2">
        <v>3457</v>
      </c>
      <c r="I1586" s="23">
        <v>1.9</v>
      </c>
      <c r="J1586" s="2">
        <v>36.69</v>
      </c>
      <c r="K1586" s="23">
        <v>36.049999999999997</v>
      </c>
      <c r="L1586" s="23">
        <v>662</v>
      </c>
      <c r="M1586" s="109">
        <v>628</v>
      </c>
      <c r="N1586" s="2">
        <v>1</v>
      </c>
    </row>
    <row r="1587" spans="1:36" x14ac:dyDescent="0.25">
      <c r="A1587" s="2">
        <v>1586</v>
      </c>
      <c r="B1587" s="83">
        <v>43915.608705567131</v>
      </c>
      <c r="C1587" s="109">
        <v>36.57</v>
      </c>
      <c r="D1587" s="2">
        <v>965.66</v>
      </c>
      <c r="E1587" s="109">
        <v>42.12</v>
      </c>
      <c r="F1587" s="2">
        <v>403.98</v>
      </c>
      <c r="G1587" s="2">
        <v>624</v>
      </c>
      <c r="H1587" s="2">
        <v>3568</v>
      </c>
      <c r="I1587" s="23">
        <v>1.97</v>
      </c>
      <c r="J1587" s="2">
        <v>36.81</v>
      </c>
      <c r="K1587" s="23">
        <v>36.130000000000003</v>
      </c>
      <c r="L1587" s="23">
        <v>628</v>
      </c>
      <c r="M1587" s="109">
        <v>588</v>
      </c>
      <c r="N1587" s="2">
        <v>1</v>
      </c>
    </row>
    <row r="1588" spans="1:36" x14ac:dyDescent="0.25">
      <c r="A1588" s="2">
        <v>1587</v>
      </c>
      <c r="B1588" s="83">
        <v>43915.610869525466</v>
      </c>
      <c r="C1588" s="109">
        <v>36.799999999999997</v>
      </c>
      <c r="D1588" s="2">
        <v>965.62</v>
      </c>
      <c r="E1588" s="109">
        <v>46.68</v>
      </c>
      <c r="F1588" s="2">
        <v>404.3</v>
      </c>
      <c r="G1588" s="2">
        <v>617</v>
      </c>
      <c r="H1588" s="2">
        <v>3566</v>
      </c>
      <c r="I1588" s="23">
        <v>1.94</v>
      </c>
      <c r="J1588" s="2">
        <v>36.950000000000003</v>
      </c>
      <c r="K1588" s="23">
        <v>36.31</v>
      </c>
      <c r="L1588" s="23">
        <v>628</v>
      </c>
      <c r="M1588" s="109">
        <v>598</v>
      </c>
      <c r="N1588" s="2">
        <v>1</v>
      </c>
    </row>
    <row r="1589" spans="1:36" x14ac:dyDescent="0.25">
      <c r="A1589" s="2">
        <v>1588</v>
      </c>
      <c r="B1589" s="83">
        <v>43915.61248354167</v>
      </c>
      <c r="C1589" s="109">
        <v>36.68</v>
      </c>
      <c r="D1589" s="2">
        <v>965.56</v>
      </c>
      <c r="E1589" s="109">
        <v>36.700000000000003</v>
      </c>
      <c r="F1589" s="2">
        <v>404.82</v>
      </c>
      <c r="G1589" s="2">
        <v>613</v>
      </c>
      <c r="H1589" s="2">
        <v>3562</v>
      </c>
      <c r="I1589" s="23">
        <v>1.91</v>
      </c>
      <c r="J1589" s="2">
        <v>36.89</v>
      </c>
      <c r="K1589" s="23">
        <v>36.33</v>
      </c>
      <c r="L1589" s="23">
        <v>640</v>
      </c>
      <c r="M1589" s="109">
        <v>598</v>
      </c>
      <c r="N1589" s="2">
        <v>1</v>
      </c>
    </row>
    <row r="1590" spans="1:36" x14ac:dyDescent="0.25">
      <c r="A1590" s="2">
        <v>1589</v>
      </c>
      <c r="B1590" s="83">
        <v>43915.614098275459</v>
      </c>
      <c r="C1590" s="109">
        <v>37.85</v>
      </c>
      <c r="D1590" s="2">
        <v>965.49</v>
      </c>
      <c r="E1590" s="109">
        <v>23.59</v>
      </c>
      <c r="F1590" s="2">
        <v>405.42</v>
      </c>
      <c r="G1590" s="2">
        <v>810</v>
      </c>
      <c r="H1590" s="2">
        <v>6432</v>
      </c>
      <c r="I1590" s="23">
        <v>2.64</v>
      </c>
      <c r="J1590" s="2">
        <v>38.67</v>
      </c>
      <c r="K1590" s="23">
        <v>37.11</v>
      </c>
      <c r="L1590" s="23">
        <v>631</v>
      </c>
      <c r="M1590" s="109">
        <v>593</v>
      </c>
      <c r="N1590" s="2">
        <v>1</v>
      </c>
    </row>
    <row r="1591" spans="1:36" x14ac:dyDescent="0.25">
      <c r="A1591" s="2">
        <v>1590</v>
      </c>
      <c r="B1591" s="83">
        <v>43915.617370370368</v>
      </c>
      <c r="C1591" s="109">
        <v>41.5</v>
      </c>
      <c r="D1591" s="2">
        <v>965.29</v>
      </c>
      <c r="E1591" s="109">
        <v>17.16</v>
      </c>
      <c r="F1591" s="2">
        <v>407.16</v>
      </c>
      <c r="G1591" s="2">
        <v>856</v>
      </c>
      <c r="H1591" s="2">
        <v>8348</v>
      </c>
      <c r="I1591" s="23">
        <v>3.31</v>
      </c>
      <c r="J1591" s="2">
        <v>42.73</v>
      </c>
      <c r="K1591" s="23">
        <v>41.27</v>
      </c>
      <c r="L1591" s="23">
        <v>628</v>
      </c>
      <c r="M1591" s="109">
        <v>603</v>
      </c>
      <c r="N1591" s="2">
        <v>1</v>
      </c>
    </row>
    <row r="1592" spans="1:36" x14ac:dyDescent="0.25">
      <c r="A1592" s="2">
        <v>1591</v>
      </c>
      <c r="B1592" s="83">
        <v>43915.619546307869</v>
      </c>
      <c r="C1592" s="109">
        <v>41.45</v>
      </c>
      <c r="D1592" s="2">
        <v>965.38</v>
      </c>
      <c r="E1592" s="109">
        <v>18.809999999999999</v>
      </c>
      <c r="F1592" s="2">
        <v>406.37</v>
      </c>
      <c r="G1592" s="2">
        <v>834</v>
      </c>
      <c r="H1592" s="2">
        <v>8112</v>
      </c>
      <c r="I1592" s="23">
        <v>3.09</v>
      </c>
      <c r="J1592" s="2">
        <v>42.51</v>
      </c>
      <c r="K1592" s="23">
        <v>41.67</v>
      </c>
      <c r="L1592" s="23">
        <v>600</v>
      </c>
      <c r="M1592" s="109">
        <v>593</v>
      </c>
      <c r="N1592" s="2">
        <v>1</v>
      </c>
    </row>
    <row r="1593" spans="1:36" x14ac:dyDescent="0.25">
      <c r="A1593" s="2">
        <v>1592</v>
      </c>
      <c r="B1593" s="83">
        <v>43915.621158576389</v>
      </c>
      <c r="C1593" s="109">
        <v>41.68</v>
      </c>
      <c r="D1593" s="2">
        <v>965.29</v>
      </c>
      <c r="E1593" s="109">
        <v>22.22</v>
      </c>
      <c r="F1593" s="2">
        <v>407.19</v>
      </c>
      <c r="G1593" s="2">
        <v>991</v>
      </c>
      <c r="H1593" s="2">
        <v>9614</v>
      </c>
      <c r="I1593" s="23">
        <v>4.1900000000000004</v>
      </c>
      <c r="J1593" s="2">
        <v>42.83</v>
      </c>
      <c r="K1593" s="23">
        <v>41.37</v>
      </c>
      <c r="L1593" s="23">
        <v>646</v>
      </c>
      <c r="M1593" s="109">
        <v>598</v>
      </c>
      <c r="N1593" s="2">
        <v>1</v>
      </c>
    </row>
    <row r="1594" spans="1:36" x14ac:dyDescent="0.25">
      <c r="A1594" s="2">
        <v>1593</v>
      </c>
      <c r="B1594" s="83">
        <v>43915.6227621875</v>
      </c>
      <c r="C1594" s="109">
        <v>41.56</v>
      </c>
      <c r="D1594" s="2">
        <v>965.22</v>
      </c>
      <c r="E1594" s="109">
        <v>21.21</v>
      </c>
      <c r="F1594" s="2">
        <v>407.81</v>
      </c>
      <c r="G1594" s="2">
        <v>1187</v>
      </c>
      <c r="H1594" s="2">
        <v>11346</v>
      </c>
      <c r="I1594" s="23">
        <v>4.8899999999999997</v>
      </c>
      <c r="J1594" s="2">
        <v>42.77</v>
      </c>
      <c r="K1594" s="23">
        <v>41.59</v>
      </c>
      <c r="L1594" s="23">
        <v>631</v>
      </c>
      <c r="M1594" s="109">
        <v>603</v>
      </c>
      <c r="N1594" s="2">
        <v>1</v>
      </c>
    </row>
    <row r="1595" spans="1:36" s="45" customFormat="1" x14ac:dyDescent="0.25">
      <c r="A1595" s="43">
        <v>1594</v>
      </c>
      <c r="B1595" s="95">
        <v>43915.625988020838</v>
      </c>
      <c r="C1595" s="109">
        <v>42.32</v>
      </c>
      <c r="D1595" s="43">
        <v>965.15</v>
      </c>
      <c r="E1595" s="109">
        <v>17.23</v>
      </c>
      <c r="F1595" s="43">
        <v>408.39</v>
      </c>
      <c r="G1595" s="43">
        <v>1138</v>
      </c>
      <c r="H1595" s="43">
        <v>10876</v>
      </c>
      <c r="I1595" s="23">
        <v>4.7300000000000004</v>
      </c>
      <c r="J1595" s="43">
        <v>43.37</v>
      </c>
      <c r="K1595" s="23">
        <v>42.25</v>
      </c>
      <c r="L1595" s="23">
        <v>621</v>
      </c>
      <c r="M1595" s="109">
        <v>597</v>
      </c>
      <c r="N1595" s="2">
        <v>1</v>
      </c>
      <c r="O1595" s="76">
        <f t="shared" ref="O1595:V1595" si="168">AVERAGE(E1595:E1613)</f>
        <v>18.558947368421052</v>
      </c>
      <c r="P1595" s="76">
        <f t="shared" si="168"/>
        <v>411.60368421052635</v>
      </c>
      <c r="Q1595" s="76">
        <f t="shared" si="168"/>
        <v>1111.8421052631579</v>
      </c>
      <c r="R1595" s="76">
        <f t="shared" si="168"/>
        <v>10667.578947368422</v>
      </c>
      <c r="S1595" s="76">
        <f t="shared" si="168"/>
        <v>4.5915789473684212</v>
      </c>
      <c r="T1595" s="76">
        <f t="shared" si="168"/>
        <v>42.788947368421056</v>
      </c>
      <c r="U1595" s="76">
        <f t="shared" si="168"/>
        <v>41.879473684210531</v>
      </c>
      <c r="V1595" s="76">
        <f t="shared" si="168"/>
        <v>621.15789473684208</v>
      </c>
      <c r="W1595" s="71">
        <f t="shared" ref="W1595:AD1595" si="169">STDEV(E1595:E1613)</f>
        <v>2.5775136484967698</v>
      </c>
      <c r="X1595" s="71">
        <f t="shared" si="169"/>
        <v>1.7308675105799711</v>
      </c>
      <c r="Y1595" s="71">
        <f t="shared" si="169"/>
        <v>68.174826861121261</v>
      </c>
      <c r="Z1595" s="71">
        <f t="shared" si="169"/>
        <v>579.59318259443103</v>
      </c>
      <c r="AA1595" s="71">
        <f t="shared" si="169"/>
        <v>0.35106604566812299</v>
      </c>
      <c r="AB1595" s="71">
        <f t="shared" si="169"/>
        <v>1.2901761065703066</v>
      </c>
      <c r="AC1595" s="71">
        <f t="shared" si="169"/>
        <v>1.1086201317363982</v>
      </c>
      <c r="AD1595" s="71">
        <f t="shared" si="169"/>
        <v>16.021732316848531</v>
      </c>
      <c r="AE1595" s="71" t="e">
        <f>MODE(E1595:E1613)</f>
        <v>#N/A</v>
      </c>
      <c r="AF1595" s="71">
        <f>MODE(G1595:G1613)</f>
        <v>1155</v>
      </c>
      <c r="AG1595" s="71" t="e">
        <f>MODE(H1595:H1613)</f>
        <v>#N/A</v>
      </c>
      <c r="AH1595" s="71">
        <f>MODE(J1595:J1613)</f>
        <v>41.33</v>
      </c>
      <c r="AI1595" s="71">
        <f>MODE(K1595:K1613)</f>
        <v>42.25</v>
      </c>
      <c r="AJ1595" s="71">
        <f>MODE(L1595:L1613)</f>
        <v>621</v>
      </c>
    </row>
    <row r="1596" spans="1:36" x14ac:dyDescent="0.25">
      <c r="A1596" s="2">
        <v>1595</v>
      </c>
      <c r="B1596" s="83">
        <v>43915.628156932871</v>
      </c>
      <c r="C1596" s="109">
        <v>42.42</v>
      </c>
      <c r="D1596" s="2">
        <v>965.1</v>
      </c>
      <c r="E1596" s="109">
        <v>15.96</v>
      </c>
      <c r="F1596" s="2">
        <v>408.83</v>
      </c>
      <c r="G1596" s="2">
        <v>1194</v>
      </c>
      <c r="H1596" s="2">
        <v>11393</v>
      </c>
      <c r="I1596" s="23">
        <v>4.96</v>
      </c>
      <c r="J1596" s="2">
        <v>43.43</v>
      </c>
      <c r="K1596" s="23">
        <v>42.25</v>
      </c>
      <c r="L1596" s="23">
        <v>628</v>
      </c>
      <c r="M1596" s="109">
        <v>597</v>
      </c>
      <c r="N1596" s="2">
        <v>1</v>
      </c>
    </row>
    <row r="1597" spans="1:36" x14ac:dyDescent="0.25">
      <c r="A1597" s="2">
        <v>1596</v>
      </c>
      <c r="B1597" s="83">
        <v>43915.629770324071</v>
      </c>
      <c r="C1597" s="109">
        <v>42.87</v>
      </c>
      <c r="D1597" s="2">
        <v>965.09</v>
      </c>
      <c r="E1597" s="109">
        <v>19.03</v>
      </c>
      <c r="F1597" s="2">
        <v>408.95</v>
      </c>
      <c r="G1597" s="2">
        <v>1155</v>
      </c>
      <c r="H1597" s="2">
        <v>11033</v>
      </c>
      <c r="I1597" s="23">
        <v>4.83</v>
      </c>
      <c r="J1597" s="2">
        <v>43.85</v>
      </c>
      <c r="K1597" s="23">
        <v>42.79</v>
      </c>
      <c r="L1597" s="23">
        <v>621</v>
      </c>
      <c r="M1597" s="109">
        <v>597</v>
      </c>
      <c r="N1597" s="2">
        <v>1</v>
      </c>
    </row>
    <row r="1598" spans="1:36" x14ac:dyDescent="0.25">
      <c r="A1598" s="2">
        <v>1597</v>
      </c>
      <c r="B1598" s="83">
        <v>43915.631388368056</v>
      </c>
      <c r="C1598" s="109">
        <v>42.26</v>
      </c>
      <c r="D1598" s="2">
        <v>965</v>
      </c>
      <c r="E1598" s="109">
        <v>21.65</v>
      </c>
      <c r="F1598" s="2">
        <v>409.7</v>
      </c>
      <c r="G1598" s="2">
        <v>1162</v>
      </c>
      <c r="H1598" s="2">
        <v>11106</v>
      </c>
      <c r="I1598" s="23">
        <v>4.84</v>
      </c>
      <c r="J1598" s="2">
        <v>43.25</v>
      </c>
      <c r="K1598" s="23">
        <v>42.21</v>
      </c>
      <c r="L1598" s="23">
        <v>628</v>
      </c>
      <c r="M1598" s="109">
        <v>582</v>
      </c>
      <c r="N1598" s="2">
        <v>1</v>
      </c>
    </row>
    <row r="1599" spans="1:36" x14ac:dyDescent="0.25">
      <c r="A1599" s="2">
        <v>1598</v>
      </c>
      <c r="B1599" s="83">
        <v>43915.63465305556</v>
      </c>
      <c r="C1599" s="109">
        <v>42.83</v>
      </c>
      <c r="D1599" s="2">
        <v>964.88</v>
      </c>
      <c r="E1599" s="109">
        <v>18.09</v>
      </c>
      <c r="F1599" s="2">
        <v>410.72</v>
      </c>
      <c r="G1599" s="2">
        <v>1195</v>
      </c>
      <c r="H1599" s="2">
        <v>11357</v>
      </c>
      <c r="I1599" s="23">
        <v>5.05</v>
      </c>
      <c r="J1599" s="2">
        <v>43.95</v>
      </c>
      <c r="K1599" s="23">
        <v>42.71</v>
      </c>
      <c r="L1599" s="23">
        <v>646</v>
      </c>
      <c r="M1599" s="109">
        <v>606</v>
      </c>
      <c r="N1599" s="2">
        <v>1</v>
      </c>
    </row>
    <row r="1600" spans="1:36" x14ac:dyDescent="0.25">
      <c r="A1600" s="2">
        <v>1599</v>
      </c>
      <c r="B1600" s="83">
        <v>43915.63685012731</v>
      </c>
      <c r="C1600" s="109">
        <v>42.9</v>
      </c>
      <c r="D1600" s="2">
        <v>964.85</v>
      </c>
      <c r="E1600" s="109">
        <v>16.12</v>
      </c>
      <c r="F1600" s="2">
        <v>411.02</v>
      </c>
      <c r="G1600" s="2">
        <v>1162</v>
      </c>
      <c r="H1600" s="2">
        <v>11095</v>
      </c>
      <c r="I1600" s="23">
        <v>4.8099999999999996</v>
      </c>
      <c r="J1600" s="2">
        <v>43.89</v>
      </c>
      <c r="K1600" s="23">
        <v>42.69</v>
      </c>
      <c r="L1600" s="23">
        <v>640</v>
      </c>
      <c r="M1600" s="109">
        <v>606</v>
      </c>
      <c r="N1600" s="2">
        <v>1</v>
      </c>
    </row>
    <row r="1601" spans="1:36" x14ac:dyDescent="0.25">
      <c r="A1601" s="2">
        <v>1600</v>
      </c>
      <c r="B1601" s="83">
        <v>43915.638459594906</v>
      </c>
      <c r="C1601" s="109">
        <v>42.71</v>
      </c>
      <c r="D1601" s="2">
        <v>964.87</v>
      </c>
      <c r="E1601" s="109">
        <v>14.82</v>
      </c>
      <c r="F1601" s="2">
        <v>410.81</v>
      </c>
      <c r="G1601" s="2">
        <v>1219</v>
      </c>
      <c r="H1601" s="2">
        <v>11558</v>
      </c>
      <c r="I1601" s="23">
        <v>5.15</v>
      </c>
      <c r="J1601" s="2">
        <v>43.83</v>
      </c>
      <c r="K1601" s="23">
        <v>42.77</v>
      </c>
      <c r="L1601" s="23">
        <v>584</v>
      </c>
      <c r="M1601" s="109">
        <v>567</v>
      </c>
      <c r="N1601" s="2">
        <v>1</v>
      </c>
    </row>
    <row r="1602" spans="1:36" x14ac:dyDescent="0.25">
      <c r="A1602" s="2">
        <v>1601</v>
      </c>
      <c r="B1602" s="83">
        <v>43915.640077696764</v>
      </c>
      <c r="C1602" s="109">
        <v>41.49</v>
      </c>
      <c r="D1602" s="2">
        <v>964.95</v>
      </c>
      <c r="E1602" s="109">
        <v>20.51</v>
      </c>
      <c r="F1602" s="2">
        <v>410.13</v>
      </c>
      <c r="G1602" s="2">
        <v>1158</v>
      </c>
      <c r="H1602" s="2">
        <v>11043</v>
      </c>
      <c r="I1602" s="23">
        <v>4.76</v>
      </c>
      <c r="J1602" s="2">
        <v>42.57</v>
      </c>
      <c r="K1602" s="23">
        <v>41.87</v>
      </c>
      <c r="L1602" s="23">
        <v>584</v>
      </c>
      <c r="M1602" s="109">
        <v>567</v>
      </c>
      <c r="N1602" s="2">
        <v>1</v>
      </c>
    </row>
    <row r="1603" spans="1:36" x14ac:dyDescent="0.25">
      <c r="A1603" s="2">
        <v>1602</v>
      </c>
      <c r="B1603" s="83">
        <v>43915.644124421291</v>
      </c>
      <c r="C1603" s="109">
        <v>41.51</v>
      </c>
      <c r="D1603" s="2">
        <v>964.77</v>
      </c>
      <c r="E1603" s="109">
        <v>22.3</v>
      </c>
      <c r="F1603" s="2">
        <v>411.72</v>
      </c>
      <c r="G1603" s="2">
        <v>1101</v>
      </c>
      <c r="H1603" s="2">
        <v>10524</v>
      </c>
      <c r="I1603" s="23">
        <v>4.53</v>
      </c>
      <c r="J1603" s="2">
        <v>42.53</v>
      </c>
      <c r="K1603" s="23">
        <v>41.87</v>
      </c>
      <c r="L1603" s="23">
        <v>612</v>
      </c>
      <c r="M1603" s="109">
        <v>597</v>
      </c>
      <c r="N1603" s="2">
        <v>1</v>
      </c>
    </row>
    <row r="1604" spans="1:36" x14ac:dyDescent="0.25">
      <c r="A1604" s="2">
        <v>1603</v>
      </c>
      <c r="B1604" s="83">
        <v>43915.646294479171</v>
      </c>
      <c r="C1604" s="109">
        <v>40.98</v>
      </c>
      <c r="D1604" s="2">
        <v>964.66</v>
      </c>
      <c r="E1604" s="109">
        <v>17.170000000000002</v>
      </c>
      <c r="F1604" s="2">
        <v>412.66</v>
      </c>
      <c r="G1604" s="2">
        <v>1154</v>
      </c>
      <c r="H1604" s="2">
        <v>10974</v>
      </c>
      <c r="I1604" s="23">
        <v>4.8099999999999996</v>
      </c>
      <c r="J1604" s="2">
        <v>41.99</v>
      </c>
      <c r="K1604" s="23">
        <v>40.729999999999997</v>
      </c>
      <c r="L1604" s="23">
        <v>640</v>
      </c>
      <c r="M1604" s="109">
        <v>606</v>
      </c>
      <c r="N1604" s="2">
        <v>1</v>
      </c>
    </row>
    <row r="1605" spans="1:36" x14ac:dyDescent="0.25">
      <c r="A1605" s="2">
        <v>1604</v>
      </c>
      <c r="B1605" s="83">
        <v>43915.647907928244</v>
      </c>
      <c r="C1605" s="109">
        <v>42.56</v>
      </c>
      <c r="D1605" s="2">
        <v>964.63</v>
      </c>
      <c r="E1605" s="109">
        <v>17.14</v>
      </c>
      <c r="F1605" s="2">
        <v>412.92</v>
      </c>
      <c r="G1605" s="2">
        <v>1155</v>
      </c>
      <c r="H1605" s="2">
        <v>11069</v>
      </c>
      <c r="I1605" s="23">
        <v>4.88</v>
      </c>
      <c r="J1605" s="2">
        <v>43.49</v>
      </c>
      <c r="K1605" s="23">
        <v>42.83</v>
      </c>
      <c r="L1605" s="23">
        <v>621</v>
      </c>
      <c r="M1605" s="109">
        <v>582</v>
      </c>
      <c r="N1605" s="2">
        <v>1</v>
      </c>
    </row>
    <row r="1606" spans="1:36" x14ac:dyDescent="0.25">
      <c r="A1606" s="2">
        <v>1605</v>
      </c>
      <c r="B1606" s="83">
        <v>43915.64952600695</v>
      </c>
      <c r="C1606" s="109">
        <v>44.16</v>
      </c>
      <c r="D1606" s="2">
        <v>964.68</v>
      </c>
      <c r="E1606" s="109">
        <v>14.66</v>
      </c>
      <c r="F1606" s="2">
        <v>412.42</v>
      </c>
      <c r="G1606" s="2">
        <v>1080</v>
      </c>
      <c r="H1606" s="2">
        <v>10499</v>
      </c>
      <c r="I1606" s="23">
        <v>4.4800000000000004</v>
      </c>
      <c r="J1606" s="2">
        <v>45.17</v>
      </c>
      <c r="K1606" s="23">
        <v>43.93</v>
      </c>
      <c r="L1606" s="23">
        <v>615</v>
      </c>
      <c r="M1606" s="109">
        <v>592</v>
      </c>
      <c r="N1606" s="2">
        <v>1</v>
      </c>
    </row>
    <row r="1607" spans="1:36" x14ac:dyDescent="0.25">
      <c r="A1607" s="2">
        <v>1606</v>
      </c>
      <c r="B1607" s="83">
        <v>43915.653527881943</v>
      </c>
      <c r="C1607" s="109">
        <v>43.09</v>
      </c>
      <c r="D1607" s="2">
        <v>964.6</v>
      </c>
      <c r="E1607" s="109">
        <v>15.28</v>
      </c>
      <c r="F1607" s="2">
        <v>413.13</v>
      </c>
      <c r="G1607" s="2">
        <v>1024</v>
      </c>
      <c r="H1607" s="2">
        <v>9880</v>
      </c>
      <c r="I1607" s="23">
        <v>4.2</v>
      </c>
      <c r="J1607" s="2">
        <v>44.09</v>
      </c>
      <c r="K1607" s="23">
        <v>43.03</v>
      </c>
      <c r="L1607" s="23">
        <v>631</v>
      </c>
      <c r="M1607" s="109">
        <v>601</v>
      </c>
      <c r="N1607" s="2">
        <v>1</v>
      </c>
    </row>
    <row r="1608" spans="1:36" x14ac:dyDescent="0.25">
      <c r="A1608" s="2">
        <v>1607</v>
      </c>
      <c r="B1608" s="83">
        <v>43915.655742673611</v>
      </c>
      <c r="C1608" s="109">
        <v>41.1</v>
      </c>
      <c r="D1608" s="2">
        <v>964.59</v>
      </c>
      <c r="E1608" s="109">
        <v>18.07</v>
      </c>
      <c r="F1608" s="2">
        <v>413.23</v>
      </c>
      <c r="G1608" s="2">
        <v>1067</v>
      </c>
      <c r="H1608" s="2">
        <v>10317</v>
      </c>
      <c r="I1608" s="23">
        <v>4.42</v>
      </c>
      <c r="J1608" s="2">
        <v>42.29</v>
      </c>
      <c r="K1608" s="23">
        <v>41.73</v>
      </c>
      <c r="L1608" s="23">
        <v>621</v>
      </c>
      <c r="M1608" s="109">
        <v>582</v>
      </c>
      <c r="N1608" s="2">
        <v>1</v>
      </c>
    </row>
    <row r="1609" spans="1:36" x14ac:dyDescent="0.25">
      <c r="A1609" s="2">
        <v>1608</v>
      </c>
      <c r="B1609" s="83">
        <v>43915.657113356487</v>
      </c>
      <c r="C1609" s="109">
        <v>40.68</v>
      </c>
      <c r="D1609" s="2">
        <v>964.57</v>
      </c>
      <c r="E1609" s="109">
        <v>20.36</v>
      </c>
      <c r="F1609" s="2">
        <v>413.4</v>
      </c>
      <c r="G1609" s="2">
        <v>1069</v>
      </c>
      <c r="H1609" s="2">
        <v>10335</v>
      </c>
      <c r="I1609" s="23">
        <v>4.37</v>
      </c>
      <c r="J1609" s="2">
        <v>41.33</v>
      </c>
      <c r="K1609" s="23">
        <v>40.549999999999997</v>
      </c>
      <c r="L1609" s="23">
        <v>615</v>
      </c>
      <c r="M1609" s="109">
        <v>582</v>
      </c>
      <c r="N1609" s="2">
        <v>1</v>
      </c>
    </row>
    <row r="1610" spans="1:36" x14ac:dyDescent="0.25">
      <c r="A1610" s="2">
        <v>1609</v>
      </c>
      <c r="B1610" s="83">
        <v>43915.658722731481</v>
      </c>
      <c r="C1610" s="109">
        <v>40.630000000000003</v>
      </c>
      <c r="D1610" s="2">
        <v>964.55</v>
      </c>
      <c r="E1610" s="109">
        <v>22.98</v>
      </c>
      <c r="F1610" s="2">
        <v>413.62</v>
      </c>
      <c r="G1610" s="2">
        <v>1043</v>
      </c>
      <c r="H1610" s="2">
        <v>10104</v>
      </c>
      <c r="I1610" s="23">
        <v>4.22</v>
      </c>
      <c r="J1610" s="2">
        <v>41.33</v>
      </c>
      <c r="K1610" s="23">
        <v>40.61</v>
      </c>
      <c r="L1610" s="23">
        <v>631</v>
      </c>
      <c r="M1610" s="109">
        <v>586</v>
      </c>
      <c r="N1610" s="2">
        <v>1</v>
      </c>
    </row>
    <row r="1611" spans="1:36" x14ac:dyDescent="0.25">
      <c r="A1611" s="2">
        <v>1610</v>
      </c>
      <c r="B1611" s="83">
        <v>43915.661967048611</v>
      </c>
      <c r="C1611" s="109">
        <v>40.630000000000003</v>
      </c>
      <c r="D1611" s="2">
        <v>964.61</v>
      </c>
      <c r="E1611" s="109">
        <v>20.54</v>
      </c>
      <c r="F1611" s="2">
        <v>413.03</v>
      </c>
      <c r="G1611" s="2">
        <v>1030</v>
      </c>
      <c r="H1611" s="2">
        <v>9971</v>
      </c>
      <c r="I1611" s="23">
        <v>4.09</v>
      </c>
      <c r="J1611" s="2">
        <v>41.19</v>
      </c>
      <c r="K1611" s="23">
        <v>40.549999999999997</v>
      </c>
      <c r="L1611" s="23">
        <v>628</v>
      </c>
      <c r="M1611" s="109">
        <v>596</v>
      </c>
      <c r="N1611" s="2">
        <v>1</v>
      </c>
    </row>
    <row r="1612" spans="1:36" x14ac:dyDescent="0.25">
      <c r="A1612" s="2">
        <v>1611</v>
      </c>
      <c r="B1612" s="83">
        <v>43915.664133391205</v>
      </c>
      <c r="C1612" s="109">
        <v>40.29</v>
      </c>
      <c r="D1612" s="2">
        <v>964.6</v>
      </c>
      <c r="E1612" s="109">
        <v>20.22</v>
      </c>
      <c r="F1612" s="2">
        <v>413.17</v>
      </c>
      <c r="G1612" s="2">
        <v>1016</v>
      </c>
      <c r="H1612" s="2">
        <v>9827</v>
      </c>
      <c r="I1612" s="23">
        <v>4.09</v>
      </c>
      <c r="J1612" s="2">
        <v>40.729999999999997</v>
      </c>
      <c r="K1612" s="23">
        <v>40.21</v>
      </c>
      <c r="L1612" s="23">
        <v>615</v>
      </c>
      <c r="M1612" s="109">
        <v>591</v>
      </c>
      <c r="N1612" s="2">
        <v>1</v>
      </c>
    </row>
    <row r="1613" spans="1:36" x14ac:dyDescent="0.25">
      <c r="A1613" s="2">
        <v>1612</v>
      </c>
      <c r="B1613" s="83">
        <v>43915.665746886574</v>
      </c>
      <c r="C1613" s="109">
        <v>40.07</v>
      </c>
      <c r="D1613" s="2">
        <v>964.66</v>
      </c>
      <c r="E1613" s="109">
        <v>20.49</v>
      </c>
      <c r="F1613" s="2">
        <v>412.62</v>
      </c>
      <c r="G1613" s="2">
        <v>1003</v>
      </c>
      <c r="H1613" s="2">
        <v>9723</v>
      </c>
      <c r="I1613" s="23">
        <v>4.0199999999999996</v>
      </c>
      <c r="J1613" s="2">
        <v>40.71</v>
      </c>
      <c r="K1613" s="23">
        <v>40.130000000000003</v>
      </c>
      <c r="L1613" s="23">
        <v>621</v>
      </c>
      <c r="M1613" s="109">
        <v>606</v>
      </c>
      <c r="N1613" s="2">
        <v>1</v>
      </c>
    </row>
    <row r="1614" spans="1:36" s="45" customFormat="1" x14ac:dyDescent="0.25">
      <c r="A1614" s="43">
        <v>1613</v>
      </c>
      <c r="B1614" s="95">
        <v>43915.667358530089</v>
      </c>
      <c r="C1614" s="109">
        <v>40.35</v>
      </c>
      <c r="D1614" s="43">
        <v>964.52</v>
      </c>
      <c r="E1614" s="109">
        <v>21.93</v>
      </c>
      <c r="F1614" s="43">
        <v>413.84</v>
      </c>
      <c r="G1614" s="43">
        <v>987</v>
      </c>
      <c r="H1614" s="43">
        <v>9613</v>
      </c>
      <c r="I1614" s="23">
        <v>3.98</v>
      </c>
      <c r="J1614" s="43">
        <v>40.85</v>
      </c>
      <c r="K1614" s="23">
        <v>40.19</v>
      </c>
      <c r="L1614" s="23">
        <v>631</v>
      </c>
      <c r="M1614" s="109">
        <v>596</v>
      </c>
      <c r="N1614" s="2">
        <v>1</v>
      </c>
      <c r="O1614" s="76">
        <f t="shared" ref="O1614:V1614" si="170">AVERAGE(E1614:E1632)</f>
        <v>21.150526315789467</v>
      </c>
      <c r="P1614" s="76">
        <f t="shared" si="170"/>
        <v>415.70894736842109</v>
      </c>
      <c r="Q1614" s="76">
        <f t="shared" si="170"/>
        <v>667.47368421052636</v>
      </c>
      <c r="R1614" s="76">
        <f t="shared" si="170"/>
        <v>5504.6315789473683</v>
      </c>
      <c r="S1614" s="76">
        <f t="shared" si="170"/>
        <v>2.2347368421052627</v>
      </c>
      <c r="T1614" s="76">
        <f t="shared" si="170"/>
        <v>40.53631578947369</v>
      </c>
      <c r="U1614" s="76">
        <f t="shared" si="170"/>
        <v>39.703684210526312</v>
      </c>
      <c r="V1614" s="76">
        <f t="shared" si="170"/>
        <v>608.42105263157896</v>
      </c>
      <c r="W1614" s="71">
        <f t="shared" ref="W1614:AD1614" si="171">STDEV(E1614:E1632)</f>
        <v>3.7605783740805725</v>
      </c>
      <c r="X1614" s="71">
        <f t="shared" si="171"/>
        <v>1.0742588904648138</v>
      </c>
      <c r="Y1614" s="71">
        <f t="shared" si="171"/>
        <v>226.56820616932029</v>
      </c>
      <c r="Z1614" s="71">
        <f t="shared" si="171"/>
        <v>3202.16640574135</v>
      </c>
      <c r="AA1614" s="71">
        <f t="shared" si="171"/>
        <v>1.185314624997903</v>
      </c>
      <c r="AB1614" s="71">
        <f t="shared" si="171"/>
        <v>1.2214027023891454</v>
      </c>
      <c r="AC1614" s="71">
        <f t="shared" si="171"/>
        <v>1.0432652295467753</v>
      </c>
      <c r="AD1614" s="71">
        <f t="shared" si="171"/>
        <v>16.61095953303683</v>
      </c>
      <c r="AE1614" s="71" t="e">
        <f>MODE(E1614:E1632)</f>
        <v>#N/A</v>
      </c>
      <c r="AF1614" s="71" t="e">
        <f>MODE(G1614:G1632)</f>
        <v>#N/A</v>
      </c>
      <c r="AG1614" s="71" t="e">
        <f>MODE(H1614:H1632)</f>
        <v>#N/A</v>
      </c>
      <c r="AH1614" s="71" t="e">
        <f>MODE(J1614:J1632)</f>
        <v>#N/A</v>
      </c>
      <c r="AI1614" s="71">
        <f>MODE(K1614:K1632)</f>
        <v>40.03</v>
      </c>
      <c r="AJ1614" s="71">
        <f>MODE(L1614:L1632)</f>
        <v>621</v>
      </c>
    </row>
    <row r="1615" spans="1:36" x14ac:dyDescent="0.25">
      <c r="A1615" s="2">
        <v>1614</v>
      </c>
      <c r="B1615" s="83">
        <v>43915.670603483799</v>
      </c>
      <c r="C1615" s="109">
        <v>39.380000000000003</v>
      </c>
      <c r="D1615" s="2">
        <v>964.48</v>
      </c>
      <c r="E1615" s="109">
        <v>23.64</v>
      </c>
      <c r="F1615" s="2">
        <v>414.15</v>
      </c>
      <c r="G1615" s="2">
        <v>972</v>
      </c>
      <c r="H1615" s="2">
        <v>9519</v>
      </c>
      <c r="I1615" s="23">
        <v>3.81</v>
      </c>
      <c r="J1615" s="2">
        <v>39.83</v>
      </c>
      <c r="K1615" s="23">
        <v>39.15</v>
      </c>
      <c r="L1615" s="23">
        <v>615</v>
      </c>
      <c r="M1615" s="109">
        <v>597</v>
      </c>
      <c r="N1615" s="2">
        <v>1</v>
      </c>
    </row>
    <row r="1616" spans="1:36" x14ac:dyDescent="0.25">
      <c r="A1616" s="2">
        <v>1615</v>
      </c>
      <c r="B1616" s="83">
        <v>43915.672770520832</v>
      </c>
      <c r="C1616" s="109">
        <v>39.81</v>
      </c>
      <c r="D1616" s="2">
        <v>964.48</v>
      </c>
      <c r="E1616" s="109">
        <v>22.75</v>
      </c>
      <c r="F1616" s="2">
        <v>414.2</v>
      </c>
      <c r="G1616" s="2">
        <v>986</v>
      </c>
      <c r="H1616" s="2">
        <v>9563</v>
      </c>
      <c r="I1616" s="23">
        <v>3.91</v>
      </c>
      <c r="J1616" s="2">
        <v>40.39</v>
      </c>
      <c r="K1616" s="23">
        <v>39.770000000000003</v>
      </c>
      <c r="L1616" s="23">
        <v>628</v>
      </c>
      <c r="M1616" s="109">
        <v>592</v>
      </c>
      <c r="N1616" s="2">
        <v>1</v>
      </c>
    </row>
    <row r="1617" spans="1:14" x14ac:dyDescent="0.25">
      <c r="A1617" s="2">
        <v>1616</v>
      </c>
      <c r="B1617" s="83">
        <v>43915.674389756939</v>
      </c>
      <c r="C1617" s="109">
        <v>39.770000000000003</v>
      </c>
      <c r="D1617" s="2">
        <v>964.45</v>
      </c>
      <c r="E1617" s="109">
        <v>21.04</v>
      </c>
      <c r="F1617" s="2">
        <v>414.47</v>
      </c>
      <c r="G1617" s="2">
        <v>943</v>
      </c>
      <c r="H1617" s="2">
        <v>9164</v>
      </c>
      <c r="I1617" s="23">
        <v>3.63</v>
      </c>
      <c r="J1617" s="2">
        <v>40.25</v>
      </c>
      <c r="K1617" s="23">
        <v>39.57</v>
      </c>
      <c r="L1617" s="23">
        <v>621</v>
      </c>
      <c r="M1617" s="109">
        <v>592</v>
      </c>
      <c r="N1617" s="2">
        <v>1</v>
      </c>
    </row>
    <row r="1618" spans="1:14" x14ac:dyDescent="0.25">
      <c r="A1618" s="2">
        <v>1617</v>
      </c>
      <c r="B1618" s="83">
        <v>43915.676007534727</v>
      </c>
      <c r="C1618" s="109">
        <v>40.24</v>
      </c>
      <c r="D1618" s="2">
        <v>964.45</v>
      </c>
      <c r="E1618" s="109">
        <v>22.71</v>
      </c>
      <c r="F1618" s="2">
        <v>414.44</v>
      </c>
      <c r="G1618" s="2">
        <v>959</v>
      </c>
      <c r="H1618" s="2">
        <v>9382</v>
      </c>
      <c r="I1618" s="23">
        <v>3.76</v>
      </c>
      <c r="J1618" s="2">
        <v>40.67</v>
      </c>
      <c r="K1618" s="23">
        <v>40.07</v>
      </c>
      <c r="L1618" s="23">
        <v>615</v>
      </c>
      <c r="M1618" s="109">
        <v>586</v>
      </c>
      <c r="N1618" s="2">
        <v>1</v>
      </c>
    </row>
    <row r="1619" spans="1:14" x14ac:dyDescent="0.25">
      <c r="A1619" s="2">
        <v>1618</v>
      </c>
      <c r="B1619" s="83">
        <v>43915.679252442133</v>
      </c>
      <c r="C1619" s="109">
        <v>38.44</v>
      </c>
      <c r="D1619" s="2">
        <v>964.37</v>
      </c>
      <c r="E1619" s="109">
        <v>23.83</v>
      </c>
      <c r="F1619" s="2">
        <v>415.12</v>
      </c>
      <c r="G1619" s="2">
        <v>516</v>
      </c>
      <c r="H1619" s="2">
        <v>2768</v>
      </c>
      <c r="I1619" s="23">
        <v>1.38</v>
      </c>
      <c r="J1619" s="2">
        <v>38.67</v>
      </c>
      <c r="K1619" s="23">
        <v>38.19</v>
      </c>
      <c r="L1619" s="23">
        <v>600</v>
      </c>
      <c r="M1619" s="109">
        <v>572</v>
      </c>
      <c r="N1619" s="2">
        <v>1</v>
      </c>
    </row>
    <row r="1620" spans="1:14" x14ac:dyDescent="0.25">
      <c r="A1620" s="2">
        <v>1619</v>
      </c>
      <c r="B1620" s="83">
        <v>43915.681416550928</v>
      </c>
      <c r="C1620" s="109">
        <v>38.4</v>
      </c>
      <c r="D1620" s="2">
        <v>964.39</v>
      </c>
      <c r="E1620" s="109">
        <v>27.74</v>
      </c>
      <c r="F1620" s="2">
        <v>414.99</v>
      </c>
      <c r="G1620" s="2">
        <v>708</v>
      </c>
      <c r="H1620" s="2">
        <v>6124</v>
      </c>
      <c r="I1620" s="23">
        <v>1.75</v>
      </c>
      <c r="J1620" s="2">
        <v>38.53</v>
      </c>
      <c r="K1620" s="23">
        <v>37.950000000000003</v>
      </c>
      <c r="L1620" s="23">
        <v>615</v>
      </c>
      <c r="M1620" s="109">
        <v>572</v>
      </c>
      <c r="N1620" s="2">
        <v>1</v>
      </c>
    </row>
    <row r="1621" spans="1:14" x14ac:dyDescent="0.25">
      <c r="A1621" s="2">
        <v>1620</v>
      </c>
      <c r="B1621" s="83">
        <v>43915.683023854166</v>
      </c>
      <c r="C1621" s="109">
        <v>40.5</v>
      </c>
      <c r="D1621" s="2">
        <v>964.33</v>
      </c>
      <c r="E1621" s="109">
        <v>21.68</v>
      </c>
      <c r="F1621" s="2">
        <v>415.53</v>
      </c>
      <c r="G1621" s="2">
        <v>879</v>
      </c>
      <c r="H1621" s="2">
        <v>8651</v>
      </c>
      <c r="I1621" s="23">
        <v>3.34</v>
      </c>
      <c r="J1621" s="2">
        <v>41.21</v>
      </c>
      <c r="K1621" s="23">
        <v>40.03</v>
      </c>
      <c r="L1621" s="23">
        <v>596</v>
      </c>
      <c r="M1621" s="109">
        <v>557</v>
      </c>
      <c r="N1621" s="2">
        <v>1</v>
      </c>
    </row>
    <row r="1622" spans="1:14" x14ac:dyDescent="0.25">
      <c r="A1622" s="2">
        <v>1621</v>
      </c>
      <c r="B1622" s="83">
        <v>43915.684640451393</v>
      </c>
      <c r="C1622" s="109">
        <v>42.2</v>
      </c>
      <c r="D1622" s="2">
        <v>964.28</v>
      </c>
      <c r="E1622" s="109">
        <v>15.4</v>
      </c>
      <c r="F1622" s="2">
        <v>415.9</v>
      </c>
      <c r="G1622" s="2">
        <v>440</v>
      </c>
      <c r="H1622" s="2">
        <v>2035</v>
      </c>
      <c r="I1622" s="23">
        <v>1.78</v>
      </c>
      <c r="J1622" s="2">
        <v>43.33</v>
      </c>
      <c r="K1622" s="23">
        <v>42.19</v>
      </c>
      <c r="L1622" s="23">
        <v>600</v>
      </c>
      <c r="M1622" s="109">
        <v>557</v>
      </c>
      <c r="N1622" s="2">
        <v>1</v>
      </c>
    </row>
    <row r="1623" spans="1:14" x14ac:dyDescent="0.25">
      <c r="A1623" s="2">
        <v>1622</v>
      </c>
      <c r="B1623" s="83">
        <v>43915.687871689814</v>
      </c>
      <c r="C1623" s="109">
        <v>41.28</v>
      </c>
      <c r="D1623" s="2">
        <v>964.22</v>
      </c>
      <c r="E1623" s="109">
        <v>16.09</v>
      </c>
      <c r="F1623" s="2">
        <v>416.49</v>
      </c>
      <c r="G1623" s="2">
        <v>392</v>
      </c>
      <c r="H1623" s="2">
        <v>1580</v>
      </c>
      <c r="I1623" s="23">
        <v>0.73</v>
      </c>
      <c r="J1623" s="2">
        <v>42.33</v>
      </c>
      <c r="K1623" s="23">
        <v>41.27</v>
      </c>
      <c r="L1623" s="23">
        <v>584</v>
      </c>
      <c r="M1623" s="109">
        <v>567</v>
      </c>
      <c r="N1623" s="2">
        <v>1</v>
      </c>
    </row>
    <row r="1624" spans="1:14" x14ac:dyDescent="0.25">
      <c r="A1624" s="2">
        <v>1623</v>
      </c>
      <c r="B1624" s="83">
        <v>43915.690036481479</v>
      </c>
      <c r="C1624" s="109">
        <v>41.16</v>
      </c>
      <c r="D1624" s="2">
        <v>964.21</v>
      </c>
      <c r="E1624" s="109">
        <v>16.64</v>
      </c>
      <c r="F1624" s="2">
        <v>416.56</v>
      </c>
      <c r="G1624" s="2">
        <v>398</v>
      </c>
      <c r="H1624" s="2">
        <v>1676</v>
      </c>
      <c r="I1624" s="23">
        <v>0.76</v>
      </c>
      <c r="J1624" s="2">
        <v>42.17</v>
      </c>
      <c r="K1624" s="23">
        <v>41.01</v>
      </c>
      <c r="L1624" s="23">
        <v>581</v>
      </c>
      <c r="M1624" s="109">
        <v>552</v>
      </c>
      <c r="N1624" s="2">
        <v>1</v>
      </c>
    </row>
    <row r="1625" spans="1:14" x14ac:dyDescent="0.25">
      <c r="A1625" s="2">
        <v>1624</v>
      </c>
      <c r="B1625" s="83">
        <v>43915.691652951384</v>
      </c>
      <c r="C1625" s="109">
        <v>38.520000000000003</v>
      </c>
      <c r="D1625" s="2">
        <v>964.21</v>
      </c>
      <c r="E1625" s="109">
        <v>22.39</v>
      </c>
      <c r="F1625" s="2">
        <v>416.55</v>
      </c>
      <c r="G1625" s="2">
        <v>415</v>
      </c>
      <c r="H1625" s="2">
        <v>1858</v>
      </c>
      <c r="I1625" s="23">
        <v>0.84</v>
      </c>
      <c r="J1625" s="2">
        <v>39.270000000000003</v>
      </c>
      <c r="K1625" s="23">
        <v>38.89</v>
      </c>
      <c r="L1625" s="23">
        <v>575</v>
      </c>
      <c r="M1625" s="109">
        <v>562</v>
      </c>
      <c r="N1625" s="2">
        <v>1</v>
      </c>
    </row>
    <row r="1626" spans="1:14" x14ac:dyDescent="0.25">
      <c r="A1626" s="2">
        <v>1625</v>
      </c>
      <c r="B1626" s="83">
        <v>43915.693257685183</v>
      </c>
      <c r="C1626" s="109">
        <v>39.729999999999997</v>
      </c>
      <c r="D1626" s="2">
        <v>964.22</v>
      </c>
      <c r="E1626" s="109">
        <v>17.46</v>
      </c>
      <c r="F1626" s="2">
        <v>416.43</v>
      </c>
      <c r="G1626" s="2">
        <v>683</v>
      </c>
      <c r="H1626" s="2">
        <v>6100</v>
      </c>
      <c r="I1626" s="23">
        <v>2.71</v>
      </c>
      <c r="J1626" s="2">
        <v>40.53</v>
      </c>
      <c r="K1626" s="23">
        <v>39.29</v>
      </c>
      <c r="L1626" s="23">
        <v>621</v>
      </c>
      <c r="M1626" s="109">
        <v>572</v>
      </c>
      <c r="N1626" s="2">
        <v>1</v>
      </c>
    </row>
    <row r="1627" spans="1:14" x14ac:dyDescent="0.25">
      <c r="A1627" s="2">
        <v>1626</v>
      </c>
      <c r="B1627" s="83">
        <v>43915.696498599536</v>
      </c>
      <c r="C1627" s="109">
        <v>38.979999999999997</v>
      </c>
      <c r="D1627" s="2">
        <v>964.26</v>
      </c>
      <c r="E1627" s="109">
        <v>26.77</v>
      </c>
      <c r="F1627" s="2">
        <v>416.11</v>
      </c>
      <c r="G1627" s="2">
        <v>475</v>
      </c>
      <c r="H1627" s="2">
        <v>2523</v>
      </c>
      <c r="I1627" s="23">
        <v>1.38</v>
      </c>
      <c r="J1627" s="2">
        <v>39.450000000000003</v>
      </c>
      <c r="K1627" s="23">
        <v>38.950000000000003</v>
      </c>
      <c r="L1627" s="23">
        <v>606</v>
      </c>
      <c r="M1627" s="109">
        <v>582</v>
      </c>
      <c r="N1627" s="2">
        <v>1</v>
      </c>
    </row>
    <row r="1628" spans="1:14" x14ac:dyDescent="0.25">
      <c r="A1628" s="2">
        <v>1627</v>
      </c>
      <c r="B1628" s="83">
        <v>43915.698671759259</v>
      </c>
      <c r="C1628" s="109">
        <v>39.71</v>
      </c>
      <c r="D1628" s="2">
        <v>964.23</v>
      </c>
      <c r="E1628" s="109">
        <v>17.399999999999999</v>
      </c>
      <c r="F1628" s="2">
        <v>416.34</v>
      </c>
      <c r="G1628" s="2">
        <v>448</v>
      </c>
      <c r="H1628" s="2">
        <v>2203</v>
      </c>
      <c r="I1628" s="23">
        <v>1.04</v>
      </c>
      <c r="J1628" s="2">
        <v>40.57</v>
      </c>
      <c r="K1628" s="23">
        <v>39.369999999999997</v>
      </c>
      <c r="L1628" s="23">
        <v>596</v>
      </c>
      <c r="M1628" s="109">
        <v>577</v>
      </c>
      <c r="N1628" s="2">
        <v>1</v>
      </c>
    </row>
    <row r="1629" spans="1:14" x14ac:dyDescent="0.25">
      <c r="A1629" s="2">
        <v>1628</v>
      </c>
      <c r="B1629" s="83">
        <v>43915.700275787036</v>
      </c>
      <c r="C1629" s="109">
        <v>40</v>
      </c>
      <c r="D1629" s="2">
        <v>964.2</v>
      </c>
      <c r="E1629" s="109">
        <v>26.51</v>
      </c>
      <c r="F1629" s="2">
        <v>416.58</v>
      </c>
      <c r="G1629" s="2">
        <v>451</v>
      </c>
      <c r="H1629" s="2">
        <v>2309</v>
      </c>
      <c r="I1629" s="23">
        <v>1.01</v>
      </c>
      <c r="J1629" s="2">
        <v>40.71</v>
      </c>
      <c r="K1629" s="23">
        <v>40.03</v>
      </c>
      <c r="L1629" s="23">
        <v>606</v>
      </c>
      <c r="M1629" s="109">
        <v>577</v>
      </c>
      <c r="N1629" s="2">
        <v>1</v>
      </c>
    </row>
    <row r="1630" spans="1:14" x14ac:dyDescent="0.25">
      <c r="A1630" s="2">
        <v>1629</v>
      </c>
      <c r="B1630" s="83">
        <v>43915.701891643519</v>
      </c>
      <c r="C1630" s="109">
        <v>39.090000000000003</v>
      </c>
      <c r="D1630" s="2">
        <v>964.18</v>
      </c>
      <c r="E1630" s="109">
        <v>19.079999999999998</v>
      </c>
      <c r="F1630" s="2">
        <v>416.76</v>
      </c>
      <c r="G1630" s="2">
        <v>701</v>
      </c>
      <c r="H1630" s="2">
        <v>6807</v>
      </c>
      <c r="I1630" s="23">
        <v>2.33</v>
      </c>
      <c r="J1630" s="2">
        <v>39.729999999999997</v>
      </c>
      <c r="K1630" s="23">
        <v>38.67</v>
      </c>
      <c r="L1630" s="23">
        <v>628</v>
      </c>
      <c r="M1630" s="109">
        <v>582</v>
      </c>
      <c r="N1630" s="2">
        <v>1</v>
      </c>
    </row>
    <row r="1631" spans="1:14" x14ac:dyDescent="0.25">
      <c r="A1631" s="2">
        <v>1630</v>
      </c>
      <c r="B1631" s="83">
        <v>43915.705134293981</v>
      </c>
      <c r="C1631" s="109">
        <v>39.71</v>
      </c>
      <c r="D1631" s="2">
        <v>964.19</v>
      </c>
      <c r="E1631" s="109">
        <v>21.94</v>
      </c>
      <c r="F1631" s="2">
        <v>416.73</v>
      </c>
      <c r="G1631" s="2">
        <v>661</v>
      </c>
      <c r="H1631" s="2">
        <v>6303</v>
      </c>
      <c r="I1631" s="23">
        <v>2.16</v>
      </c>
      <c r="J1631" s="2">
        <v>40.21</v>
      </c>
      <c r="K1631" s="23">
        <v>39.49</v>
      </c>
      <c r="L1631" s="23">
        <v>621</v>
      </c>
      <c r="M1631" s="109">
        <v>592</v>
      </c>
      <c r="N1631" s="2">
        <v>1</v>
      </c>
    </row>
    <row r="1632" spans="1:14" x14ac:dyDescent="0.25">
      <c r="A1632" s="2">
        <v>1631</v>
      </c>
      <c r="B1632" s="83">
        <v>43915.707307476856</v>
      </c>
      <c r="C1632" s="109">
        <v>40.549999999999997</v>
      </c>
      <c r="D1632" s="2">
        <v>964.12</v>
      </c>
      <c r="E1632" s="109">
        <v>16.86</v>
      </c>
      <c r="F1632" s="2">
        <v>417.28</v>
      </c>
      <c r="G1632" s="2">
        <v>668</v>
      </c>
      <c r="H1632" s="2">
        <v>6410</v>
      </c>
      <c r="I1632" s="23">
        <v>2.16</v>
      </c>
      <c r="J1632" s="2">
        <v>41.49</v>
      </c>
      <c r="K1632" s="23">
        <v>40.29</v>
      </c>
      <c r="L1632" s="23">
        <v>621</v>
      </c>
      <c r="M1632" s="109">
        <v>597</v>
      </c>
      <c r="N1632" s="2">
        <v>1</v>
      </c>
    </row>
    <row r="1633" spans="1:36" s="45" customFormat="1" x14ac:dyDescent="0.25">
      <c r="A1633" s="43">
        <v>1632</v>
      </c>
      <c r="B1633" s="95">
        <v>43915.708911979164</v>
      </c>
      <c r="C1633" s="109">
        <v>41.27</v>
      </c>
      <c r="D1633" s="43">
        <v>964.18</v>
      </c>
      <c r="E1633" s="109">
        <v>29.14</v>
      </c>
      <c r="F1633" s="43">
        <v>416.79</v>
      </c>
      <c r="G1633" s="43">
        <v>624</v>
      </c>
      <c r="H1633" s="43">
        <v>5859</v>
      </c>
      <c r="I1633" s="23">
        <v>1.95</v>
      </c>
      <c r="J1633" s="43">
        <v>41.69</v>
      </c>
      <c r="K1633" s="23">
        <v>41.07</v>
      </c>
      <c r="L1633" s="23">
        <v>646</v>
      </c>
      <c r="M1633" s="109">
        <v>606</v>
      </c>
      <c r="N1633" s="2">
        <v>1</v>
      </c>
      <c r="O1633" s="76">
        <f t="shared" ref="O1633:V1633" si="172">AVERAGE(E1633:E1651)</f>
        <v>19.329473684210527</v>
      </c>
      <c r="P1633" s="76">
        <f t="shared" si="172"/>
        <v>416.67368421052635</v>
      </c>
      <c r="Q1633" s="76">
        <f t="shared" si="172"/>
        <v>431.5263157894737</v>
      </c>
      <c r="R1633" s="76">
        <f t="shared" si="172"/>
        <v>3028.8947368421054</v>
      </c>
      <c r="S1633" s="76">
        <f t="shared" si="172"/>
        <v>0.92368421052631566</v>
      </c>
      <c r="T1633" s="76">
        <f t="shared" si="172"/>
        <v>39.900526315789477</v>
      </c>
      <c r="U1633" s="76">
        <f t="shared" si="172"/>
        <v>39.128947368421059</v>
      </c>
      <c r="V1633" s="76">
        <f t="shared" si="172"/>
        <v>610.57894736842104</v>
      </c>
      <c r="W1633" s="71">
        <f t="shared" ref="W1633:AD1633" si="173">STDEV(E1633:E1651)</f>
        <v>3.3460598282560516</v>
      </c>
      <c r="X1633" s="71">
        <f t="shared" si="173"/>
        <v>0.76215491664035506</v>
      </c>
      <c r="Y1633" s="71">
        <f t="shared" si="173"/>
        <v>102.74854333709423</v>
      </c>
      <c r="Z1633" s="71">
        <f t="shared" si="173"/>
        <v>1655.8560020168434</v>
      </c>
      <c r="AA1633" s="71">
        <f t="shared" si="173"/>
        <v>0.52589828469767186</v>
      </c>
      <c r="AB1633" s="71">
        <f t="shared" si="173"/>
        <v>1.5593925943000668</v>
      </c>
      <c r="AC1633" s="71">
        <f t="shared" si="173"/>
        <v>1.5014433601513881</v>
      </c>
      <c r="AD1633" s="71">
        <f t="shared" si="173"/>
        <v>13.728784802878314</v>
      </c>
      <c r="AE1633" s="71">
        <f>MODE(E1633:E1651)</f>
        <v>19.059999999999999</v>
      </c>
      <c r="AF1633" s="71">
        <f>MODE(G1633:G1651)</f>
        <v>312</v>
      </c>
      <c r="AG1633" s="71" t="e">
        <f>MODE(H1633:H1651)</f>
        <v>#N/A</v>
      </c>
      <c r="AH1633" s="71">
        <f>MODE(J1633:J1651)</f>
        <v>39.81</v>
      </c>
      <c r="AI1633" s="71">
        <f>MODE(K1633:K1651)</f>
        <v>38.869999999999997</v>
      </c>
      <c r="AJ1633" s="71">
        <f>MODE(L1633:L1651)</f>
        <v>606</v>
      </c>
    </row>
    <row r="1634" spans="1:36" x14ac:dyDescent="0.25">
      <c r="A1634" s="2">
        <v>1633</v>
      </c>
      <c r="B1634" s="83">
        <v>43915.710518078704</v>
      </c>
      <c r="C1634" s="109">
        <v>40.26</v>
      </c>
      <c r="D1634" s="2">
        <v>964.11</v>
      </c>
      <c r="E1634" s="109">
        <v>17.63</v>
      </c>
      <c r="F1634" s="2">
        <v>417.38</v>
      </c>
      <c r="G1634" s="2">
        <v>620</v>
      </c>
      <c r="H1634" s="2">
        <v>5817</v>
      </c>
      <c r="I1634" s="23">
        <v>1.86</v>
      </c>
      <c r="J1634" s="2">
        <v>41.03</v>
      </c>
      <c r="K1634" s="23">
        <v>39.950000000000003</v>
      </c>
      <c r="L1634" s="23">
        <v>606</v>
      </c>
      <c r="M1634" s="109">
        <v>597</v>
      </c>
      <c r="N1634" s="2">
        <v>1</v>
      </c>
    </row>
    <row r="1635" spans="1:36" x14ac:dyDescent="0.25">
      <c r="A1635" s="2">
        <v>1634</v>
      </c>
      <c r="B1635" s="83">
        <v>43915.713762141204</v>
      </c>
      <c r="C1635" s="109">
        <v>39.25</v>
      </c>
      <c r="D1635" s="2">
        <v>964.12</v>
      </c>
      <c r="E1635" s="109">
        <v>24.37</v>
      </c>
      <c r="F1635" s="2">
        <v>417.28</v>
      </c>
      <c r="G1635" s="2">
        <v>574</v>
      </c>
      <c r="H1635" s="2">
        <v>5376</v>
      </c>
      <c r="I1635" s="23">
        <v>1.54</v>
      </c>
      <c r="J1635" s="2">
        <v>39.81</v>
      </c>
      <c r="K1635" s="23">
        <v>39.270000000000003</v>
      </c>
      <c r="L1635" s="23">
        <v>621</v>
      </c>
      <c r="M1635" s="109">
        <v>577</v>
      </c>
      <c r="N1635" s="2">
        <v>1</v>
      </c>
    </row>
    <row r="1636" spans="1:36" x14ac:dyDescent="0.25">
      <c r="A1636" s="2">
        <v>1635</v>
      </c>
      <c r="B1636" s="83">
        <v>43915.715938379624</v>
      </c>
      <c r="C1636" s="109">
        <v>40.29</v>
      </c>
      <c r="D1636" s="2">
        <v>964.03</v>
      </c>
      <c r="E1636" s="109">
        <v>16.329999999999998</v>
      </c>
      <c r="F1636" s="2">
        <v>418.14</v>
      </c>
      <c r="G1636" s="2">
        <v>505</v>
      </c>
      <c r="H1636" s="2">
        <v>4308</v>
      </c>
      <c r="I1636" s="23">
        <v>1.33</v>
      </c>
      <c r="J1636" s="2">
        <v>41.09</v>
      </c>
      <c r="K1636" s="23">
        <v>40.01</v>
      </c>
      <c r="L1636" s="23">
        <v>615</v>
      </c>
      <c r="M1636" s="109">
        <v>587</v>
      </c>
      <c r="N1636" s="2">
        <v>1</v>
      </c>
    </row>
    <row r="1637" spans="1:36" x14ac:dyDescent="0.25">
      <c r="A1637" s="2">
        <v>1636</v>
      </c>
      <c r="B1637" s="83">
        <v>43915.717551377311</v>
      </c>
      <c r="C1637" s="109">
        <v>41.37</v>
      </c>
      <c r="D1637" s="2">
        <v>964.09</v>
      </c>
      <c r="E1637" s="109">
        <v>18.489999999999998</v>
      </c>
      <c r="F1637" s="2">
        <v>417.6</v>
      </c>
      <c r="G1637" s="2">
        <v>491</v>
      </c>
      <c r="H1637" s="2">
        <v>4043</v>
      </c>
      <c r="I1637" s="23">
        <v>1.38</v>
      </c>
      <c r="J1637" s="2">
        <v>42.19</v>
      </c>
      <c r="K1637" s="23">
        <v>41.31</v>
      </c>
      <c r="L1637" s="23">
        <v>615</v>
      </c>
      <c r="M1637" s="109">
        <v>597</v>
      </c>
      <c r="N1637" s="2">
        <v>1</v>
      </c>
    </row>
    <row r="1638" spans="1:36" x14ac:dyDescent="0.25">
      <c r="A1638" s="2">
        <v>1637</v>
      </c>
      <c r="B1638" s="83">
        <v>43915.719156666666</v>
      </c>
      <c r="C1638" s="109">
        <v>38.71</v>
      </c>
      <c r="D1638" s="2">
        <v>964.12</v>
      </c>
      <c r="E1638" s="109">
        <v>19.03</v>
      </c>
      <c r="F1638" s="2">
        <v>417.28</v>
      </c>
      <c r="G1638" s="2">
        <v>477</v>
      </c>
      <c r="H1638" s="2">
        <v>3806</v>
      </c>
      <c r="I1638" s="23">
        <v>1.1499999999999999</v>
      </c>
      <c r="J1638" s="2">
        <v>39.270000000000003</v>
      </c>
      <c r="K1638" s="23">
        <v>38.770000000000003</v>
      </c>
      <c r="L1638" s="23">
        <v>584</v>
      </c>
      <c r="M1638" s="109">
        <v>582</v>
      </c>
      <c r="N1638" s="2">
        <v>1</v>
      </c>
    </row>
    <row r="1639" spans="1:36" x14ac:dyDescent="0.25">
      <c r="A1639" s="2">
        <v>1638</v>
      </c>
      <c r="B1639" s="83">
        <v>43915.722398182872</v>
      </c>
      <c r="C1639" s="109">
        <v>38.71</v>
      </c>
      <c r="D1639" s="2">
        <v>964.17</v>
      </c>
      <c r="E1639" s="109">
        <v>20.62</v>
      </c>
      <c r="F1639" s="2">
        <v>416.9</v>
      </c>
      <c r="G1639" s="2">
        <v>469</v>
      </c>
      <c r="H1639" s="2">
        <v>3659</v>
      </c>
      <c r="I1639" s="23">
        <v>1.1000000000000001</v>
      </c>
      <c r="J1639" s="2">
        <v>39.29</v>
      </c>
      <c r="K1639" s="23">
        <v>38.869999999999997</v>
      </c>
      <c r="L1639" s="23">
        <v>621</v>
      </c>
      <c r="M1639" s="109">
        <v>582</v>
      </c>
      <c r="N1639" s="2">
        <v>1</v>
      </c>
    </row>
    <row r="1640" spans="1:36" x14ac:dyDescent="0.25">
      <c r="A1640" s="2">
        <v>1639</v>
      </c>
      <c r="B1640" s="83">
        <v>43915.724562199073</v>
      </c>
      <c r="C1640" s="109">
        <v>39.71</v>
      </c>
      <c r="D1640" s="2">
        <v>964.18</v>
      </c>
      <c r="E1640" s="109">
        <v>19.059999999999999</v>
      </c>
      <c r="F1640" s="2">
        <v>416.77</v>
      </c>
      <c r="G1640" s="2">
        <v>436</v>
      </c>
      <c r="H1640" s="2">
        <v>3132</v>
      </c>
      <c r="I1640" s="23">
        <v>0.98</v>
      </c>
      <c r="J1640" s="2">
        <v>40.450000000000003</v>
      </c>
      <c r="K1640" s="23">
        <v>39.19</v>
      </c>
      <c r="L1640" s="23">
        <v>596</v>
      </c>
      <c r="M1640" s="109">
        <v>582</v>
      </c>
      <c r="N1640" s="2">
        <v>1</v>
      </c>
    </row>
    <row r="1641" spans="1:36" x14ac:dyDescent="0.25">
      <c r="A1641" s="2">
        <v>1640</v>
      </c>
      <c r="B1641" s="83">
        <v>43915.726169386573</v>
      </c>
      <c r="C1641" s="109">
        <v>41.36</v>
      </c>
      <c r="D1641" s="2">
        <v>964.15</v>
      </c>
      <c r="E1641" s="109">
        <v>19.059999999999999</v>
      </c>
      <c r="F1641" s="2">
        <v>417.04</v>
      </c>
      <c r="G1641" s="2">
        <v>471</v>
      </c>
      <c r="H1641" s="2">
        <v>3901</v>
      </c>
      <c r="I1641" s="23">
        <v>1.03</v>
      </c>
      <c r="J1641" s="2">
        <v>42.29</v>
      </c>
      <c r="K1641" s="23">
        <v>41.49</v>
      </c>
      <c r="L1641" s="23">
        <v>590</v>
      </c>
      <c r="M1641" s="109">
        <v>567</v>
      </c>
      <c r="N1641" s="2">
        <v>1</v>
      </c>
    </row>
    <row r="1642" spans="1:36" x14ac:dyDescent="0.25">
      <c r="A1642" s="2">
        <v>1641</v>
      </c>
      <c r="B1642" s="83">
        <v>43915.727783159724</v>
      </c>
      <c r="C1642" s="109">
        <v>38.54</v>
      </c>
      <c r="D1642" s="2">
        <v>964.15</v>
      </c>
      <c r="E1642" s="109">
        <v>19.29</v>
      </c>
      <c r="F1642" s="2">
        <v>417.1</v>
      </c>
      <c r="G1642" s="2">
        <v>451</v>
      </c>
      <c r="H1642" s="2">
        <v>3557</v>
      </c>
      <c r="I1642" s="23">
        <v>0.95</v>
      </c>
      <c r="J1642" s="2">
        <v>39.19</v>
      </c>
      <c r="K1642" s="23">
        <v>38.79</v>
      </c>
      <c r="L1642" s="23">
        <v>606</v>
      </c>
      <c r="M1642" s="109">
        <v>572</v>
      </c>
      <c r="N1642" s="2">
        <v>1</v>
      </c>
    </row>
    <row r="1643" spans="1:36" x14ac:dyDescent="0.25">
      <c r="A1643" s="2">
        <v>1642</v>
      </c>
      <c r="B1643" s="83">
        <v>43915.731024074077</v>
      </c>
      <c r="C1643" s="109">
        <v>37.78</v>
      </c>
      <c r="D1643" s="2">
        <v>964.31</v>
      </c>
      <c r="E1643" s="109">
        <v>17.36</v>
      </c>
      <c r="F1643" s="2">
        <v>415.68</v>
      </c>
      <c r="G1643" s="2">
        <v>399</v>
      </c>
      <c r="H1643" s="2">
        <v>2741</v>
      </c>
      <c r="I1643" s="23">
        <v>0.77</v>
      </c>
      <c r="J1643" s="2">
        <v>38.35</v>
      </c>
      <c r="K1643" s="23">
        <v>37.909999999999997</v>
      </c>
      <c r="L1643" s="23">
        <v>612</v>
      </c>
      <c r="M1643" s="109">
        <v>562</v>
      </c>
      <c r="N1643" s="2">
        <v>1</v>
      </c>
    </row>
    <row r="1644" spans="1:36" x14ac:dyDescent="0.25">
      <c r="A1644" s="2">
        <v>1643</v>
      </c>
      <c r="B1644" s="83">
        <v>43915.733185671299</v>
      </c>
      <c r="C1644" s="109">
        <v>39.19</v>
      </c>
      <c r="D1644" s="2">
        <v>964.2</v>
      </c>
      <c r="E1644" s="109">
        <v>16.670000000000002</v>
      </c>
      <c r="F1644" s="2">
        <v>416.59</v>
      </c>
      <c r="G1644" s="2">
        <v>388</v>
      </c>
      <c r="H1644" s="2">
        <v>2393</v>
      </c>
      <c r="I1644" s="23">
        <v>0.8</v>
      </c>
      <c r="J1644" s="2">
        <v>39.89</v>
      </c>
      <c r="K1644" s="23">
        <v>38.369999999999997</v>
      </c>
      <c r="L1644" s="23">
        <v>612</v>
      </c>
      <c r="M1644" s="109">
        <v>592</v>
      </c>
      <c r="N1644" s="2">
        <v>1</v>
      </c>
    </row>
    <row r="1645" spans="1:36" x14ac:dyDescent="0.25">
      <c r="A1645" s="2">
        <v>1644</v>
      </c>
      <c r="B1645" s="83">
        <v>43915.734800925929</v>
      </c>
      <c r="C1645" s="109">
        <v>41.6</v>
      </c>
      <c r="D1645" s="2">
        <v>964.34</v>
      </c>
      <c r="E1645" s="109">
        <v>14.41</v>
      </c>
      <c r="F1645" s="2">
        <v>415.45</v>
      </c>
      <c r="G1645" s="2">
        <v>374</v>
      </c>
      <c r="H1645" s="2">
        <v>2106</v>
      </c>
      <c r="I1645" s="23">
        <v>0.64</v>
      </c>
      <c r="J1645" s="2">
        <v>42.61</v>
      </c>
      <c r="K1645" s="23">
        <v>41.83</v>
      </c>
      <c r="L1645" s="23">
        <v>615</v>
      </c>
      <c r="M1645" s="109">
        <v>583</v>
      </c>
      <c r="N1645" s="2">
        <v>1</v>
      </c>
    </row>
    <row r="1646" spans="1:36" x14ac:dyDescent="0.25">
      <c r="A1646" s="2">
        <v>1645</v>
      </c>
      <c r="B1646" s="83">
        <v>43915.736415729167</v>
      </c>
      <c r="C1646" s="109">
        <v>37.700000000000003</v>
      </c>
      <c r="D1646" s="2">
        <v>964.29</v>
      </c>
      <c r="E1646" s="109">
        <v>19.72</v>
      </c>
      <c r="F1646" s="2">
        <v>415.84</v>
      </c>
      <c r="G1646" s="2">
        <v>359</v>
      </c>
      <c r="H1646" s="2">
        <v>1836</v>
      </c>
      <c r="I1646" s="23">
        <v>0.57999999999999996</v>
      </c>
      <c r="J1646" s="2">
        <v>38.31</v>
      </c>
      <c r="K1646" s="23">
        <v>37.869999999999997</v>
      </c>
      <c r="L1646" s="23">
        <v>596</v>
      </c>
      <c r="M1646" s="109">
        <v>582</v>
      </c>
      <c r="N1646" s="2">
        <v>1</v>
      </c>
    </row>
    <row r="1647" spans="1:36" x14ac:dyDescent="0.25">
      <c r="A1647" s="2">
        <v>1646</v>
      </c>
      <c r="B1647" s="83">
        <v>43915.739644131943</v>
      </c>
      <c r="C1647" s="109">
        <v>37.71</v>
      </c>
      <c r="D1647" s="2">
        <v>964.26</v>
      </c>
      <c r="E1647" s="109">
        <v>22.94</v>
      </c>
      <c r="F1647" s="2">
        <v>416.13</v>
      </c>
      <c r="G1647" s="2">
        <v>317</v>
      </c>
      <c r="H1647" s="2">
        <v>1164</v>
      </c>
      <c r="I1647" s="23">
        <v>0.33</v>
      </c>
      <c r="J1647" s="2">
        <v>38.049999999999997</v>
      </c>
      <c r="K1647" s="23">
        <v>37.69</v>
      </c>
      <c r="L1647" s="23">
        <v>606</v>
      </c>
      <c r="M1647" s="109">
        <v>577</v>
      </c>
      <c r="N1647" s="2">
        <v>1</v>
      </c>
    </row>
    <row r="1648" spans="1:36" x14ac:dyDescent="0.25">
      <c r="A1648" s="2">
        <v>1647</v>
      </c>
      <c r="B1648" s="83">
        <v>43915.741818032402</v>
      </c>
      <c r="C1648" s="109">
        <v>39.08</v>
      </c>
      <c r="D1648" s="2">
        <v>964.36</v>
      </c>
      <c r="E1648" s="109">
        <v>15.44</v>
      </c>
      <c r="F1648" s="2">
        <v>415.26</v>
      </c>
      <c r="G1648" s="2">
        <v>315</v>
      </c>
      <c r="H1648" s="2">
        <v>1095</v>
      </c>
      <c r="I1648" s="23">
        <v>0.31</v>
      </c>
      <c r="J1648" s="2">
        <v>39.81</v>
      </c>
      <c r="K1648" s="23">
        <v>38.71</v>
      </c>
      <c r="L1648" s="23">
        <v>612</v>
      </c>
      <c r="M1648" s="109">
        <v>582</v>
      </c>
      <c r="N1648" s="2">
        <v>1</v>
      </c>
    </row>
    <row r="1649" spans="1:36" x14ac:dyDescent="0.25">
      <c r="A1649" s="2">
        <v>1648</v>
      </c>
      <c r="B1649" s="83">
        <v>43915.743435092591</v>
      </c>
      <c r="C1649" s="109">
        <v>38.56</v>
      </c>
      <c r="D1649" s="2">
        <v>964.16</v>
      </c>
      <c r="E1649" s="109">
        <v>20.329999999999998</v>
      </c>
      <c r="F1649" s="2">
        <v>416.94</v>
      </c>
      <c r="G1649" s="2">
        <v>312</v>
      </c>
      <c r="H1649" s="2">
        <v>962</v>
      </c>
      <c r="I1649" s="23">
        <v>0.3</v>
      </c>
      <c r="J1649" s="2">
        <v>39.270000000000003</v>
      </c>
      <c r="K1649" s="23">
        <v>38.869999999999997</v>
      </c>
      <c r="L1649" s="23">
        <v>606</v>
      </c>
      <c r="M1649" s="109">
        <v>582</v>
      </c>
      <c r="N1649" s="2">
        <v>1</v>
      </c>
    </row>
    <row r="1650" spans="1:36" x14ac:dyDescent="0.25">
      <c r="A1650" s="2">
        <v>1649</v>
      </c>
      <c r="B1650" s="83">
        <v>43915.745048171295</v>
      </c>
      <c r="C1650" s="109">
        <v>37.19</v>
      </c>
      <c r="D1650" s="2">
        <v>964.23</v>
      </c>
      <c r="E1650" s="109">
        <v>18.48</v>
      </c>
      <c r="F1650" s="2">
        <v>416.4</v>
      </c>
      <c r="G1650" s="2">
        <v>312</v>
      </c>
      <c r="H1650" s="2">
        <v>943</v>
      </c>
      <c r="I1650" s="23">
        <v>0.28999999999999998</v>
      </c>
      <c r="J1650" s="2">
        <v>37.57</v>
      </c>
      <c r="K1650" s="23">
        <v>36.85</v>
      </c>
      <c r="L1650" s="23">
        <v>621</v>
      </c>
      <c r="M1650" s="109">
        <v>582</v>
      </c>
      <c r="N1650" s="2">
        <v>1</v>
      </c>
    </row>
    <row r="1651" spans="1:36" x14ac:dyDescent="0.25">
      <c r="A1651" s="2">
        <v>1650</v>
      </c>
      <c r="B1651" s="83">
        <v>43915.748298958337</v>
      </c>
      <c r="C1651" s="109">
        <v>37.43</v>
      </c>
      <c r="D1651" s="2">
        <v>964.24</v>
      </c>
      <c r="E1651" s="109">
        <v>18.89</v>
      </c>
      <c r="F1651" s="2">
        <v>416.23</v>
      </c>
      <c r="G1651" s="2">
        <v>305</v>
      </c>
      <c r="H1651" s="2">
        <v>851</v>
      </c>
      <c r="I1651" s="23">
        <v>0.26</v>
      </c>
      <c r="J1651" s="2">
        <v>37.950000000000003</v>
      </c>
      <c r="K1651" s="23">
        <v>36.630000000000003</v>
      </c>
      <c r="L1651" s="23">
        <v>621</v>
      </c>
      <c r="M1651" s="109">
        <v>598</v>
      </c>
      <c r="N1651" s="2">
        <v>1</v>
      </c>
    </row>
    <row r="1652" spans="1:36" s="45" customFormat="1" x14ac:dyDescent="0.25">
      <c r="A1652" s="43">
        <v>1651</v>
      </c>
      <c r="B1652" s="95">
        <v>43915.750470717598</v>
      </c>
      <c r="C1652" s="109">
        <v>39.01</v>
      </c>
      <c r="D1652" s="43">
        <v>964.24</v>
      </c>
      <c r="E1652" s="109">
        <v>18.77</v>
      </c>
      <c r="F1652" s="43">
        <v>416.23</v>
      </c>
      <c r="G1652" s="43">
        <v>301</v>
      </c>
      <c r="H1652" s="43">
        <v>817</v>
      </c>
      <c r="I1652" s="23">
        <v>0.24</v>
      </c>
      <c r="J1652" s="43">
        <v>39.630000000000003</v>
      </c>
      <c r="K1652" s="23">
        <v>38.89</v>
      </c>
      <c r="L1652" s="23">
        <v>621</v>
      </c>
      <c r="M1652" s="109">
        <v>588</v>
      </c>
      <c r="N1652" s="2">
        <v>1</v>
      </c>
      <c r="O1652" s="76">
        <f t="shared" ref="O1652:V1652" si="174">AVERAGE(E1652:E1671)</f>
        <v>18.582499999999996</v>
      </c>
      <c r="P1652" s="76">
        <f t="shared" si="174"/>
        <v>412.64150000000001</v>
      </c>
      <c r="Q1652" s="76">
        <f t="shared" si="174"/>
        <v>273.2</v>
      </c>
      <c r="R1652" s="76">
        <f t="shared" si="174"/>
        <v>424.85</v>
      </c>
      <c r="S1652" s="76">
        <f t="shared" si="174"/>
        <v>8.6500000000000035E-2</v>
      </c>
      <c r="T1652" s="76">
        <f t="shared" si="174"/>
        <v>37.626999999999995</v>
      </c>
      <c r="U1652" s="76">
        <f t="shared" si="174"/>
        <v>36.899000000000001</v>
      </c>
      <c r="V1652" s="76">
        <f t="shared" si="174"/>
        <v>632.20000000000005</v>
      </c>
      <c r="W1652" s="71">
        <f t="shared" ref="W1652:AD1652" si="175">STDEV(E1652:E1671)</f>
        <v>1.6212466775520884</v>
      </c>
      <c r="X1652" s="71">
        <f t="shared" si="175"/>
        <v>2.2230971165186877</v>
      </c>
      <c r="Y1652" s="71">
        <f t="shared" si="175"/>
        <v>14.129476468120037</v>
      </c>
      <c r="Z1652" s="71">
        <f t="shared" si="175"/>
        <v>190.43171866494353</v>
      </c>
      <c r="AA1652" s="71">
        <f t="shared" si="175"/>
        <v>7.3718882819875403E-2</v>
      </c>
      <c r="AB1652" s="71">
        <f t="shared" si="175"/>
        <v>1.1987410062227788</v>
      </c>
      <c r="AC1652" s="71">
        <f t="shared" si="175"/>
        <v>1.1314727245125225</v>
      </c>
      <c r="AD1652" s="71">
        <f t="shared" si="175"/>
        <v>12.517776833052475</v>
      </c>
      <c r="AE1652" s="71">
        <f>MODE(E1652:E1671)</f>
        <v>17.399999999999999</v>
      </c>
      <c r="AF1652" s="71">
        <f>MODE(G1652:G1671)</f>
        <v>261</v>
      </c>
      <c r="AG1652" s="71" t="e">
        <f>MODE(H1652:H1671)</f>
        <v>#N/A</v>
      </c>
      <c r="AH1652" s="71" t="e">
        <f>MODE(J1652:J1671)</f>
        <v>#N/A</v>
      </c>
      <c r="AI1652" s="71">
        <f>MODE(K1652:K1671)</f>
        <v>36.229999999999997</v>
      </c>
      <c r="AJ1652" s="71">
        <f>MODE(L1652:L1671)</f>
        <v>621</v>
      </c>
    </row>
    <row r="1653" spans="1:36" x14ac:dyDescent="0.25">
      <c r="A1653" s="2">
        <v>1652</v>
      </c>
      <c r="B1653" s="83">
        <v>43915.752086076391</v>
      </c>
      <c r="C1653" s="109">
        <v>36.549999999999997</v>
      </c>
      <c r="D1653" s="2">
        <v>964.3</v>
      </c>
      <c r="E1653" s="109">
        <v>22.26</v>
      </c>
      <c r="F1653" s="2">
        <v>415.78</v>
      </c>
      <c r="G1653" s="2">
        <v>302</v>
      </c>
      <c r="H1653" s="2">
        <v>797</v>
      </c>
      <c r="I1653" s="23">
        <v>0.23</v>
      </c>
      <c r="J1653" s="2">
        <v>36.909999999999997</v>
      </c>
      <c r="K1653" s="23">
        <v>36.57</v>
      </c>
      <c r="L1653" s="23">
        <v>621</v>
      </c>
      <c r="M1653" s="109">
        <v>588</v>
      </c>
      <c r="N1653" s="2">
        <v>1</v>
      </c>
    </row>
    <row r="1654" spans="1:36" x14ac:dyDescent="0.25">
      <c r="A1654" s="2">
        <v>1653</v>
      </c>
      <c r="B1654" s="83">
        <v>43915.753700358793</v>
      </c>
      <c r="C1654" s="109">
        <v>39.28</v>
      </c>
      <c r="D1654" s="2">
        <v>964.29</v>
      </c>
      <c r="E1654" s="109">
        <v>16.22</v>
      </c>
      <c r="F1654" s="2">
        <v>415.87</v>
      </c>
      <c r="G1654" s="2">
        <v>296</v>
      </c>
      <c r="H1654" s="2">
        <v>736</v>
      </c>
      <c r="I1654" s="23">
        <v>0.21</v>
      </c>
      <c r="J1654" s="2">
        <v>40.07</v>
      </c>
      <c r="K1654" s="23">
        <v>38.950000000000003</v>
      </c>
      <c r="L1654" s="23">
        <v>628</v>
      </c>
      <c r="M1654" s="109">
        <v>593</v>
      </c>
      <c r="N1654" s="2">
        <v>1</v>
      </c>
    </row>
    <row r="1655" spans="1:36" x14ac:dyDescent="0.25">
      <c r="A1655" s="2">
        <v>1654</v>
      </c>
      <c r="B1655" s="83">
        <v>43915.756971435185</v>
      </c>
      <c r="C1655" s="109">
        <v>38.42</v>
      </c>
      <c r="D1655" s="2">
        <v>964.38</v>
      </c>
      <c r="E1655" s="109">
        <v>16.350000000000001</v>
      </c>
      <c r="F1655" s="2">
        <v>415.1</v>
      </c>
      <c r="G1655" s="2">
        <v>288</v>
      </c>
      <c r="H1655" s="2">
        <v>607</v>
      </c>
      <c r="I1655" s="23">
        <v>0.15</v>
      </c>
      <c r="J1655" s="2">
        <v>39.11</v>
      </c>
      <c r="K1655" s="23">
        <v>38.130000000000003</v>
      </c>
      <c r="L1655" s="23">
        <v>637</v>
      </c>
      <c r="M1655" s="109">
        <v>593</v>
      </c>
      <c r="N1655" s="2">
        <v>1</v>
      </c>
    </row>
    <row r="1656" spans="1:36" x14ac:dyDescent="0.25">
      <c r="A1656" s="2">
        <v>1655</v>
      </c>
      <c r="B1656" s="83">
        <v>43915.759135995366</v>
      </c>
      <c r="C1656" s="109">
        <v>37.24</v>
      </c>
      <c r="D1656" s="2">
        <v>964.43</v>
      </c>
      <c r="E1656" s="109">
        <v>19.649999999999999</v>
      </c>
      <c r="F1656" s="2">
        <v>414.59</v>
      </c>
      <c r="G1656" s="2">
        <v>283</v>
      </c>
      <c r="H1656" s="2">
        <v>568</v>
      </c>
      <c r="I1656" s="23">
        <v>0.14000000000000001</v>
      </c>
      <c r="J1656" s="2">
        <v>38.01</v>
      </c>
      <c r="K1656" s="23">
        <v>37.61</v>
      </c>
      <c r="L1656" s="23">
        <v>628</v>
      </c>
      <c r="M1656" s="109">
        <v>588</v>
      </c>
      <c r="N1656" s="2">
        <v>1</v>
      </c>
    </row>
    <row r="1657" spans="1:36" x14ac:dyDescent="0.25">
      <c r="A1657" s="2">
        <v>1656</v>
      </c>
      <c r="B1657" s="83">
        <v>43915.760748587963</v>
      </c>
      <c r="C1657" s="109">
        <v>36.869999999999997</v>
      </c>
      <c r="D1657" s="2">
        <v>964.4</v>
      </c>
      <c r="E1657" s="109">
        <v>17.14</v>
      </c>
      <c r="F1657" s="2">
        <v>414.85</v>
      </c>
      <c r="G1657" s="2">
        <v>282</v>
      </c>
      <c r="H1657" s="2">
        <v>538</v>
      </c>
      <c r="I1657" s="23">
        <v>0.13</v>
      </c>
      <c r="J1657" s="2">
        <v>37.47</v>
      </c>
      <c r="K1657" s="23">
        <v>36.229999999999997</v>
      </c>
      <c r="L1657" s="23">
        <v>628</v>
      </c>
      <c r="M1657" s="109">
        <v>598</v>
      </c>
      <c r="N1657" s="2">
        <v>1</v>
      </c>
    </row>
    <row r="1658" spans="1:36" x14ac:dyDescent="0.25">
      <c r="A1658" s="2">
        <v>1657</v>
      </c>
      <c r="B1658" s="83">
        <v>43915.762361921297</v>
      </c>
      <c r="C1658" s="109">
        <v>37.770000000000003</v>
      </c>
      <c r="D1658" s="2">
        <v>964.54</v>
      </c>
      <c r="E1658" s="109">
        <v>17.559999999999999</v>
      </c>
      <c r="F1658" s="2">
        <v>413.68</v>
      </c>
      <c r="G1658" s="2">
        <v>278</v>
      </c>
      <c r="H1658" s="2">
        <v>496</v>
      </c>
      <c r="I1658" s="23">
        <v>0.12</v>
      </c>
      <c r="J1658" s="2">
        <v>38.47</v>
      </c>
      <c r="K1658" s="23">
        <v>38.049999999999997</v>
      </c>
      <c r="L1658" s="23">
        <v>621</v>
      </c>
      <c r="M1658" s="109">
        <v>588</v>
      </c>
      <c r="N1658" s="2">
        <v>1</v>
      </c>
    </row>
    <row r="1659" spans="1:36" x14ac:dyDescent="0.25">
      <c r="A1659" s="2">
        <v>1658</v>
      </c>
      <c r="B1659" s="83">
        <v>43915.765621076389</v>
      </c>
      <c r="C1659" s="109">
        <v>37.81</v>
      </c>
      <c r="D1659" s="2">
        <v>964.67</v>
      </c>
      <c r="E1659" s="109">
        <v>17.399999999999999</v>
      </c>
      <c r="F1659" s="2">
        <v>412.58</v>
      </c>
      <c r="G1659" s="2">
        <v>273</v>
      </c>
      <c r="H1659" s="2">
        <v>415</v>
      </c>
      <c r="I1659" s="23">
        <v>0.08</v>
      </c>
      <c r="J1659" s="2">
        <v>38.49</v>
      </c>
      <c r="K1659" s="23">
        <v>38.03</v>
      </c>
      <c r="L1659" s="23">
        <v>631</v>
      </c>
      <c r="M1659" s="109">
        <v>583</v>
      </c>
      <c r="N1659" s="2">
        <v>1</v>
      </c>
    </row>
    <row r="1660" spans="1:36" x14ac:dyDescent="0.25">
      <c r="A1660" s="2">
        <v>1659</v>
      </c>
      <c r="B1660" s="83">
        <v>43915.767794050931</v>
      </c>
      <c r="C1660" s="109">
        <v>35.840000000000003</v>
      </c>
      <c r="D1660" s="2">
        <v>964.64</v>
      </c>
      <c r="E1660" s="109">
        <v>18.989999999999998</v>
      </c>
      <c r="F1660" s="2">
        <v>412.82</v>
      </c>
      <c r="G1660" s="2">
        <v>269</v>
      </c>
      <c r="H1660" s="2">
        <v>384</v>
      </c>
      <c r="I1660" s="23">
        <v>7.0000000000000007E-2</v>
      </c>
      <c r="J1660" s="2">
        <v>36.11</v>
      </c>
      <c r="K1660" s="23">
        <v>35.75</v>
      </c>
      <c r="L1660" s="23">
        <v>621</v>
      </c>
      <c r="M1660" s="109">
        <v>578</v>
      </c>
      <c r="N1660" s="2">
        <v>1</v>
      </c>
    </row>
    <row r="1661" spans="1:36" x14ac:dyDescent="0.25">
      <c r="A1661" s="2">
        <v>1660</v>
      </c>
      <c r="B1661" s="83">
        <v>43915.76940863426</v>
      </c>
      <c r="C1661" s="109">
        <v>38.01</v>
      </c>
      <c r="D1661" s="2">
        <v>964.58</v>
      </c>
      <c r="E1661" s="109">
        <v>16.88</v>
      </c>
      <c r="F1661" s="2">
        <v>413.35</v>
      </c>
      <c r="G1661" s="2">
        <v>266</v>
      </c>
      <c r="H1661" s="2">
        <v>358</v>
      </c>
      <c r="I1661" s="23">
        <v>0.06</v>
      </c>
      <c r="J1661" s="2">
        <v>38.71</v>
      </c>
      <c r="K1661" s="23">
        <v>37.35</v>
      </c>
      <c r="L1661" s="23">
        <v>653</v>
      </c>
      <c r="M1661" s="109">
        <v>608</v>
      </c>
      <c r="N1661" s="2">
        <v>1</v>
      </c>
    </row>
    <row r="1662" spans="1:36" x14ac:dyDescent="0.25">
      <c r="A1662" s="2">
        <v>1661</v>
      </c>
      <c r="B1662" s="83">
        <v>43915.771032210643</v>
      </c>
      <c r="C1662" s="109">
        <v>35.979999999999997</v>
      </c>
      <c r="D1662" s="2">
        <v>964.64</v>
      </c>
      <c r="E1662" s="109">
        <v>19.96</v>
      </c>
      <c r="F1662" s="2">
        <v>412.8</v>
      </c>
      <c r="G1662" s="2">
        <v>269</v>
      </c>
      <c r="H1662" s="2">
        <v>342</v>
      </c>
      <c r="I1662" s="23">
        <v>0.05</v>
      </c>
      <c r="J1662" s="2">
        <v>36.39</v>
      </c>
      <c r="K1662" s="23">
        <v>36.07</v>
      </c>
      <c r="L1662" s="23">
        <v>656</v>
      </c>
      <c r="M1662" s="109">
        <v>608</v>
      </c>
      <c r="N1662" s="2">
        <v>1</v>
      </c>
    </row>
    <row r="1663" spans="1:36" x14ac:dyDescent="0.25">
      <c r="A1663" s="2">
        <v>1662</v>
      </c>
      <c r="B1663" s="83">
        <v>43915.774278287034</v>
      </c>
      <c r="C1663" s="109">
        <v>35.369999999999997</v>
      </c>
      <c r="D1663" s="2">
        <v>964.76</v>
      </c>
      <c r="E1663" s="109">
        <v>21.57</v>
      </c>
      <c r="F1663" s="2">
        <v>411.74</v>
      </c>
      <c r="G1663" s="2">
        <v>264</v>
      </c>
      <c r="H1663" s="2">
        <v>300</v>
      </c>
      <c r="I1663" s="23">
        <v>0.04</v>
      </c>
      <c r="J1663" s="2">
        <v>35.630000000000003</v>
      </c>
      <c r="K1663" s="23">
        <v>35.270000000000003</v>
      </c>
      <c r="L1663" s="23">
        <v>637</v>
      </c>
      <c r="M1663" s="109">
        <v>608</v>
      </c>
      <c r="N1663" s="2">
        <v>1</v>
      </c>
    </row>
    <row r="1664" spans="1:36" x14ac:dyDescent="0.25">
      <c r="A1664" s="2">
        <v>1663</v>
      </c>
      <c r="B1664" s="83">
        <v>43915.776441331021</v>
      </c>
      <c r="C1664" s="109">
        <v>36.9</v>
      </c>
      <c r="D1664" s="2">
        <v>964.77</v>
      </c>
      <c r="E1664" s="109">
        <v>17.61</v>
      </c>
      <c r="F1664" s="2">
        <v>411.64</v>
      </c>
      <c r="G1664" s="2">
        <v>264</v>
      </c>
      <c r="H1664" s="2">
        <v>291</v>
      </c>
      <c r="I1664" s="23">
        <v>0.04</v>
      </c>
      <c r="J1664" s="2">
        <v>37.61</v>
      </c>
      <c r="K1664" s="23">
        <v>36.229999999999997</v>
      </c>
      <c r="L1664" s="23">
        <v>615</v>
      </c>
      <c r="M1664" s="109">
        <v>608</v>
      </c>
      <c r="N1664" s="2">
        <v>1</v>
      </c>
    </row>
    <row r="1665" spans="1:36" x14ac:dyDescent="0.25">
      <c r="A1665" s="2">
        <v>1664</v>
      </c>
      <c r="B1665" s="83">
        <v>43915.778059097225</v>
      </c>
      <c r="C1665" s="109">
        <v>36.380000000000003</v>
      </c>
      <c r="D1665" s="2">
        <v>964.88</v>
      </c>
      <c r="E1665" s="109">
        <v>20.260000000000002</v>
      </c>
      <c r="F1665" s="2">
        <v>410.74</v>
      </c>
      <c r="G1665" s="2">
        <v>262</v>
      </c>
      <c r="H1665" s="2">
        <v>282</v>
      </c>
      <c r="I1665" s="23">
        <v>0.03</v>
      </c>
      <c r="J1665" s="2">
        <v>36.869999999999997</v>
      </c>
      <c r="K1665" s="23">
        <v>36.61</v>
      </c>
      <c r="L1665" s="23">
        <v>637</v>
      </c>
      <c r="M1665" s="109">
        <v>613</v>
      </c>
      <c r="N1665" s="2">
        <v>1</v>
      </c>
    </row>
    <row r="1666" spans="1:36" x14ac:dyDescent="0.25">
      <c r="A1666" s="2">
        <v>1665</v>
      </c>
      <c r="B1666" s="83">
        <v>43915.779673310186</v>
      </c>
      <c r="C1666" s="109">
        <v>36.56</v>
      </c>
      <c r="D1666" s="2">
        <v>964.85</v>
      </c>
      <c r="E1666" s="109">
        <v>19.260000000000002</v>
      </c>
      <c r="F1666" s="2">
        <v>411.02</v>
      </c>
      <c r="G1666" s="2">
        <v>263</v>
      </c>
      <c r="H1666" s="2">
        <v>275</v>
      </c>
      <c r="I1666" s="23">
        <v>0.03</v>
      </c>
      <c r="J1666" s="2">
        <v>37.15</v>
      </c>
      <c r="K1666" s="23">
        <v>35.89</v>
      </c>
      <c r="L1666" s="23">
        <v>628</v>
      </c>
      <c r="M1666" s="109">
        <v>608</v>
      </c>
      <c r="N1666" s="2">
        <v>1</v>
      </c>
    </row>
    <row r="1667" spans="1:36" x14ac:dyDescent="0.25">
      <c r="A1667" s="2">
        <v>1666</v>
      </c>
      <c r="B1667" s="83">
        <v>43915.78290046296</v>
      </c>
      <c r="C1667" s="109">
        <v>36.840000000000003</v>
      </c>
      <c r="D1667" s="2">
        <v>964.85</v>
      </c>
      <c r="E1667" s="109">
        <v>18.59</v>
      </c>
      <c r="F1667" s="2">
        <v>410.99</v>
      </c>
      <c r="G1667" s="2">
        <v>261</v>
      </c>
      <c r="H1667" s="2">
        <v>264</v>
      </c>
      <c r="I1667" s="23">
        <v>0.03</v>
      </c>
      <c r="J1667" s="2">
        <v>37.51</v>
      </c>
      <c r="K1667" s="23">
        <v>36.229999999999997</v>
      </c>
      <c r="L1667" s="23">
        <v>631</v>
      </c>
      <c r="M1667" s="109">
        <v>603</v>
      </c>
      <c r="N1667" s="2">
        <v>1</v>
      </c>
    </row>
    <row r="1668" spans="1:36" x14ac:dyDescent="0.25">
      <c r="A1668" s="2">
        <v>1667</v>
      </c>
      <c r="B1668" s="83">
        <v>43915.785063680552</v>
      </c>
      <c r="C1668" s="109">
        <v>36.56</v>
      </c>
      <c r="D1668" s="2">
        <v>964.94</v>
      </c>
      <c r="E1668" s="109">
        <v>17.399999999999999</v>
      </c>
      <c r="F1668" s="2">
        <v>410.21</v>
      </c>
      <c r="G1668" s="2">
        <v>260</v>
      </c>
      <c r="H1668" s="2">
        <v>260</v>
      </c>
      <c r="I1668" s="23">
        <v>0.02</v>
      </c>
      <c r="J1668" s="2">
        <v>37.229999999999997</v>
      </c>
      <c r="K1668" s="23">
        <v>36.869999999999997</v>
      </c>
      <c r="L1668" s="23">
        <v>662</v>
      </c>
      <c r="M1668" s="109">
        <v>618</v>
      </c>
      <c r="N1668" s="2">
        <v>1</v>
      </c>
    </row>
    <row r="1669" spans="1:36" x14ac:dyDescent="0.25">
      <c r="A1669" s="2">
        <v>1668</v>
      </c>
      <c r="B1669" s="83">
        <v>43915.786676412041</v>
      </c>
      <c r="C1669" s="109">
        <v>35.659999999999997</v>
      </c>
      <c r="D1669" s="2">
        <v>965.03</v>
      </c>
      <c r="E1669" s="109">
        <v>18.27</v>
      </c>
      <c r="F1669" s="2">
        <v>409.42</v>
      </c>
      <c r="G1669" s="2">
        <v>261</v>
      </c>
      <c r="H1669" s="2">
        <v>258</v>
      </c>
      <c r="I1669" s="23">
        <v>0.02</v>
      </c>
      <c r="J1669" s="2">
        <v>36.03</v>
      </c>
      <c r="K1669" s="23">
        <v>34.97</v>
      </c>
      <c r="L1669" s="23">
        <v>621</v>
      </c>
      <c r="M1669" s="109">
        <v>613</v>
      </c>
      <c r="N1669" s="2">
        <v>1</v>
      </c>
    </row>
    <row r="1670" spans="1:36" x14ac:dyDescent="0.25">
      <c r="A1670" s="2">
        <v>1669</v>
      </c>
      <c r="B1670" s="83">
        <v>43915.788292824072</v>
      </c>
      <c r="C1670" s="109">
        <v>37.29</v>
      </c>
      <c r="D1670" s="2">
        <v>964.97</v>
      </c>
      <c r="E1670" s="109">
        <v>18.260000000000002</v>
      </c>
      <c r="F1670" s="2">
        <v>409.96</v>
      </c>
      <c r="G1670" s="2">
        <v>261</v>
      </c>
      <c r="H1670" s="2">
        <v>256</v>
      </c>
      <c r="I1670" s="23">
        <v>0.02</v>
      </c>
      <c r="J1670" s="2">
        <v>38.049999999999997</v>
      </c>
      <c r="K1670" s="23">
        <v>37.51</v>
      </c>
      <c r="L1670" s="23">
        <v>637</v>
      </c>
      <c r="M1670" s="109">
        <v>613</v>
      </c>
      <c r="N1670" s="2">
        <v>1</v>
      </c>
    </row>
    <row r="1671" spans="1:36" x14ac:dyDescent="0.25">
      <c r="A1671" s="2">
        <v>1670</v>
      </c>
      <c r="B1671" s="83">
        <v>43915.791535439814</v>
      </c>
      <c r="C1671" s="109">
        <v>36.51</v>
      </c>
      <c r="D1671" s="2">
        <v>965.03</v>
      </c>
      <c r="E1671" s="109">
        <v>19.25</v>
      </c>
      <c r="F1671" s="2">
        <v>409.46</v>
      </c>
      <c r="G1671" s="2">
        <v>261</v>
      </c>
      <c r="H1671" s="2">
        <v>253</v>
      </c>
      <c r="I1671" s="23">
        <v>0.02</v>
      </c>
      <c r="J1671" s="2">
        <v>37.090000000000003</v>
      </c>
      <c r="K1671" s="23">
        <v>36.770000000000003</v>
      </c>
      <c r="L1671" s="23">
        <v>631</v>
      </c>
      <c r="M1671" s="109">
        <v>608</v>
      </c>
      <c r="N1671" s="2">
        <v>1</v>
      </c>
    </row>
    <row r="1672" spans="1:36" s="45" customFormat="1" x14ac:dyDescent="0.25">
      <c r="A1672" s="43">
        <v>1671</v>
      </c>
      <c r="B1672" s="95">
        <v>43915.793708425925</v>
      </c>
      <c r="C1672" s="109">
        <v>34.99</v>
      </c>
      <c r="D1672" s="43">
        <v>965.22</v>
      </c>
      <c r="E1672" s="109">
        <v>19.7</v>
      </c>
      <c r="F1672" s="43">
        <v>407.79</v>
      </c>
      <c r="G1672" s="43">
        <v>259</v>
      </c>
      <c r="H1672" s="43">
        <v>255</v>
      </c>
      <c r="I1672" s="23">
        <v>0.02</v>
      </c>
      <c r="J1672" s="43">
        <v>35.19</v>
      </c>
      <c r="K1672" s="23">
        <v>34.450000000000003</v>
      </c>
      <c r="L1672" s="23">
        <v>646</v>
      </c>
      <c r="M1672" s="109">
        <v>608</v>
      </c>
      <c r="N1672" s="2">
        <v>1</v>
      </c>
      <c r="O1672" s="76">
        <f t="shared" ref="O1672:V1672" si="176">AVERAGE(E1672:E1691)</f>
        <v>20.258000000000003</v>
      </c>
      <c r="P1672" s="76">
        <f t="shared" si="176"/>
        <v>404.01100000000008</v>
      </c>
      <c r="Q1672" s="76">
        <f t="shared" si="176"/>
        <v>260.5</v>
      </c>
      <c r="R1672" s="76">
        <f t="shared" si="176"/>
        <v>253.35</v>
      </c>
      <c r="S1672" s="76">
        <f t="shared" si="176"/>
        <v>2.1000000000000001E-2</v>
      </c>
      <c r="T1672" s="76">
        <f t="shared" si="176"/>
        <v>35.983000000000004</v>
      </c>
      <c r="U1672" s="76">
        <f t="shared" si="176"/>
        <v>35.262000000000008</v>
      </c>
      <c r="V1672" s="76">
        <f t="shared" si="176"/>
        <v>658.2</v>
      </c>
      <c r="W1672" s="71">
        <f t="shared" ref="W1672:AD1672" si="177">STDEV(E1672:E1691)</f>
        <v>1.4407001221993643</v>
      </c>
      <c r="X1672" s="71">
        <f t="shared" si="177"/>
        <v>3.1073425776275183</v>
      </c>
      <c r="Y1672" s="71">
        <f t="shared" si="177"/>
        <v>1.1470786693528088</v>
      </c>
      <c r="Z1672" s="71">
        <f t="shared" si="177"/>
        <v>0.5871429486123998</v>
      </c>
      <c r="AA1672" s="71">
        <f t="shared" si="177"/>
        <v>3.0779350562554616E-3</v>
      </c>
      <c r="AB1672" s="71">
        <f t="shared" si="177"/>
        <v>0.93873991689868386</v>
      </c>
      <c r="AC1672" s="71">
        <f t="shared" si="177"/>
        <v>0.79204997184188908</v>
      </c>
      <c r="AD1672" s="71">
        <f t="shared" si="177"/>
        <v>16.430395452844159</v>
      </c>
      <c r="AE1672" s="71">
        <f>MODE(E1672:E1691)</f>
        <v>18.41</v>
      </c>
      <c r="AF1672" s="71">
        <f>MODE(G1672:G1691)</f>
        <v>260</v>
      </c>
      <c r="AG1672" s="71">
        <f>MODE(H1672:H1691)</f>
        <v>253</v>
      </c>
      <c r="AH1672" s="71" t="e">
        <f>MODE(J1672:J1691)</f>
        <v>#N/A</v>
      </c>
      <c r="AI1672" s="71">
        <f>MODE(K1672:K1691)</f>
        <v>34.450000000000003</v>
      </c>
      <c r="AJ1672" s="71">
        <f>MODE(L1672:L1691)</f>
        <v>662</v>
      </c>
    </row>
    <row r="1673" spans="1:36" x14ac:dyDescent="0.25">
      <c r="A1673" s="2">
        <v>1672</v>
      </c>
      <c r="B1673" s="83">
        <v>43915.795333796297</v>
      </c>
      <c r="C1673" s="109">
        <v>36.770000000000003</v>
      </c>
      <c r="D1673" s="2">
        <v>965.08</v>
      </c>
      <c r="E1673" s="109">
        <v>19.420000000000002</v>
      </c>
      <c r="F1673" s="2">
        <v>409.02</v>
      </c>
      <c r="G1673" s="2">
        <v>260</v>
      </c>
      <c r="H1673" s="2">
        <v>253</v>
      </c>
      <c r="I1673" s="23">
        <v>0.02</v>
      </c>
      <c r="J1673" s="2">
        <v>37.39</v>
      </c>
      <c r="K1673" s="23">
        <v>36.770000000000003</v>
      </c>
      <c r="L1673" s="23">
        <v>621</v>
      </c>
      <c r="M1673" s="109">
        <v>608</v>
      </c>
      <c r="N1673" s="2">
        <v>1</v>
      </c>
    </row>
    <row r="1674" spans="1:36" x14ac:dyDescent="0.25">
      <c r="A1674" s="2">
        <v>1673</v>
      </c>
      <c r="B1674" s="83">
        <v>43915.796958425926</v>
      </c>
      <c r="C1674" s="109">
        <v>34.909999999999997</v>
      </c>
      <c r="D1674" s="2">
        <v>965.15</v>
      </c>
      <c r="E1674" s="109">
        <v>20.86</v>
      </c>
      <c r="F1674" s="2">
        <v>408.37</v>
      </c>
      <c r="G1674" s="2">
        <v>261</v>
      </c>
      <c r="H1674" s="2">
        <v>254</v>
      </c>
      <c r="I1674" s="23">
        <v>0.02</v>
      </c>
      <c r="J1674" s="2">
        <v>35.07</v>
      </c>
      <c r="K1674" s="23">
        <v>34.69</v>
      </c>
      <c r="L1674" s="23">
        <v>637</v>
      </c>
      <c r="M1674" s="109">
        <v>608</v>
      </c>
      <c r="N1674" s="2">
        <v>1</v>
      </c>
    </row>
    <row r="1675" spans="1:36" x14ac:dyDescent="0.25">
      <c r="A1675" s="2">
        <v>1674</v>
      </c>
      <c r="B1675" s="83">
        <v>43915.798582013886</v>
      </c>
      <c r="C1675" s="109">
        <v>36.659999999999997</v>
      </c>
      <c r="D1675" s="2">
        <v>965.19</v>
      </c>
      <c r="E1675" s="109">
        <v>18.41</v>
      </c>
      <c r="F1675" s="2">
        <v>408.03</v>
      </c>
      <c r="G1675" s="2">
        <v>261</v>
      </c>
      <c r="H1675" s="2">
        <v>253</v>
      </c>
      <c r="I1675" s="23">
        <v>0.03</v>
      </c>
      <c r="J1675" s="2">
        <v>37.33</v>
      </c>
      <c r="K1675" s="23">
        <v>36.53</v>
      </c>
      <c r="L1675" s="23">
        <v>662</v>
      </c>
      <c r="M1675" s="109">
        <v>618</v>
      </c>
      <c r="N1675" s="2">
        <v>1</v>
      </c>
    </row>
    <row r="1676" spans="1:36" x14ac:dyDescent="0.25">
      <c r="A1676" s="2">
        <v>1675</v>
      </c>
      <c r="B1676" s="83">
        <v>43915.801815937499</v>
      </c>
      <c r="C1676" s="109">
        <v>36.1</v>
      </c>
      <c r="D1676" s="2">
        <v>965.39</v>
      </c>
      <c r="E1676" s="109">
        <v>18.760000000000002</v>
      </c>
      <c r="F1676" s="2">
        <v>406.3</v>
      </c>
      <c r="G1676" s="2">
        <v>259</v>
      </c>
      <c r="H1676" s="2">
        <v>254</v>
      </c>
      <c r="I1676" s="23">
        <v>0.02</v>
      </c>
      <c r="J1676" s="2">
        <v>36.61</v>
      </c>
      <c r="K1676" s="23">
        <v>35.85</v>
      </c>
      <c r="L1676" s="23">
        <v>621</v>
      </c>
      <c r="M1676" s="109">
        <v>608</v>
      </c>
      <c r="N1676" s="2">
        <v>1</v>
      </c>
    </row>
    <row r="1677" spans="1:36" x14ac:dyDescent="0.25">
      <c r="A1677" s="2">
        <v>1676</v>
      </c>
      <c r="B1677" s="83">
        <v>43915.803976759256</v>
      </c>
      <c r="C1677" s="109">
        <v>34.72</v>
      </c>
      <c r="D1677" s="2">
        <v>965.35</v>
      </c>
      <c r="E1677" s="109">
        <v>21.8</v>
      </c>
      <c r="F1677" s="2">
        <v>406.62</v>
      </c>
      <c r="G1677" s="2">
        <v>262</v>
      </c>
      <c r="H1677" s="2">
        <v>253</v>
      </c>
      <c r="I1677" s="23">
        <v>0.02</v>
      </c>
      <c r="J1677" s="2">
        <v>34.93</v>
      </c>
      <c r="K1677" s="23">
        <v>34.590000000000003</v>
      </c>
      <c r="L1677" s="23">
        <v>668</v>
      </c>
      <c r="M1677" s="109">
        <v>628</v>
      </c>
      <c r="N1677" s="2">
        <v>1</v>
      </c>
    </row>
    <row r="1678" spans="1:36" x14ac:dyDescent="0.25">
      <c r="A1678" s="2">
        <v>1677</v>
      </c>
      <c r="B1678" s="83">
        <v>43915.805590370372</v>
      </c>
      <c r="C1678" s="109">
        <v>36.64</v>
      </c>
      <c r="D1678" s="2">
        <v>965.44</v>
      </c>
      <c r="E1678" s="109">
        <v>19.579999999999998</v>
      </c>
      <c r="F1678" s="2">
        <v>405.9</v>
      </c>
      <c r="G1678" s="2">
        <v>261</v>
      </c>
      <c r="H1678" s="2">
        <v>253</v>
      </c>
      <c r="I1678" s="23">
        <v>0.02</v>
      </c>
      <c r="J1678" s="2">
        <v>37.270000000000003</v>
      </c>
      <c r="K1678" s="23">
        <v>36.07</v>
      </c>
      <c r="L1678" s="23">
        <v>662</v>
      </c>
      <c r="M1678" s="109">
        <v>638</v>
      </c>
      <c r="N1678" s="2">
        <v>1</v>
      </c>
    </row>
    <row r="1679" spans="1:36" x14ac:dyDescent="0.25">
      <c r="A1679" s="2">
        <v>1678</v>
      </c>
      <c r="B1679" s="83">
        <v>43915.807205879624</v>
      </c>
      <c r="C1679" s="109">
        <v>35.15</v>
      </c>
      <c r="D1679" s="2">
        <v>965.45</v>
      </c>
      <c r="E1679" s="109">
        <v>19.16</v>
      </c>
      <c r="F1679" s="2">
        <v>405.84</v>
      </c>
      <c r="G1679" s="2">
        <v>260</v>
      </c>
      <c r="H1679" s="2">
        <v>253</v>
      </c>
      <c r="I1679" s="23">
        <v>0.02</v>
      </c>
      <c r="J1679" s="2">
        <v>35.630000000000003</v>
      </c>
      <c r="K1679" s="23">
        <v>35.29</v>
      </c>
      <c r="L1679" s="23">
        <v>656</v>
      </c>
      <c r="M1679" s="109">
        <v>633</v>
      </c>
      <c r="N1679" s="2">
        <v>1</v>
      </c>
    </row>
    <row r="1680" spans="1:36" x14ac:dyDescent="0.25">
      <c r="A1680" s="2">
        <v>1679</v>
      </c>
      <c r="B1680" s="83">
        <v>43915.810447581018</v>
      </c>
      <c r="C1680" s="109">
        <v>34.61</v>
      </c>
      <c r="D1680" s="2">
        <v>965.66</v>
      </c>
      <c r="E1680" s="109">
        <v>21.77</v>
      </c>
      <c r="F1680" s="2">
        <v>403.95</v>
      </c>
      <c r="G1680" s="2">
        <v>260</v>
      </c>
      <c r="H1680" s="2">
        <v>253</v>
      </c>
      <c r="I1680" s="23">
        <v>0.02</v>
      </c>
      <c r="J1680" s="2">
        <v>34.85</v>
      </c>
      <c r="K1680" s="23">
        <v>34.549999999999997</v>
      </c>
      <c r="L1680" s="23">
        <v>662</v>
      </c>
      <c r="M1680" s="109">
        <v>633</v>
      </c>
      <c r="N1680" s="2">
        <v>1</v>
      </c>
    </row>
    <row r="1681" spans="1:36" x14ac:dyDescent="0.25">
      <c r="A1681" s="2">
        <v>1680</v>
      </c>
      <c r="B1681" s="83">
        <v>43915.81260711806</v>
      </c>
      <c r="C1681" s="109">
        <v>36.950000000000003</v>
      </c>
      <c r="D1681" s="2">
        <v>965.62</v>
      </c>
      <c r="E1681" s="109">
        <v>17.899999999999999</v>
      </c>
      <c r="F1681" s="2">
        <v>404.31</v>
      </c>
      <c r="G1681" s="2">
        <v>260</v>
      </c>
      <c r="H1681" s="2">
        <v>253</v>
      </c>
      <c r="I1681" s="23">
        <v>0.02</v>
      </c>
      <c r="J1681" s="2">
        <v>37.450000000000003</v>
      </c>
      <c r="K1681" s="23">
        <v>36.130000000000003</v>
      </c>
      <c r="L1681" s="23">
        <v>656</v>
      </c>
      <c r="M1681" s="109">
        <v>633</v>
      </c>
      <c r="N1681" s="2">
        <v>1</v>
      </c>
    </row>
    <row r="1682" spans="1:36" x14ac:dyDescent="0.25">
      <c r="A1682" s="2">
        <v>1681</v>
      </c>
      <c r="B1682" s="83">
        <v>43915.814247476854</v>
      </c>
      <c r="C1682" s="109">
        <v>35.479999999999997</v>
      </c>
      <c r="D1682" s="2">
        <v>965.65</v>
      </c>
      <c r="E1682" s="109">
        <v>20.34</v>
      </c>
      <c r="F1682" s="2">
        <v>404.02</v>
      </c>
      <c r="G1682" s="2">
        <v>258</v>
      </c>
      <c r="H1682" s="2">
        <v>253</v>
      </c>
      <c r="I1682" s="23">
        <v>0.02</v>
      </c>
      <c r="J1682" s="2">
        <v>36.01</v>
      </c>
      <c r="K1682" s="23">
        <v>35.83</v>
      </c>
      <c r="L1682" s="23">
        <v>662</v>
      </c>
      <c r="M1682" s="109">
        <v>643</v>
      </c>
      <c r="N1682" s="2">
        <v>1</v>
      </c>
    </row>
    <row r="1683" spans="1:36" x14ac:dyDescent="0.25">
      <c r="A1683" s="2">
        <v>1682</v>
      </c>
      <c r="B1683" s="83">
        <v>43915.815857465277</v>
      </c>
      <c r="C1683" s="109">
        <v>35.97</v>
      </c>
      <c r="D1683" s="2">
        <v>965.72</v>
      </c>
      <c r="E1683" s="109">
        <v>19.03</v>
      </c>
      <c r="F1683" s="2">
        <v>403.49</v>
      </c>
      <c r="G1683" s="2">
        <v>260</v>
      </c>
      <c r="H1683" s="2">
        <v>254</v>
      </c>
      <c r="I1683" s="23">
        <v>0.02</v>
      </c>
      <c r="J1683" s="2">
        <v>36.53</v>
      </c>
      <c r="K1683" s="23">
        <v>34.97</v>
      </c>
      <c r="L1683" s="23">
        <v>662</v>
      </c>
      <c r="M1683" s="109">
        <v>633</v>
      </c>
      <c r="N1683" s="2">
        <v>1</v>
      </c>
    </row>
    <row r="1684" spans="1:36" x14ac:dyDescent="0.25">
      <c r="A1684" s="2">
        <v>1683</v>
      </c>
      <c r="B1684" s="83">
        <v>43915.819100173612</v>
      </c>
      <c r="C1684" s="109">
        <v>36.35</v>
      </c>
      <c r="D1684" s="2">
        <v>965.86</v>
      </c>
      <c r="E1684" s="109">
        <v>18.41</v>
      </c>
      <c r="F1684" s="2">
        <v>402.26</v>
      </c>
      <c r="G1684" s="2">
        <v>261</v>
      </c>
      <c r="H1684" s="2">
        <v>254</v>
      </c>
      <c r="I1684" s="23">
        <v>0.02</v>
      </c>
      <c r="J1684" s="2">
        <v>37.07</v>
      </c>
      <c r="K1684" s="23">
        <v>35.89</v>
      </c>
      <c r="L1684" s="23">
        <v>662</v>
      </c>
      <c r="M1684" s="109">
        <v>638</v>
      </c>
      <c r="N1684" s="2">
        <v>1</v>
      </c>
    </row>
    <row r="1685" spans="1:36" x14ac:dyDescent="0.25">
      <c r="A1685" s="2">
        <v>1684</v>
      </c>
      <c r="B1685" s="83">
        <v>43915.821261990743</v>
      </c>
      <c r="C1685" s="109">
        <v>34.950000000000003</v>
      </c>
      <c r="D1685" s="2">
        <v>965.91</v>
      </c>
      <c r="E1685" s="109">
        <v>21.52</v>
      </c>
      <c r="F1685" s="2">
        <v>401.84</v>
      </c>
      <c r="G1685" s="2">
        <v>260</v>
      </c>
      <c r="H1685" s="2">
        <v>253</v>
      </c>
      <c r="I1685" s="23">
        <v>0.02</v>
      </c>
      <c r="J1685" s="2">
        <v>35.270000000000003</v>
      </c>
      <c r="K1685" s="23">
        <v>34.99</v>
      </c>
      <c r="L1685" s="23">
        <v>662</v>
      </c>
      <c r="M1685" s="109">
        <v>633</v>
      </c>
      <c r="N1685" s="2">
        <v>1</v>
      </c>
    </row>
    <row r="1686" spans="1:36" x14ac:dyDescent="0.25">
      <c r="A1686" s="2">
        <v>1685</v>
      </c>
      <c r="B1686" s="83">
        <v>43915.822876932871</v>
      </c>
      <c r="C1686" s="109">
        <v>35.659999999999997</v>
      </c>
      <c r="D1686" s="2">
        <v>965.97</v>
      </c>
      <c r="E1686" s="109">
        <v>20.239999999999998</v>
      </c>
      <c r="F1686" s="2">
        <v>401.3</v>
      </c>
      <c r="G1686" s="2">
        <v>260</v>
      </c>
      <c r="H1686" s="2">
        <v>253</v>
      </c>
      <c r="I1686" s="23">
        <v>0.03</v>
      </c>
      <c r="J1686" s="2">
        <v>36.229999999999997</v>
      </c>
      <c r="K1686" s="23">
        <v>34.83</v>
      </c>
      <c r="L1686" s="23">
        <v>681</v>
      </c>
      <c r="M1686" s="109">
        <v>643</v>
      </c>
      <c r="N1686" s="2">
        <v>1</v>
      </c>
    </row>
    <row r="1687" spans="1:36" x14ac:dyDescent="0.25">
      <c r="A1687" s="2">
        <v>1686</v>
      </c>
      <c r="B1687" s="83">
        <v>43915.824512210645</v>
      </c>
      <c r="C1687" s="109">
        <v>35.35</v>
      </c>
      <c r="D1687" s="2">
        <v>965.95</v>
      </c>
      <c r="E1687" s="109">
        <v>20.89</v>
      </c>
      <c r="F1687" s="2">
        <v>401.5</v>
      </c>
      <c r="G1687" s="2">
        <v>261</v>
      </c>
      <c r="H1687" s="2">
        <v>254</v>
      </c>
      <c r="I1687" s="23">
        <v>0.02</v>
      </c>
      <c r="J1687" s="2">
        <v>35.83</v>
      </c>
      <c r="K1687" s="23">
        <v>35.590000000000003</v>
      </c>
      <c r="L1687" s="23">
        <v>687</v>
      </c>
      <c r="M1687" s="109">
        <v>648</v>
      </c>
      <c r="N1687" s="2">
        <v>1</v>
      </c>
    </row>
    <row r="1688" spans="1:36" x14ac:dyDescent="0.25">
      <c r="A1688" s="2">
        <v>1687</v>
      </c>
      <c r="B1688" s="83">
        <v>43915.827755289356</v>
      </c>
      <c r="C1688" s="109">
        <v>34.32</v>
      </c>
      <c r="D1688" s="2">
        <v>966.06</v>
      </c>
      <c r="E1688" s="109">
        <v>21.27</v>
      </c>
      <c r="F1688" s="2">
        <v>400.51</v>
      </c>
      <c r="G1688" s="2">
        <v>263</v>
      </c>
      <c r="H1688" s="2">
        <v>253</v>
      </c>
      <c r="I1688" s="23">
        <v>0.02</v>
      </c>
      <c r="J1688" s="2">
        <v>34.69</v>
      </c>
      <c r="K1688" s="23">
        <v>34.450000000000003</v>
      </c>
      <c r="L1688" s="23">
        <v>671</v>
      </c>
      <c r="M1688" s="109">
        <v>633</v>
      </c>
      <c r="N1688" s="2">
        <v>1</v>
      </c>
    </row>
    <row r="1689" spans="1:36" x14ac:dyDescent="0.25">
      <c r="A1689" s="2">
        <v>1688</v>
      </c>
      <c r="B1689" s="83">
        <v>43915.829917430558</v>
      </c>
      <c r="C1689" s="109">
        <v>35.18</v>
      </c>
      <c r="D1689" s="2">
        <v>966.1</v>
      </c>
      <c r="E1689" s="109">
        <v>20.87</v>
      </c>
      <c r="F1689" s="2">
        <v>400.18</v>
      </c>
      <c r="G1689" s="2">
        <v>261</v>
      </c>
      <c r="H1689" s="2">
        <v>253</v>
      </c>
      <c r="I1689" s="23">
        <v>0.02</v>
      </c>
      <c r="J1689" s="2">
        <v>35.47</v>
      </c>
      <c r="K1689" s="23">
        <v>34.39</v>
      </c>
      <c r="L1689" s="23">
        <v>662</v>
      </c>
      <c r="M1689" s="109">
        <v>643</v>
      </c>
      <c r="N1689" s="2">
        <v>1</v>
      </c>
    </row>
    <row r="1690" spans="1:36" x14ac:dyDescent="0.25">
      <c r="A1690" s="2">
        <v>1689</v>
      </c>
      <c r="B1690" s="83">
        <v>43915.831531388889</v>
      </c>
      <c r="C1690" s="109">
        <v>35.24</v>
      </c>
      <c r="D1690" s="2">
        <v>966.12</v>
      </c>
      <c r="E1690" s="109">
        <v>23.35</v>
      </c>
      <c r="F1690" s="2">
        <v>399.97</v>
      </c>
      <c r="G1690" s="2">
        <v>261</v>
      </c>
      <c r="H1690" s="2">
        <v>253</v>
      </c>
      <c r="I1690" s="23">
        <v>0.02</v>
      </c>
      <c r="J1690" s="2">
        <v>35.67</v>
      </c>
      <c r="K1690" s="23">
        <v>35.43</v>
      </c>
      <c r="L1690" s="23">
        <v>662</v>
      </c>
      <c r="M1690" s="109">
        <v>643</v>
      </c>
      <c r="N1690" s="2">
        <v>1</v>
      </c>
    </row>
    <row r="1691" spans="1:36" x14ac:dyDescent="0.25">
      <c r="A1691" s="2">
        <v>1690</v>
      </c>
      <c r="B1691" s="83">
        <v>43915.833142199073</v>
      </c>
      <c r="C1691" s="109">
        <v>34.86</v>
      </c>
      <c r="D1691" s="2">
        <v>966.23</v>
      </c>
      <c r="E1691" s="109">
        <v>21.88</v>
      </c>
      <c r="F1691" s="2">
        <v>399.02</v>
      </c>
      <c r="G1691" s="2">
        <v>262</v>
      </c>
      <c r="H1691" s="2">
        <v>253</v>
      </c>
      <c r="I1691" s="23">
        <v>0.02</v>
      </c>
      <c r="J1691" s="2">
        <v>35.17</v>
      </c>
      <c r="K1691" s="23">
        <v>33.950000000000003</v>
      </c>
      <c r="L1691" s="23">
        <v>662</v>
      </c>
      <c r="M1691" s="109">
        <v>648</v>
      </c>
      <c r="N1691" s="2">
        <v>1</v>
      </c>
    </row>
    <row r="1692" spans="1:36" s="45" customFormat="1" x14ac:dyDescent="0.25">
      <c r="A1692" s="43">
        <v>1691</v>
      </c>
      <c r="B1692" s="95">
        <v>43915.836385497685</v>
      </c>
      <c r="C1692" s="109">
        <v>35.46</v>
      </c>
      <c r="D1692" s="43">
        <v>966.29</v>
      </c>
      <c r="E1692" s="109">
        <v>20.51</v>
      </c>
      <c r="F1692" s="43">
        <v>398.56</v>
      </c>
      <c r="G1692" s="43">
        <v>260</v>
      </c>
      <c r="H1692" s="43">
        <v>254</v>
      </c>
      <c r="I1692" s="23">
        <v>0.02</v>
      </c>
      <c r="J1692" s="43">
        <v>36.07</v>
      </c>
      <c r="K1692" s="23">
        <v>34.69</v>
      </c>
      <c r="L1692" s="23">
        <v>671</v>
      </c>
      <c r="M1692" s="109">
        <v>653</v>
      </c>
      <c r="N1692" s="2">
        <v>1</v>
      </c>
      <c r="O1692" s="76">
        <f t="shared" ref="O1692:V1692" si="178">AVERAGE(E1692:E1710)</f>
        <v>22.693157894736846</v>
      </c>
      <c r="P1692" s="76">
        <f t="shared" si="178"/>
        <v>395.08210526315798</v>
      </c>
      <c r="Q1692" s="76">
        <f t="shared" si="178"/>
        <v>260.21052631578948</v>
      </c>
      <c r="R1692" s="76">
        <f t="shared" si="178"/>
        <v>253.36842105263159</v>
      </c>
      <c r="S1692" s="76">
        <f t="shared" si="178"/>
        <v>0.02</v>
      </c>
      <c r="T1692" s="76">
        <f t="shared" si="178"/>
        <v>34.799473684210533</v>
      </c>
      <c r="U1692" s="76">
        <f t="shared" si="178"/>
        <v>34.043684210526308</v>
      </c>
      <c r="V1692" s="76">
        <f t="shared" si="178"/>
        <v>678.47368421052636</v>
      </c>
      <c r="W1692" s="71">
        <f t="shared" ref="W1692:AD1692" si="179">STDEV(E1692:E1710)</f>
        <v>0.96591380240899882</v>
      </c>
      <c r="X1692" s="71">
        <f t="shared" si="179"/>
        <v>2.1270808868999853</v>
      </c>
      <c r="Y1692" s="71">
        <f t="shared" si="179"/>
        <v>0.91766293548224731</v>
      </c>
      <c r="Z1692" s="71">
        <f t="shared" si="179"/>
        <v>0.68398556805676936</v>
      </c>
      <c r="AA1692" s="71">
        <f t="shared" si="179"/>
        <v>4.7140452079103183E-3</v>
      </c>
      <c r="AB1692" s="71">
        <f t="shared" si="179"/>
        <v>0.53293186644167423</v>
      </c>
      <c r="AC1692" s="71">
        <f t="shared" si="179"/>
        <v>0.69243700496720595</v>
      </c>
      <c r="AD1692" s="71">
        <f t="shared" si="179"/>
        <v>15.130427111003955</v>
      </c>
      <c r="AE1692" s="71" t="e">
        <f>MODE(E1692:E1710)</f>
        <v>#N/A</v>
      </c>
      <c r="AF1692" s="71">
        <f>MODE(G1692:G1710)</f>
        <v>260</v>
      </c>
      <c r="AG1692" s="71">
        <f>MODE(H1692:H1710)</f>
        <v>254</v>
      </c>
      <c r="AH1692" s="71">
        <f>MODE(J1692:J1710)</f>
        <v>34.89</v>
      </c>
      <c r="AI1692" s="71" t="e">
        <f>MODE(K1692:K1710)</f>
        <v>#N/A</v>
      </c>
      <c r="AJ1692" s="71">
        <f>MODE(L1692:L1710)</f>
        <v>687</v>
      </c>
    </row>
    <row r="1693" spans="1:36" x14ac:dyDescent="0.25">
      <c r="A1693" s="2">
        <v>1692</v>
      </c>
      <c r="B1693" s="83">
        <v>43915.838559479162</v>
      </c>
      <c r="C1693" s="109">
        <v>34.46</v>
      </c>
      <c r="D1693" s="2">
        <v>966.4</v>
      </c>
      <c r="E1693" s="109">
        <v>22.87</v>
      </c>
      <c r="F1693" s="2">
        <v>397.6</v>
      </c>
      <c r="G1693" s="2">
        <v>261</v>
      </c>
      <c r="H1693" s="2">
        <v>253</v>
      </c>
      <c r="I1693" s="23">
        <v>0.02</v>
      </c>
      <c r="J1693" s="2">
        <v>34.85</v>
      </c>
      <c r="K1693" s="23">
        <v>34.630000000000003</v>
      </c>
      <c r="L1693" s="23">
        <v>668</v>
      </c>
      <c r="M1693" s="109">
        <v>643</v>
      </c>
      <c r="N1693" s="2">
        <v>1</v>
      </c>
    </row>
    <row r="1694" spans="1:36" x14ac:dyDescent="0.25">
      <c r="A1694" s="2">
        <v>1693</v>
      </c>
      <c r="B1694" s="83">
        <v>43915.840172129625</v>
      </c>
      <c r="C1694" s="109">
        <v>34.58</v>
      </c>
      <c r="D1694" s="2">
        <v>966.39</v>
      </c>
      <c r="E1694" s="109">
        <v>21.61</v>
      </c>
      <c r="F1694" s="2">
        <v>397.62</v>
      </c>
      <c r="G1694" s="2">
        <v>261</v>
      </c>
      <c r="H1694" s="2">
        <v>253</v>
      </c>
      <c r="I1694" s="23">
        <v>0.02</v>
      </c>
      <c r="J1694" s="2">
        <v>35.07</v>
      </c>
      <c r="K1694" s="23">
        <v>33.83</v>
      </c>
      <c r="L1694" s="23">
        <v>687</v>
      </c>
      <c r="M1694" s="109">
        <v>643</v>
      </c>
      <c r="N1694" s="2">
        <v>1</v>
      </c>
    </row>
    <row r="1695" spans="1:36" x14ac:dyDescent="0.25">
      <c r="A1695" s="2">
        <v>1694</v>
      </c>
      <c r="B1695" s="83">
        <v>43915.841784837961</v>
      </c>
      <c r="C1695" s="109">
        <v>34.9</v>
      </c>
      <c r="D1695" s="2">
        <v>966.52</v>
      </c>
      <c r="E1695" s="109">
        <v>22.18</v>
      </c>
      <c r="F1695" s="2">
        <v>396.54</v>
      </c>
      <c r="G1695" s="2">
        <v>259</v>
      </c>
      <c r="H1695" s="2">
        <v>253</v>
      </c>
      <c r="I1695" s="23">
        <v>0.03</v>
      </c>
      <c r="J1695" s="2">
        <v>35.31</v>
      </c>
      <c r="K1695" s="23">
        <v>34.99</v>
      </c>
      <c r="L1695" s="23">
        <v>662</v>
      </c>
      <c r="M1695" s="109">
        <v>658</v>
      </c>
      <c r="N1695" s="2">
        <v>1</v>
      </c>
    </row>
    <row r="1696" spans="1:36" x14ac:dyDescent="0.25">
      <c r="A1696" s="2">
        <v>1695</v>
      </c>
      <c r="B1696" s="83">
        <v>43915.845026238429</v>
      </c>
      <c r="C1696" s="109">
        <v>34.020000000000003</v>
      </c>
      <c r="D1696" s="2">
        <v>966.52</v>
      </c>
      <c r="E1696" s="109">
        <v>23.65</v>
      </c>
      <c r="F1696" s="2">
        <v>396.51</v>
      </c>
      <c r="G1696" s="2">
        <v>262</v>
      </c>
      <c r="H1696" s="2">
        <v>252</v>
      </c>
      <c r="I1696" s="23">
        <v>0.02</v>
      </c>
      <c r="J1696" s="2">
        <v>34.29</v>
      </c>
      <c r="K1696" s="23">
        <v>34.01</v>
      </c>
      <c r="L1696" s="23">
        <v>703</v>
      </c>
      <c r="M1696" s="109">
        <v>648</v>
      </c>
      <c r="N1696" s="2">
        <v>1</v>
      </c>
    </row>
    <row r="1697" spans="1:36" x14ac:dyDescent="0.25">
      <c r="A1697" s="2">
        <v>1696</v>
      </c>
      <c r="B1697" s="83">
        <v>43915.847188148153</v>
      </c>
      <c r="C1697" s="109">
        <v>34.54</v>
      </c>
      <c r="D1697" s="2">
        <v>966.45</v>
      </c>
      <c r="E1697" s="109">
        <v>22.42</v>
      </c>
      <c r="F1697" s="2">
        <v>397.17</v>
      </c>
      <c r="G1697" s="2">
        <v>260</v>
      </c>
      <c r="H1697" s="2">
        <v>254</v>
      </c>
      <c r="I1697" s="23">
        <v>0.02</v>
      </c>
      <c r="J1697" s="2">
        <v>35.03</v>
      </c>
      <c r="K1697" s="23">
        <v>33.65</v>
      </c>
      <c r="L1697" s="23">
        <v>671</v>
      </c>
      <c r="M1697" s="109">
        <v>639</v>
      </c>
      <c r="N1697" s="2">
        <v>1</v>
      </c>
    </row>
    <row r="1698" spans="1:36" x14ac:dyDescent="0.25">
      <c r="A1698" s="2">
        <v>1697</v>
      </c>
      <c r="B1698" s="83">
        <v>43915.848800879627</v>
      </c>
      <c r="C1698" s="109">
        <v>34.58</v>
      </c>
      <c r="D1698" s="2">
        <v>966.55</v>
      </c>
      <c r="E1698" s="109">
        <v>22.05</v>
      </c>
      <c r="F1698" s="2">
        <v>396.25</v>
      </c>
      <c r="G1698" s="2">
        <v>261</v>
      </c>
      <c r="H1698" s="2">
        <v>253</v>
      </c>
      <c r="I1698" s="23">
        <v>0.01</v>
      </c>
      <c r="J1698" s="2">
        <v>35.090000000000003</v>
      </c>
      <c r="K1698" s="23">
        <v>34.85</v>
      </c>
      <c r="L1698" s="23">
        <v>681</v>
      </c>
      <c r="M1698" s="109">
        <v>648</v>
      </c>
      <c r="N1698" s="2">
        <v>1</v>
      </c>
    </row>
    <row r="1699" spans="1:36" x14ac:dyDescent="0.25">
      <c r="A1699" s="2">
        <v>1698</v>
      </c>
      <c r="B1699" s="83">
        <v>43915.850412361113</v>
      </c>
      <c r="C1699" s="109">
        <v>34.18</v>
      </c>
      <c r="D1699" s="2">
        <v>966.55</v>
      </c>
      <c r="E1699" s="109">
        <v>22.24</v>
      </c>
      <c r="F1699" s="2">
        <v>396.3</v>
      </c>
      <c r="G1699" s="2">
        <v>259</v>
      </c>
      <c r="H1699" s="2">
        <v>254</v>
      </c>
      <c r="I1699" s="23">
        <v>0.02</v>
      </c>
      <c r="J1699" s="2">
        <v>34.43</v>
      </c>
      <c r="K1699" s="23">
        <v>33.19</v>
      </c>
      <c r="L1699" s="23">
        <v>687</v>
      </c>
      <c r="M1699" s="109">
        <v>648</v>
      </c>
      <c r="N1699" s="2">
        <v>1</v>
      </c>
    </row>
    <row r="1700" spans="1:36" x14ac:dyDescent="0.25">
      <c r="A1700" s="2">
        <v>1699</v>
      </c>
      <c r="B1700" s="83">
        <v>43915.85365498843</v>
      </c>
      <c r="C1700" s="109">
        <v>34.57</v>
      </c>
      <c r="D1700" s="2">
        <v>966.66</v>
      </c>
      <c r="E1700" s="109">
        <v>21.76</v>
      </c>
      <c r="F1700" s="2">
        <v>395.36</v>
      </c>
      <c r="G1700" s="2">
        <v>259</v>
      </c>
      <c r="H1700" s="2">
        <v>254</v>
      </c>
      <c r="I1700" s="23">
        <v>0.02</v>
      </c>
      <c r="J1700" s="2">
        <v>34.89</v>
      </c>
      <c r="K1700" s="23">
        <v>33.57</v>
      </c>
      <c r="L1700" s="23">
        <v>687</v>
      </c>
      <c r="M1700" s="109">
        <v>648</v>
      </c>
      <c r="N1700" s="2">
        <v>1</v>
      </c>
    </row>
    <row r="1701" spans="1:36" x14ac:dyDescent="0.25">
      <c r="A1701" s="2">
        <v>1700</v>
      </c>
      <c r="B1701" s="83">
        <v>43915.855821655088</v>
      </c>
      <c r="C1701" s="109">
        <v>34.26</v>
      </c>
      <c r="D1701" s="2">
        <v>966.67</v>
      </c>
      <c r="E1701" s="109">
        <v>22.75</v>
      </c>
      <c r="F1701" s="2">
        <v>395.23</v>
      </c>
      <c r="G1701" s="2">
        <v>260</v>
      </c>
      <c r="H1701" s="2">
        <v>253</v>
      </c>
      <c r="I1701" s="23">
        <v>0.02</v>
      </c>
      <c r="J1701" s="2">
        <v>34.65</v>
      </c>
      <c r="K1701" s="23">
        <v>34.33</v>
      </c>
      <c r="L1701" s="23">
        <v>687</v>
      </c>
      <c r="M1701" s="109">
        <v>648</v>
      </c>
      <c r="N1701" s="2">
        <v>1</v>
      </c>
    </row>
    <row r="1702" spans="1:36" x14ac:dyDescent="0.25">
      <c r="A1702" s="2">
        <v>1701</v>
      </c>
      <c r="B1702" s="83">
        <v>43915.857430358796</v>
      </c>
      <c r="C1702" s="109">
        <v>34.270000000000003</v>
      </c>
      <c r="D1702" s="2">
        <v>966.65</v>
      </c>
      <c r="E1702" s="109">
        <v>22.21</v>
      </c>
      <c r="F1702" s="2">
        <v>395.38</v>
      </c>
      <c r="G1702" s="2">
        <v>260</v>
      </c>
      <c r="H1702" s="2">
        <v>252</v>
      </c>
      <c r="I1702" s="23">
        <v>0.02</v>
      </c>
      <c r="J1702" s="2">
        <v>34.729999999999997</v>
      </c>
      <c r="K1702" s="23">
        <v>33.39</v>
      </c>
      <c r="L1702" s="23">
        <v>656</v>
      </c>
      <c r="M1702" s="109">
        <v>638</v>
      </c>
      <c r="N1702" s="2">
        <v>1</v>
      </c>
    </row>
    <row r="1703" spans="1:36" x14ac:dyDescent="0.25">
      <c r="A1703" s="2">
        <v>1702</v>
      </c>
      <c r="B1703" s="83">
        <v>43915.859064166667</v>
      </c>
      <c r="C1703" s="109">
        <v>35.08</v>
      </c>
      <c r="D1703" s="2">
        <v>966.73</v>
      </c>
      <c r="E1703" s="109">
        <v>22.91</v>
      </c>
      <c r="F1703" s="2">
        <v>394.68</v>
      </c>
      <c r="G1703" s="2">
        <v>261</v>
      </c>
      <c r="H1703" s="2">
        <v>254</v>
      </c>
      <c r="I1703" s="23">
        <v>0.02</v>
      </c>
      <c r="J1703" s="2">
        <v>35.69</v>
      </c>
      <c r="K1703" s="23">
        <v>35.450000000000003</v>
      </c>
      <c r="L1703" s="23">
        <v>656</v>
      </c>
      <c r="M1703" s="109">
        <v>644</v>
      </c>
      <c r="N1703" s="2">
        <v>1</v>
      </c>
    </row>
    <row r="1704" spans="1:36" x14ac:dyDescent="0.25">
      <c r="A1704" s="2">
        <v>1703</v>
      </c>
      <c r="B1704" s="83">
        <v>43915.862309768519</v>
      </c>
      <c r="C1704" s="109">
        <v>34.01</v>
      </c>
      <c r="D1704" s="2">
        <v>966.81</v>
      </c>
      <c r="E1704" s="109">
        <v>22.97</v>
      </c>
      <c r="F1704" s="2">
        <v>394.02</v>
      </c>
      <c r="G1704" s="2">
        <v>260</v>
      </c>
      <c r="H1704" s="2">
        <v>254</v>
      </c>
      <c r="I1704" s="23">
        <v>0.02</v>
      </c>
      <c r="J1704" s="2">
        <v>34.49</v>
      </c>
      <c r="K1704" s="23">
        <v>34.25</v>
      </c>
      <c r="L1704" s="23">
        <v>671</v>
      </c>
      <c r="M1704" s="109">
        <v>658</v>
      </c>
      <c r="N1704" s="2">
        <v>1</v>
      </c>
    </row>
    <row r="1705" spans="1:36" x14ac:dyDescent="0.25">
      <c r="A1705" s="2">
        <v>1704</v>
      </c>
      <c r="B1705" s="83">
        <v>43915.864494479167</v>
      </c>
      <c r="C1705" s="109">
        <v>34.35</v>
      </c>
      <c r="D1705" s="2">
        <v>966.84</v>
      </c>
      <c r="E1705" s="109">
        <v>23.46</v>
      </c>
      <c r="F1705" s="2">
        <v>393.76</v>
      </c>
      <c r="G1705" s="2">
        <v>260</v>
      </c>
      <c r="H1705" s="2">
        <v>254</v>
      </c>
      <c r="I1705" s="23">
        <v>0.02</v>
      </c>
      <c r="J1705" s="2">
        <v>34.79</v>
      </c>
      <c r="K1705" s="23">
        <v>33.409999999999997</v>
      </c>
      <c r="L1705" s="23">
        <v>662</v>
      </c>
      <c r="M1705" s="109">
        <v>643</v>
      </c>
      <c r="N1705" s="2">
        <v>1</v>
      </c>
    </row>
    <row r="1706" spans="1:36" x14ac:dyDescent="0.25">
      <c r="A1706" s="2">
        <v>1705</v>
      </c>
      <c r="B1706" s="83">
        <v>43915.866116574078</v>
      </c>
      <c r="C1706" s="109">
        <v>34.369999999999997</v>
      </c>
      <c r="D1706" s="2">
        <v>966.9</v>
      </c>
      <c r="E1706" s="109">
        <v>23.42</v>
      </c>
      <c r="F1706" s="2">
        <v>393.23</v>
      </c>
      <c r="G1706" s="2">
        <v>262</v>
      </c>
      <c r="H1706" s="2">
        <v>253</v>
      </c>
      <c r="I1706" s="23">
        <v>0.02</v>
      </c>
      <c r="J1706" s="2">
        <v>34.89</v>
      </c>
      <c r="K1706" s="23">
        <v>34.53</v>
      </c>
      <c r="L1706" s="23">
        <v>668</v>
      </c>
      <c r="M1706" s="109">
        <v>638</v>
      </c>
      <c r="N1706" s="2">
        <v>1</v>
      </c>
    </row>
    <row r="1707" spans="1:36" x14ac:dyDescent="0.25">
      <c r="A1707" s="2">
        <v>1706</v>
      </c>
      <c r="B1707" s="83">
        <v>43915.867741759255</v>
      </c>
      <c r="C1707" s="109">
        <v>33.43</v>
      </c>
      <c r="D1707" s="2">
        <v>966.96</v>
      </c>
      <c r="E1707" s="109">
        <v>23.47</v>
      </c>
      <c r="F1707" s="2">
        <v>392.77</v>
      </c>
      <c r="G1707" s="2">
        <v>260</v>
      </c>
      <c r="H1707" s="2">
        <v>253</v>
      </c>
      <c r="I1707" s="23">
        <v>0.02</v>
      </c>
      <c r="J1707" s="2">
        <v>33.69</v>
      </c>
      <c r="K1707" s="23">
        <v>32.97</v>
      </c>
      <c r="L1707" s="23">
        <v>681</v>
      </c>
      <c r="M1707" s="109">
        <v>643</v>
      </c>
      <c r="N1707" s="2">
        <v>1</v>
      </c>
    </row>
    <row r="1708" spans="1:36" x14ac:dyDescent="0.25">
      <c r="A1708" s="2">
        <v>1707</v>
      </c>
      <c r="B1708" s="83">
        <v>43915.86936517361</v>
      </c>
      <c r="C1708" s="109">
        <v>33.950000000000003</v>
      </c>
      <c r="D1708" s="2">
        <v>966.94</v>
      </c>
      <c r="E1708" s="109">
        <v>23.1</v>
      </c>
      <c r="F1708" s="2">
        <v>392.9</v>
      </c>
      <c r="G1708" s="2">
        <v>260</v>
      </c>
      <c r="H1708" s="2">
        <v>254</v>
      </c>
      <c r="I1708" s="23">
        <v>0.03</v>
      </c>
      <c r="J1708" s="2">
        <v>34.369999999999997</v>
      </c>
      <c r="K1708" s="23">
        <v>33.93</v>
      </c>
      <c r="L1708" s="23">
        <v>687</v>
      </c>
      <c r="M1708" s="109">
        <v>643</v>
      </c>
      <c r="N1708" s="2">
        <v>1</v>
      </c>
    </row>
    <row r="1709" spans="1:36" x14ac:dyDescent="0.25">
      <c r="A1709" s="2">
        <v>1708</v>
      </c>
      <c r="B1709" s="83">
        <v>43915.872606145829</v>
      </c>
      <c r="C1709" s="109">
        <v>33.880000000000003</v>
      </c>
      <c r="D1709" s="2">
        <v>967.07</v>
      </c>
      <c r="E1709" s="109">
        <v>25.1</v>
      </c>
      <c r="F1709" s="2">
        <v>391.8</v>
      </c>
      <c r="G1709" s="2">
        <v>260</v>
      </c>
      <c r="H1709" s="2">
        <v>254</v>
      </c>
      <c r="I1709" s="23">
        <v>0.02</v>
      </c>
      <c r="J1709" s="2">
        <v>34.369999999999997</v>
      </c>
      <c r="K1709" s="23">
        <v>34.03</v>
      </c>
      <c r="L1709" s="23">
        <v>703</v>
      </c>
      <c r="M1709" s="109">
        <v>663</v>
      </c>
      <c r="N1709" s="2">
        <v>1</v>
      </c>
    </row>
    <row r="1710" spans="1:36" x14ac:dyDescent="0.25">
      <c r="A1710" s="2">
        <v>1709</v>
      </c>
      <c r="B1710" s="83">
        <v>43915.874770995375</v>
      </c>
      <c r="C1710" s="109">
        <v>34.08</v>
      </c>
      <c r="D1710" s="2">
        <v>967.17</v>
      </c>
      <c r="E1710" s="109">
        <v>22.49</v>
      </c>
      <c r="F1710" s="2">
        <v>390.88</v>
      </c>
      <c r="G1710" s="2">
        <v>259</v>
      </c>
      <c r="H1710" s="2">
        <v>253</v>
      </c>
      <c r="I1710" s="23">
        <v>0.01</v>
      </c>
      <c r="J1710" s="2">
        <v>34.49</v>
      </c>
      <c r="K1710" s="23">
        <v>33.130000000000003</v>
      </c>
      <c r="L1710" s="23">
        <v>703</v>
      </c>
      <c r="M1710" s="109">
        <v>668</v>
      </c>
      <c r="N1710" s="2">
        <v>1</v>
      </c>
    </row>
    <row r="1711" spans="1:36" s="45" customFormat="1" x14ac:dyDescent="0.25">
      <c r="A1711" s="43">
        <v>1710</v>
      </c>
      <c r="B1711" s="95">
        <v>43915.876388055556</v>
      </c>
      <c r="C1711" s="109">
        <v>34.299999999999997</v>
      </c>
      <c r="D1711" s="43">
        <v>967.19</v>
      </c>
      <c r="E1711" s="109">
        <v>24.09</v>
      </c>
      <c r="F1711" s="43">
        <v>390.76</v>
      </c>
      <c r="G1711" s="43">
        <v>259</v>
      </c>
      <c r="H1711" s="43">
        <v>253</v>
      </c>
      <c r="I1711" s="23">
        <v>0.02</v>
      </c>
      <c r="J1711" s="43">
        <v>34.85</v>
      </c>
      <c r="K1711" s="23">
        <v>34.47</v>
      </c>
      <c r="L1711" s="23">
        <v>703</v>
      </c>
      <c r="M1711" s="109">
        <v>668</v>
      </c>
      <c r="N1711" s="2">
        <v>1</v>
      </c>
      <c r="O1711" s="76">
        <f t="shared" ref="O1711:V1711" si="180">AVERAGE(E1711:E1729)</f>
        <v>23.385263157894737</v>
      </c>
      <c r="P1711" s="76">
        <f t="shared" si="180"/>
        <v>386.5231578947367</v>
      </c>
      <c r="Q1711" s="76">
        <f t="shared" si="180"/>
        <v>260.73684210526318</v>
      </c>
      <c r="R1711" s="76">
        <f t="shared" si="180"/>
        <v>253.31578947368422</v>
      </c>
      <c r="S1711" s="76">
        <f t="shared" si="180"/>
        <v>2.1578947368421055E-2</v>
      </c>
      <c r="T1711" s="76">
        <f t="shared" si="180"/>
        <v>34.057368421052637</v>
      </c>
      <c r="U1711" s="76">
        <f t="shared" si="180"/>
        <v>33.403684210526315</v>
      </c>
      <c r="V1711" s="76">
        <f t="shared" si="180"/>
        <v>695.52631578947364</v>
      </c>
      <c r="W1711" s="71">
        <f t="shared" ref="W1711:AD1711" si="181">STDEV(E1711:E1729)</f>
        <v>1.0502611760946399</v>
      </c>
      <c r="X1711" s="71">
        <f t="shared" si="181"/>
        <v>2.2658798944133021</v>
      </c>
      <c r="Y1711" s="71">
        <f t="shared" si="181"/>
        <v>0.80568157917228322</v>
      </c>
      <c r="Z1711" s="71">
        <f t="shared" si="181"/>
        <v>0.67103829820720262</v>
      </c>
      <c r="AA1711" s="71">
        <f t="shared" si="181"/>
        <v>5.0145985712127866E-3</v>
      </c>
      <c r="AB1711" s="71">
        <f t="shared" si="181"/>
        <v>1.0510568337802944</v>
      </c>
      <c r="AC1711" s="71">
        <f t="shared" si="181"/>
        <v>0.95342779558994795</v>
      </c>
      <c r="AD1711" s="71">
        <f t="shared" si="181"/>
        <v>11.563200350213659</v>
      </c>
      <c r="AE1711" s="71">
        <f>MODE(E1711:E1729)</f>
        <v>23.82</v>
      </c>
      <c r="AF1711" s="71">
        <f>MODE(G1711:G1729)</f>
        <v>261</v>
      </c>
      <c r="AG1711" s="71">
        <f>MODE(H1711:H1729)</f>
        <v>253</v>
      </c>
      <c r="AH1711" s="71" t="e">
        <f>MODE(J1711:J1729)</f>
        <v>#N/A</v>
      </c>
      <c r="AI1711" s="71" t="e">
        <f>MODE(K1711:K1729)</f>
        <v>#N/A</v>
      </c>
      <c r="AJ1711" s="71">
        <f>MODE(L1711:L1729)</f>
        <v>703</v>
      </c>
    </row>
    <row r="1712" spans="1:36" x14ac:dyDescent="0.25">
      <c r="A1712" s="2">
        <v>1711</v>
      </c>
      <c r="B1712" s="83">
        <v>43915.878004456019</v>
      </c>
      <c r="C1712" s="109">
        <v>33.090000000000003</v>
      </c>
      <c r="D1712" s="2">
        <v>967.28</v>
      </c>
      <c r="E1712" s="109">
        <v>23.82</v>
      </c>
      <c r="F1712" s="2">
        <v>389.95</v>
      </c>
      <c r="G1712" s="2">
        <v>260</v>
      </c>
      <c r="H1712" s="2">
        <v>254</v>
      </c>
      <c r="I1712" s="23">
        <v>0.02</v>
      </c>
      <c r="J1712" s="2">
        <v>33.29</v>
      </c>
      <c r="K1712" s="23">
        <v>32.39</v>
      </c>
      <c r="L1712" s="23">
        <v>709</v>
      </c>
      <c r="M1712" s="109">
        <v>678</v>
      </c>
      <c r="N1712" s="2">
        <v>1</v>
      </c>
    </row>
    <row r="1713" spans="1:14" x14ac:dyDescent="0.25">
      <c r="A1713" s="2">
        <v>1712</v>
      </c>
      <c r="B1713" s="83">
        <v>43915.881248090278</v>
      </c>
      <c r="C1713" s="109">
        <v>33.49</v>
      </c>
      <c r="D1713" s="2">
        <v>967.26</v>
      </c>
      <c r="E1713" s="109">
        <v>23.66</v>
      </c>
      <c r="F1713" s="2">
        <v>390.12</v>
      </c>
      <c r="G1713" s="2">
        <v>262</v>
      </c>
      <c r="H1713" s="2">
        <v>253</v>
      </c>
      <c r="I1713" s="23">
        <v>0.02</v>
      </c>
      <c r="J1713" s="2">
        <v>33.85</v>
      </c>
      <c r="K1713" s="23">
        <v>32.630000000000003</v>
      </c>
      <c r="L1713" s="23">
        <v>687</v>
      </c>
      <c r="M1713" s="109">
        <v>673</v>
      </c>
      <c r="N1713" s="2">
        <v>1</v>
      </c>
    </row>
    <row r="1714" spans="1:14" x14ac:dyDescent="0.25">
      <c r="A1714" s="2">
        <v>1713</v>
      </c>
      <c r="B1714" s="83">
        <v>43915.88342179398</v>
      </c>
      <c r="C1714" s="109">
        <v>34.590000000000003</v>
      </c>
      <c r="D1714" s="2">
        <v>967.39</v>
      </c>
      <c r="E1714" s="109">
        <v>21.89</v>
      </c>
      <c r="F1714" s="2">
        <v>389.02</v>
      </c>
      <c r="G1714" s="2">
        <v>260</v>
      </c>
      <c r="H1714" s="2">
        <v>254</v>
      </c>
      <c r="I1714" s="23">
        <v>0.03</v>
      </c>
      <c r="J1714" s="2">
        <v>35.15</v>
      </c>
      <c r="K1714" s="23">
        <v>34.71</v>
      </c>
      <c r="L1714" s="23">
        <v>696</v>
      </c>
      <c r="M1714" s="109">
        <v>673</v>
      </c>
      <c r="N1714" s="2">
        <v>1</v>
      </c>
    </row>
    <row r="1715" spans="1:14" x14ac:dyDescent="0.25">
      <c r="A1715" s="2">
        <v>1714</v>
      </c>
      <c r="B1715" s="83">
        <v>43915.885040347217</v>
      </c>
      <c r="C1715" s="109">
        <v>32.799999999999997</v>
      </c>
      <c r="D1715" s="2">
        <v>967.47</v>
      </c>
      <c r="E1715" s="109">
        <v>25.26</v>
      </c>
      <c r="F1715" s="2">
        <v>388.35</v>
      </c>
      <c r="G1715" s="2">
        <v>261</v>
      </c>
      <c r="H1715" s="2">
        <v>253</v>
      </c>
      <c r="I1715" s="23">
        <v>0.02</v>
      </c>
      <c r="J1715" s="2">
        <v>32.97</v>
      </c>
      <c r="K1715" s="23">
        <v>32.67</v>
      </c>
      <c r="L1715" s="23">
        <v>703</v>
      </c>
      <c r="M1715" s="109">
        <v>663</v>
      </c>
      <c r="N1715" s="2">
        <v>1</v>
      </c>
    </row>
    <row r="1716" spans="1:14" x14ac:dyDescent="0.25">
      <c r="A1716" s="2">
        <v>1715</v>
      </c>
      <c r="B1716" s="83">
        <v>43915.886644062499</v>
      </c>
      <c r="C1716" s="109">
        <v>34.76</v>
      </c>
      <c r="D1716" s="2">
        <v>967.47</v>
      </c>
      <c r="E1716" s="109">
        <v>22.25</v>
      </c>
      <c r="F1716" s="2">
        <v>388.35</v>
      </c>
      <c r="G1716" s="2">
        <v>261</v>
      </c>
      <c r="H1716" s="2">
        <v>253</v>
      </c>
      <c r="I1716" s="23">
        <v>0.03</v>
      </c>
      <c r="J1716" s="2">
        <v>35.33</v>
      </c>
      <c r="K1716" s="23">
        <v>34.51</v>
      </c>
      <c r="L1716" s="23">
        <v>693</v>
      </c>
      <c r="M1716" s="109">
        <v>668</v>
      </c>
      <c r="N1716" s="2">
        <v>1</v>
      </c>
    </row>
    <row r="1717" spans="1:14" x14ac:dyDescent="0.25">
      <c r="A1717" s="2">
        <v>1716</v>
      </c>
      <c r="B1717" s="83">
        <v>43915.889890752311</v>
      </c>
      <c r="C1717" s="109">
        <v>34.619999999999997</v>
      </c>
      <c r="D1717" s="2">
        <v>967.6</v>
      </c>
      <c r="E1717" s="109">
        <v>22.41</v>
      </c>
      <c r="F1717" s="2">
        <v>387.23</v>
      </c>
      <c r="G1717" s="2">
        <v>261</v>
      </c>
      <c r="H1717" s="2">
        <v>254</v>
      </c>
      <c r="I1717" s="23">
        <v>0.02</v>
      </c>
      <c r="J1717" s="2">
        <v>35.17</v>
      </c>
      <c r="K1717" s="23">
        <v>34.770000000000003</v>
      </c>
      <c r="L1717" s="23">
        <v>703</v>
      </c>
      <c r="M1717" s="109">
        <v>668</v>
      </c>
      <c r="N1717" s="2">
        <v>1</v>
      </c>
    </row>
    <row r="1718" spans="1:14" x14ac:dyDescent="0.25">
      <c r="A1718" s="2">
        <v>1717</v>
      </c>
      <c r="B1718" s="83">
        <v>43915.89208503472</v>
      </c>
      <c r="C1718" s="109">
        <v>32.869999999999997</v>
      </c>
      <c r="D1718" s="2">
        <v>967.68</v>
      </c>
      <c r="E1718" s="109">
        <v>23.82</v>
      </c>
      <c r="F1718" s="2">
        <v>386.48</v>
      </c>
      <c r="G1718" s="2">
        <v>262</v>
      </c>
      <c r="H1718" s="2">
        <v>253</v>
      </c>
      <c r="I1718" s="23">
        <v>0.03</v>
      </c>
      <c r="J1718" s="2">
        <v>33.01</v>
      </c>
      <c r="K1718" s="23">
        <v>32.71</v>
      </c>
      <c r="L1718" s="23">
        <v>693</v>
      </c>
      <c r="M1718" s="109">
        <v>668</v>
      </c>
      <c r="N1718" s="2">
        <v>1</v>
      </c>
    </row>
    <row r="1719" spans="1:14" x14ac:dyDescent="0.25">
      <c r="A1719" s="2">
        <v>1718</v>
      </c>
      <c r="B1719" s="83">
        <v>43915.893709884258</v>
      </c>
      <c r="C1719" s="109">
        <v>34.82</v>
      </c>
      <c r="D1719" s="2">
        <v>967.7</v>
      </c>
      <c r="E1719" s="109">
        <v>22.56</v>
      </c>
      <c r="F1719" s="2">
        <v>386.29</v>
      </c>
      <c r="G1719" s="2">
        <v>260</v>
      </c>
      <c r="H1719" s="2">
        <v>253</v>
      </c>
      <c r="I1719" s="23">
        <v>0.02</v>
      </c>
      <c r="J1719" s="2">
        <v>35.39</v>
      </c>
      <c r="K1719" s="23">
        <v>34.130000000000003</v>
      </c>
      <c r="L1719" s="23">
        <v>703</v>
      </c>
      <c r="M1719" s="109">
        <v>668</v>
      </c>
      <c r="N1719" s="2">
        <v>1</v>
      </c>
    </row>
    <row r="1720" spans="1:14" x14ac:dyDescent="0.25">
      <c r="A1720" s="2">
        <v>1719</v>
      </c>
      <c r="B1720" s="83">
        <v>43915.895363136573</v>
      </c>
      <c r="C1720" s="109">
        <v>33.03</v>
      </c>
      <c r="D1720" s="2">
        <v>967.8</v>
      </c>
      <c r="E1720" s="109">
        <v>23.51</v>
      </c>
      <c r="F1720" s="2">
        <v>385.43</v>
      </c>
      <c r="G1720" s="2">
        <v>261</v>
      </c>
      <c r="H1720" s="2">
        <v>254</v>
      </c>
      <c r="I1720" s="23">
        <v>0.02</v>
      </c>
      <c r="J1720" s="2">
        <v>33.25</v>
      </c>
      <c r="K1720" s="23">
        <v>32.950000000000003</v>
      </c>
      <c r="L1720" s="23">
        <v>681</v>
      </c>
      <c r="M1720" s="109">
        <v>663</v>
      </c>
      <c r="N1720" s="2">
        <v>1</v>
      </c>
    </row>
    <row r="1721" spans="1:14" x14ac:dyDescent="0.25">
      <c r="A1721" s="2">
        <v>1720</v>
      </c>
      <c r="B1721" s="83">
        <v>43915.896980381949</v>
      </c>
      <c r="C1721" s="109">
        <v>34.409999999999997</v>
      </c>
      <c r="D1721" s="2">
        <v>967.77</v>
      </c>
      <c r="E1721" s="109">
        <v>22.05</v>
      </c>
      <c r="F1721" s="2">
        <v>385.69</v>
      </c>
      <c r="G1721" s="2">
        <v>260</v>
      </c>
      <c r="H1721" s="2">
        <v>254</v>
      </c>
      <c r="I1721" s="23">
        <v>0.02</v>
      </c>
      <c r="J1721" s="2">
        <v>34.89</v>
      </c>
      <c r="K1721" s="23">
        <v>33.71</v>
      </c>
      <c r="L1721" s="23">
        <v>703</v>
      </c>
      <c r="M1721" s="109">
        <v>663</v>
      </c>
      <c r="N1721" s="2">
        <v>1</v>
      </c>
    </row>
    <row r="1722" spans="1:14" x14ac:dyDescent="0.25">
      <c r="A1722" s="2">
        <v>1721</v>
      </c>
      <c r="B1722" s="83">
        <v>43915.90022236111</v>
      </c>
      <c r="C1722" s="109">
        <v>35.1</v>
      </c>
      <c r="D1722" s="2">
        <v>967.8</v>
      </c>
      <c r="E1722" s="109">
        <v>22.2</v>
      </c>
      <c r="F1722" s="2">
        <v>385.45</v>
      </c>
      <c r="G1722" s="2">
        <v>261</v>
      </c>
      <c r="H1722" s="2">
        <v>253</v>
      </c>
      <c r="I1722" s="23">
        <v>0.02</v>
      </c>
      <c r="J1722" s="2">
        <v>35.729999999999997</v>
      </c>
      <c r="K1722" s="23">
        <v>34.909999999999997</v>
      </c>
      <c r="L1722" s="23">
        <v>687</v>
      </c>
      <c r="M1722" s="109">
        <v>663</v>
      </c>
      <c r="N1722" s="2">
        <v>1</v>
      </c>
    </row>
    <row r="1723" spans="1:14" x14ac:dyDescent="0.25">
      <c r="A1723" s="2">
        <v>1722</v>
      </c>
      <c r="B1723" s="83">
        <v>43915.902385636575</v>
      </c>
      <c r="C1723" s="109">
        <v>33.049999999999997</v>
      </c>
      <c r="D1723" s="2">
        <v>967.86</v>
      </c>
      <c r="E1723" s="109">
        <v>23.75</v>
      </c>
      <c r="F1723" s="2">
        <v>384.91</v>
      </c>
      <c r="G1723" s="2">
        <v>262</v>
      </c>
      <c r="H1723" s="2">
        <v>252</v>
      </c>
      <c r="I1723" s="23">
        <v>0.01</v>
      </c>
      <c r="J1723" s="2">
        <v>33.35</v>
      </c>
      <c r="K1723" s="23">
        <v>33.07</v>
      </c>
      <c r="L1723" s="23">
        <v>703</v>
      </c>
      <c r="M1723" s="109">
        <v>663</v>
      </c>
      <c r="N1723" s="2">
        <v>1</v>
      </c>
    </row>
    <row r="1724" spans="1:14" x14ac:dyDescent="0.25">
      <c r="A1724" s="2">
        <v>1723</v>
      </c>
      <c r="B1724" s="83">
        <v>43915.903993599539</v>
      </c>
      <c r="C1724" s="109">
        <v>34.130000000000003</v>
      </c>
      <c r="D1724" s="2">
        <v>967.81</v>
      </c>
      <c r="E1724" s="109">
        <v>23.37</v>
      </c>
      <c r="F1724" s="2">
        <v>385.42</v>
      </c>
      <c r="G1724" s="2">
        <v>260</v>
      </c>
      <c r="H1724" s="2">
        <v>253</v>
      </c>
      <c r="I1724" s="23">
        <v>0.02</v>
      </c>
      <c r="J1724" s="2">
        <v>34.61</v>
      </c>
      <c r="K1724" s="23">
        <v>33.29</v>
      </c>
      <c r="L1724" s="23">
        <v>712</v>
      </c>
      <c r="M1724" s="109">
        <v>669</v>
      </c>
      <c r="N1724" s="2">
        <v>1</v>
      </c>
    </row>
    <row r="1725" spans="1:14" x14ac:dyDescent="0.25">
      <c r="A1725" s="2">
        <v>1724</v>
      </c>
      <c r="B1725" s="83">
        <v>43915.90560831019</v>
      </c>
      <c r="C1725" s="109">
        <v>33.25</v>
      </c>
      <c r="D1725" s="2">
        <v>967.98</v>
      </c>
      <c r="E1725" s="109">
        <v>22.17</v>
      </c>
      <c r="F1725" s="2">
        <v>383.94</v>
      </c>
      <c r="G1725" s="2">
        <v>261</v>
      </c>
      <c r="H1725" s="2">
        <v>253</v>
      </c>
      <c r="I1725" s="23">
        <v>0.02</v>
      </c>
      <c r="J1725" s="2">
        <v>33.67</v>
      </c>
      <c r="K1725" s="23">
        <v>33.409999999999997</v>
      </c>
      <c r="L1725" s="23">
        <v>678</v>
      </c>
      <c r="M1725" s="109">
        <v>668</v>
      </c>
      <c r="N1725" s="2">
        <v>1</v>
      </c>
    </row>
    <row r="1726" spans="1:14" x14ac:dyDescent="0.25">
      <c r="A1726" s="2">
        <v>1725</v>
      </c>
      <c r="B1726" s="83">
        <v>43915.908859305557</v>
      </c>
      <c r="C1726" s="109">
        <v>32.770000000000003</v>
      </c>
      <c r="D1726" s="2">
        <v>967.96</v>
      </c>
      <c r="E1726" s="109">
        <v>24.62</v>
      </c>
      <c r="F1726" s="2">
        <v>384.11</v>
      </c>
      <c r="G1726" s="2">
        <v>261</v>
      </c>
      <c r="H1726" s="2">
        <v>254</v>
      </c>
      <c r="I1726" s="23">
        <v>0.02</v>
      </c>
      <c r="J1726" s="2">
        <v>33.03</v>
      </c>
      <c r="K1726" s="23">
        <v>32.770000000000003</v>
      </c>
      <c r="L1726" s="23">
        <v>703</v>
      </c>
      <c r="M1726" s="109">
        <v>664</v>
      </c>
      <c r="N1726" s="2">
        <v>1</v>
      </c>
    </row>
    <row r="1727" spans="1:14" x14ac:dyDescent="0.25">
      <c r="A1727" s="2">
        <v>1726</v>
      </c>
      <c r="B1727" s="83">
        <v>43915.911020983796</v>
      </c>
      <c r="C1727" s="109">
        <v>33.270000000000003</v>
      </c>
      <c r="D1727" s="2">
        <v>967.94</v>
      </c>
      <c r="E1727" s="109">
        <v>23.37</v>
      </c>
      <c r="F1727" s="2">
        <v>384.21</v>
      </c>
      <c r="G1727" s="2">
        <v>261</v>
      </c>
      <c r="H1727" s="2">
        <v>252</v>
      </c>
      <c r="I1727" s="23">
        <v>0.02</v>
      </c>
      <c r="J1727" s="2">
        <v>33.71</v>
      </c>
      <c r="K1727" s="23">
        <v>32.31</v>
      </c>
      <c r="L1727" s="23">
        <v>668</v>
      </c>
      <c r="M1727" s="109">
        <v>659</v>
      </c>
      <c r="N1727" s="2">
        <v>1</v>
      </c>
    </row>
    <row r="1728" spans="1:14" x14ac:dyDescent="0.25">
      <c r="A1728" s="2">
        <v>1727</v>
      </c>
      <c r="B1728" s="83">
        <v>43915.91263737269</v>
      </c>
      <c r="C1728" s="109">
        <v>33.24</v>
      </c>
      <c r="D1728" s="2">
        <v>967.97</v>
      </c>
      <c r="E1728" s="109">
        <v>24.52</v>
      </c>
      <c r="F1728" s="2">
        <v>384.03</v>
      </c>
      <c r="G1728" s="2">
        <v>260</v>
      </c>
      <c r="H1728" s="2">
        <v>254</v>
      </c>
      <c r="I1728" s="23">
        <v>0.02</v>
      </c>
      <c r="J1728" s="2">
        <v>33.83</v>
      </c>
      <c r="K1728" s="23">
        <v>33.57</v>
      </c>
      <c r="L1728" s="23">
        <v>687</v>
      </c>
      <c r="M1728" s="109">
        <v>668</v>
      </c>
      <c r="N1728" s="2">
        <v>1</v>
      </c>
    </row>
    <row r="1729" spans="1:36" x14ac:dyDescent="0.25">
      <c r="A1729" s="2">
        <v>1728</v>
      </c>
      <c r="B1729" s="83">
        <v>43915.914258715275</v>
      </c>
      <c r="C1729" s="109">
        <v>31.91</v>
      </c>
      <c r="D1729" s="2">
        <v>967.97</v>
      </c>
      <c r="E1729" s="109">
        <v>25</v>
      </c>
      <c r="F1729" s="2">
        <v>384.2</v>
      </c>
      <c r="G1729" s="2">
        <v>261</v>
      </c>
      <c r="H1729" s="2">
        <v>254</v>
      </c>
      <c r="I1729" s="23">
        <v>0.03</v>
      </c>
      <c r="J1729" s="2">
        <v>32.01</v>
      </c>
      <c r="K1729" s="23">
        <v>31.69</v>
      </c>
      <c r="L1729" s="23">
        <v>703</v>
      </c>
      <c r="M1729" s="109">
        <v>668</v>
      </c>
      <c r="N1729" s="2">
        <v>1</v>
      </c>
    </row>
    <row r="1730" spans="1:36" s="45" customFormat="1" x14ac:dyDescent="0.25">
      <c r="A1730" s="43">
        <v>1729</v>
      </c>
      <c r="B1730" s="95">
        <v>43915.917500104166</v>
      </c>
      <c r="C1730" s="109">
        <v>32.11</v>
      </c>
      <c r="D1730" s="43">
        <v>967.99</v>
      </c>
      <c r="E1730" s="109">
        <v>25.4</v>
      </c>
      <c r="F1730" s="43">
        <v>383.65</v>
      </c>
      <c r="G1730" s="43">
        <v>259</v>
      </c>
      <c r="H1730" s="43">
        <v>254</v>
      </c>
      <c r="I1730" s="23">
        <v>0.02</v>
      </c>
      <c r="J1730" s="43">
        <v>32.31</v>
      </c>
      <c r="K1730" s="23">
        <v>31.63</v>
      </c>
      <c r="L1730" s="23">
        <v>693</v>
      </c>
      <c r="M1730" s="109">
        <v>673</v>
      </c>
      <c r="N1730" s="2">
        <v>1</v>
      </c>
      <c r="O1730" s="76">
        <f t="shared" ref="O1730:V1730" si="182">AVERAGE(E1730:E1749)</f>
        <v>23.652000000000001</v>
      </c>
      <c r="P1730" s="76">
        <f t="shared" si="182"/>
        <v>382.1699999999999</v>
      </c>
      <c r="Q1730" s="76">
        <f t="shared" si="182"/>
        <v>260.64999999999998</v>
      </c>
      <c r="R1730" s="76">
        <f t="shared" si="182"/>
        <v>253.1</v>
      </c>
      <c r="S1730" s="76">
        <f t="shared" si="182"/>
        <v>2.0500000000000001E-2</v>
      </c>
      <c r="T1730" s="76">
        <f t="shared" si="182"/>
        <v>33.946999999999989</v>
      </c>
      <c r="U1730" s="76">
        <f t="shared" si="182"/>
        <v>33.194000000000003</v>
      </c>
      <c r="V1730" s="76">
        <f t="shared" si="182"/>
        <v>696.85</v>
      </c>
      <c r="W1730" s="71">
        <f t="shared" ref="W1730:AD1730" si="183">STDEV(E1730:E1749)</f>
        <v>1.1950318207610955</v>
      </c>
      <c r="X1730" s="71">
        <f t="shared" si="183"/>
        <v>0.85185247054812885</v>
      </c>
      <c r="Y1730" s="71">
        <f t="shared" si="183"/>
        <v>1.039989878493258</v>
      </c>
      <c r="Z1730" s="71">
        <f t="shared" si="183"/>
        <v>0.78806892565241216</v>
      </c>
      <c r="AA1730" s="71">
        <f t="shared" si="183"/>
        <v>5.1041778553404075E-3</v>
      </c>
      <c r="AB1730" s="71">
        <f t="shared" si="183"/>
        <v>1.0755321816125312</v>
      </c>
      <c r="AC1730" s="71">
        <f t="shared" si="183"/>
        <v>1.0353255272465864</v>
      </c>
      <c r="AD1730" s="71">
        <f t="shared" si="183"/>
        <v>10.815558967962483</v>
      </c>
      <c r="AE1730" s="71">
        <f>MODE(E1730:E1749)</f>
        <v>22</v>
      </c>
      <c r="AF1730" s="71">
        <f>MODE(G1730:G1749)</f>
        <v>261</v>
      </c>
      <c r="AG1730" s="71">
        <f>MODE(H1730:H1749)</f>
        <v>253</v>
      </c>
      <c r="AH1730" s="71">
        <f>MODE(J1730:J1749)</f>
        <v>35.409999999999997</v>
      </c>
      <c r="AI1730" s="71">
        <f>MODE(K1730:K1749)</f>
        <v>32.47</v>
      </c>
      <c r="AJ1730" s="71">
        <f>MODE(L1730:L1749)</f>
        <v>696</v>
      </c>
    </row>
    <row r="1731" spans="1:36" x14ac:dyDescent="0.25">
      <c r="A1731" s="2">
        <v>1730</v>
      </c>
      <c r="B1731" s="83">
        <v>43915.919672372685</v>
      </c>
      <c r="C1731" s="109">
        <v>34.21</v>
      </c>
      <c r="D1731" s="2">
        <v>968.02</v>
      </c>
      <c r="E1731" s="109">
        <v>23.81</v>
      </c>
      <c r="F1731" s="2">
        <v>383.54</v>
      </c>
      <c r="G1731" s="2">
        <v>262</v>
      </c>
      <c r="H1731" s="2">
        <v>253</v>
      </c>
      <c r="I1731" s="23">
        <v>0.02</v>
      </c>
      <c r="J1731" s="2">
        <v>34.75</v>
      </c>
      <c r="K1731" s="23">
        <v>34.130000000000003</v>
      </c>
      <c r="L1731" s="23">
        <v>709</v>
      </c>
      <c r="M1731" s="109">
        <v>678</v>
      </c>
      <c r="N1731" s="2">
        <v>1</v>
      </c>
    </row>
    <row r="1732" spans="1:36" x14ac:dyDescent="0.25">
      <c r="A1732" s="2">
        <v>1731</v>
      </c>
      <c r="B1732" s="83">
        <v>43915.921283391202</v>
      </c>
      <c r="C1732" s="109">
        <v>32.32</v>
      </c>
      <c r="D1732" s="2">
        <v>968.05</v>
      </c>
      <c r="E1732" s="109">
        <v>25.16</v>
      </c>
      <c r="F1732" s="2">
        <v>383.26</v>
      </c>
      <c r="G1732" s="2">
        <v>263</v>
      </c>
      <c r="H1732" s="2">
        <v>254</v>
      </c>
      <c r="I1732" s="23">
        <v>0.02</v>
      </c>
      <c r="J1732" s="2">
        <v>32.549999999999997</v>
      </c>
      <c r="K1732" s="23">
        <v>32.31</v>
      </c>
      <c r="L1732" s="23">
        <v>696</v>
      </c>
      <c r="M1732" s="109">
        <v>673</v>
      </c>
      <c r="N1732" s="2">
        <v>1</v>
      </c>
    </row>
    <row r="1733" spans="1:36" x14ac:dyDescent="0.25">
      <c r="A1733" s="2">
        <v>1732</v>
      </c>
      <c r="B1733" s="83">
        <v>43915.922897118056</v>
      </c>
      <c r="C1733" s="109">
        <v>34.14</v>
      </c>
      <c r="D1733" s="2">
        <v>968.06</v>
      </c>
      <c r="E1733" s="109">
        <v>22.42</v>
      </c>
      <c r="F1733" s="2">
        <v>383.23</v>
      </c>
      <c r="G1733" s="2">
        <v>261</v>
      </c>
      <c r="H1733" s="2">
        <v>253</v>
      </c>
      <c r="I1733" s="23">
        <v>0.03</v>
      </c>
      <c r="J1733" s="2">
        <v>34.53</v>
      </c>
      <c r="K1733" s="23">
        <v>32.99</v>
      </c>
      <c r="L1733" s="23">
        <v>696</v>
      </c>
      <c r="M1733" s="109">
        <v>663</v>
      </c>
      <c r="N1733" s="2">
        <v>1</v>
      </c>
    </row>
    <row r="1734" spans="1:36" x14ac:dyDescent="0.25">
      <c r="A1734" s="2">
        <v>1733</v>
      </c>
      <c r="B1734" s="83">
        <v>43915.92613738426</v>
      </c>
      <c r="C1734" s="109">
        <v>34.68</v>
      </c>
      <c r="D1734" s="2">
        <v>968.08</v>
      </c>
      <c r="E1734" s="109">
        <v>22.08</v>
      </c>
      <c r="F1734" s="2">
        <v>383</v>
      </c>
      <c r="G1734" s="2">
        <v>259</v>
      </c>
      <c r="H1734" s="2">
        <v>253</v>
      </c>
      <c r="I1734" s="23">
        <v>0.02</v>
      </c>
      <c r="J1734" s="2">
        <v>35.17</v>
      </c>
      <c r="K1734" s="23">
        <v>34.03</v>
      </c>
      <c r="L1734" s="23">
        <v>693</v>
      </c>
      <c r="M1734" s="109">
        <v>668</v>
      </c>
      <c r="N1734" s="2">
        <v>1</v>
      </c>
    </row>
    <row r="1735" spans="1:36" x14ac:dyDescent="0.25">
      <c r="A1735" s="2">
        <v>1734</v>
      </c>
      <c r="B1735" s="83">
        <v>43915.928307430557</v>
      </c>
      <c r="C1735" s="109">
        <v>33.19</v>
      </c>
      <c r="D1735" s="2">
        <v>968.13</v>
      </c>
      <c r="E1735" s="109">
        <v>26.19</v>
      </c>
      <c r="F1735" s="2">
        <v>382.6</v>
      </c>
      <c r="G1735" s="2">
        <v>261</v>
      </c>
      <c r="H1735" s="2">
        <v>252</v>
      </c>
      <c r="I1735" s="23">
        <v>0.02</v>
      </c>
      <c r="J1735" s="2">
        <v>33.51</v>
      </c>
      <c r="K1735" s="23">
        <v>33.270000000000003</v>
      </c>
      <c r="L1735" s="23">
        <v>678</v>
      </c>
      <c r="M1735" s="109">
        <v>663</v>
      </c>
      <c r="N1735" s="2">
        <v>1</v>
      </c>
    </row>
    <row r="1736" spans="1:36" x14ac:dyDescent="0.25">
      <c r="A1736" s="2">
        <v>1735</v>
      </c>
      <c r="B1736" s="83">
        <v>43915.929922627314</v>
      </c>
      <c r="C1736" s="109">
        <v>33.21</v>
      </c>
      <c r="D1736" s="2">
        <v>968.09</v>
      </c>
      <c r="E1736" s="109">
        <v>23.48</v>
      </c>
      <c r="F1736" s="2">
        <v>382.95</v>
      </c>
      <c r="G1736" s="2">
        <v>259</v>
      </c>
      <c r="H1736" s="2">
        <v>253</v>
      </c>
      <c r="I1736" s="23">
        <v>0.03</v>
      </c>
      <c r="J1736" s="2">
        <v>33.49</v>
      </c>
      <c r="K1736" s="23">
        <v>32.33</v>
      </c>
      <c r="L1736" s="23">
        <v>703</v>
      </c>
      <c r="M1736" s="109">
        <v>668</v>
      </c>
      <c r="N1736" s="2">
        <v>1</v>
      </c>
    </row>
    <row r="1737" spans="1:36" x14ac:dyDescent="0.25">
      <c r="A1737" s="2">
        <v>1736</v>
      </c>
      <c r="B1737" s="83">
        <v>43915.931549201385</v>
      </c>
      <c r="C1737" s="109">
        <v>33.450000000000003</v>
      </c>
      <c r="D1737" s="2">
        <v>968.23</v>
      </c>
      <c r="E1737" s="109">
        <v>22.86</v>
      </c>
      <c r="F1737" s="2">
        <v>381.76</v>
      </c>
      <c r="G1737" s="2">
        <v>260</v>
      </c>
      <c r="H1737" s="2">
        <v>253</v>
      </c>
      <c r="I1737" s="23">
        <v>0.02</v>
      </c>
      <c r="J1737" s="2">
        <v>33.869999999999997</v>
      </c>
      <c r="K1737" s="23">
        <v>33.57</v>
      </c>
      <c r="L1737" s="23">
        <v>687</v>
      </c>
      <c r="M1737" s="109">
        <v>663</v>
      </c>
      <c r="N1737" s="2">
        <v>1</v>
      </c>
    </row>
    <row r="1738" spans="1:36" x14ac:dyDescent="0.25">
      <c r="A1738" s="2">
        <v>1737</v>
      </c>
      <c r="B1738" s="83">
        <v>43915.933171990742</v>
      </c>
      <c r="C1738" s="109">
        <v>32.6</v>
      </c>
      <c r="D1738" s="2">
        <v>968.18</v>
      </c>
      <c r="E1738" s="109">
        <v>24.01</v>
      </c>
      <c r="F1738" s="2">
        <v>382.16</v>
      </c>
      <c r="G1738" s="2">
        <v>261</v>
      </c>
      <c r="H1738" s="2">
        <v>252</v>
      </c>
      <c r="I1738" s="23">
        <v>0.02</v>
      </c>
      <c r="J1738" s="2">
        <v>32.51</v>
      </c>
      <c r="K1738" s="23">
        <v>31.69</v>
      </c>
      <c r="L1738" s="23">
        <v>696</v>
      </c>
      <c r="M1738" s="109">
        <v>673</v>
      </c>
      <c r="N1738" s="2">
        <v>1</v>
      </c>
    </row>
    <row r="1739" spans="1:36" x14ac:dyDescent="0.25">
      <c r="A1739" s="2">
        <v>1738</v>
      </c>
      <c r="B1739" s="83">
        <v>43915.936410324073</v>
      </c>
      <c r="C1739" s="109">
        <v>33.44</v>
      </c>
      <c r="D1739" s="2">
        <v>968.21</v>
      </c>
      <c r="E1739" s="109">
        <v>23.57</v>
      </c>
      <c r="F1739" s="2">
        <v>381.96</v>
      </c>
      <c r="G1739" s="2">
        <v>260</v>
      </c>
      <c r="H1739" s="2">
        <v>255</v>
      </c>
      <c r="I1739" s="23">
        <v>0.02</v>
      </c>
      <c r="J1739" s="2">
        <v>33.81</v>
      </c>
      <c r="K1739" s="23">
        <v>32.47</v>
      </c>
      <c r="L1739" s="23">
        <v>709</v>
      </c>
      <c r="M1739" s="109">
        <v>673</v>
      </c>
      <c r="N1739" s="2">
        <v>1</v>
      </c>
    </row>
    <row r="1740" spans="1:36" x14ac:dyDescent="0.25">
      <c r="A1740" s="2">
        <v>1739</v>
      </c>
      <c r="B1740" s="83">
        <v>43915.938572141204</v>
      </c>
      <c r="C1740" s="109">
        <v>34.17</v>
      </c>
      <c r="D1740" s="2">
        <v>968.22</v>
      </c>
      <c r="E1740" s="109">
        <v>22.35</v>
      </c>
      <c r="F1740" s="2">
        <v>381.82</v>
      </c>
      <c r="G1740" s="2">
        <v>260</v>
      </c>
      <c r="H1740" s="2">
        <v>253</v>
      </c>
      <c r="I1740" s="23">
        <v>0.02</v>
      </c>
      <c r="J1740" s="2">
        <v>34.61</v>
      </c>
      <c r="K1740" s="23">
        <v>34.21</v>
      </c>
      <c r="L1740" s="23">
        <v>703</v>
      </c>
      <c r="M1740" s="109">
        <v>673</v>
      </c>
      <c r="N1740" s="2">
        <v>1</v>
      </c>
    </row>
    <row r="1741" spans="1:36" x14ac:dyDescent="0.25">
      <c r="A1741" s="2">
        <v>1740</v>
      </c>
      <c r="B1741" s="83">
        <v>43915.940184583334</v>
      </c>
      <c r="C1741" s="109">
        <v>32.53</v>
      </c>
      <c r="D1741" s="2">
        <v>968.29</v>
      </c>
      <c r="E1741" s="109">
        <v>23.78</v>
      </c>
      <c r="F1741" s="2">
        <v>381.21</v>
      </c>
      <c r="G1741" s="2">
        <v>261</v>
      </c>
      <c r="H1741" s="2">
        <v>253</v>
      </c>
      <c r="I1741" s="23">
        <v>0.02</v>
      </c>
      <c r="J1741" s="2">
        <v>32.65</v>
      </c>
      <c r="K1741" s="23">
        <v>32.35</v>
      </c>
      <c r="L1741" s="23">
        <v>712</v>
      </c>
      <c r="M1741" s="109">
        <v>679</v>
      </c>
      <c r="N1741" s="2">
        <v>1</v>
      </c>
    </row>
    <row r="1742" spans="1:36" x14ac:dyDescent="0.25">
      <c r="A1742" s="2">
        <v>1741</v>
      </c>
      <c r="B1742" s="83">
        <v>43915.941796770829</v>
      </c>
      <c r="C1742" s="109">
        <v>34.799999999999997</v>
      </c>
      <c r="D1742" s="2">
        <v>968.28</v>
      </c>
      <c r="E1742" s="109">
        <v>22</v>
      </c>
      <c r="F1742" s="2">
        <v>381.29</v>
      </c>
      <c r="G1742" s="2">
        <v>261</v>
      </c>
      <c r="H1742" s="2">
        <v>254</v>
      </c>
      <c r="I1742" s="23">
        <v>0.02</v>
      </c>
      <c r="J1742" s="2">
        <v>35.43</v>
      </c>
      <c r="K1742" s="23">
        <v>34.07</v>
      </c>
      <c r="L1742" s="23">
        <v>718</v>
      </c>
      <c r="M1742" s="109">
        <v>678</v>
      </c>
      <c r="N1742" s="2">
        <v>1</v>
      </c>
    </row>
    <row r="1743" spans="1:36" x14ac:dyDescent="0.25">
      <c r="A1743" s="2">
        <v>1742</v>
      </c>
      <c r="B1743" s="83">
        <v>43915.945037858794</v>
      </c>
      <c r="C1743" s="109">
        <v>34.909999999999997</v>
      </c>
      <c r="D1743" s="2">
        <v>968.17</v>
      </c>
      <c r="E1743" s="109">
        <v>22</v>
      </c>
      <c r="F1743" s="2">
        <v>382.26</v>
      </c>
      <c r="G1743" s="2">
        <v>261</v>
      </c>
      <c r="H1743" s="2">
        <v>252</v>
      </c>
      <c r="I1743" s="23">
        <v>0.02</v>
      </c>
      <c r="J1743" s="2">
        <v>35.450000000000003</v>
      </c>
      <c r="K1743" s="23">
        <v>34.43</v>
      </c>
      <c r="L1743" s="23">
        <v>696</v>
      </c>
      <c r="M1743" s="109">
        <v>673</v>
      </c>
      <c r="N1743" s="2">
        <v>1</v>
      </c>
    </row>
    <row r="1744" spans="1:36" x14ac:dyDescent="0.25">
      <c r="A1744" s="2">
        <v>1743</v>
      </c>
      <c r="B1744" s="83">
        <v>43915.947210405095</v>
      </c>
      <c r="C1744" s="109">
        <v>33.07</v>
      </c>
      <c r="D1744" s="2">
        <v>968.31</v>
      </c>
      <c r="E1744" s="109">
        <v>23.82</v>
      </c>
      <c r="F1744" s="2">
        <v>381.02</v>
      </c>
      <c r="G1744" s="2">
        <v>260</v>
      </c>
      <c r="H1744" s="2">
        <v>253</v>
      </c>
      <c r="I1744" s="23">
        <v>0.02</v>
      </c>
      <c r="J1744" s="2">
        <v>33.35</v>
      </c>
      <c r="K1744" s="23">
        <v>33.049999999999997</v>
      </c>
      <c r="L1744" s="23">
        <v>681</v>
      </c>
      <c r="M1744" s="109">
        <v>659</v>
      </c>
      <c r="N1744" s="2">
        <v>1</v>
      </c>
    </row>
    <row r="1745" spans="1:36" x14ac:dyDescent="0.25">
      <c r="A1745" s="2">
        <v>1744</v>
      </c>
      <c r="B1745" s="83">
        <v>43915.948823888888</v>
      </c>
      <c r="C1745" s="109">
        <v>33.17</v>
      </c>
      <c r="D1745" s="2">
        <v>968.28</v>
      </c>
      <c r="E1745" s="109">
        <v>23.85</v>
      </c>
      <c r="F1745" s="2">
        <v>381.32</v>
      </c>
      <c r="G1745" s="2">
        <v>261</v>
      </c>
      <c r="H1745" s="2">
        <v>252</v>
      </c>
      <c r="I1745" s="23">
        <v>0.01</v>
      </c>
      <c r="J1745" s="2">
        <v>33.43</v>
      </c>
      <c r="K1745" s="23">
        <v>32.19</v>
      </c>
      <c r="L1745" s="23">
        <v>681</v>
      </c>
      <c r="M1745" s="109">
        <v>659</v>
      </c>
      <c r="N1745" s="2">
        <v>1</v>
      </c>
    </row>
    <row r="1746" spans="1:36" x14ac:dyDescent="0.25">
      <c r="A1746" s="2">
        <v>1745</v>
      </c>
      <c r="B1746" s="83">
        <v>43915.950434618055</v>
      </c>
      <c r="C1746" s="109">
        <v>34.770000000000003</v>
      </c>
      <c r="D1746" s="2">
        <v>968.21</v>
      </c>
      <c r="E1746" s="109">
        <v>22.69</v>
      </c>
      <c r="F1746" s="2">
        <v>381.94</v>
      </c>
      <c r="G1746" s="2">
        <v>261</v>
      </c>
      <c r="H1746" s="2">
        <v>253</v>
      </c>
      <c r="I1746" s="23">
        <v>0.02</v>
      </c>
      <c r="J1746" s="2">
        <v>35.409999999999997</v>
      </c>
      <c r="K1746" s="23">
        <v>34.99</v>
      </c>
      <c r="L1746" s="23">
        <v>687</v>
      </c>
      <c r="M1746" s="109">
        <v>658</v>
      </c>
      <c r="N1746" s="2">
        <v>1</v>
      </c>
    </row>
    <row r="1747" spans="1:36" x14ac:dyDescent="0.25">
      <c r="A1747" s="2">
        <v>1746</v>
      </c>
      <c r="B1747" s="83">
        <v>43915.95367693287</v>
      </c>
      <c r="C1747" s="109">
        <v>34.92</v>
      </c>
      <c r="D1747" s="2">
        <v>968.22</v>
      </c>
      <c r="E1747" s="109">
        <v>24.78</v>
      </c>
      <c r="F1747" s="2">
        <v>381.87</v>
      </c>
      <c r="G1747" s="2">
        <v>260</v>
      </c>
      <c r="H1747" s="2">
        <v>253</v>
      </c>
      <c r="I1747" s="23">
        <v>0.01</v>
      </c>
      <c r="J1747" s="2">
        <v>35.409999999999997</v>
      </c>
      <c r="K1747" s="23">
        <v>34.89</v>
      </c>
      <c r="L1747" s="23">
        <v>703</v>
      </c>
      <c r="M1747" s="109">
        <v>673</v>
      </c>
      <c r="N1747" s="2">
        <v>1</v>
      </c>
    </row>
    <row r="1748" spans="1:36" x14ac:dyDescent="0.25">
      <c r="A1748" s="2">
        <v>1747</v>
      </c>
      <c r="B1748" s="83">
        <v>43915.955836770838</v>
      </c>
      <c r="C1748" s="109">
        <v>32.76</v>
      </c>
      <c r="D1748" s="2">
        <v>968.31</v>
      </c>
      <c r="E1748" s="109">
        <v>24.49</v>
      </c>
      <c r="F1748" s="2">
        <v>381.04</v>
      </c>
      <c r="G1748" s="2">
        <v>262</v>
      </c>
      <c r="H1748" s="2">
        <v>253</v>
      </c>
      <c r="I1748" s="23">
        <v>0.02</v>
      </c>
      <c r="J1748" s="2">
        <v>33.049999999999997</v>
      </c>
      <c r="K1748" s="23">
        <v>32.81</v>
      </c>
      <c r="L1748" s="23">
        <v>703</v>
      </c>
      <c r="M1748" s="109">
        <v>673</v>
      </c>
      <c r="N1748" s="2">
        <v>1</v>
      </c>
    </row>
    <row r="1749" spans="1:36" x14ac:dyDescent="0.25">
      <c r="A1749" s="2">
        <v>1748</v>
      </c>
      <c r="B1749" s="83">
        <v>43915.957447083332</v>
      </c>
      <c r="C1749" s="109">
        <v>33.369999999999997</v>
      </c>
      <c r="D1749" s="2">
        <v>968.26</v>
      </c>
      <c r="E1749" s="109">
        <v>24.3</v>
      </c>
      <c r="F1749" s="2">
        <v>381.52</v>
      </c>
      <c r="G1749" s="2">
        <v>261</v>
      </c>
      <c r="H1749" s="2">
        <v>254</v>
      </c>
      <c r="I1749" s="23">
        <v>0.03</v>
      </c>
      <c r="J1749" s="2">
        <v>33.65</v>
      </c>
      <c r="K1749" s="23">
        <v>32.47</v>
      </c>
      <c r="L1749" s="23">
        <v>693</v>
      </c>
      <c r="M1749" s="109">
        <v>668</v>
      </c>
      <c r="N1749" s="2">
        <v>1</v>
      </c>
    </row>
    <row r="1750" spans="1:36" s="45" customFormat="1" x14ac:dyDescent="0.25">
      <c r="A1750" s="43">
        <v>1749</v>
      </c>
      <c r="B1750" s="95">
        <v>43915.95906494213</v>
      </c>
      <c r="C1750" s="109">
        <v>33.369999999999997</v>
      </c>
      <c r="D1750" s="43">
        <v>968.29</v>
      </c>
      <c r="E1750" s="109">
        <v>25.29</v>
      </c>
      <c r="F1750" s="43">
        <v>381.22</v>
      </c>
      <c r="G1750" s="43">
        <v>259</v>
      </c>
      <c r="H1750" s="43">
        <v>253</v>
      </c>
      <c r="I1750" s="23">
        <v>0.03</v>
      </c>
      <c r="J1750" s="43">
        <v>33.85</v>
      </c>
      <c r="K1750" s="23">
        <v>33.61</v>
      </c>
      <c r="L1750" s="23">
        <v>696</v>
      </c>
      <c r="M1750" s="109">
        <v>659</v>
      </c>
      <c r="N1750" s="2">
        <v>1</v>
      </c>
      <c r="O1750" s="76">
        <f t="shared" ref="O1750:V1750" si="184">AVERAGE(E1750:E1768)</f>
        <v>26.563684210526322</v>
      </c>
      <c r="P1750" s="76">
        <f t="shared" si="184"/>
        <v>380.87684210526322</v>
      </c>
      <c r="Q1750" s="76">
        <f t="shared" si="184"/>
        <v>260.36842105263156</v>
      </c>
      <c r="R1750" s="76">
        <f t="shared" si="184"/>
        <v>253.26315789473685</v>
      </c>
      <c r="S1750" s="76">
        <f t="shared" si="184"/>
        <v>2.1578947368421055E-2</v>
      </c>
      <c r="T1750" s="76">
        <f t="shared" si="184"/>
        <v>32.521578947368418</v>
      </c>
      <c r="U1750" s="76">
        <f t="shared" si="184"/>
        <v>31.950000000000003</v>
      </c>
      <c r="V1750" s="76">
        <f t="shared" si="184"/>
        <v>702.47368421052636</v>
      </c>
      <c r="W1750" s="71">
        <f t="shared" ref="W1750:AD1750" si="185">STDEV(E1750:E1768)</f>
        <v>1.632235040694255</v>
      </c>
      <c r="X1750" s="71">
        <f t="shared" si="185"/>
        <v>0.46872228962928592</v>
      </c>
      <c r="Y1750" s="71">
        <f t="shared" si="185"/>
        <v>0.95513386588183846</v>
      </c>
      <c r="Z1750" s="71">
        <f t="shared" si="185"/>
        <v>0.65337629647494966</v>
      </c>
      <c r="AA1750" s="71">
        <f t="shared" si="185"/>
        <v>6.0214043163966625E-3</v>
      </c>
      <c r="AB1750" s="71">
        <f t="shared" si="185"/>
        <v>1.289277416737741</v>
      </c>
      <c r="AC1750" s="71">
        <f t="shared" si="185"/>
        <v>1.2458999424779931</v>
      </c>
      <c r="AD1750" s="71">
        <f t="shared" si="185"/>
        <v>18.264624037413697</v>
      </c>
      <c r="AE1750" s="71" t="e">
        <f>MODE(E1750:E1768)</f>
        <v>#N/A</v>
      </c>
      <c r="AF1750" s="71">
        <f>MODE(G1750:G1768)</f>
        <v>261</v>
      </c>
      <c r="AG1750" s="71">
        <f>MODE(H1750:H1768)</f>
        <v>253</v>
      </c>
      <c r="AH1750" s="71" t="e">
        <f>MODE(J1750:J1768)</f>
        <v>#N/A</v>
      </c>
      <c r="AI1750" s="71">
        <f>MODE(K1750:K1768)</f>
        <v>32.130000000000003</v>
      </c>
      <c r="AJ1750" s="71">
        <f>MODE(L1750:L1768)</f>
        <v>703</v>
      </c>
    </row>
    <row r="1751" spans="1:36" x14ac:dyDescent="0.25">
      <c r="A1751" s="2">
        <v>1750</v>
      </c>
      <c r="B1751" s="83">
        <v>43915.962305983798</v>
      </c>
      <c r="C1751" s="109">
        <v>33.880000000000003</v>
      </c>
      <c r="D1751" s="2">
        <v>968.27</v>
      </c>
      <c r="E1751" s="109">
        <v>23.48</v>
      </c>
      <c r="F1751" s="2">
        <v>381.43</v>
      </c>
      <c r="G1751" s="2">
        <v>261</v>
      </c>
      <c r="H1751" s="2">
        <v>253</v>
      </c>
      <c r="I1751" s="23">
        <v>0.03</v>
      </c>
      <c r="J1751" s="2">
        <v>34.47</v>
      </c>
      <c r="K1751" s="23">
        <v>34.17</v>
      </c>
      <c r="L1751" s="23">
        <v>681</v>
      </c>
      <c r="M1751" s="109">
        <v>668</v>
      </c>
      <c r="N1751" s="2">
        <v>1</v>
      </c>
    </row>
    <row r="1752" spans="1:36" x14ac:dyDescent="0.25">
      <c r="A1752" s="2">
        <v>1751</v>
      </c>
      <c r="B1752" s="83">
        <v>43915.96446447917</v>
      </c>
      <c r="C1752" s="109">
        <v>31.99</v>
      </c>
      <c r="D1752" s="2">
        <v>968.28</v>
      </c>
      <c r="E1752" s="109">
        <v>26.82</v>
      </c>
      <c r="F1752" s="2">
        <v>381.28</v>
      </c>
      <c r="G1752" s="2">
        <v>259</v>
      </c>
      <c r="H1752" s="2">
        <v>255</v>
      </c>
      <c r="I1752" s="23">
        <v>0.02</v>
      </c>
      <c r="J1752" s="2">
        <v>32.229999999999997</v>
      </c>
      <c r="K1752" s="23">
        <v>31.95</v>
      </c>
      <c r="L1752" s="23">
        <v>693</v>
      </c>
      <c r="M1752" s="109">
        <v>668</v>
      </c>
      <c r="N1752" s="2">
        <v>1</v>
      </c>
    </row>
    <row r="1753" spans="1:36" x14ac:dyDescent="0.25">
      <c r="A1753" s="2">
        <v>1752</v>
      </c>
      <c r="B1753" s="83">
        <v>43915.966075000004</v>
      </c>
      <c r="C1753" s="109">
        <v>32.58</v>
      </c>
      <c r="D1753" s="2">
        <v>968.29</v>
      </c>
      <c r="E1753" s="109">
        <v>25.26</v>
      </c>
      <c r="F1753" s="2">
        <v>381.22</v>
      </c>
      <c r="G1753" s="2">
        <v>261</v>
      </c>
      <c r="H1753" s="2">
        <v>254</v>
      </c>
      <c r="I1753" s="23">
        <v>0.01</v>
      </c>
      <c r="J1753" s="2">
        <v>32.89</v>
      </c>
      <c r="K1753" s="23">
        <v>31.91</v>
      </c>
      <c r="L1753" s="23">
        <v>696</v>
      </c>
      <c r="M1753" s="109">
        <v>663</v>
      </c>
      <c r="N1753" s="2">
        <v>1</v>
      </c>
    </row>
    <row r="1754" spans="1:36" x14ac:dyDescent="0.25">
      <c r="A1754" s="2">
        <v>1753</v>
      </c>
      <c r="B1754" s="83">
        <v>43915.967689259254</v>
      </c>
      <c r="C1754" s="109">
        <v>32.08</v>
      </c>
      <c r="D1754" s="2">
        <v>968.26</v>
      </c>
      <c r="E1754" s="109">
        <v>26.34</v>
      </c>
      <c r="F1754" s="2">
        <v>381.45</v>
      </c>
      <c r="G1754" s="2">
        <v>260</v>
      </c>
      <c r="H1754" s="2">
        <v>254</v>
      </c>
      <c r="I1754" s="23">
        <v>0.02</v>
      </c>
      <c r="J1754" s="2">
        <v>32.43</v>
      </c>
      <c r="K1754" s="23">
        <v>32.130000000000003</v>
      </c>
      <c r="L1754" s="23">
        <v>693</v>
      </c>
      <c r="M1754" s="109">
        <v>658</v>
      </c>
      <c r="N1754" s="2">
        <v>1</v>
      </c>
    </row>
    <row r="1755" spans="1:36" x14ac:dyDescent="0.25">
      <c r="A1755" s="2">
        <v>1754</v>
      </c>
      <c r="B1755" s="83">
        <v>43915.97092832176</v>
      </c>
      <c r="C1755" s="109">
        <v>33.869999999999997</v>
      </c>
      <c r="D1755" s="2">
        <v>968.3</v>
      </c>
      <c r="E1755" s="109">
        <v>25.71</v>
      </c>
      <c r="F1755" s="2">
        <v>381.14</v>
      </c>
      <c r="G1755" s="2">
        <v>261</v>
      </c>
      <c r="H1755" s="2">
        <v>253</v>
      </c>
      <c r="I1755" s="23">
        <v>0.02</v>
      </c>
      <c r="J1755" s="2">
        <v>34.39</v>
      </c>
      <c r="K1755" s="23">
        <v>33.69</v>
      </c>
      <c r="L1755" s="23">
        <v>687</v>
      </c>
      <c r="M1755" s="109">
        <v>668</v>
      </c>
      <c r="N1755" s="2">
        <v>1</v>
      </c>
    </row>
    <row r="1756" spans="1:36" x14ac:dyDescent="0.25">
      <c r="A1756" s="2">
        <v>1755</v>
      </c>
      <c r="B1756" s="83">
        <v>43915.973100833333</v>
      </c>
      <c r="C1756" s="109">
        <v>31.43</v>
      </c>
      <c r="D1756" s="2">
        <v>968.31</v>
      </c>
      <c r="E1756" s="109">
        <v>27.53</v>
      </c>
      <c r="F1756" s="2">
        <v>381.04</v>
      </c>
      <c r="G1756" s="2">
        <v>259</v>
      </c>
      <c r="H1756" s="2">
        <v>253</v>
      </c>
      <c r="I1756" s="23">
        <v>0.01</v>
      </c>
      <c r="J1756" s="2">
        <v>31.79</v>
      </c>
      <c r="K1756" s="23">
        <v>31.55</v>
      </c>
      <c r="L1756" s="23">
        <v>703</v>
      </c>
      <c r="M1756" s="109">
        <v>673</v>
      </c>
      <c r="N1756" s="2">
        <v>1</v>
      </c>
    </row>
    <row r="1757" spans="1:36" x14ac:dyDescent="0.25">
      <c r="A1757" s="2">
        <v>1756</v>
      </c>
      <c r="B1757" s="83">
        <v>43915.974711724542</v>
      </c>
      <c r="C1757" s="109">
        <v>30.47</v>
      </c>
      <c r="D1757" s="2">
        <v>968.3</v>
      </c>
      <c r="E1757" s="109">
        <v>29.42</v>
      </c>
      <c r="F1757" s="2">
        <v>381.14</v>
      </c>
      <c r="G1757" s="2">
        <v>260</v>
      </c>
      <c r="H1757" s="2">
        <v>254</v>
      </c>
      <c r="I1757" s="23">
        <v>0.02</v>
      </c>
      <c r="J1757" s="2">
        <v>30.49</v>
      </c>
      <c r="K1757" s="23">
        <v>30.11</v>
      </c>
      <c r="L1757" s="23">
        <v>678</v>
      </c>
      <c r="M1757" s="109">
        <v>663</v>
      </c>
      <c r="N1757" s="2">
        <v>1</v>
      </c>
    </row>
    <row r="1758" spans="1:36" x14ac:dyDescent="0.25">
      <c r="A1758" s="2">
        <v>1757</v>
      </c>
      <c r="B1758" s="83">
        <v>43915.97632347222</v>
      </c>
      <c r="C1758" s="109">
        <v>33.93</v>
      </c>
      <c r="D1758" s="2">
        <v>968.27</v>
      </c>
      <c r="E1758" s="109">
        <v>25.49</v>
      </c>
      <c r="F1758" s="2">
        <v>381.4</v>
      </c>
      <c r="G1758" s="2">
        <v>260</v>
      </c>
      <c r="H1758" s="2">
        <v>253</v>
      </c>
      <c r="I1758" s="23">
        <v>0.02</v>
      </c>
      <c r="J1758" s="2">
        <v>34.49</v>
      </c>
      <c r="K1758" s="23">
        <v>33.85</v>
      </c>
      <c r="L1758" s="23">
        <v>696</v>
      </c>
      <c r="M1758" s="109">
        <v>658</v>
      </c>
      <c r="N1758" s="2">
        <v>1</v>
      </c>
    </row>
    <row r="1759" spans="1:36" x14ac:dyDescent="0.25">
      <c r="A1759" s="2">
        <v>1758</v>
      </c>
      <c r="B1759" s="83">
        <v>43915.979566863425</v>
      </c>
      <c r="C1759" s="109">
        <v>32.92</v>
      </c>
      <c r="D1759" s="2">
        <v>968.35</v>
      </c>
      <c r="E1759" s="109">
        <v>24.82</v>
      </c>
      <c r="F1759" s="2">
        <v>380.75</v>
      </c>
      <c r="G1759" s="2">
        <v>261</v>
      </c>
      <c r="H1759" s="2">
        <v>254</v>
      </c>
      <c r="I1759" s="23">
        <v>0.02</v>
      </c>
      <c r="J1759" s="2">
        <v>33.270000000000003</v>
      </c>
      <c r="K1759" s="23">
        <v>32.130000000000003</v>
      </c>
      <c r="L1759" s="23">
        <v>687</v>
      </c>
      <c r="M1759" s="109">
        <v>659</v>
      </c>
      <c r="N1759" s="2">
        <v>1</v>
      </c>
    </row>
    <row r="1760" spans="1:36" x14ac:dyDescent="0.25">
      <c r="A1760" s="2">
        <v>1759</v>
      </c>
      <c r="B1760" s="83">
        <v>43915.98172737268</v>
      </c>
      <c r="C1760" s="109">
        <v>31.82</v>
      </c>
      <c r="D1760" s="2">
        <v>968.34</v>
      </c>
      <c r="E1760" s="109">
        <v>26.3</v>
      </c>
      <c r="F1760" s="2">
        <v>380.85</v>
      </c>
      <c r="G1760" s="2">
        <v>261</v>
      </c>
      <c r="H1760" s="2">
        <v>253</v>
      </c>
      <c r="I1760" s="23">
        <v>0.03</v>
      </c>
      <c r="J1760" s="2">
        <v>32.33</v>
      </c>
      <c r="K1760" s="23">
        <v>32.090000000000003</v>
      </c>
      <c r="L1760" s="23">
        <v>693</v>
      </c>
      <c r="M1760" s="109">
        <v>649</v>
      </c>
      <c r="N1760" s="2">
        <v>1</v>
      </c>
    </row>
    <row r="1761" spans="1:36" x14ac:dyDescent="0.25">
      <c r="A1761" s="2">
        <v>1760</v>
      </c>
      <c r="B1761" s="83">
        <v>43915.98333743056</v>
      </c>
      <c r="C1761" s="109">
        <v>30.64</v>
      </c>
      <c r="D1761" s="2">
        <v>968.31</v>
      </c>
      <c r="E1761" s="109">
        <v>27.68</v>
      </c>
      <c r="F1761" s="2">
        <v>381.03</v>
      </c>
      <c r="G1761" s="2">
        <v>260</v>
      </c>
      <c r="H1761" s="2">
        <v>253</v>
      </c>
      <c r="I1761" s="23">
        <v>0.02</v>
      </c>
      <c r="J1761" s="2">
        <v>30.67</v>
      </c>
      <c r="K1761" s="23">
        <v>30.39</v>
      </c>
      <c r="L1761" s="23">
        <v>703</v>
      </c>
      <c r="M1761" s="109">
        <v>659</v>
      </c>
      <c r="N1761" s="2">
        <v>1</v>
      </c>
    </row>
    <row r="1762" spans="1:36" x14ac:dyDescent="0.25">
      <c r="A1762" s="2">
        <v>1761</v>
      </c>
      <c r="B1762" s="83">
        <v>43915.984953784719</v>
      </c>
      <c r="C1762" s="109">
        <v>32.869999999999997</v>
      </c>
      <c r="D1762" s="2">
        <v>968.37</v>
      </c>
      <c r="E1762" s="109">
        <v>24.97</v>
      </c>
      <c r="F1762" s="2">
        <v>380.55</v>
      </c>
      <c r="G1762" s="2">
        <v>261</v>
      </c>
      <c r="H1762" s="2">
        <v>253</v>
      </c>
      <c r="I1762" s="23">
        <v>0.03</v>
      </c>
      <c r="J1762" s="2">
        <v>33.17</v>
      </c>
      <c r="K1762" s="23">
        <v>32.049999999999997</v>
      </c>
      <c r="L1762" s="23">
        <v>703</v>
      </c>
      <c r="M1762" s="109">
        <v>663</v>
      </c>
      <c r="N1762" s="2">
        <v>1</v>
      </c>
    </row>
    <row r="1763" spans="1:36" x14ac:dyDescent="0.25">
      <c r="A1763" s="2">
        <v>1762</v>
      </c>
      <c r="B1763" s="83">
        <v>43915.98819502315</v>
      </c>
      <c r="C1763" s="109">
        <v>31.74</v>
      </c>
      <c r="D1763" s="2">
        <v>968.38</v>
      </c>
      <c r="E1763" s="109">
        <v>26.66</v>
      </c>
      <c r="F1763" s="2">
        <v>380.42</v>
      </c>
      <c r="G1763" s="2">
        <v>262</v>
      </c>
      <c r="H1763" s="2">
        <v>253</v>
      </c>
      <c r="I1763" s="23">
        <v>0.02</v>
      </c>
      <c r="J1763" s="2">
        <v>31.99</v>
      </c>
      <c r="K1763" s="23">
        <v>30.97</v>
      </c>
      <c r="L1763" s="23">
        <v>737</v>
      </c>
      <c r="M1763" s="109">
        <v>693</v>
      </c>
      <c r="N1763" s="2">
        <v>1</v>
      </c>
    </row>
    <row r="1764" spans="1:36" x14ac:dyDescent="0.25">
      <c r="A1764" s="2">
        <v>1763</v>
      </c>
      <c r="B1764" s="83">
        <v>43915.990366192127</v>
      </c>
      <c r="C1764" s="109">
        <v>31.9</v>
      </c>
      <c r="D1764" s="2">
        <v>968.31</v>
      </c>
      <c r="E1764" s="109">
        <v>26.75</v>
      </c>
      <c r="F1764" s="2">
        <v>381.1</v>
      </c>
      <c r="G1764" s="2">
        <v>261</v>
      </c>
      <c r="H1764" s="2">
        <v>253</v>
      </c>
      <c r="I1764" s="23">
        <v>0.02</v>
      </c>
      <c r="J1764" s="2">
        <v>32.35</v>
      </c>
      <c r="K1764" s="23">
        <v>32.090000000000003</v>
      </c>
      <c r="L1764" s="23">
        <v>703</v>
      </c>
      <c r="M1764" s="109">
        <v>688</v>
      </c>
      <c r="N1764" s="2">
        <v>1</v>
      </c>
    </row>
    <row r="1765" spans="1:36" x14ac:dyDescent="0.25">
      <c r="A1765" s="2">
        <v>1764</v>
      </c>
      <c r="B1765" s="83">
        <v>43915.991973715281</v>
      </c>
      <c r="C1765" s="109">
        <v>30.74</v>
      </c>
      <c r="D1765" s="2">
        <v>968.42</v>
      </c>
      <c r="E1765" s="109">
        <v>28.16</v>
      </c>
      <c r="F1765" s="2">
        <v>380.12</v>
      </c>
      <c r="G1765" s="2">
        <v>260</v>
      </c>
      <c r="H1765" s="2">
        <v>253</v>
      </c>
      <c r="I1765" s="23">
        <v>0.02</v>
      </c>
      <c r="J1765" s="2">
        <v>30.81</v>
      </c>
      <c r="K1765" s="23">
        <v>30.51</v>
      </c>
      <c r="L1765" s="23">
        <v>734</v>
      </c>
      <c r="M1765" s="109">
        <v>684</v>
      </c>
      <c r="N1765" s="2">
        <v>1</v>
      </c>
    </row>
    <row r="1766" spans="1:36" x14ac:dyDescent="0.25">
      <c r="A1766" s="2">
        <v>1765</v>
      </c>
      <c r="B1766" s="83">
        <v>43915.993586377313</v>
      </c>
      <c r="C1766" s="109">
        <v>32.28</v>
      </c>
      <c r="D1766" s="2">
        <v>968.4</v>
      </c>
      <c r="E1766" s="109">
        <v>26.05</v>
      </c>
      <c r="F1766" s="2">
        <v>380.25</v>
      </c>
      <c r="G1766" s="2">
        <v>262</v>
      </c>
      <c r="H1766" s="2">
        <v>253</v>
      </c>
      <c r="I1766" s="23">
        <v>0.02</v>
      </c>
      <c r="J1766" s="2">
        <v>32.67</v>
      </c>
      <c r="K1766" s="23">
        <v>31.63</v>
      </c>
      <c r="L1766" s="23">
        <v>718</v>
      </c>
      <c r="M1766" s="109">
        <v>693</v>
      </c>
      <c r="N1766" s="2">
        <v>1</v>
      </c>
    </row>
    <row r="1767" spans="1:36" x14ac:dyDescent="0.25">
      <c r="A1767" s="2">
        <v>1766</v>
      </c>
      <c r="B1767" s="83">
        <v>43915.996825833332</v>
      </c>
      <c r="C1767" s="109">
        <v>30.44</v>
      </c>
      <c r="D1767" s="2">
        <v>968.43</v>
      </c>
      <c r="E1767" s="109">
        <v>30.11</v>
      </c>
      <c r="F1767" s="2">
        <v>380.06</v>
      </c>
      <c r="G1767" s="2">
        <v>259</v>
      </c>
      <c r="H1767" s="2">
        <v>252</v>
      </c>
      <c r="I1767" s="23">
        <v>0.03</v>
      </c>
      <c r="J1767" s="2">
        <v>30.51</v>
      </c>
      <c r="K1767" s="23">
        <v>29.89</v>
      </c>
      <c r="L1767" s="23">
        <v>703</v>
      </c>
      <c r="M1767" s="109">
        <v>689</v>
      </c>
      <c r="N1767" s="2">
        <v>1</v>
      </c>
    </row>
    <row r="1768" spans="1:36" x14ac:dyDescent="0.25">
      <c r="A1768" s="2">
        <v>1767</v>
      </c>
      <c r="B1768" s="83">
        <v>43915.998986284721</v>
      </c>
      <c r="C1768" s="109">
        <v>32.6</v>
      </c>
      <c r="D1768" s="2">
        <v>968.41</v>
      </c>
      <c r="E1768" s="109">
        <v>27.87</v>
      </c>
      <c r="F1768" s="2">
        <v>380.21</v>
      </c>
      <c r="G1768" s="2">
        <v>260</v>
      </c>
      <c r="H1768" s="2">
        <v>253</v>
      </c>
      <c r="I1768" s="23">
        <v>0.02</v>
      </c>
      <c r="J1768" s="2">
        <v>33.11</v>
      </c>
      <c r="K1768" s="23">
        <v>32.33</v>
      </c>
      <c r="L1768" s="23">
        <v>743</v>
      </c>
      <c r="M1768" s="109">
        <v>688</v>
      </c>
      <c r="N1768" s="2">
        <v>1</v>
      </c>
    </row>
    <row r="1769" spans="1:36" s="45" customFormat="1" x14ac:dyDescent="0.25">
      <c r="A1769" s="43">
        <v>1768</v>
      </c>
      <c r="B1769" s="95">
        <v>43916.000597928243</v>
      </c>
      <c r="C1769" s="109">
        <v>30.63</v>
      </c>
      <c r="D1769" s="43">
        <v>968.39</v>
      </c>
      <c r="E1769" s="109">
        <v>30.98</v>
      </c>
      <c r="F1769" s="43">
        <v>380.34</v>
      </c>
      <c r="G1769" s="43">
        <v>259</v>
      </c>
      <c r="H1769" s="43">
        <v>254</v>
      </c>
      <c r="I1769" s="23">
        <v>0.02</v>
      </c>
      <c r="J1769" s="43">
        <v>30.99</v>
      </c>
      <c r="K1769" s="23">
        <v>30.73</v>
      </c>
      <c r="L1769" s="23">
        <v>703</v>
      </c>
      <c r="M1769" s="109">
        <v>674</v>
      </c>
      <c r="N1769" s="2">
        <v>1</v>
      </c>
      <c r="O1769" s="76">
        <f t="shared" ref="O1769:V1769" si="186">AVERAGE(E1769:E1789)</f>
        <v>32.807142857142857</v>
      </c>
      <c r="P1769" s="76">
        <f t="shared" si="186"/>
        <v>380.54666666666674</v>
      </c>
      <c r="Q1769" s="76">
        <f t="shared" si="186"/>
        <v>260.42857142857144</v>
      </c>
      <c r="R1769" s="76">
        <f t="shared" si="186"/>
        <v>253.38095238095238</v>
      </c>
      <c r="S1769" s="76">
        <f t="shared" si="186"/>
        <v>2.0000000000000007E-2</v>
      </c>
      <c r="T1769" s="76">
        <f t="shared" si="186"/>
        <v>30.110952380952387</v>
      </c>
      <c r="U1769" s="76">
        <f t="shared" si="186"/>
        <v>29.716666666666669</v>
      </c>
      <c r="V1769" s="76">
        <f t="shared" si="186"/>
        <v>719.66666666666663</v>
      </c>
      <c r="W1769" s="71">
        <f t="shared" ref="W1769:AD1769" si="187">STDEV(E1769:E1789)</f>
        <v>2.4598254874221115</v>
      </c>
      <c r="X1769" s="71">
        <f t="shared" si="187"/>
        <v>0.69071219283674568</v>
      </c>
      <c r="Y1769" s="71">
        <f t="shared" si="187"/>
        <v>0.97833678104365329</v>
      </c>
      <c r="Z1769" s="71">
        <f t="shared" si="187"/>
        <v>0.49761335152811931</v>
      </c>
      <c r="AA1769" s="71">
        <f t="shared" si="187"/>
        <v>4.4721359549995789E-3</v>
      </c>
      <c r="AB1769" s="71">
        <f t="shared" si="187"/>
        <v>1.2511191180775105</v>
      </c>
      <c r="AC1769" s="71">
        <f t="shared" si="187"/>
        <v>1.1671218159786636</v>
      </c>
      <c r="AD1769" s="71">
        <f t="shared" si="187"/>
        <v>15.097461155218561</v>
      </c>
      <c r="AE1769" s="71" t="e">
        <f>MODE(E1769:E1789)</f>
        <v>#N/A</v>
      </c>
      <c r="AF1769" s="71">
        <f>MODE(G1769:G1789)</f>
        <v>261</v>
      </c>
      <c r="AG1769" s="71">
        <f>MODE(H1769:H1789)</f>
        <v>253</v>
      </c>
      <c r="AH1769" s="71">
        <f>MODE(J1769:J1789)</f>
        <v>29.79</v>
      </c>
      <c r="AI1769" s="71">
        <f>MODE(K1769:K1789)</f>
        <v>30.87</v>
      </c>
      <c r="AJ1769" s="71">
        <f>MODE(L1769:L1789)</f>
        <v>718</v>
      </c>
    </row>
    <row r="1770" spans="1:36" x14ac:dyDescent="0.25">
      <c r="A1770" s="2">
        <v>1769</v>
      </c>
      <c r="B1770" s="83">
        <v>43916.002209363425</v>
      </c>
      <c r="C1770" s="109">
        <v>29.72</v>
      </c>
      <c r="D1770" s="2">
        <v>968.36</v>
      </c>
      <c r="E1770" s="109">
        <v>32.81</v>
      </c>
      <c r="F1770" s="2">
        <v>380.61</v>
      </c>
      <c r="G1770" s="2">
        <v>260</v>
      </c>
      <c r="H1770" s="2">
        <v>253</v>
      </c>
      <c r="I1770" s="23">
        <v>0.02</v>
      </c>
      <c r="J1770" s="2">
        <v>29.75</v>
      </c>
      <c r="K1770" s="23">
        <v>29.49</v>
      </c>
      <c r="L1770" s="23">
        <v>696</v>
      </c>
      <c r="M1770" s="109">
        <v>684</v>
      </c>
      <c r="N1770" s="2">
        <v>1</v>
      </c>
    </row>
    <row r="1771" spans="1:36" x14ac:dyDescent="0.25">
      <c r="A1771" s="2">
        <v>1770</v>
      </c>
      <c r="B1771" s="83">
        <v>43916.005449907403</v>
      </c>
      <c r="C1771" s="109">
        <v>30.1</v>
      </c>
      <c r="D1771" s="2">
        <v>968.33</v>
      </c>
      <c r="E1771" s="109">
        <v>31.56</v>
      </c>
      <c r="F1771" s="2">
        <v>380.86</v>
      </c>
      <c r="G1771" s="2">
        <v>261</v>
      </c>
      <c r="H1771" s="2">
        <v>253</v>
      </c>
      <c r="I1771" s="23">
        <v>0.02</v>
      </c>
      <c r="J1771" s="2">
        <v>30.25</v>
      </c>
      <c r="K1771" s="23">
        <v>30.09</v>
      </c>
      <c r="L1771" s="23">
        <v>718</v>
      </c>
      <c r="M1771" s="109">
        <v>678</v>
      </c>
      <c r="N1771" s="2">
        <v>1</v>
      </c>
    </row>
    <row r="1772" spans="1:36" x14ac:dyDescent="0.25">
      <c r="A1772" s="2">
        <v>1771</v>
      </c>
      <c r="B1772" s="83">
        <v>43916.007619039352</v>
      </c>
      <c r="C1772" s="109">
        <v>29.33</v>
      </c>
      <c r="D1772" s="2">
        <v>968.32</v>
      </c>
      <c r="E1772" s="109">
        <v>33.56</v>
      </c>
      <c r="F1772" s="2">
        <v>380.93</v>
      </c>
      <c r="G1772" s="2">
        <v>261</v>
      </c>
      <c r="H1772" s="2">
        <v>253</v>
      </c>
      <c r="I1772" s="23">
        <v>0.01</v>
      </c>
      <c r="J1772" s="2">
        <v>29.31</v>
      </c>
      <c r="K1772" s="23">
        <v>29.05</v>
      </c>
      <c r="L1772" s="23">
        <v>703</v>
      </c>
      <c r="M1772" s="109">
        <v>683</v>
      </c>
      <c r="N1772" s="2">
        <v>1</v>
      </c>
    </row>
    <row r="1773" spans="1:36" x14ac:dyDescent="0.25">
      <c r="A1773" s="2">
        <v>1772</v>
      </c>
      <c r="B1773" s="83">
        <v>43916.009233194447</v>
      </c>
      <c r="C1773" s="109">
        <v>31.76</v>
      </c>
      <c r="D1773" s="2">
        <v>968.26</v>
      </c>
      <c r="E1773" s="109">
        <v>28.51</v>
      </c>
      <c r="F1773" s="2">
        <v>381.47</v>
      </c>
      <c r="G1773" s="2">
        <v>259</v>
      </c>
      <c r="H1773" s="2">
        <v>254</v>
      </c>
      <c r="I1773" s="23">
        <v>0.02</v>
      </c>
      <c r="J1773" s="2">
        <v>32.31</v>
      </c>
      <c r="K1773" s="23">
        <v>31.19</v>
      </c>
      <c r="L1773" s="23">
        <v>709</v>
      </c>
      <c r="M1773" s="109">
        <v>683</v>
      </c>
      <c r="N1773" s="2">
        <v>1</v>
      </c>
    </row>
    <row r="1774" spans="1:36" x14ac:dyDescent="0.25">
      <c r="A1774" s="2">
        <v>1773</v>
      </c>
      <c r="B1774" s="83">
        <v>43916.010859236107</v>
      </c>
      <c r="C1774" s="109">
        <v>30.48</v>
      </c>
      <c r="D1774" s="2">
        <v>968.31</v>
      </c>
      <c r="E1774" s="109">
        <v>31.6</v>
      </c>
      <c r="F1774" s="2">
        <v>381.07</v>
      </c>
      <c r="G1774" s="2">
        <v>261</v>
      </c>
      <c r="H1774" s="2">
        <v>253</v>
      </c>
      <c r="I1774" s="23">
        <v>0.02</v>
      </c>
      <c r="J1774" s="2">
        <v>30.77</v>
      </c>
      <c r="K1774" s="23">
        <v>30.53</v>
      </c>
      <c r="L1774" s="23">
        <v>718</v>
      </c>
      <c r="M1774" s="109">
        <v>684</v>
      </c>
      <c r="N1774" s="2">
        <v>1</v>
      </c>
    </row>
    <row r="1775" spans="1:36" x14ac:dyDescent="0.25">
      <c r="A1775" s="2">
        <v>1774</v>
      </c>
      <c r="B1775" s="83">
        <v>43916.012479513884</v>
      </c>
      <c r="C1775" s="109">
        <v>29.76</v>
      </c>
      <c r="D1775" s="2">
        <v>968.29</v>
      </c>
      <c r="E1775" s="109">
        <v>34.57</v>
      </c>
      <c r="F1775" s="2">
        <v>381.24</v>
      </c>
      <c r="G1775" s="2">
        <v>261</v>
      </c>
      <c r="H1775" s="2">
        <v>253</v>
      </c>
      <c r="I1775" s="23">
        <v>0.03</v>
      </c>
      <c r="J1775" s="2">
        <v>29.79</v>
      </c>
      <c r="K1775" s="23">
        <v>29.55</v>
      </c>
      <c r="L1775" s="23">
        <v>718</v>
      </c>
      <c r="M1775" s="109">
        <v>698</v>
      </c>
      <c r="N1775" s="2">
        <v>1</v>
      </c>
    </row>
    <row r="1776" spans="1:36" x14ac:dyDescent="0.25">
      <c r="A1776" s="2">
        <v>1775</v>
      </c>
      <c r="B1776" s="83">
        <v>43916.01571900463</v>
      </c>
      <c r="C1776" s="109">
        <v>30.78</v>
      </c>
      <c r="D1776" s="2">
        <v>968.26</v>
      </c>
      <c r="E1776" s="109">
        <v>30.36</v>
      </c>
      <c r="F1776" s="2">
        <v>381.48</v>
      </c>
      <c r="G1776" s="2">
        <v>261</v>
      </c>
      <c r="H1776" s="2">
        <v>253</v>
      </c>
      <c r="I1776" s="23">
        <v>0.02</v>
      </c>
      <c r="J1776" s="2">
        <v>31.05</v>
      </c>
      <c r="K1776" s="23">
        <v>30.87</v>
      </c>
      <c r="L1776" s="23">
        <v>718</v>
      </c>
      <c r="M1776" s="109">
        <v>684</v>
      </c>
      <c r="N1776" s="2">
        <v>1</v>
      </c>
    </row>
    <row r="1777" spans="1:36" x14ac:dyDescent="0.25">
      <c r="A1777" s="2">
        <v>1776</v>
      </c>
      <c r="B1777" s="83">
        <v>43916.017893784723</v>
      </c>
      <c r="C1777" s="109">
        <v>29.81</v>
      </c>
      <c r="D1777" s="2">
        <v>968.33</v>
      </c>
      <c r="E1777" s="109">
        <v>32.6</v>
      </c>
      <c r="F1777" s="2">
        <v>380.88</v>
      </c>
      <c r="G1777" s="2">
        <v>262</v>
      </c>
      <c r="H1777" s="2">
        <v>254</v>
      </c>
      <c r="I1777" s="23">
        <v>0.01</v>
      </c>
      <c r="J1777" s="2">
        <v>29.79</v>
      </c>
      <c r="K1777" s="23">
        <v>29.59</v>
      </c>
      <c r="L1777" s="23">
        <v>703</v>
      </c>
      <c r="M1777" s="109">
        <v>684</v>
      </c>
      <c r="N1777" s="2">
        <v>1</v>
      </c>
    </row>
    <row r="1778" spans="1:36" x14ac:dyDescent="0.25">
      <c r="A1778" s="2">
        <v>1777</v>
      </c>
      <c r="B1778" s="83">
        <v>43916.019513877312</v>
      </c>
      <c r="C1778" s="109">
        <v>31.01</v>
      </c>
      <c r="D1778" s="2">
        <v>968.37</v>
      </c>
      <c r="E1778" s="109">
        <v>30.16</v>
      </c>
      <c r="F1778" s="2">
        <v>380.58</v>
      </c>
      <c r="G1778" s="2">
        <v>259</v>
      </c>
      <c r="H1778" s="2">
        <v>254</v>
      </c>
      <c r="I1778" s="23">
        <v>0.02</v>
      </c>
      <c r="J1778" s="2">
        <v>31.43</v>
      </c>
      <c r="K1778" s="23">
        <v>30.11</v>
      </c>
      <c r="L1778" s="23">
        <v>725</v>
      </c>
      <c r="M1778" s="109">
        <v>684</v>
      </c>
      <c r="N1778" s="2">
        <v>1</v>
      </c>
    </row>
    <row r="1779" spans="1:36" x14ac:dyDescent="0.25">
      <c r="A1779" s="2">
        <v>1778</v>
      </c>
      <c r="B1779" s="83">
        <v>43916.021135636576</v>
      </c>
      <c r="C1779" s="109">
        <v>31.65</v>
      </c>
      <c r="D1779" s="2">
        <v>968.41</v>
      </c>
      <c r="E1779" s="109">
        <v>29.96</v>
      </c>
      <c r="F1779" s="2">
        <v>380.18</v>
      </c>
      <c r="G1779" s="2">
        <v>259</v>
      </c>
      <c r="H1779" s="2">
        <v>253</v>
      </c>
      <c r="I1779" s="23">
        <v>0.02</v>
      </c>
      <c r="J1779" s="2">
        <v>31.97</v>
      </c>
      <c r="K1779" s="23">
        <v>31.77</v>
      </c>
      <c r="L1779" s="23">
        <v>734</v>
      </c>
      <c r="M1779" s="109">
        <v>699</v>
      </c>
      <c r="N1779" s="2">
        <v>1</v>
      </c>
    </row>
    <row r="1780" spans="1:36" x14ac:dyDescent="0.25">
      <c r="A1780" s="2">
        <v>1779</v>
      </c>
      <c r="B1780" s="83">
        <v>43916.022759699074</v>
      </c>
      <c r="C1780" s="109">
        <v>30</v>
      </c>
      <c r="D1780" s="2">
        <v>968.42</v>
      </c>
      <c r="E1780" s="109">
        <v>32.65</v>
      </c>
      <c r="F1780" s="2">
        <v>380.14</v>
      </c>
      <c r="G1780" s="2">
        <v>261</v>
      </c>
      <c r="H1780" s="2">
        <v>253</v>
      </c>
      <c r="I1780" s="23">
        <v>0.03</v>
      </c>
      <c r="J1780" s="2">
        <v>30.15</v>
      </c>
      <c r="K1780" s="23">
        <v>29.93</v>
      </c>
      <c r="L1780" s="23">
        <v>703</v>
      </c>
      <c r="M1780" s="109">
        <v>693</v>
      </c>
      <c r="N1780" s="2">
        <v>1</v>
      </c>
    </row>
    <row r="1781" spans="1:36" x14ac:dyDescent="0.25">
      <c r="A1781" s="2">
        <v>1780</v>
      </c>
      <c r="B1781" s="83">
        <v>43916.025998726851</v>
      </c>
      <c r="C1781" s="109">
        <v>30.72</v>
      </c>
      <c r="D1781" s="2">
        <v>968.48</v>
      </c>
      <c r="E1781" s="109">
        <v>32.340000000000003</v>
      </c>
      <c r="F1781" s="2">
        <v>379.55</v>
      </c>
      <c r="G1781" s="2">
        <v>260</v>
      </c>
      <c r="H1781" s="2">
        <v>254</v>
      </c>
      <c r="I1781" s="23">
        <v>0.02</v>
      </c>
      <c r="J1781" s="2">
        <v>31.03</v>
      </c>
      <c r="K1781" s="23">
        <v>30.87</v>
      </c>
      <c r="L1781" s="23">
        <v>728</v>
      </c>
      <c r="M1781" s="109">
        <v>694</v>
      </c>
      <c r="N1781" s="2">
        <v>1</v>
      </c>
    </row>
    <row r="1782" spans="1:36" x14ac:dyDescent="0.25">
      <c r="A1782" s="2">
        <v>1781</v>
      </c>
      <c r="B1782" s="83">
        <v>43916.028173611106</v>
      </c>
      <c r="C1782" s="109">
        <v>28.91</v>
      </c>
      <c r="D1782" s="2">
        <v>968.52</v>
      </c>
      <c r="E1782" s="109">
        <v>34.72</v>
      </c>
      <c r="F1782" s="2">
        <v>379.21</v>
      </c>
      <c r="G1782" s="2">
        <v>261</v>
      </c>
      <c r="H1782" s="2">
        <v>254</v>
      </c>
      <c r="I1782" s="23">
        <v>0.02</v>
      </c>
      <c r="J1782" s="2">
        <v>29.17</v>
      </c>
      <c r="K1782" s="23">
        <v>28.91</v>
      </c>
      <c r="L1782" s="23">
        <v>712</v>
      </c>
      <c r="M1782" s="109">
        <v>694</v>
      </c>
      <c r="N1782" s="2">
        <v>1</v>
      </c>
    </row>
    <row r="1783" spans="1:36" x14ac:dyDescent="0.25">
      <c r="A1783" s="2">
        <v>1782</v>
      </c>
      <c r="B1783" s="83">
        <v>43916.029798344913</v>
      </c>
      <c r="C1783" s="109">
        <v>27.89</v>
      </c>
      <c r="D1783" s="2">
        <v>968.54</v>
      </c>
      <c r="E1783" s="109">
        <v>36.380000000000003</v>
      </c>
      <c r="F1783" s="2">
        <v>379.08</v>
      </c>
      <c r="G1783" s="2">
        <v>261</v>
      </c>
      <c r="H1783" s="2">
        <v>254</v>
      </c>
      <c r="I1783" s="23">
        <v>0.02</v>
      </c>
      <c r="J1783" s="2">
        <v>28.05</v>
      </c>
      <c r="K1783" s="23">
        <v>27.79</v>
      </c>
      <c r="L1783" s="23">
        <v>728</v>
      </c>
      <c r="M1783" s="109">
        <v>694</v>
      </c>
      <c r="N1783" s="2">
        <v>1</v>
      </c>
    </row>
    <row r="1784" spans="1:36" x14ac:dyDescent="0.25">
      <c r="A1784" s="2">
        <v>1783</v>
      </c>
      <c r="B1784" s="83">
        <v>43916.031417592589</v>
      </c>
      <c r="C1784" s="109">
        <v>29.42</v>
      </c>
      <c r="D1784" s="2">
        <v>968.38</v>
      </c>
      <c r="E1784" s="109">
        <v>31.94</v>
      </c>
      <c r="F1784" s="2">
        <v>380.5</v>
      </c>
      <c r="G1784" s="2">
        <v>262</v>
      </c>
      <c r="H1784" s="2">
        <v>253</v>
      </c>
      <c r="I1784" s="23">
        <v>0.02</v>
      </c>
      <c r="J1784" s="2">
        <v>29.61</v>
      </c>
      <c r="K1784" s="23">
        <v>28.51</v>
      </c>
      <c r="L1784" s="23">
        <v>718</v>
      </c>
      <c r="M1784" s="109">
        <v>684</v>
      </c>
      <c r="N1784" s="2">
        <v>1</v>
      </c>
    </row>
    <row r="1785" spans="1:36" x14ac:dyDescent="0.25">
      <c r="A1785" s="2">
        <v>1784</v>
      </c>
      <c r="B1785" s="83">
        <v>43916.033041770832</v>
      </c>
      <c r="C1785" s="109">
        <v>30.27</v>
      </c>
      <c r="D1785" s="2">
        <v>968.37</v>
      </c>
      <c r="E1785" s="109">
        <v>34.549999999999997</v>
      </c>
      <c r="F1785" s="2">
        <v>380.55</v>
      </c>
      <c r="G1785" s="2">
        <v>260</v>
      </c>
      <c r="H1785" s="2">
        <v>253</v>
      </c>
      <c r="I1785" s="23">
        <v>0.02</v>
      </c>
      <c r="J1785" s="2">
        <v>30.27</v>
      </c>
      <c r="K1785" s="23">
        <v>30.05</v>
      </c>
      <c r="L1785" s="23">
        <v>709</v>
      </c>
      <c r="M1785" s="109">
        <v>684</v>
      </c>
      <c r="N1785" s="2">
        <v>1</v>
      </c>
    </row>
    <row r="1786" spans="1:36" x14ac:dyDescent="0.25">
      <c r="A1786" s="2">
        <v>1785</v>
      </c>
      <c r="B1786" s="83">
        <v>43916.036276678242</v>
      </c>
      <c r="C1786" s="109">
        <v>27.67</v>
      </c>
      <c r="D1786" s="2">
        <v>968.44</v>
      </c>
      <c r="E1786" s="109">
        <v>38.71</v>
      </c>
      <c r="F1786" s="2">
        <v>379.94</v>
      </c>
      <c r="G1786" s="2">
        <v>259</v>
      </c>
      <c r="H1786" s="2">
        <v>253</v>
      </c>
      <c r="I1786" s="23">
        <v>0.02</v>
      </c>
      <c r="J1786" s="2">
        <v>27.57</v>
      </c>
      <c r="K1786" s="23">
        <v>27.25</v>
      </c>
      <c r="L1786" s="23">
        <v>743</v>
      </c>
      <c r="M1786" s="109">
        <v>714</v>
      </c>
      <c r="N1786" s="2">
        <v>1</v>
      </c>
    </row>
    <row r="1787" spans="1:36" x14ac:dyDescent="0.25">
      <c r="A1787" s="2">
        <v>1786</v>
      </c>
      <c r="B1787" s="83">
        <v>43916.03843789352</v>
      </c>
      <c r="C1787" s="109">
        <v>30.8</v>
      </c>
      <c r="D1787" s="2">
        <v>968.28</v>
      </c>
      <c r="E1787" s="109">
        <v>30.72</v>
      </c>
      <c r="F1787" s="2">
        <v>381.29</v>
      </c>
      <c r="G1787" s="2">
        <v>261</v>
      </c>
      <c r="H1787" s="2">
        <v>254</v>
      </c>
      <c r="I1787" s="23">
        <v>0.02</v>
      </c>
      <c r="J1787" s="2">
        <v>31.21</v>
      </c>
      <c r="K1787" s="23">
        <v>30.29</v>
      </c>
      <c r="L1787" s="23">
        <v>734</v>
      </c>
      <c r="M1787" s="109">
        <v>709</v>
      </c>
      <c r="N1787" s="2">
        <v>1</v>
      </c>
    </row>
    <row r="1788" spans="1:36" x14ac:dyDescent="0.25">
      <c r="A1788" s="2">
        <v>1787</v>
      </c>
      <c r="B1788" s="83">
        <v>43916.040047407412</v>
      </c>
      <c r="C1788" s="109">
        <v>29.56</v>
      </c>
      <c r="D1788" s="2">
        <v>968.29</v>
      </c>
      <c r="E1788" s="109">
        <v>34.47</v>
      </c>
      <c r="F1788" s="2">
        <v>381.23</v>
      </c>
      <c r="G1788" s="2">
        <v>261</v>
      </c>
      <c r="H1788" s="2">
        <v>253</v>
      </c>
      <c r="I1788" s="23">
        <v>0.02</v>
      </c>
      <c r="J1788" s="2">
        <v>29.79</v>
      </c>
      <c r="K1788" s="23">
        <v>29.57</v>
      </c>
      <c r="L1788" s="23">
        <v>743</v>
      </c>
      <c r="M1788" s="109">
        <v>714</v>
      </c>
      <c r="N1788" s="2">
        <v>1</v>
      </c>
    </row>
    <row r="1789" spans="1:36" x14ac:dyDescent="0.25">
      <c r="A1789" s="2">
        <v>1788</v>
      </c>
      <c r="B1789" s="83">
        <v>43916.041660370371</v>
      </c>
      <c r="C1789" s="109">
        <v>27.81</v>
      </c>
      <c r="D1789" s="2">
        <v>968.39</v>
      </c>
      <c r="E1789" s="109">
        <v>35.799999999999997</v>
      </c>
      <c r="F1789" s="2">
        <v>380.35</v>
      </c>
      <c r="G1789" s="2">
        <v>260</v>
      </c>
      <c r="H1789" s="2">
        <v>253</v>
      </c>
      <c r="I1789" s="23">
        <v>0.02</v>
      </c>
      <c r="J1789" s="2">
        <v>28.07</v>
      </c>
      <c r="K1789" s="23">
        <v>27.91</v>
      </c>
      <c r="L1789" s="23">
        <v>750</v>
      </c>
      <c r="M1789" s="109">
        <v>714</v>
      </c>
      <c r="N1789" s="2">
        <v>1</v>
      </c>
    </row>
    <row r="1790" spans="1:36" s="45" customFormat="1" x14ac:dyDescent="0.25">
      <c r="A1790" s="43">
        <v>1789</v>
      </c>
      <c r="B1790" s="95">
        <v>43916.044897256943</v>
      </c>
      <c r="C1790" s="109">
        <v>30.79</v>
      </c>
      <c r="D1790" s="43">
        <v>968.27</v>
      </c>
      <c r="E1790" s="109">
        <v>32.86</v>
      </c>
      <c r="F1790" s="43">
        <v>381.4</v>
      </c>
      <c r="G1790" s="43">
        <v>261</v>
      </c>
      <c r="H1790" s="43">
        <v>252</v>
      </c>
      <c r="I1790" s="23">
        <v>0.02</v>
      </c>
      <c r="J1790" s="43">
        <v>31.13</v>
      </c>
      <c r="K1790" s="23">
        <v>30.71</v>
      </c>
      <c r="L1790" s="23">
        <v>743</v>
      </c>
      <c r="M1790" s="109">
        <v>724</v>
      </c>
      <c r="N1790" s="2">
        <v>1</v>
      </c>
      <c r="O1790" s="76">
        <f t="shared" ref="O1790:V1790" si="188">AVERAGE(E1790:E1808)</f>
        <v>36.437894736842111</v>
      </c>
      <c r="P1790" s="76">
        <f t="shared" si="188"/>
        <v>381.691052631579</v>
      </c>
      <c r="Q1790" s="76">
        <f t="shared" si="188"/>
        <v>260.57894736842104</v>
      </c>
      <c r="R1790" s="76">
        <f t="shared" si="188"/>
        <v>253.05263157894737</v>
      </c>
      <c r="S1790" s="76">
        <f t="shared" si="188"/>
        <v>1.9473684210526317E-2</v>
      </c>
      <c r="T1790" s="76">
        <f t="shared" si="188"/>
        <v>28.553157894736842</v>
      </c>
      <c r="U1790" s="76">
        <f t="shared" si="188"/>
        <v>28.228947368421061</v>
      </c>
      <c r="V1790" s="76">
        <f t="shared" si="188"/>
        <v>677.57894736842104</v>
      </c>
      <c r="W1790" s="71">
        <f t="shared" ref="W1790:AD1790" si="189">STDEV(E1790:E1808)</f>
        <v>2.5343585183267199</v>
      </c>
      <c r="X1790" s="71">
        <f t="shared" si="189"/>
        <v>1.0740571820947737</v>
      </c>
      <c r="Y1790" s="71">
        <f t="shared" si="189"/>
        <v>0.76853319697577238</v>
      </c>
      <c r="Z1790" s="71">
        <f t="shared" si="189"/>
        <v>0.84811452387872432</v>
      </c>
      <c r="AA1790" s="71">
        <f t="shared" si="189"/>
        <v>6.2126074419739611E-3</v>
      </c>
      <c r="AB1790" s="71">
        <f t="shared" si="189"/>
        <v>1.2209333980906161</v>
      </c>
      <c r="AC1790" s="71">
        <f t="shared" si="189"/>
        <v>1.1611005064011093</v>
      </c>
      <c r="AD1790" s="71">
        <f t="shared" si="189"/>
        <v>76.131695683987289</v>
      </c>
      <c r="AE1790" s="71" t="e">
        <f>MODE(E1790:E1808)</f>
        <v>#N/A</v>
      </c>
      <c r="AF1790" s="71">
        <f>MODE(G1790:G1808)</f>
        <v>261</v>
      </c>
      <c r="AG1790" s="71">
        <f>MODE(H1790:H1808)</f>
        <v>254</v>
      </c>
      <c r="AH1790" s="71" t="e">
        <f>MODE(J1790:J1808)</f>
        <v>#N/A</v>
      </c>
      <c r="AI1790" s="71">
        <f>MODE(K1790:K1808)</f>
        <v>27.67</v>
      </c>
      <c r="AJ1790" s="71">
        <f>MODE(L1790:L1808)</f>
        <v>743</v>
      </c>
    </row>
    <row r="1791" spans="1:36" x14ac:dyDescent="0.25">
      <c r="A1791" s="2">
        <v>1790</v>
      </c>
      <c r="B1791" s="83">
        <v>43916.047055856485</v>
      </c>
      <c r="C1791" s="109">
        <v>28.89</v>
      </c>
      <c r="D1791" s="2">
        <v>968.4</v>
      </c>
      <c r="E1791" s="109">
        <v>33.93</v>
      </c>
      <c r="F1791" s="2">
        <v>380.31</v>
      </c>
      <c r="G1791" s="2">
        <v>261</v>
      </c>
      <c r="H1791" s="2">
        <v>252</v>
      </c>
      <c r="I1791" s="23">
        <v>0.02</v>
      </c>
      <c r="J1791" s="2">
        <v>29.31</v>
      </c>
      <c r="K1791" s="23">
        <v>29.11</v>
      </c>
      <c r="L1791" s="23">
        <v>737</v>
      </c>
      <c r="M1791" s="109">
        <v>719</v>
      </c>
      <c r="N1791" s="2">
        <v>1</v>
      </c>
    </row>
    <row r="1792" spans="1:36" x14ac:dyDescent="0.25">
      <c r="A1792" s="2">
        <v>1791</v>
      </c>
      <c r="B1792" s="83">
        <v>43916.048665613431</v>
      </c>
      <c r="C1792" s="109">
        <v>27.78</v>
      </c>
      <c r="D1792" s="2">
        <v>968.45</v>
      </c>
      <c r="E1792" s="109">
        <v>36.56</v>
      </c>
      <c r="F1792" s="2">
        <v>379.82</v>
      </c>
      <c r="G1792" s="2">
        <v>261</v>
      </c>
      <c r="H1792" s="2">
        <v>252</v>
      </c>
      <c r="I1792" s="23">
        <v>0.02</v>
      </c>
      <c r="J1792" s="2">
        <v>27.91</v>
      </c>
      <c r="K1792" s="23">
        <v>27.67</v>
      </c>
      <c r="L1792" s="23">
        <v>718</v>
      </c>
      <c r="M1792" s="109">
        <v>709</v>
      </c>
      <c r="N1792" s="2">
        <v>1</v>
      </c>
    </row>
    <row r="1793" spans="1:14" x14ac:dyDescent="0.25">
      <c r="A1793" s="2">
        <v>1792</v>
      </c>
      <c r="B1793" s="83">
        <v>43916.050279710646</v>
      </c>
      <c r="C1793" s="109">
        <v>27.38</v>
      </c>
      <c r="D1793" s="2">
        <v>968.42</v>
      </c>
      <c r="E1793" s="109">
        <v>39.020000000000003</v>
      </c>
      <c r="F1793" s="2">
        <v>380.09</v>
      </c>
      <c r="G1793" s="2">
        <v>261</v>
      </c>
      <c r="H1793" s="2">
        <v>254</v>
      </c>
      <c r="I1793" s="23">
        <v>0.03</v>
      </c>
      <c r="J1793" s="2">
        <v>27.39</v>
      </c>
      <c r="K1793" s="23">
        <v>27.05</v>
      </c>
      <c r="L1793" s="23">
        <v>743</v>
      </c>
      <c r="M1793" s="109">
        <v>714</v>
      </c>
      <c r="N1793" s="2">
        <v>1</v>
      </c>
    </row>
    <row r="1794" spans="1:14" x14ac:dyDescent="0.25">
      <c r="A1794" s="2">
        <v>1793</v>
      </c>
      <c r="B1794" s="83">
        <v>43916.053516747685</v>
      </c>
      <c r="C1794" s="109">
        <v>28.83</v>
      </c>
      <c r="D1794" s="2">
        <v>968.35</v>
      </c>
      <c r="E1794" s="109">
        <v>35.85</v>
      </c>
      <c r="F1794" s="2">
        <v>380.73</v>
      </c>
      <c r="G1794" s="2">
        <v>260</v>
      </c>
      <c r="H1794" s="2">
        <v>254</v>
      </c>
      <c r="I1794" s="23">
        <v>0.01</v>
      </c>
      <c r="J1794" s="2">
        <v>29.03</v>
      </c>
      <c r="K1794" s="23">
        <v>28.83</v>
      </c>
      <c r="L1794" s="23">
        <v>734</v>
      </c>
      <c r="M1794" s="109">
        <v>719</v>
      </c>
      <c r="N1794" s="2">
        <v>1</v>
      </c>
    </row>
    <row r="1795" spans="1:14" x14ac:dyDescent="0.25">
      <c r="A1795" s="2">
        <v>1794</v>
      </c>
      <c r="B1795" s="83">
        <v>43916.055675104166</v>
      </c>
      <c r="C1795" s="109">
        <v>28.42</v>
      </c>
      <c r="D1795" s="2">
        <v>968.32</v>
      </c>
      <c r="E1795" s="109">
        <v>35.520000000000003</v>
      </c>
      <c r="F1795" s="2">
        <v>380.94</v>
      </c>
      <c r="G1795" s="2">
        <v>261</v>
      </c>
      <c r="H1795" s="2">
        <v>253</v>
      </c>
      <c r="I1795" s="23">
        <v>0.02</v>
      </c>
      <c r="J1795" s="2">
        <v>28.37</v>
      </c>
      <c r="K1795" s="23">
        <v>28.11</v>
      </c>
      <c r="L1795" s="23">
        <v>728</v>
      </c>
      <c r="M1795" s="109">
        <v>709</v>
      </c>
      <c r="N1795" s="2">
        <v>1</v>
      </c>
    </row>
    <row r="1796" spans="1:14" x14ac:dyDescent="0.25">
      <c r="A1796" s="2">
        <v>1795</v>
      </c>
      <c r="B1796" s="83">
        <v>43916.057287129632</v>
      </c>
      <c r="C1796" s="109">
        <v>28.27</v>
      </c>
      <c r="D1796" s="2">
        <v>968.35</v>
      </c>
      <c r="E1796" s="109">
        <v>34.74</v>
      </c>
      <c r="F1796" s="2">
        <v>380.69</v>
      </c>
      <c r="G1796" s="2">
        <v>261</v>
      </c>
      <c r="H1796" s="2">
        <v>254</v>
      </c>
      <c r="I1796" s="23">
        <v>0.02</v>
      </c>
      <c r="J1796" s="2">
        <v>28.41</v>
      </c>
      <c r="K1796" s="23">
        <v>27.55</v>
      </c>
      <c r="L1796" s="23">
        <v>725</v>
      </c>
      <c r="M1796" s="109">
        <v>694</v>
      </c>
      <c r="N1796" s="2">
        <v>1</v>
      </c>
    </row>
    <row r="1797" spans="1:14" x14ac:dyDescent="0.25">
      <c r="A1797" s="2">
        <v>1796</v>
      </c>
      <c r="B1797" s="83">
        <v>43916.058896736111</v>
      </c>
      <c r="C1797" s="109">
        <v>29.24</v>
      </c>
      <c r="D1797" s="2">
        <v>968.35</v>
      </c>
      <c r="E1797" s="109">
        <v>35.18</v>
      </c>
      <c r="F1797" s="2">
        <v>380.73</v>
      </c>
      <c r="G1797" s="2">
        <v>261</v>
      </c>
      <c r="H1797" s="2">
        <v>254</v>
      </c>
      <c r="I1797" s="23">
        <v>0.02</v>
      </c>
      <c r="J1797" s="2">
        <v>29.55</v>
      </c>
      <c r="K1797" s="23">
        <v>29.25</v>
      </c>
      <c r="L1797" s="23">
        <v>734</v>
      </c>
      <c r="M1797" s="109">
        <v>709</v>
      </c>
      <c r="N1797" s="2">
        <v>1</v>
      </c>
    </row>
    <row r="1798" spans="1:14" x14ac:dyDescent="0.25">
      <c r="A1798" s="2">
        <v>1797</v>
      </c>
      <c r="B1798" s="83">
        <v>43916.062134918982</v>
      </c>
      <c r="C1798" s="109">
        <v>27.51</v>
      </c>
      <c r="D1798" s="2">
        <v>968.26</v>
      </c>
      <c r="E1798" s="109">
        <v>38.119999999999997</v>
      </c>
      <c r="F1798" s="2">
        <v>381.49</v>
      </c>
      <c r="G1798" s="2">
        <v>260</v>
      </c>
      <c r="H1798" s="2">
        <v>253</v>
      </c>
      <c r="I1798" s="23">
        <v>0.02</v>
      </c>
      <c r="J1798" s="2">
        <v>27.41</v>
      </c>
      <c r="K1798" s="23">
        <v>27.15</v>
      </c>
      <c r="L1798" s="23">
        <v>737</v>
      </c>
      <c r="M1798" s="109">
        <v>709</v>
      </c>
      <c r="N1798" s="2">
        <v>1</v>
      </c>
    </row>
    <row r="1799" spans="1:14" x14ac:dyDescent="0.25">
      <c r="A1799" s="2">
        <v>1798</v>
      </c>
      <c r="B1799" s="83">
        <v>43916.064292511575</v>
      </c>
      <c r="C1799" s="109">
        <v>30.08</v>
      </c>
      <c r="D1799" s="2">
        <v>968.17</v>
      </c>
      <c r="E1799" s="109">
        <v>31.89</v>
      </c>
      <c r="F1799" s="2">
        <v>382.27</v>
      </c>
      <c r="G1799" s="2">
        <v>261</v>
      </c>
      <c r="H1799" s="2">
        <v>252</v>
      </c>
      <c r="I1799" s="23">
        <v>0.02</v>
      </c>
      <c r="J1799" s="2">
        <v>30.49</v>
      </c>
      <c r="K1799" s="23">
        <v>29.63</v>
      </c>
      <c r="L1799" s="23">
        <v>737</v>
      </c>
      <c r="M1799" s="109">
        <v>709</v>
      </c>
      <c r="N1799" s="2">
        <v>1</v>
      </c>
    </row>
    <row r="1800" spans="1:14" x14ac:dyDescent="0.25">
      <c r="A1800" s="2">
        <v>1799</v>
      </c>
      <c r="B1800" s="83">
        <v>43916.065903194445</v>
      </c>
      <c r="C1800" s="109">
        <v>28.82</v>
      </c>
      <c r="D1800" s="2">
        <v>968.2</v>
      </c>
      <c r="E1800" s="109">
        <v>34.83</v>
      </c>
      <c r="F1800" s="2">
        <v>382.03</v>
      </c>
      <c r="G1800" s="2">
        <v>260</v>
      </c>
      <c r="H1800" s="2">
        <v>254</v>
      </c>
      <c r="I1800" s="23">
        <v>0.01</v>
      </c>
      <c r="J1800" s="2">
        <v>29.11</v>
      </c>
      <c r="K1800" s="23">
        <v>28.89</v>
      </c>
      <c r="L1800" s="23">
        <v>728</v>
      </c>
      <c r="M1800" s="109">
        <v>714</v>
      </c>
      <c r="N1800" s="2">
        <v>1</v>
      </c>
    </row>
    <row r="1801" spans="1:14" x14ac:dyDescent="0.25">
      <c r="A1801" s="2">
        <v>1800</v>
      </c>
      <c r="B1801" s="83">
        <v>43916.067514282404</v>
      </c>
      <c r="C1801" s="109">
        <v>27.91</v>
      </c>
      <c r="D1801" s="2">
        <v>968.09</v>
      </c>
      <c r="E1801" s="109">
        <v>37.020000000000003</v>
      </c>
      <c r="F1801" s="2">
        <v>382.92</v>
      </c>
      <c r="G1801" s="2">
        <v>259</v>
      </c>
      <c r="H1801" s="2">
        <v>253</v>
      </c>
      <c r="I1801" s="23">
        <v>0.03</v>
      </c>
      <c r="J1801" s="2">
        <v>27.93</v>
      </c>
      <c r="K1801" s="23">
        <v>27.67</v>
      </c>
      <c r="L1801" s="23">
        <v>743</v>
      </c>
      <c r="M1801" s="109">
        <v>709</v>
      </c>
      <c r="N1801" s="2">
        <v>1</v>
      </c>
    </row>
    <row r="1802" spans="1:14" x14ac:dyDescent="0.25">
      <c r="A1802" s="2">
        <v>1801</v>
      </c>
      <c r="B1802" s="83">
        <v>43916.070768495367</v>
      </c>
      <c r="C1802" s="109">
        <v>30.11</v>
      </c>
      <c r="D1802" s="2">
        <v>968.09</v>
      </c>
      <c r="E1802" s="109">
        <v>33.369999999999997</v>
      </c>
      <c r="F1802" s="2">
        <v>382.92</v>
      </c>
      <c r="G1802" s="2">
        <v>259</v>
      </c>
      <c r="H1802" s="2">
        <v>253</v>
      </c>
      <c r="I1802" s="23">
        <v>0.02</v>
      </c>
      <c r="J1802" s="2">
        <v>30.43</v>
      </c>
      <c r="K1802" s="23">
        <v>30.05</v>
      </c>
      <c r="L1802" s="23">
        <v>575</v>
      </c>
      <c r="M1802" s="109">
        <v>544</v>
      </c>
      <c r="N1802" s="2">
        <v>1</v>
      </c>
    </row>
    <row r="1803" spans="1:14" x14ac:dyDescent="0.25">
      <c r="A1803" s="2">
        <v>1802</v>
      </c>
      <c r="B1803" s="83">
        <v>43916.072932615745</v>
      </c>
      <c r="C1803" s="109">
        <v>28.3</v>
      </c>
      <c r="D1803" s="2">
        <v>968.11</v>
      </c>
      <c r="E1803" s="109">
        <v>37.299999999999997</v>
      </c>
      <c r="F1803" s="2">
        <v>382.81</v>
      </c>
      <c r="G1803" s="2">
        <v>260</v>
      </c>
      <c r="H1803" s="2">
        <v>252</v>
      </c>
      <c r="I1803" s="23">
        <v>0.03</v>
      </c>
      <c r="J1803" s="2">
        <v>28.65</v>
      </c>
      <c r="K1803" s="23">
        <v>28.43</v>
      </c>
      <c r="L1803" s="23">
        <v>575</v>
      </c>
      <c r="M1803" s="109">
        <v>544</v>
      </c>
      <c r="N1803" s="2">
        <v>1</v>
      </c>
    </row>
    <row r="1804" spans="1:14" x14ac:dyDescent="0.25">
      <c r="A1804" s="2">
        <v>1803</v>
      </c>
      <c r="B1804" s="83">
        <v>43916.074543402778</v>
      </c>
      <c r="C1804" s="109">
        <v>27.77</v>
      </c>
      <c r="D1804" s="2">
        <v>968.1</v>
      </c>
      <c r="E1804" s="109">
        <v>38.31</v>
      </c>
      <c r="F1804" s="2">
        <v>382.85</v>
      </c>
      <c r="G1804" s="2">
        <v>261</v>
      </c>
      <c r="H1804" s="2">
        <v>253</v>
      </c>
      <c r="I1804" s="23">
        <v>0.01</v>
      </c>
      <c r="J1804" s="2">
        <v>27.77</v>
      </c>
      <c r="K1804" s="23">
        <v>27.53</v>
      </c>
      <c r="L1804" s="23">
        <v>581</v>
      </c>
      <c r="M1804" s="109">
        <v>544</v>
      </c>
      <c r="N1804" s="2">
        <v>1</v>
      </c>
    </row>
    <row r="1805" spans="1:14" x14ac:dyDescent="0.25">
      <c r="A1805" s="2">
        <v>1804</v>
      </c>
      <c r="B1805" s="83">
        <v>43916.076154259259</v>
      </c>
      <c r="C1805" s="109">
        <v>27.1</v>
      </c>
      <c r="D1805" s="2">
        <v>968.12</v>
      </c>
      <c r="E1805" s="109">
        <v>39.950000000000003</v>
      </c>
      <c r="F1805" s="2">
        <v>382.72</v>
      </c>
      <c r="G1805" s="2">
        <v>262</v>
      </c>
      <c r="H1805" s="2">
        <v>254</v>
      </c>
      <c r="I1805" s="23">
        <v>0.01</v>
      </c>
      <c r="J1805" s="2">
        <v>27.03</v>
      </c>
      <c r="K1805" s="23">
        <v>26.73</v>
      </c>
      <c r="L1805" s="23">
        <v>581</v>
      </c>
      <c r="M1805" s="109">
        <v>554</v>
      </c>
      <c r="N1805" s="2">
        <v>1</v>
      </c>
    </row>
    <row r="1806" spans="1:14" x14ac:dyDescent="0.25">
      <c r="A1806" s="2">
        <v>1805</v>
      </c>
      <c r="B1806" s="83">
        <v>43916.079393668981</v>
      </c>
      <c r="C1806" s="109">
        <v>28.18</v>
      </c>
      <c r="D1806" s="2">
        <v>968.13</v>
      </c>
      <c r="E1806" s="109">
        <v>37.51</v>
      </c>
      <c r="F1806" s="2">
        <v>382.64</v>
      </c>
      <c r="G1806" s="2">
        <v>261</v>
      </c>
      <c r="H1806" s="2">
        <v>254</v>
      </c>
      <c r="I1806" s="23">
        <v>0.02</v>
      </c>
      <c r="J1806" s="2">
        <v>28.39</v>
      </c>
      <c r="K1806" s="23">
        <v>28.23</v>
      </c>
      <c r="L1806" s="23">
        <v>590</v>
      </c>
      <c r="M1806" s="109">
        <v>544</v>
      </c>
      <c r="N1806" s="2">
        <v>1</v>
      </c>
    </row>
    <row r="1807" spans="1:14" x14ac:dyDescent="0.25">
      <c r="A1807" s="2">
        <v>1806</v>
      </c>
      <c r="B1807" s="83">
        <v>43916.081570219903</v>
      </c>
      <c r="C1807" s="109">
        <v>27.2</v>
      </c>
      <c r="D1807" s="2">
        <v>968.11</v>
      </c>
      <c r="E1807" s="109">
        <v>39.04</v>
      </c>
      <c r="F1807" s="2">
        <v>382.75</v>
      </c>
      <c r="G1807" s="2">
        <v>260</v>
      </c>
      <c r="H1807" s="2">
        <v>252</v>
      </c>
      <c r="I1807" s="23">
        <v>0.02</v>
      </c>
      <c r="J1807" s="2">
        <v>27.33</v>
      </c>
      <c r="K1807" s="23">
        <v>27.15</v>
      </c>
      <c r="L1807" s="23">
        <v>590</v>
      </c>
      <c r="M1807" s="109">
        <v>549</v>
      </c>
      <c r="N1807" s="2">
        <v>1</v>
      </c>
    </row>
    <row r="1808" spans="1:14" x14ac:dyDescent="0.25">
      <c r="A1808" s="2">
        <v>1807</v>
      </c>
      <c r="B1808" s="83">
        <v>43916.083186400458</v>
      </c>
      <c r="C1808" s="109">
        <v>26.95</v>
      </c>
      <c r="D1808" s="2">
        <v>968.2</v>
      </c>
      <c r="E1808" s="109">
        <v>41.32</v>
      </c>
      <c r="F1808" s="2">
        <v>382.02</v>
      </c>
      <c r="G1808" s="2">
        <v>261</v>
      </c>
      <c r="H1808" s="2">
        <v>253</v>
      </c>
      <c r="I1808" s="23">
        <v>0.02</v>
      </c>
      <c r="J1808" s="2">
        <v>26.87</v>
      </c>
      <c r="K1808" s="23">
        <v>26.61</v>
      </c>
      <c r="L1808" s="23">
        <v>575</v>
      </c>
      <c r="M1808" s="109">
        <v>549</v>
      </c>
      <c r="N1808" s="2">
        <v>1</v>
      </c>
    </row>
    <row r="1809" spans="1:36" s="45" customFormat="1" ht="14.25" customHeight="1" x14ac:dyDescent="0.25">
      <c r="A1809" s="43">
        <v>1808</v>
      </c>
      <c r="B1809" s="95">
        <v>43916.084796226853</v>
      </c>
      <c r="C1809" s="109">
        <v>27.3</v>
      </c>
      <c r="D1809" s="43">
        <v>968.19</v>
      </c>
      <c r="E1809" s="109">
        <v>36.840000000000003</v>
      </c>
      <c r="F1809" s="43">
        <v>382.12</v>
      </c>
      <c r="G1809" s="43">
        <v>260</v>
      </c>
      <c r="H1809" s="43">
        <v>253</v>
      </c>
      <c r="I1809" s="23">
        <v>0.03</v>
      </c>
      <c r="J1809" s="43">
        <v>27.45</v>
      </c>
      <c r="K1809" s="23">
        <v>26.67</v>
      </c>
      <c r="L1809" s="23">
        <v>543</v>
      </c>
      <c r="M1809" s="109">
        <v>539</v>
      </c>
      <c r="N1809" s="2">
        <v>1</v>
      </c>
      <c r="O1809" s="76">
        <f t="shared" ref="O1809:V1809" si="190">AVERAGE(E1809:E1827)</f>
        <v>38.580526315789477</v>
      </c>
      <c r="P1809" s="76">
        <f t="shared" si="190"/>
        <v>381.45684210526321</v>
      </c>
      <c r="Q1809" s="76">
        <f t="shared" si="190"/>
        <v>260.31578947368422</v>
      </c>
      <c r="R1809" s="76">
        <f t="shared" si="190"/>
        <v>253.36842105263159</v>
      </c>
      <c r="S1809" s="76">
        <f t="shared" si="190"/>
        <v>1.947368421052632E-2</v>
      </c>
      <c r="T1809" s="76">
        <f t="shared" si="190"/>
        <v>27.49</v>
      </c>
      <c r="U1809" s="76">
        <f t="shared" si="190"/>
        <v>27.032105263157888</v>
      </c>
      <c r="V1809" s="76">
        <f t="shared" si="190"/>
        <v>573.84210526315792</v>
      </c>
      <c r="W1809" s="71">
        <f t="shared" ref="W1809:AD1809" si="191">STDEV(E1809:E1827)</f>
        <v>2.3362421718178354</v>
      </c>
      <c r="X1809" s="71">
        <f t="shared" si="191"/>
        <v>0.31446696755655518</v>
      </c>
      <c r="Y1809" s="71">
        <f t="shared" si="191"/>
        <v>0.58239272535781861</v>
      </c>
      <c r="Z1809" s="71">
        <f t="shared" si="191"/>
        <v>0.76088591025268215</v>
      </c>
      <c r="AA1809" s="71">
        <f t="shared" si="191"/>
        <v>4.0465131911125614E-3</v>
      </c>
      <c r="AB1809" s="71">
        <f t="shared" si="191"/>
        <v>1.0759388664996001</v>
      </c>
      <c r="AC1809" s="71">
        <f t="shared" si="191"/>
        <v>1.0049631223049842</v>
      </c>
      <c r="AD1809" s="71">
        <f t="shared" si="191"/>
        <v>13.88949706270788</v>
      </c>
      <c r="AE1809" s="71" t="e">
        <f>MODE(E1809:E1827)</f>
        <v>#N/A</v>
      </c>
      <c r="AF1809" s="71">
        <f>MODE(G1809:G1827)</f>
        <v>260</v>
      </c>
      <c r="AG1809" s="71">
        <f>MODE(H1809:H1827)</f>
        <v>253</v>
      </c>
      <c r="AH1809" s="71">
        <f>MODE(J1809:J1827)</f>
        <v>26.81</v>
      </c>
      <c r="AI1809" s="71">
        <f>MODE(K1809:K1827)</f>
        <v>26.27</v>
      </c>
      <c r="AJ1809" s="71">
        <f>MODE(L1809:L1827)</f>
        <v>575</v>
      </c>
    </row>
    <row r="1810" spans="1:36" x14ac:dyDescent="0.25">
      <c r="A1810" s="2">
        <v>1809</v>
      </c>
      <c r="B1810" s="83">
        <v>43916.088034189816</v>
      </c>
      <c r="C1810" s="109">
        <v>27.14</v>
      </c>
      <c r="D1810" s="2">
        <v>968.25</v>
      </c>
      <c r="E1810" s="109">
        <v>39.76</v>
      </c>
      <c r="F1810" s="2">
        <v>381.55</v>
      </c>
      <c r="G1810" s="2">
        <v>261</v>
      </c>
      <c r="H1810" s="2">
        <v>253</v>
      </c>
      <c r="I1810" s="23">
        <v>0.02</v>
      </c>
      <c r="J1810" s="2">
        <v>27.09</v>
      </c>
      <c r="K1810" s="23">
        <v>26.85</v>
      </c>
      <c r="L1810" s="23">
        <v>575</v>
      </c>
      <c r="M1810" s="109">
        <v>544</v>
      </c>
      <c r="N1810" s="2">
        <v>1</v>
      </c>
    </row>
    <row r="1811" spans="1:36" x14ac:dyDescent="0.25">
      <c r="A1811" s="2">
        <v>1810</v>
      </c>
      <c r="B1811" s="83">
        <v>43916.090204386579</v>
      </c>
      <c r="C1811" s="109">
        <v>26.96</v>
      </c>
      <c r="D1811" s="2">
        <v>968.24</v>
      </c>
      <c r="E1811" s="109">
        <v>39.69</v>
      </c>
      <c r="F1811" s="2">
        <v>381.66</v>
      </c>
      <c r="G1811" s="2">
        <v>260</v>
      </c>
      <c r="H1811" s="2">
        <v>253</v>
      </c>
      <c r="I1811" s="23">
        <v>0.02</v>
      </c>
      <c r="J1811" s="2">
        <v>26.81</v>
      </c>
      <c r="K1811" s="23">
        <v>26.55</v>
      </c>
      <c r="L1811" s="23">
        <v>565</v>
      </c>
      <c r="M1811" s="109">
        <v>534</v>
      </c>
      <c r="N1811" s="2">
        <v>1</v>
      </c>
    </row>
    <row r="1812" spans="1:36" x14ac:dyDescent="0.25">
      <c r="A1812" s="2">
        <v>1811</v>
      </c>
      <c r="B1812" s="83">
        <v>43916.09181293982</v>
      </c>
      <c r="C1812" s="109">
        <v>28.32</v>
      </c>
      <c r="D1812" s="2">
        <v>968.2</v>
      </c>
      <c r="E1812" s="109">
        <v>36.79</v>
      </c>
      <c r="F1812" s="2">
        <v>382.04</v>
      </c>
      <c r="G1812" s="2">
        <v>260</v>
      </c>
      <c r="H1812" s="2">
        <v>254</v>
      </c>
      <c r="I1812" s="23">
        <v>0.01</v>
      </c>
      <c r="J1812" s="2">
        <v>28.61</v>
      </c>
      <c r="K1812" s="23">
        <v>27.31</v>
      </c>
      <c r="L1812" s="23">
        <v>575</v>
      </c>
      <c r="M1812" s="109">
        <v>544</v>
      </c>
      <c r="N1812" s="2">
        <v>1</v>
      </c>
    </row>
    <row r="1813" spans="1:36" x14ac:dyDescent="0.25">
      <c r="A1813" s="2">
        <v>1812</v>
      </c>
      <c r="B1813" s="83">
        <v>43916.093425983796</v>
      </c>
      <c r="C1813" s="109">
        <v>28.51</v>
      </c>
      <c r="D1813" s="2">
        <v>968.26</v>
      </c>
      <c r="E1813" s="109">
        <v>36</v>
      </c>
      <c r="F1813" s="2">
        <v>381.48</v>
      </c>
      <c r="G1813" s="2">
        <v>260</v>
      </c>
      <c r="H1813" s="2">
        <v>253</v>
      </c>
      <c r="I1813" s="23">
        <v>0.02</v>
      </c>
      <c r="J1813" s="2">
        <v>28.99</v>
      </c>
      <c r="K1813" s="23">
        <v>28.77</v>
      </c>
      <c r="L1813" s="23">
        <v>596</v>
      </c>
      <c r="M1813" s="109">
        <v>554</v>
      </c>
      <c r="N1813" s="2">
        <v>1</v>
      </c>
    </row>
    <row r="1814" spans="1:36" x14ac:dyDescent="0.25">
      <c r="A1814" s="2">
        <v>1813</v>
      </c>
      <c r="B1814" s="83">
        <v>43916.096662407406</v>
      </c>
      <c r="C1814" s="109">
        <v>26.71</v>
      </c>
      <c r="D1814" s="2">
        <v>968.33</v>
      </c>
      <c r="E1814" s="109">
        <v>41.68</v>
      </c>
      <c r="F1814" s="2">
        <v>380.89</v>
      </c>
      <c r="G1814" s="2">
        <v>260</v>
      </c>
      <c r="H1814" s="2">
        <v>253</v>
      </c>
      <c r="I1814" s="23">
        <v>0.02</v>
      </c>
      <c r="J1814" s="2">
        <v>26.55</v>
      </c>
      <c r="K1814" s="23">
        <v>26.31</v>
      </c>
      <c r="L1814" s="23">
        <v>575</v>
      </c>
      <c r="M1814" s="109">
        <v>549</v>
      </c>
      <c r="N1814" s="2">
        <v>1</v>
      </c>
    </row>
    <row r="1815" spans="1:36" x14ac:dyDescent="0.25">
      <c r="A1815" s="2">
        <v>1814</v>
      </c>
      <c r="B1815" s="83">
        <v>43916.098820057872</v>
      </c>
      <c r="C1815" s="109">
        <v>26.68</v>
      </c>
      <c r="D1815" s="2">
        <v>968.29</v>
      </c>
      <c r="E1815" s="109">
        <v>41.23</v>
      </c>
      <c r="F1815" s="2">
        <v>381.24</v>
      </c>
      <c r="G1815" s="2">
        <v>261</v>
      </c>
      <c r="H1815" s="2">
        <v>252</v>
      </c>
      <c r="I1815" s="23">
        <v>0.02</v>
      </c>
      <c r="J1815" s="2">
        <v>26.47</v>
      </c>
      <c r="K1815" s="23">
        <v>26.21</v>
      </c>
      <c r="L1815" s="23">
        <v>556</v>
      </c>
      <c r="M1815" s="109">
        <v>539</v>
      </c>
      <c r="N1815" s="2">
        <v>1</v>
      </c>
    </row>
    <row r="1816" spans="1:36" x14ac:dyDescent="0.25">
      <c r="A1816" s="2">
        <v>1815</v>
      </c>
      <c r="B1816" s="83">
        <v>43916.100430868057</v>
      </c>
      <c r="C1816" s="109">
        <v>29.18</v>
      </c>
      <c r="D1816" s="2">
        <v>968.22</v>
      </c>
      <c r="E1816" s="109">
        <v>33.82</v>
      </c>
      <c r="F1816" s="2">
        <v>381.79</v>
      </c>
      <c r="G1816" s="2">
        <v>260</v>
      </c>
      <c r="H1816" s="2">
        <v>254</v>
      </c>
      <c r="I1816" s="23">
        <v>0.01</v>
      </c>
      <c r="J1816" s="2">
        <v>29.55</v>
      </c>
      <c r="K1816" s="23">
        <v>28.71</v>
      </c>
      <c r="L1816" s="23">
        <v>596</v>
      </c>
      <c r="M1816" s="109">
        <v>549</v>
      </c>
      <c r="N1816" s="2">
        <v>1</v>
      </c>
    </row>
    <row r="1817" spans="1:36" x14ac:dyDescent="0.25">
      <c r="A1817" s="2">
        <v>1816</v>
      </c>
      <c r="B1817" s="83">
        <v>43916.102041030092</v>
      </c>
      <c r="C1817" s="109">
        <v>27.74</v>
      </c>
      <c r="D1817" s="2">
        <v>968.27</v>
      </c>
      <c r="E1817" s="109">
        <v>37.270000000000003</v>
      </c>
      <c r="F1817" s="2">
        <v>381.45</v>
      </c>
      <c r="G1817" s="2">
        <v>261</v>
      </c>
      <c r="H1817" s="2">
        <v>253</v>
      </c>
      <c r="I1817" s="23">
        <v>0.02</v>
      </c>
      <c r="J1817" s="2">
        <v>28.05</v>
      </c>
      <c r="K1817" s="23">
        <v>27.91</v>
      </c>
      <c r="L1817" s="23">
        <v>584</v>
      </c>
      <c r="M1817" s="109">
        <v>554</v>
      </c>
      <c r="N1817" s="2">
        <v>1</v>
      </c>
    </row>
    <row r="1818" spans="1:36" x14ac:dyDescent="0.25">
      <c r="A1818" s="2">
        <v>1817</v>
      </c>
      <c r="B1818" s="83">
        <v>43916.105279537034</v>
      </c>
      <c r="C1818" s="109">
        <v>27</v>
      </c>
      <c r="D1818" s="2">
        <v>968.28</v>
      </c>
      <c r="E1818" s="109">
        <v>39.4</v>
      </c>
      <c r="F1818" s="2">
        <v>381.3</v>
      </c>
      <c r="G1818" s="2">
        <v>261</v>
      </c>
      <c r="H1818" s="2">
        <v>254</v>
      </c>
      <c r="I1818" s="23">
        <v>0.02</v>
      </c>
      <c r="J1818" s="2">
        <v>26.81</v>
      </c>
      <c r="K1818" s="23">
        <v>26.47</v>
      </c>
      <c r="L1818" s="23">
        <v>575</v>
      </c>
      <c r="M1818" s="109">
        <v>539</v>
      </c>
      <c r="N1818" s="2">
        <v>1</v>
      </c>
    </row>
    <row r="1819" spans="1:36" x14ac:dyDescent="0.25">
      <c r="A1819" s="2">
        <v>1818</v>
      </c>
      <c r="B1819" s="83">
        <v>43916.107438402774</v>
      </c>
      <c r="C1819" s="109">
        <v>26.66</v>
      </c>
      <c r="D1819" s="2">
        <v>968.32</v>
      </c>
      <c r="E1819" s="109">
        <v>39.840000000000003</v>
      </c>
      <c r="F1819" s="2">
        <v>381.01</v>
      </c>
      <c r="G1819" s="2">
        <v>260</v>
      </c>
      <c r="H1819" s="2">
        <v>254</v>
      </c>
      <c r="I1819" s="23">
        <v>0.02</v>
      </c>
      <c r="J1819" s="2">
        <v>26.61</v>
      </c>
      <c r="K1819" s="23">
        <v>26.37</v>
      </c>
      <c r="L1819" s="23">
        <v>581</v>
      </c>
      <c r="M1819" s="109">
        <v>549</v>
      </c>
      <c r="N1819" s="2">
        <v>1</v>
      </c>
    </row>
    <row r="1820" spans="1:36" x14ac:dyDescent="0.25">
      <c r="A1820" s="2">
        <v>1819</v>
      </c>
      <c r="B1820" s="83">
        <v>43916.109049027778</v>
      </c>
      <c r="C1820" s="109">
        <v>28.47</v>
      </c>
      <c r="D1820" s="2">
        <v>968.29</v>
      </c>
      <c r="E1820" s="109">
        <v>36.07</v>
      </c>
      <c r="F1820" s="2">
        <v>381.21</v>
      </c>
      <c r="G1820" s="2">
        <v>261</v>
      </c>
      <c r="H1820" s="2">
        <v>253</v>
      </c>
      <c r="I1820" s="23">
        <v>0.02</v>
      </c>
      <c r="J1820" s="2">
        <v>28.83</v>
      </c>
      <c r="K1820" s="23">
        <v>28.43</v>
      </c>
      <c r="L1820" s="23">
        <v>575</v>
      </c>
      <c r="M1820" s="109">
        <v>554</v>
      </c>
      <c r="N1820" s="2">
        <v>1</v>
      </c>
    </row>
    <row r="1821" spans="1:36" x14ac:dyDescent="0.25">
      <c r="A1821" s="2">
        <v>1820</v>
      </c>
      <c r="B1821" s="83">
        <v>43916.110659004626</v>
      </c>
      <c r="C1821" s="109">
        <v>27.15</v>
      </c>
      <c r="D1821" s="2">
        <v>968.27</v>
      </c>
      <c r="E1821" s="109">
        <v>39.92</v>
      </c>
      <c r="F1821" s="2">
        <v>381.39</v>
      </c>
      <c r="G1821" s="2">
        <v>259</v>
      </c>
      <c r="H1821" s="2">
        <v>255</v>
      </c>
      <c r="I1821" s="23">
        <v>0.02</v>
      </c>
      <c r="J1821" s="2">
        <v>27.37</v>
      </c>
      <c r="K1821" s="23">
        <v>27.09</v>
      </c>
      <c r="L1821" s="23">
        <v>581</v>
      </c>
      <c r="M1821" s="109">
        <v>554</v>
      </c>
      <c r="N1821" s="2">
        <v>1</v>
      </c>
    </row>
    <row r="1822" spans="1:36" x14ac:dyDescent="0.25">
      <c r="A1822" s="2">
        <v>1821</v>
      </c>
      <c r="B1822" s="83">
        <v>43916.113895671297</v>
      </c>
      <c r="C1822" s="109">
        <v>26.41</v>
      </c>
      <c r="D1822" s="2">
        <v>968.27</v>
      </c>
      <c r="E1822" s="109">
        <v>40.450000000000003</v>
      </c>
      <c r="F1822" s="2">
        <v>381.39</v>
      </c>
      <c r="G1822" s="2">
        <v>261</v>
      </c>
      <c r="H1822" s="2">
        <v>254</v>
      </c>
      <c r="I1822" s="23">
        <v>0.02</v>
      </c>
      <c r="J1822" s="2">
        <v>26.33</v>
      </c>
      <c r="K1822" s="23">
        <v>26.09</v>
      </c>
      <c r="L1822" s="23">
        <v>565</v>
      </c>
      <c r="M1822" s="109">
        <v>539</v>
      </c>
      <c r="N1822" s="2">
        <v>1</v>
      </c>
    </row>
    <row r="1823" spans="1:36" x14ac:dyDescent="0.25">
      <c r="A1823" s="2">
        <v>1822</v>
      </c>
      <c r="B1823" s="83">
        <v>43916.116056180559</v>
      </c>
      <c r="C1823" s="109">
        <v>26.07</v>
      </c>
      <c r="D1823" s="2">
        <v>968.27</v>
      </c>
      <c r="E1823" s="109">
        <v>41.67</v>
      </c>
      <c r="F1823" s="2">
        <v>381.43</v>
      </c>
      <c r="G1823" s="2">
        <v>260</v>
      </c>
      <c r="H1823" s="2">
        <v>254</v>
      </c>
      <c r="I1823" s="23">
        <v>0.02</v>
      </c>
      <c r="J1823" s="2">
        <v>26.01</v>
      </c>
      <c r="K1823" s="23">
        <v>25.79</v>
      </c>
      <c r="L1823" s="23">
        <v>581</v>
      </c>
      <c r="M1823" s="109">
        <v>544</v>
      </c>
      <c r="N1823" s="2">
        <v>1</v>
      </c>
    </row>
    <row r="1824" spans="1:36" x14ac:dyDescent="0.25">
      <c r="A1824" s="2">
        <v>1823</v>
      </c>
      <c r="B1824" s="83">
        <v>43916.117662442135</v>
      </c>
      <c r="C1824" s="109">
        <v>27.62</v>
      </c>
      <c r="D1824" s="2">
        <v>968.24</v>
      </c>
      <c r="E1824" s="109">
        <v>36.33</v>
      </c>
      <c r="F1824" s="2">
        <v>381.66</v>
      </c>
      <c r="G1824" s="2">
        <v>260</v>
      </c>
      <c r="H1824" s="2">
        <v>253</v>
      </c>
      <c r="I1824" s="23">
        <v>0.02</v>
      </c>
      <c r="J1824" s="2">
        <v>27.73</v>
      </c>
      <c r="K1824" s="23">
        <v>26.65</v>
      </c>
      <c r="L1824" s="23">
        <v>575</v>
      </c>
      <c r="M1824" s="109">
        <v>529</v>
      </c>
      <c r="N1824" s="2">
        <v>1</v>
      </c>
    </row>
    <row r="1825" spans="1:36" x14ac:dyDescent="0.25">
      <c r="A1825" s="2">
        <v>1824</v>
      </c>
      <c r="B1825" s="83">
        <v>43916.119272928241</v>
      </c>
      <c r="C1825" s="109">
        <v>29</v>
      </c>
      <c r="D1825" s="2">
        <v>968.27</v>
      </c>
      <c r="E1825" s="109">
        <v>36.99</v>
      </c>
      <c r="F1825" s="2">
        <v>381.4</v>
      </c>
      <c r="G1825" s="2">
        <v>261</v>
      </c>
      <c r="H1825" s="2">
        <v>252</v>
      </c>
      <c r="I1825" s="23">
        <v>0.02</v>
      </c>
      <c r="J1825" s="2">
        <v>29.13</v>
      </c>
      <c r="K1825" s="23">
        <v>28.89</v>
      </c>
      <c r="L1825" s="23">
        <v>556</v>
      </c>
      <c r="M1825" s="109">
        <v>534</v>
      </c>
      <c r="N1825" s="2">
        <v>1</v>
      </c>
    </row>
    <row r="1826" spans="1:36" x14ac:dyDescent="0.25">
      <c r="A1826" s="2">
        <v>1825</v>
      </c>
      <c r="B1826" s="83">
        <v>43916.122510543981</v>
      </c>
      <c r="C1826" s="109">
        <v>26.69</v>
      </c>
      <c r="D1826" s="2">
        <v>968.3</v>
      </c>
      <c r="E1826" s="109">
        <v>41.7</v>
      </c>
      <c r="F1826" s="2">
        <v>381.11</v>
      </c>
      <c r="G1826" s="2">
        <v>260</v>
      </c>
      <c r="H1826" s="2">
        <v>253</v>
      </c>
      <c r="I1826" s="23">
        <v>0.02</v>
      </c>
      <c r="J1826" s="2">
        <v>26.55</v>
      </c>
      <c r="K1826" s="23">
        <v>26.27</v>
      </c>
      <c r="L1826" s="23">
        <v>590</v>
      </c>
      <c r="M1826" s="109">
        <v>554</v>
      </c>
      <c r="N1826" s="2">
        <v>1</v>
      </c>
    </row>
    <row r="1827" spans="1:36" x14ac:dyDescent="0.25">
      <c r="A1827" s="2">
        <v>1826</v>
      </c>
      <c r="B1827" s="83">
        <v>43916.124680578709</v>
      </c>
      <c r="C1827" s="109">
        <v>27.24</v>
      </c>
      <c r="D1827" s="2">
        <v>968.25</v>
      </c>
      <c r="E1827" s="109">
        <v>37.58</v>
      </c>
      <c r="F1827" s="2">
        <v>381.56</v>
      </c>
      <c r="G1827" s="2">
        <v>260</v>
      </c>
      <c r="H1827" s="2">
        <v>254</v>
      </c>
      <c r="I1827" s="23">
        <v>0.02</v>
      </c>
      <c r="J1827" s="2">
        <v>27.37</v>
      </c>
      <c r="K1827" s="23">
        <v>26.27</v>
      </c>
      <c r="L1827" s="23">
        <v>559</v>
      </c>
      <c r="M1827" s="109">
        <v>539</v>
      </c>
      <c r="N1827" s="2">
        <v>1</v>
      </c>
    </row>
    <row r="1828" spans="1:36" s="45" customFormat="1" x14ac:dyDescent="0.25">
      <c r="A1828" s="43">
        <v>1827</v>
      </c>
      <c r="B1828" s="95">
        <v>43916.12630142361</v>
      </c>
      <c r="C1828" s="109">
        <v>28.87</v>
      </c>
      <c r="D1828" s="43">
        <v>968.3</v>
      </c>
      <c r="E1828" s="109">
        <v>36.93</v>
      </c>
      <c r="F1828" s="43">
        <v>381.1</v>
      </c>
      <c r="G1828" s="43">
        <v>261</v>
      </c>
      <c r="H1828" s="43">
        <v>254</v>
      </c>
      <c r="I1828" s="23">
        <v>0.02</v>
      </c>
      <c r="J1828" s="43">
        <v>29.17</v>
      </c>
      <c r="K1828" s="23">
        <v>28.77</v>
      </c>
      <c r="L1828" s="23">
        <v>565</v>
      </c>
      <c r="M1828" s="109">
        <v>529</v>
      </c>
      <c r="N1828" s="2">
        <v>1</v>
      </c>
      <c r="O1828" s="76">
        <f t="shared" ref="O1828:V1828" si="192">AVERAGE(E1828:E1847)</f>
        <v>38.433999999999997</v>
      </c>
      <c r="P1828" s="76">
        <f t="shared" si="192"/>
        <v>381.03799999999995</v>
      </c>
      <c r="Q1828" s="76">
        <f t="shared" si="192"/>
        <v>260.39999999999998</v>
      </c>
      <c r="R1828" s="76">
        <f t="shared" si="192"/>
        <v>253.2</v>
      </c>
      <c r="S1828" s="76">
        <f t="shared" si="192"/>
        <v>1.95E-2</v>
      </c>
      <c r="T1828" s="76">
        <f t="shared" si="192"/>
        <v>27.570999999999998</v>
      </c>
      <c r="U1828" s="76">
        <f t="shared" si="192"/>
        <v>27.068000000000005</v>
      </c>
      <c r="V1828" s="76">
        <f t="shared" si="192"/>
        <v>581.1</v>
      </c>
      <c r="W1828" s="71">
        <f t="shared" ref="W1828:AD1828" si="193">STDEV(E1828:E1847)</f>
        <v>2.0163656727676633</v>
      </c>
      <c r="X1828" s="71">
        <f t="shared" si="193"/>
        <v>0.3410756977255105</v>
      </c>
      <c r="Y1828" s="71">
        <f t="shared" si="193"/>
        <v>0.94032469196325452</v>
      </c>
      <c r="Z1828" s="71">
        <f t="shared" si="193"/>
        <v>0.6155870112510925</v>
      </c>
      <c r="AA1828" s="71">
        <f t="shared" si="193"/>
        <v>3.9403446282620614E-3</v>
      </c>
      <c r="AB1828" s="71">
        <f t="shared" si="193"/>
        <v>1.0055943516150039</v>
      </c>
      <c r="AC1828" s="71">
        <f t="shared" si="193"/>
        <v>0.97701801955046608</v>
      </c>
      <c r="AD1828" s="71">
        <f t="shared" si="193"/>
        <v>11.973215722471641</v>
      </c>
      <c r="AE1828" s="71" t="e">
        <f>MODE(E1828:E1847)</f>
        <v>#N/A</v>
      </c>
      <c r="AF1828" s="71">
        <f>MODE(G1828:G1847)</f>
        <v>261</v>
      </c>
      <c r="AG1828" s="71">
        <f>MODE(H1828:H1847)</f>
        <v>253</v>
      </c>
      <c r="AH1828" s="71" t="e">
        <f>MODE(J1828:J1847)</f>
        <v>#N/A</v>
      </c>
      <c r="AI1828" s="71" t="e">
        <f>MODE(K1828:K1847)</f>
        <v>#N/A</v>
      </c>
      <c r="AJ1828" s="71">
        <f>MODE(L1828:L1847)</f>
        <v>581</v>
      </c>
    </row>
    <row r="1829" spans="1:36" x14ac:dyDescent="0.25">
      <c r="A1829" s="2">
        <v>1828</v>
      </c>
      <c r="B1829" s="83">
        <v>43916.127914340279</v>
      </c>
      <c r="C1829" s="109">
        <v>27.69</v>
      </c>
      <c r="D1829" s="2">
        <v>968.33</v>
      </c>
      <c r="E1829" s="109">
        <v>38.549999999999997</v>
      </c>
      <c r="F1829" s="2">
        <v>380.89</v>
      </c>
      <c r="G1829" s="2">
        <v>259</v>
      </c>
      <c r="H1829" s="2">
        <v>253</v>
      </c>
      <c r="I1829" s="23">
        <v>0.02</v>
      </c>
      <c r="J1829" s="2">
        <v>27.83</v>
      </c>
      <c r="K1829" s="23">
        <v>27.61</v>
      </c>
      <c r="L1829" s="23">
        <v>571</v>
      </c>
      <c r="M1829" s="109">
        <v>544</v>
      </c>
      <c r="N1829" s="2">
        <v>1</v>
      </c>
    </row>
    <row r="1830" spans="1:36" x14ac:dyDescent="0.25">
      <c r="A1830" s="2">
        <v>1829</v>
      </c>
      <c r="B1830" s="83">
        <v>43916.129533935185</v>
      </c>
      <c r="C1830" s="109">
        <v>27.79</v>
      </c>
      <c r="D1830" s="2">
        <v>968.33</v>
      </c>
      <c r="E1830" s="109">
        <v>36.19</v>
      </c>
      <c r="F1830" s="2">
        <v>380.92</v>
      </c>
      <c r="G1830" s="2">
        <v>259</v>
      </c>
      <c r="H1830" s="2">
        <v>253</v>
      </c>
      <c r="I1830" s="23">
        <v>0.02</v>
      </c>
      <c r="J1830" s="2">
        <v>27.99</v>
      </c>
      <c r="K1830" s="23">
        <v>27.03</v>
      </c>
      <c r="L1830" s="23">
        <v>590</v>
      </c>
      <c r="M1830" s="109">
        <v>554</v>
      </c>
      <c r="N1830" s="2">
        <v>1</v>
      </c>
    </row>
    <row r="1831" spans="1:36" x14ac:dyDescent="0.25">
      <c r="A1831" s="2">
        <v>1830</v>
      </c>
      <c r="B1831" s="83">
        <v>43916.132771805555</v>
      </c>
      <c r="C1831" s="109">
        <v>26.44</v>
      </c>
      <c r="D1831" s="2">
        <v>968.36</v>
      </c>
      <c r="E1831" s="109">
        <v>41.26</v>
      </c>
      <c r="F1831" s="2">
        <v>380.63</v>
      </c>
      <c r="G1831" s="2">
        <v>260</v>
      </c>
      <c r="H1831" s="2">
        <v>253</v>
      </c>
      <c r="I1831" s="23">
        <v>0.02</v>
      </c>
      <c r="J1831" s="2">
        <v>26.47</v>
      </c>
      <c r="K1831" s="23">
        <v>26.23</v>
      </c>
      <c r="L1831" s="23">
        <v>606</v>
      </c>
      <c r="M1831" s="109">
        <v>554</v>
      </c>
      <c r="N1831" s="2">
        <v>1</v>
      </c>
    </row>
    <row r="1832" spans="1:36" x14ac:dyDescent="0.25">
      <c r="A1832" s="2">
        <v>1831</v>
      </c>
      <c r="B1832" s="83">
        <v>43916.134930983797</v>
      </c>
      <c r="C1832" s="109">
        <v>27.44</v>
      </c>
      <c r="D1832" s="2">
        <v>968.33</v>
      </c>
      <c r="E1832" s="109">
        <v>37.72</v>
      </c>
      <c r="F1832" s="2">
        <v>380.92</v>
      </c>
      <c r="G1832" s="2">
        <v>261</v>
      </c>
      <c r="H1832" s="2">
        <v>254</v>
      </c>
      <c r="I1832" s="23">
        <v>0.02</v>
      </c>
      <c r="J1832" s="2">
        <v>27.51</v>
      </c>
      <c r="K1832" s="23">
        <v>26.41</v>
      </c>
      <c r="L1832" s="23">
        <v>581</v>
      </c>
      <c r="M1832" s="109">
        <v>549</v>
      </c>
      <c r="N1832" s="2">
        <v>1</v>
      </c>
    </row>
    <row r="1833" spans="1:36" x14ac:dyDescent="0.25">
      <c r="A1833" s="2">
        <v>1832</v>
      </c>
      <c r="B1833" s="83">
        <v>43916.13654172454</v>
      </c>
      <c r="C1833" s="109">
        <v>28.23</v>
      </c>
      <c r="D1833" s="2">
        <v>968.38</v>
      </c>
      <c r="E1833" s="109">
        <v>36.869999999999997</v>
      </c>
      <c r="F1833" s="2">
        <v>380.45</v>
      </c>
      <c r="G1833" s="2">
        <v>260</v>
      </c>
      <c r="H1833" s="2">
        <v>253</v>
      </c>
      <c r="I1833" s="23">
        <v>0.02</v>
      </c>
      <c r="J1833" s="2">
        <v>28.71</v>
      </c>
      <c r="K1833" s="23">
        <v>28.51</v>
      </c>
      <c r="L1833" s="23">
        <v>584</v>
      </c>
      <c r="M1833" s="109">
        <v>549</v>
      </c>
      <c r="N1833" s="2">
        <v>1</v>
      </c>
    </row>
    <row r="1834" spans="1:36" x14ac:dyDescent="0.25">
      <c r="A1834" s="2">
        <v>1833</v>
      </c>
      <c r="B1834" s="83">
        <v>43916.138151990745</v>
      </c>
      <c r="C1834" s="109">
        <v>26.49</v>
      </c>
      <c r="D1834" s="2">
        <v>968.35</v>
      </c>
      <c r="E1834" s="109">
        <v>39.96</v>
      </c>
      <c r="F1834" s="2">
        <v>380.72</v>
      </c>
      <c r="G1834" s="2">
        <v>261</v>
      </c>
      <c r="H1834" s="2">
        <v>253</v>
      </c>
      <c r="I1834" s="23">
        <v>0.02</v>
      </c>
      <c r="J1834" s="2">
        <v>26.69</v>
      </c>
      <c r="K1834" s="23">
        <v>26.37</v>
      </c>
      <c r="L1834" s="23">
        <v>596</v>
      </c>
      <c r="M1834" s="109">
        <v>554</v>
      </c>
      <c r="N1834" s="2">
        <v>1</v>
      </c>
    </row>
    <row r="1835" spans="1:36" x14ac:dyDescent="0.25">
      <c r="A1835" s="2">
        <v>1834</v>
      </c>
      <c r="B1835" s="83">
        <v>43916.141388148149</v>
      </c>
      <c r="C1835" s="109">
        <v>29.04</v>
      </c>
      <c r="D1835" s="2">
        <v>968.31</v>
      </c>
      <c r="E1835" s="109">
        <v>36.29</v>
      </c>
      <c r="F1835" s="2">
        <v>381.09</v>
      </c>
      <c r="G1835" s="2">
        <v>261</v>
      </c>
      <c r="H1835" s="2">
        <v>253</v>
      </c>
      <c r="I1835" s="23">
        <v>0.02</v>
      </c>
      <c r="J1835" s="2">
        <v>29.37</v>
      </c>
      <c r="K1835" s="23">
        <v>28.99</v>
      </c>
      <c r="L1835" s="23">
        <v>584</v>
      </c>
      <c r="M1835" s="109">
        <v>539</v>
      </c>
      <c r="N1835" s="2">
        <v>1</v>
      </c>
    </row>
    <row r="1836" spans="1:36" x14ac:dyDescent="0.25">
      <c r="A1836" s="2">
        <v>1835</v>
      </c>
      <c r="B1836" s="83">
        <v>43916.143547777778</v>
      </c>
      <c r="C1836" s="109">
        <v>27.35</v>
      </c>
      <c r="D1836" s="2">
        <v>968.27</v>
      </c>
      <c r="E1836" s="109">
        <v>39.31</v>
      </c>
      <c r="F1836" s="2">
        <v>381.4</v>
      </c>
      <c r="G1836" s="2">
        <v>260</v>
      </c>
      <c r="H1836" s="2">
        <v>254</v>
      </c>
      <c r="I1836" s="23">
        <v>0.02</v>
      </c>
      <c r="J1836" s="2">
        <v>27.67</v>
      </c>
      <c r="K1836" s="23">
        <v>27.47</v>
      </c>
      <c r="L1836" s="23">
        <v>581</v>
      </c>
      <c r="M1836" s="109">
        <v>549</v>
      </c>
      <c r="N1836" s="2">
        <v>1</v>
      </c>
    </row>
    <row r="1837" spans="1:36" x14ac:dyDescent="0.25">
      <c r="A1837" s="2">
        <v>1836</v>
      </c>
      <c r="B1837" s="83">
        <v>43916.145158287036</v>
      </c>
      <c r="C1837" s="109">
        <v>26.74</v>
      </c>
      <c r="D1837" s="2">
        <v>968.28</v>
      </c>
      <c r="E1837" s="109">
        <v>41.36</v>
      </c>
      <c r="F1837" s="2">
        <v>381.31</v>
      </c>
      <c r="G1837" s="2">
        <v>261</v>
      </c>
      <c r="H1837" s="2">
        <v>254</v>
      </c>
      <c r="I1837" s="23">
        <v>0.02</v>
      </c>
      <c r="J1837" s="2">
        <v>26.81</v>
      </c>
      <c r="K1837" s="23">
        <v>26.49</v>
      </c>
      <c r="L1837" s="23">
        <v>565</v>
      </c>
      <c r="M1837" s="109">
        <v>554</v>
      </c>
      <c r="N1837" s="2">
        <v>1</v>
      </c>
    </row>
    <row r="1838" spans="1:36" x14ac:dyDescent="0.25">
      <c r="A1838" s="2">
        <v>1837</v>
      </c>
      <c r="B1838" s="83">
        <v>43916.146767280094</v>
      </c>
      <c r="C1838" s="109">
        <v>27.15</v>
      </c>
      <c r="D1838" s="2">
        <v>968.26</v>
      </c>
      <c r="E1838" s="109">
        <v>38.64</v>
      </c>
      <c r="F1838" s="2">
        <v>381.49</v>
      </c>
      <c r="G1838" s="2">
        <v>261</v>
      </c>
      <c r="H1838" s="2">
        <v>254</v>
      </c>
      <c r="I1838" s="23">
        <v>0.02</v>
      </c>
      <c r="J1838" s="2">
        <v>27.29</v>
      </c>
      <c r="K1838" s="23">
        <v>26.29</v>
      </c>
      <c r="L1838" s="23">
        <v>596</v>
      </c>
      <c r="M1838" s="109">
        <v>549</v>
      </c>
      <c r="N1838" s="2">
        <v>1</v>
      </c>
    </row>
    <row r="1839" spans="1:36" x14ac:dyDescent="0.25">
      <c r="A1839" s="2">
        <v>1838</v>
      </c>
      <c r="B1839" s="83">
        <v>43916.150005069445</v>
      </c>
      <c r="C1839" s="109">
        <v>26.41</v>
      </c>
      <c r="D1839" s="2">
        <v>968.28</v>
      </c>
      <c r="E1839" s="109">
        <v>40.520000000000003</v>
      </c>
      <c r="F1839" s="2">
        <v>381.36</v>
      </c>
      <c r="G1839" s="2">
        <v>259</v>
      </c>
      <c r="H1839" s="2">
        <v>253</v>
      </c>
      <c r="I1839" s="23">
        <v>0.02</v>
      </c>
      <c r="J1839" s="2">
        <v>26.55</v>
      </c>
      <c r="K1839" s="23">
        <v>26.35</v>
      </c>
      <c r="L1839" s="23">
        <v>581</v>
      </c>
      <c r="M1839" s="109">
        <v>559</v>
      </c>
      <c r="N1839" s="2">
        <v>1</v>
      </c>
    </row>
    <row r="1840" spans="1:36" x14ac:dyDescent="0.25">
      <c r="A1840" s="2">
        <v>1839</v>
      </c>
      <c r="B1840" s="83">
        <v>43916.152163657403</v>
      </c>
      <c r="C1840" s="109">
        <v>25.98</v>
      </c>
      <c r="D1840" s="2">
        <v>968.28</v>
      </c>
      <c r="E1840" s="109">
        <v>41.09</v>
      </c>
      <c r="F1840" s="2">
        <v>381.28</v>
      </c>
      <c r="G1840" s="2">
        <v>261</v>
      </c>
      <c r="H1840" s="2">
        <v>253</v>
      </c>
      <c r="I1840" s="23">
        <v>0.02</v>
      </c>
      <c r="J1840" s="2">
        <v>25.93</v>
      </c>
      <c r="K1840" s="23">
        <v>25.67</v>
      </c>
      <c r="L1840" s="23">
        <v>581</v>
      </c>
      <c r="M1840" s="109">
        <v>549</v>
      </c>
      <c r="N1840" s="2">
        <v>1</v>
      </c>
    </row>
    <row r="1841" spans="1:36" x14ac:dyDescent="0.25">
      <c r="A1841" s="2">
        <v>1840</v>
      </c>
      <c r="B1841" s="83">
        <v>43916.153773495374</v>
      </c>
      <c r="C1841" s="109">
        <v>28.38</v>
      </c>
      <c r="D1841" s="2">
        <v>968.25</v>
      </c>
      <c r="E1841" s="109">
        <v>35.03</v>
      </c>
      <c r="F1841" s="2">
        <v>381.59</v>
      </c>
      <c r="G1841" s="2">
        <v>259</v>
      </c>
      <c r="H1841" s="2">
        <v>253</v>
      </c>
      <c r="I1841" s="23">
        <v>0.02</v>
      </c>
      <c r="J1841" s="2">
        <v>28.65</v>
      </c>
      <c r="K1841" s="23">
        <v>27.63</v>
      </c>
      <c r="L1841" s="23">
        <v>590</v>
      </c>
      <c r="M1841" s="109">
        <v>554</v>
      </c>
      <c r="N1841" s="2">
        <v>1</v>
      </c>
    </row>
    <row r="1842" spans="1:36" x14ac:dyDescent="0.25">
      <c r="A1842" s="2">
        <v>1841</v>
      </c>
      <c r="B1842" s="83">
        <v>43916.155384027777</v>
      </c>
      <c r="C1842" s="109">
        <v>27.17</v>
      </c>
      <c r="D1842" s="2">
        <v>968.28</v>
      </c>
      <c r="E1842" s="109">
        <v>38.61</v>
      </c>
      <c r="F1842" s="2">
        <v>381.34</v>
      </c>
      <c r="G1842" s="2">
        <v>262</v>
      </c>
      <c r="H1842" s="2">
        <v>252</v>
      </c>
      <c r="I1842" s="23">
        <v>0.01</v>
      </c>
      <c r="J1842" s="2">
        <v>27.61</v>
      </c>
      <c r="K1842" s="23">
        <v>27.41</v>
      </c>
      <c r="L1842" s="23">
        <v>581</v>
      </c>
      <c r="M1842" s="109">
        <v>544</v>
      </c>
      <c r="N1842" s="2">
        <v>1</v>
      </c>
    </row>
    <row r="1843" spans="1:36" x14ac:dyDescent="0.25">
      <c r="A1843" s="2">
        <v>1842</v>
      </c>
      <c r="B1843" s="83">
        <v>43916.158620381946</v>
      </c>
      <c r="C1843" s="109">
        <v>27.41</v>
      </c>
      <c r="D1843" s="2">
        <v>968.33</v>
      </c>
      <c r="E1843" s="109">
        <v>38.020000000000003</v>
      </c>
      <c r="F1843" s="2">
        <v>380.9</v>
      </c>
      <c r="G1843" s="2">
        <v>260</v>
      </c>
      <c r="H1843" s="2">
        <v>254</v>
      </c>
      <c r="I1843" s="23">
        <v>0.02</v>
      </c>
      <c r="J1843" s="2">
        <v>27.69</v>
      </c>
      <c r="K1843" s="23">
        <v>26.53</v>
      </c>
      <c r="L1843" s="23">
        <v>590</v>
      </c>
      <c r="M1843" s="109">
        <v>559</v>
      </c>
      <c r="N1843" s="2">
        <v>1</v>
      </c>
    </row>
    <row r="1844" spans="1:36" x14ac:dyDescent="0.25">
      <c r="A1844" s="2">
        <v>1843</v>
      </c>
      <c r="B1844" s="83">
        <v>43916.160789201385</v>
      </c>
      <c r="C1844" s="109">
        <v>27.97</v>
      </c>
      <c r="D1844" s="2">
        <v>968.28</v>
      </c>
      <c r="E1844" s="109">
        <v>37.11</v>
      </c>
      <c r="F1844" s="2">
        <v>381.35</v>
      </c>
      <c r="G1844" s="2">
        <v>260</v>
      </c>
      <c r="H1844" s="2">
        <v>252</v>
      </c>
      <c r="I1844" s="23">
        <v>0.01</v>
      </c>
      <c r="J1844" s="2">
        <v>28.41</v>
      </c>
      <c r="K1844" s="23">
        <v>28.13</v>
      </c>
      <c r="L1844" s="23">
        <v>565</v>
      </c>
      <c r="M1844" s="109">
        <v>539</v>
      </c>
      <c r="N1844" s="2">
        <v>1</v>
      </c>
    </row>
    <row r="1845" spans="1:36" x14ac:dyDescent="0.25">
      <c r="A1845" s="2">
        <v>1844</v>
      </c>
      <c r="B1845" s="83">
        <v>43916.162411712961</v>
      </c>
      <c r="C1845" s="109">
        <v>26.53</v>
      </c>
      <c r="D1845" s="2">
        <v>968.35</v>
      </c>
      <c r="E1845" s="109">
        <v>39.770000000000003</v>
      </c>
      <c r="F1845" s="2">
        <v>380.74</v>
      </c>
      <c r="G1845" s="2">
        <v>262</v>
      </c>
      <c r="H1845" s="2">
        <v>253</v>
      </c>
      <c r="I1845" s="23">
        <v>0.02</v>
      </c>
      <c r="J1845" s="2">
        <v>26.71</v>
      </c>
      <c r="K1845" s="23">
        <v>26.47</v>
      </c>
      <c r="L1845" s="23">
        <v>559</v>
      </c>
      <c r="M1845" s="109">
        <v>534</v>
      </c>
      <c r="N1845" s="2">
        <v>1</v>
      </c>
    </row>
    <row r="1846" spans="1:36" x14ac:dyDescent="0.25">
      <c r="A1846" s="2">
        <v>1845</v>
      </c>
      <c r="B1846" s="83">
        <v>43916.164033506946</v>
      </c>
      <c r="C1846" s="109">
        <v>26.09</v>
      </c>
      <c r="D1846" s="2">
        <v>968.38</v>
      </c>
      <c r="E1846" s="109">
        <v>40.46</v>
      </c>
      <c r="F1846" s="2">
        <v>380.48</v>
      </c>
      <c r="G1846" s="2">
        <v>261</v>
      </c>
      <c r="H1846" s="2">
        <v>253</v>
      </c>
      <c r="I1846" s="23">
        <v>0.03</v>
      </c>
      <c r="J1846" s="2">
        <v>26.05</v>
      </c>
      <c r="K1846" s="23">
        <v>25.75</v>
      </c>
      <c r="L1846" s="23">
        <v>581</v>
      </c>
      <c r="M1846" s="109">
        <v>544</v>
      </c>
      <c r="N1846" s="2">
        <v>1</v>
      </c>
    </row>
    <row r="1847" spans="1:36" x14ac:dyDescent="0.25">
      <c r="A1847" s="2">
        <v>1846</v>
      </c>
      <c r="B1847" s="83">
        <v>43916.165657314814</v>
      </c>
      <c r="C1847" s="109">
        <v>28.1</v>
      </c>
      <c r="D1847" s="2">
        <v>968.34</v>
      </c>
      <c r="E1847" s="109">
        <v>34.99</v>
      </c>
      <c r="F1847" s="2">
        <v>380.8</v>
      </c>
      <c r="G1847" s="2">
        <v>260</v>
      </c>
      <c r="H1847" s="2">
        <v>253</v>
      </c>
      <c r="I1847" s="23">
        <v>0.02</v>
      </c>
      <c r="J1847" s="2">
        <v>28.31</v>
      </c>
      <c r="K1847" s="23">
        <v>27.25</v>
      </c>
      <c r="L1847" s="23">
        <v>575</v>
      </c>
      <c r="M1847" s="109">
        <v>554</v>
      </c>
      <c r="N1847" s="2">
        <v>1</v>
      </c>
    </row>
    <row r="1848" spans="1:36" s="45" customFormat="1" x14ac:dyDescent="0.25">
      <c r="A1848" s="43">
        <v>1847</v>
      </c>
      <c r="B1848" s="95">
        <v>43916.168892928239</v>
      </c>
      <c r="C1848" s="109">
        <v>26.2</v>
      </c>
      <c r="D1848" s="43">
        <v>968.39</v>
      </c>
      <c r="E1848" s="109">
        <v>41.51</v>
      </c>
      <c r="F1848" s="43">
        <v>380.33</v>
      </c>
      <c r="G1848" s="43">
        <v>261</v>
      </c>
      <c r="H1848" s="43">
        <v>253</v>
      </c>
      <c r="I1848" s="23">
        <v>0.02</v>
      </c>
      <c r="J1848" s="43">
        <v>26.25</v>
      </c>
      <c r="K1848" s="23">
        <v>25.97</v>
      </c>
      <c r="L1848" s="23">
        <v>596</v>
      </c>
      <c r="M1848" s="109">
        <v>554</v>
      </c>
      <c r="N1848" s="2">
        <v>1</v>
      </c>
      <c r="O1848" s="76">
        <f t="shared" ref="O1848:V1848" si="194">AVERAGE(E1848:E1866)</f>
        <v>40.737368421052629</v>
      </c>
      <c r="P1848" s="76">
        <f t="shared" si="194"/>
        <v>380.77789473684214</v>
      </c>
      <c r="Q1848" s="76">
        <f t="shared" si="194"/>
        <v>260.5263157894737</v>
      </c>
      <c r="R1848" s="76">
        <f t="shared" si="194"/>
        <v>253</v>
      </c>
      <c r="S1848" s="76">
        <f t="shared" si="194"/>
        <v>1.7368421052631582E-2</v>
      </c>
      <c r="T1848" s="76">
        <f t="shared" si="194"/>
        <v>26.765789473684208</v>
      </c>
      <c r="U1848" s="76">
        <f t="shared" si="194"/>
        <v>26.412105263157898</v>
      </c>
      <c r="V1848" s="76">
        <f t="shared" si="194"/>
        <v>590.0526315789474</v>
      </c>
      <c r="W1848" s="71">
        <f t="shared" ref="W1848:AD1848" si="195">STDEV(E1848:E1866)</f>
        <v>2.4728365226670879</v>
      </c>
      <c r="X1848" s="71">
        <f t="shared" si="195"/>
        <v>0.33427498572563658</v>
      </c>
      <c r="Y1848" s="71">
        <f t="shared" si="195"/>
        <v>0.77232844572123294</v>
      </c>
      <c r="Z1848" s="71">
        <f t="shared" si="195"/>
        <v>0.7453559924999299</v>
      </c>
      <c r="AA1848" s="71">
        <f t="shared" si="195"/>
        <v>5.6195148694901604E-3</v>
      </c>
      <c r="AB1848" s="71">
        <f t="shared" si="195"/>
        <v>1.2745296116584157</v>
      </c>
      <c r="AC1848" s="71">
        <f t="shared" si="195"/>
        <v>1.1743347002895275</v>
      </c>
      <c r="AD1848" s="71">
        <f t="shared" si="195"/>
        <v>11.467217449032342</v>
      </c>
      <c r="AE1848" s="71" t="e">
        <f>MODE(E1848:E1866)</f>
        <v>#N/A</v>
      </c>
      <c r="AF1848" s="71">
        <f>MODE(G1848:G1866)</f>
        <v>261</v>
      </c>
      <c r="AG1848" s="71">
        <f>MODE(H1848:H1866)</f>
        <v>253</v>
      </c>
      <c r="AH1848" s="71">
        <f>MODE(J1848:J1866)</f>
        <v>25.73</v>
      </c>
      <c r="AI1848" s="71">
        <f>MODE(K1848:K1866)</f>
        <v>25.97</v>
      </c>
      <c r="AJ1848" s="71">
        <f>MODE(L1848:L1866)</f>
        <v>581</v>
      </c>
    </row>
    <row r="1849" spans="1:36" x14ac:dyDescent="0.25">
      <c r="A1849" s="2">
        <v>1848</v>
      </c>
      <c r="B1849" s="83">
        <v>43916.171051377314</v>
      </c>
      <c r="C1849" s="109">
        <v>25.97</v>
      </c>
      <c r="D1849" s="2">
        <v>968.42</v>
      </c>
      <c r="E1849" s="109">
        <v>41.5</v>
      </c>
      <c r="F1849" s="2">
        <v>380.12</v>
      </c>
      <c r="G1849" s="2">
        <v>261</v>
      </c>
      <c r="H1849" s="2">
        <v>254</v>
      </c>
      <c r="I1849" s="23">
        <v>0.01</v>
      </c>
      <c r="J1849" s="2">
        <v>25.89</v>
      </c>
      <c r="K1849" s="23">
        <v>25.63</v>
      </c>
      <c r="L1849" s="23">
        <v>600</v>
      </c>
      <c r="M1849" s="109">
        <v>559</v>
      </c>
      <c r="N1849" s="2">
        <v>1</v>
      </c>
    </row>
    <row r="1850" spans="1:36" x14ac:dyDescent="0.25">
      <c r="A1850" s="2">
        <v>1849</v>
      </c>
      <c r="B1850" s="83">
        <v>43916.172660671291</v>
      </c>
      <c r="C1850" s="109">
        <v>28.57</v>
      </c>
      <c r="D1850" s="2">
        <v>968.39</v>
      </c>
      <c r="E1850" s="109">
        <v>35.5</v>
      </c>
      <c r="F1850" s="2">
        <v>380.39</v>
      </c>
      <c r="G1850" s="2">
        <v>261</v>
      </c>
      <c r="H1850" s="2">
        <v>254</v>
      </c>
      <c r="I1850" s="23">
        <v>0.02</v>
      </c>
      <c r="J1850" s="2">
        <v>28.89</v>
      </c>
      <c r="K1850" s="23">
        <v>28.19</v>
      </c>
      <c r="L1850" s="23">
        <v>584</v>
      </c>
      <c r="M1850" s="109">
        <v>564</v>
      </c>
      <c r="N1850" s="2">
        <v>1</v>
      </c>
    </row>
    <row r="1851" spans="1:36" x14ac:dyDescent="0.25">
      <c r="A1851" s="2">
        <v>1850</v>
      </c>
      <c r="B1851" s="83">
        <v>43916.174272511576</v>
      </c>
      <c r="C1851" s="109">
        <v>27.16</v>
      </c>
      <c r="D1851" s="2">
        <v>968.38</v>
      </c>
      <c r="E1851" s="109">
        <v>40.28</v>
      </c>
      <c r="F1851" s="2">
        <v>380.44</v>
      </c>
      <c r="G1851" s="2">
        <v>260</v>
      </c>
      <c r="H1851" s="2">
        <v>252</v>
      </c>
      <c r="I1851" s="23">
        <v>0.02</v>
      </c>
      <c r="J1851" s="2">
        <v>27.41</v>
      </c>
      <c r="K1851" s="23">
        <v>27.17</v>
      </c>
      <c r="L1851" s="23">
        <v>596</v>
      </c>
      <c r="M1851" s="109">
        <v>559</v>
      </c>
      <c r="N1851" s="2">
        <v>1</v>
      </c>
    </row>
    <row r="1852" spans="1:36" x14ac:dyDescent="0.25">
      <c r="A1852" s="2">
        <v>1851</v>
      </c>
      <c r="B1852" s="83">
        <v>43916.177507719913</v>
      </c>
      <c r="C1852" s="109">
        <v>25.88</v>
      </c>
      <c r="D1852" s="2">
        <v>968.35</v>
      </c>
      <c r="E1852" s="109">
        <v>42.75</v>
      </c>
      <c r="F1852" s="2">
        <v>380.71</v>
      </c>
      <c r="G1852" s="2">
        <v>259</v>
      </c>
      <c r="H1852" s="2">
        <v>253</v>
      </c>
      <c r="I1852" s="23">
        <v>0.02</v>
      </c>
      <c r="J1852" s="2">
        <v>25.75</v>
      </c>
      <c r="K1852" s="23">
        <v>25.49</v>
      </c>
      <c r="L1852" s="23">
        <v>581</v>
      </c>
      <c r="M1852" s="109">
        <v>564</v>
      </c>
      <c r="N1852" s="2">
        <v>1</v>
      </c>
    </row>
    <row r="1853" spans="1:36" x14ac:dyDescent="0.25">
      <c r="A1853" s="2">
        <v>1852</v>
      </c>
      <c r="B1853" s="83">
        <v>43916.179666157404</v>
      </c>
      <c r="C1853" s="109">
        <v>28.58</v>
      </c>
      <c r="D1853" s="2">
        <v>968.35</v>
      </c>
      <c r="E1853" s="109">
        <v>35.71</v>
      </c>
      <c r="F1853" s="2">
        <v>380.74</v>
      </c>
      <c r="G1853" s="2">
        <v>261</v>
      </c>
      <c r="H1853" s="2">
        <v>253</v>
      </c>
      <c r="I1853" s="23">
        <v>0.01</v>
      </c>
      <c r="J1853" s="2">
        <v>28.87</v>
      </c>
      <c r="K1853" s="23">
        <v>28.13</v>
      </c>
      <c r="L1853" s="23">
        <v>600</v>
      </c>
      <c r="M1853" s="109">
        <v>564</v>
      </c>
      <c r="N1853" s="2">
        <v>1</v>
      </c>
    </row>
    <row r="1854" spans="1:36" x14ac:dyDescent="0.25">
      <c r="A1854" s="2">
        <v>1853</v>
      </c>
      <c r="B1854" s="83">
        <v>43916.181276226853</v>
      </c>
      <c r="C1854" s="109">
        <v>27.09</v>
      </c>
      <c r="D1854" s="2">
        <v>968.39</v>
      </c>
      <c r="E1854" s="109">
        <v>39.979999999999997</v>
      </c>
      <c r="F1854" s="2">
        <v>380.4</v>
      </c>
      <c r="G1854" s="2">
        <v>260</v>
      </c>
      <c r="H1854" s="2">
        <v>254</v>
      </c>
      <c r="I1854" s="23">
        <v>0.03</v>
      </c>
      <c r="J1854" s="2">
        <v>27.29</v>
      </c>
      <c r="K1854" s="23">
        <v>27.17</v>
      </c>
      <c r="L1854" s="23">
        <v>590</v>
      </c>
      <c r="M1854" s="109">
        <v>559</v>
      </c>
      <c r="N1854" s="2">
        <v>1</v>
      </c>
    </row>
    <row r="1855" spans="1:36" x14ac:dyDescent="0.25">
      <c r="A1855" s="2">
        <v>1854</v>
      </c>
      <c r="B1855" s="83">
        <v>43916.182885856484</v>
      </c>
      <c r="C1855" s="109">
        <v>26.17</v>
      </c>
      <c r="D1855" s="2">
        <v>968.35</v>
      </c>
      <c r="E1855" s="109">
        <v>42.5</v>
      </c>
      <c r="F1855" s="2">
        <v>380.73</v>
      </c>
      <c r="G1855" s="2">
        <v>260</v>
      </c>
      <c r="H1855" s="2">
        <v>253</v>
      </c>
      <c r="I1855" s="23">
        <v>0.02</v>
      </c>
      <c r="J1855" s="2">
        <v>26.19</v>
      </c>
      <c r="K1855" s="23">
        <v>25.91</v>
      </c>
      <c r="L1855" s="23">
        <v>590</v>
      </c>
      <c r="M1855" s="109">
        <v>554</v>
      </c>
      <c r="N1855" s="2">
        <v>1</v>
      </c>
    </row>
    <row r="1856" spans="1:36" x14ac:dyDescent="0.25">
      <c r="A1856" s="2">
        <v>1855</v>
      </c>
      <c r="B1856" s="83">
        <v>43916.18611328704</v>
      </c>
      <c r="C1856" s="109">
        <v>29.26</v>
      </c>
      <c r="D1856" s="2">
        <v>968.29</v>
      </c>
      <c r="E1856" s="109">
        <v>36.409999999999997</v>
      </c>
      <c r="F1856" s="2">
        <v>381.21</v>
      </c>
      <c r="G1856" s="2">
        <v>260</v>
      </c>
      <c r="H1856" s="2">
        <v>253</v>
      </c>
      <c r="I1856" s="23">
        <v>0.01</v>
      </c>
      <c r="J1856" s="2">
        <v>29.69</v>
      </c>
      <c r="K1856" s="23">
        <v>29.23</v>
      </c>
      <c r="L1856" s="23">
        <v>606</v>
      </c>
      <c r="M1856" s="109">
        <v>569</v>
      </c>
      <c r="N1856" s="2">
        <v>1</v>
      </c>
    </row>
    <row r="1857" spans="1:36" x14ac:dyDescent="0.25">
      <c r="A1857" s="2">
        <v>1856</v>
      </c>
      <c r="B1857" s="83">
        <v>43916.188272557869</v>
      </c>
      <c r="C1857" s="109">
        <v>27.1</v>
      </c>
      <c r="D1857" s="2">
        <v>968.28</v>
      </c>
      <c r="E1857" s="109">
        <v>40.21</v>
      </c>
      <c r="F1857" s="2">
        <v>381.31</v>
      </c>
      <c r="G1857" s="2">
        <v>261</v>
      </c>
      <c r="H1857" s="2">
        <v>253</v>
      </c>
      <c r="I1857" s="23">
        <v>0.01</v>
      </c>
      <c r="J1857" s="2">
        <v>27.61</v>
      </c>
      <c r="K1857" s="23">
        <v>27.35</v>
      </c>
      <c r="L1857" s="23">
        <v>581</v>
      </c>
      <c r="M1857" s="109">
        <v>549</v>
      </c>
      <c r="N1857" s="2">
        <v>1</v>
      </c>
    </row>
    <row r="1858" spans="1:36" x14ac:dyDescent="0.25">
      <c r="A1858" s="2">
        <v>1857</v>
      </c>
      <c r="B1858" s="83">
        <v>43916.189880624996</v>
      </c>
      <c r="C1858" s="109">
        <v>26.08</v>
      </c>
      <c r="D1858" s="2">
        <v>968.31</v>
      </c>
      <c r="E1858" s="109">
        <v>42.53</v>
      </c>
      <c r="F1858" s="2">
        <v>381.05</v>
      </c>
      <c r="G1858" s="2">
        <v>261</v>
      </c>
      <c r="H1858" s="2">
        <v>254</v>
      </c>
      <c r="I1858" s="23">
        <v>0.02</v>
      </c>
      <c r="J1858" s="2">
        <v>26.17</v>
      </c>
      <c r="K1858" s="23">
        <v>25.93</v>
      </c>
      <c r="L1858" s="23">
        <v>584</v>
      </c>
      <c r="M1858" s="109">
        <v>559</v>
      </c>
      <c r="N1858" s="2">
        <v>1</v>
      </c>
    </row>
    <row r="1859" spans="1:36" x14ac:dyDescent="0.25">
      <c r="A1859" s="2">
        <v>1858</v>
      </c>
      <c r="B1859" s="83">
        <v>43916.191491724538</v>
      </c>
      <c r="C1859" s="109">
        <v>25.77</v>
      </c>
      <c r="D1859" s="2">
        <v>968.29</v>
      </c>
      <c r="E1859" s="109">
        <v>42.44</v>
      </c>
      <c r="F1859" s="2">
        <v>381.22</v>
      </c>
      <c r="G1859" s="2">
        <v>261</v>
      </c>
      <c r="H1859" s="2">
        <v>253</v>
      </c>
      <c r="I1859" s="23">
        <v>0.02</v>
      </c>
      <c r="J1859" s="2">
        <v>25.73</v>
      </c>
      <c r="K1859" s="23">
        <v>25.47</v>
      </c>
      <c r="L1859" s="23">
        <v>612</v>
      </c>
      <c r="M1859" s="109">
        <v>564</v>
      </c>
      <c r="N1859" s="2">
        <v>1</v>
      </c>
    </row>
    <row r="1860" spans="1:36" x14ac:dyDescent="0.25">
      <c r="A1860" s="2">
        <v>1859</v>
      </c>
      <c r="B1860" s="83">
        <v>43916.194727812501</v>
      </c>
      <c r="C1860" s="109">
        <v>26.81</v>
      </c>
      <c r="D1860" s="2">
        <v>968.34</v>
      </c>
      <c r="E1860" s="109">
        <v>40.43</v>
      </c>
      <c r="F1860" s="2">
        <v>380.84</v>
      </c>
      <c r="G1860" s="2">
        <v>261</v>
      </c>
      <c r="H1860" s="2">
        <v>252</v>
      </c>
      <c r="I1860" s="23">
        <v>0.02</v>
      </c>
      <c r="J1860" s="2">
        <v>27.21</v>
      </c>
      <c r="K1860" s="23">
        <v>26.97</v>
      </c>
      <c r="L1860" s="23">
        <v>571</v>
      </c>
      <c r="M1860" s="109">
        <v>549</v>
      </c>
      <c r="N1860" s="2">
        <v>1</v>
      </c>
    </row>
    <row r="1861" spans="1:36" x14ac:dyDescent="0.25">
      <c r="A1861" s="2">
        <v>1860</v>
      </c>
      <c r="B1861" s="83">
        <v>43916.196886516205</v>
      </c>
      <c r="C1861" s="109">
        <v>26.1</v>
      </c>
      <c r="D1861" s="2">
        <v>968.34</v>
      </c>
      <c r="E1861" s="109">
        <v>41.89</v>
      </c>
      <c r="F1861" s="2">
        <v>380.78</v>
      </c>
      <c r="G1861" s="2">
        <v>262</v>
      </c>
      <c r="H1861" s="2">
        <v>254</v>
      </c>
      <c r="I1861" s="23">
        <v>0.01</v>
      </c>
      <c r="J1861" s="2">
        <v>26.21</v>
      </c>
      <c r="K1861" s="23">
        <v>25.93</v>
      </c>
      <c r="L1861" s="23">
        <v>581</v>
      </c>
      <c r="M1861" s="109">
        <v>549</v>
      </c>
      <c r="N1861" s="2">
        <v>1</v>
      </c>
    </row>
    <row r="1862" spans="1:36" x14ac:dyDescent="0.25">
      <c r="A1862" s="2">
        <v>1861</v>
      </c>
      <c r="B1862" s="83">
        <v>43916.198519606478</v>
      </c>
      <c r="C1862" s="109">
        <v>25.77</v>
      </c>
      <c r="D1862" s="2">
        <v>968.32</v>
      </c>
      <c r="E1862" s="109">
        <v>43.73</v>
      </c>
      <c r="F1862" s="2">
        <v>380.99</v>
      </c>
      <c r="G1862" s="2">
        <v>259</v>
      </c>
      <c r="H1862" s="2">
        <v>253</v>
      </c>
      <c r="I1862" s="23">
        <v>0.02</v>
      </c>
      <c r="J1862" s="2">
        <v>25.73</v>
      </c>
      <c r="K1862" s="23">
        <v>25.47</v>
      </c>
      <c r="L1862" s="23">
        <v>606</v>
      </c>
      <c r="M1862" s="109">
        <v>559</v>
      </c>
      <c r="N1862" s="2">
        <v>1</v>
      </c>
    </row>
    <row r="1863" spans="1:36" x14ac:dyDescent="0.25">
      <c r="A1863" s="2">
        <v>1862</v>
      </c>
      <c r="B1863" s="83">
        <v>43916.200129120371</v>
      </c>
      <c r="C1863" s="109">
        <v>26.94</v>
      </c>
      <c r="D1863" s="2">
        <v>968.32</v>
      </c>
      <c r="E1863" s="109">
        <v>39.29</v>
      </c>
      <c r="F1863" s="2">
        <v>380.99</v>
      </c>
      <c r="G1863" s="2">
        <v>260</v>
      </c>
      <c r="H1863" s="2">
        <v>252</v>
      </c>
      <c r="I1863" s="23">
        <v>0.02</v>
      </c>
      <c r="J1863" s="2">
        <v>27.07</v>
      </c>
      <c r="K1863" s="23">
        <v>25.97</v>
      </c>
      <c r="L1863" s="23">
        <v>581</v>
      </c>
      <c r="M1863" s="109">
        <v>559</v>
      </c>
      <c r="N1863" s="2">
        <v>1</v>
      </c>
    </row>
    <row r="1864" spans="1:36" x14ac:dyDescent="0.25">
      <c r="A1864" s="2">
        <v>1863</v>
      </c>
      <c r="B1864" s="83">
        <v>43916.203365914349</v>
      </c>
      <c r="C1864" s="109">
        <v>25.86</v>
      </c>
      <c r="D1864" s="2">
        <v>968.3</v>
      </c>
      <c r="E1864" s="109">
        <v>41.37</v>
      </c>
      <c r="F1864" s="2">
        <v>381.12</v>
      </c>
      <c r="G1864" s="2">
        <v>261</v>
      </c>
      <c r="H1864" s="2">
        <v>252</v>
      </c>
      <c r="I1864" s="23">
        <v>0.02</v>
      </c>
      <c r="J1864" s="2">
        <v>25.93</v>
      </c>
      <c r="K1864" s="23">
        <v>25.67</v>
      </c>
      <c r="L1864" s="23">
        <v>596</v>
      </c>
      <c r="M1864" s="109">
        <v>539</v>
      </c>
      <c r="N1864" s="2">
        <v>1</v>
      </c>
    </row>
    <row r="1865" spans="1:36" x14ac:dyDescent="0.25">
      <c r="A1865" s="2">
        <v>1864</v>
      </c>
      <c r="B1865" s="83">
        <v>43916.205524953708</v>
      </c>
      <c r="C1865" s="109">
        <v>25.49</v>
      </c>
      <c r="D1865" s="2">
        <v>968.35</v>
      </c>
      <c r="E1865" s="109">
        <v>42.76</v>
      </c>
      <c r="F1865" s="2">
        <v>380.68</v>
      </c>
      <c r="G1865" s="2">
        <v>260</v>
      </c>
      <c r="H1865" s="2">
        <v>253</v>
      </c>
      <c r="I1865" s="23">
        <v>0.01</v>
      </c>
      <c r="J1865" s="2">
        <v>25.45</v>
      </c>
      <c r="K1865" s="23">
        <v>25.23</v>
      </c>
      <c r="L1865" s="23">
        <v>581</v>
      </c>
      <c r="M1865" s="109">
        <v>554</v>
      </c>
      <c r="N1865" s="2">
        <v>1</v>
      </c>
    </row>
    <row r="1866" spans="1:36" x14ac:dyDescent="0.25">
      <c r="A1866" s="2">
        <v>1865</v>
      </c>
      <c r="B1866" s="83">
        <v>43916.207134560187</v>
      </c>
      <c r="C1866" s="109">
        <v>25.3</v>
      </c>
      <c r="D1866" s="2">
        <v>968.35</v>
      </c>
      <c r="E1866" s="109">
        <v>43.22</v>
      </c>
      <c r="F1866" s="2">
        <v>380.73</v>
      </c>
      <c r="G1866" s="2">
        <v>261</v>
      </c>
      <c r="H1866" s="2">
        <v>252</v>
      </c>
      <c r="I1866" s="23">
        <v>0.02</v>
      </c>
      <c r="J1866" s="2">
        <v>25.21</v>
      </c>
      <c r="K1866" s="23">
        <v>24.95</v>
      </c>
      <c r="L1866" s="23">
        <v>575</v>
      </c>
      <c r="M1866" s="109">
        <v>549</v>
      </c>
      <c r="N1866" s="2">
        <v>1</v>
      </c>
    </row>
    <row r="1867" spans="1:36" s="45" customFormat="1" x14ac:dyDescent="0.25">
      <c r="A1867" s="43">
        <v>1866</v>
      </c>
      <c r="B1867" s="95">
        <v>43916.208745162032</v>
      </c>
      <c r="C1867" s="109">
        <v>28.15</v>
      </c>
      <c r="D1867" s="43">
        <v>968.32</v>
      </c>
      <c r="E1867" s="109">
        <v>37.06</v>
      </c>
      <c r="F1867" s="43">
        <v>380.94</v>
      </c>
      <c r="G1867" s="43">
        <v>260</v>
      </c>
      <c r="H1867" s="43">
        <v>254</v>
      </c>
      <c r="I1867" s="23">
        <v>0.02</v>
      </c>
      <c r="J1867" s="43">
        <v>28.37</v>
      </c>
      <c r="K1867" s="23">
        <v>27.75</v>
      </c>
      <c r="L1867" s="23">
        <v>584</v>
      </c>
      <c r="M1867" s="109">
        <v>554</v>
      </c>
      <c r="N1867" s="2">
        <v>1</v>
      </c>
      <c r="O1867" s="76">
        <f t="shared" ref="O1867:V1867" si="196">AVERAGE(E1867:E1885)</f>
        <v>41.63000000000001</v>
      </c>
      <c r="P1867" s="76">
        <f t="shared" si="196"/>
        <v>377.01684210526315</v>
      </c>
      <c r="Q1867" s="76">
        <f t="shared" si="196"/>
        <v>260.63157894736844</v>
      </c>
      <c r="R1867" s="76">
        <f t="shared" si="196"/>
        <v>253.36842105263159</v>
      </c>
      <c r="S1867" s="76">
        <f t="shared" si="196"/>
        <v>1.7894736842105265E-2</v>
      </c>
      <c r="T1867" s="76">
        <f t="shared" si="196"/>
        <v>26.258421052631576</v>
      </c>
      <c r="U1867" s="76">
        <f t="shared" si="196"/>
        <v>25.841578947368422</v>
      </c>
      <c r="V1867" s="76">
        <f t="shared" si="196"/>
        <v>603.9473684210526</v>
      </c>
      <c r="W1867" s="71">
        <f t="shared" ref="W1867:AD1867" si="197">STDEV(E1867:E1885)</f>
        <v>2.9430879474909792</v>
      </c>
      <c r="X1867" s="71">
        <f t="shared" si="197"/>
        <v>2.0339918404500885</v>
      </c>
      <c r="Y1867" s="71">
        <f t="shared" si="197"/>
        <v>0.76088591025268215</v>
      </c>
      <c r="Z1867" s="71">
        <f t="shared" si="197"/>
        <v>0.68398556805676936</v>
      </c>
      <c r="AA1867" s="71">
        <f t="shared" si="197"/>
        <v>6.3060353528461149E-3</v>
      </c>
      <c r="AB1867" s="71">
        <f t="shared" si="197"/>
        <v>1.2657947137312358</v>
      </c>
      <c r="AC1867" s="71">
        <f t="shared" si="197"/>
        <v>1.1572057492938881</v>
      </c>
      <c r="AD1867" s="71">
        <f t="shared" si="197"/>
        <v>19.360537424274284</v>
      </c>
      <c r="AE1867" s="71" t="e">
        <f>MODE(E1867:E1885)</f>
        <v>#N/A</v>
      </c>
      <c r="AF1867" s="71">
        <f>MODE(G1867:G1885)</f>
        <v>261</v>
      </c>
      <c r="AG1867" s="71">
        <f>MODE(H1867:H1885)</f>
        <v>254</v>
      </c>
      <c r="AH1867" s="71" t="e">
        <f>MODE(J1867:J1885)</f>
        <v>#N/A</v>
      </c>
      <c r="AI1867" s="71" t="e">
        <f>MODE(K1867:K1885)</f>
        <v>#N/A</v>
      </c>
      <c r="AJ1867" s="71">
        <f>MODE(L1867:L1885)</f>
        <v>584</v>
      </c>
    </row>
    <row r="1868" spans="1:36" x14ac:dyDescent="0.25">
      <c r="A1868" s="2">
        <v>1867</v>
      </c>
      <c r="B1868" s="83">
        <v>43916.211980844906</v>
      </c>
      <c r="C1868" s="109">
        <v>25.98</v>
      </c>
      <c r="D1868" s="2">
        <v>968.42</v>
      </c>
      <c r="E1868" s="109">
        <v>40.96</v>
      </c>
      <c r="F1868" s="2">
        <v>380.08</v>
      </c>
      <c r="G1868" s="2">
        <v>261</v>
      </c>
      <c r="H1868" s="2">
        <v>254</v>
      </c>
      <c r="I1868" s="23">
        <v>0.01</v>
      </c>
      <c r="J1868" s="2">
        <v>25.93</v>
      </c>
      <c r="K1868" s="23">
        <v>25.69</v>
      </c>
      <c r="L1868" s="23">
        <v>590</v>
      </c>
      <c r="M1868" s="109">
        <v>544</v>
      </c>
      <c r="N1868" s="2">
        <v>1</v>
      </c>
    </row>
    <row r="1869" spans="1:36" x14ac:dyDescent="0.25">
      <c r="A1869" s="2">
        <v>1868</v>
      </c>
      <c r="B1869" s="83">
        <v>43916.214138263887</v>
      </c>
      <c r="C1869" s="109">
        <v>25.75</v>
      </c>
      <c r="D1869" s="2">
        <v>968.47</v>
      </c>
      <c r="E1869" s="109">
        <v>42</v>
      </c>
      <c r="F1869" s="2">
        <v>379.65</v>
      </c>
      <c r="G1869" s="2">
        <v>260</v>
      </c>
      <c r="H1869" s="2">
        <v>254</v>
      </c>
      <c r="I1869" s="23">
        <v>0.02</v>
      </c>
      <c r="J1869" s="2">
        <v>25.59</v>
      </c>
      <c r="K1869" s="23">
        <v>25.35</v>
      </c>
      <c r="L1869" s="23">
        <v>565</v>
      </c>
      <c r="M1869" s="109">
        <v>539</v>
      </c>
      <c r="N1869" s="2">
        <v>1</v>
      </c>
    </row>
    <row r="1870" spans="1:36" x14ac:dyDescent="0.25">
      <c r="A1870" s="2">
        <v>1869</v>
      </c>
      <c r="B1870" s="83">
        <v>43916.215747939816</v>
      </c>
      <c r="C1870" s="109">
        <v>26.79</v>
      </c>
      <c r="D1870" s="2">
        <v>968.52</v>
      </c>
      <c r="E1870" s="109">
        <v>38.54</v>
      </c>
      <c r="F1870" s="2">
        <v>379.28</v>
      </c>
      <c r="G1870" s="2">
        <v>260</v>
      </c>
      <c r="H1870" s="2">
        <v>253</v>
      </c>
      <c r="I1870" s="23">
        <v>0.02</v>
      </c>
      <c r="J1870" s="2">
        <v>26.87</v>
      </c>
      <c r="K1870" s="23">
        <v>25.81</v>
      </c>
      <c r="L1870" s="23">
        <v>600</v>
      </c>
      <c r="M1870" s="109">
        <v>564</v>
      </c>
      <c r="N1870" s="2">
        <v>1</v>
      </c>
    </row>
    <row r="1871" spans="1:36" x14ac:dyDescent="0.25">
      <c r="A1871" s="2">
        <v>1870</v>
      </c>
      <c r="B1871" s="83">
        <v>43916.217362627314</v>
      </c>
      <c r="C1871" s="109">
        <v>27.64</v>
      </c>
      <c r="D1871" s="2">
        <v>968.55</v>
      </c>
      <c r="E1871" s="109">
        <v>37.75</v>
      </c>
      <c r="F1871" s="2">
        <v>378.95</v>
      </c>
      <c r="G1871" s="2">
        <v>260</v>
      </c>
      <c r="H1871" s="2">
        <v>252</v>
      </c>
      <c r="I1871" s="23">
        <v>0.02</v>
      </c>
      <c r="J1871" s="2">
        <v>28.07</v>
      </c>
      <c r="K1871" s="23">
        <v>27.81</v>
      </c>
      <c r="L1871" s="23">
        <v>584</v>
      </c>
      <c r="M1871" s="109">
        <v>544</v>
      </c>
      <c r="N1871" s="2">
        <v>1</v>
      </c>
    </row>
    <row r="1872" spans="1:36" x14ac:dyDescent="0.25">
      <c r="A1872" s="2">
        <v>1871</v>
      </c>
      <c r="B1872" s="83">
        <v>43916.220594722225</v>
      </c>
      <c r="C1872" s="109">
        <v>25.03</v>
      </c>
      <c r="D1872" s="2">
        <v>968.69</v>
      </c>
      <c r="E1872" s="109">
        <v>43.24</v>
      </c>
      <c r="F1872" s="2">
        <v>377.8</v>
      </c>
      <c r="G1872" s="2">
        <v>259</v>
      </c>
      <c r="H1872" s="2">
        <v>253</v>
      </c>
      <c r="I1872" s="23">
        <v>0.02</v>
      </c>
      <c r="J1872" s="2">
        <v>24.99</v>
      </c>
      <c r="K1872" s="23">
        <v>24.71</v>
      </c>
      <c r="L1872" s="23">
        <v>584</v>
      </c>
      <c r="M1872" s="109">
        <v>549</v>
      </c>
      <c r="N1872" s="2">
        <v>1</v>
      </c>
    </row>
    <row r="1873" spans="1:36" x14ac:dyDescent="0.25">
      <c r="A1873" s="2">
        <v>1872</v>
      </c>
      <c r="B1873" s="83">
        <v>43916.222754814815</v>
      </c>
      <c r="C1873" s="109">
        <v>25</v>
      </c>
      <c r="D1873" s="2">
        <v>968.72</v>
      </c>
      <c r="E1873" s="109">
        <v>43.42</v>
      </c>
      <c r="F1873" s="2">
        <v>377.51</v>
      </c>
      <c r="G1873" s="2">
        <v>261</v>
      </c>
      <c r="H1873" s="2">
        <v>253</v>
      </c>
      <c r="I1873" s="23">
        <v>0.02</v>
      </c>
      <c r="J1873" s="2">
        <v>24.89</v>
      </c>
      <c r="K1873" s="23">
        <v>24.63</v>
      </c>
      <c r="L1873" s="23">
        <v>584</v>
      </c>
      <c r="M1873" s="109">
        <v>544</v>
      </c>
      <c r="N1873" s="2">
        <v>1</v>
      </c>
    </row>
    <row r="1874" spans="1:36" x14ac:dyDescent="0.25">
      <c r="A1874" s="2">
        <v>1873</v>
      </c>
      <c r="B1874" s="83">
        <v>43916.224361342596</v>
      </c>
      <c r="C1874" s="109">
        <v>27.24</v>
      </c>
      <c r="D1874" s="2">
        <v>968.67</v>
      </c>
      <c r="E1874" s="109">
        <v>38.58</v>
      </c>
      <c r="F1874" s="2">
        <v>377.95</v>
      </c>
      <c r="G1874" s="2">
        <v>260</v>
      </c>
      <c r="H1874" s="2">
        <v>253</v>
      </c>
      <c r="I1874" s="23">
        <v>0.02</v>
      </c>
      <c r="J1874" s="2">
        <v>27.49</v>
      </c>
      <c r="K1874" s="23">
        <v>26.55</v>
      </c>
      <c r="L1874" s="23">
        <v>615</v>
      </c>
      <c r="M1874" s="109">
        <v>569</v>
      </c>
      <c r="N1874" s="2">
        <v>1</v>
      </c>
    </row>
    <row r="1875" spans="1:36" x14ac:dyDescent="0.25">
      <c r="A1875" s="2">
        <v>1874</v>
      </c>
      <c r="B1875" s="83">
        <v>43916.225969884261</v>
      </c>
      <c r="C1875" s="109">
        <v>26.62</v>
      </c>
      <c r="D1875" s="2">
        <v>968.76</v>
      </c>
      <c r="E1875" s="109">
        <v>40.119999999999997</v>
      </c>
      <c r="F1875" s="2">
        <v>377.22</v>
      </c>
      <c r="G1875" s="2">
        <v>262</v>
      </c>
      <c r="H1875" s="2">
        <v>253</v>
      </c>
      <c r="I1875" s="23">
        <v>0.01</v>
      </c>
      <c r="J1875" s="2">
        <v>27.11</v>
      </c>
      <c r="K1875" s="23">
        <v>26.91</v>
      </c>
      <c r="L1875" s="23">
        <v>615</v>
      </c>
      <c r="M1875" s="109">
        <v>569</v>
      </c>
      <c r="N1875" s="2">
        <v>1</v>
      </c>
    </row>
    <row r="1876" spans="1:36" x14ac:dyDescent="0.25">
      <c r="A1876" s="2">
        <v>1875</v>
      </c>
      <c r="B1876" s="83">
        <v>43916.229207013894</v>
      </c>
      <c r="C1876" s="109">
        <v>25.29</v>
      </c>
      <c r="D1876" s="2">
        <v>968.89</v>
      </c>
      <c r="E1876" s="109">
        <v>45.77</v>
      </c>
      <c r="F1876" s="2">
        <v>376.09</v>
      </c>
      <c r="G1876" s="2">
        <v>261</v>
      </c>
      <c r="H1876" s="2">
        <v>253</v>
      </c>
      <c r="I1876" s="23">
        <v>0.02</v>
      </c>
      <c r="J1876" s="2">
        <v>25.27</v>
      </c>
      <c r="K1876" s="23">
        <v>24.95</v>
      </c>
      <c r="L1876" s="23">
        <v>612</v>
      </c>
      <c r="M1876" s="109">
        <v>569</v>
      </c>
      <c r="N1876" s="2">
        <v>1</v>
      </c>
    </row>
    <row r="1877" spans="1:36" x14ac:dyDescent="0.25">
      <c r="A1877" s="2">
        <v>1876</v>
      </c>
      <c r="B1877" s="83">
        <v>43916.231363981482</v>
      </c>
      <c r="C1877" s="109">
        <v>25.43</v>
      </c>
      <c r="D1877" s="2">
        <v>968.9</v>
      </c>
      <c r="E1877" s="109">
        <v>44.32</v>
      </c>
      <c r="F1877" s="2">
        <v>375.94</v>
      </c>
      <c r="G1877" s="2">
        <v>260</v>
      </c>
      <c r="H1877" s="2">
        <v>252</v>
      </c>
      <c r="I1877" s="23">
        <v>0.03</v>
      </c>
      <c r="J1877" s="2">
        <v>25.21</v>
      </c>
      <c r="K1877" s="23">
        <v>24.93</v>
      </c>
      <c r="L1877" s="23">
        <v>621</v>
      </c>
      <c r="M1877" s="109">
        <v>579</v>
      </c>
      <c r="N1877" s="2">
        <v>1</v>
      </c>
    </row>
    <row r="1878" spans="1:36" x14ac:dyDescent="0.25">
      <c r="A1878" s="2">
        <v>1877</v>
      </c>
      <c r="B1878" s="83">
        <v>43916.23297459491</v>
      </c>
      <c r="C1878" s="109">
        <v>27.14</v>
      </c>
      <c r="D1878" s="2">
        <v>968.84</v>
      </c>
      <c r="E1878" s="109">
        <v>39.74</v>
      </c>
      <c r="F1878" s="2">
        <v>376.46</v>
      </c>
      <c r="G1878" s="2">
        <v>261</v>
      </c>
      <c r="H1878" s="2">
        <v>253</v>
      </c>
      <c r="I1878" s="23">
        <v>0.02</v>
      </c>
      <c r="J1878" s="2">
        <v>27.37</v>
      </c>
      <c r="K1878" s="23">
        <v>26.31</v>
      </c>
      <c r="L1878" s="23">
        <v>621</v>
      </c>
      <c r="M1878" s="109">
        <v>594</v>
      </c>
      <c r="N1878" s="2">
        <v>1</v>
      </c>
    </row>
    <row r="1879" spans="1:36" x14ac:dyDescent="0.25">
      <c r="A1879" s="2">
        <v>1878</v>
      </c>
      <c r="B1879" s="83">
        <v>43916.234585868056</v>
      </c>
      <c r="C1879" s="109">
        <v>27.66</v>
      </c>
      <c r="D1879" s="2">
        <v>968.88</v>
      </c>
      <c r="E1879" s="109">
        <v>39.22</v>
      </c>
      <c r="F1879" s="2">
        <v>376.14</v>
      </c>
      <c r="G1879" s="2">
        <v>262</v>
      </c>
      <c r="H1879" s="2">
        <v>254</v>
      </c>
      <c r="I1879" s="23">
        <v>0.02</v>
      </c>
      <c r="J1879" s="2">
        <v>28.15</v>
      </c>
      <c r="K1879" s="23">
        <v>27.95</v>
      </c>
      <c r="L1879" s="23">
        <v>628</v>
      </c>
      <c r="M1879" s="109">
        <v>589</v>
      </c>
      <c r="N1879" s="2">
        <v>1</v>
      </c>
    </row>
    <row r="1880" spans="1:36" x14ac:dyDescent="0.25">
      <c r="A1880" s="2">
        <v>1879</v>
      </c>
      <c r="B1880" s="83">
        <v>43916.237821296294</v>
      </c>
      <c r="C1880" s="109">
        <v>25.59</v>
      </c>
      <c r="D1880" s="2">
        <v>968.95</v>
      </c>
      <c r="E1880" s="109">
        <v>44.35</v>
      </c>
      <c r="F1880" s="2">
        <v>375.53</v>
      </c>
      <c r="G1880" s="2">
        <v>261</v>
      </c>
      <c r="H1880" s="2">
        <v>254</v>
      </c>
      <c r="I1880" s="23">
        <v>0.02</v>
      </c>
      <c r="J1880" s="2">
        <v>25.45</v>
      </c>
      <c r="K1880" s="23">
        <v>25.19</v>
      </c>
      <c r="L1880" s="23">
        <v>615</v>
      </c>
      <c r="M1880" s="109">
        <v>594</v>
      </c>
      <c r="N1880" s="2">
        <v>1</v>
      </c>
    </row>
    <row r="1881" spans="1:36" x14ac:dyDescent="0.25">
      <c r="A1881" s="2">
        <v>1880</v>
      </c>
      <c r="B1881" s="83">
        <v>43916.239980023151</v>
      </c>
      <c r="C1881" s="109">
        <v>25.16</v>
      </c>
      <c r="D1881" s="2">
        <v>969.03</v>
      </c>
      <c r="E1881" s="109">
        <v>44.58</v>
      </c>
      <c r="F1881" s="2">
        <v>374.88</v>
      </c>
      <c r="G1881" s="2">
        <v>261</v>
      </c>
      <c r="H1881" s="2">
        <v>253</v>
      </c>
      <c r="I1881" s="23">
        <v>0.02</v>
      </c>
      <c r="J1881" s="2">
        <v>25.09</v>
      </c>
      <c r="K1881" s="23">
        <v>24.89</v>
      </c>
      <c r="L1881" s="23">
        <v>628</v>
      </c>
      <c r="M1881" s="109">
        <v>594</v>
      </c>
      <c r="N1881" s="2">
        <v>1</v>
      </c>
    </row>
    <row r="1882" spans="1:36" x14ac:dyDescent="0.25">
      <c r="A1882" s="2">
        <v>1881</v>
      </c>
      <c r="B1882" s="83">
        <v>43916.241588680554</v>
      </c>
      <c r="C1882" s="109">
        <v>27.01</v>
      </c>
      <c r="D1882" s="2">
        <v>968.95</v>
      </c>
      <c r="E1882" s="109">
        <v>38.340000000000003</v>
      </c>
      <c r="F1882" s="2">
        <v>375.52</v>
      </c>
      <c r="G1882" s="2">
        <v>261</v>
      </c>
      <c r="H1882" s="2">
        <v>254</v>
      </c>
      <c r="I1882" s="23">
        <v>0.01</v>
      </c>
      <c r="J1882" s="2">
        <v>27.21</v>
      </c>
      <c r="K1882" s="23">
        <v>26.43</v>
      </c>
      <c r="L1882" s="23">
        <v>621</v>
      </c>
      <c r="M1882" s="109">
        <v>589</v>
      </c>
      <c r="N1882" s="2">
        <v>1</v>
      </c>
    </row>
    <row r="1883" spans="1:36" x14ac:dyDescent="0.25">
      <c r="A1883" s="2">
        <v>1882</v>
      </c>
      <c r="B1883" s="83">
        <v>43916.243198298616</v>
      </c>
      <c r="C1883" s="109">
        <v>26.07</v>
      </c>
      <c r="D1883" s="2">
        <v>969.01</v>
      </c>
      <c r="E1883" s="109">
        <v>41.75</v>
      </c>
      <c r="F1883" s="2">
        <v>374.98</v>
      </c>
      <c r="G1883" s="2">
        <v>261</v>
      </c>
      <c r="H1883" s="2">
        <v>254</v>
      </c>
      <c r="I1883" s="23">
        <v>0</v>
      </c>
      <c r="J1883" s="2">
        <v>26.37</v>
      </c>
      <c r="K1883" s="23">
        <v>26.21</v>
      </c>
      <c r="L1883" s="23">
        <v>590</v>
      </c>
      <c r="M1883" s="109">
        <v>579</v>
      </c>
      <c r="N1883" s="2">
        <v>1</v>
      </c>
    </row>
    <row r="1884" spans="1:36" x14ac:dyDescent="0.25">
      <c r="A1884" s="2">
        <v>1883</v>
      </c>
      <c r="B1884" s="83">
        <v>43916.24643381944</v>
      </c>
      <c r="C1884" s="109">
        <v>24.82</v>
      </c>
      <c r="D1884" s="2">
        <v>969.11</v>
      </c>
      <c r="E1884" s="109">
        <v>45.66</v>
      </c>
      <c r="F1884" s="2">
        <v>374.19</v>
      </c>
      <c r="G1884" s="2">
        <v>260</v>
      </c>
      <c r="H1884" s="2">
        <v>254</v>
      </c>
      <c r="I1884" s="23">
        <v>0.02</v>
      </c>
      <c r="J1884" s="2">
        <v>24.67</v>
      </c>
      <c r="K1884" s="23">
        <v>24.39</v>
      </c>
      <c r="L1884" s="23">
        <v>590</v>
      </c>
      <c r="M1884" s="109">
        <v>574</v>
      </c>
      <c r="N1884" s="2">
        <v>1</v>
      </c>
    </row>
    <row r="1885" spans="1:36" x14ac:dyDescent="0.25">
      <c r="A1885" s="2">
        <v>1884</v>
      </c>
      <c r="B1885" s="83">
        <v>43916.248591377313</v>
      </c>
      <c r="C1885" s="109">
        <v>25.01</v>
      </c>
      <c r="D1885" s="2">
        <v>969.1</v>
      </c>
      <c r="E1885" s="109">
        <v>45.57</v>
      </c>
      <c r="F1885" s="2">
        <v>374.21</v>
      </c>
      <c r="G1885" s="2">
        <v>261</v>
      </c>
      <c r="H1885" s="2">
        <v>254</v>
      </c>
      <c r="I1885" s="23">
        <v>0.02</v>
      </c>
      <c r="J1885" s="2">
        <v>24.81</v>
      </c>
      <c r="K1885" s="23">
        <v>24.53</v>
      </c>
      <c r="L1885" s="23">
        <v>628</v>
      </c>
      <c r="M1885" s="109">
        <v>579</v>
      </c>
      <c r="N1885" s="2">
        <v>1</v>
      </c>
    </row>
    <row r="1886" spans="1:36" s="45" customFormat="1" x14ac:dyDescent="0.25">
      <c r="A1886" s="43">
        <v>1885</v>
      </c>
      <c r="B1886" s="95">
        <v>43916.250189270839</v>
      </c>
      <c r="C1886" s="109">
        <v>24.98</v>
      </c>
      <c r="D1886" s="43">
        <v>969.11</v>
      </c>
      <c r="E1886" s="109">
        <v>43.75</v>
      </c>
      <c r="F1886" s="43">
        <v>374.17</v>
      </c>
      <c r="G1886" s="43">
        <v>260</v>
      </c>
      <c r="H1886" s="43">
        <v>253</v>
      </c>
      <c r="I1886" s="23">
        <v>0.02</v>
      </c>
      <c r="J1886" s="43">
        <v>24.81</v>
      </c>
      <c r="K1886" s="23">
        <v>24.47</v>
      </c>
      <c r="L1886" s="23">
        <v>621</v>
      </c>
      <c r="M1886" s="109">
        <v>584</v>
      </c>
      <c r="N1886" s="2">
        <v>1</v>
      </c>
      <c r="O1886" s="76">
        <f t="shared" ref="O1886:V1886" si="198">AVERAGE(E1886:E1904)</f>
        <v>47.108947368421042</v>
      </c>
      <c r="P1886" s="76">
        <f t="shared" si="198"/>
        <v>371.18526315789472</v>
      </c>
      <c r="Q1886" s="76">
        <f t="shared" si="198"/>
        <v>268.89473684210526</v>
      </c>
      <c r="R1886" s="76">
        <f t="shared" si="198"/>
        <v>338.84210526315792</v>
      </c>
      <c r="S1886" s="76">
        <f t="shared" si="198"/>
        <v>6.0526315789473678E-2</v>
      </c>
      <c r="T1886" s="76">
        <f t="shared" si="198"/>
        <v>25.182631578947369</v>
      </c>
      <c r="U1886" s="76">
        <f t="shared" si="198"/>
        <v>24.883684210526315</v>
      </c>
      <c r="V1886" s="76">
        <f t="shared" si="198"/>
        <v>608.9473684210526</v>
      </c>
      <c r="W1886" s="71">
        <f t="shared" ref="W1886:AD1886" si="199">STDEV(E1886:E1904)</f>
        <v>6.8899878202899156</v>
      </c>
      <c r="X1886" s="71">
        <f t="shared" si="199"/>
        <v>2.0570214940298048</v>
      </c>
      <c r="Y1886" s="71">
        <f t="shared" si="199"/>
        <v>8.9436180650543911</v>
      </c>
      <c r="Z1886" s="71">
        <f t="shared" si="199"/>
        <v>97.437879445712511</v>
      </c>
      <c r="AA1886" s="71">
        <f t="shared" si="199"/>
        <v>4.7897307302014663E-2</v>
      </c>
      <c r="AB1886" s="71">
        <f t="shared" si="199"/>
        <v>1.1251708122436994</v>
      </c>
      <c r="AC1886" s="71">
        <f t="shared" si="199"/>
        <v>1.0888332722399892</v>
      </c>
      <c r="AD1886" s="71">
        <f t="shared" si="199"/>
        <v>11.271762576409571</v>
      </c>
      <c r="AE1886" s="71">
        <f>MODE(E1886:E1904)</f>
        <v>45.41</v>
      </c>
      <c r="AF1886" s="71">
        <f>MODE(G1886:G1904)</f>
        <v>260</v>
      </c>
      <c r="AG1886" s="71">
        <f>MODE(H1886:H1904)</f>
        <v>255</v>
      </c>
      <c r="AH1886" s="71">
        <f>MODE(J1886:J1904)</f>
        <v>24.81</v>
      </c>
      <c r="AI1886" s="71" t="e">
        <f>MODE(K1886:K1904)</f>
        <v>#N/A</v>
      </c>
      <c r="AJ1886" s="71">
        <f>MODE(L1886:L1904)</f>
        <v>621</v>
      </c>
    </row>
    <row r="1887" spans="1:36" x14ac:dyDescent="0.25">
      <c r="A1887" s="2">
        <v>1886</v>
      </c>
      <c r="B1887" s="83">
        <v>43916.251786759254</v>
      </c>
      <c r="C1887" s="109">
        <v>27.89</v>
      </c>
      <c r="D1887" s="2">
        <v>969.06</v>
      </c>
      <c r="E1887" s="109">
        <v>37.49</v>
      </c>
      <c r="F1887" s="2">
        <v>374.6</v>
      </c>
      <c r="G1887" s="2">
        <v>262</v>
      </c>
      <c r="H1887" s="2">
        <v>252</v>
      </c>
      <c r="I1887" s="23">
        <v>0.02</v>
      </c>
      <c r="J1887" s="2">
        <v>28.25</v>
      </c>
      <c r="K1887" s="23">
        <v>27.87</v>
      </c>
      <c r="L1887" s="23">
        <v>621</v>
      </c>
      <c r="M1887" s="109">
        <v>574</v>
      </c>
      <c r="N1887" s="2">
        <v>1</v>
      </c>
    </row>
    <row r="1888" spans="1:36" x14ac:dyDescent="0.25">
      <c r="A1888" s="2">
        <v>1887</v>
      </c>
      <c r="B1888" s="83">
        <v>43916.25502300926</v>
      </c>
      <c r="C1888" s="109">
        <v>24.85</v>
      </c>
      <c r="D1888" s="2">
        <v>969.23</v>
      </c>
      <c r="E1888" s="109">
        <v>45.35</v>
      </c>
      <c r="F1888" s="2">
        <v>373.14</v>
      </c>
      <c r="G1888" s="2">
        <v>263</v>
      </c>
      <c r="H1888" s="2">
        <v>255</v>
      </c>
      <c r="I1888" s="23">
        <v>0.02</v>
      </c>
      <c r="J1888" s="2">
        <v>24.85</v>
      </c>
      <c r="K1888" s="23">
        <v>24.59</v>
      </c>
      <c r="L1888" s="23">
        <v>615</v>
      </c>
      <c r="M1888" s="109">
        <v>579</v>
      </c>
      <c r="N1888" s="2">
        <v>1</v>
      </c>
    </row>
    <row r="1889" spans="1:14" x14ac:dyDescent="0.25">
      <c r="A1889" s="2">
        <v>1888</v>
      </c>
      <c r="B1889" s="83">
        <v>43916.257181099536</v>
      </c>
      <c r="C1889" s="109">
        <v>24.82</v>
      </c>
      <c r="D1889" s="2">
        <v>969.23</v>
      </c>
      <c r="E1889" s="109">
        <v>46.1</v>
      </c>
      <c r="F1889" s="2">
        <v>373.1</v>
      </c>
      <c r="G1889" s="2">
        <v>261</v>
      </c>
      <c r="H1889" s="2">
        <v>255</v>
      </c>
      <c r="I1889" s="23">
        <v>0.02</v>
      </c>
      <c r="J1889" s="2">
        <v>24.71</v>
      </c>
      <c r="K1889" s="23">
        <v>24.41</v>
      </c>
      <c r="L1889" s="23">
        <v>615</v>
      </c>
      <c r="M1889" s="109">
        <v>579</v>
      </c>
      <c r="N1889" s="2">
        <v>1</v>
      </c>
    </row>
    <row r="1890" spans="1:14" x14ac:dyDescent="0.25">
      <c r="A1890" s="2">
        <v>1889</v>
      </c>
      <c r="B1890" s="83">
        <v>43916.258789930551</v>
      </c>
      <c r="C1890" s="109">
        <v>24.72</v>
      </c>
      <c r="D1890" s="2">
        <v>969.26</v>
      </c>
      <c r="E1890" s="109">
        <v>45.82</v>
      </c>
      <c r="F1890" s="2">
        <v>372.88</v>
      </c>
      <c r="G1890" s="2">
        <v>261</v>
      </c>
      <c r="H1890" s="2">
        <v>257</v>
      </c>
      <c r="I1890" s="23">
        <v>0.02</v>
      </c>
      <c r="J1890" s="2">
        <v>24.61</v>
      </c>
      <c r="K1890" s="23">
        <v>24.39</v>
      </c>
      <c r="L1890" s="23">
        <v>621</v>
      </c>
      <c r="M1890" s="109">
        <v>574</v>
      </c>
      <c r="N1890" s="2">
        <v>1</v>
      </c>
    </row>
    <row r="1891" spans="1:14" x14ac:dyDescent="0.25">
      <c r="A1891" s="2">
        <v>1890</v>
      </c>
      <c r="B1891" s="83">
        <v>43916.260399097227</v>
      </c>
      <c r="C1891" s="109">
        <v>25.98</v>
      </c>
      <c r="D1891" s="2">
        <v>969.2</v>
      </c>
      <c r="E1891" s="109">
        <v>42.18</v>
      </c>
      <c r="F1891" s="2">
        <v>373.4</v>
      </c>
      <c r="G1891" s="2">
        <v>260</v>
      </c>
      <c r="H1891" s="2">
        <v>259</v>
      </c>
      <c r="I1891" s="23">
        <v>0.02</v>
      </c>
      <c r="J1891" s="2">
        <v>26.01</v>
      </c>
      <c r="K1891" s="23">
        <v>24.83</v>
      </c>
      <c r="L1891" s="23">
        <v>606</v>
      </c>
      <c r="M1891" s="109">
        <v>574</v>
      </c>
      <c r="N1891" s="2">
        <v>1</v>
      </c>
    </row>
    <row r="1892" spans="1:14" x14ac:dyDescent="0.25">
      <c r="A1892" s="2">
        <v>1891</v>
      </c>
      <c r="B1892" s="83">
        <v>43916.263635462965</v>
      </c>
      <c r="C1892" s="109">
        <v>25.44</v>
      </c>
      <c r="D1892" s="2">
        <v>969.36</v>
      </c>
      <c r="E1892" s="109">
        <v>43.8</v>
      </c>
      <c r="F1892" s="2">
        <v>371.99</v>
      </c>
      <c r="G1892" s="2">
        <v>263</v>
      </c>
      <c r="H1892" s="2">
        <v>271</v>
      </c>
      <c r="I1892" s="23">
        <v>0.02</v>
      </c>
      <c r="J1892" s="2">
        <v>25.47</v>
      </c>
      <c r="K1892" s="23">
        <v>25.31</v>
      </c>
      <c r="L1892" s="23">
        <v>606</v>
      </c>
      <c r="M1892" s="109">
        <v>569</v>
      </c>
      <c r="N1892" s="2">
        <v>1</v>
      </c>
    </row>
    <row r="1893" spans="1:14" x14ac:dyDescent="0.25">
      <c r="A1893" s="2">
        <v>1892</v>
      </c>
      <c r="B1893" s="83">
        <v>43916.265805057876</v>
      </c>
      <c r="C1893" s="109">
        <v>25.01</v>
      </c>
      <c r="D1893" s="2">
        <v>969.41</v>
      </c>
      <c r="E1893" s="109">
        <v>46.06</v>
      </c>
      <c r="F1893" s="2">
        <v>371.57</v>
      </c>
      <c r="G1893" s="2">
        <v>262</v>
      </c>
      <c r="H1893" s="2">
        <v>276</v>
      </c>
      <c r="I1893" s="23">
        <v>0.03</v>
      </c>
      <c r="J1893" s="2">
        <v>24.95</v>
      </c>
      <c r="K1893" s="23">
        <v>24.71</v>
      </c>
      <c r="L1893" s="23">
        <v>612</v>
      </c>
      <c r="M1893" s="109">
        <v>579</v>
      </c>
      <c r="N1893" s="2">
        <v>1</v>
      </c>
    </row>
    <row r="1894" spans="1:14" x14ac:dyDescent="0.25">
      <c r="A1894" s="2">
        <v>1893</v>
      </c>
      <c r="B1894" s="83">
        <v>43916.267413506939</v>
      </c>
      <c r="C1894" s="109">
        <v>24.98</v>
      </c>
      <c r="D1894" s="2">
        <v>969.39</v>
      </c>
      <c r="E1894" s="109">
        <v>45.42</v>
      </c>
      <c r="F1894" s="2">
        <v>371.71</v>
      </c>
      <c r="G1894" s="2">
        <v>264</v>
      </c>
      <c r="H1894" s="2">
        <v>282</v>
      </c>
      <c r="I1894" s="23">
        <v>0.03</v>
      </c>
      <c r="J1894" s="2">
        <v>24.81</v>
      </c>
      <c r="K1894" s="23">
        <v>24.53</v>
      </c>
      <c r="L1894" s="23">
        <v>606</v>
      </c>
      <c r="M1894" s="109">
        <v>579</v>
      </c>
      <c r="N1894" s="2">
        <v>1</v>
      </c>
    </row>
    <row r="1895" spans="1:14" x14ac:dyDescent="0.25">
      <c r="A1895" s="2">
        <v>1894</v>
      </c>
      <c r="B1895" s="83">
        <v>43916.269023321758</v>
      </c>
      <c r="C1895" s="109">
        <v>24.76</v>
      </c>
      <c r="D1895" s="2">
        <v>969.44</v>
      </c>
      <c r="E1895" s="109">
        <v>45.41</v>
      </c>
      <c r="F1895" s="2">
        <v>371.31</v>
      </c>
      <c r="G1895" s="2">
        <v>265</v>
      </c>
      <c r="H1895" s="2">
        <v>291</v>
      </c>
      <c r="I1895" s="23">
        <v>0.04</v>
      </c>
      <c r="J1895" s="2">
        <v>24.55</v>
      </c>
      <c r="K1895" s="23">
        <v>24.35</v>
      </c>
      <c r="L1895" s="23">
        <v>596</v>
      </c>
      <c r="M1895" s="109">
        <v>574</v>
      </c>
      <c r="N1895" s="2">
        <v>1</v>
      </c>
    </row>
    <row r="1896" spans="1:14" x14ac:dyDescent="0.25">
      <c r="A1896" s="2">
        <v>1895</v>
      </c>
      <c r="B1896" s="83">
        <v>43916.272258726851</v>
      </c>
      <c r="C1896" s="109">
        <v>27.46</v>
      </c>
      <c r="D1896" s="2">
        <v>969.51</v>
      </c>
      <c r="E1896" s="109">
        <v>40.42</v>
      </c>
      <c r="F1896" s="2">
        <v>370.7</v>
      </c>
      <c r="G1896" s="2">
        <v>266</v>
      </c>
      <c r="H1896" s="2">
        <v>321</v>
      </c>
      <c r="I1896" s="23">
        <v>0.05</v>
      </c>
      <c r="J1896" s="2">
        <v>27.67</v>
      </c>
      <c r="K1896" s="23">
        <v>27.41</v>
      </c>
      <c r="L1896" s="23">
        <v>584</v>
      </c>
      <c r="M1896" s="109">
        <v>569</v>
      </c>
      <c r="N1896" s="2">
        <v>1</v>
      </c>
    </row>
    <row r="1897" spans="1:14" x14ac:dyDescent="0.25">
      <c r="A1897" s="2">
        <v>1896</v>
      </c>
      <c r="B1897" s="83">
        <v>43916.274416736109</v>
      </c>
      <c r="C1897" s="109">
        <v>26.04</v>
      </c>
      <c r="D1897" s="2">
        <v>969.52</v>
      </c>
      <c r="E1897" s="109">
        <v>42.11</v>
      </c>
      <c r="F1897" s="2">
        <v>370.61</v>
      </c>
      <c r="G1897" s="2">
        <v>269</v>
      </c>
      <c r="H1897" s="2">
        <v>335</v>
      </c>
      <c r="I1897" s="23">
        <v>0.06</v>
      </c>
      <c r="J1897" s="2">
        <v>26.19</v>
      </c>
      <c r="K1897" s="23">
        <v>25.97</v>
      </c>
      <c r="L1897" s="23">
        <v>621</v>
      </c>
      <c r="M1897" s="109">
        <v>574</v>
      </c>
      <c r="N1897" s="2">
        <v>1</v>
      </c>
    </row>
    <row r="1898" spans="1:14" x14ac:dyDescent="0.25">
      <c r="A1898" s="2">
        <v>1897</v>
      </c>
      <c r="B1898" s="83">
        <v>43916.276027638887</v>
      </c>
      <c r="C1898" s="109">
        <v>25.24</v>
      </c>
      <c r="D1898" s="2">
        <v>969.65</v>
      </c>
      <c r="E1898" s="109">
        <v>43.55</v>
      </c>
      <c r="F1898" s="2">
        <v>369.51</v>
      </c>
      <c r="G1898" s="2">
        <v>271</v>
      </c>
      <c r="H1898" s="2">
        <v>350</v>
      </c>
      <c r="I1898" s="23">
        <v>7.0000000000000007E-2</v>
      </c>
      <c r="J1898" s="2">
        <v>25.25</v>
      </c>
      <c r="K1898" s="23">
        <v>25.01</v>
      </c>
      <c r="L1898" s="23">
        <v>590</v>
      </c>
      <c r="M1898" s="109">
        <v>569</v>
      </c>
      <c r="N1898" s="2">
        <v>1</v>
      </c>
    </row>
    <row r="1899" spans="1:14" x14ac:dyDescent="0.25">
      <c r="A1899" s="2">
        <v>1898</v>
      </c>
      <c r="B1899" s="83">
        <v>43916.277634942133</v>
      </c>
      <c r="C1899" s="109">
        <v>24.86</v>
      </c>
      <c r="D1899" s="2">
        <v>969.64</v>
      </c>
      <c r="E1899" s="109">
        <v>45.41</v>
      </c>
      <c r="F1899" s="2">
        <v>369.59</v>
      </c>
      <c r="G1899" s="2">
        <v>273</v>
      </c>
      <c r="H1899" s="2">
        <v>371</v>
      </c>
      <c r="I1899" s="23">
        <v>0.08</v>
      </c>
      <c r="J1899" s="2">
        <v>24.79</v>
      </c>
      <c r="K1899" s="23">
        <v>24.63</v>
      </c>
      <c r="L1899" s="23">
        <v>612</v>
      </c>
      <c r="M1899" s="109">
        <v>584</v>
      </c>
      <c r="N1899" s="2">
        <v>1</v>
      </c>
    </row>
    <row r="1900" spans="1:14" x14ac:dyDescent="0.25">
      <c r="A1900" s="2">
        <v>1899</v>
      </c>
      <c r="B1900" s="83">
        <v>43916.28087180556</v>
      </c>
      <c r="C1900" s="109">
        <v>24.47</v>
      </c>
      <c r="D1900" s="2">
        <v>969.59</v>
      </c>
      <c r="E1900" s="109">
        <v>49.43</v>
      </c>
      <c r="F1900" s="2">
        <v>370.01</v>
      </c>
      <c r="G1900" s="2">
        <v>277</v>
      </c>
      <c r="H1900" s="2">
        <v>424</v>
      </c>
      <c r="I1900" s="23">
        <v>0.1</v>
      </c>
      <c r="J1900" s="2">
        <v>24.37</v>
      </c>
      <c r="K1900" s="23">
        <v>24.11</v>
      </c>
      <c r="L1900" s="23">
        <v>615</v>
      </c>
      <c r="M1900" s="109">
        <v>574</v>
      </c>
      <c r="N1900" s="2">
        <v>1</v>
      </c>
    </row>
    <row r="1901" spans="1:14" x14ac:dyDescent="0.25">
      <c r="A1901" s="2">
        <v>1900</v>
      </c>
      <c r="B1901" s="83">
        <v>43916.283053287036</v>
      </c>
      <c r="C1901" s="109">
        <v>24.24</v>
      </c>
      <c r="D1901" s="2">
        <v>969.63</v>
      </c>
      <c r="E1901" s="109">
        <v>51.92</v>
      </c>
      <c r="F1901" s="2">
        <v>369.65</v>
      </c>
      <c r="G1901" s="2">
        <v>278</v>
      </c>
      <c r="H1901" s="2">
        <v>449</v>
      </c>
      <c r="I1901" s="23">
        <v>0.12</v>
      </c>
      <c r="J1901" s="2">
        <v>24.19</v>
      </c>
      <c r="K1901" s="23">
        <v>23.99</v>
      </c>
      <c r="L1901" s="23">
        <v>600</v>
      </c>
      <c r="M1901" s="109">
        <v>559</v>
      </c>
      <c r="N1901" s="2">
        <v>1</v>
      </c>
    </row>
    <row r="1902" spans="1:14" x14ac:dyDescent="0.25">
      <c r="A1902" s="2">
        <v>1901</v>
      </c>
      <c r="B1902" s="83">
        <v>43916.284662245365</v>
      </c>
      <c r="C1902" s="109">
        <v>24.4</v>
      </c>
      <c r="D1902" s="2">
        <v>969.69</v>
      </c>
      <c r="E1902" s="109">
        <v>55.59</v>
      </c>
      <c r="F1902" s="2">
        <v>369.12</v>
      </c>
      <c r="G1902" s="2">
        <v>282</v>
      </c>
      <c r="H1902" s="2">
        <v>476</v>
      </c>
      <c r="I1902" s="23">
        <v>0.12</v>
      </c>
      <c r="J1902" s="2">
        <v>24.19</v>
      </c>
      <c r="K1902" s="23">
        <v>23.91</v>
      </c>
      <c r="L1902" s="23">
        <v>612</v>
      </c>
      <c r="M1902" s="109">
        <v>569</v>
      </c>
      <c r="N1902" s="2">
        <v>1</v>
      </c>
    </row>
    <row r="1903" spans="1:14" x14ac:dyDescent="0.25">
      <c r="A1903" s="2">
        <v>1902</v>
      </c>
      <c r="B1903" s="83">
        <v>43916.28627217593</v>
      </c>
      <c r="C1903" s="109">
        <v>24.64</v>
      </c>
      <c r="D1903" s="2">
        <v>969.76</v>
      </c>
      <c r="E1903" s="109">
        <v>58.43</v>
      </c>
      <c r="F1903" s="2">
        <v>368.58</v>
      </c>
      <c r="G1903" s="2">
        <v>283</v>
      </c>
      <c r="H1903" s="2">
        <v>502</v>
      </c>
      <c r="I1903" s="23">
        <v>0.14000000000000001</v>
      </c>
      <c r="J1903" s="2">
        <v>24.43</v>
      </c>
      <c r="K1903" s="23">
        <v>24.21</v>
      </c>
      <c r="L1903" s="23">
        <v>621</v>
      </c>
      <c r="M1903" s="109">
        <v>569</v>
      </c>
      <c r="N1903" s="2">
        <v>1</v>
      </c>
    </row>
    <row r="1904" spans="1:14" x14ac:dyDescent="0.25">
      <c r="A1904" s="2">
        <v>1903</v>
      </c>
      <c r="B1904" s="83">
        <v>43916.289508055561</v>
      </c>
      <c r="C1904" s="109">
        <v>24.52</v>
      </c>
      <c r="D1904" s="2">
        <v>969.95</v>
      </c>
      <c r="E1904" s="109">
        <v>66.83</v>
      </c>
      <c r="F1904" s="2">
        <v>366.88</v>
      </c>
      <c r="G1904" s="2">
        <v>289</v>
      </c>
      <c r="H1904" s="2">
        <v>559</v>
      </c>
      <c r="I1904" s="23">
        <v>0.17</v>
      </c>
      <c r="J1904" s="2">
        <v>24.37</v>
      </c>
      <c r="K1904" s="23">
        <v>24.09</v>
      </c>
      <c r="L1904" s="23">
        <v>596</v>
      </c>
      <c r="M1904" s="109">
        <v>574</v>
      </c>
      <c r="N1904" s="2">
        <v>1</v>
      </c>
    </row>
    <row r="1905" spans="1:36" s="45" customFormat="1" x14ac:dyDescent="0.25">
      <c r="A1905" s="43">
        <v>1904</v>
      </c>
      <c r="B1905" s="95">
        <v>43916.291665902776</v>
      </c>
      <c r="C1905" s="109">
        <v>24.54</v>
      </c>
      <c r="D1905" s="43">
        <v>969.94</v>
      </c>
      <c r="E1905" s="109">
        <v>69.959999999999994</v>
      </c>
      <c r="F1905" s="43">
        <v>366.95</v>
      </c>
      <c r="G1905" s="43">
        <v>290</v>
      </c>
      <c r="H1905" s="43">
        <v>581</v>
      </c>
      <c r="I1905" s="23">
        <v>0.18</v>
      </c>
      <c r="J1905" s="43">
        <v>24.41</v>
      </c>
      <c r="K1905" s="23">
        <v>24.11</v>
      </c>
      <c r="L1905" s="23">
        <v>600</v>
      </c>
      <c r="M1905" s="109">
        <v>579</v>
      </c>
      <c r="N1905" s="2">
        <v>1</v>
      </c>
      <c r="O1905" s="76">
        <f t="shared" ref="O1905:V1905" si="200">AVERAGE(E1905:E1924)</f>
        <v>81.735500000000002</v>
      </c>
      <c r="P1905" s="76">
        <f t="shared" si="200"/>
        <v>360.39849999999996</v>
      </c>
      <c r="Q1905" s="76">
        <f t="shared" si="200"/>
        <v>314</v>
      </c>
      <c r="R1905" s="76">
        <f t="shared" si="200"/>
        <v>925.85</v>
      </c>
      <c r="S1905" s="76">
        <f t="shared" si="200"/>
        <v>0.30549999999999999</v>
      </c>
      <c r="T1905" s="76">
        <f t="shared" si="200"/>
        <v>25.110000000000003</v>
      </c>
      <c r="U1905" s="76">
        <f t="shared" si="200"/>
        <v>24.786000000000001</v>
      </c>
      <c r="V1905" s="76">
        <f t="shared" si="200"/>
        <v>607.95000000000005</v>
      </c>
      <c r="W1905" s="71">
        <f t="shared" ref="W1905:AD1905" si="201">STDEV(E1905:E1924)</f>
        <v>4.5493243859304053</v>
      </c>
      <c r="X1905" s="71">
        <f t="shared" si="201"/>
        <v>3.3948324119554352</v>
      </c>
      <c r="Y1905" s="71">
        <f t="shared" si="201"/>
        <v>12.603257724221857</v>
      </c>
      <c r="Z1905" s="71">
        <f t="shared" si="201"/>
        <v>204.94576304347871</v>
      </c>
      <c r="AA1905" s="71">
        <f t="shared" si="201"/>
        <v>7.0298236857429044E-2</v>
      </c>
      <c r="AB1905" s="71">
        <f t="shared" si="201"/>
        <v>0.42663925350532306</v>
      </c>
      <c r="AC1905" s="71">
        <f t="shared" si="201"/>
        <v>0.40354221066633639</v>
      </c>
      <c r="AD1905" s="71">
        <f t="shared" si="201"/>
        <v>10.575418369228263</v>
      </c>
      <c r="AE1905" s="71" t="e">
        <f>MODE(E1905:E1924)</f>
        <v>#N/A</v>
      </c>
      <c r="AF1905" s="71">
        <f>MODE(G1905:G1924)</f>
        <v>321</v>
      </c>
      <c r="AG1905" s="71" t="e">
        <f>MODE(H1905:H1924)</f>
        <v>#N/A</v>
      </c>
      <c r="AH1905" s="71">
        <f>MODE(J1905:J1924)</f>
        <v>25.21</v>
      </c>
      <c r="AI1905" s="71">
        <f>MODE(K1905:K1924)</f>
        <v>24.11</v>
      </c>
      <c r="AJ1905" s="71">
        <f>MODE(L1905:L1924)</f>
        <v>606</v>
      </c>
    </row>
    <row r="1906" spans="1:36" x14ac:dyDescent="0.25">
      <c r="A1906" s="2">
        <v>1905</v>
      </c>
      <c r="B1906" s="83">
        <v>43916.293275069445</v>
      </c>
      <c r="C1906" s="109">
        <v>24.53</v>
      </c>
      <c r="D1906" s="2">
        <v>970.06</v>
      </c>
      <c r="E1906" s="109">
        <v>72.66</v>
      </c>
      <c r="F1906" s="2">
        <v>365.93</v>
      </c>
      <c r="G1906" s="2">
        <v>293</v>
      </c>
      <c r="H1906" s="2">
        <v>612</v>
      </c>
      <c r="I1906" s="23">
        <v>0.18</v>
      </c>
      <c r="J1906" s="2">
        <v>24.37</v>
      </c>
      <c r="K1906" s="23">
        <v>24.11</v>
      </c>
      <c r="L1906" s="23">
        <v>621</v>
      </c>
      <c r="M1906" s="109">
        <v>564</v>
      </c>
      <c r="N1906" s="2">
        <v>1</v>
      </c>
    </row>
    <row r="1907" spans="1:36" x14ac:dyDescent="0.25">
      <c r="A1907" s="2">
        <v>1906</v>
      </c>
      <c r="B1907" s="83">
        <v>43916.294884780087</v>
      </c>
      <c r="C1907" s="109">
        <v>24.71</v>
      </c>
      <c r="D1907" s="2">
        <v>970.09</v>
      </c>
      <c r="E1907" s="109">
        <v>75.44</v>
      </c>
      <c r="F1907" s="2">
        <v>365.66</v>
      </c>
      <c r="G1907" s="2">
        <v>295</v>
      </c>
      <c r="H1907" s="2">
        <v>640</v>
      </c>
      <c r="I1907" s="23">
        <v>0.21</v>
      </c>
      <c r="J1907" s="2">
        <v>24.53</v>
      </c>
      <c r="K1907" s="23">
        <v>24.21</v>
      </c>
      <c r="L1907" s="23">
        <v>596</v>
      </c>
      <c r="M1907" s="109">
        <v>574</v>
      </c>
      <c r="N1907" s="2">
        <v>1</v>
      </c>
    </row>
    <row r="1908" spans="1:36" x14ac:dyDescent="0.25">
      <c r="A1908" s="2">
        <v>1907</v>
      </c>
      <c r="B1908" s="83">
        <v>43916.29812122685</v>
      </c>
      <c r="C1908" s="109">
        <v>24.9</v>
      </c>
      <c r="D1908" s="2">
        <v>970.31</v>
      </c>
      <c r="E1908" s="109">
        <v>77.430000000000007</v>
      </c>
      <c r="F1908" s="2">
        <v>363.76</v>
      </c>
      <c r="G1908" s="2">
        <v>302</v>
      </c>
      <c r="H1908" s="2">
        <v>711</v>
      </c>
      <c r="I1908" s="23">
        <v>0.24</v>
      </c>
      <c r="J1908" s="2">
        <v>24.83</v>
      </c>
      <c r="K1908" s="23">
        <v>24.57</v>
      </c>
      <c r="L1908" s="23">
        <v>596</v>
      </c>
      <c r="M1908" s="109">
        <v>579</v>
      </c>
      <c r="N1908" s="2">
        <v>1</v>
      </c>
    </row>
    <row r="1909" spans="1:36" x14ac:dyDescent="0.25">
      <c r="A1909" s="2">
        <v>1908</v>
      </c>
      <c r="B1909" s="83">
        <v>43916.30027806713</v>
      </c>
      <c r="C1909" s="109">
        <v>24.77</v>
      </c>
      <c r="D1909" s="2">
        <v>970.37</v>
      </c>
      <c r="E1909" s="109">
        <v>79.400000000000006</v>
      </c>
      <c r="F1909" s="2">
        <v>363.27</v>
      </c>
      <c r="G1909" s="2">
        <v>305</v>
      </c>
      <c r="H1909" s="2">
        <v>737</v>
      </c>
      <c r="I1909" s="23">
        <v>0.24</v>
      </c>
      <c r="J1909" s="2">
        <v>24.65</v>
      </c>
      <c r="K1909" s="23">
        <v>24.39</v>
      </c>
      <c r="L1909" s="23">
        <v>615</v>
      </c>
      <c r="M1909" s="109">
        <v>569</v>
      </c>
      <c r="N1909" s="2">
        <v>1</v>
      </c>
    </row>
    <row r="1910" spans="1:36" x14ac:dyDescent="0.25">
      <c r="A1910" s="2">
        <v>1909</v>
      </c>
      <c r="B1910" s="83">
        <v>43916.301887372683</v>
      </c>
      <c r="C1910" s="109">
        <v>24.73</v>
      </c>
      <c r="D1910" s="2">
        <v>970.43</v>
      </c>
      <c r="E1910" s="109">
        <v>81.03</v>
      </c>
      <c r="F1910" s="2">
        <v>362.8</v>
      </c>
      <c r="G1910" s="2">
        <v>306</v>
      </c>
      <c r="H1910" s="2">
        <v>765</v>
      </c>
      <c r="I1910" s="23">
        <v>0.26</v>
      </c>
      <c r="J1910" s="2">
        <v>24.63</v>
      </c>
      <c r="K1910" s="23">
        <v>24.35</v>
      </c>
      <c r="L1910" s="23">
        <v>600</v>
      </c>
      <c r="M1910" s="109">
        <v>569</v>
      </c>
      <c r="N1910" s="2">
        <v>1</v>
      </c>
    </row>
    <row r="1911" spans="1:36" x14ac:dyDescent="0.25">
      <c r="A1911" s="2">
        <v>1910</v>
      </c>
      <c r="B1911" s="83">
        <v>43916.303498067129</v>
      </c>
      <c r="C1911" s="109">
        <v>24.88</v>
      </c>
      <c r="D1911" s="2">
        <v>970.52</v>
      </c>
      <c r="E1911" s="109">
        <v>82.19</v>
      </c>
      <c r="F1911" s="2">
        <v>362.01</v>
      </c>
      <c r="G1911" s="2">
        <v>308</v>
      </c>
      <c r="H1911" s="2">
        <v>789</v>
      </c>
      <c r="I1911" s="23">
        <v>0.26</v>
      </c>
      <c r="J1911" s="2">
        <v>24.75</v>
      </c>
      <c r="K1911" s="23">
        <v>24.41</v>
      </c>
      <c r="L1911" s="23">
        <v>621</v>
      </c>
      <c r="M1911" s="109">
        <v>569</v>
      </c>
      <c r="N1911" s="2">
        <v>1</v>
      </c>
    </row>
    <row r="1912" spans="1:36" x14ac:dyDescent="0.25">
      <c r="A1912" s="2">
        <v>1911</v>
      </c>
      <c r="B1912" s="83">
        <v>43916.306733090278</v>
      </c>
      <c r="C1912" s="109">
        <v>25.13</v>
      </c>
      <c r="D1912" s="2">
        <v>970.65</v>
      </c>
      <c r="E1912" s="109">
        <v>83.39</v>
      </c>
      <c r="F1912" s="2">
        <v>360.87</v>
      </c>
      <c r="G1912" s="2">
        <v>312</v>
      </c>
      <c r="H1912" s="2">
        <v>856</v>
      </c>
      <c r="I1912" s="23">
        <v>0.28000000000000003</v>
      </c>
      <c r="J1912" s="2">
        <v>24.99</v>
      </c>
      <c r="K1912" s="23">
        <v>24.63</v>
      </c>
      <c r="L1912" s="23">
        <v>596</v>
      </c>
      <c r="M1912" s="109">
        <v>559</v>
      </c>
      <c r="N1912" s="2">
        <v>1</v>
      </c>
    </row>
    <row r="1913" spans="1:36" x14ac:dyDescent="0.25">
      <c r="A1913" s="2">
        <v>1912</v>
      </c>
      <c r="B1913" s="83">
        <v>43916.308892013883</v>
      </c>
      <c r="C1913" s="109">
        <v>25.36</v>
      </c>
      <c r="D1913" s="2">
        <v>970.75</v>
      </c>
      <c r="E1913" s="109">
        <v>83.31</v>
      </c>
      <c r="F1913" s="2">
        <v>359.99</v>
      </c>
      <c r="G1913" s="2">
        <v>311</v>
      </c>
      <c r="H1913" s="2">
        <v>882</v>
      </c>
      <c r="I1913" s="23">
        <v>0.31</v>
      </c>
      <c r="J1913" s="2">
        <v>25.21</v>
      </c>
      <c r="K1913" s="23">
        <v>24.81</v>
      </c>
      <c r="L1913" s="23">
        <v>590</v>
      </c>
      <c r="M1913" s="109">
        <v>580</v>
      </c>
      <c r="N1913" s="2">
        <v>1</v>
      </c>
    </row>
    <row r="1914" spans="1:36" x14ac:dyDescent="0.25">
      <c r="A1914" s="2">
        <v>1913</v>
      </c>
      <c r="B1914" s="83">
        <v>43916.310500960652</v>
      </c>
      <c r="C1914" s="109">
        <v>25.49</v>
      </c>
      <c r="D1914" s="2">
        <v>970.74</v>
      </c>
      <c r="E1914" s="109">
        <v>83.69</v>
      </c>
      <c r="F1914" s="2">
        <v>360.09</v>
      </c>
      <c r="G1914" s="2">
        <v>314</v>
      </c>
      <c r="H1914" s="2">
        <v>912</v>
      </c>
      <c r="I1914" s="23">
        <v>0.31</v>
      </c>
      <c r="J1914" s="2">
        <v>25.35</v>
      </c>
      <c r="K1914" s="23">
        <v>25.07</v>
      </c>
      <c r="L1914" s="23">
        <v>606</v>
      </c>
      <c r="M1914" s="109">
        <v>579</v>
      </c>
      <c r="N1914" s="2">
        <v>1</v>
      </c>
    </row>
    <row r="1915" spans="1:36" x14ac:dyDescent="0.25">
      <c r="A1915" s="2">
        <v>1914</v>
      </c>
      <c r="B1915" s="83">
        <v>43916.312109918981</v>
      </c>
      <c r="C1915" s="109">
        <v>25.18</v>
      </c>
      <c r="D1915" s="2">
        <v>970.76</v>
      </c>
      <c r="E1915" s="109">
        <v>82.3</v>
      </c>
      <c r="F1915" s="2">
        <v>359.95</v>
      </c>
      <c r="G1915" s="2">
        <v>316</v>
      </c>
      <c r="H1915" s="2">
        <v>948</v>
      </c>
      <c r="I1915" s="23">
        <v>0.33</v>
      </c>
      <c r="J1915" s="2">
        <v>25.21</v>
      </c>
      <c r="K1915" s="23">
        <v>24.87</v>
      </c>
      <c r="L1915" s="23">
        <v>612</v>
      </c>
      <c r="M1915" s="109">
        <v>584</v>
      </c>
      <c r="N1915" s="2">
        <v>1</v>
      </c>
    </row>
    <row r="1916" spans="1:36" x14ac:dyDescent="0.25">
      <c r="A1916" s="2">
        <v>1915</v>
      </c>
      <c r="B1916" s="83">
        <v>43916.315347083335</v>
      </c>
      <c r="C1916" s="109">
        <v>25.62</v>
      </c>
      <c r="D1916" s="2">
        <v>970.89</v>
      </c>
      <c r="E1916" s="109">
        <v>83.02</v>
      </c>
      <c r="F1916" s="2">
        <v>358.77</v>
      </c>
      <c r="G1916" s="2">
        <v>321</v>
      </c>
      <c r="H1916" s="2">
        <v>1032</v>
      </c>
      <c r="I1916" s="23">
        <v>0.34</v>
      </c>
      <c r="J1916" s="2">
        <v>25.51</v>
      </c>
      <c r="K1916" s="23">
        <v>25.19</v>
      </c>
      <c r="L1916" s="23">
        <v>621</v>
      </c>
      <c r="M1916" s="109">
        <v>579</v>
      </c>
      <c r="N1916" s="2">
        <v>1</v>
      </c>
    </row>
    <row r="1917" spans="1:36" x14ac:dyDescent="0.25">
      <c r="A1917" s="2">
        <v>1916</v>
      </c>
      <c r="B1917" s="83">
        <v>43916.317505219908</v>
      </c>
      <c r="C1917" s="109">
        <v>25.58</v>
      </c>
      <c r="D1917" s="2">
        <v>970.93</v>
      </c>
      <c r="E1917" s="109">
        <v>83.89</v>
      </c>
      <c r="F1917" s="2">
        <v>358.48</v>
      </c>
      <c r="G1917" s="2">
        <v>321</v>
      </c>
      <c r="H1917" s="2">
        <v>1053</v>
      </c>
      <c r="I1917" s="23">
        <v>0.34</v>
      </c>
      <c r="J1917" s="2">
        <v>25.57</v>
      </c>
      <c r="K1917" s="23">
        <v>25.19</v>
      </c>
      <c r="L1917" s="23">
        <v>606</v>
      </c>
      <c r="M1917" s="109">
        <v>584</v>
      </c>
      <c r="N1917" s="2">
        <v>1</v>
      </c>
    </row>
    <row r="1918" spans="1:36" x14ac:dyDescent="0.25">
      <c r="A1918" s="2">
        <v>1917</v>
      </c>
      <c r="B1918" s="83">
        <v>43916.319115046295</v>
      </c>
      <c r="C1918" s="109">
        <v>25.33</v>
      </c>
      <c r="D1918" s="2">
        <v>970.95</v>
      </c>
      <c r="E1918" s="109">
        <v>83.93</v>
      </c>
      <c r="F1918" s="2">
        <v>358.27</v>
      </c>
      <c r="G1918" s="2">
        <v>321</v>
      </c>
      <c r="H1918" s="2">
        <v>1081</v>
      </c>
      <c r="I1918" s="23">
        <v>0.35</v>
      </c>
      <c r="J1918" s="2">
        <v>25.25</v>
      </c>
      <c r="K1918" s="23">
        <v>24.93</v>
      </c>
      <c r="L1918" s="23">
        <v>606</v>
      </c>
      <c r="M1918" s="109">
        <v>569</v>
      </c>
      <c r="N1918" s="2">
        <v>1</v>
      </c>
    </row>
    <row r="1919" spans="1:36" x14ac:dyDescent="0.25">
      <c r="A1919" s="2">
        <v>1918</v>
      </c>
      <c r="B1919" s="83">
        <v>43916.32072393519</v>
      </c>
      <c r="C1919" s="109">
        <v>25.5</v>
      </c>
      <c r="D1919" s="2">
        <v>970.98</v>
      </c>
      <c r="E1919" s="109">
        <v>84.55</v>
      </c>
      <c r="F1919" s="2">
        <v>358.05</v>
      </c>
      <c r="G1919" s="2">
        <v>324</v>
      </c>
      <c r="H1919" s="2">
        <v>1105</v>
      </c>
      <c r="I1919" s="23">
        <v>0.36</v>
      </c>
      <c r="J1919" s="2">
        <v>25.35</v>
      </c>
      <c r="K1919" s="23">
        <v>25.07</v>
      </c>
      <c r="L1919" s="23">
        <v>612</v>
      </c>
      <c r="M1919" s="109">
        <v>584</v>
      </c>
      <c r="N1919" s="2">
        <v>1</v>
      </c>
    </row>
    <row r="1920" spans="1:36" x14ac:dyDescent="0.25">
      <c r="A1920" s="2">
        <v>1919</v>
      </c>
      <c r="B1920" s="83">
        <v>43916.323961064816</v>
      </c>
      <c r="C1920" s="109">
        <v>25.55</v>
      </c>
      <c r="D1920" s="2">
        <v>971.1</v>
      </c>
      <c r="E1920" s="109">
        <v>85.62</v>
      </c>
      <c r="F1920" s="2">
        <v>357.02</v>
      </c>
      <c r="G1920" s="2">
        <v>325</v>
      </c>
      <c r="H1920" s="2">
        <v>1151</v>
      </c>
      <c r="I1920" s="23">
        <v>0.37</v>
      </c>
      <c r="J1920" s="2">
        <v>25.51</v>
      </c>
      <c r="K1920" s="23">
        <v>25.13</v>
      </c>
      <c r="L1920" s="23">
        <v>606</v>
      </c>
      <c r="M1920" s="109">
        <v>589</v>
      </c>
      <c r="N1920" s="2">
        <v>1</v>
      </c>
    </row>
    <row r="1921" spans="1:36" x14ac:dyDescent="0.25">
      <c r="A1921" s="2">
        <v>1920</v>
      </c>
      <c r="B1921" s="83">
        <v>43916.326121041668</v>
      </c>
      <c r="C1921" s="109">
        <v>25.39</v>
      </c>
      <c r="D1921" s="2">
        <v>971.09</v>
      </c>
      <c r="E1921" s="109">
        <v>85.27</v>
      </c>
      <c r="F1921" s="2">
        <v>357.11</v>
      </c>
      <c r="G1921" s="2">
        <v>326</v>
      </c>
      <c r="H1921" s="2">
        <v>1152</v>
      </c>
      <c r="I1921" s="23">
        <v>0.37</v>
      </c>
      <c r="J1921" s="2">
        <v>25.41</v>
      </c>
      <c r="K1921" s="23">
        <v>25.05</v>
      </c>
      <c r="L1921" s="23">
        <v>628</v>
      </c>
      <c r="M1921" s="109">
        <v>584</v>
      </c>
      <c r="N1921" s="2">
        <v>1</v>
      </c>
    </row>
    <row r="1922" spans="1:36" x14ac:dyDescent="0.25">
      <c r="A1922" s="2">
        <v>1921</v>
      </c>
      <c r="B1922" s="83">
        <v>43916.327729560187</v>
      </c>
      <c r="C1922" s="109">
        <v>25.46</v>
      </c>
      <c r="D1922" s="2">
        <v>971.09</v>
      </c>
      <c r="E1922" s="109">
        <v>85.44</v>
      </c>
      <c r="F1922" s="2">
        <v>357.06</v>
      </c>
      <c r="G1922" s="2">
        <v>327</v>
      </c>
      <c r="H1922" s="2">
        <v>1156</v>
      </c>
      <c r="I1922" s="23">
        <v>0.38</v>
      </c>
      <c r="J1922" s="2">
        <v>25.41</v>
      </c>
      <c r="K1922" s="23">
        <v>25.05</v>
      </c>
      <c r="L1922" s="23">
        <v>621</v>
      </c>
      <c r="M1922" s="109">
        <v>584</v>
      </c>
      <c r="N1922" s="2">
        <v>1</v>
      </c>
    </row>
    <row r="1923" spans="1:36" x14ac:dyDescent="0.25">
      <c r="A1923" s="2">
        <v>1922</v>
      </c>
      <c r="B1923" s="83">
        <v>43916.329339409727</v>
      </c>
      <c r="C1923" s="109">
        <v>25.65</v>
      </c>
      <c r="D1923" s="2">
        <v>971.19</v>
      </c>
      <c r="E1923" s="109">
        <v>85.8</v>
      </c>
      <c r="F1923" s="2">
        <v>356.2</v>
      </c>
      <c r="G1923" s="2">
        <v>330</v>
      </c>
      <c r="H1923" s="2">
        <v>1162</v>
      </c>
      <c r="I1923" s="23">
        <v>0.39</v>
      </c>
      <c r="J1923" s="2">
        <v>25.55</v>
      </c>
      <c r="K1923" s="23">
        <v>25.23</v>
      </c>
      <c r="L1923" s="23">
        <v>606</v>
      </c>
      <c r="M1923" s="109">
        <v>574</v>
      </c>
      <c r="N1923" s="2">
        <v>1</v>
      </c>
    </row>
    <row r="1924" spans="1:36" x14ac:dyDescent="0.25">
      <c r="A1924" s="2">
        <v>1923</v>
      </c>
      <c r="B1924" s="83">
        <v>43916.332576053246</v>
      </c>
      <c r="C1924" s="109">
        <v>25.78</v>
      </c>
      <c r="D1924" s="2">
        <v>971.25</v>
      </c>
      <c r="E1924" s="109">
        <v>86.39</v>
      </c>
      <c r="F1924" s="2">
        <v>355.73</v>
      </c>
      <c r="G1924" s="2">
        <v>333</v>
      </c>
      <c r="H1924" s="2">
        <v>1192</v>
      </c>
      <c r="I1924" s="23">
        <v>0.41</v>
      </c>
      <c r="J1924" s="2">
        <v>25.71</v>
      </c>
      <c r="K1924" s="23">
        <v>25.35</v>
      </c>
      <c r="L1924" s="23">
        <v>600</v>
      </c>
      <c r="M1924" s="109">
        <v>579</v>
      </c>
      <c r="N1924" s="2">
        <v>1</v>
      </c>
    </row>
    <row r="1925" spans="1:36" s="45" customFormat="1" x14ac:dyDescent="0.25">
      <c r="A1925" s="43">
        <v>1924</v>
      </c>
      <c r="B1925" s="95">
        <v>43916.334735138887</v>
      </c>
      <c r="C1925" s="109">
        <v>25.77</v>
      </c>
      <c r="D1925" s="43">
        <v>971.3</v>
      </c>
      <c r="E1925" s="109">
        <v>86.46</v>
      </c>
      <c r="F1925" s="43">
        <v>355.24</v>
      </c>
      <c r="G1925" s="43">
        <v>333</v>
      </c>
      <c r="H1925" s="43">
        <v>1193</v>
      </c>
      <c r="I1925" s="23">
        <v>0.41</v>
      </c>
      <c r="J1925" s="43">
        <v>25.71</v>
      </c>
      <c r="K1925" s="23">
        <v>25.29</v>
      </c>
      <c r="L1925" s="23">
        <v>606</v>
      </c>
      <c r="M1925" s="109">
        <v>574</v>
      </c>
      <c r="N1925" s="2">
        <v>1</v>
      </c>
      <c r="O1925" s="76">
        <f t="shared" ref="O1925:V1925" si="202">AVERAGE(E1925:E1943)</f>
        <v>87.648947368421076</v>
      </c>
      <c r="P1925" s="76">
        <f t="shared" si="202"/>
        <v>352.09736842105258</v>
      </c>
      <c r="Q1925" s="76">
        <f t="shared" si="202"/>
        <v>342.94736842105266</v>
      </c>
      <c r="R1925" s="76">
        <f t="shared" si="202"/>
        <v>1328.5263157894738</v>
      </c>
      <c r="S1925" s="76">
        <f t="shared" si="202"/>
        <v>0.46157894736842103</v>
      </c>
      <c r="T1925" s="76">
        <f t="shared" si="202"/>
        <v>26.754210526315791</v>
      </c>
      <c r="U1925" s="76">
        <f t="shared" si="202"/>
        <v>26.372105263157898</v>
      </c>
      <c r="V1925" s="76">
        <f t="shared" si="202"/>
        <v>603.0526315789474</v>
      </c>
      <c r="W1925" s="71">
        <f t="shared" ref="W1925:AD1925" si="203">STDEV(E1925:E1943)</f>
        <v>0.47538165645957181</v>
      </c>
      <c r="X1925" s="71">
        <f t="shared" si="203"/>
        <v>2.3608445807598053</v>
      </c>
      <c r="Y1925" s="71">
        <f t="shared" si="203"/>
        <v>7.4794064248332077</v>
      </c>
      <c r="Z1925" s="71">
        <f t="shared" si="203"/>
        <v>65.24174568569542</v>
      </c>
      <c r="AA1925" s="71">
        <f t="shared" si="203"/>
        <v>4.0587786599574918E-2</v>
      </c>
      <c r="AB1925" s="71">
        <f t="shared" si="203"/>
        <v>0.52194418379186069</v>
      </c>
      <c r="AC1925" s="71">
        <f t="shared" si="203"/>
        <v>0.53673476739104209</v>
      </c>
      <c r="AD1925" s="71">
        <f t="shared" si="203"/>
        <v>16.857157016829927</v>
      </c>
      <c r="AE1925" s="71">
        <f>MODE(E1925:E1943)</f>
        <v>87.91</v>
      </c>
      <c r="AF1925" s="71">
        <f>MODE(G1925:G1943)</f>
        <v>342</v>
      </c>
      <c r="AG1925" s="71" t="e">
        <f>MODE(H1925:H1943)</f>
        <v>#N/A</v>
      </c>
      <c r="AH1925" s="71">
        <f>MODE(J1925:J1943)</f>
        <v>26.93</v>
      </c>
      <c r="AI1925" s="71">
        <f>MODE(K1925:K1943)</f>
        <v>26.43</v>
      </c>
      <c r="AJ1925" s="71">
        <f>MODE(L1925:L1943)</f>
        <v>606</v>
      </c>
    </row>
    <row r="1926" spans="1:36" x14ac:dyDescent="0.25">
      <c r="A1926" s="2">
        <v>1925</v>
      </c>
      <c r="B1926" s="83">
        <v>43916.336345671298</v>
      </c>
      <c r="C1926" s="109">
        <v>25.84</v>
      </c>
      <c r="D1926" s="2">
        <v>971.27</v>
      </c>
      <c r="E1926" s="109">
        <v>86.68</v>
      </c>
      <c r="F1926" s="2">
        <v>355.5</v>
      </c>
      <c r="G1926" s="2">
        <v>335</v>
      </c>
      <c r="H1926" s="2">
        <v>1213</v>
      </c>
      <c r="I1926" s="23">
        <v>0.41</v>
      </c>
      <c r="J1926" s="2">
        <v>25.77</v>
      </c>
      <c r="K1926" s="23">
        <v>25.41</v>
      </c>
      <c r="L1926" s="23">
        <v>596</v>
      </c>
      <c r="M1926" s="109">
        <v>574</v>
      </c>
      <c r="N1926" s="2">
        <v>1</v>
      </c>
    </row>
    <row r="1927" spans="1:36" x14ac:dyDescent="0.25">
      <c r="A1927" s="2">
        <v>1926</v>
      </c>
      <c r="B1927" s="83">
        <v>43916.337955312498</v>
      </c>
      <c r="C1927" s="109">
        <v>26.02</v>
      </c>
      <c r="D1927" s="2">
        <v>971.27</v>
      </c>
      <c r="E1927" s="109">
        <v>86.85</v>
      </c>
      <c r="F1927" s="2">
        <v>355.54</v>
      </c>
      <c r="G1927" s="2">
        <v>337</v>
      </c>
      <c r="H1927" s="2">
        <v>1261</v>
      </c>
      <c r="I1927" s="23">
        <v>0.42</v>
      </c>
      <c r="J1927" s="2">
        <v>25.91</v>
      </c>
      <c r="K1927" s="23">
        <v>25.49</v>
      </c>
      <c r="L1927" s="23">
        <v>621</v>
      </c>
      <c r="M1927" s="109">
        <v>584</v>
      </c>
      <c r="N1927" s="2">
        <v>1</v>
      </c>
    </row>
    <row r="1928" spans="1:36" x14ac:dyDescent="0.25">
      <c r="A1928" s="2">
        <v>1927</v>
      </c>
      <c r="B1928" s="83">
        <v>43916.341191805557</v>
      </c>
      <c r="C1928" s="109">
        <v>26.51</v>
      </c>
      <c r="D1928" s="2">
        <v>971.39</v>
      </c>
      <c r="E1928" s="109">
        <v>87.4</v>
      </c>
      <c r="F1928" s="2">
        <v>354.52</v>
      </c>
      <c r="G1928" s="2">
        <v>339</v>
      </c>
      <c r="H1928" s="2">
        <v>1316</v>
      </c>
      <c r="I1928" s="23">
        <v>0.45</v>
      </c>
      <c r="J1928" s="2">
        <v>26.37</v>
      </c>
      <c r="K1928" s="23">
        <v>25.97</v>
      </c>
      <c r="L1928" s="23">
        <v>590</v>
      </c>
      <c r="M1928" s="109">
        <v>584</v>
      </c>
      <c r="N1928" s="2">
        <v>1</v>
      </c>
    </row>
    <row r="1929" spans="1:36" x14ac:dyDescent="0.25">
      <c r="A1929" s="2">
        <v>1928</v>
      </c>
      <c r="B1929" s="83">
        <v>43916.343350694442</v>
      </c>
      <c r="C1929" s="109">
        <v>26.58</v>
      </c>
      <c r="D1929" s="2">
        <v>971.43</v>
      </c>
      <c r="E1929" s="109">
        <v>87.62</v>
      </c>
      <c r="F1929" s="2">
        <v>354.19</v>
      </c>
      <c r="G1929" s="2">
        <v>340</v>
      </c>
      <c r="H1929" s="2">
        <v>1362</v>
      </c>
      <c r="I1929" s="23">
        <v>0.44</v>
      </c>
      <c r="J1929" s="2">
        <v>26.51</v>
      </c>
      <c r="K1929" s="23">
        <v>26.15</v>
      </c>
      <c r="L1929" s="23">
        <v>596</v>
      </c>
      <c r="M1929" s="109">
        <v>574</v>
      </c>
      <c r="N1929" s="2">
        <v>1</v>
      </c>
    </row>
    <row r="1930" spans="1:36" x14ac:dyDescent="0.25">
      <c r="A1930" s="2">
        <v>1929</v>
      </c>
      <c r="B1930" s="83">
        <v>43916.344961377312</v>
      </c>
      <c r="C1930" s="109">
        <v>26.5</v>
      </c>
      <c r="D1930" s="2">
        <v>971.47</v>
      </c>
      <c r="E1930" s="109">
        <v>87.82</v>
      </c>
      <c r="F1930" s="2">
        <v>353.78</v>
      </c>
      <c r="G1930" s="2">
        <v>343</v>
      </c>
      <c r="H1930" s="2">
        <v>1399</v>
      </c>
      <c r="I1930" s="23">
        <v>0.46</v>
      </c>
      <c r="J1930" s="2">
        <v>26.47</v>
      </c>
      <c r="K1930" s="23">
        <v>26.11</v>
      </c>
      <c r="L1930" s="23">
        <v>606</v>
      </c>
      <c r="M1930" s="109">
        <v>579</v>
      </c>
      <c r="N1930" s="2">
        <v>1</v>
      </c>
    </row>
    <row r="1931" spans="1:36" x14ac:dyDescent="0.25">
      <c r="A1931" s="2">
        <v>1930</v>
      </c>
      <c r="B1931" s="83">
        <v>43916.34657065972</v>
      </c>
      <c r="C1931" s="109">
        <v>26.75</v>
      </c>
      <c r="D1931" s="2">
        <v>971.5</v>
      </c>
      <c r="E1931" s="109">
        <v>87.98</v>
      </c>
      <c r="F1931" s="2">
        <v>353.54</v>
      </c>
      <c r="G1931" s="2">
        <v>342</v>
      </c>
      <c r="H1931" s="2">
        <v>1410</v>
      </c>
      <c r="I1931" s="23">
        <v>0.46</v>
      </c>
      <c r="J1931" s="2">
        <v>26.67</v>
      </c>
      <c r="K1931" s="23">
        <v>26.29</v>
      </c>
      <c r="L1931" s="23">
        <v>606</v>
      </c>
      <c r="M1931" s="109">
        <v>579</v>
      </c>
      <c r="N1931" s="2">
        <v>1</v>
      </c>
    </row>
    <row r="1932" spans="1:36" x14ac:dyDescent="0.25">
      <c r="A1932" s="2">
        <v>1931</v>
      </c>
      <c r="B1932" s="83">
        <v>43916.349809363426</v>
      </c>
      <c r="C1932" s="109">
        <v>26.98</v>
      </c>
      <c r="D1932" s="2">
        <v>971.56</v>
      </c>
      <c r="E1932" s="109">
        <v>88.15</v>
      </c>
      <c r="F1932" s="2">
        <v>353.04</v>
      </c>
      <c r="G1932" s="2">
        <v>341</v>
      </c>
      <c r="H1932" s="2">
        <v>1372</v>
      </c>
      <c r="I1932" s="23">
        <v>0.45</v>
      </c>
      <c r="J1932" s="2">
        <v>26.91</v>
      </c>
      <c r="K1932" s="23">
        <v>26.53</v>
      </c>
      <c r="L1932" s="23">
        <v>637</v>
      </c>
      <c r="M1932" s="109">
        <v>589</v>
      </c>
      <c r="N1932" s="2">
        <v>1</v>
      </c>
    </row>
    <row r="1933" spans="1:36" x14ac:dyDescent="0.25">
      <c r="A1933" s="2">
        <v>1932</v>
      </c>
      <c r="B1933" s="83">
        <v>43916.351967453702</v>
      </c>
      <c r="C1933" s="109">
        <v>26.79</v>
      </c>
      <c r="D1933" s="2">
        <v>971.64</v>
      </c>
      <c r="E1933" s="109">
        <v>87.93</v>
      </c>
      <c r="F1933" s="2">
        <v>352.32</v>
      </c>
      <c r="G1933" s="2">
        <v>342</v>
      </c>
      <c r="H1933" s="2">
        <v>1388</v>
      </c>
      <c r="I1933" s="23">
        <v>0.46</v>
      </c>
      <c r="J1933" s="2">
        <v>26.83</v>
      </c>
      <c r="K1933" s="23">
        <v>26.43</v>
      </c>
      <c r="L1933" s="23">
        <v>621</v>
      </c>
      <c r="M1933" s="109">
        <v>589</v>
      </c>
      <c r="N1933" s="2">
        <v>1</v>
      </c>
    </row>
    <row r="1934" spans="1:36" x14ac:dyDescent="0.25">
      <c r="A1934" s="2">
        <v>1933</v>
      </c>
      <c r="B1934" s="83">
        <v>43916.3535800463</v>
      </c>
      <c r="C1934" s="109">
        <v>26.98</v>
      </c>
      <c r="D1934" s="2">
        <v>971.64</v>
      </c>
      <c r="E1934" s="109">
        <v>87.7</v>
      </c>
      <c r="F1934" s="2">
        <v>352.31</v>
      </c>
      <c r="G1934" s="2">
        <v>336</v>
      </c>
      <c r="H1934" s="2">
        <v>1306</v>
      </c>
      <c r="I1934" s="23">
        <v>0.44</v>
      </c>
      <c r="J1934" s="2">
        <v>26.85</v>
      </c>
      <c r="K1934" s="23">
        <v>26.43</v>
      </c>
      <c r="L1934" s="23">
        <v>590</v>
      </c>
      <c r="M1934" s="109">
        <v>579</v>
      </c>
      <c r="N1934" s="2">
        <v>1</v>
      </c>
    </row>
    <row r="1935" spans="1:36" x14ac:dyDescent="0.25">
      <c r="A1935" s="2">
        <v>1934</v>
      </c>
      <c r="B1935" s="83">
        <v>43916.355190914357</v>
      </c>
      <c r="C1935" s="109">
        <v>27.02</v>
      </c>
      <c r="D1935" s="2">
        <v>971.68</v>
      </c>
      <c r="E1935" s="109">
        <v>87.79</v>
      </c>
      <c r="F1935" s="2">
        <v>352.02</v>
      </c>
      <c r="G1935" s="2">
        <v>335</v>
      </c>
      <c r="H1935" s="2">
        <v>1252</v>
      </c>
      <c r="I1935" s="23">
        <v>0.41</v>
      </c>
      <c r="J1935" s="2">
        <v>26.93</v>
      </c>
      <c r="K1935" s="23">
        <v>26.55</v>
      </c>
      <c r="L1935" s="23">
        <v>621</v>
      </c>
      <c r="M1935" s="109">
        <v>579</v>
      </c>
      <c r="N1935" s="2">
        <v>1</v>
      </c>
    </row>
    <row r="1936" spans="1:36" x14ac:dyDescent="0.25">
      <c r="A1936" s="2">
        <v>1935</v>
      </c>
      <c r="B1936" s="83">
        <v>43916.358428541665</v>
      </c>
      <c r="C1936" s="109">
        <v>27.01</v>
      </c>
      <c r="D1936" s="2">
        <v>971.77</v>
      </c>
      <c r="E1936" s="109">
        <v>87.89</v>
      </c>
      <c r="F1936" s="2">
        <v>351.18</v>
      </c>
      <c r="G1936" s="2">
        <v>341</v>
      </c>
      <c r="H1936" s="2">
        <v>1285</v>
      </c>
      <c r="I1936" s="23">
        <v>0.45</v>
      </c>
      <c r="J1936" s="2">
        <v>26.95</v>
      </c>
      <c r="K1936" s="23">
        <v>26.55</v>
      </c>
      <c r="L1936" s="23">
        <v>621</v>
      </c>
      <c r="M1936" s="109">
        <v>579</v>
      </c>
      <c r="N1936" s="2">
        <v>1</v>
      </c>
    </row>
    <row r="1937" spans="1:36" x14ac:dyDescent="0.25">
      <c r="A1937" s="2">
        <v>1936</v>
      </c>
      <c r="B1937" s="83">
        <v>43916.36059733796</v>
      </c>
      <c r="C1937" s="109">
        <v>27.07</v>
      </c>
      <c r="D1937" s="2">
        <v>971.86</v>
      </c>
      <c r="E1937" s="109">
        <v>87.96</v>
      </c>
      <c r="F1937" s="2">
        <v>350.46</v>
      </c>
      <c r="G1937" s="2">
        <v>341</v>
      </c>
      <c r="H1937" s="2">
        <v>1299</v>
      </c>
      <c r="I1937" s="23">
        <v>0.45</v>
      </c>
      <c r="J1937" s="2">
        <v>27.03</v>
      </c>
      <c r="K1937" s="23">
        <v>26.67</v>
      </c>
      <c r="L1937" s="23">
        <v>590</v>
      </c>
      <c r="M1937" s="109">
        <v>569</v>
      </c>
      <c r="N1937" s="2">
        <v>1</v>
      </c>
    </row>
    <row r="1938" spans="1:36" x14ac:dyDescent="0.25">
      <c r="A1938" s="2">
        <v>1937</v>
      </c>
      <c r="B1938" s="83">
        <v>43916.362208935185</v>
      </c>
      <c r="C1938" s="109">
        <v>26.98</v>
      </c>
      <c r="D1938" s="2">
        <v>971.88</v>
      </c>
      <c r="E1938" s="109">
        <v>87.88</v>
      </c>
      <c r="F1938" s="2">
        <v>350.25</v>
      </c>
      <c r="G1938" s="2">
        <v>342</v>
      </c>
      <c r="H1938" s="2">
        <v>1317</v>
      </c>
      <c r="I1938" s="23">
        <v>0.47</v>
      </c>
      <c r="J1938" s="2">
        <v>26.93</v>
      </c>
      <c r="K1938" s="23">
        <v>26.49</v>
      </c>
      <c r="L1938" s="23">
        <v>606</v>
      </c>
      <c r="M1938" s="109">
        <v>569</v>
      </c>
      <c r="N1938" s="2">
        <v>1</v>
      </c>
    </row>
    <row r="1939" spans="1:36" x14ac:dyDescent="0.25">
      <c r="A1939" s="2">
        <v>1938</v>
      </c>
      <c r="B1939" s="83">
        <v>43916.363822337968</v>
      </c>
      <c r="C1939" s="109">
        <v>27.06</v>
      </c>
      <c r="D1939" s="2">
        <v>971.94</v>
      </c>
      <c r="E1939" s="109">
        <v>87.91</v>
      </c>
      <c r="F1939" s="2">
        <v>349.75</v>
      </c>
      <c r="G1939" s="2">
        <v>347</v>
      </c>
      <c r="H1939" s="2">
        <v>1335</v>
      </c>
      <c r="I1939" s="23">
        <v>0.48</v>
      </c>
      <c r="J1939" s="2">
        <v>26.99</v>
      </c>
      <c r="K1939" s="23">
        <v>26.59</v>
      </c>
      <c r="L1939" s="23">
        <v>615</v>
      </c>
      <c r="M1939" s="109">
        <v>569</v>
      </c>
      <c r="N1939" s="2">
        <v>1</v>
      </c>
    </row>
    <row r="1940" spans="1:36" x14ac:dyDescent="0.25">
      <c r="A1940" s="2">
        <v>1939</v>
      </c>
      <c r="B1940" s="83">
        <v>43916.367057175928</v>
      </c>
      <c r="C1940" s="109">
        <v>27.32</v>
      </c>
      <c r="D1940" s="2">
        <v>971.95</v>
      </c>
      <c r="E1940" s="109">
        <v>87.92</v>
      </c>
      <c r="F1940" s="2">
        <v>349.7</v>
      </c>
      <c r="G1940" s="2">
        <v>353</v>
      </c>
      <c r="H1940" s="2">
        <v>1375</v>
      </c>
      <c r="I1940" s="23">
        <v>0.51</v>
      </c>
      <c r="J1940" s="2">
        <v>27.27</v>
      </c>
      <c r="K1940" s="23">
        <v>26.87</v>
      </c>
      <c r="L1940" s="23">
        <v>584</v>
      </c>
      <c r="M1940" s="109">
        <v>554</v>
      </c>
      <c r="N1940" s="2">
        <v>1</v>
      </c>
    </row>
    <row r="1941" spans="1:36" x14ac:dyDescent="0.25">
      <c r="A1941" s="2">
        <v>1940</v>
      </c>
      <c r="B1941" s="83">
        <v>43916.369217465282</v>
      </c>
      <c r="C1941" s="109">
        <v>27.34</v>
      </c>
      <c r="D1941" s="2">
        <v>971.98</v>
      </c>
      <c r="E1941" s="109">
        <v>87.91</v>
      </c>
      <c r="F1941" s="2">
        <v>349.37</v>
      </c>
      <c r="G1941" s="2">
        <v>355</v>
      </c>
      <c r="H1941" s="2">
        <v>1368</v>
      </c>
      <c r="I1941" s="23">
        <v>0.52</v>
      </c>
      <c r="J1941" s="2">
        <v>27.33</v>
      </c>
      <c r="K1941" s="23">
        <v>26.99</v>
      </c>
      <c r="L1941" s="23">
        <v>581</v>
      </c>
      <c r="M1941" s="109">
        <v>554</v>
      </c>
      <c r="N1941" s="2">
        <v>1</v>
      </c>
    </row>
    <row r="1942" spans="1:36" x14ac:dyDescent="0.25">
      <c r="A1942" s="2">
        <v>1941</v>
      </c>
      <c r="B1942" s="83">
        <v>43916.37082575231</v>
      </c>
      <c r="C1942" s="109">
        <v>27.52</v>
      </c>
      <c r="D1942" s="2">
        <v>972.03</v>
      </c>
      <c r="E1942" s="109">
        <v>87.95</v>
      </c>
      <c r="F1942" s="2">
        <v>348.99</v>
      </c>
      <c r="G1942" s="2">
        <v>356</v>
      </c>
      <c r="H1942" s="2">
        <v>1391</v>
      </c>
      <c r="I1942" s="23">
        <v>0.54</v>
      </c>
      <c r="J1942" s="2">
        <v>27.45</v>
      </c>
      <c r="K1942" s="23">
        <v>27.15</v>
      </c>
      <c r="L1942" s="23">
        <v>571</v>
      </c>
      <c r="M1942" s="109">
        <v>549</v>
      </c>
      <c r="N1942" s="2">
        <v>1</v>
      </c>
    </row>
    <row r="1943" spans="1:36" x14ac:dyDescent="0.25">
      <c r="A1943" s="2">
        <v>1942</v>
      </c>
      <c r="B1943" s="83">
        <v>43916.372428946765</v>
      </c>
      <c r="C1943" s="109">
        <v>27.49</v>
      </c>
      <c r="D1943" s="2">
        <v>972.13</v>
      </c>
      <c r="E1943" s="109">
        <v>87.53</v>
      </c>
      <c r="F1943" s="2">
        <v>348.15</v>
      </c>
      <c r="G1943" s="2">
        <v>358</v>
      </c>
      <c r="H1943" s="2">
        <v>1400</v>
      </c>
      <c r="I1943" s="23">
        <v>0.54</v>
      </c>
      <c r="J1943" s="2">
        <v>27.45</v>
      </c>
      <c r="K1943" s="23">
        <v>27.11</v>
      </c>
      <c r="L1943" s="23">
        <v>600</v>
      </c>
      <c r="M1943" s="109">
        <v>564</v>
      </c>
      <c r="N1943" s="2">
        <v>1</v>
      </c>
    </row>
    <row r="1944" spans="1:36" s="45" customFormat="1" x14ac:dyDescent="0.25">
      <c r="A1944" s="43">
        <v>1943</v>
      </c>
      <c r="B1944" s="95">
        <v>43916.375668819441</v>
      </c>
      <c r="C1944" s="109">
        <v>27.91</v>
      </c>
      <c r="D1944" s="43">
        <v>972.19</v>
      </c>
      <c r="E1944" s="109">
        <v>87.34</v>
      </c>
      <c r="F1944" s="43">
        <v>347.62</v>
      </c>
      <c r="G1944" s="43">
        <v>366</v>
      </c>
      <c r="H1944" s="43">
        <v>1462</v>
      </c>
      <c r="I1944" s="23">
        <v>0.57999999999999996</v>
      </c>
      <c r="J1944" s="43">
        <v>27.85</v>
      </c>
      <c r="K1944" s="23">
        <v>27.49</v>
      </c>
      <c r="L1944" s="23">
        <v>540</v>
      </c>
      <c r="M1944" s="109">
        <v>554</v>
      </c>
      <c r="N1944" s="2">
        <v>1</v>
      </c>
      <c r="O1944" s="76">
        <f t="shared" ref="O1944:V1944" si="204">AVERAGE(E1944:E1963)</f>
        <v>83.918500000000009</v>
      </c>
      <c r="P1944" s="76">
        <f t="shared" si="204"/>
        <v>346.71449999999999</v>
      </c>
      <c r="Q1944" s="76">
        <f t="shared" si="204"/>
        <v>397.85</v>
      </c>
      <c r="R1944" s="76">
        <f t="shared" si="204"/>
        <v>1786.35</v>
      </c>
      <c r="S1944" s="76">
        <f t="shared" si="204"/>
        <v>0.75500000000000012</v>
      </c>
      <c r="T1944" s="76">
        <f t="shared" si="204"/>
        <v>28.654999999999994</v>
      </c>
      <c r="U1944" s="76">
        <f t="shared" si="204"/>
        <v>28.242999999999995</v>
      </c>
      <c r="V1944" s="76">
        <f t="shared" si="204"/>
        <v>571.70000000000005</v>
      </c>
      <c r="W1944" s="71">
        <f t="shared" ref="W1944:AD1944" si="205">STDEV(E1944:E1963)</f>
        <v>2.3349051034475172</v>
      </c>
      <c r="X1944" s="71">
        <f t="shared" si="205"/>
        <v>0.69315810454379689</v>
      </c>
      <c r="Y1944" s="71">
        <f t="shared" si="205"/>
        <v>17.048769055735061</v>
      </c>
      <c r="Z1944" s="71">
        <f t="shared" si="205"/>
        <v>156.74057513846515</v>
      </c>
      <c r="AA1944" s="71">
        <f t="shared" si="205"/>
        <v>8.9236527805247975E-2</v>
      </c>
      <c r="AB1944" s="71">
        <f t="shared" si="205"/>
        <v>0.56594122811844194</v>
      </c>
      <c r="AC1944" s="71">
        <f t="shared" si="205"/>
        <v>0.54942170554712855</v>
      </c>
      <c r="AD1944" s="71">
        <f t="shared" si="205"/>
        <v>17.714400921284359</v>
      </c>
      <c r="AE1944" s="71" t="e">
        <f>MODE(E1944:E1963)</f>
        <v>#N/A</v>
      </c>
      <c r="AF1944" s="71">
        <f>MODE(G1944:G1963)</f>
        <v>390</v>
      </c>
      <c r="AG1944" s="71" t="e">
        <f>MODE(H1944:H1963)</f>
        <v>#N/A</v>
      </c>
      <c r="AH1944" s="71" t="e">
        <f>MODE(J1944:J1963)</f>
        <v>#N/A</v>
      </c>
      <c r="AI1944" s="71">
        <f>MODE(K1944:K1963)</f>
        <v>27.73</v>
      </c>
      <c r="AJ1944" s="71">
        <f>MODE(L1944:L1963)</f>
        <v>584</v>
      </c>
    </row>
    <row r="1945" spans="1:36" x14ac:dyDescent="0.25">
      <c r="A1945" s="2">
        <v>1944</v>
      </c>
      <c r="B1945" s="83">
        <v>43916.377836597225</v>
      </c>
      <c r="C1945" s="109">
        <v>27.92</v>
      </c>
      <c r="D1945" s="2">
        <v>972.17</v>
      </c>
      <c r="E1945" s="109">
        <v>87.21</v>
      </c>
      <c r="F1945" s="2">
        <v>347.79</v>
      </c>
      <c r="G1945" s="2">
        <v>369</v>
      </c>
      <c r="H1945" s="2">
        <v>1490</v>
      </c>
      <c r="I1945" s="23">
        <v>0.62</v>
      </c>
      <c r="J1945" s="2">
        <v>27.91</v>
      </c>
      <c r="K1945" s="23">
        <v>27.55</v>
      </c>
      <c r="L1945" s="23">
        <v>590</v>
      </c>
      <c r="M1945" s="109">
        <v>574</v>
      </c>
      <c r="N1945" s="2">
        <v>1</v>
      </c>
    </row>
    <row r="1946" spans="1:36" x14ac:dyDescent="0.25">
      <c r="A1946" s="2">
        <v>1945</v>
      </c>
      <c r="B1946" s="83">
        <v>43916.379449988424</v>
      </c>
      <c r="C1946" s="109">
        <v>27.81</v>
      </c>
      <c r="D1946" s="2">
        <v>972.22</v>
      </c>
      <c r="E1946" s="109">
        <v>84.71</v>
      </c>
      <c r="F1946" s="2">
        <v>347.38</v>
      </c>
      <c r="G1946" s="2">
        <v>374</v>
      </c>
      <c r="H1946" s="2">
        <v>1560</v>
      </c>
      <c r="I1946" s="23">
        <v>0.63</v>
      </c>
      <c r="J1946" s="2">
        <v>27.79</v>
      </c>
      <c r="K1946" s="23">
        <v>27.37</v>
      </c>
      <c r="L1946" s="23">
        <v>600</v>
      </c>
      <c r="M1946" s="109">
        <v>574</v>
      </c>
      <c r="N1946" s="2">
        <v>1</v>
      </c>
    </row>
    <row r="1947" spans="1:36" x14ac:dyDescent="0.25">
      <c r="A1947" s="2">
        <v>1946</v>
      </c>
      <c r="B1947" s="83">
        <v>43916.381057199076</v>
      </c>
      <c r="C1947" s="109">
        <v>28.01</v>
      </c>
      <c r="D1947" s="2">
        <v>972.21</v>
      </c>
      <c r="E1947" s="109">
        <v>85.28</v>
      </c>
      <c r="F1947" s="2">
        <v>347.41</v>
      </c>
      <c r="G1947" s="2">
        <v>379</v>
      </c>
      <c r="H1947" s="2">
        <v>1616</v>
      </c>
      <c r="I1947" s="23">
        <v>0.65</v>
      </c>
      <c r="J1947" s="2">
        <v>27.95</v>
      </c>
      <c r="K1947" s="23">
        <v>27.61</v>
      </c>
      <c r="L1947" s="23">
        <v>581</v>
      </c>
      <c r="M1947" s="109">
        <v>559</v>
      </c>
      <c r="N1947" s="2">
        <v>1</v>
      </c>
    </row>
    <row r="1948" spans="1:36" x14ac:dyDescent="0.25">
      <c r="A1948" s="2">
        <v>1947</v>
      </c>
      <c r="B1948" s="83">
        <v>43916.384299074074</v>
      </c>
      <c r="C1948" s="109">
        <v>28.05</v>
      </c>
      <c r="D1948" s="2">
        <v>972.25</v>
      </c>
      <c r="E1948" s="109">
        <v>85.67</v>
      </c>
      <c r="F1948" s="2">
        <v>347.11</v>
      </c>
      <c r="G1948" s="2">
        <v>383</v>
      </c>
      <c r="H1948" s="2">
        <v>1678</v>
      </c>
      <c r="I1948" s="23">
        <v>0.69</v>
      </c>
      <c r="J1948" s="2">
        <v>28.07</v>
      </c>
      <c r="K1948" s="23">
        <v>27.73</v>
      </c>
      <c r="L1948" s="23">
        <v>584</v>
      </c>
      <c r="M1948" s="109">
        <v>559</v>
      </c>
      <c r="N1948" s="2">
        <v>1</v>
      </c>
    </row>
    <row r="1949" spans="1:36" x14ac:dyDescent="0.25">
      <c r="A1949" s="2">
        <v>1948</v>
      </c>
      <c r="B1949" s="83">
        <v>43916.386455567132</v>
      </c>
      <c r="C1949" s="109">
        <v>28.18</v>
      </c>
      <c r="D1949" s="2">
        <v>972.2</v>
      </c>
      <c r="E1949" s="109">
        <v>85.71</v>
      </c>
      <c r="F1949" s="2">
        <v>347.52</v>
      </c>
      <c r="G1949" s="2">
        <v>389</v>
      </c>
      <c r="H1949" s="2">
        <v>1728</v>
      </c>
      <c r="I1949" s="23">
        <v>0.7</v>
      </c>
      <c r="J1949" s="2">
        <v>28.17</v>
      </c>
      <c r="K1949" s="23">
        <v>27.73</v>
      </c>
      <c r="L1949" s="23">
        <v>596</v>
      </c>
      <c r="M1949" s="109">
        <v>564</v>
      </c>
      <c r="N1949" s="2">
        <v>1</v>
      </c>
    </row>
    <row r="1950" spans="1:36" x14ac:dyDescent="0.25">
      <c r="A1950" s="2">
        <v>1949</v>
      </c>
      <c r="B1950" s="83">
        <v>43916.388068865737</v>
      </c>
      <c r="C1950" s="109">
        <v>28.32</v>
      </c>
      <c r="D1950" s="2">
        <v>972.24</v>
      </c>
      <c r="E1950" s="109">
        <v>85.74</v>
      </c>
      <c r="F1950" s="2">
        <v>347.2</v>
      </c>
      <c r="G1950" s="2">
        <v>390</v>
      </c>
      <c r="H1950" s="2">
        <v>1741</v>
      </c>
      <c r="I1950" s="23">
        <v>0.71</v>
      </c>
      <c r="J1950" s="2">
        <v>28.31</v>
      </c>
      <c r="K1950" s="23">
        <v>27.81</v>
      </c>
      <c r="L1950" s="23">
        <v>584</v>
      </c>
      <c r="M1950" s="109">
        <v>549</v>
      </c>
      <c r="N1950" s="2">
        <v>1</v>
      </c>
    </row>
    <row r="1951" spans="1:36" x14ac:dyDescent="0.25">
      <c r="A1951" s="2">
        <v>1950</v>
      </c>
      <c r="B1951" s="83">
        <v>43916.389677210653</v>
      </c>
      <c r="C1951" s="109">
        <v>28.29</v>
      </c>
      <c r="D1951" s="2">
        <v>972.25</v>
      </c>
      <c r="E1951" s="109">
        <v>85.14</v>
      </c>
      <c r="F1951" s="2">
        <v>347.11</v>
      </c>
      <c r="G1951" s="2">
        <v>390</v>
      </c>
      <c r="H1951" s="2">
        <v>1724</v>
      </c>
      <c r="I1951" s="23">
        <v>0.71</v>
      </c>
      <c r="J1951" s="2">
        <v>28.33</v>
      </c>
      <c r="K1951" s="23">
        <v>27.93</v>
      </c>
      <c r="L1951" s="23">
        <v>575</v>
      </c>
      <c r="M1951" s="109">
        <v>554</v>
      </c>
      <c r="N1951" s="2">
        <v>1</v>
      </c>
    </row>
    <row r="1952" spans="1:36" x14ac:dyDescent="0.25">
      <c r="A1952" s="2">
        <v>1951</v>
      </c>
      <c r="B1952" s="83">
        <v>43916.392918067126</v>
      </c>
      <c r="C1952" s="109">
        <v>28.55</v>
      </c>
      <c r="D1952" s="2">
        <v>972.27</v>
      </c>
      <c r="E1952" s="109">
        <v>84.07</v>
      </c>
      <c r="F1952" s="2">
        <v>346.88</v>
      </c>
      <c r="G1952" s="2">
        <v>397</v>
      </c>
      <c r="H1952" s="2">
        <v>1797</v>
      </c>
      <c r="I1952" s="23">
        <v>0.76</v>
      </c>
      <c r="J1952" s="2">
        <v>28.53</v>
      </c>
      <c r="K1952" s="23">
        <v>28.11</v>
      </c>
      <c r="L1952" s="23">
        <v>584</v>
      </c>
      <c r="M1952" s="109">
        <v>554</v>
      </c>
      <c r="N1952" s="2">
        <v>1</v>
      </c>
    </row>
    <row r="1953" spans="1:36" x14ac:dyDescent="0.25">
      <c r="A1953" s="2">
        <v>1952</v>
      </c>
      <c r="B1953" s="83">
        <v>43916.395078622685</v>
      </c>
      <c r="C1953" s="109">
        <v>28.75</v>
      </c>
      <c r="D1953" s="2">
        <v>972.28</v>
      </c>
      <c r="E1953" s="109">
        <v>84.35</v>
      </c>
      <c r="F1953" s="2">
        <v>346.82</v>
      </c>
      <c r="G1953" s="2">
        <v>401</v>
      </c>
      <c r="H1953" s="2">
        <v>1820</v>
      </c>
      <c r="I1953" s="23">
        <v>0.77</v>
      </c>
      <c r="J1953" s="2">
        <v>28.67</v>
      </c>
      <c r="K1953" s="23">
        <v>28.23</v>
      </c>
      <c r="L1953" s="23">
        <v>581</v>
      </c>
      <c r="M1953" s="109">
        <v>549</v>
      </c>
      <c r="N1953" s="2">
        <v>1</v>
      </c>
    </row>
    <row r="1954" spans="1:36" x14ac:dyDescent="0.25">
      <c r="A1954" s="2">
        <v>1953</v>
      </c>
      <c r="B1954" s="83">
        <v>43916.396689988425</v>
      </c>
      <c r="C1954" s="109">
        <v>28.88</v>
      </c>
      <c r="D1954" s="2">
        <v>972.28</v>
      </c>
      <c r="E1954" s="109">
        <v>84.72</v>
      </c>
      <c r="F1954" s="2">
        <v>346.85</v>
      </c>
      <c r="G1954" s="2">
        <v>404</v>
      </c>
      <c r="H1954" s="2">
        <v>1847</v>
      </c>
      <c r="I1954" s="23">
        <v>0.78</v>
      </c>
      <c r="J1954" s="2">
        <v>28.83</v>
      </c>
      <c r="K1954" s="23">
        <v>28.45</v>
      </c>
      <c r="L1954" s="23">
        <v>571</v>
      </c>
      <c r="M1954" s="109">
        <v>544</v>
      </c>
      <c r="N1954" s="2">
        <v>1</v>
      </c>
    </row>
    <row r="1955" spans="1:36" x14ac:dyDescent="0.25">
      <c r="A1955" s="2">
        <v>1954</v>
      </c>
      <c r="B1955" s="83">
        <v>43916.398300138884</v>
      </c>
      <c r="C1955" s="109">
        <v>28.97</v>
      </c>
      <c r="D1955" s="2">
        <v>972.28</v>
      </c>
      <c r="E1955" s="109">
        <v>85.03</v>
      </c>
      <c r="F1955" s="2">
        <v>346.86</v>
      </c>
      <c r="G1955" s="2">
        <v>405</v>
      </c>
      <c r="H1955" s="2">
        <v>1873</v>
      </c>
      <c r="I1955" s="23">
        <v>0.79</v>
      </c>
      <c r="J1955" s="2">
        <v>29.01</v>
      </c>
      <c r="K1955" s="23">
        <v>28.57</v>
      </c>
      <c r="L1955" s="23">
        <v>584</v>
      </c>
      <c r="M1955" s="109">
        <v>554</v>
      </c>
      <c r="N1955" s="2">
        <v>1</v>
      </c>
    </row>
    <row r="1956" spans="1:36" x14ac:dyDescent="0.25">
      <c r="A1956" s="2">
        <v>1955</v>
      </c>
      <c r="B1956" s="83">
        <v>43916.401540509258</v>
      </c>
      <c r="C1956" s="109">
        <v>28.93</v>
      </c>
      <c r="D1956" s="2">
        <v>972.37</v>
      </c>
      <c r="E1956" s="109">
        <v>83.32</v>
      </c>
      <c r="F1956" s="2">
        <v>346.09</v>
      </c>
      <c r="G1956" s="2">
        <v>409</v>
      </c>
      <c r="H1956" s="2">
        <v>1896</v>
      </c>
      <c r="I1956" s="23">
        <v>0.81</v>
      </c>
      <c r="J1956" s="2">
        <v>29.05</v>
      </c>
      <c r="K1956" s="23">
        <v>28.63</v>
      </c>
      <c r="L1956" s="23">
        <v>559</v>
      </c>
      <c r="M1956" s="109">
        <v>529</v>
      </c>
      <c r="N1956" s="2">
        <v>1</v>
      </c>
    </row>
    <row r="1957" spans="1:36" x14ac:dyDescent="0.25">
      <c r="A1957" s="2">
        <v>1956</v>
      </c>
      <c r="B1957" s="83">
        <v>43916.403701689815</v>
      </c>
      <c r="C1957" s="109">
        <v>28.98</v>
      </c>
      <c r="D1957" s="2">
        <v>972.33</v>
      </c>
      <c r="E1957" s="109">
        <v>82.44</v>
      </c>
      <c r="F1957" s="2">
        <v>346.37</v>
      </c>
      <c r="G1957" s="2">
        <v>407</v>
      </c>
      <c r="H1957" s="2">
        <v>1893</v>
      </c>
      <c r="I1957" s="23">
        <v>0.81</v>
      </c>
      <c r="J1957" s="2">
        <v>28.99</v>
      </c>
      <c r="K1957" s="23">
        <v>28.57</v>
      </c>
      <c r="L1957" s="23">
        <v>575</v>
      </c>
      <c r="M1957" s="109">
        <v>533</v>
      </c>
      <c r="N1957" s="2">
        <v>1</v>
      </c>
    </row>
    <row r="1958" spans="1:36" x14ac:dyDescent="0.25">
      <c r="A1958" s="2">
        <v>1957</v>
      </c>
      <c r="B1958" s="83">
        <v>43916.405312569448</v>
      </c>
      <c r="C1958" s="109">
        <v>29.05</v>
      </c>
      <c r="D1958" s="2">
        <v>972.37</v>
      </c>
      <c r="E1958" s="109">
        <v>83.02</v>
      </c>
      <c r="F1958" s="2">
        <v>346.08</v>
      </c>
      <c r="G1958" s="2">
        <v>410</v>
      </c>
      <c r="H1958" s="2">
        <v>1908</v>
      </c>
      <c r="I1958" s="23">
        <v>0.81</v>
      </c>
      <c r="J1958" s="2">
        <v>29.09</v>
      </c>
      <c r="K1958" s="23">
        <v>28.65</v>
      </c>
      <c r="L1958" s="23">
        <v>575</v>
      </c>
      <c r="M1958" s="109">
        <v>523</v>
      </c>
      <c r="N1958" s="2">
        <v>1</v>
      </c>
    </row>
    <row r="1959" spans="1:36" x14ac:dyDescent="0.25">
      <c r="A1959" s="2">
        <v>1958</v>
      </c>
      <c r="B1959" s="83">
        <v>43916.406923472226</v>
      </c>
      <c r="C1959" s="109">
        <v>29.15</v>
      </c>
      <c r="D1959" s="2">
        <v>972.36</v>
      </c>
      <c r="E1959" s="109">
        <v>80.23</v>
      </c>
      <c r="F1959" s="2">
        <v>346.13</v>
      </c>
      <c r="G1959" s="2">
        <v>412</v>
      </c>
      <c r="H1959" s="2">
        <v>1918</v>
      </c>
      <c r="I1959" s="23">
        <v>0.83</v>
      </c>
      <c r="J1959" s="2">
        <v>29.13</v>
      </c>
      <c r="K1959" s="23">
        <v>28.69</v>
      </c>
      <c r="L1959" s="23">
        <v>550</v>
      </c>
      <c r="M1959" s="109">
        <v>524</v>
      </c>
      <c r="N1959" s="2">
        <v>1</v>
      </c>
    </row>
    <row r="1960" spans="1:36" x14ac:dyDescent="0.25">
      <c r="A1960" s="2">
        <v>1959</v>
      </c>
      <c r="B1960" s="83">
        <v>43916.41016511574</v>
      </c>
      <c r="C1960" s="109">
        <v>29.45</v>
      </c>
      <c r="D1960" s="2">
        <v>972.37</v>
      </c>
      <c r="E1960" s="109">
        <v>83.09</v>
      </c>
      <c r="F1960" s="2">
        <v>346.03</v>
      </c>
      <c r="G1960" s="2">
        <v>414</v>
      </c>
      <c r="H1960" s="2">
        <v>1900</v>
      </c>
      <c r="I1960" s="23">
        <v>0.84</v>
      </c>
      <c r="J1960" s="2">
        <v>29.45</v>
      </c>
      <c r="K1960" s="23">
        <v>28.97</v>
      </c>
      <c r="L1960" s="23">
        <v>550</v>
      </c>
      <c r="M1960" s="109">
        <v>519</v>
      </c>
      <c r="N1960" s="2">
        <v>1</v>
      </c>
    </row>
    <row r="1961" spans="1:36" x14ac:dyDescent="0.25">
      <c r="A1961" s="2">
        <v>1960</v>
      </c>
      <c r="B1961" s="83">
        <v>43916.412324421297</v>
      </c>
      <c r="C1961" s="109">
        <v>29.42</v>
      </c>
      <c r="D1961" s="2">
        <v>972.4</v>
      </c>
      <c r="E1961" s="109">
        <v>82.94</v>
      </c>
      <c r="F1961" s="2">
        <v>345.77</v>
      </c>
      <c r="G1961" s="2">
        <v>415</v>
      </c>
      <c r="H1961" s="2">
        <v>1925</v>
      </c>
      <c r="I1961" s="23">
        <v>0.85</v>
      </c>
      <c r="J1961" s="2">
        <v>29.39</v>
      </c>
      <c r="K1961" s="23">
        <v>28.99</v>
      </c>
      <c r="L1961" s="23">
        <v>543</v>
      </c>
      <c r="M1961" s="109">
        <v>523</v>
      </c>
      <c r="N1961" s="2">
        <v>1</v>
      </c>
    </row>
    <row r="1962" spans="1:36" x14ac:dyDescent="0.25">
      <c r="A1962" s="2">
        <v>1961</v>
      </c>
      <c r="B1962" s="83">
        <v>43916.413925451387</v>
      </c>
      <c r="C1962" s="109">
        <v>29.14</v>
      </c>
      <c r="D1962" s="2">
        <v>972.42</v>
      </c>
      <c r="E1962" s="109">
        <v>78.209999999999994</v>
      </c>
      <c r="F1962" s="2">
        <v>345.58</v>
      </c>
      <c r="G1962" s="2">
        <v>421</v>
      </c>
      <c r="H1962" s="2">
        <v>1956</v>
      </c>
      <c r="I1962" s="23">
        <v>0.87</v>
      </c>
      <c r="J1962" s="2">
        <v>29.31</v>
      </c>
      <c r="K1962" s="23">
        <v>28.89</v>
      </c>
      <c r="L1962" s="23">
        <v>556</v>
      </c>
      <c r="M1962" s="109">
        <v>524</v>
      </c>
      <c r="N1962" s="2">
        <v>1</v>
      </c>
    </row>
    <row r="1963" spans="1:36" x14ac:dyDescent="0.25">
      <c r="A1963" s="2">
        <v>1962</v>
      </c>
      <c r="B1963" s="83">
        <v>43916.415536944449</v>
      </c>
      <c r="C1963" s="109">
        <v>29.29</v>
      </c>
      <c r="D1963" s="2">
        <v>972.41</v>
      </c>
      <c r="E1963" s="109">
        <v>80.150000000000006</v>
      </c>
      <c r="F1963" s="2">
        <v>345.69</v>
      </c>
      <c r="G1963" s="2">
        <v>422</v>
      </c>
      <c r="H1963" s="2">
        <v>1995</v>
      </c>
      <c r="I1963" s="23">
        <v>0.89</v>
      </c>
      <c r="J1963" s="2">
        <v>29.27</v>
      </c>
      <c r="K1963" s="23">
        <v>28.89</v>
      </c>
      <c r="L1963" s="23">
        <v>556</v>
      </c>
      <c r="M1963" s="109">
        <v>523</v>
      </c>
      <c r="N1963" s="2">
        <v>1</v>
      </c>
    </row>
    <row r="1964" spans="1:36" s="45" customFormat="1" x14ac:dyDescent="0.25">
      <c r="A1964" s="43">
        <v>1963</v>
      </c>
      <c r="B1964" s="95">
        <v>43916.418779525462</v>
      </c>
      <c r="C1964" s="109">
        <v>29.58</v>
      </c>
      <c r="D1964" s="43">
        <v>972.4</v>
      </c>
      <c r="E1964" s="109">
        <v>81.52</v>
      </c>
      <c r="F1964" s="43">
        <v>345.76</v>
      </c>
      <c r="G1964" s="43">
        <v>426</v>
      </c>
      <c r="H1964" s="43">
        <v>2025</v>
      </c>
      <c r="I1964" s="23">
        <v>0.91</v>
      </c>
      <c r="J1964" s="43">
        <v>29.63</v>
      </c>
      <c r="K1964" s="23">
        <v>29.23</v>
      </c>
      <c r="L1964" s="23">
        <v>550</v>
      </c>
      <c r="M1964" s="109">
        <v>538</v>
      </c>
      <c r="N1964" s="2">
        <v>1</v>
      </c>
      <c r="O1964" s="76">
        <f t="shared" ref="O1964:V1964" si="206">AVERAGE(E1964:E1982)</f>
        <v>77.228947368421075</v>
      </c>
      <c r="P1964" s="76">
        <f t="shared" si="206"/>
        <v>347.65631578947369</v>
      </c>
      <c r="Q1964" s="76">
        <f t="shared" si="206"/>
        <v>443.21052631578948</v>
      </c>
      <c r="R1964" s="76">
        <f t="shared" si="206"/>
        <v>2093.9473684210525</v>
      </c>
      <c r="S1964" s="76">
        <f t="shared" si="206"/>
        <v>0.99736842105263135</v>
      </c>
      <c r="T1964" s="76">
        <f t="shared" si="206"/>
        <v>30.792105263157893</v>
      </c>
      <c r="U1964" s="76">
        <f t="shared" si="206"/>
        <v>30.288947368421052</v>
      </c>
      <c r="V1964" s="76">
        <f t="shared" si="206"/>
        <v>545.57894736842104</v>
      </c>
      <c r="W1964" s="71">
        <f t="shared" ref="W1964:AD1964" si="207">STDEV(E1964:E1982)</f>
        <v>4.7242905343164034</v>
      </c>
      <c r="X1964" s="71">
        <f t="shared" si="207"/>
        <v>1.7574704376407817</v>
      </c>
      <c r="Y1964" s="71">
        <f t="shared" si="207"/>
        <v>11.438623398956619</v>
      </c>
      <c r="Z1964" s="71">
        <f t="shared" si="207"/>
        <v>48.81765810329351</v>
      </c>
      <c r="AA1964" s="71">
        <f t="shared" si="207"/>
        <v>5.933353045502443E-2</v>
      </c>
      <c r="AB1964" s="71">
        <f t="shared" si="207"/>
        <v>0.85689088471292152</v>
      </c>
      <c r="AC1964" s="71">
        <f t="shared" si="207"/>
        <v>0.82960428811198961</v>
      </c>
      <c r="AD1964" s="71">
        <f t="shared" si="207"/>
        <v>16.084208229998918</v>
      </c>
      <c r="AE1964" s="71">
        <f>MODE(E1964:E1982)</f>
        <v>79.97</v>
      </c>
      <c r="AF1964" s="71">
        <f>MODE(G1964:G1982)</f>
        <v>459</v>
      </c>
      <c r="AG1964" s="71">
        <f>MODE(H1964:H1982)</f>
        <v>2041</v>
      </c>
      <c r="AH1964" s="71">
        <f>MODE(J1964:J1982)</f>
        <v>29.63</v>
      </c>
      <c r="AI1964" s="71">
        <f>MODE(K1964:K1982)</f>
        <v>30.29</v>
      </c>
      <c r="AJ1964" s="71">
        <f>MODE(L1964:L1982)</f>
        <v>540</v>
      </c>
    </row>
    <row r="1965" spans="1:36" x14ac:dyDescent="0.25">
      <c r="A1965" s="2">
        <v>1964</v>
      </c>
      <c r="B1965" s="83">
        <v>43916.420939826392</v>
      </c>
      <c r="C1965" s="109">
        <v>29.57</v>
      </c>
      <c r="D1965" s="2">
        <v>972.4</v>
      </c>
      <c r="E1965" s="109">
        <v>81.37</v>
      </c>
      <c r="F1965" s="2">
        <v>345.82</v>
      </c>
      <c r="G1965" s="2">
        <v>429</v>
      </c>
      <c r="H1965" s="2">
        <v>2034</v>
      </c>
      <c r="I1965" s="23">
        <v>0.92</v>
      </c>
      <c r="J1965" s="2">
        <v>29.63</v>
      </c>
      <c r="K1965" s="23">
        <v>29.15</v>
      </c>
      <c r="L1965" s="23">
        <v>559</v>
      </c>
      <c r="M1965" s="109">
        <v>539</v>
      </c>
      <c r="N1965" s="2">
        <v>1</v>
      </c>
    </row>
    <row r="1966" spans="1:36" x14ac:dyDescent="0.25">
      <c r="A1966" s="2">
        <v>1965</v>
      </c>
      <c r="B1966" s="83">
        <v>43916.422552303236</v>
      </c>
      <c r="C1966" s="109">
        <v>29.53</v>
      </c>
      <c r="D1966" s="2">
        <v>972.39</v>
      </c>
      <c r="E1966" s="109">
        <v>80.349999999999994</v>
      </c>
      <c r="F1966" s="2">
        <v>345.87</v>
      </c>
      <c r="G1966" s="2">
        <v>431</v>
      </c>
      <c r="H1966" s="2">
        <v>2041</v>
      </c>
      <c r="I1966" s="23">
        <v>0.92</v>
      </c>
      <c r="J1966" s="2">
        <v>29.63</v>
      </c>
      <c r="K1966" s="23">
        <v>29.19</v>
      </c>
      <c r="L1966" s="23">
        <v>565</v>
      </c>
      <c r="M1966" s="109">
        <v>533</v>
      </c>
      <c r="N1966" s="2">
        <v>1</v>
      </c>
    </row>
    <row r="1967" spans="1:36" x14ac:dyDescent="0.25">
      <c r="A1967" s="2">
        <v>1966</v>
      </c>
      <c r="B1967" s="83">
        <v>43916.424162407406</v>
      </c>
      <c r="C1967" s="109">
        <v>29.66</v>
      </c>
      <c r="D1967" s="2">
        <v>972.38</v>
      </c>
      <c r="E1967" s="109">
        <v>80.069999999999993</v>
      </c>
      <c r="F1967" s="2">
        <v>345.97</v>
      </c>
      <c r="G1967" s="2">
        <v>429</v>
      </c>
      <c r="H1967" s="2">
        <v>2035</v>
      </c>
      <c r="I1967" s="23">
        <v>0.93</v>
      </c>
      <c r="J1967" s="2">
        <v>29.73</v>
      </c>
      <c r="K1967" s="23">
        <v>29.25</v>
      </c>
      <c r="L1967" s="23">
        <v>556</v>
      </c>
      <c r="M1967" s="109">
        <v>533</v>
      </c>
      <c r="N1967" s="2">
        <v>1</v>
      </c>
    </row>
    <row r="1968" spans="1:36" x14ac:dyDescent="0.25">
      <c r="A1968" s="2">
        <v>1967</v>
      </c>
      <c r="B1968" s="83">
        <v>43916.427404710645</v>
      </c>
      <c r="C1968" s="109">
        <v>29.89</v>
      </c>
      <c r="D1968" s="2">
        <v>972.36</v>
      </c>
      <c r="E1968" s="109">
        <v>78.2</v>
      </c>
      <c r="F1968" s="2">
        <v>346.11</v>
      </c>
      <c r="G1968" s="2">
        <v>431</v>
      </c>
      <c r="H1968" s="2">
        <v>2041</v>
      </c>
      <c r="I1968" s="23">
        <v>0.93</v>
      </c>
      <c r="J1968" s="2">
        <v>29.97</v>
      </c>
      <c r="K1968" s="23">
        <v>29.45</v>
      </c>
      <c r="L1968" s="23">
        <v>556</v>
      </c>
      <c r="M1968" s="109">
        <v>529</v>
      </c>
      <c r="N1968" s="2">
        <v>1</v>
      </c>
    </row>
    <row r="1969" spans="1:36" x14ac:dyDescent="0.25">
      <c r="A1969" s="2">
        <v>1968</v>
      </c>
      <c r="B1969" s="83">
        <v>43916.429564340273</v>
      </c>
      <c r="C1969" s="109">
        <v>30.21</v>
      </c>
      <c r="D1969" s="2">
        <v>972.35</v>
      </c>
      <c r="E1969" s="109">
        <v>78.98</v>
      </c>
      <c r="F1969" s="2">
        <v>346.19</v>
      </c>
      <c r="G1969" s="2">
        <v>432</v>
      </c>
      <c r="H1969" s="2">
        <v>2060</v>
      </c>
      <c r="I1969" s="23">
        <v>0.94</v>
      </c>
      <c r="J1969" s="2">
        <v>30.17</v>
      </c>
      <c r="K1969" s="23">
        <v>29.71</v>
      </c>
      <c r="L1969" s="23">
        <v>543</v>
      </c>
      <c r="M1969" s="109">
        <v>524</v>
      </c>
      <c r="N1969" s="2">
        <v>1</v>
      </c>
    </row>
    <row r="1970" spans="1:36" x14ac:dyDescent="0.25">
      <c r="A1970" s="2">
        <v>1969</v>
      </c>
      <c r="B1970" s="83">
        <v>43916.431180659725</v>
      </c>
      <c r="C1970" s="109">
        <v>30.39</v>
      </c>
      <c r="D1970" s="2">
        <v>972.28</v>
      </c>
      <c r="E1970" s="109">
        <v>80.77</v>
      </c>
      <c r="F1970" s="2">
        <v>346.85</v>
      </c>
      <c r="G1970" s="2">
        <v>435</v>
      </c>
      <c r="H1970" s="2">
        <v>2056</v>
      </c>
      <c r="I1970" s="23">
        <v>0.95</v>
      </c>
      <c r="J1970" s="2">
        <v>30.37</v>
      </c>
      <c r="K1970" s="23">
        <v>29.89</v>
      </c>
      <c r="L1970" s="23">
        <v>565</v>
      </c>
      <c r="M1970" s="109">
        <v>524</v>
      </c>
      <c r="N1970" s="2">
        <v>1</v>
      </c>
    </row>
    <row r="1971" spans="1:36" x14ac:dyDescent="0.25">
      <c r="A1971" s="2">
        <v>1970</v>
      </c>
      <c r="B1971" s="83">
        <v>43916.432787951388</v>
      </c>
      <c r="C1971" s="109">
        <v>30.42</v>
      </c>
      <c r="D1971" s="2">
        <v>972.29</v>
      </c>
      <c r="E1971" s="109">
        <v>77.61</v>
      </c>
      <c r="F1971" s="2">
        <v>346.73</v>
      </c>
      <c r="G1971" s="2">
        <v>439</v>
      </c>
      <c r="H1971" s="2">
        <v>2099</v>
      </c>
      <c r="I1971" s="23">
        <v>0.99</v>
      </c>
      <c r="J1971" s="2">
        <v>30.47</v>
      </c>
      <c r="K1971" s="23">
        <v>29.91</v>
      </c>
      <c r="L1971" s="23">
        <v>559</v>
      </c>
      <c r="M1971" s="109">
        <v>529</v>
      </c>
      <c r="N1971" s="2">
        <v>1</v>
      </c>
    </row>
    <row r="1972" spans="1:36" x14ac:dyDescent="0.25">
      <c r="A1972" s="2">
        <v>1971</v>
      </c>
      <c r="B1972" s="83">
        <v>43916.436029861114</v>
      </c>
      <c r="C1972" s="109">
        <v>30.72</v>
      </c>
      <c r="D1972" s="2">
        <v>972.28</v>
      </c>
      <c r="E1972" s="109">
        <v>80.599999999999994</v>
      </c>
      <c r="F1972" s="2">
        <v>346.85</v>
      </c>
      <c r="G1972" s="2">
        <v>444</v>
      </c>
      <c r="H1972" s="2">
        <v>2116</v>
      </c>
      <c r="I1972" s="23">
        <v>1.01</v>
      </c>
      <c r="J1972" s="2">
        <v>30.75</v>
      </c>
      <c r="K1972" s="23">
        <v>30.29</v>
      </c>
      <c r="L1972" s="23">
        <v>543</v>
      </c>
      <c r="M1972" s="109">
        <v>529</v>
      </c>
      <c r="N1972" s="2">
        <v>1</v>
      </c>
    </row>
    <row r="1973" spans="1:36" x14ac:dyDescent="0.25">
      <c r="A1973" s="2">
        <v>1972</v>
      </c>
      <c r="B1973" s="83">
        <v>43916.438189513894</v>
      </c>
      <c r="C1973" s="109">
        <v>30.73</v>
      </c>
      <c r="D1973" s="2">
        <v>972.27</v>
      </c>
      <c r="E1973" s="109">
        <v>80.8</v>
      </c>
      <c r="F1973" s="2">
        <v>346.93</v>
      </c>
      <c r="G1973" s="2">
        <v>443</v>
      </c>
      <c r="H1973" s="2">
        <v>2098</v>
      </c>
      <c r="I1973" s="23">
        <v>1.01</v>
      </c>
      <c r="J1973" s="2">
        <v>30.77</v>
      </c>
      <c r="K1973" s="23">
        <v>30.29</v>
      </c>
      <c r="L1973" s="23">
        <v>550</v>
      </c>
      <c r="M1973" s="109">
        <v>533</v>
      </c>
      <c r="N1973" s="2">
        <v>1</v>
      </c>
    </row>
    <row r="1974" spans="1:36" x14ac:dyDescent="0.25">
      <c r="A1974" s="2">
        <v>1973</v>
      </c>
      <c r="B1974" s="83">
        <v>43916.439803807865</v>
      </c>
      <c r="C1974" s="109">
        <v>30.93</v>
      </c>
      <c r="D1974" s="2">
        <v>972.22</v>
      </c>
      <c r="E1974" s="109">
        <v>79.97</v>
      </c>
      <c r="F1974" s="2">
        <v>347.39</v>
      </c>
      <c r="G1974" s="2">
        <v>453</v>
      </c>
      <c r="H1974" s="2">
        <v>2171</v>
      </c>
      <c r="I1974" s="23">
        <v>1.05</v>
      </c>
      <c r="J1974" s="2">
        <v>30.95</v>
      </c>
      <c r="K1974" s="23">
        <v>30.39</v>
      </c>
      <c r="L1974" s="23">
        <v>556</v>
      </c>
      <c r="M1974" s="109">
        <v>533</v>
      </c>
      <c r="N1974" s="2">
        <v>1</v>
      </c>
    </row>
    <row r="1975" spans="1:36" x14ac:dyDescent="0.25">
      <c r="A1975" s="2">
        <v>1974</v>
      </c>
      <c r="B1975" s="83">
        <v>43916.441413449073</v>
      </c>
      <c r="C1975" s="109">
        <v>31.2</v>
      </c>
      <c r="D1975" s="2">
        <v>972.17</v>
      </c>
      <c r="E1975" s="109">
        <v>79.97</v>
      </c>
      <c r="F1975" s="2">
        <v>347.81</v>
      </c>
      <c r="G1975" s="2">
        <v>456</v>
      </c>
      <c r="H1975" s="2">
        <v>2191</v>
      </c>
      <c r="I1975" s="23">
        <v>1.06</v>
      </c>
      <c r="J1975" s="2">
        <v>31.21</v>
      </c>
      <c r="K1975" s="23">
        <v>30.73</v>
      </c>
      <c r="L1975" s="23">
        <v>540</v>
      </c>
      <c r="M1975" s="109">
        <v>503</v>
      </c>
      <c r="N1975" s="2">
        <v>1</v>
      </c>
    </row>
    <row r="1976" spans="1:36" x14ac:dyDescent="0.25">
      <c r="A1976" s="2">
        <v>1975</v>
      </c>
      <c r="B1976" s="83">
        <v>43916.444644722222</v>
      </c>
      <c r="C1976" s="109">
        <v>31.09</v>
      </c>
      <c r="D1976" s="2">
        <v>972.12</v>
      </c>
      <c r="E1976" s="109">
        <v>77.14</v>
      </c>
      <c r="F1976" s="2">
        <v>348.21</v>
      </c>
      <c r="G1976" s="2">
        <v>450</v>
      </c>
      <c r="H1976" s="2">
        <v>2123</v>
      </c>
      <c r="I1976" s="23">
        <v>1.03</v>
      </c>
      <c r="J1976" s="2">
        <v>31.19</v>
      </c>
      <c r="K1976" s="23">
        <v>30.65</v>
      </c>
      <c r="L1976" s="23">
        <v>534</v>
      </c>
      <c r="M1976" s="109">
        <v>513</v>
      </c>
      <c r="N1976" s="2">
        <v>1</v>
      </c>
    </row>
    <row r="1977" spans="1:36" x14ac:dyDescent="0.25">
      <c r="A1977" s="2">
        <v>1976</v>
      </c>
      <c r="B1977" s="83">
        <v>43916.446807129629</v>
      </c>
      <c r="C1977" s="109">
        <v>31.16</v>
      </c>
      <c r="D1977" s="2">
        <v>972.08</v>
      </c>
      <c r="E1977" s="109">
        <v>78.77</v>
      </c>
      <c r="F1977" s="2">
        <v>348.55</v>
      </c>
      <c r="G1977" s="2">
        <v>448</v>
      </c>
      <c r="H1977" s="2">
        <v>2094</v>
      </c>
      <c r="I1977" s="23">
        <v>1.03</v>
      </c>
      <c r="J1977" s="2">
        <v>31.23</v>
      </c>
      <c r="K1977" s="23">
        <v>30.71</v>
      </c>
      <c r="L1977" s="23">
        <v>493</v>
      </c>
      <c r="M1977" s="109">
        <v>499</v>
      </c>
      <c r="N1977" s="2">
        <v>1</v>
      </c>
    </row>
    <row r="1978" spans="1:36" x14ac:dyDescent="0.25">
      <c r="A1978" s="2">
        <v>1977</v>
      </c>
      <c r="B1978" s="83">
        <v>43916.448419618057</v>
      </c>
      <c r="C1978" s="109">
        <v>31.46</v>
      </c>
      <c r="D1978" s="2">
        <v>972.07</v>
      </c>
      <c r="E1978" s="109">
        <v>72.37</v>
      </c>
      <c r="F1978" s="2">
        <v>348.63</v>
      </c>
      <c r="G1978" s="2">
        <v>448</v>
      </c>
      <c r="H1978" s="2">
        <v>2092</v>
      </c>
      <c r="I1978" s="23">
        <v>1.02</v>
      </c>
      <c r="J1978" s="2">
        <v>31.45</v>
      </c>
      <c r="K1978" s="23">
        <v>30.87</v>
      </c>
      <c r="L1978" s="23">
        <v>540</v>
      </c>
      <c r="M1978" s="109">
        <v>508</v>
      </c>
      <c r="N1978" s="2">
        <v>1</v>
      </c>
    </row>
    <row r="1979" spans="1:36" x14ac:dyDescent="0.25">
      <c r="A1979" s="2">
        <v>1978</v>
      </c>
      <c r="B1979" s="83">
        <v>43916.450029120373</v>
      </c>
      <c r="C1979" s="109">
        <v>31.73</v>
      </c>
      <c r="D1979" s="2">
        <v>972</v>
      </c>
      <c r="E1979" s="109">
        <v>71.7</v>
      </c>
      <c r="F1979" s="2">
        <v>349.26</v>
      </c>
      <c r="G1979" s="2">
        <v>450</v>
      </c>
      <c r="H1979" s="2">
        <v>2092</v>
      </c>
      <c r="I1979" s="23">
        <v>1.02</v>
      </c>
      <c r="J1979" s="2">
        <v>31.69</v>
      </c>
      <c r="K1979" s="23">
        <v>31.13</v>
      </c>
      <c r="L1979" s="23">
        <v>540</v>
      </c>
      <c r="M1979" s="109">
        <v>518</v>
      </c>
      <c r="N1979" s="2">
        <v>1</v>
      </c>
    </row>
    <row r="1980" spans="1:36" x14ac:dyDescent="0.25">
      <c r="A1980" s="2">
        <v>1979</v>
      </c>
      <c r="B1980" s="83">
        <v>43916.453272500003</v>
      </c>
      <c r="C1980" s="109">
        <v>31.94</v>
      </c>
      <c r="D1980" s="2">
        <v>971.87</v>
      </c>
      <c r="E1980" s="109">
        <v>71.02</v>
      </c>
      <c r="F1980" s="2">
        <v>350.7</v>
      </c>
      <c r="G1980" s="2">
        <v>459</v>
      </c>
      <c r="H1980" s="2">
        <v>2144</v>
      </c>
      <c r="I1980" s="23">
        <v>1.07</v>
      </c>
      <c r="J1980" s="2">
        <v>32.049999999999997</v>
      </c>
      <c r="K1980" s="23">
        <v>31.55</v>
      </c>
      <c r="L1980" s="23">
        <v>543</v>
      </c>
      <c r="M1980" s="109">
        <v>518</v>
      </c>
      <c r="N1980" s="2">
        <v>1</v>
      </c>
    </row>
    <row r="1981" spans="1:36" x14ac:dyDescent="0.25">
      <c r="A1981" s="2">
        <v>1980</v>
      </c>
      <c r="B1981" s="83">
        <v>43916.455434768519</v>
      </c>
      <c r="C1981" s="109">
        <v>31.92</v>
      </c>
      <c r="D1981" s="2">
        <v>971.83</v>
      </c>
      <c r="E1981" s="109">
        <v>64.22</v>
      </c>
      <c r="F1981" s="2">
        <v>350.72</v>
      </c>
      <c r="G1981" s="2">
        <v>459</v>
      </c>
      <c r="H1981" s="2">
        <v>2139</v>
      </c>
      <c r="I1981" s="23">
        <v>1.08</v>
      </c>
      <c r="J1981" s="2">
        <v>32.049999999999997</v>
      </c>
      <c r="K1981" s="23">
        <v>31.47</v>
      </c>
      <c r="L1981" s="23">
        <v>534</v>
      </c>
      <c r="M1981" s="109">
        <v>518</v>
      </c>
      <c r="N1981" s="2">
        <v>1</v>
      </c>
    </row>
    <row r="1982" spans="1:36" x14ac:dyDescent="0.25">
      <c r="A1982" s="2">
        <v>1981</v>
      </c>
      <c r="B1982" s="83">
        <v>43916.457046180556</v>
      </c>
      <c r="C1982" s="109">
        <v>32.15</v>
      </c>
      <c r="D1982" s="2">
        <v>971.78</v>
      </c>
      <c r="E1982" s="109">
        <v>71.92</v>
      </c>
      <c r="F1982" s="2">
        <v>351.12</v>
      </c>
      <c r="G1982" s="2">
        <v>459</v>
      </c>
      <c r="H1982" s="2">
        <v>2134</v>
      </c>
      <c r="I1982" s="23">
        <v>1.08</v>
      </c>
      <c r="J1982" s="2">
        <v>32.11</v>
      </c>
      <c r="K1982" s="23">
        <v>31.63</v>
      </c>
      <c r="L1982" s="23">
        <v>540</v>
      </c>
      <c r="M1982" s="109">
        <v>518</v>
      </c>
      <c r="N1982" s="2">
        <v>1</v>
      </c>
    </row>
    <row r="1983" spans="1:36" s="45" customFormat="1" x14ac:dyDescent="0.25">
      <c r="A1983" s="43">
        <v>1982</v>
      </c>
      <c r="B1983" s="95">
        <v>43916.458659178243</v>
      </c>
      <c r="C1983" s="109">
        <v>31.88</v>
      </c>
      <c r="D1983" s="43">
        <v>971.75</v>
      </c>
      <c r="E1983" s="109">
        <v>58.56</v>
      </c>
      <c r="F1983" s="43">
        <v>351.18</v>
      </c>
      <c r="G1983" s="43">
        <v>459</v>
      </c>
      <c r="H1983" s="43">
        <v>2128</v>
      </c>
      <c r="I1983" s="23">
        <v>1.08</v>
      </c>
      <c r="J1983" s="43">
        <v>32.049999999999997</v>
      </c>
      <c r="K1983" s="23">
        <v>31.47</v>
      </c>
      <c r="L1983" s="23">
        <v>550</v>
      </c>
      <c r="M1983" s="109">
        <v>508</v>
      </c>
      <c r="N1983" s="2">
        <v>1</v>
      </c>
      <c r="O1983" s="76">
        <f t="shared" ref="O1983:V1983" si="208">AVERAGE(E1983:E2001)</f>
        <v>54.265263157894736</v>
      </c>
      <c r="P1983" s="76">
        <f t="shared" si="208"/>
        <v>356.16052631578941</v>
      </c>
      <c r="Q1983" s="76">
        <f t="shared" si="208"/>
        <v>475.84210526315792</v>
      </c>
      <c r="R1983" s="76">
        <f t="shared" si="208"/>
        <v>2228.4736842105262</v>
      </c>
      <c r="S1983" s="76">
        <f t="shared" si="208"/>
        <v>1.1736842105263159</v>
      </c>
      <c r="T1983" s="76">
        <f t="shared" si="208"/>
        <v>33.037368421052626</v>
      </c>
      <c r="U1983" s="76">
        <f t="shared" si="208"/>
        <v>32.520526315789475</v>
      </c>
      <c r="V1983" s="76">
        <f t="shared" si="208"/>
        <v>542.31578947368416</v>
      </c>
      <c r="W1983" s="71">
        <f t="shared" ref="W1983:AD1983" si="209">STDEV(E1983:E2001)</f>
        <v>7.3621565140937415</v>
      </c>
      <c r="X1983" s="71">
        <f t="shared" si="209"/>
        <v>2.8183436303462801</v>
      </c>
      <c r="Y1983" s="71">
        <f t="shared" si="209"/>
        <v>12.694106934999128</v>
      </c>
      <c r="Z1983" s="71">
        <f t="shared" si="209"/>
        <v>80.451758092144644</v>
      </c>
      <c r="AA1983" s="71">
        <f t="shared" si="209"/>
        <v>7.0096007678024416E-2</v>
      </c>
      <c r="AB1983" s="71">
        <f t="shared" si="209"/>
        <v>0.43869556775694774</v>
      </c>
      <c r="AC1983" s="71">
        <f t="shared" si="209"/>
        <v>0.451583309456979</v>
      </c>
      <c r="AD1983" s="71">
        <f t="shared" si="209"/>
        <v>8.4330871609587614</v>
      </c>
      <c r="AE1983" s="71" t="e">
        <f>MODE(E1983:E2001)</f>
        <v>#N/A</v>
      </c>
      <c r="AF1983" s="71">
        <f>MODE(G1983:G2001)</f>
        <v>459</v>
      </c>
      <c r="AG1983" s="71">
        <f>MODE(H1983:H2001)</f>
        <v>2322</v>
      </c>
      <c r="AH1983" s="71">
        <f>MODE(J1983:J2001)</f>
        <v>33.15</v>
      </c>
      <c r="AI1983" s="71">
        <f>MODE(K1983:K2001)</f>
        <v>32.770000000000003</v>
      </c>
      <c r="AJ1983" s="71">
        <f>MODE(L1983:L2001)</f>
        <v>540</v>
      </c>
    </row>
    <row r="1984" spans="1:36" x14ac:dyDescent="0.25">
      <c r="A1984" s="2">
        <v>1983</v>
      </c>
      <c r="B1984" s="83">
        <v>43916.461901469913</v>
      </c>
      <c r="C1984" s="109">
        <v>32.44</v>
      </c>
      <c r="D1984" s="2">
        <v>971.64</v>
      </c>
      <c r="E1984" s="109">
        <v>69.28</v>
      </c>
      <c r="F1984" s="2">
        <v>352.34</v>
      </c>
      <c r="G1984" s="2">
        <v>459</v>
      </c>
      <c r="H1984" s="2">
        <v>2131</v>
      </c>
      <c r="I1984" s="23">
        <v>1.0900000000000001</v>
      </c>
      <c r="J1984" s="2">
        <v>32.43</v>
      </c>
      <c r="K1984" s="23">
        <v>31.97</v>
      </c>
      <c r="L1984" s="23">
        <v>531</v>
      </c>
      <c r="M1984" s="109">
        <v>503</v>
      </c>
      <c r="N1984" s="2">
        <v>1</v>
      </c>
    </row>
    <row r="1985" spans="1:14" x14ac:dyDescent="0.25">
      <c r="A1985" s="2">
        <v>1984</v>
      </c>
      <c r="B1985" s="83">
        <v>43916.464062743056</v>
      </c>
      <c r="C1985" s="109">
        <v>32.46</v>
      </c>
      <c r="D1985" s="2">
        <v>971.59</v>
      </c>
      <c r="E1985" s="109">
        <v>64.010000000000005</v>
      </c>
      <c r="F1985" s="2">
        <v>352.73</v>
      </c>
      <c r="G1985" s="2">
        <v>460</v>
      </c>
      <c r="H1985" s="2">
        <v>2124</v>
      </c>
      <c r="I1985" s="23">
        <v>1.08</v>
      </c>
      <c r="J1985" s="2">
        <v>32.57</v>
      </c>
      <c r="K1985" s="23">
        <v>32.049999999999997</v>
      </c>
      <c r="L1985" s="23">
        <v>543</v>
      </c>
      <c r="M1985" s="109">
        <v>508</v>
      </c>
      <c r="N1985" s="2">
        <v>1</v>
      </c>
    </row>
    <row r="1986" spans="1:14" x14ac:dyDescent="0.25">
      <c r="A1986" s="2">
        <v>1985</v>
      </c>
      <c r="B1986" s="83">
        <v>43916.465674513893</v>
      </c>
      <c r="C1986" s="109">
        <v>32.619999999999997</v>
      </c>
      <c r="D1986" s="2">
        <v>971.56</v>
      </c>
      <c r="E1986" s="109">
        <v>64.62</v>
      </c>
      <c r="F1986" s="2">
        <v>353.04</v>
      </c>
      <c r="G1986" s="2">
        <v>462</v>
      </c>
      <c r="H1986" s="2">
        <v>2135</v>
      </c>
      <c r="I1986" s="23">
        <v>1.0900000000000001</v>
      </c>
      <c r="J1986" s="2">
        <v>32.65</v>
      </c>
      <c r="K1986" s="23">
        <v>32.090000000000003</v>
      </c>
      <c r="L1986" s="23">
        <v>540</v>
      </c>
      <c r="M1986" s="109">
        <v>508</v>
      </c>
      <c r="N1986" s="2">
        <v>1</v>
      </c>
    </row>
    <row r="1987" spans="1:14" x14ac:dyDescent="0.25">
      <c r="A1987" s="2">
        <v>1986</v>
      </c>
      <c r="B1987" s="83">
        <v>43916.46727793981</v>
      </c>
      <c r="C1987" s="109">
        <v>32.840000000000003</v>
      </c>
      <c r="D1987" s="2">
        <v>971.5</v>
      </c>
      <c r="E1987" s="109">
        <v>62.97</v>
      </c>
      <c r="F1987" s="2">
        <v>353.53</v>
      </c>
      <c r="G1987" s="2">
        <v>462</v>
      </c>
      <c r="H1987" s="2">
        <v>2137</v>
      </c>
      <c r="I1987" s="23">
        <v>1.1000000000000001</v>
      </c>
      <c r="J1987" s="2">
        <v>32.81</v>
      </c>
      <c r="K1987" s="23">
        <v>32.25</v>
      </c>
      <c r="L1987" s="23">
        <v>540</v>
      </c>
      <c r="M1987" s="109">
        <v>513</v>
      </c>
      <c r="N1987" s="2">
        <v>1</v>
      </c>
    </row>
    <row r="1988" spans="1:14" x14ac:dyDescent="0.25">
      <c r="A1988" s="2">
        <v>1987</v>
      </c>
      <c r="B1988" s="83">
        <v>43916.47051994213</v>
      </c>
      <c r="C1988" s="109">
        <v>32.47</v>
      </c>
      <c r="D1988" s="2">
        <v>971.41</v>
      </c>
      <c r="E1988" s="109">
        <v>49.45</v>
      </c>
      <c r="F1988" s="2">
        <v>354.34</v>
      </c>
      <c r="G1988" s="2">
        <v>467</v>
      </c>
      <c r="H1988" s="2">
        <v>2169</v>
      </c>
      <c r="I1988" s="23">
        <v>1.1299999999999999</v>
      </c>
      <c r="J1988" s="2">
        <v>32.549999999999997</v>
      </c>
      <c r="K1988" s="23">
        <v>31.95</v>
      </c>
      <c r="L1988" s="23">
        <v>556</v>
      </c>
      <c r="M1988" s="109">
        <v>513</v>
      </c>
      <c r="N1988" s="2">
        <v>1</v>
      </c>
    </row>
    <row r="1989" spans="1:14" x14ac:dyDescent="0.25">
      <c r="A1989" s="2">
        <v>1988</v>
      </c>
      <c r="B1989" s="83">
        <v>43916.472680983796</v>
      </c>
      <c r="C1989" s="109">
        <v>32.869999999999997</v>
      </c>
      <c r="D1989" s="2">
        <v>971.41</v>
      </c>
      <c r="E1989" s="109">
        <v>60.88</v>
      </c>
      <c r="F1989" s="2">
        <v>354.3</v>
      </c>
      <c r="G1989" s="2">
        <v>467</v>
      </c>
      <c r="H1989" s="2">
        <v>2163</v>
      </c>
      <c r="I1989" s="23">
        <v>1.1200000000000001</v>
      </c>
      <c r="J1989" s="2">
        <v>32.83</v>
      </c>
      <c r="K1989" s="23">
        <v>32.35</v>
      </c>
      <c r="L1989" s="23">
        <v>540</v>
      </c>
      <c r="M1989" s="109">
        <v>508</v>
      </c>
      <c r="N1989" s="2">
        <v>1</v>
      </c>
    </row>
    <row r="1990" spans="1:14" x14ac:dyDescent="0.25">
      <c r="A1990" s="2">
        <v>1989</v>
      </c>
      <c r="B1990" s="83">
        <v>43916.47429189815</v>
      </c>
      <c r="C1990" s="109">
        <v>32.93</v>
      </c>
      <c r="D1990" s="2">
        <v>971.29</v>
      </c>
      <c r="E1990" s="109">
        <v>56.77</v>
      </c>
      <c r="F1990" s="2">
        <v>355.38</v>
      </c>
      <c r="G1990" s="2">
        <v>469</v>
      </c>
      <c r="H1990" s="2">
        <v>2180</v>
      </c>
      <c r="I1990" s="23">
        <v>1.1299999999999999</v>
      </c>
      <c r="J1990" s="2">
        <v>32.93</v>
      </c>
      <c r="K1990" s="23">
        <v>32.450000000000003</v>
      </c>
      <c r="L1990" s="23">
        <v>543</v>
      </c>
      <c r="M1990" s="109">
        <v>508</v>
      </c>
      <c r="N1990" s="2">
        <v>1</v>
      </c>
    </row>
    <row r="1991" spans="1:14" x14ac:dyDescent="0.25">
      <c r="A1991" s="2">
        <v>1990</v>
      </c>
      <c r="B1991" s="83">
        <v>43916.475904988431</v>
      </c>
      <c r="C1991" s="109">
        <v>33.130000000000003</v>
      </c>
      <c r="D1991" s="2">
        <v>971.27</v>
      </c>
      <c r="E1991" s="109">
        <v>51.95</v>
      </c>
      <c r="F1991" s="2">
        <v>355.57</v>
      </c>
      <c r="G1991" s="2">
        <v>470</v>
      </c>
      <c r="H1991" s="2">
        <v>2196</v>
      </c>
      <c r="I1991" s="23">
        <v>1.1499999999999999</v>
      </c>
      <c r="J1991" s="2">
        <v>33.15</v>
      </c>
      <c r="K1991" s="23">
        <v>32.630000000000003</v>
      </c>
      <c r="L1991" s="23">
        <v>556</v>
      </c>
      <c r="M1991" s="109">
        <v>508</v>
      </c>
      <c r="N1991" s="2">
        <v>1</v>
      </c>
    </row>
    <row r="1992" spans="1:14" x14ac:dyDescent="0.25">
      <c r="A1992" s="2">
        <v>1991</v>
      </c>
      <c r="B1992" s="83">
        <v>43916.479149016202</v>
      </c>
      <c r="C1992" s="109">
        <v>33.21</v>
      </c>
      <c r="D1992" s="2">
        <v>971.13</v>
      </c>
      <c r="E1992" s="109">
        <v>54.12</v>
      </c>
      <c r="F1992" s="2">
        <v>356.7</v>
      </c>
      <c r="G1992" s="2">
        <v>478</v>
      </c>
      <c r="H1992" s="2">
        <v>2250</v>
      </c>
      <c r="I1992" s="23">
        <v>1.19</v>
      </c>
      <c r="J1992" s="2">
        <v>33.270000000000003</v>
      </c>
      <c r="K1992" s="23">
        <v>32.770000000000003</v>
      </c>
      <c r="L1992" s="23">
        <v>540</v>
      </c>
      <c r="M1992" s="109">
        <v>508</v>
      </c>
      <c r="N1992" s="2">
        <v>1</v>
      </c>
    </row>
    <row r="1993" spans="1:14" x14ac:dyDescent="0.25">
      <c r="A1993" s="2">
        <v>1992</v>
      </c>
      <c r="B1993" s="83">
        <v>43916.481309305556</v>
      </c>
      <c r="C1993" s="109">
        <v>33.17</v>
      </c>
      <c r="D1993" s="2">
        <v>971.1</v>
      </c>
      <c r="E1993" s="109">
        <v>49.99</v>
      </c>
      <c r="F1993" s="2">
        <v>356.95</v>
      </c>
      <c r="G1993" s="2">
        <v>481</v>
      </c>
      <c r="H1993" s="2">
        <v>2261</v>
      </c>
      <c r="I1993" s="23">
        <v>1.2</v>
      </c>
      <c r="J1993" s="2">
        <v>33.229999999999997</v>
      </c>
      <c r="K1993" s="23">
        <v>32.770000000000003</v>
      </c>
      <c r="L1993" s="23">
        <v>550</v>
      </c>
      <c r="M1993" s="109">
        <v>513</v>
      </c>
      <c r="N1993" s="2">
        <v>1</v>
      </c>
    </row>
    <row r="1994" spans="1:14" x14ac:dyDescent="0.25">
      <c r="A1994" s="2">
        <v>1993</v>
      </c>
      <c r="B1994" s="83">
        <v>43916.482911793981</v>
      </c>
      <c r="C1994" s="109">
        <v>33.15</v>
      </c>
      <c r="D1994" s="2">
        <v>971.08</v>
      </c>
      <c r="E1994" s="109">
        <v>51.05</v>
      </c>
      <c r="F1994" s="2">
        <v>357.12</v>
      </c>
      <c r="G1994" s="2">
        <v>484</v>
      </c>
      <c r="H1994" s="2">
        <v>2292</v>
      </c>
      <c r="I1994" s="23">
        <v>1.21</v>
      </c>
      <c r="J1994" s="2">
        <v>33.15</v>
      </c>
      <c r="K1994" s="23">
        <v>32.67</v>
      </c>
      <c r="L1994" s="23">
        <v>540</v>
      </c>
      <c r="M1994" s="109">
        <v>503</v>
      </c>
      <c r="N1994" s="2">
        <v>1</v>
      </c>
    </row>
    <row r="1995" spans="1:14" x14ac:dyDescent="0.25">
      <c r="A1995" s="2">
        <v>1994</v>
      </c>
      <c r="B1995" s="83">
        <v>43916.48452302083</v>
      </c>
      <c r="C1995" s="109">
        <v>33.46</v>
      </c>
      <c r="D1995" s="2">
        <v>971</v>
      </c>
      <c r="E1995" s="109">
        <v>52.88</v>
      </c>
      <c r="F1995" s="2">
        <v>357.86</v>
      </c>
      <c r="G1995" s="2">
        <v>486</v>
      </c>
      <c r="H1995" s="2">
        <v>2293</v>
      </c>
      <c r="I1995" s="23">
        <v>1.23</v>
      </c>
      <c r="J1995" s="2">
        <v>33.43</v>
      </c>
      <c r="K1995" s="23">
        <v>32.909999999999997</v>
      </c>
      <c r="L1995" s="23">
        <v>556</v>
      </c>
      <c r="M1995" s="109">
        <v>513</v>
      </c>
      <c r="N1995" s="2">
        <v>1</v>
      </c>
    </row>
    <row r="1996" spans="1:14" x14ac:dyDescent="0.25">
      <c r="A1996" s="2">
        <v>1995</v>
      </c>
      <c r="B1996" s="83">
        <v>43916.48776668981</v>
      </c>
      <c r="C1996" s="109">
        <v>33.47</v>
      </c>
      <c r="D1996" s="2">
        <v>970.93</v>
      </c>
      <c r="E1996" s="109">
        <v>47.14</v>
      </c>
      <c r="F1996" s="2">
        <v>358.49</v>
      </c>
      <c r="G1996" s="2">
        <v>479</v>
      </c>
      <c r="H1996" s="2">
        <v>2254</v>
      </c>
      <c r="I1996" s="23">
        <v>1.2</v>
      </c>
      <c r="J1996" s="2">
        <v>33.549999999999997</v>
      </c>
      <c r="K1996" s="23">
        <v>33.07</v>
      </c>
      <c r="L1996" s="23">
        <v>540</v>
      </c>
      <c r="M1996" s="109">
        <v>508</v>
      </c>
      <c r="N1996" s="2">
        <v>1</v>
      </c>
    </row>
    <row r="1997" spans="1:14" x14ac:dyDescent="0.25">
      <c r="A1997" s="2">
        <v>1996</v>
      </c>
      <c r="B1997" s="83">
        <v>43916.489928888885</v>
      </c>
      <c r="C1997" s="109">
        <v>33.15</v>
      </c>
      <c r="D1997" s="2">
        <v>970.87</v>
      </c>
      <c r="E1997" s="109">
        <v>47.64</v>
      </c>
      <c r="F1997" s="2">
        <v>359</v>
      </c>
      <c r="G1997" s="2">
        <v>490</v>
      </c>
      <c r="H1997" s="2">
        <v>2322</v>
      </c>
      <c r="I1997" s="23">
        <v>1.25</v>
      </c>
      <c r="J1997" s="2">
        <v>33.29</v>
      </c>
      <c r="K1997" s="23">
        <v>32.75</v>
      </c>
      <c r="L1997" s="23">
        <v>540</v>
      </c>
      <c r="M1997" s="109">
        <v>498</v>
      </c>
      <c r="N1997" s="2">
        <v>1</v>
      </c>
    </row>
    <row r="1998" spans="1:14" x14ac:dyDescent="0.25">
      <c r="A1998" s="2">
        <v>1997</v>
      </c>
      <c r="B1998" s="83">
        <v>43916.491529849533</v>
      </c>
      <c r="C1998" s="109">
        <v>33.22</v>
      </c>
      <c r="D1998" s="2">
        <v>970.87</v>
      </c>
      <c r="E1998" s="109">
        <v>46.96</v>
      </c>
      <c r="F1998" s="2">
        <v>358.93</v>
      </c>
      <c r="G1998" s="2">
        <v>491</v>
      </c>
      <c r="H1998" s="2">
        <v>2322</v>
      </c>
      <c r="I1998" s="23">
        <v>1.25</v>
      </c>
      <c r="J1998" s="2">
        <v>33.229999999999997</v>
      </c>
      <c r="K1998" s="23">
        <v>32.81</v>
      </c>
      <c r="L1998" s="23">
        <v>543</v>
      </c>
      <c r="M1998" s="109">
        <v>503</v>
      </c>
      <c r="N1998" s="2">
        <v>1</v>
      </c>
    </row>
    <row r="1999" spans="1:14" x14ac:dyDescent="0.25">
      <c r="A1999" s="2">
        <v>1998</v>
      </c>
      <c r="B1999" s="83">
        <v>43916.493132152777</v>
      </c>
      <c r="C1999" s="109">
        <v>33.39</v>
      </c>
      <c r="D1999" s="2">
        <v>970.82</v>
      </c>
      <c r="E1999" s="109">
        <v>53.84</v>
      </c>
      <c r="F1999" s="2">
        <v>359.44</v>
      </c>
      <c r="G1999" s="2">
        <v>492</v>
      </c>
      <c r="H1999" s="2">
        <v>2323</v>
      </c>
      <c r="I1999" s="23">
        <v>1.25</v>
      </c>
      <c r="J1999" s="2">
        <v>33.369999999999997</v>
      </c>
      <c r="K1999" s="23">
        <v>32.81</v>
      </c>
      <c r="L1999" s="23">
        <v>525</v>
      </c>
      <c r="M1999" s="109">
        <v>498</v>
      </c>
      <c r="N1999" s="2">
        <v>1</v>
      </c>
    </row>
    <row r="2000" spans="1:14" x14ac:dyDescent="0.25">
      <c r="A2000" s="2">
        <v>1999</v>
      </c>
      <c r="B2000" s="83">
        <v>43916.49636336806</v>
      </c>
      <c r="C2000" s="109">
        <v>33.64</v>
      </c>
      <c r="D2000" s="2">
        <v>970.77</v>
      </c>
      <c r="E2000" s="109">
        <v>45.94</v>
      </c>
      <c r="F2000" s="2">
        <v>359.82</v>
      </c>
      <c r="G2000" s="2">
        <v>491</v>
      </c>
      <c r="H2000" s="2">
        <v>2326</v>
      </c>
      <c r="I2000" s="23">
        <v>1.27</v>
      </c>
      <c r="J2000" s="2">
        <v>33.67</v>
      </c>
      <c r="K2000" s="23">
        <v>33.130000000000003</v>
      </c>
      <c r="L2000" s="23">
        <v>531</v>
      </c>
      <c r="M2000" s="109">
        <v>498</v>
      </c>
      <c r="N2000" s="2">
        <v>1</v>
      </c>
    </row>
    <row r="2001" spans="1:36" x14ac:dyDescent="0.25">
      <c r="A2001" s="2">
        <v>2000</v>
      </c>
      <c r="B2001" s="83">
        <v>43916.498524791663</v>
      </c>
      <c r="C2001" s="109">
        <v>33.44</v>
      </c>
      <c r="D2001" s="2">
        <v>970.71</v>
      </c>
      <c r="E2001" s="109">
        <v>42.99</v>
      </c>
      <c r="F2001" s="2">
        <v>360.33</v>
      </c>
      <c r="G2001" s="2">
        <v>494</v>
      </c>
      <c r="H2001" s="2">
        <v>2335</v>
      </c>
      <c r="I2001" s="23">
        <v>1.28</v>
      </c>
      <c r="J2001" s="2">
        <v>33.549999999999997</v>
      </c>
      <c r="K2001" s="23">
        <v>32.99</v>
      </c>
      <c r="L2001" s="23">
        <v>540</v>
      </c>
      <c r="M2001" s="109">
        <v>503</v>
      </c>
      <c r="N2001" s="2">
        <v>1</v>
      </c>
    </row>
    <row r="2002" spans="1:36" s="45" customFormat="1" x14ac:dyDescent="0.25">
      <c r="A2002" s="43">
        <v>2001</v>
      </c>
      <c r="B2002" s="95">
        <v>43916.500136655093</v>
      </c>
      <c r="C2002" s="109">
        <v>33.31</v>
      </c>
      <c r="D2002" s="43">
        <v>970.66</v>
      </c>
      <c r="E2002" s="109">
        <v>46.07</v>
      </c>
      <c r="F2002" s="43">
        <v>360.76</v>
      </c>
      <c r="G2002" s="43">
        <v>498</v>
      </c>
      <c r="H2002" s="43">
        <v>2362</v>
      </c>
      <c r="I2002" s="23">
        <v>1.29</v>
      </c>
      <c r="J2002" s="43">
        <v>33.369999999999997</v>
      </c>
      <c r="K2002" s="23">
        <v>32.81</v>
      </c>
      <c r="L2002" s="23">
        <v>550</v>
      </c>
      <c r="M2002" s="109">
        <v>508</v>
      </c>
      <c r="N2002" s="2">
        <v>1</v>
      </c>
      <c r="O2002" s="76">
        <f t="shared" ref="O2002:V2002" si="210">AVERAGE(E2002:E2021)</f>
        <v>43.387500000000003</v>
      </c>
      <c r="P2002" s="76">
        <f t="shared" si="210"/>
        <v>367.92650000000003</v>
      </c>
      <c r="Q2002" s="76">
        <f t="shared" si="210"/>
        <v>510.6</v>
      </c>
      <c r="R2002" s="76">
        <f t="shared" si="210"/>
        <v>2396.25</v>
      </c>
      <c r="S2002" s="76">
        <f t="shared" si="210"/>
        <v>1.3599999999999999</v>
      </c>
      <c r="T2002" s="76">
        <f t="shared" si="210"/>
        <v>34.316000000000003</v>
      </c>
      <c r="U2002" s="76">
        <f t="shared" si="210"/>
        <v>33.768000000000001</v>
      </c>
      <c r="V2002" s="76">
        <f t="shared" si="210"/>
        <v>506.95</v>
      </c>
      <c r="W2002" s="71">
        <f t="shared" ref="W2002:AD2002" si="211">STDEV(E2002:E2021)</f>
        <v>3.9654970817368103</v>
      </c>
      <c r="X2002" s="71">
        <f t="shared" si="211"/>
        <v>4.7241811041981823</v>
      </c>
      <c r="Y2002" s="71">
        <f t="shared" si="211"/>
        <v>9.8429777265985816</v>
      </c>
      <c r="Z2002" s="71">
        <f t="shared" si="211"/>
        <v>38.514351392148548</v>
      </c>
      <c r="AA2002" s="71">
        <f t="shared" si="211"/>
        <v>5.0886871432723413E-2</v>
      </c>
      <c r="AB2002" s="71">
        <f t="shared" si="211"/>
        <v>0.45380728578503332</v>
      </c>
      <c r="AC2002" s="71">
        <f t="shared" si="211"/>
        <v>0.44489620315186745</v>
      </c>
      <c r="AD2002" s="71">
        <f t="shared" si="211"/>
        <v>25.419584244395001</v>
      </c>
      <c r="AE2002" s="71" t="e">
        <f>MODE(E2002:E2021)</f>
        <v>#N/A</v>
      </c>
      <c r="AF2002" s="71">
        <f>MODE(G2002:G2021)</f>
        <v>509</v>
      </c>
      <c r="AG2002" s="71">
        <f>MODE(H2002:H2021)</f>
        <v>2376</v>
      </c>
      <c r="AH2002" s="71">
        <f>MODE(J2002:J2021)</f>
        <v>34.53</v>
      </c>
      <c r="AI2002" s="71">
        <f>MODE(K2002:K2021)</f>
        <v>34.07</v>
      </c>
      <c r="AJ2002" s="71">
        <f>MODE(L2002:L2021)</f>
        <v>515</v>
      </c>
    </row>
    <row r="2003" spans="1:36" x14ac:dyDescent="0.25">
      <c r="A2003" s="2">
        <v>2002</v>
      </c>
      <c r="B2003" s="83">
        <v>43916.501750393523</v>
      </c>
      <c r="C2003" s="109">
        <v>33.47</v>
      </c>
      <c r="D2003" s="2">
        <v>970.64</v>
      </c>
      <c r="E2003" s="109">
        <v>50.43</v>
      </c>
      <c r="F2003" s="2">
        <v>360.97</v>
      </c>
      <c r="G2003" s="2">
        <v>492</v>
      </c>
      <c r="H2003" s="2">
        <v>2329</v>
      </c>
      <c r="I2003" s="23">
        <v>1.26</v>
      </c>
      <c r="J2003" s="2">
        <v>33.49</v>
      </c>
      <c r="K2003" s="23">
        <v>33.049999999999997</v>
      </c>
      <c r="L2003" s="23">
        <v>534</v>
      </c>
      <c r="M2003" s="109">
        <v>503</v>
      </c>
      <c r="N2003" s="2">
        <v>1</v>
      </c>
    </row>
    <row r="2004" spans="1:36" x14ac:dyDescent="0.25">
      <c r="A2004" s="2">
        <v>2003</v>
      </c>
      <c r="B2004" s="83">
        <v>43916.504993854163</v>
      </c>
      <c r="C2004" s="109">
        <v>33.729999999999997</v>
      </c>
      <c r="D2004" s="2">
        <v>970.42</v>
      </c>
      <c r="E2004" s="109">
        <v>46.88</v>
      </c>
      <c r="F2004" s="2">
        <v>362.84</v>
      </c>
      <c r="G2004" s="2">
        <v>498</v>
      </c>
      <c r="H2004" s="2">
        <v>2356</v>
      </c>
      <c r="I2004" s="23">
        <v>1.3</v>
      </c>
      <c r="J2004" s="2">
        <v>33.81</v>
      </c>
      <c r="K2004" s="23">
        <v>33.25</v>
      </c>
      <c r="L2004" s="23">
        <v>525</v>
      </c>
      <c r="M2004" s="109">
        <v>478</v>
      </c>
      <c r="N2004" s="2">
        <v>1</v>
      </c>
    </row>
    <row r="2005" spans="1:36" x14ac:dyDescent="0.25">
      <c r="A2005" s="2">
        <v>2004</v>
      </c>
      <c r="B2005" s="83">
        <v>43916.507166238429</v>
      </c>
      <c r="C2005" s="109">
        <v>33.97</v>
      </c>
      <c r="D2005" s="2">
        <v>970.43</v>
      </c>
      <c r="E2005" s="109">
        <v>50.3</v>
      </c>
      <c r="F2005" s="2">
        <v>362.8</v>
      </c>
      <c r="G2005" s="2">
        <v>501</v>
      </c>
      <c r="H2005" s="2">
        <v>2359</v>
      </c>
      <c r="I2005" s="23">
        <v>1.31</v>
      </c>
      <c r="J2005" s="2">
        <v>33.93</v>
      </c>
      <c r="K2005" s="23">
        <v>33.43</v>
      </c>
      <c r="L2005" s="23">
        <v>525</v>
      </c>
      <c r="M2005" s="109">
        <v>484</v>
      </c>
      <c r="N2005" s="2">
        <v>1</v>
      </c>
    </row>
    <row r="2006" spans="1:36" x14ac:dyDescent="0.25">
      <c r="A2006" s="2">
        <v>2005</v>
      </c>
      <c r="B2006" s="83">
        <v>43916.508790173611</v>
      </c>
      <c r="C2006" s="109">
        <v>33.869999999999997</v>
      </c>
      <c r="D2006" s="2">
        <v>970.31</v>
      </c>
      <c r="E2006" s="109">
        <v>44.73</v>
      </c>
      <c r="F2006" s="2">
        <v>363.78</v>
      </c>
      <c r="G2006" s="2">
        <v>502</v>
      </c>
      <c r="H2006" s="2">
        <v>2372</v>
      </c>
      <c r="I2006" s="23">
        <v>1.32</v>
      </c>
      <c r="J2006" s="2">
        <v>33.909999999999997</v>
      </c>
      <c r="K2006" s="23">
        <v>33.35</v>
      </c>
      <c r="L2006" s="23">
        <v>518</v>
      </c>
      <c r="M2006" s="109">
        <v>484</v>
      </c>
      <c r="N2006" s="2">
        <v>1</v>
      </c>
    </row>
    <row r="2007" spans="1:36" x14ac:dyDescent="0.25">
      <c r="A2007" s="2">
        <v>2006</v>
      </c>
      <c r="B2007" s="83">
        <v>43916.510415266202</v>
      </c>
      <c r="C2007" s="109">
        <v>33.94</v>
      </c>
      <c r="D2007" s="2">
        <v>970.28</v>
      </c>
      <c r="E2007" s="109">
        <v>44.39</v>
      </c>
      <c r="F2007" s="2">
        <v>364.1</v>
      </c>
      <c r="G2007" s="2">
        <v>503</v>
      </c>
      <c r="H2007" s="2">
        <v>2376</v>
      </c>
      <c r="I2007" s="23">
        <v>1.32</v>
      </c>
      <c r="J2007" s="2">
        <v>33.97</v>
      </c>
      <c r="K2007" s="23">
        <v>33.409999999999997</v>
      </c>
      <c r="L2007" s="23">
        <v>493</v>
      </c>
      <c r="M2007" s="109">
        <v>484</v>
      </c>
      <c r="N2007" s="2">
        <v>1</v>
      </c>
    </row>
    <row r="2008" spans="1:36" x14ac:dyDescent="0.25">
      <c r="A2008" s="2">
        <v>2007</v>
      </c>
      <c r="B2008" s="83">
        <v>43916.512042210648</v>
      </c>
      <c r="C2008" s="109">
        <v>34.06</v>
      </c>
      <c r="D2008" s="2">
        <v>970.26</v>
      </c>
      <c r="E2008" s="109">
        <v>47.2</v>
      </c>
      <c r="F2008" s="2">
        <v>364.25</v>
      </c>
      <c r="G2008" s="2">
        <v>510</v>
      </c>
      <c r="H2008" s="2">
        <v>2397</v>
      </c>
      <c r="I2008" s="23">
        <v>1.35</v>
      </c>
      <c r="J2008" s="2">
        <v>34.130000000000003</v>
      </c>
      <c r="K2008" s="23">
        <v>33.51</v>
      </c>
      <c r="L2008" s="23">
        <v>484</v>
      </c>
      <c r="M2008" s="109">
        <v>474</v>
      </c>
      <c r="N2008" s="2">
        <v>1</v>
      </c>
    </row>
    <row r="2009" spans="1:36" x14ac:dyDescent="0.25">
      <c r="A2009" s="2">
        <v>2008</v>
      </c>
      <c r="B2009" s="83">
        <v>43916.515283912042</v>
      </c>
      <c r="C2009" s="109">
        <v>34.32</v>
      </c>
      <c r="D2009" s="2">
        <v>970.08</v>
      </c>
      <c r="E2009" s="109">
        <v>42.73</v>
      </c>
      <c r="F2009" s="2">
        <v>365.8</v>
      </c>
      <c r="G2009" s="2">
        <v>509</v>
      </c>
      <c r="H2009" s="2">
        <v>2402</v>
      </c>
      <c r="I2009" s="23">
        <v>1.36</v>
      </c>
      <c r="J2009" s="2">
        <v>34.229999999999997</v>
      </c>
      <c r="K2009" s="23">
        <v>33.65</v>
      </c>
      <c r="L2009" s="23">
        <v>515</v>
      </c>
      <c r="M2009" s="109">
        <v>479</v>
      </c>
      <c r="N2009" s="2">
        <v>1</v>
      </c>
    </row>
    <row r="2010" spans="1:36" x14ac:dyDescent="0.25">
      <c r="A2010" s="2">
        <v>2009</v>
      </c>
      <c r="B2010" s="83">
        <v>43916.517445937498</v>
      </c>
      <c r="C2010" s="109">
        <v>34.409999999999997</v>
      </c>
      <c r="D2010" s="2">
        <v>970.03</v>
      </c>
      <c r="E2010" s="109">
        <v>43.69</v>
      </c>
      <c r="F2010" s="2">
        <v>366.18</v>
      </c>
      <c r="G2010" s="2">
        <v>507</v>
      </c>
      <c r="H2010" s="2">
        <v>2384</v>
      </c>
      <c r="I2010" s="23">
        <v>1.36</v>
      </c>
      <c r="J2010" s="2">
        <v>34.53</v>
      </c>
      <c r="K2010" s="23">
        <v>34.07</v>
      </c>
      <c r="L2010" s="23">
        <v>531</v>
      </c>
      <c r="M2010" s="109">
        <v>484</v>
      </c>
      <c r="N2010" s="2">
        <v>1</v>
      </c>
    </row>
    <row r="2011" spans="1:36" x14ac:dyDescent="0.25">
      <c r="A2011" s="2">
        <v>2010</v>
      </c>
      <c r="B2011" s="83">
        <v>43916.519058124999</v>
      </c>
      <c r="C2011" s="109">
        <v>34.299999999999997</v>
      </c>
      <c r="D2011" s="2">
        <v>969.92</v>
      </c>
      <c r="E2011" s="109">
        <v>43.21</v>
      </c>
      <c r="F2011" s="2">
        <v>367.14</v>
      </c>
      <c r="G2011" s="2">
        <v>509</v>
      </c>
      <c r="H2011" s="2">
        <v>2381</v>
      </c>
      <c r="I2011" s="23">
        <v>1.34</v>
      </c>
      <c r="J2011" s="2">
        <v>34.35</v>
      </c>
      <c r="K2011" s="23">
        <v>33.79</v>
      </c>
      <c r="L2011" s="23">
        <v>534</v>
      </c>
      <c r="M2011" s="109">
        <v>483</v>
      </c>
      <c r="N2011" s="2">
        <v>1</v>
      </c>
    </row>
    <row r="2012" spans="1:36" x14ac:dyDescent="0.25">
      <c r="A2012" s="2">
        <v>2011</v>
      </c>
      <c r="B2012" s="83">
        <v>43916.520670555554</v>
      </c>
      <c r="C2012" s="109">
        <v>34.43</v>
      </c>
      <c r="D2012" s="2">
        <v>969.84</v>
      </c>
      <c r="E2012" s="109">
        <v>44.54</v>
      </c>
      <c r="F2012" s="2">
        <v>367.85</v>
      </c>
      <c r="G2012" s="2">
        <v>509</v>
      </c>
      <c r="H2012" s="2">
        <v>2376</v>
      </c>
      <c r="I2012" s="23">
        <v>1.35</v>
      </c>
      <c r="J2012" s="2">
        <v>34.43</v>
      </c>
      <c r="K2012" s="23">
        <v>33.85</v>
      </c>
      <c r="L2012" s="23">
        <v>487</v>
      </c>
      <c r="M2012" s="109">
        <v>474</v>
      </c>
      <c r="N2012" s="2">
        <v>1</v>
      </c>
    </row>
    <row r="2013" spans="1:36" x14ac:dyDescent="0.25">
      <c r="A2013" s="2">
        <v>2012</v>
      </c>
      <c r="B2013" s="83">
        <v>43916.523913668978</v>
      </c>
      <c r="C2013" s="109">
        <v>34.47</v>
      </c>
      <c r="D2013" s="2">
        <v>969.64</v>
      </c>
      <c r="E2013" s="109">
        <v>46.13</v>
      </c>
      <c r="F2013" s="2">
        <v>369.6</v>
      </c>
      <c r="G2013" s="2">
        <v>516</v>
      </c>
      <c r="H2013" s="2">
        <v>2410</v>
      </c>
      <c r="I2013" s="23">
        <v>1.39</v>
      </c>
      <c r="J2013" s="2">
        <v>34.47</v>
      </c>
      <c r="K2013" s="23">
        <v>33.99</v>
      </c>
      <c r="L2013" s="23">
        <v>478</v>
      </c>
      <c r="M2013" s="109">
        <v>479</v>
      </c>
      <c r="N2013" s="2">
        <v>1</v>
      </c>
    </row>
    <row r="2014" spans="1:36" x14ac:dyDescent="0.25">
      <c r="A2014" s="2">
        <v>2013</v>
      </c>
      <c r="B2014" s="83">
        <v>43916.52607482639</v>
      </c>
      <c r="C2014" s="109">
        <v>34.51</v>
      </c>
      <c r="D2014" s="2">
        <v>969.53</v>
      </c>
      <c r="E2014" s="109">
        <v>36.630000000000003</v>
      </c>
      <c r="F2014" s="2">
        <v>370.52</v>
      </c>
      <c r="G2014" s="2">
        <v>516</v>
      </c>
      <c r="H2014" s="2">
        <v>2411</v>
      </c>
      <c r="I2014" s="23">
        <v>1.38</v>
      </c>
      <c r="J2014" s="2">
        <v>34.53</v>
      </c>
      <c r="K2014" s="23">
        <v>33.93</v>
      </c>
      <c r="L2014" s="23">
        <v>487</v>
      </c>
      <c r="M2014" s="109">
        <v>484</v>
      </c>
      <c r="N2014" s="2">
        <v>1</v>
      </c>
    </row>
    <row r="2015" spans="1:36" x14ac:dyDescent="0.25">
      <c r="A2015" s="2">
        <v>2014</v>
      </c>
      <c r="B2015" s="83">
        <v>43916.527687997688</v>
      </c>
      <c r="C2015" s="109">
        <v>34.47</v>
      </c>
      <c r="D2015" s="2">
        <v>969.56</v>
      </c>
      <c r="E2015" s="109">
        <v>42.06</v>
      </c>
      <c r="F2015" s="2">
        <v>370.27</v>
      </c>
      <c r="G2015" s="2">
        <v>514</v>
      </c>
      <c r="H2015" s="2">
        <v>2394</v>
      </c>
      <c r="I2015" s="23">
        <v>1.37</v>
      </c>
      <c r="J2015" s="2">
        <v>34.549999999999997</v>
      </c>
      <c r="K2015" s="23">
        <v>34.07</v>
      </c>
      <c r="L2015" s="23">
        <v>515</v>
      </c>
      <c r="M2015" s="109">
        <v>479</v>
      </c>
      <c r="N2015" s="2">
        <v>1</v>
      </c>
    </row>
    <row r="2016" spans="1:36" x14ac:dyDescent="0.25">
      <c r="A2016" s="2">
        <v>2015</v>
      </c>
      <c r="B2016" s="83">
        <v>43916.529302256946</v>
      </c>
      <c r="C2016" s="109">
        <v>34.5</v>
      </c>
      <c r="D2016" s="2">
        <v>969.45</v>
      </c>
      <c r="E2016" s="109">
        <v>40.07</v>
      </c>
      <c r="F2016" s="2">
        <v>371.25</v>
      </c>
      <c r="G2016" s="2">
        <v>514</v>
      </c>
      <c r="H2016" s="2">
        <v>2388</v>
      </c>
      <c r="I2016" s="23">
        <v>1.38</v>
      </c>
      <c r="J2016" s="2">
        <v>34.53</v>
      </c>
      <c r="K2016" s="23">
        <v>33.950000000000003</v>
      </c>
      <c r="L2016" s="23">
        <v>540</v>
      </c>
      <c r="M2016" s="109">
        <v>479</v>
      </c>
      <c r="N2016" s="2">
        <v>1</v>
      </c>
    </row>
    <row r="2017" spans="1:36" x14ac:dyDescent="0.25">
      <c r="A2017" s="2">
        <v>2016</v>
      </c>
      <c r="B2017" s="83">
        <v>43916.53254565972</v>
      </c>
      <c r="C2017" s="109">
        <v>34.64</v>
      </c>
      <c r="D2017" s="2">
        <v>969.21</v>
      </c>
      <c r="E2017" s="109">
        <v>40.61</v>
      </c>
      <c r="F2017" s="2">
        <v>373.29</v>
      </c>
      <c r="G2017" s="2">
        <v>517</v>
      </c>
      <c r="H2017" s="2">
        <v>2411</v>
      </c>
      <c r="I2017" s="23">
        <v>1.4</v>
      </c>
      <c r="J2017" s="2">
        <v>34.729999999999997</v>
      </c>
      <c r="K2017" s="23">
        <v>34.15</v>
      </c>
      <c r="L2017" s="23">
        <v>484</v>
      </c>
      <c r="M2017" s="109">
        <v>478</v>
      </c>
      <c r="N2017" s="2">
        <v>1</v>
      </c>
    </row>
    <row r="2018" spans="1:36" x14ac:dyDescent="0.25">
      <c r="A2018" s="2">
        <v>2017</v>
      </c>
      <c r="B2018" s="83">
        <v>43916.534707002313</v>
      </c>
      <c r="C2018" s="109">
        <v>34.700000000000003</v>
      </c>
      <c r="D2018" s="2">
        <v>969.17</v>
      </c>
      <c r="E2018" s="109">
        <v>43.47</v>
      </c>
      <c r="F2018" s="2">
        <v>373.61</v>
      </c>
      <c r="G2018" s="2">
        <v>518</v>
      </c>
      <c r="H2018" s="2">
        <v>2409</v>
      </c>
      <c r="I2018" s="23">
        <v>1.4</v>
      </c>
      <c r="J2018" s="2">
        <v>34.75</v>
      </c>
      <c r="K2018" s="23">
        <v>34.21</v>
      </c>
      <c r="L2018" s="23">
        <v>487</v>
      </c>
      <c r="M2018" s="109">
        <v>474</v>
      </c>
      <c r="N2018" s="2">
        <v>1</v>
      </c>
    </row>
    <row r="2019" spans="1:36" x14ac:dyDescent="0.25">
      <c r="A2019" s="2">
        <v>2018</v>
      </c>
      <c r="B2019" s="83">
        <v>43916.536308692128</v>
      </c>
      <c r="C2019" s="109">
        <v>34.83</v>
      </c>
      <c r="D2019" s="2">
        <v>969.16</v>
      </c>
      <c r="E2019" s="109">
        <v>37.36</v>
      </c>
      <c r="F2019" s="2">
        <v>373.76</v>
      </c>
      <c r="G2019" s="2">
        <v>524</v>
      </c>
      <c r="H2019" s="2">
        <v>2447</v>
      </c>
      <c r="I2019" s="23">
        <v>1.43</v>
      </c>
      <c r="J2019" s="2">
        <v>34.81</v>
      </c>
      <c r="K2019" s="23">
        <v>34.21</v>
      </c>
      <c r="L2019" s="23">
        <v>475</v>
      </c>
      <c r="M2019" s="109">
        <v>478</v>
      </c>
      <c r="N2019" s="2">
        <v>1</v>
      </c>
    </row>
    <row r="2020" spans="1:36" x14ac:dyDescent="0.25">
      <c r="A2020" s="2">
        <v>2019</v>
      </c>
      <c r="B2020" s="83">
        <v>43916.537921238429</v>
      </c>
      <c r="C2020" s="109">
        <v>34.630000000000003</v>
      </c>
      <c r="D2020" s="2">
        <v>969.1</v>
      </c>
      <c r="E2020" s="109">
        <v>36.700000000000003</v>
      </c>
      <c r="F2020" s="2">
        <v>374.28</v>
      </c>
      <c r="G2020" s="2">
        <v>526</v>
      </c>
      <c r="H2020" s="2">
        <v>2477</v>
      </c>
      <c r="I2020" s="23">
        <v>1.44</v>
      </c>
      <c r="J2020" s="2">
        <v>34.69</v>
      </c>
      <c r="K2020" s="23">
        <v>34.15</v>
      </c>
      <c r="L2020" s="23">
        <v>515</v>
      </c>
      <c r="M2020" s="109">
        <v>474</v>
      </c>
      <c r="N2020" s="2">
        <v>1</v>
      </c>
    </row>
    <row r="2021" spans="1:36" x14ac:dyDescent="0.25">
      <c r="A2021" s="2">
        <v>2020</v>
      </c>
      <c r="B2021" s="83">
        <v>43916.541153506943</v>
      </c>
      <c r="C2021" s="109">
        <v>35.119999999999997</v>
      </c>
      <c r="D2021" s="2">
        <v>968.96</v>
      </c>
      <c r="E2021" s="109">
        <v>40.549999999999997</v>
      </c>
      <c r="F2021" s="2">
        <v>375.48</v>
      </c>
      <c r="G2021" s="2">
        <v>529</v>
      </c>
      <c r="H2021" s="2">
        <v>2484</v>
      </c>
      <c r="I2021" s="23">
        <v>1.45</v>
      </c>
      <c r="J2021" s="2">
        <v>35.11</v>
      </c>
      <c r="K2021" s="23">
        <v>34.53</v>
      </c>
      <c r="L2021" s="23">
        <v>462</v>
      </c>
      <c r="M2021" s="109">
        <v>474</v>
      </c>
      <c r="N2021" s="2">
        <v>1</v>
      </c>
    </row>
    <row r="2022" spans="1:36" s="45" customFormat="1" x14ac:dyDescent="0.25">
      <c r="A2022" s="43">
        <v>2021</v>
      </c>
      <c r="B2022" s="95">
        <v>43916.543314803246</v>
      </c>
      <c r="C2022" s="109">
        <v>35.15</v>
      </c>
      <c r="D2022" s="43">
        <v>968.85</v>
      </c>
      <c r="E2022" s="109">
        <v>40.4</v>
      </c>
      <c r="F2022" s="43">
        <v>376.41</v>
      </c>
      <c r="G2022" s="43">
        <v>534</v>
      </c>
      <c r="H2022" s="43">
        <v>2523</v>
      </c>
      <c r="I2022" s="23">
        <v>1.48</v>
      </c>
      <c r="J2022" s="43">
        <v>35.229999999999997</v>
      </c>
      <c r="K2022" s="23">
        <v>34.67</v>
      </c>
      <c r="L2022" s="23">
        <v>534</v>
      </c>
      <c r="M2022" s="109">
        <v>479</v>
      </c>
      <c r="N2022" s="2">
        <v>1</v>
      </c>
      <c r="O2022" s="76">
        <f t="shared" ref="O2022:V2022" si="212">AVERAGE(E2022:E2041)</f>
        <v>24.303500000000003</v>
      </c>
      <c r="P2022" s="76">
        <f t="shared" si="212"/>
        <v>382.9495</v>
      </c>
      <c r="Q2022" s="76">
        <f t="shared" si="212"/>
        <v>570.25</v>
      </c>
      <c r="R2022" s="76">
        <f t="shared" si="212"/>
        <v>2795.3</v>
      </c>
      <c r="S2022" s="76">
        <f t="shared" si="212"/>
        <v>1.6790000000000003</v>
      </c>
      <c r="T2022" s="76">
        <f t="shared" si="212"/>
        <v>40.122</v>
      </c>
      <c r="U2022" s="76">
        <f t="shared" si="212"/>
        <v>39.127000000000002</v>
      </c>
      <c r="V2022" s="76">
        <f t="shared" si="212"/>
        <v>486.15</v>
      </c>
      <c r="W2022" s="71">
        <f t="shared" ref="W2022:AD2022" si="213">STDEV(E2022:E2041)</f>
        <v>6.1281303708476402</v>
      </c>
      <c r="X2022" s="71">
        <f t="shared" si="213"/>
        <v>4.1207836186311626</v>
      </c>
      <c r="Y2022" s="71">
        <f t="shared" si="213"/>
        <v>24.13312857332928</v>
      </c>
      <c r="Z2022" s="71">
        <f t="shared" si="213"/>
        <v>200.85137212429126</v>
      </c>
      <c r="AA2022" s="71">
        <f t="shared" si="213"/>
        <v>0.12920404099921298</v>
      </c>
      <c r="AB2022" s="71">
        <f t="shared" si="213"/>
        <v>2.1206493543748639</v>
      </c>
      <c r="AC2022" s="71">
        <f t="shared" si="213"/>
        <v>1.9839808466817412</v>
      </c>
      <c r="AD2022" s="71">
        <f t="shared" si="213"/>
        <v>25.917429615892409</v>
      </c>
      <c r="AE2022" s="71" t="e">
        <f>MODE(E2022:E2041)</f>
        <v>#N/A</v>
      </c>
      <c r="AF2022" s="71">
        <f>MODE(G2022:G2041)</f>
        <v>539</v>
      </c>
      <c r="AG2022" s="71" t="e">
        <f>MODE(H2022:H2041)</f>
        <v>#N/A</v>
      </c>
      <c r="AH2022" s="71">
        <f>MODE(J2022:J2041)</f>
        <v>40.39</v>
      </c>
      <c r="AI2022" s="71">
        <f>MODE(K2022:K2041)</f>
        <v>40.65</v>
      </c>
      <c r="AJ2022" s="71">
        <f>MODE(L2022:L2041)</f>
        <v>459</v>
      </c>
    </row>
    <row r="2023" spans="1:36" x14ac:dyDescent="0.25">
      <c r="A2023" s="2">
        <v>2022</v>
      </c>
      <c r="B2023" s="83">
        <v>43916.544915046296</v>
      </c>
      <c r="C2023" s="109">
        <v>35.47</v>
      </c>
      <c r="D2023" s="2">
        <v>968.85</v>
      </c>
      <c r="E2023" s="109">
        <v>38</v>
      </c>
      <c r="F2023" s="2">
        <v>376.37</v>
      </c>
      <c r="G2023" s="2">
        <v>539</v>
      </c>
      <c r="H2023" s="2">
        <v>2548</v>
      </c>
      <c r="I2023" s="23">
        <v>1.5</v>
      </c>
      <c r="J2023" s="2">
        <v>35.49</v>
      </c>
      <c r="K2023" s="23">
        <v>34.89</v>
      </c>
      <c r="L2023" s="23">
        <v>509</v>
      </c>
      <c r="M2023" s="109">
        <v>483</v>
      </c>
      <c r="N2023" s="2">
        <v>1</v>
      </c>
    </row>
    <row r="2024" spans="1:36" x14ac:dyDescent="0.25">
      <c r="A2024" s="2">
        <v>2023</v>
      </c>
      <c r="B2024" s="83">
        <v>43916.546517696755</v>
      </c>
      <c r="C2024" s="109">
        <v>35.770000000000003</v>
      </c>
      <c r="D2024" s="2">
        <v>968.79</v>
      </c>
      <c r="E2024" s="109">
        <v>28.25</v>
      </c>
      <c r="F2024" s="2">
        <v>376.89</v>
      </c>
      <c r="G2024" s="2">
        <v>539</v>
      </c>
      <c r="H2024" s="2">
        <v>2552</v>
      </c>
      <c r="I2024" s="23">
        <v>1.51</v>
      </c>
      <c r="J2024" s="2">
        <v>36.33</v>
      </c>
      <c r="K2024" s="23">
        <v>35.130000000000003</v>
      </c>
      <c r="L2024" s="23">
        <v>534</v>
      </c>
      <c r="M2024" s="109">
        <v>478</v>
      </c>
      <c r="N2024" s="2">
        <v>1</v>
      </c>
    </row>
    <row r="2025" spans="1:36" x14ac:dyDescent="0.25">
      <c r="A2025" s="2">
        <v>2024</v>
      </c>
      <c r="B2025" s="83">
        <v>43916.549741331022</v>
      </c>
      <c r="C2025" s="109">
        <v>40.74</v>
      </c>
      <c r="D2025" s="2">
        <v>968.57</v>
      </c>
      <c r="E2025" s="109">
        <v>20.99</v>
      </c>
      <c r="F2025" s="2">
        <v>378.78</v>
      </c>
      <c r="G2025" s="2">
        <v>546</v>
      </c>
      <c r="H2025" s="2">
        <v>2609</v>
      </c>
      <c r="I2025" s="23">
        <v>1.56</v>
      </c>
      <c r="J2025" s="2">
        <v>41.77</v>
      </c>
      <c r="K2025" s="23">
        <v>40.65</v>
      </c>
      <c r="L2025" s="23">
        <v>493</v>
      </c>
      <c r="M2025" s="109">
        <v>468</v>
      </c>
      <c r="N2025" s="2">
        <v>1</v>
      </c>
    </row>
    <row r="2026" spans="1:36" x14ac:dyDescent="0.25">
      <c r="A2026" s="2">
        <v>2025</v>
      </c>
      <c r="B2026" s="83">
        <v>43916.551915532407</v>
      </c>
      <c r="C2026" s="109">
        <v>40.03</v>
      </c>
      <c r="D2026" s="2">
        <v>968.5</v>
      </c>
      <c r="E2026" s="109">
        <v>20.41</v>
      </c>
      <c r="F2026" s="2">
        <v>379.42</v>
      </c>
      <c r="G2026" s="2">
        <v>547</v>
      </c>
      <c r="H2026" s="2">
        <v>2624</v>
      </c>
      <c r="I2026" s="23">
        <v>1.56</v>
      </c>
      <c r="J2026" s="2">
        <v>41.05</v>
      </c>
      <c r="K2026" s="23">
        <v>39.85</v>
      </c>
      <c r="L2026" s="23">
        <v>515</v>
      </c>
      <c r="M2026" s="109">
        <v>478</v>
      </c>
      <c r="N2026" s="2">
        <v>1</v>
      </c>
    </row>
    <row r="2027" spans="1:36" x14ac:dyDescent="0.25">
      <c r="A2027" s="2">
        <v>2026</v>
      </c>
      <c r="B2027" s="83">
        <v>43916.553530636578</v>
      </c>
      <c r="C2027" s="109">
        <v>40.299999999999997</v>
      </c>
      <c r="D2027" s="2">
        <v>968.42</v>
      </c>
      <c r="E2027" s="109">
        <v>24.47</v>
      </c>
      <c r="F2027" s="2">
        <v>380.08</v>
      </c>
      <c r="G2027" s="2">
        <v>553</v>
      </c>
      <c r="H2027" s="2">
        <v>2651</v>
      </c>
      <c r="I2027" s="23">
        <v>1.59</v>
      </c>
      <c r="J2027" s="2">
        <v>41.43</v>
      </c>
      <c r="K2027" s="23">
        <v>39.99</v>
      </c>
      <c r="L2027" s="23">
        <v>478</v>
      </c>
      <c r="M2027" s="109">
        <v>458</v>
      </c>
      <c r="N2027" s="2">
        <v>1</v>
      </c>
    </row>
    <row r="2028" spans="1:36" x14ac:dyDescent="0.25">
      <c r="A2028" s="2">
        <v>2027</v>
      </c>
      <c r="B2028" s="83">
        <v>43916.555155972223</v>
      </c>
      <c r="C2028" s="109">
        <v>39.630000000000003</v>
      </c>
      <c r="D2028" s="2">
        <v>968.33</v>
      </c>
      <c r="E2028" s="109">
        <v>28.79</v>
      </c>
      <c r="F2028" s="2">
        <v>380.92</v>
      </c>
      <c r="G2028" s="2">
        <v>555</v>
      </c>
      <c r="H2028" s="2">
        <v>2671</v>
      </c>
      <c r="I2028" s="23">
        <v>1.61</v>
      </c>
      <c r="J2028" s="2">
        <v>40.65</v>
      </c>
      <c r="K2028" s="23">
        <v>39.630000000000003</v>
      </c>
      <c r="L2028" s="23">
        <v>515</v>
      </c>
      <c r="M2028" s="109">
        <v>463</v>
      </c>
      <c r="N2028" s="2">
        <v>1</v>
      </c>
    </row>
    <row r="2029" spans="1:36" x14ac:dyDescent="0.25">
      <c r="A2029" s="2">
        <v>2028</v>
      </c>
      <c r="B2029" s="83">
        <v>43916.556772638884</v>
      </c>
      <c r="C2029" s="109">
        <v>39.22</v>
      </c>
      <c r="D2029" s="2">
        <v>968.21</v>
      </c>
      <c r="E2029" s="109">
        <v>23.05</v>
      </c>
      <c r="F2029" s="2">
        <v>381.97</v>
      </c>
      <c r="G2029" s="2">
        <v>555</v>
      </c>
      <c r="H2029" s="2">
        <v>2670</v>
      </c>
      <c r="I2029" s="23">
        <v>1.6</v>
      </c>
      <c r="J2029" s="2">
        <v>40.229999999999997</v>
      </c>
      <c r="K2029" s="23">
        <v>39.47</v>
      </c>
      <c r="L2029" s="23">
        <v>478</v>
      </c>
      <c r="M2029" s="109">
        <v>453</v>
      </c>
      <c r="N2029" s="2">
        <v>1</v>
      </c>
    </row>
    <row r="2030" spans="1:36" x14ac:dyDescent="0.25">
      <c r="A2030" s="2">
        <v>2029</v>
      </c>
      <c r="B2030" s="83">
        <v>43916.560030509259</v>
      </c>
      <c r="C2030" s="109">
        <v>39.43</v>
      </c>
      <c r="D2030" s="2">
        <v>968.17</v>
      </c>
      <c r="E2030" s="109">
        <v>21.07</v>
      </c>
      <c r="F2030" s="2">
        <v>382.24</v>
      </c>
      <c r="G2030" s="2">
        <v>562</v>
      </c>
      <c r="H2030" s="2">
        <v>2705</v>
      </c>
      <c r="I2030" s="23">
        <v>1.62</v>
      </c>
      <c r="J2030" s="2">
        <v>40.450000000000003</v>
      </c>
      <c r="K2030" s="23">
        <v>39.19</v>
      </c>
      <c r="L2030" s="23">
        <v>475</v>
      </c>
      <c r="M2030" s="109">
        <v>448</v>
      </c>
      <c r="N2030" s="2">
        <v>1</v>
      </c>
    </row>
    <row r="2031" spans="1:36" x14ac:dyDescent="0.25">
      <c r="A2031" s="2">
        <v>2030</v>
      </c>
      <c r="B2031" s="83">
        <v>43916.562192731479</v>
      </c>
      <c r="C2031" s="109">
        <v>40.96</v>
      </c>
      <c r="D2031" s="2">
        <v>968.11</v>
      </c>
      <c r="E2031" s="109">
        <v>26.14</v>
      </c>
      <c r="F2031" s="2">
        <v>382.78</v>
      </c>
      <c r="G2031" s="2">
        <v>567</v>
      </c>
      <c r="H2031" s="2">
        <v>2743</v>
      </c>
      <c r="I2031" s="23">
        <v>1.67</v>
      </c>
      <c r="J2031" s="2">
        <v>42.07</v>
      </c>
      <c r="K2031" s="23">
        <v>40.65</v>
      </c>
      <c r="L2031" s="23">
        <v>462</v>
      </c>
      <c r="M2031" s="109">
        <v>468</v>
      </c>
      <c r="N2031" s="2">
        <v>1</v>
      </c>
    </row>
    <row r="2032" spans="1:36" x14ac:dyDescent="0.25">
      <c r="A2032" s="2">
        <v>2031</v>
      </c>
      <c r="B2032" s="83">
        <v>43916.563808645835</v>
      </c>
      <c r="C2032" s="109">
        <v>40.69</v>
      </c>
      <c r="D2032" s="2">
        <v>968.06</v>
      </c>
      <c r="E2032" s="109">
        <v>24.3</v>
      </c>
      <c r="F2032" s="2">
        <v>383.18</v>
      </c>
      <c r="G2032" s="2">
        <v>572</v>
      </c>
      <c r="H2032" s="2">
        <v>2783</v>
      </c>
      <c r="I2032" s="23">
        <v>1.68</v>
      </c>
      <c r="J2032" s="2">
        <v>41.71</v>
      </c>
      <c r="K2032" s="23">
        <v>40.67</v>
      </c>
      <c r="L2032" s="23">
        <v>484</v>
      </c>
      <c r="M2032" s="109">
        <v>473</v>
      </c>
      <c r="N2032" s="2">
        <v>1</v>
      </c>
    </row>
    <row r="2033" spans="1:36" x14ac:dyDescent="0.25">
      <c r="A2033" s="2">
        <v>2032</v>
      </c>
      <c r="B2033" s="83">
        <v>43916.565422870372</v>
      </c>
      <c r="C2033" s="109">
        <v>39.53</v>
      </c>
      <c r="D2033" s="2">
        <v>967.97</v>
      </c>
      <c r="E2033" s="109">
        <v>26.3</v>
      </c>
      <c r="F2033" s="2">
        <v>383.96</v>
      </c>
      <c r="G2033" s="2">
        <v>576</v>
      </c>
      <c r="H2033" s="2">
        <v>2804</v>
      </c>
      <c r="I2033" s="23">
        <v>1.7</v>
      </c>
      <c r="J2033" s="2">
        <v>40.39</v>
      </c>
      <c r="K2033" s="23">
        <v>39.67</v>
      </c>
      <c r="L2033" s="23">
        <v>484</v>
      </c>
      <c r="M2033" s="109">
        <v>473</v>
      </c>
      <c r="N2033" s="2">
        <v>1</v>
      </c>
    </row>
    <row r="2034" spans="1:36" x14ac:dyDescent="0.25">
      <c r="A2034" s="2">
        <v>2033</v>
      </c>
      <c r="B2034" s="83">
        <v>43916.56865108796</v>
      </c>
      <c r="C2034" s="109">
        <v>40.520000000000003</v>
      </c>
      <c r="D2034" s="2">
        <v>967.81</v>
      </c>
      <c r="E2034" s="109">
        <v>19.899999999999999</v>
      </c>
      <c r="F2034" s="2">
        <v>385.37</v>
      </c>
      <c r="G2034" s="2">
        <v>583</v>
      </c>
      <c r="H2034" s="2">
        <v>2872</v>
      </c>
      <c r="I2034" s="23">
        <v>1.75</v>
      </c>
      <c r="J2034" s="2">
        <v>41.65</v>
      </c>
      <c r="K2034" s="23">
        <v>40.35</v>
      </c>
      <c r="L2034" s="23">
        <v>493</v>
      </c>
      <c r="M2034" s="109">
        <v>463</v>
      </c>
      <c r="N2034" s="2">
        <v>1</v>
      </c>
    </row>
    <row r="2035" spans="1:36" x14ac:dyDescent="0.25">
      <c r="A2035" s="2">
        <v>2034</v>
      </c>
      <c r="B2035" s="83">
        <v>43916.570859814819</v>
      </c>
      <c r="C2035" s="109">
        <v>40.69</v>
      </c>
      <c r="D2035" s="2">
        <v>967.76</v>
      </c>
      <c r="E2035" s="109">
        <v>21.87</v>
      </c>
      <c r="F2035" s="2">
        <v>385.82</v>
      </c>
      <c r="G2035" s="2">
        <v>589</v>
      </c>
      <c r="H2035" s="2">
        <v>2914</v>
      </c>
      <c r="I2035" s="23">
        <v>1.78</v>
      </c>
      <c r="J2035" s="2">
        <v>41.83</v>
      </c>
      <c r="K2035" s="23">
        <v>40.79</v>
      </c>
      <c r="L2035" s="23">
        <v>509</v>
      </c>
      <c r="M2035" s="109">
        <v>473</v>
      </c>
      <c r="N2035" s="2">
        <v>1</v>
      </c>
    </row>
    <row r="2036" spans="1:36" x14ac:dyDescent="0.25">
      <c r="A2036" s="2">
        <v>2035</v>
      </c>
      <c r="B2036" s="83">
        <v>43916.572487476849</v>
      </c>
      <c r="C2036" s="109">
        <v>39.92</v>
      </c>
      <c r="D2036" s="2">
        <v>967.85</v>
      </c>
      <c r="E2036" s="109">
        <v>19.420000000000002</v>
      </c>
      <c r="F2036" s="2">
        <v>385.05</v>
      </c>
      <c r="G2036" s="2">
        <v>585</v>
      </c>
      <c r="H2036" s="2">
        <v>2905</v>
      </c>
      <c r="I2036" s="23">
        <v>1.76</v>
      </c>
      <c r="J2036" s="2">
        <v>40.89</v>
      </c>
      <c r="K2036" s="23">
        <v>40.11</v>
      </c>
      <c r="L2036" s="23">
        <v>459</v>
      </c>
      <c r="M2036" s="109">
        <v>448</v>
      </c>
      <c r="N2036" s="2">
        <v>1</v>
      </c>
    </row>
    <row r="2037" spans="1:36" x14ac:dyDescent="0.25">
      <c r="A2037" s="2">
        <v>2036</v>
      </c>
      <c r="B2037" s="83">
        <v>43916.57410247685</v>
      </c>
      <c r="C2037" s="109">
        <v>37.35</v>
      </c>
      <c r="D2037" s="2">
        <v>967.83</v>
      </c>
      <c r="E2037" s="109">
        <v>27.2</v>
      </c>
      <c r="F2037" s="2">
        <v>385.25</v>
      </c>
      <c r="G2037" s="2">
        <v>588</v>
      </c>
      <c r="H2037" s="2">
        <v>2939</v>
      </c>
      <c r="I2037" s="23">
        <v>1.78</v>
      </c>
      <c r="J2037" s="2">
        <v>37.83</v>
      </c>
      <c r="K2037" s="23">
        <v>37.43</v>
      </c>
      <c r="L2037" s="23">
        <v>459</v>
      </c>
      <c r="M2037" s="109">
        <v>448</v>
      </c>
      <c r="N2037" s="2">
        <v>1</v>
      </c>
    </row>
    <row r="2038" spans="1:36" x14ac:dyDescent="0.25">
      <c r="A2038" s="2">
        <v>2037</v>
      </c>
      <c r="B2038" s="83">
        <v>43916.575727384261</v>
      </c>
      <c r="C2038" s="109">
        <v>39.590000000000003</v>
      </c>
      <c r="D2038" s="2">
        <v>967.56</v>
      </c>
      <c r="E2038" s="109">
        <v>20.91</v>
      </c>
      <c r="F2038" s="2">
        <v>387.5</v>
      </c>
      <c r="G2038" s="2">
        <v>590</v>
      </c>
      <c r="H2038" s="2">
        <v>2962</v>
      </c>
      <c r="I2038" s="23">
        <v>1.79</v>
      </c>
      <c r="J2038" s="2">
        <v>40.39</v>
      </c>
      <c r="K2038" s="23">
        <v>38.71</v>
      </c>
      <c r="L2038" s="23">
        <v>475</v>
      </c>
      <c r="M2038" s="109">
        <v>438</v>
      </c>
      <c r="N2038" s="2">
        <v>1</v>
      </c>
    </row>
    <row r="2039" spans="1:36" x14ac:dyDescent="0.25">
      <c r="A2039" s="2">
        <v>2038</v>
      </c>
      <c r="B2039" s="83">
        <v>43916.578989548609</v>
      </c>
      <c r="C2039" s="109">
        <v>40.22</v>
      </c>
      <c r="D2039" s="2">
        <v>967.44</v>
      </c>
      <c r="E2039" s="109">
        <v>19.88</v>
      </c>
      <c r="F2039" s="2">
        <v>388.57</v>
      </c>
      <c r="G2039" s="2">
        <v>607</v>
      </c>
      <c r="H2039" s="2">
        <v>3134</v>
      </c>
      <c r="I2039" s="23">
        <v>1.88</v>
      </c>
      <c r="J2039" s="2">
        <v>41.17</v>
      </c>
      <c r="K2039" s="23">
        <v>40.450000000000003</v>
      </c>
      <c r="L2039" s="23">
        <v>459</v>
      </c>
      <c r="M2039" s="109">
        <v>438</v>
      </c>
      <c r="N2039" s="2">
        <v>1</v>
      </c>
    </row>
    <row r="2040" spans="1:36" x14ac:dyDescent="0.25">
      <c r="A2040" s="2">
        <v>2039</v>
      </c>
      <c r="B2040" s="83">
        <v>43916.581152789353</v>
      </c>
      <c r="C2040" s="109">
        <v>40.17</v>
      </c>
      <c r="D2040" s="2">
        <v>967.31</v>
      </c>
      <c r="E2040" s="109">
        <v>17.87</v>
      </c>
      <c r="F2040" s="2">
        <v>389.71</v>
      </c>
      <c r="G2040" s="2">
        <v>610</v>
      </c>
      <c r="H2040" s="2">
        <v>3139</v>
      </c>
      <c r="I2040" s="23">
        <v>1.89</v>
      </c>
      <c r="J2040" s="2">
        <v>40.97</v>
      </c>
      <c r="K2040" s="23">
        <v>39.99</v>
      </c>
      <c r="L2040" s="23">
        <v>446</v>
      </c>
      <c r="M2040" s="109">
        <v>433</v>
      </c>
      <c r="N2040" s="2">
        <v>1</v>
      </c>
    </row>
    <row r="2041" spans="1:36" x14ac:dyDescent="0.25">
      <c r="A2041" s="2">
        <v>2040</v>
      </c>
      <c r="B2041" s="83">
        <v>43916.582766145832</v>
      </c>
      <c r="C2041" s="109">
        <v>39.950000000000003</v>
      </c>
      <c r="D2041" s="2">
        <v>967.43</v>
      </c>
      <c r="E2041" s="109">
        <v>16.850000000000001</v>
      </c>
      <c r="F2041" s="2">
        <v>388.72</v>
      </c>
      <c r="G2041" s="2">
        <v>608</v>
      </c>
      <c r="H2041" s="2">
        <v>3158</v>
      </c>
      <c r="I2041" s="23">
        <v>1.87</v>
      </c>
      <c r="J2041" s="2">
        <v>40.909999999999997</v>
      </c>
      <c r="K2041" s="23">
        <v>40.25</v>
      </c>
      <c r="L2041" s="23">
        <v>462</v>
      </c>
      <c r="M2041" s="109">
        <v>438</v>
      </c>
      <c r="N2041" s="2">
        <v>1</v>
      </c>
    </row>
    <row r="2042" spans="1:36" s="45" customFormat="1" x14ac:dyDescent="0.25">
      <c r="A2042" s="43">
        <v>2041</v>
      </c>
      <c r="B2042" s="95">
        <v>43916.584370046301</v>
      </c>
      <c r="C2042" s="109">
        <v>40.08</v>
      </c>
      <c r="D2042" s="43">
        <v>967.16</v>
      </c>
      <c r="E2042" s="109">
        <v>21.3</v>
      </c>
      <c r="F2042" s="43">
        <v>390.98</v>
      </c>
      <c r="G2042" s="43">
        <v>613</v>
      </c>
      <c r="H2042" s="43">
        <v>3180</v>
      </c>
      <c r="I2042" s="23">
        <v>1.89</v>
      </c>
      <c r="J2042" s="43">
        <v>40.97</v>
      </c>
      <c r="K2042" s="23">
        <v>40.31</v>
      </c>
      <c r="L2042" s="23">
        <v>453</v>
      </c>
      <c r="M2042" s="109">
        <v>443</v>
      </c>
      <c r="N2042" s="2">
        <v>1</v>
      </c>
      <c r="O2042" s="76">
        <f t="shared" ref="O2042:V2042" si="214">AVERAGE(E2042:E2060)</f>
        <v>19.92526315789474</v>
      </c>
      <c r="P2042" s="76">
        <f t="shared" si="214"/>
        <v>396.82526315789477</v>
      </c>
      <c r="Q2042" s="76">
        <f t="shared" si="214"/>
        <v>727.36842105263156</v>
      </c>
      <c r="R2042" s="76">
        <f t="shared" si="214"/>
        <v>4737.9473684210525</v>
      </c>
      <c r="S2042" s="76">
        <f t="shared" si="214"/>
        <v>2.3915789473684206</v>
      </c>
      <c r="T2042" s="76">
        <f t="shared" si="214"/>
        <v>40.696315789473694</v>
      </c>
      <c r="U2042" s="76">
        <f t="shared" si="214"/>
        <v>39.804736842105264</v>
      </c>
      <c r="V2042" s="76">
        <f t="shared" si="214"/>
        <v>466.78947368421052</v>
      </c>
      <c r="W2042" s="71">
        <f t="shared" ref="W2042:AD2042" si="215">STDEV(E2042:E2060)</f>
        <v>3.8177849430455013</v>
      </c>
      <c r="X2042" s="71">
        <f t="shared" si="215"/>
        <v>4.010680696480688</v>
      </c>
      <c r="Y2042" s="71">
        <f t="shared" si="215"/>
        <v>269.20318854936721</v>
      </c>
      <c r="Z2042" s="71">
        <f t="shared" si="215"/>
        <v>3434.3472042439516</v>
      </c>
      <c r="AA2042" s="71">
        <f t="shared" si="215"/>
        <v>1.3047275712146662</v>
      </c>
      <c r="AB2042" s="71">
        <f t="shared" si="215"/>
        <v>1.4868019763771714</v>
      </c>
      <c r="AC2042" s="71">
        <f t="shared" si="215"/>
        <v>1.3776282695715867</v>
      </c>
      <c r="AD2042" s="71">
        <f t="shared" si="215"/>
        <v>10.141109666262262</v>
      </c>
      <c r="AE2042" s="71">
        <f>MODE(E2042:E2060)</f>
        <v>19.62</v>
      </c>
      <c r="AF2042" s="71">
        <f>MODE(G2042:G2060)</f>
        <v>618</v>
      </c>
      <c r="AG2042" s="71" t="e">
        <f>MODE(H2042:H2060)</f>
        <v>#N/A</v>
      </c>
      <c r="AH2042" s="71">
        <f>MODE(J2042:J2060)</f>
        <v>38.590000000000003</v>
      </c>
      <c r="AI2042" s="71" t="e">
        <f>MODE(K2042:K2060)</f>
        <v>#N/A</v>
      </c>
      <c r="AJ2042" s="71">
        <f>MODE(L2042:L2060)</f>
        <v>475</v>
      </c>
    </row>
    <row r="2043" spans="1:36" x14ac:dyDescent="0.25">
      <c r="A2043" s="2">
        <v>2042</v>
      </c>
      <c r="B2043" s="83">
        <v>43916.587596435187</v>
      </c>
      <c r="C2043" s="109">
        <v>40.79</v>
      </c>
      <c r="D2043" s="2">
        <v>967.13</v>
      </c>
      <c r="E2043" s="109">
        <v>17.670000000000002</v>
      </c>
      <c r="F2043" s="2">
        <v>391.25</v>
      </c>
      <c r="G2043" s="2">
        <v>615</v>
      </c>
      <c r="H2043" s="2">
        <v>3209</v>
      </c>
      <c r="I2043" s="23">
        <v>1.92</v>
      </c>
      <c r="J2043" s="2">
        <v>41.83</v>
      </c>
      <c r="K2043" s="23">
        <v>40.51</v>
      </c>
      <c r="L2043" s="23">
        <v>475</v>
      </c>
      <c r="M2043" s="109">
        <v>448</v>
      </c>
      <c r="N2043" s="2">
        <v>1</v>
      </c>
    </row>
    <row r="2044" spans="1:36" x14ac:dyDescent="0.25">
      <c r="A2044" s="2">
        <v>2043</v>
      </c>
      <c r="B2044" s="83">
        <v>43916.58976052083</v>
      </c>
      <c r="C2044" s="109">
        <v>40.83</v>
      </c>
      <c r="D2044" s="2">
        <v>967.09</v>
      </c>
      <c r="E2044" s="109">
        <v>22.43</v>
      </c>
      <c r="F2044" s="2">
        <v>391.58</v>
      </c>
      <c r="G2044" s="2">
        <v>624</v>
      </c>
      <c r="H2044" s="2">
        <v>3258</v>
      </c>
      <c r="I2044" s="23">
        <v>1.97</v>
      </c>
      <c r="J2044" s="2">
        <v>41.87</v>
      </c>
      <c r="K2044" s="23">
        <v>41.19</v>
      </c>
      <c r="L2044" s="23">
        <v>459</v>
      </c>
      <c r="M2044" s="109">
        <v>438</v>
      </c>
      <c r="N2044" s="2">
        <v>1</v>
      </c>
    </row>
    <row r="2045" spans="1:36" x14ac:dyDescent="0.25">
      <c r="A2045" s="2">
        <v>2044</v>
      </c>
      <c r="B2045" s="83">
        <v>43916.591362615742</v>
      </c>
      <c r="C2045" s="109">
        <v>37.950000000000003</v>
      </c>
      <c r="D2045" s="2">
        <v>967.14</v>
      </c>
      <c r="E2045" s="109">
        <v>22.62</v>
      </c>
      <c r="F2045" s="2">
        <v>391.13</v>
      </c>
      <c r="G2045" s="2">
        <v>621</v>
      </c>
      <c r="H2045" s="2">
        <v>3268</v>
      </c>
      <c r="I2045" s="23">
        <v>1.95</v>
      </c>
      <c r="J2045" s="2">
        <v>38.590000000000003</v>
      </c>
      <c r="K2045" s="23">
        <v>38.090000000000003</v>
      </c>
      <c r="L2045" s="23">
        <v>484</v>
      </c>
      <c r="M2045" s="109">
        <v>438</v>
      </c>
      <c r="N2045" s="2">
        <v>1</v>
      </c>
    </row>
    <row r="2046" spans="1:36" x14ac:dyDescent="0.25">
      <c r="A2046" s="2">
        <v>2045</v>
      </c>
      <c r="B2046" s="83">
        <v>43916.592990104167</v>
      </c>
      <c r="C2046" s="109">
        <v>39.71</v>
      </c>
      <c r="D2046" s="2">
        <v>966.96</v>
      </c>
      <c r="E2046" s="109">
        <v>17.41</v>
      </c>
      <c r="F2046" s="2">
        <v>392.75</v>
      </c>
      <c r="G2046" s="2">
        <v>618</v>
      </c>
      <c r="H2046" s="2">
        <v>3226</v>
      </c>
      <c r="I2046" s="23">
        <v>1.95</v>
      </c>
      <c r="J2046" s="2">
        <v>40.590000000000003</v>
      </c>
      <c r="K2046" s="23">
        <v>39.47</v>
      </c>
      <c r="L2046" s="23">
        <v>453</v>
      </c>
      <c r="M2046" s="109">
        <v>438</v>
      </c>
      <c r="N2046" s="2">
        <v>1</v>
      </c>
    </row>
    <row r="2047" spans="1:36" x14ac:dyDescent="0.25">
      <c r="A2047" s="2">
        <v>2046</v>
      </c>
      <c r="B2047" s="83">
        <v>43916.596238611106</v>
      </c>
      <c r="C2047" s="109">
        <v>37.79</v>
      </c>
      <c r="D2047" s="2">
        <v>966.76</v>
      </c>
      <c r="E2047" s="109">
        <v>25.34</v>
      </c>
      <c r="F2047" s="2">
        <v>394.45</v>
      </c>
      <c r="G2047" s="2">
        <v>618</v>
      </c>
      <c r="H2047" s="2">
        <v>3199</v>
      </c>
      <c r="I2047" s="23">
        <v>1.92</v>
      </c>
      <c r="J2047" s="2">
        <v>38.31</v>
      </c>
      <c r="K2047" s="23">
        <v>37.950000000000003</v>
      </c>
      <c r="L2047" s="23">
        <v>459</v>
      </c>
      <c r="M2047" s="109">
        <v>433</v>
      </c>
      <c r="N2047" s="2">
        <v>1</v>
      </c>
    </row>
    <row r="2048" spans="1:36" x14ac:dyDescent="0.25">
      <c r="A2048" s="2">
        <v>2047</v>
      </c>
      <c r="B2048" s="83">
        <v>43916.598400833333</v>
      </c>
      <c r="C2048" s="109">
        <v>39.65</v>
      </c>
      <c r="D2048" s="2">
        <v>966.73</v>
      </c>
      <c r="E2048" s="109">
        <v>19.62</v>
      </c>
      <c r="F2048" s="2">
        <v>394.68</v>
      </c>
      <c r="G2048" s="2">
        <v>619</v>
      </c>
      <c r="H2048" s="2">
        <v>3217</v>
      </c>
      <c r="I2048" s="23">
        <v>1.94</v>
      </c>
      <c r="J2048" s="2">
        <v>40.43</v>
      </c>
      <c r="K2048" s="23">
        <v>38.89</v>
      </c>
      <c r="L2048" s="23">
        <v>453</v>
      </c>
      <c r="M2048" s="109">
        <v>438</v>
      </c>
      <c r="N2048" s="2">
        <v>1</v>
      </c>
    </row>
    <row r="2049" spans="1:36" x14ac:dyDescent="0.25">
      <c r="A2049" s="2">
        <v>2048</v>
      </c>
      <c r="B2049" s="83">
        <v>43916.599854120373</v>
      </c>
      <c r="C2049" s="109">
        <v>41.23</v>
      </c>
      <c r="D2049" s="2">
        <v>966.67</v>
      </c>
      <c r="E2049" s="109">
        <v>18.170000000000002</v>
      </c>
      <c r="F2049" s="2">
        <v>395.27</v>
      </c>
      <c r="G2049" s="2">
        <v>618</v>
      </c>
      <c r="H2049" s="2">
        <v>3260</v>
      </c>
      <c r="I2049" s="23">
        <v>1.93</v>
      </c>
      <c r="J2049" s="2">
        <v>42.17</v>
      </c>
      <c r="K2049" s="23">
        <v>41.49</v>
      </c>
      <c r="L2049" s="23">
        <v>475</v>
      </c>
      <c r="M2049" s="109">
        <v>433</v>
      </c>
      <c r="N2049" s="2">
        <v>1</v>
      </c>
    </row>
    <row r="2050" spans="1:36" x14ac:dyDescent="0.25">
      <c r="A2050" s="2">
        <v>2049</v>
      </c>
      <c r="B2050" s="83">
        <v>43916.60146943287</v>
      </c>
      <c r="C2050" s="109">
        <v>40.03</v>
      </c>
      <c r="D2050" s="2">
        <v>966.59</v>
      </c>
      <c r="E2050" s="109">
        <v>31.34</v>
      </c>
      <c r="F2050" s="2">
        <v>396.07</v>
      </c>
      <c r="G2050" s="2">
        <v>615</v>
      </c>
      <c r="H2050" s="2">
        <v>3251</v>
      </c>
      <c r="I2050" s="23">
        <v>1.92</v>
      </c>
      <c r="J2050" s="2">
        <v>40.71</v>
      </c>
      <c r="K2050" s="23">
        <v>40.090000000000003</v>
      </c>
      <c r="L2050" s="23">
        <v>462</v>
      </c>
      <c r="M2050" s="109">
        <v>443</v>
      </c>
      <c r="N2050" s="2">
        <v>1</v>
      </c>
    </row>
    <row r="2051" spans="1:36" x14ac:dyDescent="0.25">
      <c r="A2051" s="2">
        <v>2050</v>
      </c>
      <c r="B2051" s="83">
        <v>43916.604708483792</v>
      </c>
      <c r="C2051" s="109">
        <v>42.25</v>
      </c>
      <c r="D2051" s="2">
        <v>966.43</v>
      </c>
      <c r="E2051" s="109">
        <v>14.64</v>
      </c>
      <c r="F2051" s="2">
        <v>397.35</v>
      </c>
      <c r="G2051" s="2">
        <v>613</v>
      </c>
      <c r="H2051" s="2">
        <v>3239</v>
      </c>
      <c r="I2051" s="23">
        <v>1.9</v>
      </c>
      <c r="J2051" s="2">
        <v>43.29</v>
      </c>
      <c r="K2051" s="23">
        <v>42.43</v>
      </c>
      <c r="L2051" s="23">
        <v>468</v>
      </c>
      <c r="M2051" s="109">
        <v>448</v>
      </c>
      <c r="N2051" s="2">
        <v>1</v>
      </c>
    </row>
    <row r="2052" spans="1:36" x14ac:dyDescent="0.25">
      <c r="A2052" s="2">
        <v>2051</v>
      </c>
      <c r="B2052" s="83">
        <v>43916.606871458338</v>
      </c>
      <c r="C2052" s="109">
        <v>39.44</v>
      </c>
      <c r="D2052" s="2">
        <v>966.22</v>
      </c>
      <c r="E2052" s="109">
        <v>21.25</v>
      </c>
      <c r="F2052" s="2">
        <v>399.12</v>
      </c>
      <c r="G2052" s="2">
        <v>607</v>
      </c>
      <c r="H2052" s="2">
        <v>3216</v>
      </c>
      <c r="I2052" s="23">
        <v>1.88</v>
      </c>
      <c r="J2052" s="2">
        <v>40.29</v>
      </c>
      <c r="K2052" s="23">
        <v>39.89</v>
      </c>
      <c r="L2052" s="23">
        <v>484</v>
      </c>
      <c r="M2052" s="109">
        <v>453</v>
      </c>
      <c r="N2052" s="2">
        <v>1</v>
      </c>
    </row>
    <row r="2053" spans="1:36" x14ac:dyDescent="0.25">
      <c r="A2053" s="2">
        <v>2052</v>
      </c>
      <c r="B2053" s="83">
        <v>43916.608477152782</v>
      </c>
      <c r="C2053" s="109">
        <v>40.28</v>
      </c>
      <c r="D2053" s="2">
        <v>966.11</v>
      </c>
      <c r="E2053" s="109">
        <v>17.239999999999998</v>
      </c>
      <c r="F2053" s="2">
        <v>400.08</v>
      </c>
      <c r="G2053" s="2">
        <v>601</v>
      </c>
      <c r="H2053" s="2">
        <v>3204</v>
      </c>
      <c r="I2053" s="23">
        <v>1.84</v>
      </c>
      <c r="J2053" s="2">
        <v>41.21</v>
      </c>
      <c r="K2053" s="23">
        <v>39.590000000000003</v>
      </c>
      <c r="L2053" s="23">
        <v>475</v>
      </c>
      <c r="M2053" s="109">
        <v>453</v>
      </c>
      <c r="N2053" s="2">
        <v>1</v>
      </c>
    </row>
    <row r="2054" spans="1:36" x14ac:dyDescent="0.25">
      <c r="A2054" s="2">
        <v>2053</v>
      </c>
      <c r="B2054" s="83">
        <v>43916.6100902662</v>
      </c>
      <c r="C2054" s="109">
        <v>42.13</v>
      </c>
      <c r="D2054" s="2">
        <v>966.02</v>
      </c>
      <c r="E2054" s="109">
        <v>15.42</v>
      </c>
      <c r="F2054" s="2">
        <v>400.89</v>
      </c>
      <c r="G2054" s="2">
        <v>600</v>
      </c>
      <c r="H2054" s="2">
        <v>3283</v>
      </c>
      <c r="I2054" s="23">
        <v>1.83</v>
      </c>
      <c r="J2054" s="2">
        <v>43.11</v>
      </c>
      <c r="K2054" s="23">
        <v>42.01</v>
      </c>
      <c r="L2054" s="23">
        <v>462</v>
      </c>
      <c r="M2054" s="109">
        <v>458</v>
      </c>
      <c r="N2054" s="2">
        <v>1</v>
      </c>
    </row>
    <row r="2055" spans="1:36" x14ac:dyDescent="0.25">
      <c r="A2055" s="2">
        <v>2054</v>
      </c>
      <c r="B2055" s="83">
        <v>43916.613319131946</v>
      </c>
      <c r="C2055" s="109">
        <v>38.119999999999997</v>
      </c>
      <c r="D2055" s="2">
        <v>966.24</v>
      </c>
      <c r="E2055" s="109">
        <v>19.63</v>
      </c>
      <c r="F2055" s="2">
        <v>398.97</v>
      </c>
      <c r="G2055" s="2">
        <v>568</v>
      </c>
      <c r="H2055" s="2">
        <v>2900</v>
      </c>
      <c r="I2055" s="23">
        <v>1.63</v>
      </c>
      <c r="J2055" s="2">
        <v>38.590000000000003</v>
      </c>
      <c r="K2055" s="23">
        <v>37.770000000000003</v>
      </c>
      <c r="L2055" s="23">
        <v>468</v>
      </c>
      <c r="M2055" s="109">
        <v>453</v>
      </c>
      <c r="N2055" s="2">
        <v>1</v>
      </c>
    </row>
    <row r="2056" spans="1:36" x14ac:dyDescent="0.25">
      <c r="A2056" s="2">
        <v>2055</v>
      </c>
      <c r="B2056" s="83">
        <v>43916.61548226852</v>
      </c>
      <c r="C2056" s="109">
        <v>40.270000000000003</v>
      </c>
      <c r="D2056" s="2">
        <v>966.17</v>
      </c>
      <c r="E2056" s="109">
        <v>17.34</v>
      </c>
      <c r="F2056" s="2">
        <v>399.54</v>
      </c>
      <c r="G2056" s="2">
        <v>758</v>
      </c>
      <c r="H2056" s="2">
        <v>5505</v>
      </c>
      <c r="I2056" s="23">
        <v>1.72</v>
      </c>
      <c r="J2056" s="2">
        <v>41.09</v>
      </c>
      <c r="K2056" s="23">
        <v>39.71</v>
      </c>
      <c r="L2056" s="23">
        <v>475</v>
      </c>
      <c r="M2056" s="109">
        <v>453</v>
      </c>
      <c r="N2056" s="2">
        <v>1</v>
      </c>
    </row>
    <row r="2057" spans="1:36" x14ac:dyDescent="0.25">
      <c r="A2057" s="2">
        <v>2056</v>
      </c>
      <c r="B2057" s="83">
        <v>43916.617096562499</v>
      </c>
      <c r="C2057" s="109">
        <v>40.65</v>
      </c>
      <c r="D2057" s="2">
        <v>966.1</v>
      </c>
      <c r="E2057" s="109">
        <v>20.56</v>
      </c>
      <c r="F2057" s="2">
        <v>400.19</v>
      </c>
      <c r="G2057" s="2">
        <v>544</v>
      </c>
      <c r="H2057" s="2">
        <v>2585</v>
      </c>
      <c r="I2057" s="23">
        <v>1.54</v>
      </c>
      <c r="J2057" s="2">
        <v>41.37</v>
      </c>
      <c r="K2057" s="23">
        <v>40.729999999999997</v>
      </c>
      <c r="L2057" s="23">
        <v>468</v>
      </c>
      <c r="M2057" s="109">
        <v>448</v>
      </c>
      <c r="N2057" s="2">
        <v>1</v>
      </c>
    </row>
    <row r="2058" spans="1:36" x14ac:dyDescent="0.25">
      <c r="A2058" s="2">
        <v>2057</v>
      </c>
      <c r="B2058" s="83">
        <v>43916.618701956017</v>
      </c>
      <c r="C2058" s="109">
        <v>38.15</v>
      </c>
      <c r="D2058" s="2">
        <v>966.09</v>
      </c>
      <c r="E2058" s="109">
        <v>19.93</v>
      </c>
      <c r="F2058" s="2">
        <v>400.26</v>
      </c>
      <c r="G2058" s="2">
        <v>1259</v>
      </c>
      <c r="H2058" s="2">
        <v>11875</v>
      </c>
      <c r="I2058" s="23">
        <v>4.29</v>
      </c>
      <c r="J2058" s="2">
        <v>38.69</v>
      </c>
      <c r="K2058" s="23">
        <v>38.11</v>
      </c>
      <c r="L2058" s="23">
        <v>478</v>
      </c>
      <c r="M2058" s="109">
        <v>458</v>
      </c>
      <c r="N2058" s="2">
        <v>1</v>
      </c>
    </row>
    <row r="2059" spans="1:36" x14ac:dyDescent="0.25">
      <c r="A2059" s="2">
        <v>2058</v>
      </c>
      <c r="B2059" s="83">
        <v>43916.621938912038</v>
      </c>
      <c r="C2059" s="109">
        <v>38.53</v>
      </c>
      <c r="D2059" s="2">
        <v>965.9</v>
      </c>
      <c r="E2059" s="109">
        <v>19.62</v>
      </c>
      <c r="F2059" s="2">
        <v>401.86</v>
      </c>
      <c r="G2059" s="2">
        <v>1293</v>
      </c>
      <c r="H2059" s="2">
        <v>12084</v>
      </c>
      <c r="I2059" s="23">
        <v>5.37</v>
      </c>
      <c r="J2059" s="2">
        <v>39.11</v>
      </c>
      <c r="K2059" s="23">
        <v>38.61</v>
      </c>
      <c r="L2059" s="23">
        <v>459</v>
      </c>
      <c r="M2059" s="109">
        <v>438</v>
      </c>
      <c r="N2059" s="2">
        <v>1</v>
      </c>
    </row>
    <row r="2060" spans="1:36" x14ac:dyDescent="0.25">
      <c r="A2060" s="2">
        <v>2059</v>
      </c>
      <c r="B2060" s="83">
        <v>43916.624114375001</v>
      </c>
      <c r="C2060" s="109">
        <v>40.14</v>
      </c>
      <c r="D2060" s="2">
        <v>965.75</v>
      </c>
      <c r="E2060" s="109">
        <v>17.05</v>
      </c>
      <c r="F2060" s="2">
        <v>403.26</v>
      </c>
      <c r="G2060" s="2">
        <v>1416</v>
      </c>
      <c r="H2060" s="2">
        <v>13062</v>
      </c>
      <c r="I2060" s="23">
        <v>6.05</v>
      </c>
      <c r="J2060" s="2">
        <v>41.01</v>
      </c>
      <c r="K2060" s="23">
        <v>39.450000000000003</v>
      </c>
      <c r="L2060" s="23">
        <v>459</v>
      </c>
      <c r="M2060" s="109">
        <v>443</v>
      </c>
      <c r="N2060" s="2">
        <v>1</v>
      </c>
    </row>
    <row r="2061" spans="1:36" s="45" customFormat="1" x14ac:dyDescent="0.25">
      <c r="A2061" s="43">
        <v>2060</v>
      </c>
      <c r="B2061" s="95">
        <v>43916.625740185184</v>
      </c>
      <c r="C2061" s="109">
        <v>42.28</v>
      </c>
      <c r="D2061" s="43">
        <v>965.65</v>
      </c>
      <c r="E2061" s="109">
        <v>15.2</v>
      </c>
      <c r="F2061" s="43">
        <v>404.02</v>
      </c>
      <c r="G2061" s="43">
        <v>1379</v>
      </c>
      <c r="H2061" s="43">
        <v>12775</v>
      </c>
      <c r="I2061" s="23">
        <v>6.12</v>
      </c>
      <c r="J2061" s="43">
        <v>43.43</v>
      </c>
      <c r="K2061" s="23">
        <v>42.13</v>
      </c>
      <c r="L2061" s="23">
        <v>459</v>
      </c>
      <c r="M2061" s="109">
        <v>438</v>
      </c>
      <c r="N2061" s="2">
        <v>1</v>
      </c>
      <c r="O2061" s="76">
        <f t="shared" ref="O2061:V2061" si="216">AVERAGE(E2061:E2080)</f>
        <v>16.197499999999998</v>
      </c>
      <c r="P2061" s="76">
        <f t="shared" si="216"/>
        <v>404.69950000000006</v>
      </c>
      <c r="Q2061" s="76">
        <f t="shared" si="216"/>
        <v>1293.3</v>
      </c>
      <c r="R2061" s="76">
        <f t="shared" si="216"/>
        <v>12144.85</v>
      </c>
      <c r="S2061" s="76">
        <f t="shared" si="216"/>
        <v>5.5765000000000002</v>
      </c>
      <c r="T2061" s="76">
        <f t="shared" si="216"/>
        <v>42.517999999999994</v>
      </c>
      <c r="U2061" s="76">
        <f t="shared" si="216"/>
        <v>41.649000000000001</v>
      </c>
      <c r="V2061" s="76">
        <f t="shared" si="216"/>
        <v>454.25</v>
      </c>
      <c r="W2061" s="71">
        <f t="shared" ref="W2061:AD2061" si="217">STDEV(E2061:E2080)</f>
        <v>3.7676376446060487</v>
      </c>
      <c r="X2061" s="71">
        <f t="shared" si="217"/>
        <v>1.4121483260397449</v>
      </c>
      <c r="Y2061" s="71">
        <f t="shared" si="217"/>
        <v>77.035945130213491</v>
      </c>
      <c r="Z2061" s="71">
        <f t="shared" si="217"/>
        <v>558.15921846538981</v>
      </c>
      <c r="AA2061" s="71">
        <f t="shared" si="217"/>
        <v>0.504467149835505</v>
      </c>
      <c r="AB2061" s="71">
        <f t="shared" si="217"/>
        <v>2.6462477904423563</v>
      </c>
      <c r="AC2061" s="71">
        <f t="shared" si="217"/>
        <v>2.4689181521681238</v>
      </c>
      <c r="AD2061" s="71">
        <f t="shared" si="217"/>
        <v>12.012603030939937</v>
      </c>
      <c r="AE2061" s="71">
        <f>MODE(E2061:E2080)</f>
        <v>11.67</v>
      </c>
      <c r="AF2061" s="71" t="e">
        <f>MODE(G2061:G2080)</f>
        <v>#N/A</v>
      </c>
      <c r="AG2061" s="71" t="e">
        <f>MODE(H2061:H2080)</f>
        <v>#N/A</v>
      </c>
      <c r="AH2061" s="71" t="e">
        <f>MODE(J2061:J2080)</f>
        <v>#N/A</v>
      </c>
      <c r="AI2061" s="71" t="e">
        <f>MODE(K2061:K2080)</f>
        <v>#N/A</v>
      </c>
      <c r="AJ2061" s="71">
        <f>MODE(L2061:L2080)</f>
        <v>459</v>
      </c>
    </row>
    <row r="2062" spans="1:36" x14ac:dyDescent="0.25">
      <c r="A2062" s="2">
        <v>2061</v>
      </c>
      <c r="B2062" s="83">
        <v>43916.62736997685</v>
      </c>
      <c r="C2062" s="109">
        <v>39.32</v>
      </c>
      <c r="D2062" s="2">
        <v>965.76</v>
      </c>
      <c r="E2062" s="109">
        <v>18.87</v>
      </c>
      <c r="F2062" s="2">
        <v>403.08</v>
      </c>
      <c r="G2062" s="2">
        <v>1442</v>
      </c>
      <c r="H2062" s="2">
        <v>13261</v>
      </c>
      <c r="I2062" s="23">
        <v>6.36</v>
      </c>
      <c r="J2062" s="2">
        <v>40.229999999999997</v>
      </c>
      <c r="K2062" s="23">
        <v>39.75</v>
      </c>
      <c r="L2062" s="23">
        <v>462</v>
      </c>
      <c r="M2062" s="109">
        <v>448</v>
      </c>
      <c r="N2062" s="2">
        <v>1</v>
      </c>
    </row>
    <row r="2063" spans="1:36" x14ac:dyDescent="0.25">
      <c r="A2063" s="2">
        <v>2062</v>
      </c>
      <c r="B2063" s="83">
        <v>43916.628998009255</v>
      </c>
      <c r="C2063" s="109">
        <v>38.57</v>
      </c>
      <c r="D2063" s="2">
        <v>965.57</v>
      </c>
      <c r="E2063" s="109">
        <v>21.18</v>
      </c>
      <c r="F2063" s="2">
        <v>404.74</v>
      </c>
      <c r="G2063" s="2">
        <v>1358</v>
      </c>
      <c r="H2063" s="2">
        <v>12613</v>
      </c>
      <c r="I2063" s="23">
        <v>5.92</v>
      </c>
      <c r="J2063" s="2">
        <v>38.93</v>
      </c>
      <c r="K2063" s="23">
        <v>38.29</v>
      </c>
      <c r="L2063" s="23">
        <v>434</v>
      </c>
      <c r="M2063" s="109">
        <v>418</v>
      </c>
      <c r="N2063" s="2">
        <v>1</v>
      </c>
    </row>
    <row r="2064" spans="1:36" x14ac:dyDescent="0.25">
      <c r="A2064" s="2">
        <v>2063</v>
      </c>
      <c r="B2064" s="83">
        <v>43916.632247002315</v>
      </c>
      <c r="C2064" s="109">
        <v>38.590000000000003</v>
      </c>
      <c r="D2064" s="2">
        <v>966.01</v>
      </c>
      <c r="E2064" s="109">
        <v>18.77</v>
      </c>
      <c r="F2064" s="2">
        <v>400.98</v>
      </c>
      <c r="G2064" s="2">
        <v>1325</v>
      </c>
      <c r="H2064" s="2">
        <v>12114</v>
      </c>
      <c r="I2064" s="23">
        <v>6.02</v>
      </c>
      <c r="J2064" s="2">
        <v>38.729999999999997</v>
      </c>
      <c r="K2064" s="23">
        <v>38.369999999999997</v>
      </c>
      <c r="L2064" s="23">
        <v>453</v>
      </c>
      <c r="M2064" s="109">
        <v>423</v>
      </c>
      <c r="N2064" s="2">
        <v>1</v>
      </c>
    </row>
    <row r="2065" spans="1:14" x14ac:dyDescent="0.25">
      <c r="A2065" s="2">
        <v>2064</v>
      </c>
      <c r="B2065" s="83">
        <v>43916.634422939816</v>
      </c>
      <c r="C2065" s="109">
        <v>38.130000000000003</v>
      </c>
      <c r="D2065" s="2">
        <v>965.91</v>
      </c>
      <c r="E2065" s="109">
        <v>20.010000000000002</v>
      </c>
      <c r="F2065" s="2">
        <v>401.78</v>
      </c>
      <c r="G2065" s="2">
        <v>1336</v>
      </c>
      <c r="H2065" s="2">
        <v>12494</v>
      </c>
      <c r="I2065" s="23">
        <v>5.77</v>
      </c>
      <c r="J2065" s="2">
        <v>38.369999999999997</v>
      </c>
      <c r="K2065" s="23">
        <v>37.85</v>
      </c>
      <c r="L2065" s="23">
        <v>459</v>
      </c>
      <c r="M2065" s="109">
        <v>437</v>
      </c>
      <c r="N2065" s="2">
        <v>1</v>
      </c>
    </row>
    <row r="2066" spans="1:14" x14ac:dyDescent="0.25">
      <c r="A2066" s="2">
        <v>2065</v>
      </c>
      <c r="B2066" s="83">
        <v>43916.636038333338</v>
      </c>
      <c r="C2066" s="109">
        <v>38.869999999999997</v>
      </c>
      <c r="D2066" s="2">
        <v>965.68</v>
      </c>
      <c r="E2066" s="109">
        <v>22.16</v>
      </c>
      <c r="F2066" s="2">
        <v>403.76</v>
      </c>
      <c r="G2066" s="2">
        <v>1291</v>
      </c>
      <c r="H2066" s="2">
        <v>12177</v>
      </c>
      <c r="I2066" s="23">
        <v>5.59</v>
      </c>
      <c r="J2066" s="2">
        <v>38.99</v>
      </c>
      <c r="K2066" s="23">
        <v>38.49</v>
      </c>
      <c r="L2066" s="23">
        <v>443</v>
      </c>
      <c r="M2066" s="109">
        <v>433</v>
      </c>
      <c r="N2066" s="2">
        <v>1</v>
      </c>
    </row>
    <row r="2067" spans="1:14" x14ac:dyDescent="0.25">
      <c r="A2067" s="2">
        <v>2066</v>
      </c>
      <c r="B2067" s="83">
        <v>43916.637647430558</v>
      </c>
      <c r="C2067" s="109">
        <v>39.770000000000003</v>
      </c>
      <c r="D2067" s="2">
        <v>965.65</v>
      </c>
      <c r="E2067" s="109">
        <v>23.13</v>
      </c>
      <c r="F2067" s="2">
        <v>404.07</v>
      </c>
      <c r="G2067" s="2">
        <v>1273</v>
      </c>
      <c r="H2067" s="2">
        <v>12056</v>
      </c>
      <c r="I2067" s="23">
        <v>5.48</v>
      </c>
      <c r="J2067" s="2">
        <v>40.01</v>
      </c>
      <c r="K2067" s="23">
        <v>39.33</v>
      </c>
      <c r="L2067" s="23">
        <v>434</v>
      </c>
      <c r="M2067" s="109">
        <v>432</v>
      </c>
      <c r="N2067" s="2">
        <v>1</v>
      </c>
    </row>
    <row r="2068" spans="1:14" x14ac:dyDescent="0.25">
      <c r="A2068" s="2">
        <v>2067</v>
      </c>
      <c r="B2068" s="83">
        <v>43916.640885555556</v>
      </c>
      <c r="C2068" s="109">
        <v>39.950000000000003</v>
      </c>
      <c r="D2068" s="2">
        <v>965.6</v>
      </c>
      <c r="E2068" s="109">
        <v>20.38</v>
      </c>
      <c r="F2068" s="2">
        <v>404.5</v>
      </c>
      <c r="G2068" s="2">
        <v>1255</v>
      </c>
      <c r="H2068" s="2">
        <v>12089</v>
      </c>
      <c r="I2068" s="23">
        <v>5.66</v>
      </c>
      <c r="J2068" s="2">
        <v>40.270000000000003</v>
      </c>
      <c r="K2068" s="23">
        <v>39.590000000000003</v>
      </c>
      <c r="L2068" s="23">
        <v>462</v>
      </c>
      <c r="M2068" s="109">
        <v>437</v>
      </c>
      <c r="N2068" s="2">
        <v>1</v>
      </c>
    </row>
    <row r="2069" spans="1:14" x14ac:dyDescent="0.25">
      <c r="A2069" s="2">
        <v>2068</v>
      </c>
      <c r="B2069" s="83">
        <v>43916.643061585652</v>
      </c>
      <c r="C2069" s="109">
        <v>40.79</v>
      </c>
      <c r="D2069" s="2">
        <v>965.51</v>
      </c>
      <c r="E2069" s="109">
        <v>16.260000000000002</v>
      </c>
      <c r="F2069" s="2">
        <v>405.26</v>
      </c>
      <c r="G2069" s="2">
        <v>1105</v>
      </c>
      <c r="H2069" s="2">
        <v>10813</v>
      </c>
      <c r="I2069" s="23">
        <v>3.98</v>
      </c>
      <c r="J2069" s="2">
        <v>41.51</v>
      </c>
      <c r="K2069" s="23">
        <v>40.19</v>
      </c>
      <c r="L2069" s="23">
        <v>462</v>
      </c>
      <c r="M2069" s="109">
        <v>442</v>
      </c>
      <c r="N2069" s="2">
        <v>1</v>
      </c>
    </row>
    <row r="2070" spans="1:14" x14ac:dyDescent="0.25">
      <c r="A2070" s="2">
        <v>2069</v>
      </c>
      <c r="B2070" s="83">
        <v>43916.644691701389</v>
      </c>
      <c r="C2070" s="109">
        <v>43.4</v>
      </c>
      <c r="D2070" s="2">
        <v>965.49</v>
      </c>
      <c r="E2070" s="109">
        <v>16.100000000000001</v>
      </c>
      <c r="F2070" s="2">
        <v>405.41</v>
      </c>
      <c r="G2070" s="2">
        <v>1228</v>
      </c>
      <c r="H2070" s="2">
        <v>11728</v>
      </c>
      <c r="I2070" s="23">
        <v>5.16</v>
      </c>
      <c r="J2070" s="2">
        <v>44.29</v>
      </c>
      <c r="K2070" s="23">
        <v>42.89</v>
      </c>
      <c r="L2070" s="23">
        <v>434</v>
      </c>
      <c r="M2070" s="109">
        <v>412</v>
      </c>
      <c r="N2070" s="2">
        <v>1</v>
      </c>
    </row>
    <row r="2071" spans="1:14" x14ac:dyDescent="0.25">
      <c r="A2071" s="2">
        <v>2070</v>
      </c>
      <c r="B2071" s="83">
        <v>43916.646322731482</v>
      </c>
      <c r="C2071" s="109">
        <v>43.5</v>
      </c>
      <c r="D2071" s="2">
        <v>965.44</v>
      </c>
      <c r="E2071" s="109">
        <v>13.64</v>
      </c>
      <c r="F2071" s="2">
        <v>405.91</v>
      </c>
      <c r="G2071" s="2">
        <v>1326</v>
      </c>
      <c r="H2071" s="2">
        <v>12416</v>
      </c>
      <c r="I2071" s="23">
        <v>5.64</v>
      </c>
      <c r="J2071" s="2">
        <v>44.51</v>
      </c>
      <c r="K2071" s="23">
        <v>43.61</v>
      </c>
      <c r="L2071" s="23">
        <v>459</v>
      </c>
      <c r="M2071" s="109">
        <v>432</v>
      </c>
      <c r="N2071" s="2">
        <v>1</v>
      </c>
    </row>
    <row r="2072" spans="1:14" x14ac:dyDescent="0.25">
      <c r="A2072" s="2">
        <v>2071</v>
      </c>
      <c r="B2072" s="83">
        <v>43916.647952870371</v>
      </c>
      <c r="C2072" s="109">
        <v>42.97</v>
      </c>
      <c r="D2072" s="2">
        <v>965.51</v>
      </c>
      <c r="E2072" s="109">
        <v>14.22</v>
      </c>
      <c r="F2072" s="2">
        <v>405.29</v>
      </c>
      <c r="G2072" s="2">
        <v>1215</v>
      </c>
      <c r="H2072" s="2">
        <v>11545</v>
      </c>
      <c r="I2072" s="23">
        <v>5.21</v>
      </c>
      <c r="J2072" s="2">
        <v>44.21</v>
      </c>
      <c r="K2072" s="23">
        <v>43.41</v>
      </c>
      <c r="L2072" s="23">
        <v>462</v>
      </c>
      <c r="M2072" s="109">
        <v>427</v>
      </c>
      <c r="N2072" s="2">
        <v>1</v>
      </c>
    </row>
    <row r="2073" spans="1:14" x14ac:dyDescent="0.25">
      <c r="A2073" s="2">
        <v>2072</v>
      </c>
      <c r="B2073" s="83">
        <v>43916.651194861115</v>
      </c>
      <c r="C2073" s="109">
        <v>42.03</v>
      </c>
      <c r="D2073" s="2">
        <v>965.51</v>
      </c>
      <c r="E2073" s="109">
        <v>15.82</v>
      </c>
      <c r="F2073" s="2">
        <v>405.24</v>
      </c>
      <c r="G2073" s="2">
        <v>1384</v>
      </c>
      <c r="H2073" s="2">
        <v>12802</v>
      </c>
      <c r="I2073" s="23">
        <v>6</v>
      </c>
      <c r="J2073" s="2">
        <v>43.01</v>
      </c>
      <c r="K2073" s="23">
        <v>42.35</v>
      </c>
      <c r="L2073" s="23">
        <v>468</v>
      </c>
      <c r="M2073" s="109">
        <v>432</v>
      </c>
      <c r="N2073" s="2">
        <v>1</v>
      </c>
    </row>
    <row r="2074" spans="1:14" x14ac:dyDescent="0.25">
      <c r="A2074" s="2">
        <v>2073</v>
      </c>
      <c r="B2074" s="83">
        <v>43916.653361516204</v>
      </c>
      <c r="C2074" s="109">
        <v>41.24</v>
      </c>
      <c r="D2074" s="2">
        <v>965.45</v>
      </c>
      <c r="E2074" s="109">
        <v>15.58</v>
      </c>
      <c r="F2074" s="2">
        <v>405.75</v>
      </c>
      <c r="G2074" s="2">
        <v>1362</v>
      </c>
      <c r="H2074" s="2">
        <v>12645</v>
      </c>
      <c r="I2074" s="23">
        <v>6.02</v>
      </c>
      <c r="J2074" s="2">
        <v>42.13</v>
      </c>
      <c r="K2074" s="23">
        <v>40.93</v>
      </c>
      <c r="L2074" s="23">
        <v>443</v>
      </c>
      <c r="M2074" s="109">
        <v>427</v>
      </c>
      <c r="N2074" s="2">
        <v>1</v>
      </c>
    </row>
    <row r="2075" spans="1:14" x14ac:dyDescent="0.25">
      <c r="A2075" s="2">
        <v>2074</v>
      </c>
      <c r="B2075" s="83">
        <v>43916.654978356484</v>
      </c>
      <c r="C2075" s="109">
        <v>43.92</v>
      </c>
      <c r="D2075" s="2">
        <v>965.45</v>
      </c>
      <c r="E2075" s="109">
        <v>13.61</v>
      </c>
      <c r="F2075" s="2">
        <v>405.77</v>
      </c>
      <c r="G2075" s="2">
        <v>1329</v>
      </c>
      <c r="H2075" s="2">
        <v>12360</v>
      </c>
      <c r="I2075" s="23">
        <v>5.62</v>
      </c>
      <c r="J2075" s="2">
        <v>44.87</v>
      </c>
      <c r="K2075" s="23">
        <v>43.53</v>
      </c>
      <c r="L2075" s="23">
        <v>443</v>
      </c>
      <c r="M2075" s="109">
        <v>422</v>
      </c>
      <c r="N2075" s="2">
        <v>1</v>
      </c>
    </row>
    <row r="2076" spans="1:14" x14ac:dyDescent="0.25">
      <c r="A2076" s="2">
        <v>2075</v>
      </c>
      <c r="B2076" s="83">
        <v>43916.656596018518</v>
      </c>
      <c r="C2076" s="109">
        <v>43.72</v>
      </c>
      <c r="D2076" s="2">
        <v>965.36</v>
      </c>
      <c r="E2076" s="109">
        <v>12.2</v>
      </c>
      <c r="F2076" s="2">
        <v>406.56</v>
      </c>
      <c r="G2076" s="2">
        <v>1277</v>
      </c>
      <c r="H2076" s="2">
        <v>12016</v>
      </c>
      <c r="I2076" s="23">
        <v>5.65</v>
      </c>
      <c r="J2076" s="2">
        <v>44.93</v>
      </c>
      <c r="K2076" s="23">
        <v>44.23</v>
      </c>
      <c r="L2076" s="23">
        <v>459</v>
      </c>
      <c r="M2076" s="109">
        <v>437</v>
      </c>
      <c r="N2076" s="2">
        <v>1</v>
      </c>
    </row>
    <row r="2077" spans="1:14" x14ac:dyDescent="0.25">
      <c r="A2077" s="2">
        <v>2076</v>
      </c>
      <c r="B2077" s="83">
        <v>43916.659843530091</v>
      </c>
      <c r="C2077" s="109">
        <v>43.99</v>
      </c>
      <c r="D2077" s="2">
        <v>965.48</v>
      </c>
      <c r="E2077" s="109">
        <v>11.67</v>
      </c>
      <c r="F2077" s="2">
        <v>405.5</v>
      </c>
      <c r="G2077" s="2">
        <v>1278</v>
      </c>
      <c r="H2077" s="2">
        <v>11966</v>
      </c>
      <c r="I2077" s="23">
        <v>5.45</v>
      </c>
      <c r="J2077" s="2">
        <v>45.15</v>
      </c>
      <c r="K2077" s="23">
        <v>43.71</v>
      </c>
      <c r="L2077" s="23">
        <v>453</v>
      </c>
      <c r="M2077" s="109">
        <v>447</v>
      </c>
      <c r="N2077" s="2">
        <v>1</v>
      </c>
    </row>
    <row r="2078" spans="1:14" x14ac:dyDescent="0.25">
      <c r="A2078" s="2">
        <v>2077</v>
      </c>
      <c r="B2078" s="83">
        <v>43916.662007638894</v>
      </c>
      <c r="C2078" s="109">
        <v>44.53</v>
      </c>
      <c r="D2078" s="2">
        <v>965.46</v>
      </c>
      <c r="E2078" s="109">
        <v>11.95</v>
      </c>
      <c r="F2078" s="2">
        <v>405.68</v>
      </c>
      <c r="G2078" s="2">
        <v>1270</v>
      </c>
      <c r="H2078" s="2">
        <v>11909</v>
      </c>
      <c r="I2078" s="23">
        <v>5.37</v>
      </c>
      <c r="J2078" s="2">
        <v>45.61</v>
      </c>
      <c r="K2078" s="23">
        <v>44.45</v>
      </c>
      <c r="L2078" s="23">
        <v>459</v>
      </c>
      <c r="M2078" s="109">
        <v>447</v>
      </c>
      <c r="N2078" s="2">
        <v>1</v>
      </c>
    </row>
    <row r="2079" spans="1:14" x14ac:dyDescent="0.25">
      <c r="A2079" s="2">
        <v>2078</v>
      </c>
      <c r="B2079" s="83">
        <v>43916.663475138892</v>
      </c>
      <c r="C2079" s="109">
        <v>44.94</v>
      </c>
      <c r="D2079" s="2">
        <v>965.52</v>
      </c>
      <c r="E2079" s="109">
        <v>11.67</v>
      </c>
      <c r="F2079" s="2">
        <v>405.18</v>
      </c>
      <c r="G2079" s="2">
        <v>1231</v>
      </c>
      <c r="H2079" s="2">
        <v>11665</v>
      </c>
      <c r="I2079" s="23">
        <v>5.41</v>
      </c>
      <c r="J2079" s="2">
        <v>46.17</v>
      </c>
      <c r="K2079" s="23">
        <v>45.35</v>
      </c>
      <c r="L2079" s="23">
        <v>478</v>
      </c>
      <c r="M2079" s="109">
        <v>447</v>
      </c>
      <c r="N2079" s="2">
        <v>1</v>
      </c>
    </row>
    <row r="2080" spans="1:14" x14ac:dyDescent="0.25">
      <c r="A2080" s="2">
        <v>2079</v>
      </c>
      <c r="B2080" s="83">
        <v>43916.665081099534</v>
      </c>
      <c r="C2080" s="109">
        <v>43.81</v>
      </c>
      <c r="D2080" s="2">
        <v>965.48</v>
      </c>
      <c r="E2080" s="109">
        <v>11.53</v>
      </c>
      <c r="F2080" s="2">
        <v>405.51</v>
      </c>
      <c r="G2080" s="2">
        <v>1202</v>
      </c>
      <c r="H2080" s="2">
        <v>11453</v>
      </c>
      <c r="I2080" s="23">
        <v>5.0999999999999996</v>
      </c>
      <c r="J2080" s="2">
        <v>45.01</v>
      </c>
      <c r="K2080" s="23">
        <v>44.53</v>
      </c>
      <c r="L2080" s="23">
        <v>459</v>
      </c>
      <c r="M2080" s="109">
        <v>447</v>
      </c>
      <c r="N2080" s="2">
        <v>1</v>
      </c>
    </row>
    <row r="2081" spans="1:36" s="45" customFormat="1" x14ac:dyDescent="0.25">
      <c r="A2081" s="43">
        <v>2080</v>
      </c>
      <c r="B2081" s="95">
        <v>43916.668315347226</v>
      </c>
      <c r="C2081" s="109">
        <v>43.02</v>
      </c>
      <c r="D2081" s="43">
        <v>965.4</v>
      </c>
      <c r="E2081" s="109">
        <v>11.44</v>
      </c>
      <c r="F2081" s="43">
        <v>406.25</v>
      </c>
      <c r="G2081" s="43">
        <v>1139</v>
      </c>
      <c r="H2081" s="43">
        <v>10895</v>
      </c>
      <c r="I2081" s="23">
        <v>4.55</v>
      </c>
      <c r="J2081" s="43">
        <v>43.99</v>
      </c>
      <c r="K2081" s="23">
        <v>42.87</v>
      </c>
      <c r="L2081" s="23">
        <v>459</v>
      </c>
      <c r="M2081" s="109">
        <v>442</v>
      </c>
      <c r="N2081" s="2">
        <v>1</v>
      </c>
      <c r="O2081" s="76">
        <f t="shared" ref="O2081:V2081" si="218">AVERAGE(E2081:E2100)</f>
        <v>12.419000000000002</v>
      </c>
      <c r="P2081" s="76">
        <f t="shared" si="218"/>
        <v>406.62400000000002</v>
      </c>
      <c r="Q2081" s="76">
        <f t="shared" si="218"/>
        <v>996.7</v>
      </c>
      <c r="R2081" s="76">
        <f t="shared" si="218"/>
        <v>9612.25</v>
      </c>
      <c r="S2081" s="76">
        <f t="shared" si="218"/>
        <v>3.9735</v>
      </c>
      <c r="T2081" s="76">
        <f t="shared" si="218"/>
        <v>43.999999999999993</v>
      </c>
      <c r="U2081" s="76">
        <f t="shared" si="218"/>
        <v>43.041999999999994</v>
      </c>
      <c r="V2081" s="76">
        <f t="shared" si="218"/>
        <v>454.3</v>
      </c>
      <c r="W2081" s="71">
        <f t="shared" ref="W2081:AD2081" si="219">STDEV(E2081:E2100)</f>
        <v>1.0728805299654511</v>
      </c>
      <c r="X2081" s="71">
        <f t="shared" si="219"/>
        <v>0.40501332011883601</v>
      </c>
      <c r="Y2081" s="71">
        <f t="shared" si="219"/>
        <v>106.55668123486878</v>
      </c>
      <c r="Z2081" s="71">
        <f t="shared" si="219"/>
        <v>990.60369020745702</v>
      </c>
      <c r="AA2081" s="71">
        <f t="shared" si="219"/>
        <v>0.57192449814546975</v>
      </c>
      <c r="AB2081" s="71">
        <f t="shared" si="219"/>
        <v>1.0152417394264692</v>
      </c>
      <c r="AC2081" s="71">
        <f t="shared" si="219"/>
        <v>0.91002371282002048</v>
      </c>
      <c r="AD2081" s="71">
        <f t="shared" si="219"/>
        <v>8.8502155787005385</v>
      </c>
      <c r="AE2081" s="71" t="e">
        <f>MODE(E2081:E2100)</f>
        <v>#N/A</v>
      </c>
      <c r="AF2081" s="71" t="e">
        <f>MODE(G2081:G2100)</f>
        <v>#N/A</v>
      </c>
      <c r="AG2081" s="71" t="e">
        <f>MODE(H2081:H2100)</f>
        <v>#N/A</v>
      </c>
      <c r="AH2081" s="71">
        <f>MODE(J2081:J2100)</f>
        <v>44.93</v>
      </c>
      <c r="AI2081" s="71">
        <f>MODE(K2081:K2100)</f>
        <v>41.81</v>
      </c>
      <c r="AJ2081" s="71">
        <f>MODE(L2081:L2100)</f>
        <v>459</v>
      </c>
    </row>
    <row r="2082" spans="1:36" x14ac:dyDescent="0.25">
      <c r="A2082" s="2">
        <v>2081</v>
      </c>
      <c r="B2082" s="83">
        <v>43916.6704865625</v>
      </c>
      <c r="C2082" s="109">
        <v>43.86</v>
      </c>
      <c r="D2082" s="2">
        <v>965.41</v>
      </c>
      <c r="E2082" s="109">
        <v>12.54</v>
      </c>
      <c r="F2082" s="2">
        <v>406.18</v>
      </c>
      <c r="G2082" s="2">
        <v>1173</v>
      </c>
      <c r="H2082" s="2">
        <v>11203</v>
      </c>
      <c r="I2082" s="23">
        <v>4.97</v>
      </c>
      <c r="J2082" s="2">
        <v>44.93</v>
      </c>
      <c r="K2082" s="23">
        <v>43.87</v>
      </c>
      <c r="L2082" s="23">
        <v>437</v>
      </c>
      <c r="M2082" s="109">
        <v>427</v>
      </c>
      <c r="N2082" s="2">
        <v>1</v>
      </c>
    </row>
    <row r="2083" spans="1:36" x14ac:dyDescent="0.25">
      <c r="A2083" s="2">
        <v>2082</v>
      </c>
      <c r="B2083" s="83">
        <v>43916.672102997683</v>
      </c>
      <c r="C2083" s="109">
        <v>43.25</v>
      </c>
      <c r="D2083" s="2">
        <v>965.41</v>
      </c>
      <c r="E2083" s="109">
        <v>13.01</v>
      </c>
      <c r="F2083" s="2">
        <v>406.18</v>
      </c>
      <c r="G2083" s="2">
        <v>1134</v>
      </c>
      <c r="H2083" s="2">
        <v>10899</v>
      </c>
      <c r="I2083" s="23">
        <v>4.9400000000000004</v>
      </c>
      <c r="J2083" s="2">
        <v>44.65</v>
      </c>
      <c r="K2083" s="23">
        <v>43.91</v>
      </c>
      <c r="L2083" s="23">
        <v>459</v>
      </c>
      <c r="M2083" s="109">
        <v>427</v>
      </c>
      <c r="N2083" s="2">
        <v>1</v>
      </c>
    </row>
    <row r="2084" spans="1:36" x14ac:dyDescent="0.25">
      <c r="A2084" s="2">
        <v>2083</v>
      </c>
      <c r="B2084" s="83">
        <v>43916.673709062496</v>
      </c>
      <c r="C2084" s="109">
        <v>41.69</v>
      </c>
      <c r="D2084" s="2">
        <v>965.41</v>
      </c>
      <c r="E2084" s="109">
        <v>13.71</v>
      </c>
      <c r="F2084" s="2">
        <v>406.17</v>
      </c>
      <c r="G2084" s="2">
        <v>1158</v>
      </c>
      <c r="H2084" s="2">
        <v>11063</v>
      </c>
      <c r="I2084" s="23">
        <v>4.8099999999999996</v>
      </c>
      <c r="J2084" s="2">
        <v>42.61</v>
      </c>
      <c r="K2084" s="23">
        <v>41.81</v>
      </c>
      <c r="L2084" s="23">
        <v>459</v>
      </c>
      <c r="M2084" s="109">
        <v>432</v>
      </c>
      <c r="N2084" s="2">
        <v>1</v>
      </c>
    </row>
    <row r="2085" spans="1:36" x14ac:dyDescent="0.25">
      <c r="A2085" s="2">
        <v>2084</v>
      </c>
      <c r="B2085" s="83">
        <v>43916.676942777776</v>
      </c>
      <c r="C2085" s="109">
        <v>43.87</v>
      </c>
      <c r="D2085" s="2">
        <v>965.39</v>
      </c>
      <c r="E2085" s="109">
        <v>11.66</v>
      </c>
      <c r="F2085" s="2">
        <v>406.33</v>
      </c>
      <c r="G2085" s="2">
        <v>1048</v>
      </c>
      <c r="H2085" s="2">
        <v>10122</v>
      </c>
      <c r="I2085" s="23">
        <v>4.2300000000000004</v>
      </c>
      <c r="J2085" s="2">
        <v>44.91</v>
      </c>
      <c r="K2085" s="23">
        <v>43.97</v>
      </c>
      <c r="L2085" s="23">
        <v>462</v>
      </c>
      <c r="M2085" s="109">
        <v>437</v>
      </c>
      <c r="N2085" s="2">
        <v>1</v>
      </c>
    </row>
    <row r="2086" spans="1:36" x14ac:dyDescent="0.25">
      <c r="A2086" s="2">
        <v>2085</v>
      </c>
      <c r="B2086" s="83">
        <v>43916.679108773147</v>
      </c>
      <c r="C2086" s="109">
        <v>42.71</v>
      </c>
      <c r="D2086" s="2">
        <v>965.29</v>
      </c>
      <c r="E2086" s="109">
        <v>12.31</v>
      </c>
      <c r="F2086" s="2">
        <v>407.19</v>
      </c>
      <c r="G2086" s="2">
        <v>1047</v>
      </c>
      <c r="H2086" s="2">
        <v>10063</v>
      </c>
      <c r="I2086" s="23">
        <v>4.18</v>
      </c>
      <c r="J2086" s="2">
        <v>43.77</v>
      </c>
      <c r="K2086" s="23">
        <v>43.17</v>
      </c>
      <c r="L2086" s="23">
        <v>459</v>
      </c>
      <c r="M2086" s="109">
        <v>432</v>
      </c>
      <c r="N2086" s="2">
        <v>1</v>
      </c>
    </row>
    <row r="2087" spans="1:36" x14ac:dyDescent="0.25">
      <c r="A2087" s="2">
        <v>2086</v>
      </c>
      <c r="B2087" s="83">
        <v>43916.680715810187</v>
      </c>
      <c r="C2087" s="109">
        <v>43.38</v>
      </c>
      <c r="D2087" s="2">
        <v>965.34</v>
      </c>
      <c r="E2087" s="109">
        <v>11.69</v>
      </c>
      <c r="F2087" s="2">
        <v>406.71</v>
      </c>
      <c r="G2087" s="2">
        <v>1040</v>
      </c>
      <c r="H2087" s="2">
        <v>10015</v>
      </c>
      <c r="I2087" s="23">
        <v>4.16</v>
      </c>
      <c r="J2087" s="2">
        <v>44.19</v>
      </c>
      <c r="K2087" s="23">
        <v>42.67</v>
      </c>
      <c r="L2087" s="23">
        <v>459</v>
      </c>
      <c r="M2087" s="109">
        <v>447</v>
      </c>
      <c r="N2087" s="2">
        <v>1</v>
      </c>
    </row>
    <row r="2088" spans="1:36" x14ac:dyDescent="0.25">
      <c r="A2088" s="2">
        <v>2087</v>
      </c>
      <c r="B2088" s="83">
        <v>43916.682326956019</v>
      </c>
      <c r="C2088" s="109">
        <v>43.92</v>
      </c>
      <c r="D2088" s="2">
        <v>965.32</v>
      </c>
      <c r="E2088" s="109">
        <v>11.19</v>
      </c>
      <c r="F2088" s="2">
        <v>406.94</v>
      </c>
      <c r="G2088" s="2">
        <v>1059</v>
      </c>
      <c r="H2088" s="2">
        <v>10201</v>
      </c>
      <c r="I2088" s="23">
        <v>4.3600000000000003</v>
      </c>
      <c r="J2088" s="2">
        <v>44.93</v>
      </c>
      <c r="K2088" s="23">
        <v>43.99</v>
      </c>
      <c r="L2088" s="23">
        <v>459</v>
      </c>
      <c r="M2088" s="109">
        <v>442</v>
      </c>
      <c r="N2088" s="2">
        <v>1</v>
      </c>
    </row>
    <row r="2089" spans="1:36" x14ac:dyDescent="0.25">
      <c r="A2089" s="2">
        <v>2088</v>
      </c>
      <c r="B2089" s="83">
        <v>43916.685571539347</v>
      </c>
      <c r="C2089" s="109">
        <v>42.49</v>
      </c>
      <c r="D2089" s="2">
        <v>965.3</v>
      </c>
      <c r="E2089" s="109">
        <v>13.4</v>
      </c>
      <c r="F2089" s="2">
        <v>407.07</v>
      </c>
      <c r="G2089" s="2">
        <v>1037</v>
      </c>
      <c r="H2089" s="2">
        <v>10011</v>
      </c>
      <c r="I2089" s="23">
        <v>4.17</v>
      </c>
      <c r="J2089" s="2">
        <v>43.53</v>
      </c>
      <c r="K2089" s="23">
        <v>42.99</v>
      </c>
      <c r="L2089" s="23">
        <v>459</v>
      </c>
      <c r="M2089" s="109">
        <v>437</v>
      </c>
      <c r="N2089" s="2">
        <v>1</v>
      </c>
    </row>
    <row r="2090" spans="1:36" x14ac:dyDescent="0.25">
      <c r="A2090" s="2">
        <v>2089</v>
      </c>
      <c r="B2090" s="83">
        <v>43916.687737824075</v>
      </c>
      <c r="C2090" s="109">
        <v>42.17</v>
      </c>
      <c r="D2090" s="2">
        <v>965.36</v>
      </c>
      <c r="E2090" s="109">
        <v>12.83</v>
      </c>
      <c r="F2090" s="2">
        <v>406.69</v>
      </c>
      <c r="G2090" s="2">
        <v>1041</v>
      </c>
      <c r="H2090" s="2">
        <v>10048</v>
      </c>
      <c r="I2090" s="23">
        <v>4.16</v>
      </c>
      <c r="J2090" s="2">
        <v>43.03</v>
      </c>
      <c r="K2090" s="23">
        <v>42.11</v>
      </c>
      <c r="L2090" s="23">
        <v>459</v>
      </c>
      <c r="M2090" s="109">
        <v>442</v>
      </c>
      <c r="N2090" s="2">
        <v>1</v>
      </c>
    </row>
    <row r="2091" spans="1:36" x14ac:dyDescent="0.25">
      <c r="A2091" s="2">
        <v>2090</v>
      </c>
      <c r="B2091" s="83">
        <v>43916.689343506943</v>
      </c>
      <c r="C2091" s="109">
        <v>44.21</v>
      </c>
      <c r="D2091" s="2">
        <v>965.33</v>
      </c>
      <c r="E2091" s="109">
        <v>11.52</v>
      </c>
      <c r="F2091" s="2">
        <v>406.82</v>
      </c>
      <c r="G2091" s="2">
        <v>987</v>
      </c>
      <c r="H2091" s="2">
        <v>9550</v>
      </c>
      <c r="I2091" s="23">
        <v>3.9</v>
      </c>
      <c r="J2091" s="2">
        <v>45.13</v>
      </c>
      <c r="K2091" s="23">
        <v>44.11</v>
      </c>
      <c r="L2091" s="23">
        <v>459</v>
      </c>
      <c r="M2091" s="109">
        <v>437</v>
      </c>
      <c r="N2091" s="2">
        <v>1</v>
      </c>
    </row>
    <row r="2092" spans="1:36" x14ac:dyDescent="0.25">
      <c r="A2092" s="2">
        <v>2091</v>
      </c>
      <c r="B2092" s="83">
        <v>43916.690949837968</v>
      </c>
      <c r="C2092" s="109">
        <v>43.61</v>
      </c>
      <c r="D2092" s="2">
        <v>965.3</v>
      </c>
      <c r="E2092" s="109">
        <v>12.35</v>
      </c>
      <c r="F2092" s="2">
        <v>407.1</v>
      </c>
      <c r="G2092" s="2">
        <v>955</v>
      </c>
      <c r="H2092" s="2">
        <v>9258</v>
      </c>
      <c r="I2092" s="23">
        <v>3.71</v>
      </c>
      <c r="J2092" s="2">
        <v>44.53</v>
      </c>
      <c r="K2092" s="23">
        <v>43.51</v>
      </c>
      <c r="L2092" s="23">
        <v>459</v>
      </c>
      <c r="M2092" s="109">
        <v>442</v>
      </c>
      <c r="N2092" s="2">
        <v>1</v>
      </c>
    </row>
    <row r="2093" spans="1:36" x14ac:dyDescent="0.25">
      <c r="A2093" s="2">
        <v>2092</v>
      </c>
      <c r="B2093" s="83">
        <v>43916.694184351851</v>
      </c>
      <c r="C2093" s="109">
        <v>43.45</v>
      </c>
      <c r="D2093" s="2">
        <v>965.29</v>
      </c>
      <c r="E2093" s="109">
        <v>12.09</v>
      </c>
      <c r="F2093" s="2">
        <v>407.2</v>
      </c>
      <c r="G2093" s="2">
        <v>909</v>
      </c>
      <c r="H2093" s="2">
        <v>8817</v>
      </c>
      <c r="I2093" s="23">
        <v>3.56</v>
      </c>
      <c r="J2093" s="2">
        <v>44.39</v>
      </c>
      <c r="K2093" s="23">
        <v>43.33</v>
      </c>
      <c r="L2093" s="23">
        <v>459</v>
      </c>
      <c r="M2093" s="109">
        <v>432</v>
      </c>
      <c r="N2093" s="2">
        <v>1</v>
      </c>
    </row>
    <row r="2094" spans="1:36" x14ac:dyDescent="0.25">
      <c r="A2094" s="2">
        <v>2093</v>
      </c>
      <c r="B2094" s="83">
        <v>43916.696350891201</v>
      </c>
      <c r="C2094" s="109">
        <v>43.94</v>
      </c>
      <c r="D2094" s="2">
        <v>965.42</v>
      </c>
      <c r="E2094" s="109">
        <v>11.55</v>
      </c>
      <c r="F2094" s="2">
        <v>406.02</v>
      </c>
      <c r="G2094" s="2">
        <v>916</v>
      </c>
      <c r="H2094" s="2">
        <v>8933</v>
      </c>
      <c r="I2094" s="23">
        <v>3.58</v>
      </c>
      <c r="J2094" s="2">
        <v>44.89</v>
      </c>
      <c r="K2094" s="23">
        <v>43.93</v>
      </c>
      <c r="L2094" s="23">
        <v>443</v>
      </c>
      <c r="M2094" s="109">
        <v>432</v>
      </c>
      <c r="N2094" s="2">
        <v>1</v>
      </c>
    </row>
    <row r="2095" spans="1:36" x14ac:dyDescent="0.25">
      <c r="A2095" s="2">
        <v>2094</v>
      </c>
      <c r="B2095" s="83">
        <v>43916.697962094906</v>
      </c>
      <c r="C2095" s="109">
        <v>41.48</v>
      </c>
      <c r="D2095" s="2">
        <v>965.32</v>
      </c>
      <c r="E2095" s="109">
        <v>15.62</v>
      </c>
      <c r="F2095" s="2">
        <v>406.89</v>
      </c>
      <c r="G2095" s="2">
        <v>931</v>
      </c>
      <c r="H2095" s="2">
        <v>9085</v>
      </c>
      <c r="I2095" s="23">
        <v>3.63</v>
      </c>
      <c r="J2095" s="2">
        <v>42.27</v>
      </c>
      <c r="K2095" s="23">
        <v>41.81</v>
      </c>
      <c r="L2095" s="23">
        <v>453</v>
      </c>
      <c r="M2095" s="109">
        <v>427</v>
      </c>
      <c r="N2095" s="2">
        <v>1</v>
      </c>
    </row>
    <row r="2096" spans="1:36" x14ac:dyDescent="0.25">
      <c r="A2096" s="2">
        <v>2095</v>
      </c>
      <c r="B2096" s="83">
        <v>43916.699576145838</v>
      </c>
      <c r="C2096" s="109">
        <v>42.45</v>
      </c>
      <c r="D2096" s="2">
        <v>965.29</v>
      </c>
      <c r="E2096" s="109">
        <v>12.18</v>
      </c>
      <c r="F2096" s="2">
        <v>407.2</v>
      </c>
      <c r="G2096" s="2">
        <v>935</v>
      </c>
      <c r="H2096" s="2">
        <v>9047</v>
      </c>
      <c r="I2096" s="23">
        <v>3.65</v>
      </c>
      <c r="J2096" s="2">
        <v>43.33</v>
      </c>
      <c r="K2096" s="23">
        <v>42.21</v>
      </c>
      <c r="L2096" s="23">
        <v>434</v>
      </c>
      <c r="M2096" s="109">
        <v>427</v>
      </c>
      <c r="N2096" s="2">
        <v>1</v>
      </c>
    </row>
    <row r="2097" spans="1:36" x14ac:dyDescent="0.25">
      <c r="A2097" s="2">
        <v>2096</v>
      </c>
      <c r="B2097" s="83">
        <v>43916.70281047454</v>
      </c>
      <c r="C2097" s="109">
        <v>41.23</v>
      </c>
      <c r="D2097" s="2">
        <v>965.38</v>
      </c>
      <c r="E2097" s="109">
        <v>12.11</v>
      </c>
      <c r="F2097" s="2">
        <v>406.42</v>
      </c>
      <c r="G2097" s="2">
        <v>887</v>
      </c>
      <c r="H2097" s="2">
        <v>8612</v>
      </c>
      <c r="I2097" s="23">
        <v>3.35</v>
      </c>
      <c r="J2097" s="2">
        <v>42.13</v>
      </c>
      <c r="K2097" s="23">
        <v>41.59</v>
      </c>
      <c r="L2097" s="23">
        <v>437</v>
      </c>
      <c r="M2097" s="109">
        <v>427</v>
      </c>
      <c r="N2097" s="2">
        <v>1</v>
      </c>
    </row>
    <row r="2098" spans="1:36" x14ac:dyDescent="0.25">
      <c r="A2098" s="2">
        <v>2097</v>
      </c>
      <c r="B2098" s="83">
        <v>43916.70497604167</v>
      </c>
      <c r="C2098" s="109">
        <v>42.11</v>
      </c>
      <c r="D2098" s="2">
        <v>965.38</v>
      </c>
      <c r="E2098" s="109">
        <v>13.06</v>
      </c>
      <c r="F2098" s="2">
        <v>406.38</v>
      </c>
      <c r="G2098" s="2">
        <v>861</v>
      </c>
      <c r="H2098" s="2">
        <v>8303</v>
      </c>
      <c r="I2098" s="23">
        <v>3.28</v>
      </c>
      <c r="J2098" s="2">
        <v>42.75</v>
      </c>
      <c r="K2098" s="23">
        <v>41.53</v>
      </c>
      <c r="L2098" s="23">
        <v>453</v>
      </c>
      <c r="M2098" s="109">
        <v>422</v>
      </c>
      <c r="N2098" s="2">
        <v>1</v>
      </c>
    </row>
    <row r="2099" spans="1:36" x14ac:dyDescent="0.25">
      <c r="A2099" s="2">
        <v>2098</v>
      </c>
      <c r="B2099" s="83">
        <v>43916.706583252315</v>
      </c>
      <c r="C2099" s="109">
        <v>44.47</v>
      </c>
      <c r="D2099" s="2">
        <v>965.36</v>
      </c>
      <c r="E2099" s="109">
        <v>10.97</v>
      </c>
      <c r="F2099" s="2">
        <v>406.55</v>
      </c>
      <c r="G2099" s="2">
        <v>852</v>
      </c>
      <c r="H2099" s="2">
        <v>8189</v>
      </c>
      <c r="I2099" s="23">
        <v>3.2</v>
      </c>
      <c r="J2099" s="2">
        <v>45.43</v>
      </c>
      <c r="K2099" s="23">
        <v>44.03</v>
      </c>
      <c r="L2099" s="23">
        <v>459</v>
      </c>
      <c r="M2099" s="109">
        <v>427</v>
      </c>
      <c r="N2099" s="2">
        <v>1</v>
      </c>
    </row>
    <row r="2100" spans="1:36" x14ac:dyDescent="0.25">
      <c r="A2100" s="2">
        <v>2099</v>
      </c>
      <c r="B2100" s="83">
        <v>43916.708187893513</v>
      </c>
      <c r="C2100" s="109">
        <v>43.82</v>
      </c>
      <c r="D2100" s="2">
        <v>965.4</v>
      </c>
      <c r="E2100" s="109">
        <v>13.15</v>
      </c>
      <c r="F2100" s="2">
        <v>406.19</v>
      </c>
      <c r="G2100" s="2">
        <v>825</v>
      </c>
      <c r="H2100" s="2">
        <v>7931</v>
      </c>
      <c r="I2100" s="23">
        <v>3.08</v>
      </c>
      <c r="J2100" s="2">
        <v>44.61</v>
      </c>
      <c r="K2100" s="23">
        <v>43.43</v>
      </c>
      <c r="L2100" s="23">
        <v>459</v>
      </c>
      <c r="M2100" s="109">
        <v>417</v>
      </c>
      <c r="N2100" s="2">
        <v>1</v>
      </c>
    </row>
    <row r="2101" spans="1:36" s="45" customFormat="1" x14ac:dyDescent="0.25">
      <c r="A2101" s="43">
        <v>2100</v>
      </c>
      <c r="B2101" s="95">
        <v>43916.711423009256</v>
      </c>
      <c r="C2101" s="109">
        <v>42.36</v>
      </c>
      <c r="D2101" s="43">
        <v>965.35</v>
      </c>
      <c r="E2101" s="109">
        <v>12.26</v>
      </c>
      <c r="F2101" s="43">
        <v>406.69</v>
      </c>
      <c r="G2101" s="43">
        <v>773</v>
      </c>
      <c r="H2101" s="43">
        <v>7461</v>
      </c>
      <c r="I2101" s="23">
        <v>2.72</v>
      </c>
      <c r="J2101" s="43">
        <v>43.15</v>
      </c>
      <c r="K2101" s="23">
        <v>42.05</v>
      </c>
      <c r="L2101" s="23">
        <v>443</v>
      </c>
      <c r="M2101" s="109">
        <v>417</v>
      </c>
      <c r="N2101" s="2">
        <v>1</v>
      </c>
      <c r="O2101" s="76">
        <f t="shared" ref="O2101:V2101" si="220">AVERAGE(E2101:E2119)</f>
        <v>14.241578947368422</v>
      </c>
      <c r="P2101" s="76">
        <f t="shared" si="220"/>
        <v>405.11736842105262</v>
      </c>
      <c r="Q2101" s="76">
        <f t="shared" si="220"/>
        <v>532</v>
      </c>
      <c r="R2101" s="76">
        <f t="shared" si="220"/>
        <v>4324.894736842105</v>
      </c>
      <c r="S2101" s="76">
        <f t="shared" si="220"/>
        <v>1.4915789473684209</v>
      </c>
      <c r="T2101" s="76">
        <f t="shared" si="220"/>
        <v>41.807894736842101</v>
      </c>
      <c r="U2101" s="76">
        <f t="shared" si="220"/>
        <v>40.977368421052645</v>
      </c>
      <c r="V2101" s="76">
        <f t="shared" si="220"/>
        <v>434.10526315789474</v>
      </c>
      <c r="W2101" s="71">
        <f t="shared" ref="W2101:AD2101" si="221">STDEV(E2101:E2119)</f>
        <v>2.2400824963923114</v>
      </c>
      <c r="X2101" s="71">
        <f t="shared" si="221"/>
        <v>1.1106046506558818</v>
      </c>
      <c r="Y2101" s="71">
        <f t="shared" si="221"/>
        <v>155.98183654943077</v>
      </c>
      <c r="Z2101" s="71">
        <f t="shared" si="221"/>
        <v>2257.5466500590824</v>
      </c>
      <c r="AA2101" s="71">
        <f t="shared" si="221"/>
        <v>0.84892915002041602</v>
      </c>
      <c r="AB2101" s="71">
        <f t="shared" si="221"/>
        <v>1.4239209518765372</v>
      </c>
      <c r="AC2101" s="71">
        <f t="shared" si="221"/>
        <v>1.3740323548885971</v>
      </c>
      <c r="AD2101" s="71">
        <f t="shared" si="221"/>
        <v>13.182036332499807</v>
      </c>
      <c r="AE2101" s="71">
        <f>MODE(E2101:E2119)</f>
        <v>12.43</v>
      </c>
      <c r="AF2101" s="71" t="e">
        <f>MODE(G2101:G2119)</f>
        <v>#N/A</v>
      </c>
      <c r="AG2101" s="71" t="e">
        <f>MODE(H2101:H2119)</f>
        <v>#N/A</v>
      </c>
      <c r="AH2101" s="71" t="e">
        <f>MODE(J2101:J2119)</f>
        <v>#N/A</v>
      </c>
      <c r="AI2101" s="71">
        <f>MODE(K2101:K2119)</f>
        <v>41.63</v>
      </c>
      <c r="AJ2101" s="71">
        <f>MODE(L2101:L2119)</f>
        <v>443</v>
      </c>
    </row>
    <row r="2102" spans="1:36" x14ac:dyDescent="0.25">
      <c r="A2102" s="2">
        <v>2101</v>
      </c>
      <c r="B2102" s="83">
        <v>43916.713587557868</v>
      </c>
      <c r="C2102" s="109">
        <v>43.29</v>
      </c>
      <c r="D2102" s="2">
        <v>965.4</v>
      </c>
      <c r="E2102" s="109">
        <v>11.28</v>
      </c>
      <c r="F2102" s="2">
        <v>406.2</v>
      </c>
      <c r="G2102" s="2">
        <v>765</v>
      </c>
      <c r="H2102" s="2">
        <v>7370</v>
      </c>
      <c r="I2102" s="23">
        <v>2.8</v>
      </c>
      <c r="J2102" s="2">
        <v>44.17</v>
      </c>
      <c r="K2102" s="23">
        <v>43.29</v>
      </c>
      <c r="L2102" s="23">
        <v>428</v>
      </c>
      <c r="M2102" s="109">
        <v>412</v>
      </c>
      <c r="N2102" s="2">
        <v>1</v>
      </c>
    </row>
    <row r="2103" spans="1:36" x14ac:dyDescent="0.25">
      <c r="A2103" s="2">
        <v>2102</v>
      </c>
      <c r="B2103" s="83">
        <v>43916.715192754629</v>
      </c>
      <c r="C2103" s="109">
        <v>41.82</v>
      </c>
      <c r="D2103" s="2">
        <v>965.31</v>
      </c>
      <c r="E2103" s="109">
        <v>11.56</v>
      </c>
      <c r="F2103" s="2">
        <v>406.99</v>
      </c>
      <c r="G2103" s="2">
        <v>750</v>
      </c>
      <c r="H2103" s="2">
        <v>7173</v>
      </c>
      <c r="I2103" s="23">
        <v>2.67</v>
      </c>
      <c r="J2103" s="2">
        <v>42.53</v>
      </c>
      <c r="K2103" s="23">
        <v>42.03</v>
      </c>
      <c r="L2103" s="23">
        <v>421</v>
      </c>
      <c r="M2103" s="109">
        <v>412</v>
      </c>
      <c r="N2103" s="2">
        <v>1</v>
      </c>
    </row>
    <row r="2104" spans="1:36" x14ac:dyDescent="0.25">
      <c r="A2104" s="2">
        <v>2103</v>
      </c>
      <c r="B2104" s="83">
        <v>43916.716798854162</v>
      </c>
      <c r="C2104" s="109">
        <v>41.87</v>
      </c>
      <c r="D2104" s="2">
        <v>965.4</v>
      </c>
      <c r="E2104" s="109">
        <v>12.43</v>
      </c>
      <c r="F2104" s="2">
        <v>406.44</v>
      </c>
      <c r="G2104" s="2">
        <v>709</v>
      </c>
      <c r="H2104" s="2">
        <v>6748</v>
      </c>
      <c r="I2104" s="23">
        <v>2.52</v>
      </c>
      <c r="J2104" s="2">
        <v>42.47</v>
      </c>
      <c r="K2104" s="23">
        <v>41.11</v>
      </c>
      <c r="L2104" s="23">
        <v>443</v>
      </c>
      <c r="M2104" s="109">
        <v>422</v>
      </c>
      <c r="N2104" s="2">
        <v>1</v>
      </c>
    </row>
    <row r="2105" spans="1:36" x14ac:dyDescent="0.25">
      <c r="A2105" s="2">
        <v>2104</v>
      </c>
      <c r="B2105" s="83">
        <v>43916.720033483798</v>
      </c>
      <c r="C2105" s="109">
        <v>40.880000000000003</v>
      </c>
      <c r="D2105" s="2">
        <v>965.61</v>
      </c>
      <c r="E2105" s="109">
        <v>13.85</v>
      </c>
      <c r="F2105" s="2">
        <v>404.45</v>
      </c>
      <c r="G2105" s="2">
        <v>685</v>
      </c>
      <c r="H2105" s="2">
        <v>6531</v>
      </c>
      <c r="I2105" s="23">
        <v>2.31</v>
      </c>
      <c r="J2105" s="2">
        <v>41.71</v>
      </c>
      <c r="K2105" s="23">
        <v>41.35</v>
      </c>
      <c r="L2105" s="23">
        <v>434</v>
      </c>
      <c r="M2105" s="109">
        <v>412</v>
      </c>
      <c r="N2105" s="2">
        <v>1</v>
      </c>
    </row>
    <row r="2106" spans="1:36" x14ac:dyDescent="0.25">
      <c r="A2106" s="2">
        <v>2105</v>
      </c>
      <c r="B2106" s="83">
        <v>43916.722201018521</v>
      </c>
      <c r="C2106" s="109">
        <v>41.28</v>
      </c>
      <c r="D2106" s="2">
        <v>965.47</v>
      </c>
      <c r="E2106" s="109">
        <v>14.31</v>
      </c>
      <c r="F2106" s="2">
        <v>405.84</v>
      </c>
      <c r="G2106" s="2">
        <v>635</v>
      </c>
      <c r="H2106" s="2">
        <v>5921</v>
      </c>
      <c r="I2106" s="23">
        <v>2.0099999999999998</v>
      </c>
      <c r="J2106" s="2">
        <v>41.99</v>
      </c>
      <c r="K2106" s="23">
        <v>40.909999999999997</v>
      </c>
      <c r="L2106" s="23">
        <v>428</v>
      </c>
      <c r="M2106" s="109">
        <v>402</v>
      </c>
      <c r="N2106" s="2">
        <v>1</v>
      </c>
    </row>
    <row r="2107" spans="1:36" x14ac:dyDescent="0.25">
      <c r="A2107" s="2">
        <v>2106</v>
      </c>
      <c r="B2107" s="83">
        <v>43916.723815011574</v>
      </c>
      <c r="C2107" s="109">
        <v>43.29</v>
      </c>
      <c r="D2107" s="2">
        <v>965.44</v>
      </c>
      <c r="E2107" s="109">
        <v>11.73</v>
      </c>
      <c r="F2107" s="2">
        <v>405.85</v>
      </c>
      <c r="G2107" s="2">
        <v>604</v>
      </c>
      <c r="H2107" s="2">
        <v>5534</v>
      </c>
      <c r="I2107" s="23">
        <v>1.85</v>
      </c>
      <c r="J2107" s="2">
        <v>44.13</v>
      </c>
      <c r="K2107" s="23">
        <v>43.09</v>
      </c>
      <c r="L2107" s="23">
        <v>418</v>
      </c>
      <c r="M2107" s="109">
        <v>407</v>
      </c>
      <c r="N2107" s="2">
        <v>1</v>
      </c>
    </row>
    <row r="2108" spans="1:36" x14ac:dyDescent="0.25">
      <c r="A2108" s="2">
        <v>2107</v>
      </c>
      <c r="B2108" s="83">
        <v>43916.725419201393</v>
      </c>
      <c r="C2108" s="109">
        <v>41.39</v>
      </c>
      <c r="D2108" s="2">
        <v>965.49</v>
      </c>
      <c r="E2108" s="109">
        <v>15.17</v>
      </c>
      <c r="F2108" s="2">
        <v>405.18</v>
      </c>
      <c r="G2108" s="2">
        <v>592</v>
      </c>
      <c r="H2108" s="2">
        <v>5457</v>
      </c>
      <c r="I2108" s="23">
        <v>1.82</v>
      </c>
      <c r="J2108" s="2">
        <v>42.25</v>
      </c>
      <c r="K2108" s="23">
        <v>41.75</v>
      </c>
      <c r="L2108" s="23">
        <v>459</v>
      </c>
      <c r="M2108" s="109">
        <v>402</v>
      </c>
      <c r="N2108" s="2">
        <v>1</v>
      </c>
    </row>
    <row r="2109" spans="1:36" x14ac:dyDescent="0.25">
      <c r="A2109" s="2">
        <v>2108</v>
      </c>
      <c r="B2109" s="83">
        <v>43916.728665104165</v>
      </c>
      <c r="C2109" s="109">
        <v>41.85</v>
      </c>
      <c r="D2109" s="2">
        <v>965.48</v>
      </c>
      <c r="E2109" s="109">
        <v>14.71</v>
      </c>
      <c r="F2109" s="2">
        <v>405.52</v>
      </c>
      <c r="G2109" s="2">
        <v>536</v>
      </c>
      <c r="H2109" s="2">
        <v>4695</v>
      </c>
      <c r="I2109" s="23">
        <v>1.61</v>
      </c>
      <c r="J2109" s="2">
        <v>42.45</v>
      </c>
      <c r="K2109" s="23">
        <v>41.63</v>
      </c>
      <c r="L2109" s="23">
        <v>443</v>
      </c>
      <c r="M2109" s="109">
        <v>413</v>
      </c>
      <c r="N2109" s="2">
        <v>1</v>
      </c>
    </row>
    <row r="2110" spans="1:36" x14ac:dyDescent="0.25">
      <c r="A2110" s="2">
        <v>2109</v>
      </c>
      <c r="B2110" s="83">
        <v>43916.730828611107</v>
      </c>
      <c r="C2110" s="109">
        <v>40.14</v>
      </c>
      <c r="D2110" s="2">
        <v>965.5</v>
      </c>
      <c r="E2110" s="109">
        <v>14.88</v>
      </c>
      <c r="F2110" s="2">
        <v>405.36</v>
      </c>
      <c r="G2110" s="2">
        <v>518</v>
      </c>
      <c r="H2110" s="2">
        <v>4486</v>
      </c>
      <c r="I2110" s="23">
        <v>1.48</v>
      </c>
      <c r="J2110" s="2">
        <v>40.75</v>
      </c>
      <c r="K2110" s="23">
        <v>40.25</v>
      </c>
      <c r="L2110" s="23">
        <v>437</v>
      </c>
      <c r="M2110" s="109">
        <v>417</v>
      </c>
      <c r="N2110" s="2">
        <v>1</v>
      </c>
    </row>
    <row r="2111" spans="1:36" x14ac:dyDescent="0.25">
      <c r="A2111" s="2">
        <v>2110</v>
      </c>
      <c r="B2111" s="83">
        <v>43916.732442372682</v>
      </c>
      <c r="C2111" s="109">
        <v>41.16</v>
      </c>
      <c r="D2111" s="2">
        <v>965.47</v>
      </c>
      <c r="E2111" s="109">
        <v>13</v>
      </c>
      <c r="F2111" s="2">
        <v>405.43</v>
      </c>
      <c r="G2111" s="2">
        <v>504</v>
      </c>
      <c r="H2111" s="2">
        <v>4253</v>
      </c>
      <c r="I2111" s="23">
        <v>1.31</v>
      </c>
      <c r="J2111" s="2">
        <v>41.95</v>
      </c>
      <c r="K2111" s="23">
        <v>40.729999999999997</v>
      </c>
      <c r="L2111" s="23">
        <v>437</v>
      </c>
      <c r="M2111" s="109">
        <v>417</v>
      </c>
      <c r="N2111" s="2">
        <v>1</v>
      </c>
    </row>
    <row r="2112" spans="1:36" x14ac:dyDescent="0.25">
      <c r="A2112" s="2">
        <v>2111</v>
      </c>
      <c r="B2112" s="83">
        <v>43916.734054583329</v>
      </c>
      <c r="C2112" s="109">
        <v>41.34</v>
      </c>
      <c r="D2112" s="2">
        <v>965.54</v>
      </c>
      <c r="E2112" s="109">
        <v>17.07</v>
      </c>
      <c r="F2112" s="2">
        <v>404.99</v>
      </c>
      <c r="G2112" s="2">
        <v>468</v>
      </c>
      <c r="H2112" s="2">
        <v>3748</v>
      </c>
      <c r="I2112" s="23">
        <v>1.1399999999999999</v>
      </c>
      <c r="J2112" s="2">
        <v>42.05</v>
      </c>
      <c r="K2112" s="23">
        <v>41.31</v>
      </c>
      <c r="L2112" s="23">
        <v>453</v>
      </c>
      <c r="M2112" s="109">
        <v>413</v>
      </c>
      <c r="N2112" s="2">
        <v>1</v>
      </c>
    </row>
    <row r="2113" spans="1:36" x14ac:dyDescent="0.25">
      <c r="A2113" s="2">
        <v>2112</v>
      </c>
      <c r="B2113" s="83">
        <v>43916.737293969913</v>
      </c>
      <c r="C2113" s="109">
        <v>41.65</v>
      </c>
      <c r="D2113" s="2">
        <v>965.49</v>
      </c>
      <c r="E2113" s="109">
        <v>12.43</v>
      </c>
      <c r="F2113" s="2">
        <v>405.46</v>
      </c>
      <c r="G2113" s="2">
        <v>416</v>
      </c>
      <c r="H2113" s="2">
        <v>2899</v>
      </c>
      <c r="I2113" s="23">
        <v>0.83</v>
      </c>
      <c r="J2113" s="2">
        <v>42.55</v>
      </c>
      <c r="K2113" s="23">
        <v>41.63</v>
      </c>
      <c r="L2113" s="23">
        <v>418</v>
      </c>
      <c r="M2113" s="109">
        <v>408</v>
      </c>
      <c r="N2113" s="2">
        <v>1</v>
      </c>
    </row>
    <row r="2114" spans="1:36" x14ac:dyDescent="0.25">
      <c r="A2114" s="2">
        <v>2113</v>
      </c>
      <c r="B2114" s="83">
        <v>43916.739460231482</v>
      </c>
      <c r="C2114" s="109">
        <v>39.47</v>
      </c>
      <c r="D2114" s="2">
        <v>965.58</v>
      </c>
      <c r="E2114" s="109">
        <v>17.5</v>
      </c>
      <c r="F2114" s="2">
        <v>404.68</v>
      </c>
      <c r="G2114" s="2">
        <v>407</v>
      </c>
      <c r="H2114" s="2">
        <v>2789</v>
      </c>
      <c r="I2114" s="23">
        <v>0.79</v>
      </c>
      <c r="J2114" s="2">
        <v>39.99</v>
      </c>
      <c r="K2114" s="23">
        <v>39.57</v>
      </c>
      <c r="L2114" s="23">
        <v>412</v>
      </c>
      <c r="M2114" s="109">
        <v>407</v>
      </c>
      <c r="N2114" s="2">
        <v>1</v>
      </c>
    </row>
    <row r="2115" spans="1:36" x14ac:dyDescent="0.25">
      <c r="A2115" s="2">
        <v>2114</v>
      </c>
      <c r="B2115" s="83">
        <v>43916.741063819441</v>
      </c>
      <c r="C2115" s="109">
        <v>40.15</v>
      </c>
      <c r="D2115" s="2">
        <v>965.7</v>
      </c>
      <c r="E2115" s="109">
        <v>14.41</v>
      </c>
      <c r="F2115" s="2">
        <v>403.65</v>
      </c>
      <c r="G2115" s="2">
        <v>391</v>
      </c>
      <c r="H2115" s="2">
        <v>2463</v>
      </c>
      <c r="I2115" s="23">
        <v>0.71</v>
      </c>
      <c r="J2115" s="2">
        <v>40.67</v>
      </c>
      <c r="K2115" s="23">
        <v>39.229999999999997</v>
      </c>
      <c r="L2115" s="23">
        <v>421</v>
      </c>
      <c r="M2115" s="109">
        <v>407</v>
      </c>
      <c r="N2115" s="2">
        <v>1</v>
      </c>
    </row>
    <row r="2116" spans="1:36" x14ac:dyDescent="0.25">
      <c r="A2116" s="2">
        <v>2115</v>
      </c>
      <c r="B2116" s="83">
        <v>43916.742669687505</v>
      </c>
      <c r="C2116" s="109">
        <v>41.4</v>
      </c>
      <c r="D2116" s="2">
        <v>965.72</v>
      </c>
      <c r="E2116" s="109">
        <v>13.82</v>
      </c>
      <c r="F2116" s="2">
        <v>403.47</v>
      </c>
      <c r="G2116" s="2">
        <v>357</v>
      </c>
      <c r="H2116" s="2">
        <v>1418</v>
      </c>
      <c r="I2116" s="23">
        <v>0.55000000000000004</v>
      </c>
      <c r="J2116" s="2">
        <v>42.27</v>
      </c>
      <c r="K2116" s="23">
        <v>41.67</v>
      </c>
      <c r="L2116" s="23">
        <v>443</v>
      </c>
      <c r="M2116" s="109">
        <v>407</v>
      </c>
      <c r="N2116" s="2">
        <v>1</v>
      </c>
    </row>
    <row r="2117" spans="1:36" x14ac:dyDescent="0.25">
      <c r="A2117" s="2">
        <v>2116</v>
      </c>
      <c r="B2117" s="83">
        <v>43916.745900520837</v>
      </c>
      <c r="C2117" s="109">
        <v>40.299999999999997</v>
      </c>
      <c r="D2117" s="2">
        <v>965.68</v>
      </c>
      <c r="E2117" s="109">
        <v>16.09</v>
      </c>
      <c r="F2117" s="2">
        <v>403.66</v>
      </c>
      <c r="G2117" s="2">
        <v>337</v>
      </c>
      <c r="H2117" s="2">
        <v>1128</v>
      </c>
      <c r="I2117" s="23">
        <v>0.43</v>
      </c>
      <c r="J2117" s="2">
        <v>40.97</v>
      </c>
      <c r="K2117" s="23">
        <v>40.19</v>
      </c>
      <c r="L2117" s="23">
        <v>446</v>
      </c>
      <c r="M2117" s="109">
        <v>413</v>
      </c>
      <c r="N2117" s="2">
        <v>1</v>
      </c>
    </row>
    <row r="2118" spans="1:36" x14ac:dyDescent="0.25">
      <c r="A2118" s="2">
        <v>2117</v>
      </c>
      <c r="B2118" s="83">
        <v>43916.74806706018</v>
      </c>
      <c r="C2118" s="109">
        <v>38.229999999999997</v>
      </c>
      <c r="D2118" s="2">
        <v>965.71</v>
      </c>
      <c r="E2118" s="109">
        <v>19.91</v>
      </c>
      <c r="F2118" s="2">
        <v>403.52</v>
      </c>
      <c r="G2118" s="2">
        <v>333</v>
      </c>
      <c r="H2118" s="2">
        <v>1081</v>
      </c>
      <c r="I2118" s="23">
        <v>0.4</v>
      </c>
      <c r="J2118" s="2">
        <v>38.549999999999997</v>
      </c>
      <c r="K2118" s="23">
        <v>38.19</v>
      </c>
      <c r="L2118" s="23">
        <v>421</v>
      </c>
      <c r="M2118" s="109">
        <v>408</v>
      </c>
      <c r="N2118" s="2">
        <v>1</v>
      </c>
    </row>
    <row r="2119" spans="1:36" x14ac:dyDescent="0.25">
      <c r="A2119" s="2">
        <v>2118</v>
      </c>
      <c r="B2119" s="83">
        <v>43916.749679351851</v>
      </c>
      <c r="C2119" s="109">
        <v>39.17</v>
      </c>
      <c r="D2119" s="2">
        <v>965.67</v>
      </c>
      <c r="E2119" s="109">
        <v>14.18</v>
      </c>
      <c r="F2119" s="2">
        <v>403.85</v>
      </c>
      <c r="G2119" s="2">
        <v>328</v>
      </c>
      <c r="H2119" s="2">
        <v>1018</v>
      </c>
      <c r="I2119" s="23">
        <v>0.39</v>
      </c>
      <c r="J2119" s="2">
        <v>39.75</v>
      </c>
      <c r="K2119" s="23">
        <v>38.590000000000003</v>
      </c>
      <c r="L2119" s="23">
        <v>443</v>
      </c>
      <c r="M2119" s="109">
        <v>413</v>
      </c>
      <c r="N2119" s="2">
        <v>1</v>
      </c>
    </row>
    <row r="2120" spans="1:36" s="45" customFormat="1" x14ac:dyDescent="0.25">
      <c r="A2120" s="43">
        <v>2119</v>
      </c>
      <c r="B2120" s="95">
        <v>43916.751284652782</v>
      </c>
      <c r="C2120" s="109">
        <v>38.78</v>
      </c>
      <c r="D2120" s="43">
        <v>965.75</v>
      </c>
      <c r="E2120" s="109">
        <v>20.72</v>
      </c>
      <c r="F2120" s="43">
        <v>403.17</v>
      </c>
      <c r="G2120" s="43">
        <v>321</v>
      </c>
      <c r="H2120" s="43">
        <v>959</v>
      </c>
      <c r="I2120" s="23">
        <v>0.35</v>
      </c>
      <c r="J2120" s="43">
        <v>39.33</v>
      </c>
      <c r="K2120" s="23">
        <v>38.81</v>
      </c>
      <c r="L2120" s="23">
        <v>437</v>
      </c>
      <c r="M2120" s="109">
        <v>428</v>
      </c>
      <c r="N2120" s="2">
        <v>1</v>
      </c>
      <c r="O2120" s="76">
        <f t="shared" ref="O2120:V2120" si="222">AVERAGE(E2120:E2138)</f>
        <v>19.828947368421051</v>
      </c>
      <c r="P2120" s="76">
        <f t="shared" si="222"/>
        <v>400.22315789473686</v>
      </c>
      <c r="Q2120" s="76">
        <f t="shared" si="222"/>
        <v>277.63157894736844</v>
      </c>
      <c r="R2120" s="76">
        <f t="shared" si="222"/>
        <v>469.05263157894734</v>
      </c>
      <c r="S2120" s="76">
        <f t="shared" si="222"/>
        <v>0.11105263157894736</v>
      </c>
      <c r="T2120" s="76">
        <f t="shared" si="222"/>
        <v>37.118421052631582</v>
      </c>
      <c r="U2120" s="76">
        <f t="shared" si="222"/>
        <v>36.519473684210517</v>
      </c>
      <c r="V2120" s="76">
        <f t="shared" si="222"/>
        <v>463.4736842105263</v>
      </c>
      <c r="W2120" s="71">
        <f t="shared" ref="W2120:AD2120" si="223">STDEV(E2120:E2138)</f>
        <v>2.4019295362429243</v>
      </c>
      <c r="X2120" s="71">
        <f t="shared" si="223"/>
        <v>1.9997390180598309</v>
      </c>
      <c r="Y2120" s="71">
        <f t="shared" si="223"/>
        <v>19.388457409029588</v>
      </c>
      <c r="Z2120" s="71">
        <f t="shared" si="223"/>
        <v>227.4534076059951</v>
      </c>
      <c r="AA2120" s="71">
        <f t="shared" si="223"/>
        <v>0.10429097845515932</v>
      </c>
      <c r="AB2120" s="71">
        <f t="shared" si="223"/>
        <v>1.7752034724000103</v>
      </c>
      <c r="AC2120" s="71">
        <f t="shared" si="223"/>
        <v>1.7091306226792962</v>
      </c>
      <c r="AD2120" s="71">
        <f t="shared" si="223"/>
        <v>20.809635644876501</v>
      </c>
      <c r="AE2120" s="71" t="e">
        <f>MODE(E2120:E2138)</f>
        <v>#N/A</v>
      </c>
      <c r="AF2120" s="71">
        <f>MODE(G2120:G2138)</f>
        <v>261</v>
      </c>
      <c r="AG2120" s="71">
        <f>MODE(H2120:H2138)</f>
        <v>255</v>
      </c>
      <c r="AH2120" s="71" t="e">
        <f>MODE(J2120:J2138)</f>
        <v>#N/A</v>
      </c>
      <c r="AI2120" s="71">
        <f>MODE(K2120:K2138)</f>
        <v>37.21</v>
      </c>
      <c r="AJ2120" s="71">
        <f>MODE(L2120:L2138)</f>
        <v>459</v>
      </c>
    </row>
    <row r="2121" spans="1:36" x14ac:dyDescent="0.25">
      <c r="A2121" s="2">
        <v>2120</v>
      </c>
      <c r="B2121" s="83">
        <v>43916.754522083334</v>
      </c>
      <c r="C2121" s="109">
        <v>38.950000000000003</v>
      </c>
      <c r="D2121" s="2">
        <v>965.8</v>
      </c>
      <c r="E2121" s="109">
        <v>18.02</v>
      </c>
      <c r="F2121" s="2">
        <v>402.75</v>
      </c>
      <c r="G2121" s="2">
        <v>310</v>
      </c>
      <c r="H2121" s="2">
        <v>836</v>
      </c>
      <c r="I2121" s="23">
        <v>0.28000000000000003</v>
      </c>
      <c r="J2121" s="2">
        <v>39.65</v>
      </c>
      <c r="K2121" s="23">
        <v>39.21</v>
      </c>
      <c r="L2121" s="23">
        <v>459</v>
      </c>
      <c r="M2121" s="109">
        <v>423</v>
      </c>
      <c r="N2121" s="2">
        <v>1</v>
      </c>
    </row>
    <row r="2122" spans="1:36" x14ac:dyDescent="0.25">
      <c r="A2122" s="2">
        <v>2121</v>
      </c>
      <c r="B2122" s="83">
        <v>43916.756683958331</v>
      </c>
      <c r="C2122" s="109">
        <v>37.15</v>
      </c>
      <c r="D2122" s="2">
        <v>965.83</v>
      </c>
      <c r="E2122" s="109">
        <v>17.27</v>
      </c>
      <c r="F2122" s="2">
        <v>402.47</v>
      </c>
      <c r="G2122" s="2">
        <v>304</v>
      </c>
      <c r="H2122" s="2">
        <v>787</v>
      </c>
      <c r="I2122" s="23">
        <v>0.25</v>
      </c>
      <c r="J2122" s="2">
        <v>37.590000000000003</v>
      </c>
      <c r="K2122" s="23">
        <v>36.869999999999997</v>
      </c>
      <c r="L2122" s="23">
        <v>459</v>
      </c>
      <c r="M2122" s="109">
        <v>438</v>
      </c>
      <c r="N2122" s="2">
        <v>1</v>
      </c>
    </row>
    <row r="2123" spans="1:36" x14ac:dyDescent="0.25">
      <c r="A2123" s="2">
        <v>2122</v>
      </c>
      <c r="B2123" s="83">
        <v>43916.758288530094</v>
      </c>
      <c r="C2123" s="109">
        <v>39.07</v>
      </c>
      <c r="D2123" s="2">
        <v>965.84</v>
      </c>
      <c r="E2123" s="109">
        <v>14.69</v>
      </c>
      <c r="F2123" s="2">
        <v>402.41</v>
      </c>
      <c r="G2123" s="2">
        <v>300</v>
      </c>
      <c r="H2123" s="2">
        <v>739</v>
      </c>
      <c r="I2123" s="23">
        <v>0.23</v>
      </c>
      <c r="J2123" s="2">
        <v>39.75</v>
      </c>
      <c r="K2123" s="23">
        <v>38.590000000000003</v>
      </c>
      <c r="L2123" s="23">
        <v>453</v>
      </c>
      <c r="M2123" s="109">
        <v>413</v>
      </c>
      <c r="N2123" s="2">
        <v>1</v>
      </c>
    </row>
    <row r="2124" spans="1:36" x14ac:dyDescent="0.25">
      <c r="A2124" s="2">
        <v>2123</v>
      </c>
      <c r="B2124" s="83">
        <v>43916.759904502316</v>
      </c>
      <c r="C2124" s="109">
        <v>38.11</v>
      </c>
      <c r="D2124" s="2">
        <v>965.86</v>
      </c>
      <c r="E2124" s="109">
        <v>21.7</v>
      </c>
      <c r="F2124" s="2">
        <v>402.22</v>
      </c>
      <c r="G2124" s="2">
        <v>295</v>
      </c>
      <c r="H2124" s="2">
        <v>685</v>
      </c>
      <c r="I2124" s="23">
        <v>0.21</v>
      </c>
      <c r="J2124" s="2">
        <v>38.61</v>
      </c>
      <c r="K2124" s="23">
        <v>38.19</v>
      </c>
      <c r="L2124" s="23">
        <v>421</v>
      </c>
      <c r="M2124" s="109">
        <v>418</v>
      </c>
      <c r="N2124" s="2">
        <v>1</v>
      </c>
    </row>
    <row r="2125" spans="1:36" x14ac:dyDescent="0.25">
      <c r="A2125" s="2">
        <v>2124</v>
      </c>
      <c r="B2125" s="83">
        <v>43916.763153287036</v>
      </c>
      <c r="C2125" s="109">
        <v>38.229999999999997</v>
      </c>
      <c r="D2125" s="2">
        <v>965.92</v>
      </c>
      <c r="E2125" s="109">
        <v>19.739999999999998</v>
      </c>
      <c r="F2125" s="2">
        <v>401.71</v>
      </c>
      <c r="G2125" s="2">
        <v>284</v>
      </c>
      <c r="H2125" s="2">
        <v>559</v>
      </c>
      <c r="I2125" s="23">
        <v>0.15</v>
      </c>
      <c r="J2125" s="2">
        <v>38.590000000000003</v>
      </c>
      <c r="K2125" s="23">
        <v>38.29</v>
      </c>
      <c r="L2125" s="23">
        <v>453</v>
      </c>
      <c r="M2125" s="109">
        <v>413</v>
      </c>
      <c r="N2125" s="2">
        <v>1</v>
      </c>
    </row>
    <row r="2126" spans="1:36" x14ac:dyDescent="0.25">
      <c r="A2126" s="2">
        <v>2125</v>
      </c>
      <c r="B2126" s="83">
        <v>43916.765317962963</v>
      </c>
      <c r="C2126" s="109">
        <v>36.090000000000003</v>
      </c>
      <c r="D2126" s="2">
        <v>965.97</v>
      </c>
      <c r="E2126" s="109">
        <v>19.239999999999998</v>
      </c>
      <c r="F2126" s="2">
        <v>401.33</v>
      </c>
      <c r="G2126" s="2">
        <v>280</v>
      </c>
      <c r="H2126" s="2">
        <v>509</v>
      </c>
      <c r="I2126" s="23">
        <v>0.12</v>
      </c>
      <c r="J2126" s="2">
        <v>36.47</v>
      </c>
      <c r="K2126" s="23">
        <v>35.81</v>
      </c>
      <c r="L2126" s="23">
        <v>446</v>
      </c>
      <c r="M2126" s="109">
        <v>418</v>
      </c>
      <c r="N2126" s="2">
        <v>1</v>
      </c>
    </row>
    <row r="2127" spans="1:36" x14ac:dyDescent="0.25">
      <c r="A2127" s="2">
        <v>2126</v>
      </c>
      <c r="B2127" s="83">
        <v>43916.766919155096</v>
      </c>
      <c r="C2127" s="109">
        <v>37.99</v>
      </c>
      <c r="D2127" s="2">
        <v>965.96</v>
      </c>
      <c r="E2127" s="109">
        <v>16.68</v>
      </c>
      <c r="F2127" s="2">
        <v>401.38</v>
      </c>
      <c r="G2127" s="2">
        <v>278</v>
      </c>
      <c r="H2127" s="2">
        <v>466</v>
      </c>
      <c r="I2127" s="23">
        <v>0.1</v>
      </c>
      <c r="J2127" s="2">
        <v>38.47</v>
      </c>
      <c r="K2127" s="23">
        <v>37.409999999999997</v>
      </c>
      <c r="L2127" s="23">
        <v>459</v>
      </c>
      <c r="M2127" s="109">
        <v>448</v>
      </c>
      <c r="N2127" s="2">
        <v>1</v>
      </c>
    </row>
    <row r="2128" spans="1:36" x14ac:dyDescent="0.25">
      <c r="A2128" s="2">
        <v>2127</v>
      </c>
      <c r="B2128" s="83">
        <v>43916.76852247685</v>
      </c>
      <c r="C2128" s="109">
        <v>36.770000000000003</v>
      </c>
      <c r="D2128" s="2">
        <v>966.06</v>
      </c>
      <c r="E2128" s="109">
        <v>20.399999999999999</v>
      </c>
      <c r="F2128" s="2">
        <v>400.51</v>
      </c>
      <c r="G2128" s="2">
        <v>274</v>
      </c>
      <c r="H2128" s="2">
        <v>449</v>
      </c>
      <c r="I2128" s="23">
        <v>0.1</v>
      </c>
      <c r="J2128" s="2">
        <v>37.49</v>
      </c>
      <c r="K2128" s="23">
        <v>37.21</v>
      </c>
      <c r="L2128" s="23">
        <v>468</v>
      </c>
      <c r="M2128" s="109">
        <v>443</v>
      </c>
      <c r="N2128" s="2">
        <v>1</v>
      </c>
    </row>
    <row r="2129" spans="1:36" x14ac:dyDescent="0.25">
      <c r="A2129" s="2">
        <v>2128</v>
      </c>
      <c r="B2129" s="83">
        <v>43916.7717524537</v>
      </c>
      <c r="C2129" s="109">
        <v>37.69</v>
      </c>
      <c r="D2129" s="2">
        <v>966.05</v>
      </c>
      <c r="E2129" s="109">
        <v>15.96</v>
      </c>
      <c r="F2129" s="2">
        <v>400.57</v>
      </c>
      <c r="G2129" s="2">
        <v>269</v>
      </c>
      <c r="H2129" s="2">
        <v>368</v>
      </c>
      <c r="I2129" s="23">
        <v>0.06</v>
      </c>
      <c r="J2129" s="2">
        <v>38.17</v>
      </c>
      <c r="K2129" s="23">
        <v>37.21</v>
      </c>
      <c r="L2129" s="23">
        <v>459</v>
      </c>
      <c r="M2129" s="109">
        <v>443</v>
      </c>
      <c r="N2129" s="2">
        <v>1</v>
      </c>
    </row>
    <row r="2130" spans="1:36" x14ac:dyDescent="0.25">
      <c r="A2130" s="2">
        <v>2129</v>
      </c>
      <c r="B2130" s="83">
        <v>43916.773925358793</v>
      </c>
      <c r="C2130" s="109">
        <v>35.549999999999997</v>
      </c>
      <c r="D2130" s="2">
        <v>966.14</v>
      </c>
      <c r="E2130" s="109">
        <v>20.88</v>
      </c>
      <c r="F2130" s="2">
        <v>399.83</v>
      </c>
      <c r="G2130" s="2">
        <v>267</v>
      </c>
      <c r="H2130" s="2">
        <v>342</v>
      </c>
      <c r="I2130" s="23">
        <v>0.06</v>
      </c>
      <c r="J2130" s="2">
        <v>36.229999999999997</v>
      </c>
      <c r="K2130" s="23">
        <v>35.909999999999997</v>
      </c>
      <c r="L2130" s="23">
        <v>446</v>
      </c>
      <c r="M2130" s="109">
        <v>428</v>
      </c>
      <c r="N2130" s="2">
        <v>1</v>
      </c>
    </row>
    <row r="2131" spans="1:36" x14ac:dyDescent="0.25">
      <c r="A2131" s="2">
        <v>2130</v>
      </c>
      <c r="B2131" s="83">
        <v>43916.775534641201</v>
      </c>
      <c r="C2131" s="109">
        <v>36.22</v>
      </c>
      <c r="D2131" s="2">
        <v>966.2</v>
      </c>
      <c r="E2131" s="109">
        <v>19.28</v>
      </c>
      <c r="F2131" s="2">
        <v>399.33</v>
      </c>
      <c r="G2131" s="2">
        <v>266</v>
      </c>
      <c r="H2131" s="2">
        <v>316</v>
      </c>
      <c r="I2131" s="23">
        <v>0.04</v>
      </c>
      <c r="J2131" s="2">
        <v>36.49</v>
      </c>
      <c r="K2131" s="23">
        <v>35.51</v>
      </c>
      <c r="L2131" s="23">
        <v>462</v>
      </c>
      <c r="M2131" s="109">
        <v>463</v>
      </c>
      <c r="N2131" s="2">
        <v>1</v>
      </c>
    </row>
    <row r="2132" spans="1:36" x14ac:dyDescent="0.25">
      <c r="A2132" s="2">
        <v>2131</v>
      </c>
      <c r="B2132" s="83">
        <v>43916.777152546296</v>
      </c>
      <c r="C2132" s="109">
        <v>36.369999999999997</v>
      </c>
      <c r="D2132" s="2">
        <v>966.2</v>
      </c>
      <c r="E2132" s="109">
        <v>22.22</v>
      </c>
      <c r="F2132" s="2">
        <v>399.32</v>
      </c>
      <c r="G2132" s="2">
        <v>265</v>
      </c>
      <c r="H2132" s="2">
        <v>298</v>
      </c>
      <c r="I2132" s="23">
        <v>0.03</v>
      </c>
      <c r="J2132" s="2">
        <v>36.81</v>
      </c>
      <c r="K2132" s="23">
        <v>36.49</v>
      </c>
      <c r="L2132" s="23">
        <v>487</v>
      </c>
      <c r="M2132" s="109">
        <v>468</v>
      </c>
      <c r="N2132" s="2">
        <v>1</v>
      </c>
    </row>
    <row r="2133" spans="1:36" x14ac:dyDescent="0.25">
      <c r="A2133" s="2">
        <v>2132</v>
      </c>
      <c r="B2133" s="83">
        <v>43916.780396504633</v>
      </c>
      <c r="C2133" s="109">
        <v>36.159999999999997</v>
      </c>
      <c r="D2133" s="2">
        <v>966.29</v>
      </c>
      <c r="E2133" s="109">
        <v>20.77</v>
      </c>
      <c r="F2133" s="2">
        <v>398.54</v>
      </c>
      <c r="G2133" s="2">
        <v>261</v>
      </c>
      <c r="H2133" s="2">
        <v>283</v>
      </c>
      <c r="I2133" s="23">
        <v>0.03</v>
      </c>
      <c r="J2133" s="2">
        <v>36.909999999999997</v>
      </c>
      <c r="K2133" s="23">
        <v>36.65</v>
      </c>
      <c r="L2133" s="23">
        <v>468</v>
      </c>
      <c r="M2133" s="109">
        <v>468</v>
      </c>
      <c r="N2133" s="2">
        <v>1</v>
      </c>
    </row>
    <row r="2134" spans="1:36" x14ac:dyDescent="0.25">
      <c r="A2134" s="2">
        <v>2133</v>
      </c>
      <c r="B2134" s="83">
        <v>43916.782558761573</v>
      </c>
      <c r="C2134" s="109">
        <v>33.96</v>
      </c>
      <c r="D2134" s="2">
        <v>966.31</v>
      </c>
      <c r="E2134" s="109">
        <v>23.65</v>
      </c>
      <c r="F2134" s="2">
        <v>398.37</v>
      </c>
      <c r="G2134" s="2">
        <v>260</v>
      </c>
      <c r="H2134" s="2">
        <v>275</v>
      </c>
      <c r="I2134" s="23">
        <v>0.02</v>
      </c>
      <c r="J2134" s="2">
        <v>34.33</v>
      </c>
      <c r="K2134" s="23">
        <v>34.03</v>
      </c>
      <c r="L2134" s="23">
        <v>487</v>
      </c>
      <c r="M2134" s="109">
        <v>463</v>
      </c>
      <c r="N2134" s="2">
        <v>1</v>
      </c>
    </row>
    <row r="2135" spans="1:36" x14ac:dyDescent="0.25">
      <c r="A2135" s="2">
        <v>2134</v>
      </c>
      <c r="B2135" s="83">
        <v>43916.784163078701</v>
      </c>
      <c r="C2135" s="109">
        <v>36.130000000000003</v>
      </c>
      <c r="D2135" s="2">
        <v>966.31</v>
      </c>
      <c r="E2135" s="109">
        <v>19.53</v>
      </c>
      <c r="F2135" s="2">
        <v>398.33</v>
      </c>
      <c r="G2135" s="2">
        <v>261</v>
      </c>
      <c r="H2135" s="2">
        <v>269</v>
      </c>
      <c r="I2135" s="23">
        <v>0.02</v>
      </c>
      <c r="J2135" s="2">
        <v>36.590000000000003</v>
      </c>
      <c r="K2135" s="23">
        <v>35.450000000000003</v>
      </c>
      <c r="L2135" s="23">
        <v>475</v>
      </c>
      <c r="M2135" s="109">
        <v>468</v>
      </c>
      <c r="N2135" s="2">
        <v>1</v>
      </c>
    </row>
    <row r="2136" spans="1:36" x14ac:dyDescent="0.25">
      <c r="A2136" s="2">
        <v>2135</v>
      </c>
      <c r="B2136" s="83">
        <v>43916.785773888885</v>
      </c>
      <c r="C2136" s="109">
        <v>33.79</v>
      </c>
      <c r="D2136" s="2">
        <v>966.31</v>
      </c>
      <c r="E2136" s="109">
        <v>22.59</v>
      </c>
      <c r="F2136" s="2">
        <v>398.31</v>
      </c>
      <c r="G2136" s="2">
        <v>261</v>
      </c>
      <c r="H2136" s="2">
        <v>262</v>
      </c>
      <c r="I2136" s="23">
        <v>0.01</v>
      </c>
      <c r="J2136" s="2">
        <v>34.15</v>
      </c>
      <c r="K2136" s="23">
        <v>33.869999999999997</v>
      </c>
      <c r="L2136" s="23">
        <v>468</v>
      </c>
      <c r="M2136" s="109">
        <v>464</v>
      </c>
      <c r="N2136" s="2">
        <v>1</v>
      </c>
    </row>
    <row r="2137" spans="1:36" x14ac:dyDescent="0.25">
      <c r="A2137" s="2">
        <v>2136</v>
      </c>
      <c r="B2137" s="83">
        <v>43916.788996712959</v>
      </c>
      <c r="C2137" s="109">
        <v>33.64</v>
      </c>
      <c r="D2137" s="2">
        <v>966.47</v>
      </c>
      <c r="E2137" s="109">
        <v>22.15</v>
      </c>
      <c r="F2137" s="2">
        <v>396.93</v>
      </c>
      <c r="G2137" s="2">
        <v>259</v>
      </c>
      <c r="H2137" s="2">
        <v>255</v>
      </c>
      <c r="I2137" s="23">
        <v>0.02</v>
      </c>
      <c r="J2137" s="2">
        <v>33.93</v>
      </c>
      <c r="K2137" s="23">
        <v>33.549999999999997</v>
      </c>
      <c r="L2137" s="23">
        <v>484</v>
      </c>
      <c r="M2137" s="109">
        <v>469</v>
      </c>
      <c r="N2137" s="2">
        <v>1</v>
      </c>
    </row>
    <row r="2138" spans="1:36" x14ac:dyDescent="0.25">
      <c r="A2138" s="2">
        <v>2137</v>
      </c>
      <c r="B2138" s="83">
        <v>43916.791167175921</v>
      </c>
      <c r="C2138" s="109">
        <v>35.21</v>
      </c>
      <c r="D2138" s="2">
        <v>966.49</v>
      </c>
      <c r="E2138" s="109">
        <v>21.26</v>
      </c>
      <c r="F2138" s="2">
        <v>396.76</v>
      </c>
      <c r="G2138" s="2">
        <v>260</v>
      </c>
      <c r="H2138" s="2">
        <v>255</v>
      </c>
      <c r="I2138" s="23">
        <v>0.03</v>
      </c>
      <c r="J2138" s="2">
        <v>35.69</v>
      </c>
      <c r="K2138" s="23">
        <v>34.81</v>
      </c>
      <c r="L2138" s="23">
        <v>515</v>
      </c>
      <c r="M2138" s="109">
        <v>478</v>
      </c>
      <c r="N2138" s="2">
        <v>1</v>
      </c>
    </row>
    <row r="2139" spans="1:36" s="45" customFormat="1" x14ac:dyDescent="0.25">
      <c r="A2139" s="43">
        <v>2138</v>
      </c>
      <c r="B2139" s="95">
        <v>43916.792783530094</v>
      </c>
      <c r="C2139" s="109">
        <v>34.21</v>
      </c>
      <c r="D2139" s="43">
        <v>966.53</v>
      </c>
      <c r="E2139" s="109">
        <v>22.55</v>
      </c>
      <c r="F2139" s="43">
        <v>396.42</v>
      </c>
      <c r="G2139" s="43">
        <v>261</v>
      </c>
      <c r="H2139" s="43">
        <v>253</v>
      </c>
      <c r="I2139" s="23">
        <v>0.02</v>
      </c>
      <c r="J2139" s="43">
        <v>34.69</v>
      </c>
      <c r="K2139" s="23">
        <v>34.369999999999997</v>
      </c>
      <c r="L2139" s="23">
        <v>468</v>
      </c>
      <c r="M2139" s="109">
        <v>478</v>
      </c>
      <c r="N2139" s="2">
        <v>1</v>
      </c>
      <c r="O2139" s="76">
        <f t="shared" ref="O2139:V2139" si="224">AVERAGE(E2139:E2158)</f>
        <v>20.883999999999997</v>
      </c>
      <c r="P2139" s="76">
        <f t="shared" si="224"/>
        <v>392.4975</v>
      </c>
      <c r="Q2139" s="76">
        <f t="shared" si="224"/>
        <v>260.55</v>
      </c>
      <c r="R2139" s="76">
        <f t="shared" si="224"/>
        <v>253.5</v>
      </c>
      <c r="S2139" s="76">
        <f t="shared" si="224"/>
        <v>1.9500000000000007E-2</v>
      </c>
      <c r="T2139" s="76">
        <f t="shared" si="224"/>
        <v>35.152000000000001</v>
      </c>
      <c r="U2139" s="76">
        <f t="shared" si="224"/>
        <v>34.474000000000004</v>
      </c>
      <c r="V2139" s="76">
        <f t="shared" si="224"/>
        <v>496.1</v>
      </c>
      <c r="W2139" s="71">
        <f t="shared" ref="W2139:AD2139" si="225">STDEV(E2139:E2158)</f>
        <v>1.3758495939829896</v>
      </c>
      <c r="X2139" s="71">
        <f t="shared" si="225"/>
        <v>2.9585911921225772</v>
      </c>
      <c r="Y2139" s="71">
        <f t="shared" si="225"/>
        <v>0.88704120832301703</v>
      </c>
      <c r="Z2139" s="71">
        <f t="shared" si="225"/>
        <v>0.68824720161168529</v>
      </c>
      <c r="AA2139" s="71">
        <f t="shared" si="225"/>
        <v>5.104177855340385E-3</v>
      </c>
      <c r="AB2139" s="71">
        <f t="shared" si="225"/>
        <v>1.0507320756200618</v>
      </c>
      <c r="AC2139" s="71">
        <f t="shared" si="225"/>
        <v>0.97952942515109898</v>
      </c>
      <c r="AD2139" s="71">
        <f t="shared" si="225"/>
        <v>18.674215265693864</v>
      </c>
      <c r="AE2139" s="71">
        <f>MODE(E2139:E2158)</f>
        <v>19.28</v>
      </c>
      <c r="AF2139" s="71">
        <f>MODE(G2139:G2158)</f>
        <v>261</v>
      </c>
      <c r="AG2139" s="71">
        <f>MODE(H2139:H2158)</f>
        <v>253</v>
      </c>
      <c r="AH2139" s="71">
        <f>MODE(J2139:J2158)</f>
        <v>35.31</v>
      </c>
      <c r="AI2139" s="71" t="e">
        <f>MODE(K2139:K2158)</f>
        <v>#N/A</v>
      </c>
      <c r="AJ2139" s="71">
        <f>MODE(L2139:L2158)</f>
        <v>493</v>
      </c>
    </row>
    <row r="2140" spans="1:36" x14ac:dyDescent="0.25">
      <c r="A2140" s="2">
        <v>2139</v>
      </c>
      <c r="B2140" s="83">
        <v>43916.794407650465</v>
      </c>
      <c r="C2140" s="109">
        <v>33.97</v>
      </c>
      <c r="D2140" s="2">
        <v>966.53</v>
      </c>
      <c r="E2140" s="109">
        <v>22.9</v>
      </c>
      <c r="F2140" s="2">
        <v>396.46</v>
      </c>
      <c r="G2140" s="2">
        <v>261</v>
      </c>
      <c r="H2140" s="2">
        <v>253</v>
      </c>
      <c r="I2140" s="23">
        <v>0.01</v>
      </c>
      <c r="J2140" s="2">
        <v>34.15</v>
      </c>
      <c r="K2140" s="23">
        <v>33.07</v>
      </c>
      <c r="L2140" s="23">
        <v>484</v>
      </c>
      <c r="M2140" s="109">
        <v>479</v>
      </c>
      <c r="N2140" s="2">
        <v>1</v>
      </c>
    </row>
    <row r="2141" spans="1:36" x14ac:dyDescent="0.25">
      <c r="A2141" s="2">
        <v>2140</v>
      </c>
      <c r="B2141" s="83">
        <v>43916.796034155093</v>
      </c>
      <c r="C2141" s="109">
        <v>34</v>
      </c>
      <c r="D2141" s="2">
        <v>966.58</v>
      </c>
      <c r="E2141" s="109">
        <v>21.53</v>
      </c>
      <c r="F2141" s="2">
        <v>396.04</v>
      </c>
      <c r="G2141" s="2">
        <v>262</v>
      </c>
      <c r="H2141" s="2">
        <v>254</v>
      </c>
      <c r="I2141" s="23">
        <v>0.02</v>
      </c>
      <c r="J2141" s="2">
        <v>34.31</v>
      </c>
      <c r="K2141" s="23">
        <v>33.93</v>
      </c>
      <c r="L2141" s="23">
        <v>475</v>
      </c>
      <c r="M2141" s="109">
        <v>479</v>
      </c>
      <c r="N2141" s="2">
        <v>1</v>
      </c>
    </row>
    <row r="2142" spans="1:36" x14ac:dyDescent="0.25">
      <c r="A2142" s="2">
        <v>2141</v>
      </c>
      <c r="B2142" s="83">
        <v>43916.799275011574</v>
      </c>
      <c r="C2142" s="109">
        <v>34.130000000000003</v>
      </c>
      <c r="D2142" s="2">
        <v>966.66</v>
      </c>
      <c r="E2142" s="109">
        <v>22.38</v>
      </c>
      <c r="F2142" s="2">
        <v>395.35</v>
      </c>
      <c r="G2142" s="2">
        <v>260</v>
      </c>
      <c r="H2142" s="2">
        <v>254</v>
      </c>
      <c r="I2142" s="23">
        <v>0.02</v>
      </c>
      <c r="J2142" s="2">
        <v>34.549999999999997</v>
      </c>
      <c r="K2142" s="23">
        <v>34.229999999999997</v>
      </c>
      <c r="L2142" s="23">
        <v>509</v>
      </c>
      <c r="M2142" s="109">
        <v>469</v>
      </c>
      <c r="N2142" s="2">
        <v>1</v>
      </c>
    </row>
    <row r="2143" spans="1:36" x14ac:dyDescent="0.25">
      <c r="A2143" s="2">
        <v>2142</v>
      </c>
      <c r="B2143" s="83">
        <v>43916.801462523144</v>
      </c>
      <c r="C2143" s="109">
        <v>33.75</v>
      </c>
      <c r="D2143" s="2">
        <v>966.66</v>
      </c>
      <c r="E2143" s="109">
        <v>22.59</v>
      </c>
      <c r="F2143" s="2">
        <v>395.36</v>
      </c>
      <c r="G2143" s="2">
        <v>261</v>
      </c>
      <c r="H2143" s="2">
        <v>253</v>
      </c>
      <c r="I2143" s="23">
        <v>0.02</v>
      </c>
      <c r="J2143" s="2">
        <v>33.85</v>
      </c>
      <c r="K2143" s="23">
        <v>32.909999999999997</v>
      </c>
      <c r="L2143" s="23">
        <v>493</v>
      </c>
      <c r="M2143" s="109">
        <v>474</v>
      </c>
      <c r="N2143" s="2">
        <v>1</v>
      </c>
    </row>
    <row r="2144" spans="1:36" x14ac:dyDescent="0.25">
      <c r="A2144" s="2">
        <v>2143</v>
      </c>
      <c r="B2144" s="83">
        <v>43916.803084340281</v>
      </c>
      <c r="C2144" s="109">
        <v>35.049999999999997</v>
      </c>
      <c r="D2144" s="2">
        <v>966.75</v>
      </c>
      <c r="E2144" s="109">
        <v>21.14</v>
      </c>
      <c r="F2144" s="2">
        <v>394.52</v>
      </c>
      <c r="G2144" s="2">
        <v>261</v>
      </c>
      <c r="H2144" s="2">
        <v>254</v>
      </c>
      <c r="I2144" s="23">
        <v>0.02</v>
      </c>
      <c r="J2144" s="2">
        <v>35.51</v>
      </c>
      <c r="K2144" s="23">
        <v>35.130000000000003</v>
      </c>
      <c r="L2144" s="23">
        <v>478</v>
      </c>
      <c r="M2144" s="109">
        <v>463</v>
      </c>
      <c r="N2144" s="2">
        <v>1</v>
      </c>
    </row>
    <row r="2145" spans="1:36" x14ac:dyDescent="0.25">
      <c r="A2145" s="2">
        <v>2144</v>
      </c>
      <c r="B2145" s="83">
        <v>43916.804712557874</v>
      </c>
      <c r="C2145" s="109">
        <v>33.549999999999997</v>
      </c>
      <c r="D2145" s="2">
        <v>966.73</v>
      </c>
      <c r="E2145" s="109">
        <v>22.4</v>
      </c>
      <c r="F2145" s="2">
        <v>394.68</v>
      </c>
      <c r="G2145" s="2">
        <v>261</v>
      </c>
      <c r="H2145" s="2">
        <v>253</v>
      </c>
      <c r="I2145" s="23">
        <v>0.02</v>
      </c>
      <c r="J2145" s="2">
        <v>33.65</v>
      </c>
      <c r="K2145" s="23">
        <v>32.97</v>
      </c>
      <c r="L2145" s="23">
        <v>484</v>
      </c>
      <c r="M2145" s="109">
        <v>473</v>
      </c>
      <c r="N2145" s="2">
        <v>1</v>
      </c>
    </row>
    <row r="2146" spans="1:36" x14ac:dyDescent="0.25">
      <c r="A2146" s="2">
        <v>2145</v>
      </c>
      <c r="B2146" s="83">
        <v>43916.806334560184</v>
      </c>
      <c r="C2146" s="109">
        <v>35.42</v>
      </c>
      <c r="D2146" s="2">
        <v>966.74</v>
      </c>
      <c r="E2146" s="109">
        <v>19.73</v>
      </c>
      <c r="F2146" s="2">
        <v>394.65</v>
      </c>
      <c r="G2146" s="2">
        <v>262</v>
      </c>
      <c r="H2146" s="2">
        <v>253</v>
      </c>
      <c r="I2146" s="23">
        <v>0.02</v>
      </c>
      <c r="J2146" s="2">
        <v>35.89</v>
      </c>
      <c r="K2146" s="23">
        <v>34.97</v>
      </c>
      <c r="L2146" s="23">
        <v>475</v>
      </c>
      <c r="M2146" s="109">
        <v>469</v>
      </c>
      <c r="N2146" s="2">
        <v>1</v>
      </c>
    </row>
    <row r="2147" spans="1:36" x14ac:dyDescent="0.25">
      <c r="A2147" s="2">
        <v>2146</v>
      </c>
      <c r="B2147" s="83">
        <v>43916.809576145832</v>
      </c>
      <c r="C2147" s="109">
        <v>34.89</v>
      </c>
      <c r="D2147" s="2">
        <v>966.85</v>
      </c>
      <c r="E2147" s="109">
        <v>20.46</v>
      </c>
      <c r="F2147" s="2">
        <v>393.72</v>
      </c>
      <c r="G2147" s="2">
        <v>259</v>
      </c>
      <c r="H2147" s="2">
        <v>253</v>
      </c>
      <c r="I2147" s="23">
        <v>0.01</v>
      </c>
      <c r="J2147" s="2">
        <v>35.31</v>
      </c>
      <c r="K2147" s="23">
        <v>34.67</v>
      </c>
      <c r="L2147" s="23">
        <v>515</v>
      </c>
      <c r="M2147" s="109">
        <v>474</v>
      </c>
      <c r="N2147" s="2">
        <v>1</v>
      </c>
    </row>
    <row r="2148" spans="1:36" x14ac:dyDescent="0.25">
      <c r="A2148" s="2">
        <v>2147</v>
      </c>
      <c r="B2148" s="83">
        <v>43916.811737187498</v>
      </c>
      <c r="C2148" s="109">
        <v>34.71</v>
      </c>
      <c r="D2148" s="2">
        <v>966.9</v>
      </c>
      <c r="E2148" s="109">
        <v>21.71</v>
      </c>
      <c r="F2148" s="2">
        <v>393.29</v>
      </c>
      <c r="G2148" s="2">
        <v>261</v>
      </c>
      <c r="H2148" s="2">
        <v>253</v>
      </c>
      <c r="I2148" s="23">
        <v>0.02</v>
      </c>
      <c r="J2148" s="2">
        <v>35.31</v>
      </c>
      <c r="K2148" s="23">
        <v>34.85</v>
      </c>
      <c r="L2148" s="23">
        <v>493</v>
      </c>
      <c r="M2148" s="109">
        <v>468</v>
      </c>
      <c r="N2148" s="2">
        <v>1</v>
      </c>
    </row>
    <row r="2149" spans="1:36" x14ac:dyDescent="0.25">
      <c r="A2149" s="2">
        <v>2148</v>
      </c>
      <c r="B2149" s="83">
        <v>43916.813338125001</v>
      </c>
      <c r="C2149" s="109">
        <v>33.520000000000003</v>
      </c>
      <c r="D2149" s="2">
        <v>967.01</v>
      </c>
      <c r="E2149" s="109">
        <v>21.91</v>
      </c>
      <c r="F2149" s="2">
        <v>392.31</v>
      </c>
      <c r="G2149" s="2">
        <v>261</v>
      </c>
      <c r="H2149" s="2">
        <v>253</v>
      </c>
      <c r="I2149" s="23">
        <v>0.03</v>
      </c>
      <c r="J2149" s="2">
        <v>33.51</v>
      </c>
      <c r="K2149" s="23">
        <v>33.17</v>
      </c>
      <c r="L2149" s="23">
        <v>493</v>
      </c>
      <c r="M2149" s="109">
        <v>474</v>
      </c>
      <c r="N2149" s="2">
        <v>1</v>
      </c>
    </row>
    <row r="2150" spans="1:36" x14ac:dyDescent="0.25">
      <c r="A2150" s="2">
        <v>2149</v>
      </c>
      <c r="B2150" s="83">
        <v>43916.814950127315</v>
      </c>
      <c r="C2150" s="109">
        <v>35.700000000000003</v>
      </c>
      <c r="D2150" s="2">
        <v>967</v>
      </c>
      <c r="E2150" s="109">
        <v>19.47</v>
      </c>
      <c r="F2150" s="2">
        <v>392.39</v>
      </c>
      <c r="G2150" s="2">
        <v>259</v>
      </c>
      <c r="H2150" s="2">
        <v>255</v>
      </c>
      <c r="I2150" s="23">
        <v>0.01</v>
      </c>
      <c r="J2150" s="2">
        <v>36.229999999999997</v>
      </c>
      <c r="K2150" s="23">
        <v>35.29</v>
      </c>
      <c r="L2150" s="23">
        <v>478</v>
      </c>
      <c r="M2150" s="109">
        <v>474</v>
      </c>
      <c r="N2150" s="2">
        <v>1</v>
      </c>
    </row>
    <row r="2151" spans="1:36" x14ac:dyDescent="0.25">
      <c r="A2151" s="2">
        <v>2150</v>
      </c>
      <c r="B2151" s="83">
        <v>43916.818194039355</v>
      </c>
      <c r="C2151" s="109">
        <v>36.61</v>
      </c>
      <c r="D2151" s="2">
        <v>967.16</v>
      </c>
      <c r="E2151" s="109">
        <v>18.57</v>
      </c>
      <c r="F2151" s="2">
        <v>391.04</v>
      </c>
      <c r="G2151" s="2">
        <v>260</v>
      </c>
      <c r="H2151" s="2">
        <v>254</v>
      </c>
      <c r="I2151" s="23">
        <v>0.02</v>
      </c>
      <c r="J2151" s="2">
        <v>37.21</v>
      </c>
      <c r="K2151" s="23">
        <v>36.049999999999997</v>
      </c>
      <c r="L2151" s="23">
        <v>525</v>
      </c>
      <c r="M2151" s="109">
        <v>478</v>
      </c>
      <c r="N2151" s="2">
        <v>1</v>
      </c>
    </row>
    <row r="2152" spans="1:36" x14ac:dyDescent="0.25">
      <c r="A2152" s="2">
        <v>2151</v>
      </c>
      <c r="B2152" s="83">
        <v>43916.820355636577</v>
      </c>
      <c r="C2152" s="109">
        <v>35.33</v>
      </c>
      <c r="D2152" s="2">
        <v>967.2</v>
      </c>
      <c r="E2152" s="109">
        <v>19.579999999999998</v>
      </c>
      <c r="F2152" s="2">
        <v>390.61</v>
      </c>
      <c r="G2152" s="2">
        <v>260</v>
      </c>
      <c r="H2152" s="2">
        <v>254</v>
      </c>
      <c r="I2152" s="23">
        <v>0.02</v>
      </c>
      <c r="J2152" s="2">
        <v>36.03</v>
      </c>
      <c r="K2152" s="23">
        <v>35.75</v>
      </c>
      <c r="L2152" s="23">
        <v>493</v>
      </c>
      <c r="M2152" s="109">
        <v>478</v>
      </c>
      <c r="N2152" s="2">
        <v>1</v>
      </c>
    </row>
    <row r="2153" spans="1:36" x14ac:dyDescent="0.25">
      <c r="A2153" s="2">
        <v>2152</v>
      </c>
      <c r="B2153" s="83">
        <v>43916.821968796299</v>
      </c>
      <c r="C2153" s="109">
        <v>34.11</v>
      </c>
      <c r="D2153" s="2">
        <v>967.25</v>
      </c>
      <c r="E2153" s="109">
        <v>20.75</v>
      </c>
      <c r="F2153" s="2">
        <v>390.24</v>
      </c>
      <c r="G2153" s="2">
        <v>259</v>
      </c>
      <c r="H2153" s="2">
        <v>253</v>
      </c>
      <c r="I2153" s="23">
        <v>0.02</v>
      </c>
      <c r="J2153" s="2">
        <v>34.35</v>
      </c>
      <c r="K2153" s="23">
        <v>33.49</v>
      </c>
      <c r="L2153" s="23">
        <v>487</v>
      </c>
      <c r="M2153" s="109">
        <v>478</v>
      </c>
      <c r="N2153" s="2">
        <v>1</v>
      </c>
    </row>
    <row r="2154" spans="1:36" x14ac:dyDescent="0.25">
      <c r="A2154" s="2">
        <v>2153</v>
      </c>
      <c r="B2154" s="83">
        <v>43916.823581435186</v>
      </c>
      <c r="C2154" s="109">
        <v>36.14</v>
      </c>
      <c r="D2154" s="2">
        <v>967.28</v>
      </c>
      <c r="E2154" s="109">
        <v>19.28</v>
      </c>
      <c r="F2154" s="2">
        <v>389.95</v>
      </c>
      <c r="G2154" s="2">
        <v>261</v>
      </c>
      <c r="H2154" s="2">
        <v>254</v>
      </c>
      <c r="I2154" s="23">
        <v>0.02</v>
      </c>
      <c r="J2154" s="2">
        <v>36.590000000000003</v>
      </c>
      <c r="K2154" s="23">
        <v>35.31</v>
      </c>
      <c r="L2154" s="23">
        <v>493</v>
      </c>
      <c r="M2154" s="109">
        <v>468</v>
      </c>
      <c r="N2154" s="2">
        <v>1</v>
      </c>
    </row>
    <row r="2155" spans="1:36" x14ac:dyDescent="0.25">
      <c r="A2155" s="2">
        <v>2154</v>
      </c>
      <c r="B2155" s="83">
        <v>43916.826825057869</v>
      </c>
      <c r="C2155" s="109">
        <v>35.65</v>
      </c>
      <c r="D2155" s="2">
        <v>967.41</v>
      </c>
      <c r="E2155" s="109">
        <v>19.64</v>
      </c>
      <c r="F2155" s="2">
        <v>388.81</v>
      </c>
      <c r="G2155" s="2">
        <v>260</v>
      </c>
      <c r="H2155" s="2">
        <v>253</v>
      </c>
      <c r="I2155" s="23">
        <v>0.02</v>
      </c>
      <c r="J2155" s="2">
        <v>36.15</v>
      </c>
      <c r="K2155" s="23">
        <v>34.909999999999997</v>
      </c>
      <c r="L2155" s="23">
        <v>515</v>
      </c>
      <c r="M2155" s="109">
        <v>474</v>
      </c>
      <c r="N2155" s="2">
        <v>1</v>
      </c>
    </row>
    <row r="2156" spans="1:36" x14ac:dyDescent="0.25">
      <c r="A2156" s="2">
        <v>2155</v>
      </c>
      <c r="B2156" s="83">
        <v>43916.828985613422</v>
      </c>
      <c r="C2156" s="109">
        <v>34.22</v>
      </c>
      <c r="D2156" s="2">
        <v>967.47</v>
      </c>
      <c r="E2156" s="109">
        <v>21.95</v>
      </c>
      <c r="F2156" s="2">
        <v>388.32</v>
      </c>
      <c r="G2156" s="2">
        <v>261</v>
      </c>
      <c r="H2156" s="2">
        <v>255</v>
      </c>
      <c r="I2156" s="23">
        <v>0.02</v>
      </c>
      <c r="J2156" s="2">
        <v>34.43</v>
      </c>
      <c r="K2156" s="23">
        <v>34.17</v>
      </c>
      <c r="L2156" s="23">
        <v>515</v>
      </c>
      <c r="M2156" s="109">
        <v>484</v>
      </c>
      <c r="N2156" s="2">
        <v>1</v>
      </c>
    </row>
    <row r="2157" spans="1:36" x14ac:dyDescent="0.25">
      <c r="A2157" s="2">
        <v>2156</v>
      </c>
      <c r="B2157" s="83">
        <v>43916.830588773148</v>
      </c>
      <c r="C2157" s="109">
        <v>34.94</v>
      </c>
      <c r="D2157" s="2">
        <v>967.52</v>
      </c>
      <c r="E2157" s="109">
        <v>19.86</v>
      </c>
      <c r="F2157" s="2">
        <v>387.9</v>
      </c>
      <c r="G2157" s="2">
        <v>260</v>
      </c>
      <c r="H2157" s="2">
        <v>253</v>
      </c>
      <c r="I2157" s="23">
        <v>0.02</v>
      </c>
      <c r="J2157" s="2">
        <v>35.21</v>
      </c>
      <c r="K2157" s="23">
        <v>34.39</v>
      </c>
      <c r="L2157" s="23">
        <v>515</v>
      </c>
      <c r="M2157" s="109">
        <v>479</v>
      </c>
      <c r="N2157" s="2">
        <v>1</v>
      </c>
    </row>
    <row r="2158" spans="1:36" x14ac:dyDescent="0.25">
      <c r="A2158" s="2">
        <v>2157</v>
      </c>
      <c r="B2158" s="83">
        <v>43916.832200856486</v>
      </c>
      <c r="C2158" s="109">
        <v>35.479999999999997</v>
      </c>
      <c r="D2158" s="2">
        <v>967.52</v>
      </c>
      <c r="E2158" s="109">
        <v>19.28</v>
      </c>
      <c r="F2158" s="2">
        <v>387.89</v>
      </c>
      <c r="G2158" s="2">
        <v>261</v>
      </c>
      <c r="H2158" s="2">
        <v>253</v>
      </c>
      <c r="I2158" s="23">
        <v>0.03</v>
      </c>
      <c r="J2158" s="2">
        <v>36.11</v>
      </c>
      <c r="K2158" s="23">
        <v>35.85</v>
      </c>
      <c r="L2158" s="23">
        <v>534</v>
      </c>
      <c r="M2158" s="109">
        <v>479</v>
      </c>
      <c r="N2158" s="2">
        <v>1</v>
      </c>
    </row>
    <row r="2159" spans="1:36" s="45" customFormat="1" x14ac:dyDescent="0.25">
      <c r="A2159" s="43">
        <v>2158</v>
      </c>
      <c r="B2159" s="95">
        <v>43916.835469988422</v>
      </c>
      <c r="C2159" s="109">
        <v>35.71</v>
      </c>
      <c r="D2159" s="43">
        <v>967.69</v>
      </c>
      <c r="E2159" s="109">
        <v>19.39</v>
      </c>
      <c r="F2159" s="43">
        <v>386.38</v>
      </c>
      <c r="G2159" s="43">
        <v>261</v>
      </c>
      <c r="H2159" s="43">
        <v>253</v>
      </c>
      <c r="I2159" s="23">
        <v>0.01</v>
      </c>
      <c r="J2159" s="43">
        <v>36.21</v>
      </c>
      <c r="K2159" s="23">
        <v>35.049999999999997</v>
      </c>
      <c r="L2159" s="23">
        <v>478</v>
      </c>
      <c r="M2159" s="109">
        <v>474</v>
      </c>
      <c r="N2159" s="2">
        <v>1</v>
      </c>
      <c r="O2159" s="76">
        <f t="shared" ref="O2159:V2159" si="226">AVERAGE(E2159:E2177)</f>
        <v>20.455263157894734</v>
      </c>
      <c r="P2159" s="76">
        <f t="shared" si="226"/>
        <v>383.21526315789464</v>
      </c>
      <c r="Q2159" s="76">
        <f t="shared" si="226"/>
        <v>260.78947368421052</v>
      </c>
      <c r="R2159" s="76">
        <f t="shared" si="226"/>
        <v>253.21052631578948</v>
      </c>
      <c r="S2159" s="76">
        <f t="shared" si="226"/>
        <v>2.0526315789473684E-2</v>
      </c>
      <c r="T2159" s="76">
        <f t="shared" si="226"/>
        <v>34.609999999999992</v>
      </c>
      <c r="U2159" s="76">
        <f t="shared" si="226"/>
        <v>34.037368421052633</v>
      </c>
      <c r="V2159" s="76">
        <f t="shared" si="226"/>
        <v>503.31578947368422</v>
      </c>
      <c r="W2159" s="71">
        <f t="shared" ref="W2159:AD2159" si="227">STDEV(E2159:E2177)</f>
        <v>0.76526951259055442</v>
      </c>
      <c r="X2159" s="71">
        <f t="shared" si="227"/>
        <v>1.9763781926124122</v>
      </c>
      <c r="Y2159" s="71">
        <f t="shared" si="227"/>
        <v>0.53530337903131087</v>
      </c>
      <c r="Z2159" s="71">
        <f t="shared" si="227"/>
        <v>0.78732651481813587</v>
      </c>
      <c r="AA2159" s="71">
        <f t="shared" si="227"/>
        <v>6.2126074419739498E-3</v>
      </c>
      <c r="AB2159" s="71">
        <f t="shared" si="227"/>
        <v>0.80999314126039901</v>
      </c>
      <c r="AC2159" s="71">
        <f t="shared" si="227"/>
        <v>0.78887290981263603</v>
      </c>
      <c r="AD2159" s="71">
        <f t="shared" si="227"/>
        <v>19.160296424229131</v>
      </c>
      <c r="AE2159" s="71" t="e">
        <f>MODE(E2159:E2177)</f>
        <v>#N/A</v>
      </c>
      <c r="AF2159" s="71">
        <f>MODE(G2159:G2177)</f>
        <v>261</v>
      </c>
      <c r="AG2159" s="71">
        <f>MODE(H2159:H2177)</f>
        <v>253</v>
      </c>
      <c r="AH2159" s="71">
        <f>MODE(J2159:J2177)</f>
        <v>34.25</v>
      </c>
      <c r="AI2159" s="71">
        <f>MODE(K2159:K2177)</f>
        <v>33.130000000000003</v>
      </c>
      <c r="AJ2159" s="71">
        <f>MODE(L2159:L2177)</f>
        <v>493</v>
      </c>
    </row>
    <row r="2160" spans="1:36" x14ac:dyDescent="0.25">
      <c r="A2160" s="2">
        <v>2159</v>
      </c>
      <c r="B2160" s="83">
        <v>43916.837628379624</v>
      </c>
      <c r="C2160" s="109">
        <v>34.340000000000003</v>
      </c>
      <c r="D2160" s="2">
        <v>967.7</v>
      </c>
      <c r="E2160" s="109">
        <v>21.61</v>
      </c>
      <c r="F2160" s="2">
        <v>386.31</v>
      </c>
      <c r="G2160" s="2">
        <v>260</v>
      </c>
      <c r="H2160" s="2">
        <v>253</v>
      </c>
      <c r="I2160" s="23">
        <v>0.01</v>
      </c>
      <c r="J2160" s="2">
        <v>34.630000000000003</v>
      </c>
      <c r="K2160" s="23">
        <v>34.39</v>
      </c>
      <c r="L2160" s="23">
        <v>484</v>
      </c>
      <c r="M2160" s="109">
        <v>474</v>
      </c>
      <c r="N2160" s="2">
        <v>1</v>
      </c>
    </row>
    <row r="2161" spans="1:14" x14ac:dyDescent="0.25">
      <c r="A2161" s="2">
        <v>2160</v>
      </c>
      <c r="B2161" s="83">
        <v>43916.83929581019</v>
      </c>
      <c r="C2161" s="109">
        <v>34.03</v>
      </c>
      <c r="D2161" s="2">
        <v>967.74</v>
      </c>
      <c r="E2161" s="109">
        <v>20.84</v>
      </c>
      <c r="F2161" s="2">
        <v>385.96</v>
      </c>
      <c r="G2161" s="2">
        <v>260</v>
      </c>
      <c r="H2161" s="2">
        <v>253</v>
      </c>
      <c r="I2161" s="23">
        <v>0.02</v>
      </c>
      <c r="J2161" s="2">
        <v>34.25</v>
      </c>
      <c r="K2161" s="23">
        <v>33.07</v>
      </c>
      <c r="L2161" s="23">
        <v>493</v>
      </c>
      <c r="M2161" s="109">
        <v>474</v>
      </c>
      <c r="N2161" s="2">
        <v>1</v>
      </c>
    </row>
    <row r="2162" spans="1:14" x14ac:dyDescent="0.25">
      <c r="A2162" s="2">
        <v>2161</v>
      </c>
      <c r="B2162" s="83">
        <v>43916.840903055556</v>
      </c>
      <c r="C2162" s="109">
        <v>35.82</v>
      </c>
      <c r="D2162" s="2">
        <v>967.73</v>
      </c>
      <c r="E2162" s="109">
        <v>19.89</v>
      </c>
      <c r="F2162" s="2">
        <v>386.08</v>
      </c>
      <c r="G2162" s="2">
        <v>261</v>
      </c>
      <c r="H2162" s="2">
        <v>253</v>
      </c>
      <c r="I2162" s="23">
        <v>0.02</v>
      </c>
      <c r="J2162" s="2">
        <v>36.369999999999997</v>
      </c>
      <c r="K2162" s="23">
        <v>35.93</v>
      </c>
      <c r="L2162" s="23">
        <v>493</v>
      </c>
      <c r="M2162" s="109">
        <v>469</v>
      </c>
      <c r="N2162" s="2">
        <v>1</v>
      </c>
    </row>
    <row r="2163" spans="1:14" x14ac:dyDescent="0.25">
      <c r="A2163" s="2">
        <v>2162</v>
      </c>
      <c r="B2163" s="83">
        <v>43916.844899374999</v>
      </c>
      <c r="C2163" s="109">
        <v>34.159999999999997</v>
      </c>
      <c r="D2163" s="2">
        <v>967.93</v>
      </c>
      <c r="E2163" s="109">
        <v>20.73</v>
      </c>
      <c r="F2163" s="2">
        <v>384.33</v>
      </c>
      <c r="G2163" s="2">
        <v>260</v>
      </c>
      <c r="H2163" s="2">
        <v>252</v>
      </c>
      <c r="I2163" s="23">
        <v>0.02</v>
      </c>
      <c r="J2163" s="2">
        <v>34.51</v>
      </c>
      <c r="K2163" s="23">
        <v>34.29</v>
      </c>
      <c r="L2163" s="23">
        <v>493</v>
      </c>
      <c r="M2163" s="109">
        <v>469</v>
      </c>
      <c r="N2163" s="2">
        <v>1</v>
      </c>
    </row>
    <row r="2164" spans="1:14" x14ac:dyDescent="0.25">
      <c r="A2164" s="2">
        <v>2163</v>
      </c>
      <c r="B2164" s="83">
        <v>43916.847074351856</v>
      </c>
      <c r="C2164" s="109">
        <v>34.11</v>
      </c>
      <c r="D2164" s="2">
        <v>967.99</v>
      </c>
      <c r="E2164" s="109">
        <v>20.39</v>
      </c>
      <c r="F2164" s="2">
        <v>383.85</v>
      </c>
      <c r="G2164" s="2">
        <v>260</v>
      </c>
      <c r="H2164" s="2">
        <v>253</v>
      </c>
      <c r="I2164" s="23">
        <v>0.02</v>
      </c>
      <c r="J2164" s="2">
        <v>34.25</v>
      </c>
      <c r="K2164" s="23">
        <v>33.35</v>
      </c>
      <c r="L2164" s="23">
        <v>487</v>
      </c>
      <c r="M2164" s="109">
        <v>464</v>
      </c>
      <c r="N2164" s="2">
        <v>1</v>
      </c>
    </row>
    <row r="2165" spans="1:14" x14ac:dyDescent="0.25">
      <c r="A2165" s="2">
        <v>2164</v>
      </c>
      <c r="B2165" s="83">
        <v>43916.848697615744</v>
      </c>
      <c r="C2165" s="109">
        <v>34.72</v>
      </c>
      <c r="D2165" s="2">
        <v>967.89</v>
      </c>
      <c r="E2165" s="109">
        <v>19.47</v>
      </c>
      <c r="F2165" s="2">
        <v>384.73</v>
      </c>
      <c r="G2165" s="2">
        <v>261</v>
      </c>
      <c r="H2165" s="2">
        <v>253</v>
      </c>
      <c r="I2165" s="23">
        <v>0.01</v>
      </c>
      <c r="J2165" s="2">
        <v>35.229999999999997</v>
      </c>
      <c r="K2165" s="23">
        <v>34.93</v>
      </c>
      <c r="L2165" s="23">
        <v>493</v>
      </c>
      <c r="M2165" s="109">
        <v>459</v>
      </c>
      <c r="N2165" s="2">
        <v>1</v>
      </c>
    </row>
    <row r="2166" spans="1:14" x14ac:dyDescent="0.25">
      <c r="A2166" s="2">
        <v>2165</v>
      </c>
      <c r="B2166" s="83">
        <v>43916.850332499998</v>
      </c>
      <c r="C2166" s="109">
        <v>33.68</v>
      </c>
      <c r="D2166" s="2">
        <v>968.02</v>
      </c>
      <c r="E2166" s="109">
        <v>20.68</v>
      </c>
      <c r="F2166" s="2">
        <v>383.57</v>
      </c>
      <c r="G2166" s="2">
        <v>261</v>
      </c>
      <c r="H2166" s="2">
        <v>253</v>
      </c>
      <c r="I2166" s="23">
        <v>0.02</v>
      </c>
      <c r="J2166" s="2">
        <v>33.65</v>
      </c>
      <c r="K2166" s="23">
        <v>33.130000000000003</v>
      </c>
      <c r="L2166" s="23">
        <v>487</v>
      </c>
      <c r="M2166" s="109">
        <v>464</v>
      </c>
      <c r="N2166" s="2">
        <v>1</v>
      </c>
    </row>
    <row r="2167" spans="1:14" x14ac:dyDescent="0.25">
      <c r="A2167" s="2">
        <v>2166</v>
      </c>
      <c r="B2167" s="83">
        <v>43916.85195715278</v>
      </c>
      <c r="C2167" s="109">
        <v>34.53</v>
      </c>
      <c r="D2167" s="2">
        <v>968.02</v>
      </c>
      <c r="E2167" s="109">
        <v>19.78</v>
      </c>
      <c r="F2167" s="2">
        <v>383.53</v>
      </c>
      <c r="G2167" s="2">
        <v>261</v>
      </c>
      <c r="H2167" s="2">
        <v>253</v>
      </c>
      <c r="I2167" s="23">
        <v>0.02</v>
      </c>
      <c r="J2167" s="2">
        <v>34.83</v>
      </c>
      <c r="K2167" s="23">
        <v>34.03</v>
      </c>
      <c r="L2167" s="23">
        <v>515</v>
      </c>
      <c r="M2167" s="109">
        <v>469</v>
      </c>
      <c r="N2167" s="2">
        <v>1</v>
      </c>
    </row>
    <row r="2168" spans="1:14" x14ac:dyDescent="0.25">
      <c r="A2168" s="2">
        <v>2167</v>
      </c>
      <c r="B2168" s="83">
        <v>43916.855224699073</v>
      </c>
      <c r="C2168" s="109">
        <v>34.6</v>
      </c>
      <c r="D2168" s="2">
        <v>968.08</v>
      </c>
      <c r="E2168" s="109">
        <v>19.96</v>
      </c>
      <c r="F2168" s="2">
        <v>383.06</v>
      </c>
      <c r="G2168" s="2">
        <v>261</v>
      </c>
      <c r="H2168" s="2">
        <v>253</v>
      </c>
      <c r="I2168" s="23">
        <v>0.02</v>
      </c>
      <c r="J2168" s="2">
        <v>35.01</v>
      </c>
      <c r="K2168" s="23">
        <v>34.450000000000003</v>
      </c>
      <c r="L2168" s="23">
        <v>478</v>
      </c>
      <c r="M2168" s="109">
        <v>464</v>
      </c>
      <c r="N2168" s="2">
        <v>1</v>
      </c>
    </row>
    <row r="2169" spans="1:14" x14ac:dyDescent="0.25">
      <c r="A2169" s="2">
        <v>2168</v>
      </c>
      <c r="B2169" s="83">
        <v>43916.857389502315</v>
      </c>
      <c r="C2169" s="109">
        <v>33.409999999999997</v>
      </c>
      <c r="D2169" s="2">
        <v>968.15</v>
      </c>
      <c r="E2169" s="109">
        <v>20.53</v>
      </c>
      <c r="F2169" s="2">
        <v>382.43</v>
      </c>
      <c r="G2169" s="2">
        <v>261</v>
      </c>
      <c r="H2169" s="2">
        <v>255</v>
      </c>
      <c r="I2169" s="23">
        <v>0.03</v>
      </c>
      <c r="J2169" s="2">
        <v>33.43</v>
      </c>
      <c r="K2169" s="23">
        <v>33.130000000000003</v>
      </c>
      <c r="L2169" s="23">
        <v>525</v>
      </c>
      <c r="M2169" s="109">
        <v>484</v>
      </c>
      <c r="N2169" s="2">
        <v>1</v>
      </c>
    </row>
    <row r="2170" spans="1:14" x14ac:dyDescent="0.25">
      <c r="A2170" s="2">
        <v>2169</v>
      </c>
      <c r="B2170" s="83">
        <v>43916.859000231481</v>
      </c>
      <c r="C2170" s="109">
        <v>34.58</v>
      </c>
      <c r="D2170" s="2">
        <v>968.23</v>
      </c>
      <c r="E2170" s="109">
        <v>19.559999999999999</v>
      </c>
      <c r="F2170" s="2">
        <v>381.75</v>
      </c>
      <c r="G2170" s="2">
        <v>261</v>
      </c>
      <c r="H2170" s="2">
        <v>254</v>
      </c>
      <c r="I2170" s="23">
        <v>0.02</v>
      </c>
      <c r="J2170" s="2">
        <v>34.81</v>
      </c>
      <c r="K2170" s="23">
        <v>33.770000000000003</v>
      </c>
      <c r="L2170" s="23">
        <v>525</v>
      </c>
      <c r="M2170" s="109">
        <v>489</v>
      </c>
      <c r="N2170" s="2">
        <v>1</v>
      </c>
    </row>
    <row r="2171" spans="1:14" x14ac:dyDescent="0.25">
      <c r="A2171" s="2">
        <v>2170</v>
      </c>
      <c r="B2171" s="83">
        <v>43916.860611168981</v>
      </c>
      <c r="C2171" s="109">
        <v>33.74</v>
      </c>
      <c r="D2171" s="2">
        <v>968.22</v>
      </c>
      <c r="E2171" s="109">
        <v>21.17</v>
      </c>
      <c r="F2171" s="2">
        <v>381.86</v>
      </c>
      <c r="G2171" s="2">
        <v>261</v>
      </c>
      <c r="H2171" s="2">
        <v>254</v>
      </c>
      <c r="I2171" s="23">
        <v>0.02</v>
      </c>
      <c r="J2171" s="2">
        <v>33.93</v>
      </c>
      <c r="K2171" s="23">
        <v>33.630000000000003</v>
      </c>
      <c r="L2171" s="23">
        <v>493</v>
      </c>
      <c r="M2171" s="109">
        <v>483</v>
      </c>
      <c r="N2171" s="2">
        <v>1</v>
      </c>
    </row>
    <row r="2172" spans="1:14" x14ac:dyDescent="0.25">
      <c r="A2172" s="2">
        <v>2171</v>
      </c>
      <c r="B2172" s="83">
        <v>43916.863855625001</v>
      </c>
      <c r="C2172" s="109">
        <v>33.85</v>
      </c>
      <c r="D2172" s="2">
        <v>968.27</v>
      </c>
      <c r="E2172" s="109">
        <v>20.77</v>
      </c>
      <c r="F2172" s="2">
        <v>381.44</v>
      </c>
      <c r="G2172" s="2">
        <v>261</v>
      </c>
      <c r="H2172" s="2">
        <v>253</v>
      </c>
      <c r="I2172" s="23">
        <v>0.02</v>
      </c>
      <c r="J2172" s="2">
        <v>34.07</v>
      </c>
      <c r="K2172" s="23">
        <v>33.85</v>
      </c>
      <c r="L2172" s="23">
        <v>534</v>
      </c>
      <c r="M2172" s="109">
        <v>493</v>
      </c>
      <c r="N2172" s="2">
        <v>1</v>
      </c>
    </row>
    <row r="2173" spans="1:14" x14ac:dyDescent="0.25">
      <c r="A2173" s="2">
        <v>2172</v>
      </c>
      <c r="B2173" s="83">
        <v>43916.866024699077</v>
      </c>
      <c r="C2173" s="109">
        <v>34.11</v>
      </c>
      <c r="D2173" s="2">
        <v>968.22</v>
      </c>
      <c r="E2173" s="109">
        <v>20.34</v>
      </c>
      <c r="F2173" s="2">
        <v>381.82</v>
      </c>
      <c r="G2173" s="2">
        <v>261</v>
      </c>
      <c r="H2173" s="2">
        <v>253</v>
      </c>
      <c r="I2173" s="23">
        <v>0.03</v>
      </c>
      <c r="J2173" s="2">
        <v>34.33</v>
      </c>
      <c r="K2173" s="23">
        <v>33.61</v>
      </c>
      <c r="L2173" s="23">
        <v>525</v>
      </c>
      <c r="M2173" s="109">
        <v>488</v>
      </c>
      <c r="N2173" s="2">
        <v>1</v>
      </c>
    </row>
    <row r="2174" spans="1:14" x14ac:dyDescent="0.25">
      <c r="A2174" s="2">
        <v>2173</v>
      </c>
      <c r="B2174" s="83">
        <v>43916.867700983799</v>
      </c>
      <c r="C2174" s="109">
        <v>34.65</v>
      </c>
      <c r="D2174" s="2">
        <v>968.23</v>
      </c>
      <c r="E2174" s="109">
        <v>19.899999999999999</v>
      </c>
      <c r="F2174" s="2">
        <v>381.79</v>
      </c>
      <c r="G2174" s="2">
        <v>260</v>
      </c>
      <c r="H2174" s="2">
        <v>253</v>
      </c>
      <c r="I2174" s="23">
        <v>0.03</v>
      </c>
      <c r="J2174" s="2">
        <v>35.11</v>
      </c>
      <c r="K2174" s="23">
        <v>34.83</v>
      </c>
      <c r="L2174" s="23">
        <v>493</v>
      </c>
      <c r="M2174" s="109">
        <v>484</v>
      </c>
      <c r="N2174" s="2">
        <v>1</v>
      </c>
    </row>
    <row r="2175" spans="1:14" x14ac:dyDescent="0.25">
      <c r="A2175" s="2">
        <v>2174</v>
      </c>
      <c r="B2175" s="83">
        <v>43916.869041157406</v>
      </c>
      <c r="C2175" s="109">
        <v>33.200000000000003</v>
      </c>
      <c r="D2175" s="2">
        <v>968.32</v>
      </c>
      <c r="E2175" s="109">
        <v>22.33</v>
      </c>
      <c r="F2175" s="2">
        <v>380.96</v>
      </c>
      <c r="G2175" s="2">
        <v>261</v>
      </c>
      <c r="H2175" s="2">
        <v>253</v>
      </c>
      <c r="I2175" s="23">
        <v>0.02</v>
      </c>
      <c r="J2175" s="2">
        <v>33.29</v>
      </c>
      <c r="K2175" s="23">
        <v>32.950000000000003</v>
      </c>
      <c r="L2175" s="23">
        <v>518</v>
      </c>
      <c r="M2175" s="109">
        <v>489</v>
      </c>
      <c r="N2175" s="2">
        <v>1</v>
      </c>
    </row>
    <row r="2176" spans="1:14" x14ac:dyDescent="0.25">
      <c r="A2176" s="2">
        <v>2175</v>
      </c>
      <c r="B2176" s="83">
        <v>43916.87071959491</v>
      </c>
      <c r="C2176" s="109">
        <v>34.549999999999997</v>
      </c>
      <c r="D2176" s="2">
        <v>968.3</v>
      </c>
      <c r="E2176" s="109">
        <v>20.170000000000002</v>
      </c>
      <c r="F2176" s="2">
        <v>381.12</v>
      </c>
      <c r="G2176" s="2">
        <v>262</v>
      </c>
      <c r="H2176" s="2">
        <v>252</v>
      </c>
      <c r="I2176" s="23">
        <v>0.03</v>
      </c>
      <c r="J2176" s="2">
        <v>34.89</v>
      </c>
      <c r="K2176" s="23">
        <v>34.369999999999997</v>
      </c>
      <c r="L2176" s="23">
        <v>534</v>
      </c>
      <c r="M2176" s="109">
        <v>493</v>
      </c>
      <c r="N2176" s="2">
        <v>1</v>
      </c>
    </row>
    <row r="2177" spans="1:36" x14ac:dyDescent="0.25">
      <c r="A2177" s="2">
        <v>2176</v>
      </c>
      <c r="B2177" s="83">
        <v>43916.873679004631</v>
      </c>
      <c r="C2177" s="109">
        <v>34.42</v>
      </c>
      <c r="D2177" s="2">
        <v>968.42</v>
      </c>
      <c r="E2177" s="109">
        <v>21.14</v>
      </c>
      <c r="F2177" s="2">
        <v>380.12</v>
      </c>
      <c r="G2177" s="2">
        <v>261</v>
      </c>
      <c r="H2177" s="2">
        <v>255</v>
      </c>
      <c r="I2177" s="23">
        <v>0.02</v>
      </c>
      <c r="J2177" s="2">
        <v>34.79</v>
      </c>
      <c r="K2177" s="23">
        <v>33.950000000000003</v>
      </c>
      <c r="L2177" s="23">
        <v>515</v>
      </c>
      <c r="M2177" s="109">
        <v>489</v>
      </c>
      <c r="N2177" s="2">
        <v>1</v>
      </c>
    </row>
    <row r="2178" spans="1:36" s="45" customFormat="1" x14ac:dyDescent="0.25">
      <c r="A2178" s="43">
        <v>2177</v>
      </c>
      <c r="B2178" s="95">
        <v>43916.875839201384</v>
      </c>
      <c r="C2178" s="109">
        <v>33.28</v>
      </c>
      <c r="D2178" s="43">
        <v>968.52</v>
      </c>
      <c r="E2178" s="109">
        <v>22.29</v>
      </c>
      <c r="F2178" s="43">
        <v>379.22</v>
      </c>
      <c r="G2178" s="43">
        <v>262</v>
      </c>
      <c r="H2178" s="43">
        <v>254</v>
      </c>
      <c r="I2178" s="23">
        <v>0.01</v>
      </c>
      <c r="J2178" s="43">
        <v>33.29</v>
      </c>
      <c r="K2178" s="23">
        <v>33.03</v>
      </c>
      <c r="L2178" s="23">
        <v>525</v>
      </c>
      <c r="M2178" s="109">
        <v>484</v>
      </c>
      <c r="N2178" s="2">
        <v>1</v>
      </c>
      <c r="O2178" s="76">
        <f t="shared" ref="O2178:V2178" si="228">AVERAGE(E2178:E2196)</f>
        <v>22.161052631578944</v>
      </c>
      <c r="P2178" s="76">
        <f t="shared" si="228"/>
        <v>377.1400000000001</v>
      </c>
      <c r="Q2178" s="76">
        <f t="shared" si="228"/>
        <v>260.5263157894737</v>
      </c>
      <c r="R2178" s="76">
        <f t="shared" si="228"/>
        <v>253.21052631578948</v>
      </c>
      <c r="S2178" s="76">
        <f t="shared" si="228"/>
        <v>2.0000000000000004E-2</v>
      </c>
      <c r="T2178" s="76">
        <f t="shared" si="228"/>
        <v>33.987894736842108</v>
      </c>
      <c r="U2178" s="76">
        <f t="shared" si="228"/>
        <v>33.438421052631575</v>
      </c>
      <c r="V2178" s="76">
        <f t="shared" si="228"/>
        <v>521.9473684210526</v>
      </c>
      <c r="W2178" s="71">
        <f t="shared" ref="W2178:AD2178" si="229">STDEV(E2178:E2196)</f>
        <v>0.81333944490082322</v>
      </c>
      <c r="X2178" s="71">
        <f t="shared" si="229"/>
        <v>1.6762027191111322</v>
      </c>
      <c r="Y2178" s="71">
        <f t="shared" si="229"/>
        <v>0.77232844572123294</v>
      </c>
      <c r="Z2178" s="71">
        <f t="shared" si="229"/>
        <v>0.63060353528461144</v>
      </c>
      <c r="AA2178" s="71">
        <f t="shared" si="229"/>
        <v>4.7140452079103123E-3</v>
      </c>
      <c r="AB2178" s="71">
        <f t="shared" si="229"/>
        <v>0.90403772627380741</v>
      </c>
      <c r="AC2178" s="71">
        <f t="shared" si="229"/>
        <v>0.86173767056192707</v>
      </c>
      <c r="AD2178" s="71">
        <f t="shared" si="229"/>
        <v>13.745600040297852</v>
      </c>
      <c r="AE2178" s="71" t="e">
        <f>MODE(E2178:E2196)</f>
        <v>#N/A</v>
      </c>
      <c r="AF2178" s="71">
        <f>MODE(G2178:G2196)</f>
        <v>261</v>
      </c>
      <c r="AG2178" s="71">
        <f>MODE(H2178:H2196)</f>
        <v>253</v>
      </c>
      <c r="AH2178" s="71">
        <f>MODE(J2178:J2196)</f>
        <v>33.17</v>
      </c>
      <c r="AI2178" s="71" t="e">
        <f>MODE(K2178:K2196)</f>
        <v>#N/A</v>
      </c>
      <c r="AJ2178" s="71">
        <f>MODE(L2178:L2196)</f>
        <v>531</v>
      </c>
    </row>
    <row r="2179" spans="1:36" x14ac:dyDescent="0.25">
      <c r="A2179" s="2">
        <v>2178</v>
      </c>
      <c r="B2179" s="83">
        <v>43916.877455543981</v>
      </c>
      <c r="C2179" s="109">
        <v>33.1</v>
      </c>
      <c r="D2179" s="2">
        <v>968.55</v>
      </c>
      <c r="E2179" s="109">
        <v>22</v>
      </c>
      <c r="F2179" s="2">
        <v>379.01</v>
      </c>
      <c r="G2179" s="2">
        <v>260</v>
      </c>
      <c r="H2179" s="2">
        <v>253</v>
      </c>
      <c r="I2179" s="23">
        <v>0.02</v>
      </c>
      <c r="J2179" s="2">
        <v>32.869999999999997</v>
      </c>
      <c r="K2179" s="23">
        <v>32.270000000000003</v>
      </c>
      <c r="L2179" s="23">
        <v>534</v>
      </c>
      <c r="M2179" s="109">
        <v>484</v>
      </c>
      <c r="N2179" s="2">
        <v>1</v>
      </c>
    </row>
    <row r="2180" spans="1:36" x14ac:dyDescent="0.25">
      <c r="A2180" s="2">
        <v>2179</v>
      </c>
      <c r="B2180" s="83">
        <v>43916.879064224537</v>
      </c>
      <c r="C2180" s="109">
        <v>34.39</v>
      </c>
      <c r="D2180" s="2">
        <v>968.47</v>
      </c>
      <c r="E2180" s="109">
        <v>21.7</v>
      </c>
      <c r="F2180" s="2">
        <v>379.67</v>
      </c>
      <c r="G2180" s="2">
        <v>261</v>
      </c>
      <c r="H2180" s="2">
        <v>254</v>
      </c>
      <c r="I2180" s="23">
        <v>0.02</v>
      </c>
      <c r="J2180" s="2">
        <v>34.71</v>
      </c>
      <c r="K2180" s="23">
        <v>34.33</v>
      </c>
      <c r="L2180" s="23">
        <v>531</v>
      </c>
      <c r="M2180" s="109">
        <v>493</v>
      </c>
      <c r="N2180" s="2">
        <v>1</v>
      </c>
    </row>
    <row r="2181" spans="1:36" x14ac:dyDescent="0.25">
      <c r="A2181" s="2">
        <v>2180</v>
      </c>
      <c r="B2181" s="83">
        <v>43916.882328599539</v>
      </c>
      <c r="C2181" s="109">
        <v>33.69</v>
      </c>
      <c r="D2181" s="2">
        <v>968.64</v>
      </c>
      <c r="E2181" s="109">
        <v>21.35</v>
      </c>
      <c r="F2181" s="2">
        <v>378.21</v>
      </c>
      <c r="G2181" s="2">
        <v>260</v>
      </c>
      <c r="H2181" s="2">
        <v>253</v>
      </c>
      <c r="I2181" s="23">
        <v>0.03</v>
      </c>
      <c r="J2181" s="2">
        <v>33.97</v>
      </c>
      <c r="K2181" s="23">
        <v>33.69</v>
      </c>
      <c r="L2181" s="23">
        <v>515</v>
      </c>
      <c r="M2181" s="109">
        <v>484</v>
      </c>
      <c r="N2181" s="2">
        <v>1</v>
      </c>
    </row>
    <row r="2182" spans="1:36" x14ac:dyDescent="0.25">
      <c r="A2182" s="2">
        <v>2181</v>
      </c>
      <c r="B2182" s="83">
        <v>43916.884500914355</v>
      </c>
      <c r="C2182" s="109">
        <v>32.950000000000003</v>
      </c>
      <c r="D2182" s="2">
        <v>968.65</v>
      </c>
      <c r="E2182" s="109">
        <v>23.42</v>
      </c>
      <c r="F2182" s="2">
        <v>378.15</v>
      </c>
      <c r="G2182" s="2">
        <v>261</v>
      </c>
      <c r="H2182" s="2">
        <v>253</v>
      </c>
      <c r="I2182" s="23">
        <v>0.02</v>
      </c>
      <c r="J2182" s="2">
        <v>32.950000000000003</v>
      </c>
      <c r="K2182" s="23">
        <v>32.47</v>
      </c>
      <c r="L2182" s="23">
        <v>525</v>
      </c>
      <c r="M2182" s="109">
        <v>489</v>
      </c>
      <c r="N2182" s="2">
        <v>1</v>
      </c>
    </row>
    <row r="2183" spans="1:36" x14ac:dyDescent="0.25">
      <c r="A2183" s="2">
        <v>2182</v>
      </c>
      <c r="B2183" s="83">
        <v>43916.886115671296</v>
      </c>
      <c r="C2183" s="109">
        <v>34.89</v>
      </c>
      <c r="D2183" s="2">
        <v>968.6</v>
      </c>
      <c r="E2183" s="109">
        <v>21.18</v>
      </c>
      <c r="F2183" s="2">
        <v>378.53</v>
      </c>
      <c r="G2183" s="2">
        <v>261</v>
      </c>
      <c r="H2183" s="2">
        <v>252</v>
      </c>
      <c r="I2183" s="23">
        <v>0.02</v>
      </c>
      <c r="J2183" s="2">
        <v>35.31</v>
      </c>
      <c r="K2183" s="23">
        <v>34.81</v>
      </c>
      <c r="L2183" s="23">
        <v>518</v>
      </c>
      <c r="M2183" s="109">
        <v>493</v>
      </c>
      <c r="N2183" s="2">
        <v>1</v>
      </c>
    </row>
    <row r="2184" spans="1:36" x14ac:dyDescent="0.25">
      <c r="A2184" s="2">
        <v>2183</v>
      </c>
      <c r="B2184" s="83">
        <v>43916.887725995373</v>
      </c>
      <c r="C2184" s="109">
        <v>32.99</v>
      </c>
      <c r="D2184" s="2">
        <v>968.62</v>
      </c>
      <c r="E2184" s="109">
        <v>23.85</v>
      </c>
      <c r="F2184" s="2">
        <v>378.37</v>
      </c>
      <c r="G2184" s="2">
        <v>261</v>
      </c>
      <c r="H2184" s="2">
        <v>254</v>
      </c>
      <c r="I2184" s="23">
        <v>0.02</v>
      </c>
      <c r="J2184" s="2">
        <v>33.17</v>
      </c>
      <c r="K2184" s="23">
        <v>32.85</v>
      </c>
      <c r="L2184" s="23">
        <v>531</v>
      </c>
      <c r="M2184" s="109">
        <v>489</v>
      </c>
      <c r="N2184" s="2">
        <v>1</v>
      </c>
    </row>
    <row r="2185" spans="1:36" x14ac:dyDescent="0.25">
      <c r="A2185" s="2">
        <v>2184</v>
      </c>
      <c r="B2185" s="83">
        <v>43916.890957731477</v>
      </c>
      <c r="C2185" s="109">
        <v>33.06</v>
      </c>
      <c r="D2185" s="2">
        <v>968.86</v>
      </c>
      <c r="E2185" s="109">
        <v>22.69</v>
      </c>
      <c r="F2185" s="2">
        <v>376.3</v>
      </c>
      <c r="G2185" s="2">
        <v>261</v>
      </c>
      <c r="H2185" s="2">
        <v>254</v>
      </c>
      <c r="I2185" s="23">
        <v>0.01</v>
      </c>
      <c r="J2185" s="2">
        <v>33.11</v>
      </c>
      <c r="K2185" s="23">
        <v>32.53</v>
      </c>
      <c r="L2185" s="23">
        <v>503</v>
      </c>
      <c r="M2185" s="109">
        <v>489</v>
      </c>
      <c r="N2185" s="2">
        <v>1</v>
      </c>
    </row>
    <row r="2186" spans="1:36" x14ac:dyDescent="0.25">
      <c r="A2186" s="2">
        <v>2185</v>
      </c>
      <c r="B2186" s="83">
        <v>43916.893120162036</v>
      </c>
      <c r="C2186" s="109">
        <v>34.78</v>
      </c>
      <c r="D2186" s="2">
        <v>968.66</v>
      </c>
      <c r="E2186" s="109">
        <v>21.52</v>
      </c>
      <c r="F2186" s="2">
        <v>378.02</v>
      </c>
      <c r="G2186" s="2">
        <v>260</v>
      </c>
      <c r="H2186" s="2">
        <v>253</v>
      </c>
      <c r="I2186" s="23">
        <v>0.02</v>
      </c>
      <c r="J2186" s="2">
        <v>35.15</v>
      </c>
      <c r="K2186" s="23">
        <v>34.229999999999997</v>
      </c>
      <c r="L2186" s="23">
        <v>493</v>
      </c>
      <c r="M2186" s="109">
        <v>484</v>
      </c>
      <c r="N2186" s="2">
        <v>1</v>
      </c>
    </row>
    <row r="2187" spans="1:36" x14ac:dyDescent="0.25">
      <c r="A2187" s="2">
        <v>2186</v>
      </c>
      <c r="B2187" s="83">
        <v>43916.89473133102</v>
      </c>
      <c r="C2187" s="109">
        <v>33.06</v>
      </c>
      <c r="D2187" s="2">
        <v>968.72</v>
      </c>
      <c r="E2187" s="109">
        <v>22.7</v>
      </c>
      <c r="F2187" s="2">
        <v>377.52</v>
      </c>
      <c r="G2187" s="2">
        <v>261</v>
      </c>
      <c r="H2187" s="2">
        <v>253</v>
      </c>
      <c r="I2187" s="23">
        <v>0.02</v>
      </c>
      <c r="J2187" s="2">
        <v>33.19</v>
      </c>
      <c r="K2187" s="23">
        <v>32.950000000000003</v>
      </c>
      <c r="L2187" s="23">
        <v>531</v>
      </c>
      <c r="M2187" s="109">
        <v>489</v>
      </c>
      <c r="N2187" s="2">
        <v>1</v>
      </c>
    </row>
    <row r="2188" spans="1:36" x14ac:dyDescent="0.25">
      <c r="A2188" s="2">
        <v>2187</v>
      </c>
      <c r="B2188" s="83">
        <v>43916.896343773144</v>
      </c>
      <c r="C2188" s="109">
        <v>34.630000000000003</v>
      </c>
      <c r="D2188" s="2">
        <v>968.83</v>
      </c>
      <c r="E2188" s="109">
        <v>21.33</v>
      </c>
      <c r="F2188" s="2">
        <v>376.6</v>
      </c>
      <c r="G2188" s="2">
        <v>261</v>
      </c>
      <c r="H2188" s="2">
        <v>254</v>
      </c>
      <c r="I2188" s="23">
        <v>0.02</v>
      </c>
      <c r="J2188" s="2">
        <v>34.89</v>
      </c>
      <c r="K2188" s="23">
        <v>33.71</v>
      </c>
      <c r="L2188" s="23">
        <v>493</v>
      </c>
      <c r="M2188" s="109">
        <v>489</v>
      </c>
      <c r="N2188" s="2">
        <v>1</v>
      </c>
    </row>
    <row r="2189" spans="1:36" x14ac:dyDescent="0.25">
      <c r="A2189" s="2">
        <v>2188</v>
      </c>
      <c r="B2189" s="83">
        <v>43916.899587465276</v>
      </c>
      <c r="C2189" s="109">
        <v>35.5</v>
      </c>
      <c r="D2189" s="2">
        <v>968.71</v>
      </c>
      <c r="E2189" s="109">
        <v>20.440000000000001</v>
      </c>
      <c r="F2189" s="2">
        <v>377.6</v>
      </c>
      <c r="G2189" s="2">
        <v>260</v>
      </c>
      <c r="H2189" s="2">
        <v>253</v>
      </c>
      <c r="I2189" s="23">
        <v>0.02</v>
      </c>
      <c r="J2189" s="2">
        <v>35.869999999999997</v>
      </c>
      <c r="K2189" s="23">
        <v>35.35</v>
      </c>
      <c r="L2189" s="23">
        <v>515</v>
      </c>
      <c r="M2189" s="109">
        <v>489</v>
      </c>
      <c r="N2189" s="2">
        <v>1</v>
      </c>
    </row>
    <row r="2190" spans="1:36" x14ac:dyDescent="0.25">
      <c r="A2190" s="2">
        <v>2189</v>
      </c>
      <c r="B2190" s="83">
        <v>43916.901758449079</v>
      </c>
      <c r="C2190" s="109">
        <v>33.21</v>
      </c>
      <c r="D2190" s="2">
        <v>968.86</v>
      </c>
      <c r="E2190" s="109">
        <v>22.54</v>
      </c>
      <c r="F2190" s="2">
        <v>376.33</v>
      </c>
      <c r="G2190" s="2">
        <v>260</v>
      </c>
      <c r="H2190" s="2">
        <v>254</v>
      </c>
      <c r="I2190" s="23">
        <v>0.02</v>
      </c>
      <c r="J2190" s="2">
        <v>33.35</v>
      </c>
      <c r="K2190" s="23">
        <v>33.07</v>
      </c>
      <c r="L2190" s="23">
        <v>531</v>
      </c>
      <c r="M2190" s="109">
        <v>493</v>
      </c>
      <c r="N2190" s="2">
        <v>1</v>
      </c>
    </row>
    <row r="2191" spans="1:36" x14ac:dyDescent="0.25">
      <c r="A2191" s="2">
        <v>2190</v>
      </c>
      <c r="B2191" s="83">
        <v>43916.903359907403</v>
      </c>
      <c r="C2191" s="109">
        <v>34.299999999999997</v>
      </c>
      <c r="D2191" s="2">
        <v>968.81</v>
      </c>
      <c r="E2191" s="109">
        <v>21.93</v>
      </c>
      <c r="F2191" s="2">
        <v>376.75</v>
      </c>
      <c r="G2191" s="2">
        <v>259</v>
      </c>
      <c r="H2191" s="2">
        <v>253</v>
      </c>
      <c r="I2191" s="23">
        <v>0.03</v>
      </c>
      <c r="J2191" s="2">
        <v>34.31</v>
      </c>
      <c r="K2191" s="23">
        <v>33.21</v>
      </c>
      <c r="L2191" s="23">
        <v>534</v>
      </c>
      <c r="M2191" s="109">
        <v>494</v>
      </c>
      <c r="N2191" s="2">
        <v>1</v>
      </c>
    </row>
    <row r="2192" spans="1:36" x14ac:dyDescent="0.25">
      <c r="A2192" s="2">
        <v>2191</v>
      </c>
      <c r="B2192" s="83">
        <v>43916.90497418982</v>
      </c>
      <c r="C2192" s="109">
        <v>33.61</v>
      </c>
      <c r="D2192" s="2">
        <v>968.94</v>
      </c>
      <c r="E2192" s="109">
        <v>22.47</v>
      </c>
      <c r="F2192" s="2">
        <v>375.6</v>
      </c>
      <c r="G2192" s="2">
        <v>261</v>
      </c>
      <c r="H2192" s="2">
        <v>253</v>
      </c>
      <c r="I2192" s="23">
        <v>0.02</v>
      </c>
      <c r="J2192" s="2">
        <v>33.909999999999997</v>
      </c>
      <c r="K2192" s="23">
        <v>33.630000000000003</v>
      </c>
      <c r="L2192" s="23">
        <v>534</v>
      </c>
      <c r="M2192" s="109">
        <v>493</v>
      </c>
      <c r="N2192" s="2">
        <v>1</v>
      </c>
    </row>
    <row r="2193" spans="1:36" x14ac:dyDescent="0.25">
      <c r="A2193" s="2">
        <v>2192</v>
      </c>
      <c r="B2193" s="83">
        <v>43916.908237951386</v>
      </c>
      <c r="C2193" s="109">
        <v>33.32</v>
      </c>
      <c r="D2193" s="2">
        <v>968.95</v>
      </c>
      <c r="E2193" s="109">
        <v>22.58</v>
      </c>
      <c r="F2193" s="2">
        <v>375.56</v>
      </c>
      <c r="G2193" s="2">
        <v>261</v>
      </c>
      <c r="H2193" s="2">
        <v>252</v>
      </c>
      <c r="I2193" s="23">
        <v>0.02</v>
      </c>
      <c r="J2193" s="2">
        <v>33.590000000000003</v>
      </c>
      <c r="K2193" s="23">
        <v>33.39</v>
      </c>
      <c r="L2193" s="23">
        <v>515</v>
      </c>
      <c r="M2193" s="109">
        <v>489</v>
      </c>
      <c r="N2193" s="2">
        <v>1</v>
      </c>
    </row>
    <row r="2194" spans="1:36" x14ac:dyDescent="0.25">
      <c r="A2194" s="2">
        <v>2193</v>
      </c>
      <c r="B2194" s="83">
        <v>43916.910397615742</v>
      </c>
      <c r="C2194" s="109">
        <v>34.130000000000003</v>
      </c>
      <c r="D2194" s="2">
        <v>968.95</v>
      </c>
      <c r="E2194" s="109">
        <v>22.19</v>
      </c>
      <c r="F2194" s="2">
        <v>375.52</v>
      </c>
      <c r="G2194" s="2">
        <v>260</v>
      </c>
      <c r="H2194" s="2">
        <v>253</v>
      </c>
      <c r="I2194" s="23">
        <v>0.02</v>
      </c>
      <c r="J2194" s="2">
        <v>34.39</v>
      </c>
      <c r="K2194" s="23">
        <v>33.270000000000003</v>
      </c>
      <c r="L2194" s="23">
        <v>518</v>
      </c>
      <c r="M2194" s="109">
        <v>493</v>
      </c>
      <c r="N2194" s="2">
        <v>1</v>
      </c>
    </row>
    <row r="2195" spans="1:36" x14ac:dyDescent="0.25">
      <c r="A2195" s="2">
        <v>2194</v>
      </c>
      <c r="B2195" s="83">
        <v>43916.912012256944</v>
      </c>
      <c r="C2195" s="109">
        <v>34.07</v>
      </c>
      <c r="D2195" s="2">
        <v>968.91</v>
      </c>
      <c r="E2195" s="109">
        <v>22.03</v>
      </c>
      <c r="F2195" s="2">
        <v>375.89</v>
      </c>
      <c r="G2195" s="2">
        <v>259</v>
      </c>
      <c r="H2195" s="2">
        <v>253</v>
      </c>
      <c r="I2195" s="23">
        <v>0.02</v>
      </c>
      <c r="J2195" s="2">
        <v>34.57</v>
      </c>
      <c r="K2195" s="23">
        <v>34.29</v>
      </c>
      <c r="L2195" s="23">
        <v>540</v>
      </c>
      <c r="M2195" s="109">
        <v>498</v>
      </c>
      <c r="N2195" s="2">
        <v>1</v>
      </c>
    </row>
    <row r="2196" spans="1:36" x14ac:dyDescent="0.25">
      <c r="A2196" s="2">
        <v>2195</v>
      </c>
      <c r="B2196" s="107">
        <v>43916.913622384258</v>
      </c>
      <c r="C2196" s="109">
        <v>33.1</v>
      </c>
      <c r="D2196" s="2">
        <v>969.27</v>
      </c>
      <c r="E2196" s="109">
        <v>22.85</v>
      </c>
      <c r="F2196" s="2">
        <v>372.81</v>
      </c>
      <c r="G2196" s="2">
        <v>261</v>
      </c>
      <c r="H2196" s="2">
        <v>253</v>
      </c>
      <c r="I2196" s="23">
        <v>0.02</v>
      </c>
      <c r="J2196" s="2">
        <v>33.17</v>
      </c>
      <c r="K2196" s="23">
        <v>32.25</v>
      </c>
      <c r="L2196" s="23">
        <v>531</v>
      </c>
      <c r="M2196" s="109">
        <v>493</v>
      </c>
      <c r="N2196" s="2">
        <v>1</v>
      </c>
    </row>
    <row r="2197" spans="1:36" s="45" customFormat="1" x14ac:dyDescent="0.25">
      <c r="A2197" s="43">
        <v>2196</v>
      </c>
      <c r="B2197" s="105">
        <v>43916.916863136576</v>
      </c>
      <c r="C2197" s="109">
        <v>34.22</v>
      </c>
      <c r="D2197" s="43">
        <v>968.97</v>
      </c>
      <c r="E2197" s="109">
        <v>22.82</v>
      </c>
      <c r="F2197" s="43">
        <v>375.38</v>
      </c>
      <c r="G2197" s="43">
        <v>260</v>
      </c>
      <c r="H2197" s="43">
        <v>253</v>
      </c>
      <c r="I2197" s="23">
        <v>0.02</v>
      </c>
      <c r="J2197" s="43">
        <v>34.409999999999997</v>
      </c>
      <c r="K2197" s="23">
        <v>33.19</v>
      </c>
      <c r="L2197" s="23">
        <v>540</v>
      </c>
      <c r="M2197" s="109">
        <v>494</v>
      </c>
      <c r="N2197" s="2">
        <v>1</v>
      </c>
      <c r="O2197" s="76">
        <f t="shared" ref="O2197:V2197" si="230">AVERAGE(E2197:E2215)</f>
        <v>26.111052631578946</v>
      </c>
      <c r="P2197" s="76">
        <f t="shared" si="230"/>
        <v>372.13631578947371</v>
      </c>
      <c r="Q2197" s="76">
        <f t="shared" si="230"/>
        <v>260.5263157894737</v>
      </c>
      <c r="R2197" s="76">
        <f t="shared" si="230"/>
        <v>253.15789473684211</v>
      </c>
      <c r="S2197" s="76">
        <f t="shared" si="230"/>
        <v>1.8947368421052633E-2</v>
      </c>
      <c r="T2197" s="76">
        <f t="shared" si="230"/>
        <v>32.950000000000003</v>
      </c>
      <c r="U2197" s="76">
        <f t="shared" si="230"/>
        <v>32.52473684210527</v>
      </c>
      <c r="V2197" s="76">
        <f t="shared" si="230"/>
        <v>531.42105263157896</v>
      </c>
      <c r="W2197" s="71">
        <f t="shared" ref="W2197:AD2197" si="231">STDEV(E2197:E2215)</f>
        <v>2.7118195915429713</v>
      </c>
      <c r="X2197" s="71">
        <f t="shared" si="231"/>
        <v>1.4433841812687411</v>
      </c>
      <c r="Y2197" s="71">
        <f t="shared" si="231"/>
        <v>0.84119102419205993</v>
      </c>
      <c r="Z2197" s="71">
        <f t="shared" si="231"/>
        <v>0.60214043163966713</v>
      </c>
      <c r="AA2197" s="71">
        <f t="shared" si="231"/>
        <v>3.1530176764230579E-3</v>
      </c>
      <c r="AB2197" s="71">
        <f t="shared" si="231"/>
        <v>1.4408485154395807</v>
      </c>
      <c r="AC2197" s="71">
        <f t="shared" si="231"/>
        <v>1.3221504722780344</v>
      </c>
      <c r="AD2197" s="71">
        <f t="shared" si="231"/>
        <v>9.8054168106414217</v>
      </c>
      <c r="AE2197" s="71" t="e">
        <f>MODE(E2197:E2215)</f>
        <v>#N/A</v>
      </c>
      <c r="AF2197" s="71">
        <f>MODE(G2197:G2215)</f>
        <v>261</v>
      </c>
      <c r="AG2197" s="71">
        <f>MODE(H2197:H2215)</f>
        <v>253</v>
      </c>
      <c r="AH2197" s="71">
        <f>MODE(J2197:J2215)</f>
        <v>31.67</v>
      </c>
      <c r="AI2197" s="71" t="e">
        <f>MODE(K2197:K2215)</f>
        <v>#N/A</v>
      </c>
      <c r="AJ2197" s="71">
        <f>MODE(L2197:L2215)</f>
        <v>525</v>
      </c>
    </row>
    <row r="2198" spans="1:36" x14ac:dyDescent="0.25">
      <c r="A2198" s="2">
        <v>2197</v>
      </c>
      <c r="B2198" s="107">
        <v>43916.919038356486</v>
      </c>
      <c r="C2198" s="109">
        <v>33.75</v>
      </c>
      <c r="D2198" s="2">
        <v>969.07</v>
      </c>
      <c r="E2198" s="109">
        <v>22.75</v>
      </c>
      <c r="F2198" s="2">
        <v>374.51</v>
      </c>
      <c r="G2198" s="2">
        <v>261</v>
      </c>
      <c r="H2198" s="2">
        <v>253</v>
      </c>
      <c r="I2198" s="23">
        <v>0.02</v>
      </c>
      <c r="J2198" s="2">
        <v>34.15</v>
      </c>
      <c r="K2198" s="23">
        <v>33.93</v>
      </c>
      <c r="L2198" s="23">
        <v>540</v>
      </c>
      <c r="M2198" s="109">
        <v>498</v>
      </c>
      <c r="N2198" s="2">
        <v>1</v>
      </c>
    </row>
    <row r="2199" spans="1:36" x14ac:dyDescent="0.25">
      <c r="A2199" s="2">
        <v>2198</v>
      </c>
      <c r="B2199" s="107">
        <v>43916.920646539351</v>
      </c>
      <c r="C2199" s="109">
        <v>32.590000000000003</v>
      </c>
      <c r="D2199" s="2">
        <v>969.17</v>
      </c>
      <c r="E2199" s="109">
        <v>25.12</v>
      </c>
      <c r="F2199" s="2">
        <v>373.66</v>
      </c>
      <c r="G2199" s="2">
        <v>260</v>
      </c>
      <c r="H2199" s="2">
        <v>253</v>
      </c>
      <c r="I2199" s="23">
        <v>0.02</v>
      </c>
      <c r="J2199" s="2">
        <v>32.57</v>
      </c>
      <c r="K2199" s="23">
        <v>31.97</v>
      </c>
      <c r="L2199" s="23">
        <v>556</v>
      </c>
      <c r="M2199" s="109">
        <v>499</v>
      </c>
      <c r="N2199" s="2">
        <v>1</v>
      </c>
    </row>
    <row r="2200" spans="1:36" x14ac:dyDescent="0.25">
      <c r="A2200" s="2">
        <v>2199</v>
      </c>
      <c r="B2200" s="107">
        <v>43916.922262465276</v>
      </c>
      <c r="C2200" s="109">
        <v>34.42</v>
      </c>
      <c r="D2200" s="2">
        <v>969.17</v>
      </c>
      <c r="E2200" s="109">
        <v>22.51</v>
      </c>
      <c r="F2200" s="2">
        <v>373.65</v>
      </c>
      <c r="G2200" s="2">
        <v>259</v>
      </c>
      <c r="H2200" s="2">
        <v>254</v>
      </c>
      <c r="I2200" s="23">
        <v>0.02</v>
      </c>
      <c r="J2200" s="2">
        <v>34.83</v>
      </c>
      <c r="K2200" s="23">
        <v>34.090000000000003</v>
      </c>
      <c r="L2200" s="23">
        <v>531</v>
      </c>
      <c r="M2200" s="109">
        <v>493</v>
      </c>
      <c r="N2200" s="2">
        <v>1</v>
      </c>
    </row>
    <row r="2201" spans="1:36" x14ac:dyDescent="0.25">
      <c r="A2201" s="2">
        <v>2200</v>
      </c>
      <c r="B2201" s="107">
        <v>43916.925501122685</v>
      </c>
      <c r="C2201" s="109">
        <v>34.369999999999997</v>
      </c>
      <c r="D2201" s="2">
        <v>969.28</v>
      </c>
      <c r="E2201" s="109">
        <v>23.18</v>
      </c>
      <c r="F2201" s="2">
        <v>372.71</v>
      </c>
      <c r="G2201" s="2">
        <v>262</v>
      </c>
      <c r="H2201" s="2">
        <v>254</v>
      </c>
      <c r="I2201" s="23">
        <v>0.02</v>
      </c>
      <c r="J2201" s="2">
        <v>34.75</v>
      </c>
      <c r="K2201" s="23">
        <v>34.51</v>
      </c>
      <c r="L2201" s="23">
        <v>525</v>
      </c>
      <c r="M2201" s="109">
        <v>498</v>
      </c>
      <c r="N2201" s="2">
        <v>1</v>
      </c>
    </row>
    <row r="2202" spans="1:36" x14ac:dyDescent="0.25">
      <c r="A2202" s="2">
        <v>2201</v>
      </c>
      <c r="B2202" s="107">
        <v>43916.927661817128</v>
      </c>
      <c r="C2202" s="109">
        <v>32.56</v>
      </c>
      <c r="D2202" s="2">
        <v>969.27</v>
      </c>
      <c r="E2202" s="109">
        <v>25.41</v>
      </c>
      <c r="F2202" s="2">
        <v>372.79</v>
      </c>
      <c r="G2202" s="2">
        <v>260</v>
      </c>
      <c r="H2202" s="2">
        <v>253</v>
      </c>
      <c r="I2202" s="23">
        <v>0.02</v>
      </c>
      <c r="J2202" s="2">
        <v>32.67</v>
      </c>
      <c r="K2202" s="23">
        <v>32.450000000000003</v>
      </c>
      <c r="L2202" s="23">
        <v>540</v>
      </c>
      <c r="M2202" s="109">
        <v>493</v>
      </c>
      <c r="N2202" s="2">
        <v>1</v>
      </c>
    </row>
    <row r="2203" spans="1:36" x14ac:dyDescent="0.25">
      <c r="A2203" s="2">
        <v>2202</v>
      </c>
      <c r="B2203" s="107">
        <v>43916.929262708334</v>
      </c>
      <c r="C2203" s="109">
        <v>34.79</v>
      </c>
      <c r="D2203" s="2">
        <v>969.31</v>
      </c>
      <c r="E2203" s="109">
        <v>23.06</v>
      </c>
      <c r="F2203" s="2">
        <v>372.41</v>
      </c>
      <c r="G2203" s="2">
        <v>260</v>
      </c>
      <c r="H2203" s="2">
        <v>253</v>
      </c>
      <c r="I2203" s="23">
        <v>0.02</v>
      </c>
      <c r="J2203" s="2">
        <v>35.17</v>
      </c>
      <c r="K2203" s="23">
        <v>34.549999999999997</v>
      </c>
      <c r="L2203" s="23">
        <v>525</v>
      </c>
      <c r="M2203" s="109">
        <v>498</v>
      </c>
      <c r="N2203" s="2">
        <v>1</v>
      </c>
    </row>
    <row r="2204" spans="1:36" x14ac:dyDescent="0.25">
      <c r="A2204" s="2">
        <v>2203</v>
      </c>
      <c r="B2204" s="107">
        <v>43916.930875543985</v>
      </c>
      <c r="C2204" s="109">
        <v>32.869999999999997</v>
      </c>
      <c r="D2204" s="2">
        <v>969.32</v>
      </c>
      <c r="E2204" s="109">
        <v>27.04</v>
      </c>
      <c r="F2204" s="2">
        <v>372.37</v>
      </c>
      <c r="G2204" s="2">
        <v>260</v>
      </c>
      <c r="H2204" s="2">
        <v>253</v>
      </c>
      <c r="I2204" s="23">
        <v>0.02</v>
      </c>
      <c r="J2204" s="2">
        <v>33.049999999999997</v>
      </c>
      <c r="K2204" s="23">
        <v>32.770000000000003</v>
      </c>
      <c r="L2204" s="23">
        <v>518</v>
      </c>
      <c r="M2204" s="109">
        <v>493</v>
      </c>
      <c r="N2204" s="2">
        <v>1</v>
      </c>
    </row>
    <row r="2205" spans="1:36" x14ac:dyDescent="0.25">
      <c r="A2205" s="2">
        <v>2204</v>
      </c>
      <c r="B2205" s="107">
        <v>43916.934119837962</v>
      </c>
      <c r="C2205" s="109">
        <v>32.99</v>
      </c>
      <c r="D2205" s="2">
        <v>969.32</v>
      </c>
      <c r="E2205" s="109">
        <v>26.08</v>
      </c>
      <c r="F2205" s="2">
        <v>372.36</v>
      </c>
      <c r="G2205" s="2">
        <v>261</v>
      </c>
      <c r="H2205" s="2">
        <v>253</v>
      </c>
      <c r="I2205" s="23">
        <v>0.02</v>
      </c>
      <c r="J2205" s="2">
        <v>33.17</v>
      </c>
      <c r="K2205" s="23">
        <v>32.69</v>
      </c>
      <c r="L2205" s="23">
        <v>534</v>
      </c>
      <c r="M2205" s="109">
        <v>498</v>
      </c>
      <c r="N2205" s="2">
        <v>1</v>
      </c>
    </row>
    <row r="2206" spans="1:36" x14ac:dyDescent="0.25">
      <c r="A2206" s="2">
        <v>2205</v>
      </c>
      <c r="B2206" s="107">
        <v>43916.93806453704</v>
      </c>
      <c r="C2206" s="109">
        <v>33.369999999999997</v>
      </c>
      <c r="D2206" s="2">
        <v>969.42</v>
      </c>
      <c r="E2206" s="109">
        <v>25.44</v>
      </c>
      <c r="F2206" s="2">
        <v>371.47</v>
      </c>
      <c r="G2206" s="2">
        <v>261</v>
      </c>
      <c r="H2206" s="2">
        <v>253</v>
      </c>
      <c r="I2206" s="23">
        <v>0.02</v>
      </c>
      <c r="J2206" s="2">
        <v>33.61</v>
      </c>
      <c r="K2206" s="23">
        <v>32.590000000000003</v>
      </c>
      <c r="L2206" s="23">
        <v>525</v>
      </c>
      <c r="M2206" s="109">
        <v>498</v>
      </c>
      <c r="N2206" s="2">
        <v>1</v>
      </c>
    </row>
    <row r="2207" spans="1:36" x14ac:dyDescent="0.25">
      <c r="A2207" s="2">
        <v>2206</v>
      </c>
      <c r="B2207" s="107">
        <v>43916.94022319444</v>
      </c>
      <c r="C2207" s="109">
        <v>34.68</v>
      </c>
      <c r="D2207" s="2">
        <v>969.36</v>
      </c>
      <c r="E2207" s="109">
        <v>24.25</v>
      </c>
      <c r="F2207" s="2">
        <v>372.04</v>
      </c>
      <c r="G2207" s="2">
        <v>260</v>
      </c>
      <c r="H2207" s="2">
        <v>254</v>
      </c>
      <c r="I2207" s="23">
        <v>0.02</v>
      </c>
      <c r="J2207" s="2">
        <v>35.01</v>
      </c>
      <c r="K2207" s="23">
        <v>34.630000000000003</v>
      </c>
      <c r="L2207" s="23">
        <v>525</v>
      </c>
      <c r="M2207" s="109">
        <v>508</v>
      </c>
      <c r="N2207" s="2">
        <v>1</v>
      </c>
    </row>
    <row r="2208" spans="1:36" x14ac:dyDescent="0.25">
      <c r="A2208" s="2">
        <v>2207</v>
      </c>
      <c r="B2208" s="107">
        <v>43916.941842627319</v>
      </c>
      <c r="C2208" s="109">
        <v>32.43</v>
      </c>
      <c r="D2208" s="2">
        <v>969.37</v>
      </c>
      <c r="E2208" s="109">
        <v>26.76</v>
      </c>
      <c r="F2208" s="2">
        <v>371.88</v>
      </c>
      <c r="G2208" s="2">
        <v>261</v>
      </c>
      <c r="H2208" s="2">
        <v>254</v>
      </c>
      <c r="I2208" s="23">
        <v>0.02</v>
      </c>
      <c r="J2208" s="2">
        <v>32.549999999999997</v>
      </c>
      <c r="K2208" s="23">
        <v>32.31</v>
      </c>
      <c r="L2208" s="23">
        <v>525</v>
      </c>
      <c r="M2208" s="109">
        <v>503</v>
      </c>
      <c r="N2208" s="2">
        <v>1</v>
      </c>
    </row>
    <row r="2209" spans="1:36" x14ac:dyDescent="0.25">
      <c r="A2209" s="2">
        <v>2208</v>
      </c>
      <c r="B2209" s="107">
        <v>43916.943463692129</v>
      </c>
      <c r="C2209" s="109">
        <v>32.14</v>
      </c>
      <c r="D2209" s="2">
        <v>969.46</v>
      </c>
      <c r="E2209" s="109">
        <v>27.28</v>
      </c>
      <c r="F2209" s="2">
        <v>371.15</v>
      </c>
      <c r="G2209" s="2">
        <v>261</v>
      </c>
      <c r="H2209" s="2">
        <v>252</v>
      </c>
      <c r="I2209" s="23">
        <v>0.02</v>
      </c>
      <c r="J2209" s="2">
        <v>31.95</v>
      </c>
      <c r="K2209" s="23">
        <v>31.69</v>
      </c>
      <c r="L2209" s="23">
        <v>540</v>
      </c>
      <c r="M2209" s="109">
        <v>503</v>
      </c>
      <c r="N2209" s="2">
        <v>1</v>
      </c>
    </row>
    <row r="2210" spans="1:36" x14ac:dyDescent="0.25">
      <c r="A2210" s="2">
        <v>2209</v>
      </c>
      <c r="B2210" s="107">
        <v>43916.946714085643</v>
      </c>
      <c r="C2210" s="109">
        <v>32</v>
      </c>
      <c r="D2210" s="2">
        <v>969.43</v>
      </c>
      <c r="E2210" s="109">
        <v>27.34</v>
      </c>
      <c r="F2210" s="2">
        <v>371.35</v>
      </c>
      <c r="G2210" s="2">
        <v>262</v>
      </c>
      <c r="H2210" s="2">
        <v>254</v>
      </c>
      <c r="I2210" s="23">
        <v>0.02</v>
      </c>
      <c r="J2210" s="2">
        <v>31.67</v>
      </c>
      <c r="K2210" s="23">
        <v>31.47</v>
      </c>
      <c r="L2210" s="23">
        <v>525</v>
      </c>
      <c r="M2210" s="109">
        <v>493</v>
      </c>
      <c r="N2210" s="2">
        <v>1</v>
      </c>
    </row>
    <row r="2211" spans="1:36" x14ac:dyDescent="0.25">
      <c r="A2211" s="2">
        <v>2210</v>
      </c>
      <c r="B2211" s="107">
        <v>43916.948888437502</v>
      </c>
      <c r="C2211" s="109">
        <v>31.85</v>
      </c>
      <c r="D2211" s="2">
        <v>969.54</v>
      </c>
      <c r="E2211" s="109">
        <v>26.38</v>
      </c>
      <c r="F2211" s="2">
        <v>370.46</v>
      </c>
      <c r="G2211" s="2">
        <v>261</v>
      </c>
      <c r="H2211" s="2">
        <v>253</v>
      </c>
      <c r="I2211" s="23">
        <v>0.01</v>
      </c>
      <c r="J2211" s="2">
        <v>31.67</v>
      </c>
      <c r="K2211" s="23">
        <v>31.41</v>
      </c>
      <c r="L2211" s="23">
        <v>515</v>
      </c>
      <c r="M2211" s="109">
        <v>493</v>
      </c>
      <c r="N2211" s="2">
        <v>1</v>
      </c>
    </row>
    <row r="2212" spans="1:36" x14ac:dyDescent="0.25">
      <c r="A2212" s="2">
        <v>2211</v>
      </c>
      <c r="B2212" s="107">
        <v>43916.950512199073</v>
      </c>
      <c r="C2212" s="109">
        <v>31.82</v>
      </c>
      <c r="D2212" s="2">
        <v>969.4</v>
      </c>
      <c r="E2212" s="109">
        <v>30.36</v>
      </c>
      <c r="F2212" s="2">
        <v>371.63</v>
      </c>
      <c r="G2212" s="2">
        <v>260</v>
      </c>
      <c r="H2212" s="2">
        <v>253</v>
      </c>
      <c r="I2212" s="23">
        <v>0.02</v>
      </c>
      <c r="J2212" s="2">
        <v>31.61</v>
      </c>
      <c r="K2212" s="23">
        <v>31.29</v>
      </c>
      <c r="L2212" s="23">
        <v>525</v>
      </c>
      <c r="M2212" s="109">
        <v>489</v>
      </c>
      <c r="N2212" s="2">
        <v>1</v>
      </c>
    </row>
    <row r="2213" spans="1:36" x14ac:dyDescent="0.25">
      <c r="A2213" s="2">
        <v>2212</v>
      </c>
      <c r="B2213" s="107">
        <v>43916.952122418981</v>
      </c>
      <c r="C2213" s="109">
        <v>31.7</v>
      </c>
      <c r="D2213" s="2">
        <v>969.55</v>
      </c>
      <c r="E2213" s="109">
        <v>28.85</v>
      </c>
      <c r="F2213" s="2">
        <v>370.37</v>
      </c>
      <c r="G2213" s="2">
        <v>261</v>
      </c>
      <c r="H2213" s="2">
        <v>252</v>
      </c>
      <c r="I2213" s="23">
        <v>0.02</v>
      </c>
      <c r="J2213" s="2">
        <v>31.49</v>
      </c>
      <c r="K2213" s="23">
        <v>31.19</v>
      </c>
      <c r="L2213" s="23">
        <v>534</v>
      </c>
      <c r="M2213" s="109">
        <v>493</v>
      </c>
      <c r="N2213" s="2">
        <v>1</v>
      </c>
    </row>
    <row r="2214" spans="1:36" x14ac:dyDescent="0.25">
      <c r="A2214" s="2">
        <v>2213</v>
      </c>
      <c r="B2214" s="107">
        <v>43916.955363472225</v>
      </c>
      <c r="C2214" s="109">
        <v>31.18</v>
      </c>
      <c r="D2214" s="2">
        <v>969.57</v>
      </c>
      <c r="E2214" s="109">
        <v>31.56</v>
      </c>
      <c r="F2214" s="2">
        <v>370.22</v>
      </c>
      <c r="G2214" s="2">
        <v>261</v>
      </c>
      <c r="H2214" s="2">
        <v>253</v>
      </c>
      <c r="I2214" s="23">
        <v>0.01</v>
      </c>
      <c r="J2214" s="2">
        <v>30.99</v>
      </c>
      <c r="K2214" s="23">
        <v>30.79</v>
      </c>
      <c r="L2214" s="23">
        <v>534</v>
      </c>
      <c r="M2214" s="109">
        <v>498</v>
      </c>
      <c r="N2214" s="2">
        <v>1</v>
      </c>
    </row>
    <row r="2215" spans="1:36" x14ac:dyDescent="0.25">
      <c r="A2215" s="2">
        <v>2214</v>
      </c>
      <c r="B2215" s="107">
        <v>43916.957525231483</v>
      </c>
      <c r="C2215" s="109">
        <v>30.86</v>
      </c>
      <c r="D2215" s="2">
        <v>969.57</v>
      </c>
      <c r="E2215" s="109">
        <v>29.92</v>
      </c>
      <c r="F2215" s="2">
        <v>370.18</v>
      </c>
      <c r="G2215" s="2">
        <v>259</v>
      </c>
      <c r="H2215" s="2">
        <v>253</v>
      </c>
      <c r="I2215" s="23">
        <v>0.02</v>
      </c>
      <c r="J2215" s="2">
        <v>30.73</v>
      </c>
      <c r="K2215" s="23">
        <v>30.45</v>
      </c>
      <c r="L2215" s="23">
        <v>540</v>
      </c>
      <c r="M2215" s="109">
        <v>499</v>
      </c>
      <c r="N2215" s="2">
        <v>1</v>
      </c>
    </row>
    <row r="2216" spans="1:36" s="45" customFormat="1" x14ac:dyDescent="0.25">
      <c r="A2216" s="43">
        <v>2215</v>
      </c>
      <c r="B2216" s="105">
        <v>43916.959141539352</v>
      </c>
      <c r="C2216" s="109">
        <v>30.66</v>
      </c>
      <c r="D2216" s="43">
        <v>969.59</v>
      </c>
      <c r="E2216" s="109">
        <v>32.9</v>
      </c>
      <c r="F2216" s="43">
        <v>370</v>
      </c>
      <c r="G2216" s="43">
        <v>260</v>
      </c>
      <c r="H2216" s="43">
        <v>253</v>
      </c>
      <c r="I2216" s="23">
        <v>0.02</v>
      </c>
      <c r="J2216" s="43">
        <v>30.49</v>
      </c>
      <c r="K2216" s="23">
        <v>30.17</v>
      </c>
      <c r="L2216" s="23">
        <v>525</v>
      </c>
      <c r="M2216" s="109">
        <v>494</v>
      </c>
      <c r="N2216" s="2">
        <v>1</v>
      </c>
      <c r="O2216" s="76">
        <f t="shared" ref="O2216:V2216" si="232">AVERAGE(E2216:E2234)</f>
        <v>33.925263157894733</v>
      </c>
      <c r="P2216" s="76">
        <f t="shared" si="232"/>
        <v>367.94105263157894</v>
      </c>
      <c r="Q2216" s="76">
        <f t="shared" si="232"/>
        <v>260.42105263157896</v>
      </c>
      <c r="R2216" s="76">
        <f t="shared" si="232"/>
        <v>253.26315789473685</v>
      </c>
      <c r="S2216" s="76">
        <f t="shared" si="232"/>
        <v>2.0526315789473684E-2</v>
      </c>
      <c r="T2216" s="76">
        <f t="shared" si="232"/>
        <v>29.364736842105266</v>
      </c>
      <c r="U2216" s="76">
        <f t="shared" si="232"/>
        <v>29.094210526315788</v>
      </c>
      <c r="V2216" s="76">
        <f t="shared" si="232"/>
        <v>559.10526315789468</v>
      </c>
      <c r="W2216" s="71">
        <f t="shared" ref="W2216:AD2216" si="233">STDEV(E2216:E2234)</f>
        <v>1.9404133821346559</v>
      </c>
      <c r="X2216" s="71">
        <f t="shared" si="233"/>
        <v>1.2734244938434582</v>
      </c>
      <c r="Y2216" s="71">
        <f t="shared" si="233"/>
        <v>0.96123701977563003</v>
      </c>
      <c r="Z2216" s="71">
        <f t="shared" si="233"/>
        <v>0.93345863820512465</v>
      </c>
      <c r="AA2216" s="71">
        <f t="shared" si="233"/>
        <v>4.0465131911125605E-3</v>
      </c>
      <c r="AB2216" s="71">
        <f t="shared" si="233"/>
        <v>0.76139760689765346</v>
      </c>
      <c r="AC2216" s="71">
        <f t="shared" si="233"/>
        <v>0.75547127152874805</v>
      </c>
      <c r="AD2216" s="71">
        <f t="shared" si="233"/>
        <v>16.861839680974924</v>
      </c>
      <c r="AE2216" s="71" t="e">
        <f>MODE(E2216:E2234)</f>
        <v>#N/A</v>
      </c>
      <c r="AF2216" s="71">
        <f>MODE(G2216:G2234)</f>
        <v>260</v>
      </c>
      <c r="AG2216" s="71">
        <f>MODE(H2216:H2234)</f>
        <v>253</v>
      </c>
      <c r="AH2216" s="71" t="e">
        <f>MODE(J2216:J2234)</f>
        <v>#N/A</v>
      </c>
      <c r="AI2216" s="71" t="e">
        <f>MODE(K2216:K2234)</f>
        <v>#N/A</v>
      </c>
      <c r="AJ2216" s="71">
        <f>MODE(L2216:L2234)</f>
        <v>565</v>
      </c>
    </row>
    <row r="2217" spans="1:36" x14ac:dyDescent="0.25">
      <c r="A2217" s="2">
        <v>2216</v>
      </c>
      <c r="B2217" s="107">
        <v>43916.960758657406</v>
      </c>
      <c r="C2217" s="109">
        <v>30.4</v>
      </c>
      <c r="D2217" s="2">
        <v>969.59</v>
      </c>
      <c r="E2217" s="109">
        <v>32.53</v>
      </c>
      <c r="F2217" s="2">
        <v>370.02</v>
      </c>
      <c r="G2217" s="2">
        <v>260</v>
      </c>
      <c r="H2217" s="2">
        <v>253</v>
      </c>
      <c r="I2217" s="23">
        <v>0.02</v>
      </c>
      <c r="J2217" s="2">
        <v>30.27</v>
      </c>
      <c r="K2217" s="23">
        <v>30.03</v>
      </c>
      <c r="L2217" s="23">
        <v>540</v>
      </c>
      <c r="M2217" s="109">
        <v>498</v>
      </c>
      <c r="N2217" s="2">
        <v>1</v>
      </c>
    </row>
    <row r="2218" spans="1:36" x14ac:dyDescent="0.25">
      <c r="A2218" s="2">
        <v>2217</v>
      </c>
      <c r="B2218" s="107">
        <v>43916.964003090281</v>
      </c>
      <c r="C2218" s="109">
        <v>30.17</v>
      </c>
      <c r="D2218" s="2">
        <v>969.65</v>
      </c>
      <c r="E2218" s="109">
        <v>31.68</v>
      </c>
      <c r="F2218" s="2">
        <v>369.45</v>
      </c>
      <c r="G2218" s="2">
        <v>262</v>
      </c>
      <c r="H2218" s="2">
        <v>255</v>
      </c>
      <c r="I2218" s="23">
        <v>0.02</v>
      </c>
      <c r="J2218" s="2">
        <v>29.93</v>
      </c>
      <c r="K2218" s="23">
        <v>29.65</v>
      </c>
      <c r="L2218" s="23">
        <v>550</v>
      </c>
      <c r="M2218" s="109">
        <v>518</v>
      </c>
      <c r="N2218" s="2">
        <v>1</v>
      </c>
    </row>
    <row r="2219" spans="1:36" x14ac:dyDescent="0.25">
      <c r="A2219" s="2">
        <v>2218</v>
      </c>
      <c r="B2219" s="107">
        <v>43916.966206851852</v>
      </c>
      <c r="C2219" s="109">
        <v>30.42</v>
      </c>
      <c r="D2219" s="2">
        <v>969.63</v>
      </c>
      <c r="E2219" s="109">
        <v>32.31</v>
      </c>
      <c r="F2219" s="2">
        <v>369.7</v>
      </c>
      <c r="G2219" s="2">
        <v>259</v>
      </c>
      <c r="H2219" s="2">
        <v>253</v>
      </c>
      <c r="I2219" s="23">
        <v>0.02</v>
      </c>
      <c r="J2219" s="2">
        <v>30.17</v>
      </c>
      <c r="K2219" s="23">
        <v>29.91</v>
      </c>
      <c r="L2219" s="23">
        <v>565</v>
      </c>
      <c r="M2219" s="109">
        <v>524</v>
      </c>
      <c r="N2219" s="2">
        <v>1</v>
      </c>
    </row>
    <row r="2220" spans="1:36" x14ac:dyDescent="0.25">
      <c r="A2220" s="2">
        <v>2219</v>
      </c>
      <c r="B2220" s="107">
        <v>43916.967823738421</v>
      </c>
      <c r="C2220" s="109">
        <v>30.45</v>
      </c>
      <c r="D2220" s="2">
        <v>969.65</v>
      </c>
      <c r="E2220" s="109">
        <v>32.01</v>
      </c>
      <c r="F2220" s="2">
        <v>369.48</v>
      </c>
      <c r="G2220" s="2">
        <v>261</v>
      </c>
      <c r="H2220" s="2">
        <v>252</v>
      </c>
      <c r="I2220" s="23">
        <v>0.02</v>
      </c>
      <c r="J2220" s="2">
        <v>30.23</v>
      </c>
      <c r="K2220" s="23">
        <v>29.99</v>
      </c>
      <c r="L2220" s="23">
        <v>540</v>
      </c>
      <c r="M2220" s="109">
        <v>523</v>
      </c>
      <c r="N2220" s="2">
        <v>1</v>
      </c>
    </row>
    <row r="2221" spans="1:36" x14ac:dyDescent="0.25">
      <c r="A2221" s="2">
        <v>2220</v>
      </c>
      <c r="B2221" s="107">
        <v>43916.969431273144</v>
      </c>
      <c r="C2221" s="109">
        <v>30.34</v>
      </c>
      <c r="D2221" s="2">
        <v>969.74</v>
      </c>
      <c r="E2221" s="109">
        <v>33</v>
      </c>
      <c r="F2221" s="2">
        <v>368.73</v>
      </c>
      <c r="G2221" s="2">
        <v>260</v>
      </c>
      <c r="H2221" s="2">
        <v>254</v>
      </c>
      <c r="I2221" s="23">
        <v>0.02</v>
      </c>
      <c r="J2221" s="2">
        <v>30.15</v>
      </c>
      <c r="K2221" s="23">
        <v>29.89</v>
      </c>
      <c r="L2221" s="23">
        <v>565</v>
      </c>
      <c r="M2221" s="109">
        <v>534</v>
      </c>
      <c r="N2221" s="2">
        <v>1</v>
      </c>
    </row>
    <row r="2222" spans="1:36" x14ac:dyDescent="0.25">
      <c r="A2222" s="2">
        <v>2221</v>
      </c>
      <c r="B2222" s="107">
        <v>43916.972676620368</v>
      </c>
      <c r="C2222" s="109">
        <v>29.89</v>
      </c>
      <c r="D2222" s="2">
        <v>969.8</v>
      </c>
      <c r="E2222" s="109">
        <v>32.159999999999997</v>
      </c>
      <c r="F2222" s="2">
        <v>368.23</v>
      </c>
      <c r="G2222" s="2">
        <v>260</v>
      </c>
      <c r="H2222" s="2">
        <v>253</v>
      </c>
      <c r="I2222" s="23">
        <v>0.02</v>
      </c>
      <c r="J2222" s="2">
        <v>29.73</v>
      </c>
      <c r="K2222" s="23">
        <v>29.45</v>
      </c>
      <c r="L2222" s="23">
        <v>584</v>
      </c>
      <c r="M2222" s="109">
        <v>529</v>
      </c>
      <c r="N2222" s="2">
        <v>1</v>
      </c>
    </row>
    <row r="2223" spans="1:36" x14ac:dyDescent="0.25">
      <c r="A2223" s="2">
        <v>2222</v>
      </c>
      <c r="B2223" s="107">
        <v>43916.974847256948</v>
      </c>
      <c r="C2223" s="109">
        <v>29.91</v>
      </c>
      <c r="D2223" s="2">
        <v>969.84</v>
      </c>
      <c r="E2223" s="109">
        <v>32.11</v>
      </c>
      <c r="F2223" s="2">
        <v>367.82</v>
      </c>
      <c r="G2223" s="2">
        <v>260</v>
      </c>
      <c r="H2223" s="2">
        <v>255</v>
      </c>
      <c r="I2223" s="23">
        <v>0.02</v>
      </c>
      <c r="J2223" s="2">
        <v>29.79</v>
      </c>
      <c r="K2223" s="23">
        <v>29.51</v>
      </c>
      <c r="L2223" s="23">
        <v>565</v>
      </c>
      <c r="M2223" s="109">
        <v>539</v>
      </c>
      <c r="N2223" s="2">
        <v>1</v>
      </c>
    </row>
    <row r="2224" spans="1:36" x14ac:dyDescent="0.25">
      <c r="A2224" s="2">
        <v>2223</v>
      </c>
      <c r="B2224" s="107">
        <v>43916.976455543976</v>
      </c>
      <c r="C2224" s="109">
        <v>29.8</v>
      </c>
      <c r="D2224" s="2">
        <v>969.87</v>
      </c>
      <c r="E2224" s="109">
        <v>32.64</v>
      </c>
      <c r="F2224" s="2">
        <v>367.62</v>
      </c>
      <c r="G2224" s="2">
        <v>262</v>
      </c>
      <c r="H2224" s="2">
        <v>253</v>
      </c>
      <c r="I2224" s="23">
        <v>0.02</v>
      </c>
      <c r="J2224" s="2">
        <v>29.67</v>
      </c>
      <c r="K2224" s="23">
        <v>29.43</v>
      </c>
      <c r="L2224" s="23">
        <v>540</v>
      </c>
      <c r="M2224" s="109">
        <v>529</v>
      </c>
      <c r="N2224" s="2">
        <v>1</v>
      </c>
    </row>
    <row r="2225" spans="1:36" x14ac:dyDescent="0.25">
      <c r="A2225" s="2">
        <v>2224</v>
      </c>
      <c r="B2225" s="107">
        <v>43916.978067118056</v>
      </c>
      <c r="C2225" s="109">
        <v>29.74</v>
      </c>
      <c r="D2225" s="2">
        <v>969.95</v>
      </c>
      <c r="E2225" s="109">
        <v>32.49</v>
      </c>
      <c r="F2225" s="2">
        <v>366.88</v>
      </c>
      <c r="G2225" s="2">
        <v>260</v>
      </c>
      <c r="H2225" s="2">
        <v>253</v>
      </c>
      <c r="I2225" s="23">
        <v>0.03</v>
      </c>
      <c r="J2225" s="2">
        <v>29.53</v>
      </c>
      <c r="K2225" s="23">
        <v>29.25</v>
      </c>
      <c r="L2225" s="23">
        <v>565</v>
      </c>
      <c r="M2225" s="109">
        <v>529</v>
      </c>
      <c r="N2225" s="2">
        <v>1</v>
      </c>
    </row>
    <row r="2226" spans="1:36" x14ac:dyDescent="0.25">
      <c r="A2226" s="2">
        <v>2225</v>
      </c>
      <c r="B2226" s="107">
        <v>43916.982059166665</v>
      </c>
      <c r="C2226" s="109">
        <v>29.08</v>
      </c>
      <c r="D2226" s="2">
        <v>969.99</v>
      </c>
      <c r="E2226" s="109">
        <v>34.89</v>
      </c>
      <c r="F2226" s="2">
        <v>366.54</v>
      </c>
      <c r="G2226" s="2">
        <v>262</v>
      </c>
      <c r="H2226" s="2">
        <v>252</v>
      </c>
      <c r="I2226" s="23">
        <v>0.02</v>
      </c>
      <c r="J2226" s="2">
        <v>28.97</v>
      </c>
      <c r="K2226" s="23">
        <v>28.65</v>
      </c>
      <c r="L2226" s="23">
        <v>556</v>
      </c>
      <c r="M2226" s="109">
        <v>519</v>
      </c>
      <c r="N2226" s="2">
        <v>1</v>
      </c>
    </row>
    <row r="2227" spans="1:36" x14ac:dyDescent="0.25">
      <c r="A2227" s="2">
        <v>2226</v>
      </c>
      <c r="B2227" s="107">
        <v>43916.984223263891</v>
      </c>
      <c r="C2227" s="109">
        <v>29.3</v>
      </c>
      <c r="D2227" s="2">
        <v>969.99</v>
      </c>
      <c r="E2227" s="109">
        <v>33.49</v>
      </c>
      <c r="F2227" s="2">
        <v>366.57</v>
      </c>
      <c r="G2227" s="2">
        <v>261</v>
      </c>
      <c r="H2227" s="2">
        <v>253</v>
      </c>
      <c r="I2227" s="23">
        <v>0.02</v>
      </c>
      <c r="J2227" s="2">
        <v>29.09</v>
      </c>
      <c r="K2227" s="23">
        <v>28.79</v>
      </c>
      <c r="L2227" s="23">
        <v>581</v>
      </c>
      <c r="M2227" s="109">
        <v>539</v>
      </c>
      <c r="N2227" s="2">
        <v>1</v>
      </c>
    </row>
    <row r="2228" spans="1:36" x14ac:dyDescent="0.25">
      <c r="A2228" s="2">
        <v>2227</v>
      </c>
      <c r="B2228" s="107">
        <v>43916.985832384264</v>
      </c>
      <c r="C2228" s="109">
        <v>29.24</v>
      </c>
      <c r="D2228" s="2">
        <v>970.02</v>
      </c>
      <c r="E2228" s="109">
        <v>35.200000000000003</v>
      </c>
      <c r="F2228" s="2">
        <v>366.33</v>
      </c>
      <c r="G2228" s="2">
        <v>261</v>
      </c>
      <c r="H2228" s="2">
        <v>253</v>
      </c>
      <c r="I2228" s="23">
        <v>0.02</v>
      </c>
      <c r="J2228" s="2">
        <v>29.07</v>
      </c>
      <c r="K2228" s="23">
        <v>28.71</v>
      </c>
      <c r="L2228" s="23">
        <v>571</v>
      </c>
      <c r="M2228" s="109">
        <v>534</v>
      </c>
      <c r="N2228" s="2">
        <v>1</v>
      </c>
    </row>
    <row r="2229" spans="1:36" x14ac:dyDescent="0.25">
      <c r="A2229" s="2">
        <v>2228</v>
      </c>
      <c r="B2229" s="107">
        <v>43916.987441481484</v>
      </c>
      <c r="C2229" s="109">
        <v>29.09</v>
      </c>
      <c r="D2229" s="2">
        <v>969.97</v>
      </c>
      <c r="E2229" s="109">
        <v>35.94</v>
      </c>
      <c r="F2229" s="2">
        <v>366.69</v>
      </c>
      <c r="G2229" s="2">
        <v>261</v>
      </c>
      <c r="H2229" s="2">
        <v>254</v>
      </c>
      <c r="I2229" s="23">
        <v>0.02</v>
      </c>
      <c r="J2229" s="2">
        <v>28.89</v>
      </c>
      <c r="K2229" s="23">
        <v>28.63</v>
      </c>
      <c r="L2229" s="23">
        <v>556</v>
      </c>
      <c r="M2229" s="109">
        <v>529</v>
      </c>
      <c r="N2229" s="2">
        <v>1</v>
      </c>
    </row>
    <row r="2230" spans="1:36" x14ac:dyDescent="0.25">
      <c r="A2230" s="2">
        <v>2229</v>
      </c>
      <c r="B2230" s="107">
        <v>43916.990684594908</v>
      </c>
      <c r="C2230" s="109">
        <v>28.78</v>
      </c>
      <c r="D2230" s="2">
        <v>969.96</v>
      </c>
      <c r="E2230" s="109">
        <v>35.33</v>
      </c>
      <c r="F2230" s="2">
        <v>366.81</v>
      </c>
      <c r="G2230" s="2">
        <v>260</v>
      </c>
      <c r="H2230" s="2">
        <v>253</v>
      </c>
      <c r="I2230" s="23">
        <v>0.01</v>
      </c>
      <c r="J2230" s="2">
        <v>28.59</v>
      </c>
      <c r="K2230" s="23">
        <v>28.31</v>
      </c>
      <c r="L2230" s="23">
        <v>556</v>
      </c>
      <c r="M2230" s="109">
        <v>529</v>
      </c>
      <c r="N2230" s="2">
        <v>1</v>
      </c>
    </row>
    <row r="2231" spans="1:36" x14ac:dyDescent="0.25">
      <c r="A2231" s="2">
        <v>2230</v>
      </c>
      <c r="B2231" s="107">
        <v>43916.992858020836</v>
      </c>
      <c r="C2231" s="109">
        <v>28.86</v>
      </c>
      <c r="D2231" s="2">
        <v>969.95</v>
      </c>
      <c r="E2231" s="109">
        <v>34.28</v>
      </c>
      <c r="F2231" s="2">
        <v>366.89</v>
      </c>
      <c r="G2231" s="2">
        <v>260</v>
      </c>
      <c r="H2231" s="2">
        <v>253</v>
      </c>
      <c r="I2231" s="23">
        <v>0.03</v>
      </c>
      <c r="J2231" s="2">
        <v>28.63</v>
      </c>
      <c r="K2231" s="23">
        <v>28.39</v>
      </c>
      <c r="L2231" s="23">
        <v>543</v>
      </c>
      <c r="M2231" s="109">
        <v>524</v>
      </c>
      <c r="N2231" s="2">
        <v>1</v>
      </c>
    </row>
    <row r="2232" spans="1:36" x14ac:dyDescent="0.25">
      <c r="A2232" s="2">
        <v>2231</v>
      </c>
      <c r="B2232" s="107">
        <v>43916.994464814816</v>
      </c>
      <c r="C2232" s="109">
        <v>28.58</v>
      </c>
      <c r="D2232" s="2">
        <v>969.9</v>
      </c>
      <c r="E2232" s="109">
        <v>36.54</v>
      </c>
      <c r="F2232" s="2">
        <v>367.33</v>
      </c>
      <c r="G2232" s="2">
        <v>261</v>
      </c>
      <c r="H2232" s="2">
        <v>255</v>
      </c>
      <c r="I2232" s="23">
        <v>0.02</v>
      </c>
      <c r="J2232" s="2">
        <v>28.53</v>
      </c>
      <c r="K2232" s="23">
        <v>28.27</v>
      </c>
      <c r="L2232" s="23">
        <v>556</v>
      </c>
      <c r="M2232" s="109">
        <v>529</v>
      </c>
      <c r="N2232" s="2">
        <v>1</v>
      </c>
    </row>
    <row r="2233" spans="1:36" x14ac:dyDescent="0.25">
      <c r="A2233" s="2">
        <v>2232</v>
      </c>
      <c r="B2233" s="107">
        <v>43916.996076493058</v>
      </c>
      <c r="C2233" s="109">
        <v>28.08</v>
      </c>
      <c r="D2233" s="2">
        <v>969.87</v>
      </c>
      <c r="E2233" s="109">
        <v>36.99</v>
      </c>
      <c r="F2233" s="2">
        <v>367.6</v>
      </c>
      <c r="G2233" s="2">
        <v>259</v>
      </c>
      <c r="H2233" s="2">
        <v>252</v>
      </c>
      <c r="I2233" s="23">
        <v>0.02</v>
      </c>
      <c r="J2233" s="2">
        <v>28.13</v>
      </c>
      <c r="K2233" s="23">
        <v>27.91</v>
      </c>
      <c r="L2233" s="23">
        <v>581</v>
      </c>
      <c r="M2233" s="109">
        <v>549</v>
      </c>
      <c r="N2233" s="2">
        <v>1</v>
      </c>
    </row>
    <row r="2234" spans="1:36" x14ac:dyDescent="0.25">
      <c r="A2234" s="2">
        <v>2233</v>
      </c>
      <c r="B2234" s="107">
        <v>43916.999326006946</v>
      </c>
      <c r="C2234" s="109">
        <v>28.2</v>
      </c>
      <c r="D2234" s="2">
        <v>969.8</v>
      </c>
      <c r="E2234" s="109">
        <v>38.090000000000003</v>
      </c>
      <c r="F2234" s="2">
        <v>368.19</v>
      </c>
      <c r="G2234" s="2">
        <v>259</v>
      </c>
      <c r="H2234" s="2">
        <v>253</v>
      </c>
      <c r="I2234" s="23">
        <v>0.02</v>
      </c>
      <c r="J2234" s="2">
        <v>28.07</v>
      </c>
      <c r="K2234" s="23">
        <v>27.85</v>
      </c>
      <c r="L2234" s="23">
        <v>584</v>
      </c>
      <c r="M2234" s="109">
        <v>558</v>
      </c>
      <c r="N2234" s="2">
        <v>1</v>
      </c>
    </row>
    <row r="2235" spans="1:36" s="45" customFormat="1" x14ac:dyDescent="0.25">
      <c r="A2235" s="43">
        <v>2234</v>
      </c>
      <c r="B2235" s="105">
        <v>43917.001486111112</v>
      </c>
      <c r="C2235" s="109">
        <v>27.97</v>
      </c>
      <c r="D2235" s="43">
        <v>969.83</v>
      </c>
      <c r="E2235" s="109">
        <v>38.83</v>
      </c>
      <c r="F2235" s="43">
        <v>367.95</v>
      </c>
      <c r="G2235" s="43">
        <v>261</v>
      </c>
      <c r="H2235" s="43">
        <v>253</v>
      </c>
      <c r="I2235" s="23">
        <v>0.02</v>
      </c>
      <c r="J2235" s="43">
        <v>27.85</v>
      </c>
      <c r="K2235" s="23">
        <v>27.61</v>
      </c>
      <c r="L2235" s="23">
        <v>584</v>
      </c>
      <c r="M2235" s="109">
        <v>549</v>
      </c>
      <c r="N2235" s="2">
        <v>1</v>
      </c>
      <c r="O2235" s="76">
        <f t="shared" ref="O2235:V2235" si="234">AVERAGE(E2235:E2253)</f>
        <v>38.580000000000005</v>
      </c>
      <c r="P2235" s="76">
        <f t="shared" si="234"/>
        <v>368.09</v>
      </c>
      <c r="Q2235" s="76">
        <f t="shared" si="234"/>
        <v>260.5263157894737</v>
      </c>
      <c r="R2235" s="76">
        <f t="shared" si="234"/>
        <v>253.26315789473685</v>
      </c>
      <c r="S2235" s="76">
        <f t="shared" si="234"/>
        <v>0.02</v>
      </c>
      <c r="T2235" s="76">
        <f t="shared" si="234"/>
        <v>27.944736842105261</v>
      </c>
      <c r="U2235" s="76">
        <f t="shared" si="234"/>
        <v>27.678421052631585</v>
      </c>
      <c r="V2235" s="76">
        <f t="shared" si="234"/>
        <v>585</v>
      </c>
      <c r="W2235" s="71">
        <f t="shared" ref="W2235:AD2235" si="235">STDEV(E2235:E2253)</f>
        <v>1.7565496482213834</v>
      </c>
      <c r="X2235" s="71">
        <f t="shared" si="235"/>
        <v>0.39891519566612077</v>
      </c>
      <c r="Y2235" s="71">
        <f t="shared" si="235"/>
        <v>1.020262550775348</v>
      </c>
      <c r="Z2235" s="71">
        <f t="shared" si="235"/>
        <v>0.65337629647494977</v>
      </c>
      <c r="AA2235" s="71">
        <f t="shared" si="235"/>
        <v>4.7140452079103279E-3</v>
      </c>
      <c r="AB2235" s="71">
        <f t="shared" si="235"/>
        <v>0.30708971582788541</v>
      </c>
      <c r="AC2235" s="71">
        <f t="shared" si="235"/>
        <v>0.30113236583666331</v>
      </c>
      <c r="AD2235" s="71">
        <f t="shared" si="235"/>
        <v>12.574224075906677</v>
      </c>
      <c r="AE2235" s="71" t="e">
        <f>MODE(E2235:E2253)</f>
        <v>#N/A</v>
      </c>
      <c r="AF2235" s="71">
        <f>MODE(G2235:G2253)</f>
        <v>260</v>
      </c>
      <c r="AG2235" s="71">
        <f>MODE(H2235:H2253)</f>
        <v>253</v>
      </c>
      <c r="AH2235" s="71">
        <f>MODE(J2235:J2253)</f>
        <v>27.93</v>
      </c>
      <c r="AI2235" s="71">
        <f>MODE(K2235:K2253)</f>
        <v>27.61</v>
      </c>
      <c r="AJ2235" s="71">
        <f>MODE(L2235:L2253)</f>
        <v>584</v>
      </c>
    </row>
    <row r="2236" spans="1:36" x14ac:dyDescent="0.25">
      <c r="A2236" s="2">
        <v>2235</v>
      </c>
      <c r="B2236" s="107">
        <v>43917.003111655096</v>
      </c>
      <c r="C2236" s="109">
        <v>28.12</v>
      </c>
      <c r="D2236" s="2">
        <v>969.82</v>
      </c>
      <c r="E2236" s="109">
        <v>38.229999999999997</v>
      </c>
      <c r="F2236" s="2">
        <v>368</v>
      </c>
      <c r="G2236" s="2">
        <v>259</v>
      </c>
      <c r="H2236" s="2">
        <v>254</v>
      </c>
      <c r="I2236" s="23">
        <v>0.02</v>
      </c>
      <c r="J2236" s="2">
        <v>27.93</v>
      </c>
      <c r="K2236" s="23">
        <v>27.67</v>
      </c>
      <c r="L2236" s="23">
        <v>612</v>
      </c>
      <c r="M2236" s="109">
        <v>559</v>
      </c>
      <c r="N2236" s="2">
        <v>1</v>
      </c>
    </row>
    <row r="2237" spans="1:36" x14ac:dyDescent="0.25">
      <c r="A2237" s="2">
        <v>2236</v>
      </c>
      <c r="B2237" s="107">
        <v>43917.004718495373</v>
      </c>
      <c r="C2237" s="109">
        <v>28.27</v>
      </c>
      <c r="D2237" s="2">
        <v>969.78</v>
      </c>
      <c r="E2237" s="109">
        <v>36.99</v>
      </c>
      <c r="F2237" s="2">
        <v>368.34</v>
      </c>
      <c r="G2237" s="2">
        <v>260</v>
      </c>
      <c r="H2237" s="2">
        <v>253</v>
      </c>
      <c r="I2237" s="23">
        <v>0.02</v>
      </c>
      <c r="J2237" s="2">
        <v>28.05</v>
      </c>
      <c r="K2237" s="23">
        <v>27.73</v>
      </c>
      <c r="L2237" s="23">
        <v>575</v>
      </c>
      <c r="M2237" s="109">
        <v>548</v>
      </c>
      <c r="N2237" s="2">
        <v>1</v>
      </c>
    </row>
    <row r="2238" spans="1:36" x14ac:dyDescent="0.25">
      <c r="A2238" s="2">
        <v>2237</v>
      </c>
      <c r="B2238" s="107">
        <v>43917.007970879626</v>
      </c>
      <c r="C2238" s="109">
        <v>28.42</v>
      </c>
      <c r="D2238" s="2">
        <v>969.78</v>
      </c>
      <c r="E2238" s="109">
        <v>35.71</v>
      </c>
      <c r="F2238" s="2">
        <v>368.4</v>
      </c>
      <c r="G2238" s="2">
        <v>260</v>
      </c>
      <c r="H2238" s="2">
        <v>254</v>
      </c>
      <c r="I2238" s="23">
        <v>0.02</v>
      </c>
      <c r="J2238" s="2">
        <v>28.35</v>
      </c>
      <c r="K2238" s="23">
        <v>28.17</v>
      </c>
      <c r="L2238" s="23">
        <v>590</v>
      </c>
      <c r="M2238" s="109">
        <v>549</v>
      </c>
      <c r="N2238" s="2">
        <v>1</v>
      </c>
    </row>
    <row r="2239" spans="1:36" x14ac:dyDescent="0.25">
      <c r="A2239" s="2">
        <v>2238</v>
      </c>
      <c r="B2239" s="107">
        <v>43917.01013012731</v>
      </c>
      <c r="C2239" s="109">
        <v>28.32</v>
      </c>
      <c r="D2239" s="2">
        <v>969.77</v>
      </c>
      <c r="E2239" s="109">
        <v>37.909999999999997</v>
      </c>
      <c r="F2239" s="2">
        <v>368.44</v>
      </c>
      <c r="G2239" s="2">
        <v>260</v>
      </c>
      <c r="H2239" s="2">
        <v>253</v>
      </c>
      <c r="I2239" s="23">
        <v>0.02</v>
      </c>
      <c r="J2239" s="2">
        <v>28.19</v>
      </c>
      <c r="K2239" s="23">
        <v>27.93</v>
      </c>
      <c r="L2239" s="23">
        <v>584</v>
      </c>
      <c r="M2239" s="109">
        <v>549</v>
      </c>
      <c r="N2239" s="2">
        <v>1</v>
      </c>
    </row>
    <row r="2240" spans="1:36" x14ac:dyDescent="0.25">
      <c r="A2240" s="2">
        <v>2239</v>
      </c>
      <c r="B2240" s="107">
        <v>43917.011750486112</v>
      </c>
      <c r="C2240" s="109">
        <v>28.55</v>
      </c>
      <c r="D2240" s="2">
        <v>969.82</v>
      </c>
      <c r="E2240" s="109">
        <v>36.44</v>
      </c>
      <c r="F2240" s="2">
        <v>368</v>
      </c>
      <c r="G2240" s="2">
        <v>262</v>
      </c>
      <c r="H2240" s="2">
        <v>254</v>
      </c>
      <c r="I2240" s="23">
        <v>0.01</v>
      </c>
      <c r="J2240" s="2">
        <v>28.39</v>
      </c>
      <c r="K2240" s="23">
        <v>28.11</v>
      </c>
      <c r="L2240" s="23">
        <v>550</v>
      </c>
      <c r="M2240" s="109">
        <v>539</v>
      </c>
      <c r="N2240" s="2">
        <v>1</v>
      </c>
    </row>
    <row r="2241" spans="1:36" x14ac:dyDescent="0.25">
      <c r="A2241" s="2">
        <v>2240</v>
      </c>
      <c r="B2241" s="107">
        <v>43917.013363333332</v>
      </c>
      <c r="C2241" s="109">
        <v>28.56</v>
      </c>
      <c r="D2241" s="2">
        <v>969.8</v>
      </c>
      <c r="E2241" s="109">
        <v>36.950000000000003</v>
      </c>
      <c r="F2241" s="2">
        <v>368.16</v>
      </c>
      <c r="G2241" s="2">
        <v>260</v>
      </c>
      <c r="H2241" s="2">
        <v>253</v>
      </c>
      <c r="I2241" s="23">
        <v>0.02</v>
      </c>
      <c r="J2241" s="2">
        <v>28.37</v>
      </c>
      <c r="K2241" s="23">
        <v>28.11</v>
      </c>
      <c r="L2241" s="23">
        <v>575</v>
      </c>
      <c r="M2241" s="109">
        <v>549</v>
      </c>
      <c r="N2241" s="2">
        <v>1</v>
      </c>
    </row>
    <row r="2242" spans="1:36" x14ac:dyDescent="0.25">
      <c r="A2242" s="2">
        <v>2241</v>
      </c>
      <c r="B2242" s="107">
        <v>43917.016601261574</v>
      </c>
      <c r="C2242" s="109">
        <v>27.94</v>
      </c>
      <c r="D2242" s="2">
        <v>969.79</v>
      </c>
      <c r="E2242" s="109">
        <v>37.75</v>
      </c>
      <c r="F2242" s="2">
        <v>368.29</v>
      </c>
      <c r="G2242" s="2">
        <v>263</v>
      </c>
      <c r="H2242" s="2">
        <v>254</v>
      </c>
      <c r="I2242" s="23">
        <v>0.03</v>
      </c>
      <c r="J2242" s="2">
        <v>27.91</v>
      </c>
      <c r="K2242" s="23">
        <v>27.59</v>
      </c>
      <c r="L2242" s="23">
        <v>584</v>
      </c>
      <c r="M2242" s="109">
        <v>544</v>
      </c>
      <c r="N2242" s="2">
        <v>1</v>
      </c>
    </row>
    <row r="2243" spans="1:36" x14ac:dyDescent="0.25">
      <c r="A2243" s="2">
        <v>2242</v>
      </c>
      <c r="B2243" s="107">
        <v>43917.018801655096</v>
      </c>
      <c r="C2243" s="109">
        <v>28.13</v>
      </c>
      <c r="D2243" s="2">
        <v>969.73</v>
      </c>
      <c r="E2243" s="109">
        <v>38.1</v>
      </c>
      <c r="F2243" s="2">
        <v>368.79</v>
      </c>
      <c r="G2243" s="2">
        <v>260</v>
      </c>
      <c r="H2243" s="2">
        <v>252</v>
      </c>
      <c r="I2243" s="23">
        <v>0.02</v>
      </c>
      <c r="J2243" s="2">
        <v>27.93</v>
      </c>
      <c r="K2243" s="23">
        <v>27.63</v>
      </c>
      <c r="L2243" s="23">
        <v>581</v>
      </c>
      <c r="M2243" s="109">
        <v>544</v>
      </c>
      <c r="N2243" s="2">
        <v>1</v>
      </c>
    </row>
    <row r="2244" spans="1:36" x14ac:dyDescent="0.25">
      <c r="A2244" s="2">
        <v>2243</v>
      </c>
      <c r="B2244" s="107">
        <v>43917.020406261574</v>
      </c>
      <c r="C2244" s="109">
        <v>28.6</v>
      </c>
      <c r="D2244" s="2">
        <v>969.75</v>
      </c>
      <c r="E2244" s="109">
        <v>36.17</v>
      </c>
      <c r="F2244" s="2">
        <v>368.64</v>
      </c>
      <c r="G2244" s="2">
        <v>260</v>
      </c>
      <c r="H2244" s="2">
        <v>252</v>
      </c>
      <c r="I2244" s="23">
        <v>0.02</v>
      </c>
      <c r="J2244" s="2">
        <v>28.31</v>
      </c>
      <c r="K2244" s="23">
        <v>27.99</v>
      </c>
      <c r="L2244" s="23">
        <v>584</v>
      </c>
      <c r="M2244" s="109">
        <v>554</v>
      </c>
      <c r="N2244" s="2">
        <v>1</v>
      </c>
    </row>
    <row r="2245" spans="1:36" x14ac:dyDescent="0.25">
      <c r="A2245" s="2">
        <v>2244</v>
      </c>
      <c r="B2245" s="107">
        <v>43917.022017777781</v>
      </c>
      <c r="C2245" s="109">
        <v>28.45</v>
      </c>
      <c r="D2245" s="2">
        <v>969.75</v>
      </c>
      <c r="E2245" s="109">
        <v>37.17</v>
      </c>
      <c r="F2245" s="2">
        <v>368.59</v>
      </c>
      <c r="G2245" s="2">
        <v>261</v>
      </c>
      <c r="H2245" s="2">
        <v>253</v>
      </c>
      <c r="I2245" s="23">
        <v>0.02</v>
      </c>
      <c r="J2245" s="2">
        <v>28.31</v>
      </c>
      <c r="K2245" s="23">
        <v>28.01</v>
      </c>
      <c r="L2245" s="23">
        <v>590</v>
      </c>
      <c r="M2245" s="109">
        <v>559</v>
      </c>
      <c r="N2245" s="2">
        <v>1</v>
      </c>
    </row>
    <row r="2246" spans="1:36" x14ac:dyDescent="0.25">
      <c r="A2246" s="2">
        <v>2245</v>
      </c>
      <c r="B2246" s="107">
        <v>43917.026008900459</v>
      </c>
      <c r="C2246" s="109">
        <v>28.03</v>
      </c>
      <c r="D2246" s="2">
        <v>969.78</v>
      </c>
      <c r="E2246" s="109">
        <v>39.979999999999997</v>
      </c>
      <c r="F2246" s="2">
        <v>368.35</v>
      </c>
      <c r="G2246" s="2">
        <v>261</v>
      </c>
      <c r="H2246" s="2">
        <v>254</v>
      </c>
      <c r="I2246" s="23">
        <v>0.02</v>
      </c>
      <c r="J2246" s="2">
        <v>27.89</v>
      </c>
      <c r="K2246" s="23">
        <v>27.61</v>
      </c>
      <c r="L2246" s="23">
        <v>581</v>
      </c>
      <c r="M2246" s="109">
        <v>554</v>
      </c>
      <c r="N2246" s="2">
        <v>1</v>
      </c>
    </row>
    <row r="2247" spans="1:36" x14ac:dyDescent="0.25">
      <c r="A2247" s="2">
        <v>2246</v>
      </c>
      <c r="B2247" s="107">
        <v>43917.028167233795</v>
      </c>
      <c r="C2247" s="109">
        <v>28.11</v>
      </c>
      <c r="D2247" s="2">
        <v>969.83</v>
      </c>
      <c r="E2247" s="109">
        <v>39.24</v>
      </c>
      <c r="F2247" s="2">
        <v>367.98</v>
      </c>
      <c r="G2247" s="2">
        <v>260</v>
      </c>
      <c r="H2247" s="2">
        <v>254</v>
      </c>
      <c r="I2247" s="23">
        <v>0.02</v>
      </c>
      <c r="J2247" s="2">
        <v>27.93</v>
      </c>
      <c r="K2247" s="23">
        <v>27.67</v>
      </c>
      <c r="L2247" s="23">
        <v>584</v>
      </c>
      <c r="M2247" s="109">
        <v>554</v>
      </c>
      <c r="N2247" s="2">
        <v>1</v>
      </c>
    </row>
    <row r="2248" spans="1:36" x14ac:dyDescent="0.25">
      <c r="A2248" s="2">
        <v>2247</v>
      </c>
      <c r="B2248" s="107">
        <v>43917.029778854165</v>
      </c>
      <c r="C2248" s="109">
        <v>27.84</v>
      </c>
      <c r="D2248" s="2">
        <v>969.89</v>
      </c>
      <c r="E2248" s="109">
        <v>40.090000000000003</v>
      </c>
      <c r="F2248" s="2">
        <v>367.46</v>
      </c>
      <c r="G2248" s="2">
        <v>262</v>
      </c>
      <c r="H2248" s="2">
        <v>253</v>
      </c>
      <c r="I2248" s="23">
        <v>0.02</v>
      </c>
      <c r="J2248" s="2">
        <v>27.71</v>
      </c>
      <c r="K2248" s="23">
        <v>27.49</v>
      </c>
      <c r="L2248" s="23">
        <v>596</v>
      </c>
      <c r="M2248" s="109">
        <v>554</v>
      </c>
      <c r="N2248" s="2">
        <v>1</v>
      </c>
    </row>
    <row r="2249" spans="1:36" x14ac:dyDescent="0.25">
      <c r="A2249" s="2">
        <v>2248</v>
      </c>
      <c r="B2249" s="107">
        <v>43917.031390833334</v>
      </c>
      <c r="C2249" s="109">
        <v>27.92</v>
      </c>
      <c r="D2249" s="2">
        <v>969.87</v>
      </c>
      <c r="E2249" s="109">
        <v>40.43</v>
      </c>
      <c r="F2249" s="2">
        <v>367.59</v>
      </c>
      <c r="G2249" s="2">
        <v>260</v>
      </c>
      <c r="H2249" s="2">
        <v>253</v>
      </c>
      <c r="I2249" s="23">
        <v>0.02</v>
      </c>
      <c r="J2249" s="2">
        <v>27.71</v>
      </c>
      <c r="K2249" s="23">
        <v>27.43</v>
      </c>
      <c r="L2249" s="23">
        <v>584</v>
      </c>
      <c r="M2249" s="109">
        <v>574</v>
      </c>
      <c r="N2249" s="2">
        <v>1</v>
      </c>
    </row>
    <row r="2250" spans="1:36" x14ac:dyDescent="0.25">
      <c r="A2250" s="2">
        <v>2249</v>
      </c>
      <c r="B2250" s="107">
        <v>43917.034628043984</v>
      </c>
      <c r="C2250" s="109">
        <v>27.68</v>
      </c>
      <c r="D2250" s="2">
        <v>969.85</v>
      </c>
      <c r="E2250" s="109">
        <v>40.71</v>
      </c>
      <c r="F2250" s="2">
        <v>367.78</v>
      </c>
      <c r="G2250" s="2">
        <v>259</v>
      </c>
      <c r="H2250" s="2">
        <v>253</v>
      </c>
      <c r="I2250" s="23">
        <v>0.03</v>
      </c>
      <c r="J2250" s="2">
        <v>27.55</v>
      </c>
      <c r="K2250" s="23">
        <v>27.31</v>
      </c>
      <c r="L2250" s="23">
        <v>606</v>
      </c>
      <c r="M2250" s="109">
        <v>574</v>
      </c>
      <c r="N2250" s="2">
        <v>1</v>
      </c>
    </row>
    <row r="2251" spans="1:36" x14ac:dyDescent="0.25">
      <c r="A2251" s="2">
        <v>2250</v>
      </c>
      <c r="B2251" s="107">
        <v>43917.03678952546</v>
      </c>
      <c r="C2251" s="109">
        <v>27.75</v>
      </c>
      <c r="D2251" s="2">
        <v>969.85</v>
      </c>
      <c r="E2251" s="109">
        <v>40.200000000000003</v>
      </c>
      <c r="F2251" s="2">
        <v>367.78</v>
      </c>
      <c r="G2251" s="2">
        <v>261</v>
      </c>
      <c r="H2251" s="2">
        <v>254</v>
      </c>
      <c r="I2251" s="23">
        <v>0.02</v>
      </c>
      <c r="J2251" s="2">
        <v>27.57</v>
      </c>
      <c r="K2251" s="23">
        <v>27.35</v>
      </c>
      <c r="L2251" s="23">
        <v>584</v>
      </c>
      <c r="M2251" s="109">
        <v>564</v>
      </c>
      <c r="N2251" s="2">
        <v>1</v>
      </c>
    </row>
    <row r="2252" spans="1:36" x14ac:dyDescent="0.25">
      <c r="A2252" s="2">
        <v>2251</v>
      </c>
      <c r="B2252" s="107">
        <v>43917.038410636575</v>
      </c>
      <c r="C2252" s="109">
        <v>27.6</v>
      </c>
      <c r="D2252" s="2">
        <v>969.89</v>
      </c>
      <c r="E2252" s="109">
        <v>40.5</v>
      </c>
      <c r="F2252" s="2">
        <v>367.46</v>
      </c>
      <c r="G2252" s="2">
        <v>260</v>
      </c>
      <c r="H2252" s="2">
        <v>253</v>
      </c>
      <c r="I2252" s="23">
        <v>0.01</v>
      </c>
      <c r="J2252" s="2">
        <v>27.51</v>
      </c>
      <c r="K2252" s="23">
        <v>27.25</v>
      </c>
      <c r="L2252" s="23">
        <v>590</v>
      </c>
      <c r="M2252" s="109">
        <v>559</v>
      </c>
      <c r="N2252" s="2">
        <v>1</v>
      </c>
    </row>
    <row r="2253" spans="1:36" x14ac:dyDescent="0.25">
      <c r="A2253" s="2">
        <v>2252</v>
      </c>
      <c r="B2253" s="107">
        <v>43917.040018784726</v>
      </c>
      <c r="C2253" s="109">
        <v>27.64</v>
      </c>
      <c r="D2253" s="2">
        <v>969.86</v>
      </c>
      <c r="E2253" s="109">
        <v>41.62</v>
      </c>
      <c r="F2253" s="2">
        <v>367.71</v>
      </c>
      <c r="G2253" s="2">
        <v>261</v>
      </c>
      <c r="H2253" s="2">
        <v>253</v>
      </c>
      <c r="I2253" s="23">
        <v>0.02</v>
      </c>
      <c r="J2253" s="2">
        <v>27.49</v>
      </c>
      <c r="K2253" s="23">
        <v>27.23</v>
      </c>
      <c r="L2253" s="23">
        <v>581</v>
      </c>
      <c r="M2253" s="109">
        <v>554</v>
      </c>
      <c r="N2253" s="2">
        <v>1</v>
      </c>
    </row>
    <row r="2254" spans="1:36" s="45" customFormat="1" x14ac:dyDescent="0.25">
      <c r="A2254" s="43">
        <v>2253</v>
      </c>
      <c r="B2254" s="105">
        <v>43917.04325560185</v>
      </c>
      <c r="C2254" s="109">
        <v>28.08</v>
      </c>
      <c r="D2254" s="43">
        <v>969.82</v>
      </c>
      <c r="E2254" s="109">
        <v>39.33</v>
      </c>
      <c r="F2254" s="43">
        <v>368.07</v>
      </c>
      <c r="G2254" s="43">
        <v>261</v>
      </c>
      <c r="H2254" s="43">
        <v>253</v>
      </c>
      <c r="I2254" s="23">
        <v>0.02</v>
      </c>
      <c r="J2254" s="43">
        <v>27.83</v>
      </c>
      <c r="K2254" s="23">
        <v>27.49</v>
      </c>
      <c r="L2254" s="23">
        <v>590</v>
      </c>
      <c r="M2254" s="109">
        <v>564</v>
      </c>
      <c r="N2254" s="2">
        <v>1</v>
      </c>
      <c r="O2254" s="76">
        <f t="shared" ref="O2254:V2254" si="236">AVERAGE(E2254:E2273)</f>
        <v>41.4955</v>
      </c>
      <c r="P2254" s="76">
        <f t="shared" si="236"/>
        <v>368.94699999999995</v>
      </c>
      <c r="Q2254" s="76">
        <f t="shared" si="236"/>
        <v>260.75</v>
      </c>
      <c r="R2254" s="76">
        <f t="shared" si="236"/>
        <v>253</v>
      </c>
      <c r="S2254" s="76">
        <f t="shared" si="236"/>
        <v>1.95E-2</v>
      </c>
      <c r="T2254" s="76">
        <f t="shared" si="236"/>
        <v>27.158000000000005</v>
      </c>
      <c r="U2254" s="76">
        <f t="shared" si="236"/>
        <v>26.905999999999999</v>
      </c>
      <c r="V2254" s="76">
        <f t="shared" si="236"/>
        <v>597.65</v>
      </c>
      <c r="W2254" s="71">
        <f t="shared" ref="W2254:AD2254" si="237">STDEV(E2254:E2273)</f>
        <v>1.2158578301585661</v>
      </c>
      <c r="X2254" s="71">
        <f t="shared" si="237"/>
        <v>0.92107545836375093</v>
      </c>
      <c r="Y2254" s="71">
        <f t="shared" si="237"/>
        <v>0.7163503994113789</v>
      </c>
      <c r="Z2254" s="71">
        <f t="shared" si="237"/>
        <v>0.7254762501100116</v>
      </c>
      <c r="AA2254" s="71">
        <f t="shared" si="237"/>
        <v>3.9403446282620614E-3</v>
      </c>
      <c r="AB2254" s="71">
        <f t="shared" si="237"/>
        <v>0.33216356148582493</v>
      </c>
      <c r="AC2254" s="71">
        <f t="shared" si="237"/>
        <v>0.34880849820646909</v>
      </c>
      <c r="AD2254" s="71">
        <f t="shared" si="237"/>
        <v>13.063710281378315</v>
      </c>
      <c r="AE2254" s="71">
        <f>MODE(E2254:E2273)</f>
        <v>42.77</v>
      </c>
      <c r="AF2254" s="71">
        <f>MODE(G2254:G2273)</f>
        <v>261</v>
      </c>
      <c r="AG2254" s="71">
        <f>MODE(H2254:H2273)</f>
        <v>253</v>
      </c>
      <c r="AH2254" s="71">
        <f>MODE(J2254:J2273)</f>
        <v>27.25</v>
      </c>
      <c r="AI2254" s="71">
        <f>MODE(K2254:K2273)</f>
        <v>27.25</v>
      </c>
      <c r="AJ2254" s="71">
        <f>MODE(L2254:L2273)</f>
        <v>584</v>
      </c>
    </row>
    <row r="2255" spans="1:36" x14ac:dyDescent="0.25">
      <c r="A2255" s="2">
        <v>2254</v>
      </c>
      <c r="B2255" s="107">
        <v>43917.045424687502</v>
      </c>
      <c r="C2255" s="109">
        <v>27.93</v>
      </c>
      <c r="D2255" s="2">
        <v>969.9</v>
      </c>
      <c r="E2255" s="109">
        <v>39.14</v>
      </c>
      <c r="F2255" s="2">
        <v>367.31</v>
      </c>
      <c r="G2255" s="2">
        <v>261</v>
      </c>
      <c r="H2255" s="2">
        <v>252</v>
      </c>
      <c r="I2255" s="23">
        <v>0.01</v>
      </c>
      <c r="J2255" s="2">
        <v>27.79</v>
      </c>
      <c r="K2255" s="23">
        <v>27.61</v>
      </c>
      <c r="L2255" s="23">
        <v>581</v>
      </c>
      <c r="M2255" s="109">
        <v>549</v>
      </c>
      <c r="N2255" s="2">
        <v>1</v>
      </c>
    </row>
    <row r="2256" spans="1:36" x14ac:dyDescent="0.25">
      <c r="A2256" s="2">
        <v>2255</v>
      </c>
      <c r="B2256" s="107">
        <v>43917.04703613426</v>
      </c>
      <c r="C2256" s="109">
        <v>27.58</v>
      </c>
      <c r="D2256" s="2">
        <v>969.86</v>
      </c>
      <c r="E2256" s="109">
        <v>41.02</v>
      </c>
      <c r="F2256" s="2">
        <v>367.66</v>
      </c>
      <c r="G2256" s="2">
        <v>259</v>
      </c>
      <c r="H2256" s="2">
        <v>252</v>
      </c>
      <c r="I2256" s="23">
        <v>0.02</v>
      </c>
      <c r="J2256" s="2">
        <v>27.51</v>
      </c>
      <c r="K2256" s="23">
        <v>27.25</v>
      </c>
      <c r="L2256" s="23">
        <v>606</v>
      </c>
      <c r="M2256" s="109">
        <v>564</v>
      </c>
      <c r="N2256" s="2">
        <v>1</v>
      </c>
    </row>
    <row r="2257" spans="1:14" x14ac:dyDescent="0.25">
      <c r="A2257" s="2">
        <v>2256</v>
      </c>
      <c r="B2257" s="107">
        <v>43917.048664097223</v>
      </c>
      <c r="C2257" s="109">
        <v>27.43</v>
      </c>
      <c r="D2257" s="2">
        <v>969.85</v>
      </c>
      <c r="E2257" s="109">
        <v>41.54</v>
      </c>
      <c r="F2257" s="2">
        <v>367.77</v>
      </c>
      <c r="G2257" s="2">
        <v>260</v>
      </c>
      <c r="H2257" s="2">
        <v>252</v>
      </c>
      <c r="I2257" s="23">
        <v>0.01</v>
      </c>
      <c r="J2257" s="2">
        <v>27.39</v>
      </c>
      <c r="K2257" s="23">
        <v>27.11</v>
      </c>
      <c r="L2257" s="23">
        <v>596</v>
      </c>
      <c r="M2257" s="109">
        <v>559</v>
      </c>
      <c r="N2257" s="2">
        <v>1</v>
      </c>
    </row>
    <row r="2258" spans="1:14" x14ac:dyDescent="0.25">
      <c r="A2258" s="2">
        <v>2257</v>
      </c>
      <c r="B2258" s="107">
        <v>43917.05028116898</v>
      </c>
      <c r="C2258" s="109">
        <v>26.97</v>
      </c>
      <c r="D2258" s="2">
        <v>969.84</v>
      </c>
      <c r="E2258" s="109">
        <v>42.39</v>
      </c>
      <c r="F2258" s="2">
        <v>367.81</v>
      </c>
      <c r="G2258" s="2">
        <v>262</v>
      </c>
      <c r="H2258" s="2">
        <v>253</v>
      </c>
      <c r="I2258" s="23">
        <v>0.02</v>
      </c>
      <c r="J2258" s="2">
        <v>26.93</v>
      </c>
      <c r="K2258" s="23">
        <v>26.65</v>
      </c>
      <c r="L2258" s="23">
        <v>600</v>
      </c>
      <c r="M2258" s="109">
        <v>564</v>
      </c>
      <c r="N2258" s="2">
        <v>1</v>
      </c>
    </row>
    <row r="2259" spans="1:14" x14ac:dyDescent="0.25">
      <c r="A2259" s="2">
        <v>2258</v>
      </c>
      <c r="B2259" s="107">
        <v>43917.053516238426</v>
      </c>
      <c r="C2259" s="109">
        <v>27.29</v>
      </c>
      <c r="D2259" s="2">
        <v>969.74</v>
      </c>
      <c r="E2259" s="109">
        <v>42.5</v>
      </c>
      <c r="F2259" s="2">
        <v>368.74</v>
      </c>
      <c r="G2259" s="2">
        <v>261</v>
      </c>
      <c r="H2259" s="2">
        <v>253</v>
      </c>
      <c r="I2259" s="23">
        <v>0.02</v>
      </c>
      <c r="J2259" s="2">
        <v>27.19</v>
      </c>
      <c r="K2259" s="23">
        <v>26.97</v>
      </c>
      <c r="L2259" s="23">
        <v>606</v>
      </c>
      <c r="M2259" s="109">
        <v>559</v>
      </c>
      <c r="N2259" s="2">
        <v>1</v>
      </c>
    </row>
    <row r="2260" spans="1:14" x14ac:dyDescent="0.25">
      <c r="A2260" s="2">
        <v>2259</v>
      </c>
      <c r="B2260" s="107">
        <v>43917.055757349532</v>
      </c>
      <c r="C2260" s="109">
        <v>27.33</v>
      </c>
      <c r="D2260" s="2">
        <v>969.76</v>
      </c>
      <c r="E2260" s="109">
        <v>43.2</v>
      </c>
      <c r="F2260" s="2">
        <v>368.54</v>
      </c>
      <c r="G2260" s="2">
        <v>260</v>
      </c>
      <c r="H2260" s="2">
        <v>252</v>
      </c>
      <c r="I2260" s="23">
        <v>0.02</v>
      </c>
      <c r="J2260" s="2">
        <v>27.21</v>
      </c>
      <c r="K2260" s="23">
        <v>26.93</v>
      </c>
      <c r="L2260" s="23">
        <v>584</v>
      </c>
      <c r="M2260" s="109">
        <v>559</v>
      </c>
      <c r="N2260" s="2">
        <v>1</v>
      </c>
    </row>
    <row r="2261" spans="1:14" x14ac:dyDescent="0.25">
      <c r="A2261" s="2">
        <v>2260</v>
      </c>
      <c r="B2261" s="107">
        <v>43917.057370162038</v>
      </c>
      <c r="C2261" s="109">
        <v>27.56</v>
      </c>
      <c r="D2261" s="2">
        <v>969.79</v>
      </c>
      <c r="E2261" s="109">
        <v>41.67</v>
      </c>
      <c r="F2261" s="2">
        <v>368.31</v>
      </c>
      <c r="G2261" s="2">
        <v>261</v>
      </c>
      <c r="H2261" s="2">
        <v>252</v>
      </c>
      <c r="I2261" s="23">
        <v>0.02</v>
      </c>
      <c r="J2261" s="2">
        <v>27.33</v>
      </c>
      <c r="K2261" s="23">
        <v>27.11</v>
      </c>
      <c r="L2261" s="23">
        <v>600</v>
      </c>
      <c r="M2261" s="109">
        <v>569</v>
      </c>
      <c r="N2261" s="2">
        <v>1</v>
      </c>
    </row>
    <row r="2262" spans="1:14" x14ac:dyDescent="0.25">
      <c r="A2262" s="2">
        <v>2261</v>
      </c>
      <c r="B2262" s="107">
        <v>43917.058984398143</v>
      </c>
      <c r="C2262" s="109">
        <v>27.36</v>
      </c>
      <c r="D2262" s="2">
        <v>969.75</v>
      </c>
      <c r="E2262" s="109">
        <v>41.99</v>
      </c>
      <c r="F2262" s="2">
        <v>368.66</v>
      </c>
      <c r="G2262" s="2">
        <v>260</v>
      </c>
      <c r="H2262" s="2">
        <v>253</v>
      </c>
      <c r="I2262" s="23">
        <v>0.02</v>
      </c>
      <c r="J2262" s="2">
        <v>27.25</v>
      </c>
      <c r="K2262" s="23">
        <v>27.05</v>
      </c>
      <c r="L2262" s="23">
        <v>584</v>
      </c>
      <c r="M2262" s="109">
        <v>559</v>
      </c>
      <c r="N2262" s="2">
        <v>1</v>
      </c>
    </row>
    <row r="2263" spans="1:14" x14ac:dyDescent="0.25">
      <c r="A2263" s="2">
        <v>2262</v>
      </c>
      <c r="B2263" s="107">
        <v>43917.06221527778</v>
      </c>
      <c r="C2263" s="109">
        <v>27.5</v>
      </c>
      <c r="D2263" s="2">
        <v>969.71</v>
      </c>
      <c r="E2263" s="109">
        <v>39.840000000000003</v>
      </c>
      <c r="F2263" s="2">
        <v>368.96</v>
      </c>
      <c r="G2263" s="2">
        <v>261</v>
      </c>
      <c r="H2263" s="2">
        <v>253</v>
      </c>
      <c r="I2263" s="23">
        <v>0.02</v>
      </c>
      <c r="J2263" s="2">
        <v>27.37</v>
      </c>
      <c r="K2263" s="23">
        <v>27.25</v>
      </c>
      <c r="L2263" s="23">
        <v>584</v>
      </c>
      <c r="M2263" s="109">
        <v>559</v>
      </c>
      <c r="N2263" s="2">
        <v>1</v>
      </c>
    </row>
    <row r="2264" spans="1:14" x14ac:dyDescent="0.25">
      <c r="A2264" s="2">
        <v>2263</v>
      </c>
      <c r="B2264" s="107">
        <v>43917.064385787038</v>
      </c>
      <c r="C2264" s="109">
        <v>26.91</v>
      </c>
      <c r="D2264" s="2">
        <v>969.71</v>
      </c>
      <c r="E2264" s="109">
        <v>41.77</v>
      </c>
      <c r="F2264" s="2">
        <v>369.01</v>
      </c>
      <c r="G2264" s="2">
        <v>262</v>
      </c>
      <c r="H2264" s="2">
        <v>254</v>
      </c>
      <c r="I2264" s="23">
        <v>0.02</v>
      </c>
      <c r="J2264" s="2">
        <v>26.81</v>
      </c>
      <c r="K2264" s="23">
        <v>26.59</v>
      </c>
      <c r="L2264" s="23">
        <v>584</v>
      </c>
      <c r="M2264" s="109">
        <v>549</v>
      </c>
      <c r="N2264" s="2">
        <v>1</v>
      </c>
    </row>
    <row r="2265" spans="1:14" x14ac:dyDescent="0.25">
      <c r="A2265" s="2">
        <v>2264</v>
      </c>
      <c r="B2265" s="107">
        <v>43917.065998217593</v>
      </c>
      <c r="C2265" s="109">
        <v>27.06</v>
      </c>
      <c r="D2265" s="2">
        <v>969.69</v>
      </c>
      <c r="E2265" s="109">
        <v>42.77</v>
      </c>
      <c r="F2265" s="2">
        <v>369.12</v>
      </c>
      <c r="G2265" s="2">
        <v>261</v>
      </c>
      <c r="H2265" s="2">
        <v>253</v>
      </c>
      <c r="I2265" s="23">
        <v>0.02</v>
      </c>
      <c r="J2265" s="2">
        <v>26.85</v>
      </c>
      <c r="K2265" s="23">
        <v>26.53</v>
      </c>
      <c r="L2265" s="23">
        <v>581</v>
      </c>
      <c r="M2265" s="109">
        <v>564</v>
      </c>
      <c r="N2265" s="2">
        <v>1</v>
      </c>
    </row>
    <row r="2266" spans="1:14" x14ac:dyDescent="0.25">
      <c r="A2266" s="2">
        <v>2265</v>
      </c>
      <c r="B2266" s="107">
        <v>43917.067604201387</v>
      </c>
      <c r="C2266" s="109">
        <v>27.31</v>
      </c>
      <c r="D2266" s="2">
        <v>969.68</v>
      </c>
      <c r="E2266" s="109">
        <v>39.93</v>
      </c>
      <c r="F2266" s="2">
        <v>369.21</v>
      </c>
      <c r="G2266" s="2">
        <v>261</v>
      </c>
      <c r="H2266" s="2">
        <v>253</v>
      </c>
      <c r="I2266" s="23">
        <v>0.02</v>
      </c>
      <c r="J2266" s="2">
        <v>27.17</v>
      </c>
      <c r="K2266" s="23">
        <v>26.91</v>
      </c>
      <c r="L2266" s="23">
        <v>596</v>
      </c>
      <c r="M2266" s="109">
        <v>559</v>
      </c>
      <c r="N2266" s="2">
        <v>1</v>
      </c>
    </row>
    <row r="2267" spans="1:14" x14ac:dyDescent="0.25">
      <c r="A2267" s="2">
        <v>2266</v>
      </c>
      <c r="B2267" s="107">
        <v>43917.070843888891</v>
      </c>
      <c r="C2267" s="109">
        <v>26.95</v>
      </c>
      <c r="D2267" s="2">
        <v>969.63</v>
      </c>
      <c r="E2267" s="109">
        <v>41.88</v>
      </c>
      <c r="F2267" s="2">
        <v>369.69</v>
      </c>
      <c r="G2267" s="2">
        <v>261</v>
      </c>
      <c r="H2267" s="2">
        <v>254</v>
      </c>
      <c r="I2267" s="23">
        <v>0.02</v>
      </c>
      <c r="J2267" s="2">
        <v>26.81</v>
      </c>
      <c r="K2267" s="23">
        <v>26.53</v>
      </c>
      <c r="L2267" s="23">
        <v>590</v>
      </c>
      <c r="M2267" s="109">
        <v>569</v>
      </c>
      <c r="N2267" s="2">
        <v>1</v>
      </c>
    </row>
    <row r="2268" spans="1:14" x14ac:dyDescent="0.25">
      <c r="A2268" s="2">
        <v>2267</v>
      </c>
      <c r="B2268" s="107">
        <v>43917.073000706019</v>
      </c>
      <c r="C2268" s="109">
        <v>27.1</v>
      </c>
      <c r="D2268" s="2">
        <v>969.61</v>
      </c>
      <c r="E2268" s="109">
        <v>42.77</v>
      </c>
      <c r="F2268" s="2">
        <v>369.82</v>
      </c>
      <c r="G2268" s="2">
        <v>260</v>
      </c>
      <c r="H2268" s="2">
        <v>253</v>
      </c>
      <c r="I2268" s="23">
        <v>0.02</v>
      </c>
      <c r="J2268" s="2">
        <v>26.91</v>
      </c>
      <c r="K2268" s="23">
        <v>26.59</v>
      </c>
      <c r="L2268" s="23">
        <v>606</v>
      </c>
      <c r="M2268" s="109">
        <v>579</v>
      </c>
      <c r="N2268" s="2">
        <v>1</v>
      </c>
    </row>
    <row r="2269" spans="1:14" x14ac:dyDescent="0.25">
      <c r="A2269" s="2">
        <v>2268</v>
      </c>
      <c r="B2269" s="107">
        <v>43917.074610347219</v>
      </c>
      <c r="C2269" s="109">
        <v>27.28</v>
      </c>
      <c r="D2269" s="2">
        <v>969.59</v>
      </c>
      <c r="E2269" s="109">
        <v>41.5</v>
      </c>
      <c r="F2269" s="2">
        <v>370</v>
      </c>
      <c r="G2269" s="2">
        <v>261</v>
      </c>
      <c r="H2269" s="2">
        <v>254</v>
      </c>
      <c r="I2269" s="23">
        <v>0.02</v>
      </c>
      <c r="J2269" s="2">
        <v>27.11</v>
      </c>
      <c r="K2269" s="23">
        <v>26.87</v>
      </c>
      <c r="L2269" s="23">
        <v>596</v>
      </c>
      <c r="M2269" s="109">
        <v>579</v>
      </c>
      <c r="N2269" s="2">
        <v>1</v>
      </c>
    </row>
    <row r="2270" spans="1:14" x14ac:dyDescent="0.25">
      <c r="A2270" s="2">
        <v>2269</v>
      </c>
      <c r="B2270" s="107">
        <v>43917.076221331023</v>
      </c>
      <c r="C2270" s="109">
        <v>27.04</v>
      </c>
      <c r="D2270" s="2">
        <v>969.59</v>
      </c>
      <c r="E2270" s="109">
        <v>41.31</v>
      </c>
      <c r="F2270" s="2">
        <v>370.02</v>
      </c>
      <c r="G2270" s="2">
        <v>261</v>
      </c>
      <c r="H2270" s="2">
        <v>254</v>
      </c>
      <c r="I2270" s="23">
        <v>0.03</v>
      </c>
      <c r="J2270" s="2">
        <v>26.91</v>
      </c>
      <c r="K2270" s="23">
        <v>26.61</v>
      </c>
      <c r="L2270" s="23">
        <v>612</v>
      </c>
      <c r="M2270" s="109">
        <v>589</v>
      </c>
      <c r="N2270" s="2">
        <v>1</v>
      </c>
    </row>
    <row r="2271" spans="1:14" x14ac:dyDescent="0.25">
      <c r="A2271" s="2">
        <v>2270</v>
      </c>
      <c r="B2271" s="107">
        <v>43917.079458148146</v>
      </c>
      <c r="C2271" s="109">
        <v>27.48</v>
      </c>
      <c r="D2271" s="2">
        <v>969.55</v>
      </c>
      <c r="E2271" s="109">
        <v>41.09</v>
      </c>
      <c r="F2271" s="2">
        <v>370.32</v>
      </c>
      <c r="G2271" s="2">
        <v>261</v>
      </c>
      <c r="H2271" s="2">
        <v>253</v>
      </c>
      <c r="I2271" s="23">
        <v>0.02</v>
      </c>
      <c r="J2271" s="2">
        <v>27.25</v>
      </c>
      <c r="K2271" s="23">
        <v>26.99</v>
      </c>
      <c r="L2271" s="23">
        <v>615</v>
      </c>
      <c r="M2271" s="109">
        <v>574</v>
      </c>
      <c r="N2271" s="2">
        <v>1</v>
      </c>
    </row>
    <row r="2272" spans="1:14" x14ac:dyDescent="0.25">
      <c r="A2272" s="2">
        <v>2271</v>
      </c>
      <c r="B2272" s="107">
        <v>43917.081616412033</v>
      </c>
      <c r="C2272" s="109">
        <v>27.11</v>
      </c>
      <c r="D2272" s="2">
        <v>969.58</v>
      </c>
      <c r="E2272" s="109">
        <v>40.92</v>
      </c>
      <c r="F2272" s="2">
        <v>370.07</v>
      </c>
      <c r="G2272" s="2">
        <v>260</v>
      </c>
      <c r="H2272" s="2">
        <v>254</v>
      </c>
      <c r="I2272" s="23">
        <v>0.02</v>
      </c>
      <c r="J2272" s="2">
        <v>27.05</v>
      </c>
      <c r="K2272" s="23">
        <v>26.87</v>
      </c>
      <c r="L2272" s="23">
        <v>621</v>
      </c>
      <c r="M2272" s="109">
        <v>584</v>
      </c>
      <c r="N2272" s="2">
        <v>1</v>
      </c>
    </row>
    <row r="2273" spans="1:36" x14ac:dyDescent="0.25">
      <c r="A2273" s="2">
        <v>2272</v>
      </c>
      <c r="B2273" s="107">
        <v>43917.08322601852</v>
      </c>
      <c r="C2273" s="109">
        <v>26.59</v>
      </c>
      <c r="D2273" s="2">
        <v>969.61</v>
      </c>
      <c r="E2273" s="109">
        <v>43.35</v>
      </c>
      <c r="F2273" s="2">
        <v>369.85</v>
      </c>
      <c r="G2273" s="2">
        <v>261</v>
      </c>
      <c r="H2273" s="2">
        <v>253</v>
      </c>
      <c r="I2273" s="23">
        <v>0.02</v>
      </c>
      <c r="J2273" s="2">
        <v>26.49</v>
      </c>
      <c r="K2273" s="23">
        <v>26.21</v>
      </c>
      <c r="L2273" s="23">
        <v>621</v>
      </c>
      <c r="M2273" s="109">
        <v>589</v>
      </c>
      <c r="N2273" s="2">
        <v>1</v>
      </c>
    </row>
    <row r="2274" spans="1:36" s="45" customFormat="1" x14ac:dyDescent="0.25">
      <c r="A2274" s="43">
        <v>2273</v>
      </c>
      <c r="B2274" s="105">
        <v>43917.084835740738</v>
      </c>
      <c r="C2274" s="109">
        <v>26.92</v>
      </c>
      <c r="D2274" s="43">
        <v>969.6</v>
      </c>
      <c r="E2274" s="109">
        <v>43.09</v>
      </c>
      <c r="F2274" s="43">
        <v>369.89</v>
      </c>
      <c r="G2274" s="43">
        <v>262</v>
      </c>
      <c r="H2274" s="43">
        <v>253</v>
      </c>
      <c r="I2274" s="23">
        <v>0.02</v>
      </c>
      <c r="J2274" s="43">
        <v>26.65</v>
      </c>
      <c r="K2274" s="23">
        <v>26.37</v>
      </c>
      <c r="L2274" s="23">
        <v>621</v>
      </c>
      <c r="M2274" s="109">
        <v>589</v>
      </c>
      <c r="N2274" s="2">
        <v>1</v>
      </c>
      <c r="O2274" s="76">
        <f t="shared" ref="O2274:V2274" si="238">AVERAGE(E2274:E2292)</f>
        <v>40.912105263157898</v>
      </c>
      <c r="P2274" s="76">
        <f t="shared" si="238"/>
        <v>370.68789473684211</v>
      </c>
      <c r="Q2274" s="76">
        <f t="shared" si="238"/>
        <v>260.78947368421052</v>
      </c>
      <c r="R2274" s="76">
        <f t="shared" si="238"/>
        <v>253.21052631578948</v>
      </c>
      <c r="S2274" s="76">
        <f t="shared" si="238"/>
        <v>2.0000000000000004E-2</v>
      </c>
      <c r="T2274" s="76">
        <f t="shared" si="238"/>
        <v>27.595263157894738</v>
      </c>
      <c r="U2274" s="76">
        <f t="shared" si="238"/>
        <v>27.273157894736851</v>
      </c>
      <c r="V2274" s="76">
        <f t="shared" si="238"/>
        <v>616.21052631578948</v>
      </c>
      <c r="W2274" s="71">
        <f t="shared" ref="W2274:AB2274" si="239">STDEV(F2274:F2292)</f>
        <v>0.77518154825082075</v>
      </c>
      <c r="X2274" s="71">
        <f t="shared" si="239"/>
        <v>1.0316624861746779</v>
      </c>
      <c r="Y2274" s="71">
        <f t="shared" si="239"/>
        <v>0.53530337903131076</v>
      </c>
      <c r="Z2274" s="71">
        <f t="shared" si="239"/>
        <v>3.5645178955301491E-18</v>
      </c>
      <c r="AA2274" s="71">
        <f t="shared" si="239"/>
        <v>1.3068000289981152</v>
      </c>
      <c r="AB2274" s="71">
        <f t="shared" si="239"/>
        <v>1.281132539901833</v>
      </c>
      <c r="AC2274" s="71" t="e">
        <f>STDEV(#REF!)</f>
        <v>#REF!</v>
      </c>
      <c r="AD2274" s="71">
        <f>STDEV(M2274:M2292)</f>
        <v>9.0159053737049799</v>
      </c>
      <c r="AE2274" s="71" t="e">
        <f>MODE(E2274:E2292)</f>
        <v>#N/A</v>
      </c>
      <c r="AF2274" s="71">
        <f>MODE(G2274:G2292)</f>
        <v>261</v>
      </c>
      <c r="AG2274" s="71">
        <f>MODE(H2274:H2292)</f>
        <v>253</v>
      </c>
      <c r="AH2274" s="71">
        <f>MODE(J2274:J2292)</f>
        <v>26.65</v>
      </c>
      <c r="AI2274" s="71">
        <f>MODE(K2274:K2292)</f>
        <v>26.37</v>
      </c>
      <c r="AJ2274" s="71">
        <f>MODE(L2274:L2292)</f>
        <v>621</v>
      </c>
    </row>
    <row r="2275" spans="1:36" x14ac:dyDescent="0.25">
      <c r="A2275" s="2">
        <v>2274</v>
      </c>
      <c r="B2275" s="107">
        <v>43917.088076550921</v>
      </c>
      <c r="C2275" s="109">
        <v>27.1</v>
      </c>
      <c r="D2275" s="2">
        <v>969.62</v>
      </c>
      <c r="E2275" s="109">
        <v>41.82</v>
      </c>
      <c r="F2275" s="2">
        <v>369.72</v>
      </c>
      <c r="G2275" s="2">
        <v>261</v>
      </c>
      <c r="H2275" s="2">
        <v>253</v>
      </c>
      <c r="I2275" s="23">
        <v>0.02</v>
      </c>
      <c r="J2275" s="2">
        <v>26.89</v>
      </c>
      <c r="K2275" s="23">
        <v>26.65</v>
      </c>
      <c r="L2275" s="23">
        <v>621</v>
      </c>
      <c r="M2275" s="109">
        <v>579</v>
      </c>
      <c r="N2275" s="2">
        <v>1</v>
      </c>
    </row>
    <row r="2276" spans="1:36" x14ac:dyDescent="0.25">
      <c r="A2276" s="2">
        <v>2275</v>
      </c>
      <c r="B2276" s="107">
        <v>43917.090247280095</v>
      </c>
      <c r="C2276" s="109">
        <v>26.9</v>
      </c>
      <c r="D2276" s="2">
        <v>969.67</v>
      </c>
      <c r="E2276" s="109">
        <v>42.22</v>
      </c>
      <c r="F2276" s="2">
        <v>369.35</v>
      </c>
      <c r="G2276" s="2">
        <v>261</v>
      </c>
      <c r="H2276" s="2">
        <v>253</v>
      </c>
      <c r="I2276" s="23">
        <v>0.02</v>
      </c>
      <c r="J2276" s="2">
        <v>26.79</v>
      </c>
      <c r="K2276" s="23">
        <v>26.55</v>
      </c>
      <c r="L2276" s="23">
        <v>621</v>
      </c>
      <c r="M2276" s="109">
        <v>584</v>
      </c>
      <c r="N2276" s="2">
        <v>1</v>
      </c>
    </row>
    <row r="2277" spans="1:36" x14ac:dyDescent="0.25">
      <c r="A2277" s="2">
        <v>2276</v>
      </c>
      <c r="B2277" s="107">
        <v>43917.091856354164</v>
      </c>
      <c r="C2277" s="109">
        <v>26.95</v>
      </c>
      <c r="D2277" s="2">
        <v>969.62</v>
      </c>
      <c r="E2277" s="109">
        <v>43.69</v>
      </c>
      <c r="F2277" s="2">
        <v>369.75</v>
      </c>
      <c r="G2277" s="2">
        <v>259</v>
      </c>
      <c r="H2277" s="2">
        <v>254</v>
      </c>
      <c r="I2277" s="23">
        <v>0.02</v>
      </c>
      <c r="J2277" s="2">
        <v>26.79</v>
      </c>
      <c r="K2277" s="23">
        <v>26.53</v>
      </c>
      <c r="L2277" s="23">
        <v>612</v>
      </c>
      <c r="M2277" s="109">
        <v>584</v>
      </c>
      <c r="N2277" s="2">
        <v>1</v>
      </c>
    </row>
    <row r="2278" spans="1:36" x14ac:dyDescent="0.25">
      <c r="A2278" s="2">
        <v>2277</v>
      </c>
      <c r="B2278" s="107">
        <v>43917.093462731485</v>
      </c>
      <c r="C2278" s="109">
        <v>27.21</v>
      </c>
      <c r="D2278" s="2">
        <v>969.67</v>
      </c>
      <c r="E2278" s="109">
        <v>42.84</v>
      </c>
      <c r="F2278" s="2">
        <v>369.36</v>
      </c>
      <c r="G2278" s="2">
        <v>259</v>
      </c>
      <c r="H2278" s="2">
        <v>253</v>
      </c>
      <c r="I2278" s="23">
        <v>0.02</v>
      </c>
      <c r="J2278" s="2">
        <v>26.95</v>
      </c>
      <c r="K2278" s="23">
        <v>26.71</v>
      </c>
      <c r="L2278" s="23">
        <v>596</v>
      </c>
      <c r="M2278" s="109">
        <v>574</v>
      </c>
      <c r="N2278" s="2">
        <v>1</v>
      </c>
    </row>
    <row r="2279" spans="1:36" x14ac:dyDescent="0.25">
      <c r="A2279" s="2">
        <v>2278</v>
      </c>
      <c r="B2279" s="107">
        <v>43917.096700601847</v>
      </c>
      <c r="C2279" s="109">
        <v>27.34</v>
      </c>
      <c r="D2279" s="2">
        <v>969.57</v>
      </c>
      <c r="E2279" s="109">
        <v>40.33</v>
      </c>
      <c r="F2279" s="2">
        <v>370.15</v>
      </c>
      <c r="G2279" s="2">
        <v>261</v>
      </c>
      <c r="H2279" s="2">
        <v>254</v>
      </c>
      <c r="I2279" s="23">
        <v>0.02</v>
      </c>
      <c r="J2279" s="2">
        <v>27.15</v>
      </c>
      <c r="K2279" s="23">
        <v>26.87</v>
      </c>
      <c r="L2279" s="23">
        <v>637</v>
      </c>
      <c r="M2279" s="109">
        <v>584</v>
      </c>
      <c r="N2279" s="2">
        <v>1</v>
      </c>
    </row>
    <row r="2280" spans="1:36" x14ac:dyDescent="0.25">
      <c r="A2280" s="2">
        <v>2279</v>
      </c>
      <c r="B2280" s="107">
        <v>43917.09885988426</v>
      </c>
      <c r="C2280" s="109">
        <v>27.01</v>
      </c>
      <c r="D2280" s="2">
        <v>969.52</v>
      </c>
      <c r="E2280" s="109">
        <v>41.19</v>
      </c>
      <c r="F2280" s="2">
        <v>370.64</v>
      </c>
      <c r="G2280" s="2">
        <v>260</v>
      </c>
      <c r="H2280" s="2">
        <v>253</v>
      </c>
      <c r="I2280" s="23">
        <v>0.02</v>
      </c>
      <c r="J2280" s="2">
        <v>26.91</v>
      </c>
      <c r="K2280" s="23">
        <v>26.65</v>
      </c>
      <c r="L2280" s="23">
        <v>596</v>
      </c>
      <c r="M2280" s="109">
        <v>579</v>
      </c>
      <c r="N2280" s="2">
        <v>1</v>
      </c>
    </row>
    <row r="2281" spans="1:36" x14ac:dyDescent="0.25">
      <c r="A2281" s="2">
        <v>2280</v>
      </c>
      <c r="B2281" s="107">
        <v>43917.1004687963</v>
      </c>
      <c r="C2281" s="109">
        <v>26.51</v>
      </c>
      <c r="D2281" s="2">
        <v>969.52</v>
      </c>
      <c r="E2281" s="109">
        <v>43.44</v>
      </c>
      <c r="F2281" s="2">
        <v>370.58</v>
      </c>
      <c r="G2281" s="2">
        <v>262</v>
      </c>
      <c r="H2281" s="2">
        <v>253</v>
      </c>
      <c r="I2281" s="23">
        <v>0.02</v>
      </c>
      <c r="J2281" s="2">
        <v>26.41</v>
      </c>
      <c r="K2281" s="23">
        <v>26.17</v>
      </c>
      <c r="L2281" s="23">
        <v>615</v>
      </c>
      <c r="M2281" s="109">
        <v>584</v>
      </c>
      <c r="N2281" s="2">
        <v>1</v>
      </c>
    </row>
    <row r="2282" spans="1:36" x14ac:dyDescent="0.25">
      <c r="A2282" s="2">
        <v>2281</v>
      </c>
      <c r="B2282" s="107">
        <v>43917.102079363423</v>
      </c>
      <c r="C2282" s="109">
        <v>26.56</v>
      </c>
      <c r="D2282" s="2">
        <v>969.49</v>
      </c>
      <c r="E2282" s="109">
        <v>45.31</v>
      </c>
      <c r="F2282" s="2">
        <v>370.86</v>
      </c>
      <c r="G2282" s="2">
        <v>260</v>
      </c>
      <c r="H2282" s="2">
        <v>253</v>
      </c>
      <c r="I2282" s="23">
        <v>0.02</v>
      </c>
      <c r="J2282" s="2">
        <v>26.39</v>
      </c>
      <c r="K2282" s="23">
        <v>26.09</v>
      </c>
      <c r="L2282" s="23">
        <v>615</v>
      </c>
      <c r="M2282" s="109">
        <v>579</v>
      </c>
      <c r="N2282" s="2">
        <v>1</v>
      </c>
    </row>
    <row r="2283" spans="1:36" x14ac:dyDescent="0.25">
      <c r="A2283" s="2">
        <v>2282</v>
      </c>
      <c r="B2283" s="107">
        <v>43917.105316608795</v>
      </c>
      <c r="C2283" s="109">
        <v>26.83</v>
      </c>
      <c r="D2283" s="2">
        <v>969.47</v>
      </c>
      <c r="E2283" s="109">
        <v>43.87</v>
      </c>
      <c r="F2283" s="2">
        <v>371</v>
      </c>
      <c r="G2283" s="2">
        <v>261</v>
      </c>
      <c r="H2283" s="2">
        <v>253</v>
      </c>
      <c r="I2283" s="23">
        <v>0.02</v>
      </c>
      <c r="J2283" s="2">
        <v>26.67</v>
      </c>
      <c r="K2283" s="23">
        <v>26.37</v>
      </c>
      <c r="L2283" s="23">
        <v>612</v>
      </c>
      <c r="M2283" s="109">
        <v>579</v>
      </c>
      <c r="N2283" s="2">
        <v>1</v>
      </c>
    </row>
    <row r="2284" spans="1:36" x14ac:dyDescent="0.25">
      <c r="A2284" s="2">
        <v>2283</v>
      </c>
      <c r="B2284" s="107">
        <v>43917.107475115743</v>
      </c>
      <c r="C2284" s="109">
        <v>26.74</v>
      </c>
      <c r="D2284" s="2">
        <v>969.47</v>
      </c>
      <c r="E2284" s="109">
        <v>43.82</v>
      </c>
      <c r="F2284" s="2">
        <v>371.05</v>
      </c>
      <c r="G2284" s="2">
        <v>261</v>
      </c>
      <c r="H2284" s="2">
        <v>254</v>
      </c>
      <c r="I2284" s="23">
        <v>0.02</v>
      </c>
      <c r="J2284" s="2">
        <v>26.61</v>
      </c>
      <c r="K2284" s="23">
        <v>26.35</v>
      </c>
      <c r="L2284" s="23">
        <v>615</v>
      </c>
      <c r="M2284" s="109">
        <v>584</v>
      </c>
      <c r="N2284" s="2">
        <v>1</v>
      </c>
    </row>
    <row r="2285" spans="1:36" x14ac:dyDescent="0.25">
      <c r="A2285" s="2">
        <v>2284</v>
      </c>
      <c r="B2285" s="107">
        <v>43917.109084432872</v>
      </c>
      <c r="C2285" s="109">
        <v>26.8</v>
      </c>
      <c r="D2285" s="2">
        <v>969.45</v>
      </c>
      <c r="E2285" s="109">
        <v>44.45</v>
      </c>
      <c r="F2285" s="2">
        <v>371.23</v>
      </c>
      <c r="G2285" s="2">
        <v>260</v>
      </c>
      <c r="H2285" s="2">
        <v>253</v>
      </c>
      <c r="I2285" s="23">
        <v>0.02</v>
      </c>
      <c r="J2285" s="2">
        <v>26.65</v>
      </c>
      <c r="K2285" s="23">
        <v>26.35</v>
      </c>
      <c r="L2285" s="23">
        <v>596</v>
      </c>
      <c r="M2285" s="109">
        <v>559</v>
      </c>
      <c r="N2285" s="2">
        <v>1</v>
      </c>
    </row>
    <row r="2286" spans="1:36" x14ac:dyDescent="0.25">
      <c r="A2286" s="2">
        <v>2285</v>
      </c>
      <c r="B2286" s="107">
        <v>43917.110694872681</v>
      </c>
      <c r="C2286" s="109">
        <v>27.17</v>
      </c>
      <c r="D2286" s="2">
        <v>969.45</v>
      </c>
      <c r="E2286" s="109">
        <v>40.85</v>
      </c>
      <c r="F2286" s="2">
        <v>371.22</v>
      </c>
      <c r="G2286" s="2">
        <v>261</v>
      </c>
      <c r="H2286" s="2">
        <v>252</v>
      </c>
      <c r="I2286" s="23">
        <v>0.02</v>
      </c>
      <c r="J2286" s="2">
        <v>27.17</v>
      </c>
      <c r="K2286" s="23">
        <v>26.41</v>
      </c>
      <c r="L2286" s="23">
        <v>615</v>
      </c>
      <c r="M2286" s="109">
        <v>579</v>
      </c>
      <c r="N2286" s="2">
        <v>1</v>
      </c>
    </row>
    <row r="2287" spans="1:36" x14ac:dyDescent="0.25">
      <c r="A2287" s="2">
        <v>2286</v>
      </c>
      <c r="B2287" s="107">
        <v>43917.113932939814</v>
      </c>
      <c r="C2287" s="109">
        <v>30.21</v>
      </c>
      <c r="D2287" s="2">
        <v>969.46</v>
      </c>
      <c r="E2287" s="109">
        <v>35.880000000000003</v>
      </c>
      <c r="F2287" s="2">
        <v>371.16</v>
      </c>
      <c r="G2287" s="2">
        <v>261</v>
      </c>
      <c r="H2287" s="2">
        <v>254</v>
      </c>
      <c r="I2287" s="23">
        <v>0.02</v>
      </c>
      <c r="J2287" s="2">
        <v>30.29</v>
      </c>
      <c r="K2287" s="23">
        <v>30.17</v>
      </c>
      <c r="L2287" s="23">
        <v>637</v>
      </c>
      <c r="M2287" s="109">
        <v>594</v>
      </c>
      <c r="N2287" s="2">
        <v>1</v>
      </c>
    </row>
    <row r="2288" spans="1:36" x14ac:dyDescent="0.25">
      <c r="A2288" s="2">
        <v>2287</v>
      </c>
      <c r="B2288" s="107">
        <v>43917.116093715274</v>
      </c>
      <c r="C2288" s="109">
        <v>28.54</v>
      </c>
      <c r="D2288" s="2">
        <v>969.49</v>
      </c>
      <c r="E2288" s="109">
        <v>38.54</v>
      </c>
      <c r="F2288" s="2">
        <v>370.84</v>
      </c>
      <c r="G2288" s="2">
        <v>260</v>
      </c>
      <c r="H2288" s="2">
        <v>253</v>
      </c>
      <c r="I2288" s="23">
        <v>0.02</v>
      </c>
      <c r="J2288" s="2">
        <v>28.67</v>
      </c>
      <c r="K2288" s="23">
        <v>28.53</v>
      </c>
      <c r="L2288" s="23">
        <v>621</v>
      </c>
      <c r="M2288" s="109">
        <v>599</v>
      </c>
      <c r="N2288" s="2">
        <v>1</v>
      </c>
    </row>
    <row r="2289" spans="1:36" x14ac:dyDescent="0.25">
      <c r="A2289" s="2">
        <v>2288</v>
      </c>
      <c r="B2289" s="107">
        <v>43917.117702291667</v>
      </c>
      <c r="C2289" s="109">
        <v>29.89</v>
      </c>
      <c r="D2289" s="2">
        <v>969.46</v>
      </c>
      <c r="E2289" s="109">
        <v>33.26</v>
      </c>
      <c r="F2289" s="2">
        <v>371.1</v>
      </c>
      <c r="G2289" s="2">
        <v>261</v>
      </c>
      <c r="H2289" s="2">
        <v>253</v>
      </c>
      <c r="I2289" s="23">
        <v>0.02</v>
      </c>
      <c r="J2289" s="2">
        <v>30.07</v>
      </c>
      <c r="K2289" s="23">
        <v>29.35</v>
      </c>
      <c r="L2289" s="23">
        <v>615</v>
      </c>
      <c r="M2289" s="109">
        <v>589</v>
      </c>
      <c r="N2289" s="2">
        <v>1</v>
      </c>
    </row>
    <row r="2290" spans="1:36" x14ac:dyDescent="0.25">
      <c r="A2290" s="2">
        <v>2289</v>
      </c>
      <c r="B2290" s="107">
        <v>43917.119311562499</v>
      </c>
      <c r="C2290" s="109">
        <v>28.82</v>
      </c>
      <c r="D2290" s="2">
        <v>969.4</v>
      </c>
      <c r="E2290" s="109">
        <v>37.22</v>
      </c>
      <c r="F2290" s="2">
        <v>371.68</v>
      </c>
      <c r="G2290" s="2">
        <v>262</v>
      </c>
      <c r="H2290" s="2">
        <v>253</v>
      </c>
      <c r="I2290" s="23">
        <v>0.02</v>
      </c>
      <c r="J2290" s="2">
        <v>29.21</v>
      </c>
      <c r="K2290" s="23">
        <v>28.95</v>
      </c>
      <c r="L2290" s="23">
        <v>646</v>
      </c>
      <c r="M2290" s="109">
        <v>599</v>
      </c>
      <c r="N2290" s="2">
        <v>1</v>
      </c>
    </row>
    <row r="2291" spans="1:36" x14ac:dyDescent="0.25">
      <c r="A2291" s="2">
        <v>2290</v>
      </c>
      <c r="B2291" s="107">
        <v>43917.122550451386</v>
      </c>
      <c r="C2291" s="109">
        <v>28.54</v>
      </c>
      <c r="D2291" s="2">
        <v>969.37</v>
      </c>
      <c r="E2291" s="109">
        <v>38.49</v>
      </c>
      <c r="F2291" s="2">
        <v>371.88</v>
      </c>
      <c r="G2291" s="2">
        <v>263</v>
      </c>
      <c r="H2291" s="2">
        <v>253</v>
      </c>
      <c r="I2291" s="23">
        <v>0.02</v>
      </c>
      <c r="J2291" s="2">
        <v>29.01</v>
      </c>
      <c r="K2291" s="23">
        <v>28.79</v>
      </c>
      <c r="L2291" s="23">
        <v>596</v>
      </c>
      <c r="M2291" s="109">
        <v>579</v>
      </c>
      <c r="N2291" s="2">
        <v>1</v>
      </c>
    </row>
    <row r="2292" spans="1:36" x14ac:dyDescent="0.25">
      <c r="A2292" s="2">
        <v>2291</v>
      </c>
      <c r="B2292" s="107">
        <v>43917.124709421296</v>
      </c>
      <c r="C2292" s="109">
        <v>28.83</v>
      </c>
      <c r="D2292" s="2">
        <v>969.4</v>
      </c>
      <c r="E2292" s="109">
        <v>37.020000000000003</v>
      </c>
      <c r="F2292" s="2">
        <v>371.61</v>
      </c>
      <c r="G2292" s="2">
        <v>260</v>
      </c>
      <c r="H2292" s="2">
        <v>254</v>
      </c>
      <c r="I2292" s="23">
        <v>0.02</v>
      </c>
      <c r="J2292" s="2">
        <v>29.03</v>
      </c>
      <c r="K2292" s="23">
        <v>28.33</v>
      </c>
      <c r="L2292" s="23">
        <v>621</v>
      </c>
      <c r="M2292" s="109">
        <v>584</v>
      </c>
      <c r="N2292" s="2">
        <v>1</v>
      </c>
    </row>
    <row r="2293" spans="1:36" s="45" customFormat="1" x14ac:dyDescent="0.25">
      <c r="A2293" s="43">
        <v>2292</v>
      </c>
      <c r="B2293" s="105">
        <v>43917.126320578704</v>
      </c>
      <c r="C2293" s="109">
        <v>28.75</v>
      </c>
      <c r="D2293" s="43">
        <v>969.4</v>
      </c>
      <c r="E2293" s="109">
        <v>38.82</v>
      </c>
      <c r="F2293" s="43">
        <v>371.68</v>
      </c>
      <c r="G2293" s="43">
        <v>262</v>
      </c>
      <c r="H2293" s="43">
        <v>253</v>
      </c>
      <c r="I2293" s="23">
        <v>0.02</v>
      </c>
      <c r="J2293" s="43">
        <v>28.77</v>
      </c>
      <c r="K2293" s="23">
        <v>28.75</v>
      </c>
      <c r="L2293" s="23">
        <v>631</v>
      </c>
      <c r="M2293" s="109">
        <v>589</v>
      </c>
      <c r="N2293" s="2">
        <v>1</v>
      </c>
      <c r="O2293" s="76">
        <f t="shared" ref="O2293:V2293" si="240">AVERAGE(E2293:E2311)</f>
        <v>38.759473684210526</v>
      </c>
      <c r="P2293" s="76">
        <f t="shared" si="240"/>
        <v>373.15473684210525</v>
      </c>
      <c r="Q2293" s="76">
        <f t="shared" si="240"/>
        <v>260.31578947368422</v>
      </c>
      <c r="R2293" s="76">
        <f t="shared" si="240"/>
        <v>253.10526315789474</v>
      </c>
      <c r="S2293" s="76">
        <f t="shared" si="240"/>
        <v>1.7894736842105269E-2</v>
      </c>
      <c r="T2293" s="76">
        <f t="shared" si="240"/>
        <v>28.524736842105259</v>
      </c>
      <c r="U2293" s="76">
        <f t="shared" si="240"/>
        <v>28.161578947368419</v>
      </c>
      <c r="V2293" s="76">
        <f t="shared" si="240"/>
        <v>620.21052631578948</v>
      </c>
      <c r="W2293" s="71">
        <f t="shared" ref="W2293:AD2293" si="241">STDEV(E2293:E2311)</f>
        <v>1.8305174547233312</v>
      </c>
      <c r="X2293" s="71">
        <f t="shared" si="241"/>
        <v>0.7595127708753906</v>
      </c>
      <c r="Y2293" s="71">
        <f t="shared" si="241"/>
        <v>0.82006988719440288</v>
      </c>
      <c r="Z2293" s="71">
        <f t="shared" si="241"/>
        <v>0.5671308728156006</v>
      </c>
      <c r="AA2293" s="71">
        <f t="shared" si="241"/>
        <v>4.1885390829169552E-3</v>
      </c>
      <c r="AB2293" s="71">
        <f t="shared" si="241"/>
        <v>0.68976137919857305</v>
      </c>
      <c r="AC2293" s="71">
        <f t="shared" si="241"/>
        <v>0.70102514741622635</v>
      </c>
      <c r="AD2293" s="71">
        <f t="shared" si="241"/>
        <v>7.8214729173277338</v>
      </c>
      <c r="AE2293" s="71">
        <f>MODE(E2293:E2311)</f>
        <v>37.130000000000003</v>
      </c>
      <c r="AF2293" s="71">
        <f>MODE(G2293:G2311)</f>
        <v>260</v>
      </c>
      <c r="AG2293" s="71">
        <f>MODE(H2293:H2311)</f>
        <v>253</v>
      </c>
      <c r="AH2293" s="71">
        <f>MODE(J2293:J2311)</f>
        <v>28.77</v>
      </c>
      <c r="AI2293" s="71">
        <f>MODE(K2293:K2311)</f>
        <v>28.57</v>
      </c>
      <c r="AJ2293" s="71">
        <f>MODE(L2293:L2311)</f>
        <v>621</v>
      </c>
    </row>
    <row r="2294" spans="1:36" x14ac:dyDescent="0.25">
      <c r="A2294" s="2">
        <v>2293</v>
      </c>
      <c r="B2294" s="107">
        <v>43917.127930196759</v>
      </c>
      <c r="C2294" s="109">
        <v>28.15</v>
      </c>
      <c r="D2294" s="2">
        <v>969.37</v>
      </c>
      <c r="E2294" s="109">
        <v>37.14</v>
      </c>
      <c r="F2294" s="2">
        <v>371.87</v>
      </c>
      <c r="G2294" s="2">
        <v>261</v>
      </c>
      <c r="H2294" s="2">
        <v>253</v>
      </c>
      <c r="I2294" s="23">
        <v>0.02</v>
      </c>
      <c r="J2294" s="2">
        <v>28.21</v>
      </c>
      <c r="K2294" s="23">
        <v>27.47</v>
      </c>
      <c r="L2294" s="23">
        <v>628</v>
      </c>
      <c r="M2294" s="109">
        <v>589</v>
      </c>
      <c r="N2294" s="2">
        <v>1</v>
      </c>
    </row>
    <row r="2295" spans="1:36" x14ac:dyDescent="0.25">
      <c r="A2295" s="2">
        <v>2294</v>
      </c>
      <c r="B2295" s="107">
        <v>43917.131169224536</v>
      </c>
      <c r="C2295" s="109">
        <v>29.15</v>
      </c>
      <c r="D2295" s="2">
        <v>969.28</v>
      </c>
      <c r="E2295" s="109">
        <v>35.299999999999997</v>
      </c>
      <c r="F2295" s="2">
        <v>372.7</v>
      </c>
      <c r="G2295" s="2">
        <v>260</v>
      </c>
      <c r="H2295" s="2">
        <v>252</v>
      </c>
      <c r="I2295" s="23">
        <v>0.02</v>
      </c>
      <c r="J2295" s="2">
        <v>29.33</v>
      </c>
      <c r="K2295" s="23">
        <v>28.57</v>
      </c>
      <c r="L2295" s="23">
        <v>621</v>
      </c>
      <c r="M2295" s="109">
        <v>584</v>
      </c>
      <c r="N2295" s="2">
        <v>1</v>
      </c>
    </row>
    <row r="2296" spans="1:36" x14ac:dyDescent="0.25">
      <c r="A2296" s="2">
        <v>2295</v>
      </c>
      <c r="B2296" s="107">
        <v>43917.133327372685</v>
      </c>
      <c r="C2296" s="109">
        <v>29.09</v>
      </c>
      <c r="D2296" s="2">
        <v>969.32</v>
      </c>
      <c r="E2296" s="109">
        <v>37.130000000000003</v>
      </c>
      <c r="F2296" s="2">
        <v>372.33</v>
      </c>
      <c r="G2296" s="2">
        <v>260</v>
      </c>
      <c r="H2296" s="2">
        <v>254</v>
      </c>
      <c r="I2296" s="23">
        <v>0.02</v>
      </c>
      <c r="J2296" s="2">
        <v>29.33</v>
      </c>
      <c r="K2296" s="23">
        <v>29.17</v>
      </c>
      <c r="L2296" s="23">
        <v>621</v>
      </c>
      <c r="M2296" s="109">
        <v>584</v>
      </c>
      <c r="N2296" s="2">
        <v>1</v>
      </c>
    </row>
    <row r="2297" spans="1:36" x14ac:dyDescent="0.25">
      <c r="A2297" s="2">
        <v>2296</v>
      </c>
      <c r="B2297" s="107">
        <v>43917.134939328709</v>
      </c>
      <c r="C2297" s="109">
        <v>27.24</v>
      </c>
      <c r="D2297" s="2">
        <v>969.28</v>
      </c>
      <c r="E2297" s="109">
        <v>39.65</v>
      </c>
      <c r="F2297" s="2">
        <v>372.7</v>
      </c>
      <c r="G2297" s="2">
        <v>260</v>
      </c>
      <c r="H2297" s="2">
        <v>254</v>
      </c>
      <c r="I2297" s="23">
        <v>0.01</v>
      </c>
      <c r="J2297" s="2">
        <v>27.37</v>
      </c>
      <c r="K2297" s="23">
        <v>27.11</v>
      </c>
      <c r="L2297" s="23">
        <v>612</v>
      </c>
      <c r="M2297" s="109">
        <v>589</v>
      </c>
      <c r="N2297" s="2">
        <v>1</v>
      </c>
    </row>
    <row r="2298" spans="1:36" x14ac:dyDescent="0.25">
      <c r="A2298" s="2">
        <v>2297</v>
      </c>
      <c r="B2298" s="107">
        <v>43917.136548622686</v>
      </c>
      <c r="C2298" s="109">
        <v>29.05</v>
      </c>
      <c r="D2298" s="2">
        <v>969.34</v>
      </c>
      <c r="E2298" s="109">
        <v>36.840000000000003</v>
      </c>
      <c r="F2298" s="2">
        <v>372.18</v>
      </c>
      <c r="G2298" s="2">
        <v>260</v>
      </c>
      <c r="H2298" s="2">
        <v>253</v>
      </c>
      <c r="I2298" s="23">
        <v>0.02</v>
      </c>
      <c r="J2298" s="2">
        <v>29.15</v>
      </c>
      <c r="K2298" s="23">
        <v>28.71</v>
      </c>
      <c r="L2298" s="23">
        <v>621</v>
      </c>
      <c r="M2298" s="109">
        <v>579</v>
      </c>
      <c r="N2298" s="2">
        <v>1</v>
      </c>
    </row>
    <row r="2299" spans="1:36" x14ac:dyDescent="0.25">
      <c r="A2299" s="2">
        <v>2298</v>
      </c>
      <c r="B2299" s="107">
        <v>43917.139785590276</v>
      </c>
      <c r="C2299" s="109">
        <v>29.41</v>
      </c>
      <c r="D2299" s="2">
        <v>969.25</v>
      </c>
      <c r="E2299" s="109">
        <v>36.86</v>
      </c>
      <c r="F2299" s="2">
        <v>372.95</v>
      </c>
      <c r="G2299" s="2">
        <v>259</v>
      </c>
      <c r="H2299" s="2">
        <v>253</v>
      </c>
      <c r="I2299" s="23">
        <v>0.02</v>
      </c>
      <c r="J2299" s="2">
        <v>29.49</v>
      </c>
      <c r="K2299" s="23">
        <v>29.17</v>
      </c>
      <c r="L2299" s="23">
        <v>606</v>
      </c>
      <c r="M2299" s="109">
        <v>589</v>
      </c>
      <c r="N2299" s="2">
        <v>1</v>
      </c>
    </row>
    <row r="2300" spans="1:36" x14ac:dyDescent="0.25">
      <c r="A2300" s="2">
        <v>2299</v>
      </c>
      <c r="B2300" s="107">
        <v>43917.14194538194</v>
      </c>
      <c r="C2300" s="109">
        <v>27.82</v>
      </c>
      <c r="D2300" s="2">
        <v>969.26</v>
      </c>
      <c r="E2300" s="109">
        <v>39.869999999999997</v>
      </c>
      <c r="F2300" s="2">
        <v>372.88</v>
      </c>
      <c r="G2300" s="2">
        <v>261</v>
      </c>
      <c r="H2300" s="2">
        <v>254</v>
      </c>
      <c r="I2300" s="23">
        <v>0.01</v>
      </c>
      <c r="J2300" s="2">
        <v>27.93</v>
      </c>
      <c r="K2300" s="23">
        <v>27.79</v>
      </c>
      <c r="L2300" s="23">
        <v>621</v>
      </c>
      <c r="M2300" s="109">
        <v>584</v>
      </c>
      <c r="N2300" s="2">
        <v>1</v>
      </c>
    </row>
    <row r="2301" spans="1:36" x14ac:dyDescent="0.25">
      <c r="A2301" s="2">
        <v>2300</v>
      </c>
      <c r="B2301" s="107">
        <v>43917.143554351853</v>
      </c>
      <c r="C2301" s="109">
        <v>28.56</v>
      </c>
      <c r="D2301" s="2">
        <v>969.22</v>
      </c>
      <c r="E2301" s="109">
        <v>37.130000000000003</v>
      </c>
      <c r="F2301" s="2">
        <v>373.24</v>
      </c>
      <c r="G2301" s="2">
        <v>260</v>
      </c>
      <c r="H2301" s="2">
        <v>253</v>
      </c>
      <c r="I2301" s="23">
        <v>0.02</v>
      </c>
      <c r="J2301" s="2">
        <v>28.63</v>
      </c>
      <c r="K2301" s="23">
        <v>27.85</v>
      </c>
      <c r="L2301" s="23">
        <v>621</v>
      </c>
      <c r="M2301" s="109">
        <v>574</v>
      </c>
      <c r="N2301" s="2">
        <v>1</v>
      </c>
    </row>
    <row r="2302" spans="1:36" x14ac:dyDescent="0.25">
      <c r="A2302" s="2">
        <v>2301</v>
      </c>
      <c r="B2302" s="107">
        <v>43917.145165706017</v>
      </c>
      <c r="C2302" s="109">
        <v>28.22</v>
      </c>
      <c r="D2302" s="2">
        <v>969.19</v>
      </c>
      <c r="E2302" s="109">
        <v>39.76</v>
      </c>
      <c r="F2302" s="2">
        <v>373.5</v>
      </c>
      <c r="G2302" s="2">
        <v>260</v>
      </c>
      <c r="H2302" s="2">
        <v>253</v>
      </c>
      <c r="I2302" s="23">
        <v>0.02</v>
      </c>
      <c r="J2302" s="2">
        <v>28.47</v>
      </c>
      <c r="K2302" s="23">
        <v>28.27</v>
      </c>
      <c r="L2302" s="23">
        <v>621</v>
      </c>
      <c r="M2302" s="109">
        <v>574</v>
      </c>
      <c r="N2302" s="2">
        <v>1</v>
      </c>
    </row>
    <row r="2303" spans="1:36" x14ac:dyDescent="0.25">
      <c r="A2303" s="2">
        <v>2302</v>
      </c>
      <c r="B2303" s="107">
        <v>43917.148403587962</v>
      </c>
      <c r="C2303" s="109">
        <v>29.23</v>
      </c>
      <c r="D2303" s="2">
        <v>969.2</v>
      </c>
      <c r="E2303" s="109">
        <v>37.75</v>
      </c>
      <c r="F2303" s="2">
        <v>373.41</v>
      </c>
      <c r="G2303" s="2">
        <v>259</v>
      </c>
      <c r="H2303" s="2">
        <v>253</v>
      </c>
      <c r="I2303" s="23">
        <v>0.01</v>
      </c>
      <c r="J2303" s="2">
        <v>29.53</v>
      </c>
      <c r="K2303" s="23">
        <v>29.29</v>
      </c>
      <c r="L2303" s="23">
        <v>621</v>
      </c>
      <c r="M2303" s="109">
        <v>589</v>
      </c>
      <c r="N2303" s="2">
        <v>1</v>
      </c>
    </row>
    <row r="2304" spans="1:36" x14ac:dyDescent="0.25">
      <c r="A2304" s="2">
        <v>2303</v>
      </c>
      <c r="B2304" s="107">
        <v>43917.150563680552</v>
      </c>
      <c r="C2304" s="109">
        <v>27.51</v>
      </c>
      <c r="D2304" s="2">
        <v>969.22</v>
      </c>
      <c r="E2304" s="109">
        <v>40.72</v>
      </c>
      <c r="F2304" s="2">
        <v>373.19</v>
      </c>
      <c r="G2304" s="2">
        <v>260</v>
      </c>
      <c r="H2304" s="2">
        <v>253</v>
      </c>
      <c r="I2304" s="23">
        <v>0.02</v>
      </c>
      <c r="J2304" s="2">
        <v>27.83</v>
      </c>
      <c r="K2304" s="23">
        <v>27.59</v>
      </c>
      <c r="L2304" s="23">
        <v>621</v>
      </c>
      <c r="M2304" s="109">
        <v>589</v>
      </c>
      <c r="N2304" s="2">
        <v>1</v>
      </c>
    </row>
    <row r="2305" spans="1:36" x14ac:dyDescent="0.25">
      <c r="A2305" s="2">
        <v>2304</v>
      </c>
      <c r="B2305" s="107">
        <v>43917.15217212963</v>
      </c>
      <c r="C2305" s="109">
        <v>28.06</v>
      </c>
      <c r="D2305" s="2">
        <v>969.15</v>
      </c>
      <c r="E2305" s="109">
        <v>39.54</v>
      </c>
      <c r="F2305" s="2">
        <v>373.82</v>
      </c>
      <c r="G2305" s="2">
        <v>260</v>
      </c>
      <c r="H2305" s="2">
        <v>253</v>
      </c>
      <c r="I2305" s="23">
        <v>0.01</v>
      </c>
      <c r="J2305" s="2">
        <v>28.15</v>
      </c>
      <c r="K2305" s="23">
        <v>27.23</v>
      </c>
      <c r="L2305" s="23">
        <v>615</v>
      </c>
      <c r="M2305" s="109">
        <v>589</v>
      </c>
      <c r="N2305" s="2">
        <v>1</v>
      </c>
    </row>
    <row r="2306" spans="1:36" x14ac:dyDescent="0.25">
      <c r="A2306" s="2">
        <v>2305</v>
      </c>
      <c r="B2306" s="107">
        <v>43917.153781550922</v>
      </c>
      <c r="C2306" s="109">
        <v>28.63</v>
      </c>
      <c r="D2306" s="2">
        <v>969.12</v>
      </c>
      <c r="E2306" s="109">
        <v>39.42</v>
      </c>
      <c r="F2306" s="2">
        <v>374.1</v>
      </c>
      <c r="G2306" s="2">
        <v>262</v>
      </c>
      <c r="H2306" s="2">
        <v>253</v>
      </c>
      <c r="I2306" s="23">
        <v>0.02</v>
      </c>
      <c r="J2306" s="2">
        <v>28.77</v>
      </c>
      <c r="K2306" s="23">
        <v>28.57</v>
      </c>
      <c r="L2306" s="23">
        <v>640</v>
      </c>
      <c r="M2306" s="109">
        <v>609</v>
      </c>
      <c r="N2306" s="2">
        <v>1</v>
      </c>
    </row>
    <row r="2307" spans="1:36" x14ac:dyDescent="0.25">
      <c r="A2307" s="2">
        <v>2306</v>
      </c>
      <c r="B2307" s="107">
        <v>43917.157022719912</v>
      </c>
      <c r="C2307" s="109">
        <v>28.7</v>
      </c>
      <c r="D2307" s="2">
        <v>969.11</v>
      </c>
      <c r="E2307" s="109">
        <v>39.340000000000003</v>
      </c>
      <c r="F2307" s="2">
        <v>374.13</v>
      </c>
      <c r="G2307" s="2">
        <v>260</v>
      </c>
      <c r="H2307" s="2">
        <v>254</v>
      </c>
      <c r="I2307" s="23">
        <v>0.02</v>
      </c>
      <c r="J2307" s="2">
        <v>28.81</v>
      </c>
      <c r="K2307" s="23">
        <v>28.63</v>
      </c>
      <c r="L2307" s="23">
        <v>615</v>
      </c>
      <c r="M2307" s="109">
        <v>589</v>
      </c>
      <c r="N2307" s="2">
        <v>1</v>
      </c>
    </row>
    <row r="2308" spans="1:36" x14ac:dyDescent="0.25">
      <c r="A2308" s="2">
        <v>2307</v>
      </c>
      <c r="B2308" s="107">
        <v>43917.159189409722</v>
      </c>
      <c r="C2308" s="109">
        <v>27.27</v>
      </c>
      <c r="D2308" s="2">
        <v>969.11</v>
      </c>
      <c r="E2308" s="109">
        <v>41.55</v>
      </c>
      <c r="F2308" s="2">
        <v>374.11</v>
      </c>
      <c r="G2308" s="2">
        <v>260</v>
      </c>
      <c r="H2308" s="2">
        <v>253</v>
      </c>
      <c r="I2308" s="23">
        <v>0.02</v>
      </c>
      <c r="J2308" s="2">
        <v>27.45</v>
      </c>
      <c r="K2308" s="23">
        <v>27.31</v>
      </c>
      <c r="L2308" s="23">
        <v>621</v>
      </c>
      <c r="M2308" s="109">
        <v>594</v>
      </c>
      <c r="N2308" s="2">
        <v>1</v>
      </c>
    </row>
    <row r="2309" spans="1:36" x14ac:dyDescent="0.25">
      <c r="A2309" s="2">
        <v>2308</v>
      </c>
      <c r="B2309" s="107">
        <v>43917.160801041668</v>
      </c>
      <c r="C2309" s="109">
        <v>28.84</v>
      </c>
      <c r="D2309" s="2">
        <v>969.17</v>
      </c>
      <c r="E2309" s="109">
        <v>37.19</v>
      </c>
      <c r="F2309" s="2">
        <v>373.6</v>
      </c>
      <c r="G2309" s="2">
        <v>261</v>
      </c>
      <c r="H2309" s="2">
        <v>253</v>
      </c>
      <c r="I2309" s="23">
        <v>0.02</v>
      </c>
      <c r="J2309" s="2">
        <v>28.91</v>
      </c>
      <c r="K2309" s="23">
        <v>28.17</v>
      </c>
      <c r="L2309" s="23">
        <v>606</v>
      </c>
      <c r="M2309" s="109">
        <v>584</v>
      </c>
      <c r="N2309" s="2">
        <v>1</v>
      </c>
    </row>
    <row r="2310" spans="1:36" x14ac:dyDescent="0.25">
      <c r="A2310" s="2">
        <v>2309</v>
      </c>
      <c r="B2310" s="107">
        <v>43917.162413032405</v>
      </c>
      <c r="C2310" s="109">
        <v>27.98</v>
      </c>
      <c r="D2310" s="2">
        <v>969.17</v>
      </c>
      <c r="E2310" s="109">
        <v>40.32</v>
      </c>
      <c r="F2310" s="2">
        <v>373.64</v>
      </c>
      <c r="G2310" s="2">
        <v>261</v>
      </c>
      <c r="H2310" s="2">
        <v>253</v>
      </c>
      <c r="I2310" s="23">
        <v>0.02</v>
      </c>
      <c r="J2310" s="2">
        <v>28.29</v>
      </c>
      <c r="K2310" s="23">
        <v>28.01</v>
      </c>
      <c r="L2310" s="23">
        <v>621</v>
      </c>
      <c r="M2310" s="109">
        <v>579</v>
      </c>
      <c r="N2310" s="2">
        <v>1</v>
      </c>
    </row>
    <row r="2311" spans="1:36" x14ac:dyDescent="0.25">
      <c r="A2311" s="2">
        <v>2310</v>
      </c>
      <c r="B2311" s="107">
        <v>43917.165649166665</v>
      </c>
      <c r="C2311" s="109">
        <v>27.49</v>
      </c>
      <c r="D2311" s="2">
        <v>969.14</v>
      </c>
      <c r="E2311" s="109">
        <v>42.1</v>
      </c>
      <c r="F2311" s="2">
        <v>373.91</v>
      </c>
      <c r="G2311" s="2">
        <v>260</v>
      </c>
      <c r="H2311" s="2">
        <v>252</v>
      </c>
      <c r="I2311" s="23">
        <v>0.02</v>
      </c>
      <c r="J2311" s="2">
        <v>27.55</v>
      </c>
      <c r="K2311" s="23">
        <v>27.41</v>
      </c>
      <c r="L2311" s="23">
        <v>621</v>
      </c>
      <c r="M2311" s="109">
        <v>589</v>
      </c>
      <c r="N2311" s="2">
        <v>1</v>
      </c>
    </row>
    <row r="2312" spans="1:36" s="45" customFormat="1" x14ac:dyDescent="0.25">
      <c r="A2312" s="43">
        <v>2311</v>
      </c>
      <c r="B2312" s="105">
        <v>43917.167807546299</v>
      </c>
      <c r="C2312" s="109">
        <v>26.75</v>
      </c>
      <c r="D2312" s="43">
        <v>969.12</v>
      </c>
      <c r="E2312" s="109">
        <v>44.13</v>
      </c>
      <c r="F2312" s="43">
        <v>374.1</v>
      </c>
      <c r="G2312" s="43">
        <v>261</v>
      </c>
      <c r="H2312" s="43">
        <v>254</v>
      </c>
      <c r="I2312" s="23">
        <v>0.02</v>
      </c>
      <c r="J2312" s="43">
        <v>26.63</v>
      </c>
      <c r="K2312" s="23">
        <v>26.43</v>
      </c>
      <c r="L2312" s="23">
        <v>615</v>
      </c>
      <c r="M2312" s="109">
        <v>589</v>
      </c>
      <c r="N2312" s="2">
        <v>1</v>
      </c>
      <c r="O2312" s="76">
        <f t="shared" ref="O2312:V2312" si="242">AVERAGE(E2312:E2322)</f>
        <v>41.825454545454548</v>
      </c>
      <c r="P2312" s="76">
        <f t="shared" si="242"/>
        <v>373.01727272727271</v>
      </c>
      <c r="Q2312" s="76">
        <f t="shared" si="242"/>
        <v>260.81818181818181</v>
      </c>
      <c r="R2312" s="76">
        <f t="shared" si="242"/>
        <v>252.81818181818181</v>
      </c>
      <c r="S2312" s="76">
        <f t="shared" si="242"/>
        <v>1.9090909090909089E-2</v>
      </c>
      <c r="T2312" s="76">
        <f t="shared" si="242"/>
        <v>27.551818181818181</v>
      </c>
      <c r="U2312" s="76">
        <f t="shared" si="242"/>
        <v>27.191818181818181</v>
      </c>
      <c r="V2312" s="76">
        <f t="shared" si="242"/>
        <v>616.5454545454545</v>
      </c>
      <c r="W2312" s="71">
        <f t="shared" ref="W2312:AD2312" si="243">STDEV(E2312:E2322)</f>
        <v>2.1975229857107919</v>
      </c>
      <c r="X2312" s="71">
        <f t="shared" si="243"/>
        <v>0.80716901463188984</v>
      </c>
      <c r="Y2312" s="71">
        <f t="shared" si="243"/>
        <v>0.60302268915552726</v>
      </c>
      <c r="Z2312" s="71">
        <f t="shared" si="243"/>
        <v>1.0787197799411876</v>
      </c>
      <c r="AA2312" s="71">
        <f t="shared" si="243"/>
        <v>3.0151134457776364E-3</v>
      </c>
      <c r="AB2312" s="71">
        <f t="shared" si="243"/>
        <v>0.92517909814065957</v>
      </c>
      <c r="AC2312" s="71">
        <f t="shared" si="243"/>
        <v>0.81522779861604566</v>
      </c>
      <c r="AD2312" s="71">
        <f t="shared" si="243"/>
        <v>10.782983226951959</v>
      </c>
      <c r="AE2312" s="71" t="e">
        <f>MODE(E2312:E2322)</f>
        <v>#N/A</v>
      </c>
      <c r="AF2312" s="71">
        <f>MODE(G2312:G2322)</f>
        <v>261</v>
      </c>
      <c r="AG2312" s="71">
        <f>MODE(H2312:H2322)</f>
        <v>252</v>
      </c>
      <c r="AH2312" s="71">
        <f>MODE(J2312:J2322)</f>
        <v>26.41</v>
      </c>
      <c r="AI2312" s="71">
        <f>MODE(K2312:K2322)</f>
        <v>28.05</v>
      </c>
      <c r="AJ2312" s="71">
        <f>MODE(L2312:L2322)</f>
        <v>615</v>
      </c>
    </row>
    <row r="2313" spans="1:36" x14ac:dyDescent="0.25">
      <c r="A2313" s="2">
        <v>2312</v>
      </c>
      <c r="B2313" s="107">
        <v>43917.169418136575</v>
      </c>
      <c r="C2313" s="109">
        <v>28.13</v>
      </c>
      <c r="D2313" s="2">
        <v>969.12</v>
      </c>
      <c r="E2313" s="109">
        <v>40.01</v>
      </c>
      <c r="F2313" s="2">
        <v>374.09</v>
      </c>
      <c r="G2313" s="2">
        <v>261</v>
      </c>
      <c r="H2313" s="2">
        <v>253</v>
      </c>
      <c r="I2313" s="23">
        <v>0.02</v>
      </c>
      <c r="J2313" s="2">
        <v>28.23</v>
      </c>
      <c r="K2313" s="23">
        <v>27.21</v>
      </c>
      <c r="L2313" s="23">
        <v>628</v>
      </c>
      <c r="M2313" s="109">
        <v>589</v>
      </c>
      <c r="N2313" s="2">
        <v>1</v>
      </c>
    </row>
    <row r="2314" spans="1:36" x14ac:dyDescent="0.25">
      <c r="A2314" s="2">
        <v>2313</v>
      </c>
      <c r="B2314" s="107">
        <v>43917.171028009259</v>
      </c>
      <c r="C2314" s="109">
        <v>28.23</v>
      </c>
      <c r="D2314" s="2">
        <v>969.16</v>
      </c>
      <c r="E2314" s="109">
        <v>40.33</v>
      </c>
      <c r="F2314" s="2">
        <v>373.75</v>
      </c>
      <c r="G2314" s="2">
        <v>260</v>
      </c>
      <c r="H2314" s="2">
        <v>252</v>
      </c>
      <c r="I2314" s="23">
        <v>0.02</v>
      </c>
      <c r="J2314" s="2">
        <v>28.57</v>
      </c>
      <c r="K2314" s="23">
        <v>28.43</v>
      </c>
      <c r="L2314" s="23">
        <v>621</v>
      </c>
      <c r="M2314" s="109">
        <v>594</v>
      </c>
      <c r="N2314" s="2">
        <v>1</v>
      </c>
    </row>
    <row r="2315" spans="1:36" x14ac:dyDescent="0.25">
      <c r="A2315" s="2">
        <v>2314</v>
      </c>
      <c r="B2315" s="107">
        <v>43917.174271585653</v>
      </c>
      <c r="C2315" s="109">
        <v>28.68</v>
      </c>
      <c r="D2315" s="2">
        <v>969.18</v>
      </c>
      <c r="E2315" s="109">
        <v>38.81</v>
      </c>
      <c r="F2315" s="2">
        <v>373.54</v>
      </c>
      <c r="G2315" s="2">
        <v>260</v>
      </c>
      <c r="H2315" s="2">
        <v>255</v>
      </c>
      <c r="I2315" s="23">
        <v>0.02</v>
      </c>
      <c r="J2315" s="2">
        <v>28.85</v>
      </c>
      <c r="K2315" s="23">
        <v>28.05</v>
      </c>
      <c r="L2315" s="23">
        <v>606</v>
      </c>
      <c r="M2315" s="109">
        <v>584</v>
      </c>
      <c r="N2315" s="2">
        <v>1</v>
      </c>
    </row>
    <row r="2316" spans="1:36" x14ac:dyDescent="0.25">
      <c r="A2316" s="2">
        <v>2315</v>
      </c>
      <c r="B2316" s="107">
        <v>43917.176437071757</v>
      </c>
      <c r="C2316" s="109">
        <v>28.12</v>
      </c>
      <c r="D2316" s="2">
        <v>969.22</v>
      </c>
      <c r="E2316" s="109">
        <v>40.83</v>
      </c>
      <c r="F2316" s="2">
        <v>373.18</v>
      </c>
      <c r="G2316" s="2">
        <v>261</v>
      </c>
      <c r="H2316" s="2">
        <v>252</v>
      </c>
      <c r="I2316" s="23">
        <v>0.02</v>
      </c>
      <c r="J2316" s="2">
        <v>28.01</v>
      </c>
      <c r="K2316" s="23">
        <v>28.05</v>
      </c>
      <c r="L2316" s="23">
        <v>596</v>
      </c>
      <c r="M2316" s="109">
        <v>579</v>
      </c>
      <c r="N2316" s="2">
        <v>1</v>
      </c>
    </row>
    <row r="2317" spans="1:36" x14ac:dyDescent="0.25">
      <c r="A2317" s="2">
        <v>2316</v>
      </c>
      <c r="B2317" s="107">
        <v>43917.178047592592</v>
      </c>
      <c r="C2317" s="109">
        <v>26.98</v>
      </c>
      <c r="D2317" s="2">
        <v>969.24</v>
      </c>
      <c r="E2317" s="109">
        <v>43.44</v>
      </c>
      <c r="F2317" s="2">
        <v>373.06</v>
      </c>
      <c r="G2317" s="2">
        <v>261</v>
      </c>
      <c r="H2317" s="2">
        <v>252</v>
      </c>
      <c r="I2317" s="23">
        <v>0.02</v>
      </c>
      <c r="J2317" s="2">
        <v>26.89</v>
      </c>
      <c r="K2317" s="23">
        <v>26.67</v>
      </c>
      <c r="L2317" s="23">
        <v>606</v>
      </c>
      <c r="M2317" s="109">
        <v>589</v>
      </c>
      <c r="N2317" s="2">
        <v>1</v>
      </c>
    </row>
    <row r="2318" spans="1:36" x14ac:dyDescent="0.25">
      <c r="A2318" s="2">
        <v>2317</v>
      </c>
      <c r="B2318" s="107">
        <v>43917.179658425928</v>
      </c>
      <c r="C2318" s="109">
        <v>26.52</v>
      </c>
      <c r="D2318" s="2">
        <v>969.27</v>
      </c>
      <c r="E2318" s="109">
        <v>44.18</v>
      </c>
      <c r="F2318" s="2">
        <v>372.81</v>
      </c>
      <c r="G2318" s="2">
        <v>262</v>
      </c>
      <c r="H2318" s="2">
        <v>252</v>
      </c>
      <c r="I2318" s="23">
        <v>0.02</v>
      </c>
      <c r="J2318" s="2">
        <v>26.41</v>
      </c>
      <c r="K2318" s="23">
        <v>26.15</v>
      </c>
      <c r="L2318" s="23">
        <v>628</v>
      </c>
      <c r="M2318" s="109">
        <v>599</v>
      </c>
      <c r="N2318" s="2">
        <v>1</v>
      </c>
    </row>
    <row r="2319" spans="1:36" x14ac:dyDescent="0.25">
      <c r="A2319" s="2">
        <v>2318</v>
      </c>
      <c r="B2319" s="107">
        <v>43917.182895196762</v>
      </c>
      <c r="C2319" s="109">
        <v>26.98</v>
      </c>
      <c r="D2319" s="2">
        <v>969.29</v>
      </c>
      <c r="E2319" s="109">
        <v>43.05</v>
      </c>
      <c r="F2319" s="2">
        <v>372.62</v>
      </c>
      <c r="G2319" s="2">
        <v>261</v>
      </c>
      <c r="H2319" s="2">
        <v>254</v>
      </c>
      <c r="I2319" s="23">
        <v>0.02</v>
      </c>
      <c r="J2319" s="2">
        <v>26.85</v>
      </c>
      <c r="K2319" s="23">
        <v>26.71</v>
      </c>
      <c r="L2319" s="23">
        <v>615</v>
      </c>
      <c r="M2319" s="109">
        <v>589</v>
      </c>
      <c r="N2319" s="2">
        <v>1</v>
      </c>
    </row>
    <row r="2320" spans="1:36" x14ac:dyDescent="0.25">
      <c r="A2320" s="2">
        <v>2319</v>
      </c>
      <c r="B2320" s="107">
        <v>43917.18505349537</v>
      </c>
      <c r="C2320" s="109">
        <v>26.59</v>
      </c>
      <c r="D2320" s="2">
        <v>969.38</v>
      </c>
      <c r="E2320" s="109">
        <v>44.9</v>
      </c>
      <c r="F2320" s="2">
        <v>371.79</v>
      </c>
      <c r="G2320" s="2">
        <v>260</v>
      </c>
      <c r="H2320" s="2">
        <v>252</v>
      </c>
      <c r="I2320" s="23">
        <v>0.01</v>
      </c>
      <c r="J2320" s="2">
        <v>26.41</v>
      </c>
      <c r="K2320" s="23">
        <v>26.15</v>
      </c>
      <c r="L2320" s="23">
        <v>631</v>
      </c>
      <c r="M2320" s="109">
        <v>604</v>
      </c>
      <c r="N2320" s="2">
        <v>1</v>
      </c>
    </row>
    <row r="2321" spans="1:37" x14ac:dyDescent="0.25">
      <c r="A2321" s="2">
        <v>2320</v>
      </c>
      <c r="B2321" s="107">
        <v>43917.186664594905</v>
      </c>
      <c r="C2321" s="109">
        <v>28.29</v>
      </c>
      <c r="D2321" s="2">
        <v>969.33</v>
      </c>
      <c r="E2321" s="109">
        <v>38.979999999999997</v>
      </c>
      <c r="F2321" s="2">
        <v>372.29</v>
      </c>
      <c r="G2321" s="2">
        <v>261</v>
      </c>
      <c r="H2321" s="2">
        <v>252</v>
      </c>
      <c r="I2321" s="23">
        <v>0.02</v>
      </c>
      <c r="J2321" s="2">
        <v>28.39</v>
      </c>
      <c r="K2321" s="23">
        <v>27.63</v>
      </c>
      <c r="L2321" s="23">
        <v>615</v>
      </c>
      <c r="M2321" s="109">
        <v>599</v>
      </c>
      <c r="N2321" s="2">
        <v>1</v>
      </c>
    </row>
    <row r="2322" spans="1:37" s="45" customFormat="1" x14ac:dyDescent="0.25">
      <c r="A2322" s="43">
        <v>2321</v>
      </c>
      <c r="B2322" s="105">
        <v>43917.188276736109</v>
      </c>
      <c r="C2322" s="109">
        <v>27.62</v>
      </c>
      <c r="D2322" s="43">
        <v>969.36</v>
      </c>
      <c r="E2322" s="109">
        <v>41.42</v>
      </c>
      <c r="F2322" s="43">
        <v>371.96</v>
      </c>
      <c r="G2322" s="43">
        <v>261</v>
      </c>
      <c r="H2322" s="43">
        <v>253</v>
      </c>
      <c r="I2322" s="23">
        <v>0.02</v>
      </c>
      <c r="J2322" s="43">
        <v>27.83</v>
      </c>
      <c r="K2322" s="23">
        <v>27.63</v>
      </c>
      <c r="L2322" s="23">
        <v>621</v>
      </c>
      <c r="M2322" s="109">
        <v>599</v>
      </c>
      <c r="N2322" s="2">
        <v>1</v>
      </c>
      <c r="O2322" s="77"/>
      <c r="P2322" s="77"/>
      <c r="Q2322" s="77"/>
      <c r="R2322" s="77"/>
      <c r="S2322" s="77"/>
      <c r="T2322" s="77"/>
      <c r="U2322" s="77"/>
      <c r="V2322" s="77"/>
      <c r="W2322" s="73"/>
      <c r="X2322" s="73"/>
      <c r="Y2322" s="73"/>
      <c r="Z2322" s="73"/>
      <c r="AA2322" s="73"/>
      <c r="AB2322" s="73"/>
      <c r="AC2322" s="73"/>
      <c r="AD2322" s="73"/>
      <c r="AE2322" s="73"/>
      <c r="AF2322" s="73"/>
      <c r="AG2322" s="73"/>
      <c r="AH2322" s="73"/>
      <c r="AI2322" s="73"/>
      <c r="AJ2322" s="73"/>
    </row>
    <row r="2323" spans="1:37" x14ac:dyDescent="0.25">
      <c r="A2323" s="2">
        <v>2322</v>
      </c>
      <c r="B2323" s="83">
        <v>43912.003790092596</v>
      </c>
      <c r="C2323" s="109">
        <v>28.2</v>
      </c>
      <c r="D2323" s="2">
        <v>970.73</v>
      </c>
      <c r="E2323" s="109">
        <v>56.75</v>
      </c>
      <c r="F2323" s="2">
        <v>360.2</v>
      </c>
      <c r="G2323" s="2">
        <v>259</v>
      </c>
      <c r="H2323" s="2">
        <v>254</v>
      </c>
      <c r="I2323" s="23">
        <v>0.02</v>
      </c>
      <c r="J2323" s="2">
        <v>27.97</v>
      </c>
      <c r="K2323" s="23">
        <v>27.67</v>
      </c>
      <c r="L2323" s="23">
        <v>993</v>
      </c>
      <c r="M2323" s="109">
        <v>954</v>
      </c>
      <c r="N2323" s="4">
        <v>0</v>
      </c>
      <c r="O2323" s="48">
        <f t="shared" ref="O2323:V2323" si="244">AVERAGE(E2323:E2341)</f>
        <v>57.372105263157906</v>
      </c>
      <c r="P2323" s="48">
        <f t="shared" si="244"/>
        <v>360.38105263157894</v>
      </c>
      <c r="Q2323" s="48">
        <f t="shared" si="244"/>
        <v>259.84210526315792</v>
      </c>
      <c r="R2323" s="48">
        <f t="shared" si="244"/>
        <v>253.10526315789474</v>
      </c>
      <c r="S2323" s="48">
        <f t="shared" si="244"/>
        <v>1.7368421052631578E-2</v>
      </c>
      <c r="T2323" s="48">
        <f t="shared" si="244"/>
        <v>27.619473684210526</v>
      </c>
      <c r="U2323" s="48">
        <f t="shared" si="244"/>
        <v>27.370000000000005</v>
      </c>
      <c r="V2323" s="48">
        <f t="shared" si="244"/>
        <v>998.21052631578948</v>
      </c>
      <c r="W2323" s="4">
        <f t="shared" ref="W2323:AD2323" si="245">STDEV(E2323:E2341)</f>
        <v>0.53993393574655046</v>
      </c>
      <c r="X2323" s="4">
        <f t="shared" si="245"/>
        <v>0.37546851823705152</v>
      </c>
      <c r="Y2323" s="4">
        <f t="shared" si="245"/>
        <v>0.83421006512061358</v>
      </c>
      <c r="Z2323" s="4">
        <f t="shared" si="245"/>
        <v>0.99413484677243424</v>
      </c>
      <c r="AA2323" s="4">
        <f t="shared" si="245"/>
        <v>4.5241392835886499E-3</v>
      </c>
      <c r="AB2323" s="4">
        <f t="shared" si="245"/>
        <v>0.27667617823430146</v>
      </c>
      <c r="AC2323" s="4">
        <f t="shared" si="245"/>
        <v>0.28047578623950159</v>
      </c>
      <c r="AD2323" s="4">
        <f t="shared" si="245"/>
        <v>13.786381957764705</v>
      </c>
      <c r="AE2323" s="4">
        <f>MODE(E2323:E2341)</f>
        <v>57.38</v>
      </c>
      <c r="AF2323" s="4">
        <f>MODE(G2323:G2341)</f>
        <v>259</v>
      </c>
      <c r="AG2323" s="4">
        <f>MODE(H2323:H2341)</f>
        <v>254</v>
      </c>
      <c r="AH2323" s="4">
        <f>MODE(J2323:J2341)</f>
        <v>27.37</v>
      </c>
      <c r="AI2323" s="4">
        <f>MODE(K2323:K2341)</f>
        <v>27.67</v>
      </c>
      <c r="AJ2323" s="4">
        <f>MODE(L2323:L2341)</f>
        <v>993</v>
      </c>
      <c r="AK2323"/>
    </row>
    <row r="2324" spans="1:37" x14ac:dyDescent="0.25">
      <c r="A2324" s="2">
        <v>2323</v>
      </c>
      <c r="B2324" s="83">
        <v>43912.005953935186</v>
      </c>
      <c r="C2324" s="109">
        <v>28.22</v>
      </c>
      <c r="D2324" s="2">
        <v>970.73</v>
      </c>
      <c r="E2324" s="109">
        <v>56.88</v>
      </c>
      <c r="F2324" s="2">
        <v>360.14</v>
      </c>
      <c r="G2324" s="2">
        <v>259</v>
      </c>
      <c r="H2324" s="2">
        <v>252</v>
      </c>
      <c r="I2324" s="23">
        <v>0.01</v>
      </c>
      <c r="J2324" s="2">
        <v>27.99</v>
      </c>
      <c r="K2324" s="23">
        <v>27.67</v>
      </c>
      <c r="L2324" s="23">
        <v>1000</v>
      </c>
      <c r="M2324" s="109">
        <v>969</v>
      </c>
      <c r="N2324" s="4">
        <v>0</v>
      </c>
      <c r="O2324" s="48"/>
      <c r="P2324" s="48"/>
      <c r="Q2324" s="48"/>
      <c r="R2324" s="48"/>
      <c r="S2324" s="48"/>
      <c r="T2324" s="48"/>
      <c r="U2324" s="48"/>
      <c r="V2324" s="48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/>
    </row>
    <row r="2325" spans="1:37" x14ac:dyDescent="0.25">
      <c r="A2325" s="2">
        <v>2324</v>
      </c>
      <c r="B2325" s="83">
        <v>43912.00754810185</v>
      </c>
      <c r="C2325" s="109">
        <v>28.42</v>
      </c>
      <c r="D2325" s="2">
        <v>970.76</v>
      </c>
      <c r="E2325" s="109">
        <v>57.01</v>
      </c>
      <c r="F2325" s="2">
        <v>359.91</v>
      </c>
      <c r="G2325" s="2">
        <v>261</v>
      </c>
      <c r="H2325" s="2">
        <v>254</v>
      </c>
      <c r="I2325" s="23">
        <v>0.02</v>
      </c>
      <c r="J2325" s="2">
        <v>28.23</v>
      </c>
      <c r="K2325" s="23">
        <v>27.95</v>
      </c>
      <c r="L2325" s="23">
        <v>1031</v>
      </c>
      <c r="M2325" s="109">
        <v>994</v>
      </c>
      <c r="N2325" s="4">
        <v>0</v>
      </c>
      <c r="O2325" s="48"/>
      <c r="P2325" s="48"/>
      <c r="Q2325" s="48"/>
      <c r="R2325" s="48"/>
      <c r="S2325" s="48"/>
      <c r="T2325" s="48"/>
      <c r="U2325" s="48"/>
      <c r="V2325" s="48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/>
    </row>
    <row r="2326" spans="1:37" x14ac:dyDescent="0.25">
      <c r="A2326" s="2">
        <v>2325</v>
      </c>
      <c r="B2326" s="83">
        <v>43912.009145555552</v>
      </c>
      <c r="C2326" s="109">
        <v>28.19</v>
      </c>
      <c r="D2326" s="2">
        <v>970.74</v>
      </c>
      <c r="E2326" s="109">
        <v>57.33</v>
      </c>
      <c r="F2326" s="2">
        <v>360.06</v>
      </c>
      <c r="G2326" s="2">
        <v>259</v>
      </c>
      <c r="H2326" s="2">
        <v>253</v>
      </c>
      <c r="I2326" s="23">
        <v>0.02</v>
      </c>
      <c r="J2326" s="2">
        <v>27.91</v>
      </c>
      <c r="K2326" s="23">
        <v>27.79</v>
      </c>
      <c r="L2326" s="23">
        <v>1031</v>
      </c>
      <c r="M2326" s="109">
        <v>984</v>
      </c>
      <c r="N2326" s="4">
        <v>0</v>
      </c>
      <c r="O2326" s="48"/>
      <c r="P2326" s="48"/>
      <c r="Q2326" s="48"/>
      <c r="R2326" s="48"/>
      <c r="S2326" s="48"/>
      <c r="T2326" s="48"/>
      <c r="U2326" s="48"/>
      <c r="V2326" s="48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/>
    </row>
    <row r="2327" spans="1:37" x14ac:dyDescent="0.25">
      <c r="A2327" s="2">
        <v>2326</v>
      </c>
      <c r="B2327" s="83">
        <v>43912.012366354167</v>
      </c>
      <c r="C2327" s="109">
        <v>28.14</v>
      </c>
      <c r="D2327" s="2">
        <v>970.71</v>
      </c>
      <c r="E2327" s="109">
        <v>57.1</v>
      </c>
      <c r="F2327" s="2">
        <v>360.32</v>
      </c>
      <c r="G2327" s="2">
        <v>259</v>
      </c>
      <c r="H2327" s="2">
        <v>253</v>
      </c>
      <c r="I2327" s="23">
        <v>0.01</v>
      </c>
      <c r="J2327" s="2">
        <v>27.77</v>
      </c>
      <c r="K2327" s="23">
        <v>27.63</v>
      </c>
      <c r="L2327" s="23">
        <v>1009</v>
      </c>
      <c r="M2327" s="109">
        <v>974</v>
      </c>
      <c r="N2327" s="4">
        <v>0</v>
      </c>
      <c r="O2327" s="48"/>
      <c r="P2327" s="48"/>
      <c r="Q2327" s="48"/>
      <c r="R2327" s="48"/>
      <c r="S2327" s="48"/>
      <c r="T2327" s="48"/>
      <c r="U2327" s="48"/>
      <c r="V2327" s="48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/>
    </row>
    <row r="2328" spans="1:37" x14ac:dyDescent="0.25">
      <c r="A2328" s="2">
        <v>2327</v>
      </c>
      <c r="B2328" s="83">
        <v>43912.01452611111</v>
      </c>
      <c r="C2328" s="109">
        <v>27.98</v>
      </c>
      <c r="D2328" s="2">
        <v>970.71</v>
      </c>
      <c r="E2328" s="109">
        <v>57.11</v>
      </c>
      <c r="F2328" s="2">
        <v>360.38</v>
      </c>
      <c r="G2328" s="2">
        <v>259</v>
      </c>
      <c r="H2328" s="2">
        <v>254</v>
      </c>
      <c r="I2328" s="23">
        <v>0.02</v>
      </c>
      <c r="J2328" s="2">
        <v>27.67</v>
      </c>
      <c r="K2328" s="23">
        <v>27.35</v>
      </c>
      <c r="L2328" s="23">
        <v>993</v>
      </c>
      <c r="M2328" s="109">
        <v>964</v>
      </c>
      <c r="N2328" s="4">
        <v>0</v>
      </c>
      <c r="O2328" s="48"/>
      <c r="P2328" s="48"/>
      <c r="Q2328" s="48"/>
      <c r="R2328" s="48"/>
      <c r="S2328" s="48"/>
      <c r="T2328" s="48"/>
      <c r="U2328" s="48"/>
      <c r="V2328" s="48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/>
    </row>
    <row r="2329" spans="1:37" x14ac:dyDescent="0.25">
      <c r="A2329" s="2">
        <v>2328</v>
      </c>
      <c r="B2329" s="83">
        <v>43912.016123460649</v>
      </c>
      <c r="C2329" s="109">
        <v>28.06</v>
      </c>
      <c r="D2329" s="2">
        <v>970.75</v>
      </c>
      <c r="E2329" s="109">
        <v>57.02</v>
      </c>
      <c r="F2329" s="2">
        <v>359.97</v>
      </c>
      <c r="G2329" s="2">
        <v>261</v>
      </c>
      <c r="H2329" s="2">
        <v>252</v>
      </c>
      <c r="I2329" s="23">
        <v>0.02</v>
      </c>
      <c r="J2329" s="2">
        <v>27.81</v>
      </c>
      <c r="K2329" s="23">
        <v>27.63</v>
      </c>
      <c r="L2329" s="23">
        <v>993</v>
      </c>
      <c r="M2329" s="109">
        <v>954</v>
      </c>
      <c r="N2329" s="4">
        <v>0</v>
      </c>
      <c r="O2329" s="48"/>
      <c r="P2329" s="48"/>
      <c r="Q2329" s="48"/>
      <c r="R2329" s="48"/>
      <c r="S2329" s="48"/>
      <c r="T2329" s="48"/>
      <c r="U2329" s="48"/>
      <c r="V2329" s="48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/>
    </row>
    <row r="2330" spans="1:37" x14ac:dyDescent="0.25">
      <c r="A2330" s="2">
        <v>2329</v>
      </c>
      <c r="B2330" s="83">
        <v>43912.017721979166</v>
      </c>
      <c r="C2330" s="109">
        <v>27.67</v>
      </c>
      <c r="D2330" s="2">
        <v>970.75</v>
      </c>
      <c r="E2330" s="109">
        <v>57.11</v>
      </c>
      <c r="F2330" s="2">
        <v>359.97</v>
      </c>
      <c r="G2330" s="2">
        <v>259</v>
      </c>
      <c r="H2330" s="2">
        <v>251</v>
      </c>
      <c r="I2330" s="23">
        <v>0.02</v>
      </c>
      <c r="J2330" s="2">
        <v>27.37</v>
      </c>
      <c r="K2330" s="23">
        <v>27.09</v>
      </c>
      <c r="L2330" s="23">
        <v>1006</v>
      </c>
      <c r="M2330" s="109">
        <v>964</v>
      </c>
      <c r="N2330" s="4">
        <v>0</v>
      </c>
      <c r="O2330" s="48"/>
      <c r="P2330" s="48"/>
      <c r="Q2330" s="48"/>
      <c r="R2330" s="48"/>
      <c r="S2330" s="48"/>
      <c r="T2330" s="48"/>
      <c r="U2330" s="48"/>
      <c r="V2330" s="48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/>
    </row>
    <row r="2331" spans="1:37" x14ac:dyDescent="0.25">
      <c r="A2331" s="43">
        <v>2330</v>
      </c>
      <c r="B2331" s="83">
        <v>43912.020945914352</v>
      </c>
      <c r="C2331" s="109">
        <v>27.67</v>
      </c>
      <c r="D2331" s="2">
        <v>970.69</v>
      </c>
      <c r="E2331" s="109">
        <v>57.38</v>
      </c>
      <c r="F2331" s="2">
        <v>360.51</v>
      </c>
      <c r="G2331" s="2">
        <v>261</v>
      </c>
      <c r="H2331" s="2">
        <v>252</v>
      </c>
      <c r="I2331" s="23">
        <v>0.02</v>
      </c>
      <c r="J2331" s="2">
        <v>27.41</v>
      </c>
      <c r="K2331" s="23">
        <v>27.23</v>
      </c>
      <c r="L2331" s="23">
        <v>990</v>
      </c>
      <c r="M2331" s="109">
        <v>949</v>
      </c>
      <c r="N2331" s="4">
        <v>0</v>
      </c>
      <c r="O2331" s="48"/>
      <c r="P2331" s="48"/>
      <c r="Q2331" s="48"/>
      <c r="R2331" s="48"/>
      <c r="S2331" s="48"/>
      <c r="T2331" s="48"/>
      <c r="U2331" s="48"/>
      <c r="V2331" s="48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/>
    </row>
    <row r="2332" spans="1:37" x14ac:dyDescent="0.25">
      <c r="A2332" s="2">
        <v>2331</v>
      </c>
      <c r="B2332" s="83">
        <v>43912.023101840277</v>
      </c>
      <c r="C2332" s="109">
        <v>27.7</v>
      </c>
      <c r="D2332" s="2">
        <v>970.73</v>
      </c>
      <c r="E2332" s="109">
        <v>57.38</v>
      </c>
      <c r="F2332" s="2">
        <v>360.14</v>
      </c>
      <c r="G2332" s="2">
        <v>261</v>
      </c>
      <c r="H2332" s="2">
        <v>252</v>
      </c>
      <c r="I2332" s="23">
        <v>0.01</v>
      </c>
      <c r="J2332" s="2">
        <v>27.41</v>
      </c>
      <c r="K2332" s="23">
        <v>27.11</v>
      </c>
      <c r="L2332" s="23">
        <v>990</v>
      </c>
      <c r="M2332" s="109">
        <v>954</v>
      </c>
      <c r="N2332" s="4">
        <v>0</v>
      </c>
      <c r="O2332" s="48"/>
      <c r="P2332" s="48"/>
      <c r="Q2332" s="48"/>
      <c r="R2332" s="48"/>
      <c r="S2332" s="48"/>
      <c r="T2332" s="48"/>
      <c r="U2332" s="48"/>
      <c r="V2332" s="48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/>
    </row>
    <row r="2333" spans="1:37" x14ac:dyDescent="0.25">
      <c r="A2333" s="2">
        <v>2332</v>
      </c>
      <c r="B2333" s="83">
        <v>43912.024699398149</v>
      </c>
      <c r="C2333" s="109">
        <v>27.92</v>
      </c>
      <c r="D2333" s="2">
        <v>970.74</v>
      </c>
      <c r="E2333" s="109">
        <v>56.97</v>
      </c>
      <c r="F2333" s="2">
        <v>360.13</v>
      </c>
      <c r="G2333" s="2">
        <v>260</v>
      </c>
      <c r="H2333" s="2">
        <v>253</v>
      </c>
      <c r="I2333" s="23">
        <v>0.02</v>
      </c>
      <c r="J2333" s="2">
        <v>27.65</v>
      </c>
      <c r="K2333" s="23">
        <v>27.35</v>
      </c>
      <c r="L2333" s="23">
        <v>993</v>
      </c>
      <c r="M2333" s="109">
        <v>964</v>
      </c>
      <c r="N2333" s="4">
        <v>0</v>
      </c>
      <c r="O2333" s="48"/>
      <c r="P2333" s="48"/>
      <c r="Q2333" s="48"/>
      <c r="R2333" s="48"/>
      <c r="S2333" s="48"/>
      <c r="T2333" s="48"/>
      <c r="U2333" s="48"/>
      <c r="V2333" s="48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/>
    </row>
    <row r="2334" spans="1:37" x14ac:dyDescent="0.25">
      <c r="A2334" s="2">
        <v>2333</v>
      </c>
      <c r="B2334" s="83">
        <v>43912.026296493059</v>
      </c>
      <c r="C2334" s="109">
        <v>27.67</v>
      </c>
      <c r="D2334" s="2">
        <v>970.69</v>
      </c>
      <c r="E2334" s="109">
        <v>57.23</v>
      </c>
      <c r="F2334" s="2">
        <v>360.41</v>
      </c>
      <c r="G2334" s="2">
        <v>259</v>
      </c>
      <c r="H2334" s="2">
        <v>254</v>
      </c>
      <c r="I2334" s="23">
        <v>0.02</v>
      </c>
      <c r="J2334" s="2">
        <v>27.43</v>
      </c>
      <c r="K2334" s="23">
        <v>27.23</v>
      </c>
      <c r="L2334" s="23">
        <v>984</v>
      </c>
      <c r="M2334" s="109">
        <v>945</v>
      </c>
      <c r="N2334" s="4">
        <v>0</v>
      </c>
      <c r="O2334" s="48"/>
      <c r="P2334" s="48"/>
      <c r="Q2334" s="48"/>
      <c r="R2334" s="48"/>
      <c r="S2334" s="48"/>
      <c r="T2334" s="48"/>
      <c r="U2334" s="48"/>
      <c r="V2334" s="48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/>
    </row>
    <row r="2335" spans="1:37" x14ac:dyDescent="0.25">
      <c r="A2335" s="2">
        <v>2334</v>
      </c>
      <c r="B2335" s="83">
        <v>43912.029527974533</v>
      </c>
      <c r="C2335" s="109">
        <v>27.61</v>
      </c>
      <c r="D2335" s="2">
        <v>970.69</v>
      </c>
      <c r="E2335" s="109">
        <v>58.07</v>
      </c>
      <c r="F2335" s="2">
        <v>360.49</v>
      </c>
      <c r="G2335" s="2">
        <v>260</v>
      </c>
      <c r="H2335" s="2">
        <v>254</v>
      </c>
      <c r="I2335" s="23">
        <v>0.02</v>
      </c>
      <c r="J2335" s="2">
        <v>27.33</v>
      </c>
      <c r="K2335" s="23">
        <v>27.15</v>
      </c>
      <c r="L2335" s="23">
        <v>984</v>
      </c>
      <c r="M2335" s="109">
        <v>954</v>
      </c>
      <c r="N2335" s="4">
        <v>0</v>
      </c>
      <c r="O2335" s="48"/>
      <c r="P2335" s="48"/>
      <c r="Q2335" s="48"/>
      <c r="R2335" s="48"/>
      <c r="S2335" s="48"/>
      <c r="T2335" s="48"/>
      <c r="U2335" s="48"/>
      <c r="V2335" s="48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/>
    </row>
    <row r="2336" spans="1:37" x14ac:dyDescent="0.25">
      <c r="A2336" s="2">
        <v>2335</v>
      </c>
      <c r="B2336" s="83">
        <v>43912.031688680552</v>
      </c>
      <c r="C2336" s="109">
        <v>27.55</v>
      </c>
      <c r="D2336" s="2">
        <v>970.69</v>
      </c>
      <c r="E2336" s="109">
        <v>58.58</v>
      </c>
      <c r="F2336" s="2">
        <v>360.52</v>
      </c>
      <c r="G2336" s="2">
        <v>260</v>
      </c>
      <c r="H2336" s="2">
        <v>254</v>
      </c>
      <c r="I2336" s="23">
        <v>0.02</v>
      </c>
      <c r="J2336" s="2">
        <v>27.37</v>
      </c>
      <c r="K2336" s="23">
        <v>27.03</v>
      </c>
      <c r="L2336" s="23">
        <v>990</v>
      </c>
      <c r="M2336" s="109">
        <v>949</v>
      </c>
      <c r="N2336" s="4">
        <v>0</v>
      </c>
      <c r="O2336" s="48"/>
      <c r="P2336" s="48"/>
      <c r="Q2336" s="48"/>
      <c r="R2336" s="48"/>
      <c r="S2336" s="48"/>
      <c r="T2336" s="48"/>
      <c r="U2336" s="48"/>
      <c r="V2336" s="48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/>
    </row>
    <row r="2337" spans="1:37" x14ac:dyDescent="0.25">
      <c r="A2337" s="2">
        <v>2336</v>
      </c>
      <c r="B2337" s="83">
        <v>43912.033296435184</v>
      </c>
      <c r="C2337" s="109">
        <v>27.89</v>
      </c>
      <c r="D2337" s="2">
        <v>970.69</v>
      </c>
      <c r="E2337" s="109">
        <v>58.15</v>
      </c>
      <c r="F2337" s="2">
        <v>360.54</v>
      </c>
      <c r="G2337" s="2">
        <v>260</v>
      </c>
      <c r="H2337" s="2">
        <v>254</v>
      </c>
      <c r="I2337" s="23">
        <v>0.02</v>
      </c>
      <c r="J2337" s="2">
        <v>27.65</v>
      </c>
      <c r="K2337" s="23">
        <v>27.29</v>
      </c>
      <c r="L2337" s="23">
        <v>1009</v>
      </c>
      <c r="M2337" s="109">
        <v>964</v>
      </c>
      <c r="N2337" s="4">
        <v>0</v>
      </c>
      <c r="O2337" s="48"/>
      <c r="P2337" s="48"/>
      <c r="Q2337" s="48"/>
      <c r="R2337" s="48"/>
      <c r="S2337" s="48"/>
      <c r="T2337" s="48"/>
      <c r="U2337" s="48"/>
      <c r="V2337" s="48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/>
    </row>
    <row r="2338" spans="1:37" x14ac:dyDescent="0.25">
      <c r="A2338" s="2">
        <v>2337</v>
      </c>
      <c r="B2338" s="83">
        <v>43912.034894328703</v>
      </c>
      <c r="C2338" s="109">
        <v>27.86</v>
      </c>
      <c r="D2338" s="2">
        <v>970.72</v>
      </c>
      <c r="E2338" s="109">
        <v>58.38</v>
      </c>
      <c r="F2338" s="2">
        <v>360.3</v>
      </c>
      <c r="G2338" s="2">
        <v>261</v>
      </c>
      <c r="H2338" s="2">
        <v>254</v>
      </c>
      <c r="I2338" s="23">
        <v>0.01</v>
      </c>
      <c r="J2338" s="2">
        <v>27.61</v>
      </c>
      <c r="K2338" s="23">
        <v>27.31</v>
      </c>
      <c r="L2338" s="23">
        <v>993</v>
      </c>
      <c r="M2338" s="109">
        <v>955</v>
      </c>
      <c r="N2338" s="4">
        <v>0</v>
      </c>
      <c r="O2338" s="48"/>
      <c r="P2338" s="48"/>
      <c r="Q2338" s="48"/>
      <c r="R2338" s="48"/>
      <c r="S2338" s="48"/>
      <c r="T2338" s="48"/>
      <c r="U2338" s="48"/>
      <c r="V2338" s="48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/>
    </row>
    <row r="2339" spans="1:37" x14ac:dyDescent="0.25">
      <c r="A2339" s="2">
        <v>2338</v>
      </c>
      <c r="B2339" s="83">
        <v>43912.038114780094</v>
      </c>
      <c r="C2339" s="109">
        <v>27.92</v>
      </c>
      <c r="D2339" s="2">
        <v>970.64</v>
      </c>
      <c r="E2339" s="109">
        <v>56.75</v>
      </c>
      <c r="F2339" s="2">
        <v>360.95</v>
      </c>
      <c r="G2339" s="2">
        <v>259</v>
      </c>
      <c r="H2339" s="2">
        <v>252</v>
      </c>
      <c r="I2339" s="23">
        <v>0.02</v>
      </c>
      <c r="J2339" s="2">
        <v>27.65</v>
      </c>
      <c r="K2339" s="23">
        <v>27.47</v>
      </c>
      <c r="L2339" s="23">
        <v>1000</v>
      </c>
      <c r="M2339" s="109">
        <v>964</v>
      </c>
      <c r="N2339" s="4">
        <v>0</v>
      </c>
      <c r="O2339" s="48"/>
      <c r="P2339" s="48"/>
      <c r="Q2339" s="48"/>
      <c r="R2339" s="48"/>
      <c r="S2339" s="48"/>
      <c r="T2339" s="48"/>
      <c r="U2339" s="48"/>
      <c r="V2339" s="48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/>
    </row>
    <row r="2340" spans="1:37" x14ac:dyDescent="0.25">
      <c r="A2340" s="43">
        <v>2339</v>
      </c>
      <c r="B2340" s="83">
        <v>43912.040263333329</v>
      </c>
      <c r="C2340" s="109">
        <v>27.53</v>
      </c>
      <c r="D2340" s="2">
        <v>970.64</v>
      </c>
      <c r="E2340" s="109">
        <v>57.38</v>
      </c>
      <c r="F2340" s="2">
        <v>360.96</v>
      </c>
      <c r="G2340" s="2">
        <v>260</v>
      </c>
      <c r="H2340" s="2">
        <v>254</v>
      </c>
      <c r="I2340" s="23">
        <v>0.01</v>
      </c>
      <c r="J2340" s="2">
        <v>27.17</v>
      </c>
      <c r="K2340" s="23">
        <v>27.05</v>
      </c>
      <c r="L2340" s="23">
        <v>993</v>
      </c>
      <c r="M2340" s="109">
        <v>954</v>
      </c>
      <c r="N2340" s="4">
        <v>0</v>
      </c>
      <c r="O2340" s="48"/>
      <c r="P2340" s="48"/>
      <c r="Q2340" s="48"/>
      <c r="R2340" s="48"/>
      <c r="S2340" s="48"/>
      <c r="T2340" s="48"/>
      <c r="U2340" s="48"/>
      <c r="V2340" s="48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/>
    </row>
    <row r="2341" spans="1:37" x14ac:dyDescent="0.25">
      <c r="A2341" s="2">
        <v>2340</v>
      </c>
      <c r="B2341" s="83">
        <v>43912.041859733799</v>
      </c>
      <c r="C2341" s="109">
        <v>27.66</v>
      </c>
      <c r="D2341" s="2">
        <v>970.59</v>
      </c>
      <c r="E2341" s="109">
        <v>57.49</v>
      </c>
      <c r="F2341" s="2">
        <v>361.34</v>
      </c>
      <c r="G2341" s="2">
        <v>260</v>
      </c>
      <c r="H2341" s="2">
        <v>253</v>
      </c>
      <c r="I2341" s="23">
        <v>0.02</v>
      </c>
      <c r="J2341" s="2">
        <v>27.37</v>
      </c>
      <c r="K2341" s="23">
        <v>27.03</v>
      </c>
      <c r="L2341" s="23">
        <v>984</v>
      </c>
      <c r="M2341" s="109">
        <v>944</v>
      </c>
      <c r="N2341" s="4">
        <v>0</v>
      </c>
      <c r="O2341" s="48"/>
      <c r="P2341" s="48"/>
      <c r="Q2341" s="48"/>
      <c r="R2341" s="48"/>
      <c r="S2341" s="48"/>
      <c r="T2341" s="48"/>
      <c r="U2341" s="48"/>
      <c r="V2341" s="48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/>
    </row>
    <row r="2342" spans="1:37" x14ac:dyDescent="0.25">
      <c r="A2342" s="2">
        <v>2341</v>
      </c>
      <c r="B2342" s="84">
        <v>43912.043456979169</v>
      </c>
      <c r="C2342" s="109">
        <v>27.76</v>
      </c>
      <c r="D2342" s="5">
        <v>970.57</v>
      </c>
      <c r="E2342" s="109">
        <v>57.73</v>
      </c>
      <c r="F2342" s="5">
        <v>361.56</v>
      </c>
      <c r="G2342" s="5">
        <v>259</v>
      </c>
      <c r="H2342" s="5">
        <v>253</v>
      </c>
      <c r="I2342" s="23">
        <v>0.02</v>
      </c>
      <c r="J2342" s="5">
        <v>27.47</v>
      </c>
      <c r="K2342" s="23">
        <v>27.17</v>
      </c>
      <c r="L2342" s="23">
        <v>981</v>
      </c>
      <c r="M2342" s="109">
        <v>949</v>
      </c>
      <c r="N2342" s="4">
        <v>0</v>
      </c>
      <c r="O2342" s="49">
        <f t="shared" ref="O2342:V2342" si="246">AVERAGE((E2342:E2361))</f>
        <v>57.685999999999993</v>
      </c>
      <c r="P2342" s="49">
        <f t="shared" si="246"/>
        <v>364.61499999999995</v>
      </c>
      <c r="Q2342" s="49">
        <f t="shared" si="246"/>
        <v>260.35000000000002</v>
      </c>
      <c r="R2342" s="49">
        <f t="shared" si="246"/>
        <v>253.55</v>
      </c>
      <c r="S2342" s="49">
        <f t="shared" si="246"/>
        <v>1.8500000000000003E-2</v>
      </c>
      <c r="T2342" s="49">
        <f t="shared" si="246"/>
        <v>27.389000000000003</v>
      </c>
      <c r="U2342" s="49">
        <f t="shared" si="246"/>
        <v>27.065999999999995</v>
      </c>
      <c r="V2342" s="49">
        <f t="shared" si="246"/>
        <v>986.95</v>
      </c>
      <c r="W2342" s="4">
        <f t="shared" ref="W2342:AD2342" si="247">STDEV(E2342:E2361)</f>
        <v>0.44118739305364724</v>
      </c>
      <c r="X2342" s="4">
        <f t="shared" si="247"/>
        <v>1.4649896712407526</v>
      </c>
      <c r="Y2342" s="4">
        <f t="shared" si="247"/>
        <v>0.74515982037059458</v>
      </c>
      <c r="Z2342" s="4">
        <f t="shared" si="247"/>
        <v>0.60480531882929944</v>
      </c>
      <c r="AA2342" s="4">
        <f t="shared" si="247"/>
        <v>4.8936048492959324E-3</v>
      </c>
      <c r="AB2342" s="4">
        <f t="shared" si="247"/>
        <v>0.18744543065565558</v>
      </c>
      <c r="AC2342" s="4">
        <f t="shared" si="247"/>
        <v>0.19288393019200947</v>
      </c>
      <c r="AD2342" s="4">
        <f t="shared" si="247"/>
        <v>13.212733093099009</v>
      </c>
      <c r="AE2342" s="4">
        <f>MODE(E2342:E2361)</f>
        <v>57.18</v>
      </c>
      <c r="AF2342" s="4">
        <f>MODE(G2342:G2361)</f>
        <v>261</v>
      </c>
      <c r="AG2342" s="4">
        <f>MODE(H2342:H2361)</f>
        <v>253</v>
      </c>
      <c r="AH2342" s="4">
        <f>MODE(J2342:J2361)</f>
        <v>27.41</v>
      </c>
      <c r="AI2342" s="4">
        <f>MODE(K2342:K2361)</f>
        <v>26.99</v>
      </c>
      <c r="AJ2342" s="4">
        <f>MODE(L2342:L2361)</f>
        <v>981</v>
      </c>
      <c r="AK2342"/>
    </row>
    <row r="2343" spans="1:37" x14ac:dyDescent="0.25">
      <c r="A2343" s="2">
        <v>2342</v>
      </c>
      <c r="B2343" s="84">
        <v>43912.046677557868</v>
      </c>
      <c r="C2343" s="109">
        <v>27.95</v>
      </c>
      <c r="D2343" s="5">
        <v>970.43</v>
      </c>
      <c r="E2343" s="109">
        <v>57.13</v>
      </c>
      <c r="F2343" s="5">
        <v>362.73</v>
      </c>
      <c r="G2343" s="5">
        <v>261</v>
      </c>
      <c r="H2343" s="5">
        <v>253</v>
      </c>
      <c r="I2343" s="23">
        <v>0.02</v>
      </c>
      <c r="J2343" s="5">
        <v>27.67</v>
      </c>
      <c r="K2343" s="23">
        <v>27.35</v>
      </c>
      <c r="L2343" s="23">
        <v>1009</v>
      </c>
      <c r="M2343" s="109">
        <v>960</v>
      </c>
      <c r="N2343" s="4">
        <v>0</v>
      </c>
      <c r="O2343" s="49"/>
      <c r="P2343" s="49"/>
      <c r="Q2343" s="49"/>
      <c r="R2343" s="49"/>
      <c r="S2343" s="49"/>
      <c r="T2343" s="49"/>
      <c r="U2343" s="49"/>
      <c r="V2343" s="49"/>
      <c r="W2343" s="4"/>
      <c r="X2343" s="4"/>
      <c r="Y2343" s="4"/>
      <c r="Z2343" s="4"/>
      <c r="AA2343" s="4"/>
      <c r="AB2343" s="4"/>
      <c r="AC2343" s="4"/>
      <c r="AD2343" s="4"/>
      <c r="AE2343" s="6"/>
      <c r="AF2343" s="6"/>
      <c r="AG2343" s="6"/>
      <c r="AH2343" s="6"/>
      <c r="AI2343" s="6"/>
      <c r="AJ2343" s="6"/>
      <c r="AK2343"/>
    </row>
    <row r="2344" spans="1:37" x14ac:dyDescent="0.25">
      <c r="A2344" s="2">
        <v>2343</v>
      </c>
      <c r="B2344" s="84">
        <v>43912.048837303242</v>
      </c>
      <c r="C2344" s="109">
        <v>27.72</v>
      </c>
      <c r="D2344" s="5">
        <v>970.44</v>
      </c>
      <c r="E2344" s="109">
        <v>57.46</v>
      </c>
      <c r="F2344" s="5">
        <v>362.68</v>
      </c>
      <c r="G2344" s="5">
        <v>260</v>
      </c>
      <c r="H2344" s="5">
        <v>253</v>
      </c>
      <c r="I2344" s="23">
        <v>0.02</v>
      </c>
      <c r="J2344" s="5">
        <v>27.41</v>
      </c>
      <c r="K2344" s="23">
        <v>27.09</v>
      </c>
      <c r="L2344" s="23">
        <v>1006</v>
      </c>
      <c r="M2344" s="109">
        <v>969</v>
      </c>
      <c r="N2344" s="4">
        <v>0</v>
      </c>
      <c r="O2344" s="49"/>
      <c r="P2344" s="49"/>
      <c r="Q2344" s="49"/>
      <c r="R2344" s="49"/>
      <c r="S2344" s="49"/>
      <c r="T2344" s="49"/>
      <c r="U2344" s="49"/>
      <c r="V2344" s="49"/>
      <c r="W2344" s="4"/>
      <c r="X2344" s="4"/>
      <c r="Y2344" s="4"/>
      <c r="Z2344" s="4"/>
      <c r="AA2344" s="4"/>
      <c r="AB2344" s="4"/>
      <c r="AC2344" s="4"/>
      <c r="AD2344" s="4"/>
      <c r="AE2344" s="6"/>
      <c r="AF2344" s="6"/>
      <c r="AG2344" s="6"/>
      <c r="AH2344" s="6"/>
      <c r="AI2344" s="6"/>
      <c r="AJ2344" s="6"/>
      <c r="AK2344"/>
    </row>
    <row r="2345" spans="1:37" x14ac:dyDescent="0.25">
      <c r="A2345" s="2">
        <v>2344</v>
      </c>
      <c r="B2345" s="84">
        <v>43912.050446504625</v>
      </c>
      <c r="C2345" s="109">
        <v>27.72</v>
      </c>
      <c r="D2345" s="5">
        <v>970.44</v>
      </c>
      <c r="E2345" s="109">
        <v>57.18</v>
      </c>
      <c r="F2345" s="5">
        <v>362.67</v>
      </c>
      <c r="G2345" s="5">
        <v>260</v>
      </c>
      <c r="H2345" s="5">
        <v>254</v>
      </c>
      <c r="I2345" s="23">
        <v>0.01</v>
      </c>
      <c r="J2345" s="5">
        <v>27.41</v>
      </c>
      <c r="K2345" s="23">
        <v>26.99</v>
      </c>
      <c r="L2345" s="23">
        <v>984</v>
      </c>
      <c r="M2345" s="109">
        <v>949</v>
      </c>
      <c r="N2345" s="4">
        <v>0</v>
      </c>
      <c r="O2345" s="49"/>
      <c r="P2345" s="49"/>
      <c r="Q2345" s="49"/>
      <c r="R2345" s="49"/>
      <c r="S2345" s="49"/>
      <c r="T2345" s="49"/>
      <c r="U2345" s="49"/>
      <c r="V2345" s="49"/>
      <c r="W2345" s="4"/>
      <c r="X2345" s="4"/>
      <c r="Y2345" s="4"/>
      <c r="Z2345" s="4"/>
      <c r="AA2345" s="4"/>
      <c r="AB2345" s="4"/>
      <c r="AC2345" s="4"/>
      <c r="AD2345" s="4"/>
      <c r="AE2345" s="6"/>
      <c r="AF2345" s="6"/>
      <c r="AG2345" s="6"/>
      <c r="AH2345" s="6"/>
      <c r="AI2345" s="6"/>
      <c r="AJ2345" s="6"/>
      <c r="AK2345"/>
    </row>
    <row r="2346" spans="1:37" x14ac:dyDescent="0.25">
      <c r="A2346" s="2">
        <v>2345</v>
      </c>
      <c r="B2346" s="84">
        <v>43912.052043993055</v>
      </c>
      <c r="C2346" s="109">
        <v>27.62</v>
      </c>
      <c r="D2346" s="5">
        <v>970.39</v>
      </c>
      <c r="E2346" s="109">
        <v>57.12</v>
      </c>
      <c r="F2346" s="5">
        <v>363.09</v>
      </c>
      <c r="G2346" s="5">
        <v>261</v>
      </c>
      <c r="H2346" s="5">
        <v>254</v>
      </c>
      <c r="I2346" s="23">
        <v>0.02</v>
      </c>
      <c r="J2346" s="5">
        <v>27.29</v>
      </c>
      <c r="K2346" s="23">
        <v>27.03</v>
      </c>
      <c r="L2346" s="23">
        <v>993</v>
      </c>
      <c r="M2346" s="109">
        <v>964</v>
      </c>
      <c r="N2346" s="4">
        <v>0</v>
      </c>
      <c r="O2346" s="49"/>
      <c r="P2346" s="49"/>
      <c r="Q2346" s="49"/>
      <c r="R2346" s="49"/>
      <c r="S2346" s="49"/>
      <c r="T2346" s="49"/>
      <c r="U2346" s="49"/>
      <c r="V2346" s="49"/>
      <c r="W2346" s="4"/>
      <c r="X2346" s="4"/>
      <c r="Y2346" s="4"/>
      <c r="Z2346" s="4"/>
      <c r="AA2346" s="4"/>
      <c r="AB2346" s="4"/>
      <c r="AC2346" s="4"/>
      <c r="AD2346" s="4"/>
      <c r="AE2346" s="6"/>
      <c r="AF2346" s="6"/>
      <c r="AG2346" s="6"/>
      <c r="AH2346" s="6"/>
      <c r="AI2346" s="6"/>
      <c r="AJ2346" s="6"/>
      <c r="AK2346"/>
    </row>
    <row r="2347" spans="1:37" x14ac:dyDescent="0.25">
      <c r="A2347" s="2">
        <v>2346</v>
      </c>
      <c r="B2347" s="84">
        <v>43912.055263888891</v>
      </c>
      <c r="C2347" s="109">
        <v>27.62</v>
      </c>
      <c r="D2347" s="5">
        <v>970.31</v>
      </c>
      <c r="E2347" s="109">
        <v>57.66</v>
      </c>
      <c r="F2347" s="5">
        <v>363.86</v>
      </c>
      <c r="G2347" s="5">
        <v>260</v>
      </c>
      <c r="H2347" s="5">
        <v>254</v>
      </c>
      <c r="I2347" s="23">
        <v>0.03</v>
      </c>
      <c r="J2347" s="5">
        <v>27.33</v>
      </c>
      <c r="K2347" s="23">
        <v>26.99</v>
      </c>
      <c r="L2347" s="23">
        <v>968</v>
      </c>
      <c r="M2347" s="109">
        <v>944</v>
      </c>
      <c r="N2347" s="4">
        <v>0</v>
      </c>
      <c r="O2347" s="49"/>
      <c r="P2347" s="49"/>
      <c r="Q2347" s="49"/>
      <c r="R2347" s="49"/>
      <c r="S2347" s="49"/>
      <c r="T2347" s="49"/>
      <c r="U2347" s="49"/>
      <c r="V2347" s="49"/>
      <c r="W2347" s="4"/>
      <c r="X2347" s="4"/>
      <c r="Y2347" s="4"/>
      <c r="Z2347" s="4"/>
      <c r="AA2347" s="4"/>
      <c r="AB2347" s="4"/>
      <c r="AC2347" s="4"/>
      <c r="AD2347" s="4"/>
      <c r="AE2347" s="6"/>
      <c r="AF2347" s="6"/>
      <c r="AG2347" s="6"/>
      <c r="AH2347" s="6"/>
      <c r="AI2347" s="6"/>
      <c r="AJ2347" s="6"/>
      <c r="AK2347"/>
    </row>
    <row r="2348" spans="1:37" x14ac:dyDescent="0.25">
      <c r="A2348" s="2">
        <v>2347</v>
      </c>
      <c r="B2348" s="84">
        <v>43912.057412094902</v>
      </c>
      <c r="C2348" s="109">
        <v>27.65</v>
      </c>
      <c r="D2348" s="5">
        <v>970.32</v>
      </c>
      <c r="E2348" s="109">
        <v>57.7</v>
      </c>
      <c r="F2348" s="5">
        <v>363.68</v>
      </c>
      <c r="G2348" s="5">
        <v>261</v>
      </c>
      <c r="H2348" s="5">
        <v>254</v>
      </c>
      <c r="I2348" s="23">
        <v>0.02</v>
      </c>
      <c r="J2348" s="5">
        <v>27.41</v>
      </c>
      <c r="K2348" s="23">
        <v>27.03</v>
      </c>
      <c r="L2348" s="23">
        <v>981</v>
      </c>
      <c r="M2348" s="109">
        <v>935</v>
      </c>
      <c r="N2348" s="4">
        <v>0</v>
      </c>
      <c r="O2348" s="49"/>
      <c r="P2348" s="49"/>
      <c r="Q2348" s="49"/>
      <c r="R2348" s="49"/>
      <c r="S2348" s="49"/>
      <c r="T2348" s="49"/>
      <c r="U2348" s="49"/>
      <c r="V2348" s="49"/>
      <c r="W2348" s="4"/>
      <c r="X2348" s="4"/>
      <c r="Y2348" s="4"/>
      <c r="Z2348" s="4"/>
      <c r="AA2348" s="4"/>
      <c r="AB2348" s="4"/>
      <c r="AC2348" s="4"/>
      <c r="AD2348" s="4"/>
      <c r="AE2348" s="6"/>
      <c r="AF2348" s="6"/>
      <c r="AG2348" s="6"/>
      <c r="AH2348" s="6"/>
      <c r="AI2348" s="6"/>
      <c r="AJ2348" s="6"/>
      <c r="AK2348"/>
    </row>
    <row r="2349" spans="1:37" x14ac:dyDescent="0.25">
      <c r="A2349" s="2">
        <v>2348</v>
      </c>
      <c r="B2349" s="84">
        <v>43912.059011400459</v>
      </c>
      <c r="C2349" s="109">
        <v>27.54</v>
      </c>
      <c r="D2349" s="5">
        <v>970.25</v>
      </c>
      <c r="E2349" s="109">
        <v>57.67</v>
      </c>
      <c r="F2349" s="5">
        <v>364.34</v>
      </c>
      <c r="G2349" s="5">
        <v>259</v>
      </c>
      <c r="H2349" s="5">
        <v>255</v>
      </c>
      <c r="I2349" s="23">
        <v>0.02</v>
      </c>
      <c r="J2349" s="5">
        <v>27.21</v>
      </c>
      <c r="K2349" s="23">
        <v>26.97</v>
      </c>
      <c r="L2349" s="23">
        <v>981</v>
      </c>
      <c r="M2349" s="109">
        <v>934</v>
      </c>
      <c r="N2349" s="4">
        <v>0</v>
      </c>
      <c r="O2349" s="49"/>
      <c r="P2349" s="49"/>
      <c r="Q2349" s="49"/>
      <c r="R2349" s="49"/>
      <c r="S2349" s="49"/>
      <c r="T2349" s="49"/>
      <c r="U2349" s="49"/>
      <c r="V2349" s="49"/>
      <c r="W2349" s="4"/>
      <c r="X2349" s="4"/>
      <c r="Y2349" s="4"/>
      <c r="Z2349" s="4"/>
      <c r="AA2349" s="4"/>
      <c r="AB2349" s="4"/>
      <c r="AC2349" s="4"/>
      <c r="AD2349" s="4"/>
      <c r="AE2349" s="6"/>
      <c r="AF2349" s="6"/>
      <c r="AG2349" s="6"/>
      <c r="AH2349" s="6"/>
      <c r="AI2349" s="6"/>
      <c r="AJ2349" s="6"/>
      <c r="AK2349"/>
    </row>
    <row r="2350" spans="1:37" x14ac:dyDescent="0.25">
      <c r="A2350" s="2">
        <v>2349</v>
      </c>
      <c r="B2350" s="84">
        <v>43912.06060783565</v>
      </c>
      <c r="C2350" s="109">
        <v>27.8</v>
      </c>
      <c r="D2350" s="5">
        <v>970.28</v>
      </c>
      <c r="E2350" s="109">
        <v>57.57</v>
      </c>
      <c r="F2350" s="5">
        <v>364.09</v>
      </c>
      <c r="G2350" s="5">
        <v>260</v>
      </c>
      <c r="H2350" s="5">
        <v>253</v>
      </c>
      <c r="I2350" s="23">
        <v>0.02</v>
      </c>
      <c r="J2350" s="5">
        <v>27.49</v>
      </c>
      <c r="K2350" s="23">
        <v>27.11</v>
      </c>
      <c r="L2350" s="23">
        <v>993</v>
      </c>
      <c r="M2350" s="109">
        <v>954</v>
      </c>
      <c r="N2350" s="4">
        <v>0</v>
      </c>
      <c r="O2350" s="49"/>
      <c r="P2350" s="49"/>
      <c r="Q2350" s="49"/>
      <c r="R2350" s="49"/>
      <c r="S2350" s="49"/>
      <c r="T2350" s="49"/>
      <c r="U2350" s="49"/>
      <c r="V2350" s="49"/>
      <c r="W2350" s="4"/>
      <c r="X2350" s="4"/>
      <c r="Y2350" s="4"/>
      <c r="Z2350" s="4"/>
      <c r="AA2350" s="4"/>
      <c r="AB2350" s="4"/>
      <c r="AC2350" s="4"/>
      <c r="AD2350" s="4"/>
      <c r="AE2350" s="6"/>
      <c r="AF2350" s="6"/>
      <c r="AG2350" s="6"/>
      <c r="AH2350" s="6"/>
      <c r="AI2350" s="6"/>
      <c r="AJ2350" s="6"/>
      <c r="AK2350"/>
    </row>
    <row r="2351" spans="1:37" x14ac:dyDescent="0.25">
      <c r="A2351" s="2">
        <v>2350</v>
      </c>
      <c r="B2351" s="84">
        <v>43912.063827696758</v>
      </c>
      <c r="C2351" s="109">
        <v>27.91</v>
      </c>
      <c r="D2351" s="5">
        <v>970.14</v>
      </c>
      <c r="E2351" s="109">
        <v>57.19</v>
      </c>
      <c r="F2351" s="5">
        <v>365.25</v>
      </c>
      <c r="G2351" s="5">
        <v>261</v>
      </c>
      <c r="H2351" s="5">
        <v>254</v>
      </c>
      <c r="I2351" s="23">
        <v>0.02</v>
      </c>
      <c r="J2351" s="5">
        <v>27.63</v>
      </c>
      <c r="K2351" s="23">
        <v>27.17</v>
      </c>
      <c r="L2351" s="23">
        <v>959</v>
      </c>
      <c r="M2351" s="109">
        <v>919</v>
      </c>
      <c r="N2351" s="4">
        <v>0</v>
      </c>
      <c r="O2351" s="49"/>
      <c r="P2351" s="49"/>
      <c r="Q2351" s="49"/>
      <c r="R2351" s="49"/>
      <c r="S2351" s="49"/>
      <c r="T2351" s="49"/>
      <c r="U2351" s="49"/>
      <c r="V2351" s="49"/>
      <c r="W2351" s="4"/>
      <c r="X2351" s="4"/>
      <c r="Y2351" s="4"/>
      <c r="Z2351" s="4"/>
      <c r="AA2351" s="4"/>
      <c r="AB2351" s="4"/>
      <c r="AC2351" s="4"/>
      <c r="AD2351" s="4"/>
      <c r="AE2351" s="6"/>
      <c r="AF2351" s="6"/>
      <c r="AG2351" s="6"/>
      <c r="AH2351" s="6"/>
      <c r="AI2351" s="6"/>
      <c r="AJ2351" s="6"/>
      <c r="AK2351"/>
    </row>
    <row r="2352" spans="1:37" x14ac:dyDescent="0.25">
      <c r="A2352" s="43">
        <v>2351</v>
      </c>
      <c r="B2352" s="84">
        <v>43912.06598728009</v>
      </c>
      <c r="C2352" s="109">
        <v>27.98</v>
      </c>
      <c r="D2352" s="5">
        <v>970.11</v>
      </c>
      <c r="E2352" s="109">
        <v>57.18</v>
      </c>
      <c r="F2352" s="5">
        <v>365.56</v>
      </c>
      <c r="G2352" s="5">
        <v>261</v>
      </c>
      <c r="H2352" s="5">
        <v>254</v>
      </c>
      <c r="I2352" s="23">
        <v>0.02</v>
      </c>
      <c r="J2352" s="5">
        <v>27.69</v>
      </c>
      <c r="K2352" s="23">
        <v>27.41</v>
      </c>
      <c r="L2352" s="23">
        <v>1000</v>
      </c>
      <c r="M2352" s="109">
        <v>959</v>
      </c>
      <c r="N2352" s="4">
        <v>0</v>
      </c>
      <c r="O2352" s="49"/>
      <c r="P2352" s="49"/>
      <c r="Q2352" s="49"/>
      <c r="R2352" s="49"/>
      <c r="S2352" s="49"/>
      <c r="T2352" s="49"/>
      <c r="U2352" s="49"/>
      <c r="V2352" s="49"/>
      <c r="W2352" s="4"/>
      <c r="X2352" s="4"/>
      <c r="Y2352" s="4"/>
      <c r="Z2352" s="4"/>
      <c r="AA2352" s="4"/>
      <c r="AB2352" s="4"/>
      <c r="AC2352" s="4"/>
      <c r="AD2352" s="4"/>
      <c r="AE2352" s="6"/>
      <c r="AF2352" s="6"/>
      <c r="AG2352" s="6"/>
      <c r="AH2352" s="6"/>
      <c r="AI2352" s="6"/>
      <c r="AJ2352" s="6"/>
      <c r="AK2352"/>
    </row>
    <row r="2353" spans="1:37" x14ac:dyDescent="0.25">
      <c r="A2353" s="2">
        <v>2352</v>
      </c>
      <c r="B2353" s="84">
        <v>43912.067584884258</v>
      </c>
      <c r="C2353" s="109">
        <v>27.71</v>
      </c>
      <c r="D2353" s="5">
        <v>970.13</v>
      </c>
      <c r="E2353" s="109">
        <v>57.55</v>
      </c>
      <c r="F2353" s="5">
        <v>365.31</v>
      </c>
      <c r="G2353" s="5">
        <v>261</v>
      </c>
      <c r="H2353" s="5">
        <v>253</v>
      </c>
      <c r="I2353" s="23">
        <v>0.02</v>
      </c>
      <c r="J2353" s="5">
        <v>27.43</v>
      </c>
      <c r="K2353" s="23">
        <v>27.21</v>
      </c>
      <c r="L2353" s="23">
        <v>1000</v>
      </c>
      <c r="M2353" s="109">
        <v>964</v>
      </c>
      <c r="N2353" s="4">
        <v>0</v>
      </c>
      <c r="O2353" s="49"/>
      <c r="P2353" s="49"/>
      <c r="Q2353" s="49"/>
      <c r="R2353" s="49"/>
      <c r="S2353" s="49"/>
      <c r="T2353" s="49"/>
      <c r="U2353" s="49"/>
      <c r="V2353" s="49"/>
      <c r="W2353" s="4"/>
      <c r="X2353" s="4"/>
      <c r="Y2353" s="4"/>
      <c r="Z2353" s="4"/>
      <c r="AA2353" s="4"/>
      <c r="AB2353" s="4"/>
      <c r="AC2353" s="4"/>
      <c r="AD2353" s="4"/>
      <c r="AE2353" s="6"/>
      <c r="AF2353" s="6"/>
      <c r="AG2353" s="6"/>
      <c r="AH2353" s="6"/>
      <c r="AI2353" s="6"/>
      <c r="AJ2353" s="6"/>
      <c r="AK2353"/>
    </row>
    <row r="2354" spans="1:37" x14ac:dyDescent="0.25">
      <c r="A2354" s="2">
        <v>2353</v>
      </c>
      <c r="B2354" s="84">
        <v>43912.069182789353</v>
      </c>
      <c r="C2354" s="109">
        <v>27.87</v>
      </c>
      <c r="D2354" s="5">
        <v>970.09</v>
      </c>
      <c r="E2354" s="109">
        <v>57.33</v>
      </c>
      <c r="F2354" s="5">
        <v>365.71</v>
      </c>
      <c r="G2354" s="5">
        <v>260</v>
      </c>
      <c r="H2354" s="5">
        <v>254</v>
      </c>
      <c r="I2354" s="23">
        <v>0.01</v>
      </c>
      <c r="J2354" s="5">
        <v>27.53</v>
      </c>
      <c r="K2354" s="23">
        <v>27.15</v>
      </c>
      <c r="L2354" s="23">
        <v>993</v>
      </c>
      <c r="M2354" s="109">
        <v>949</v>
      </c>
      <c r="N2354" s="4">
        <v>0</v>
      </c>
      <c r="O2354" s="49"/>
      <c r="P2354" s="49"/>
      <c r="Q2354" s="49"/>
      <c r="R2354" s="49"/>
      <c r="S2354" s="49"/>
      <c r="T2354" s="49"/>
      <c r="U2354" s="49"/>
      <c r="V2354" s="49"/>
      <c r="W2354" s="4"/>
      <c r="X2354" s="4"/>
      <c r="Y2354" s="4"/>
      <c r="Z2354" s="4"/>
      <c r="AA2354" s="4"/>
      <c r="AB2354" s="4"/>
      <c r="AC2354" s="4"/>
      <c r="AD2354" s="4"/>
      <c r="AE2354" s="6"/>
      <c r="AF2354" s="6"/>
      <c r="AG2354" s="6"/>
      <c r="AH2354" s="6"/>
      <c r="AI2354" s="6"/>
      <c r="AJ2354" s="6"/>
      <c r="AK2354"/>
    </row>
    <row r="2355" spans="1:37" x14ac:dyDescent="0.25">
      <c r="A2355" s="2">
        <v>2354</v>
      </c>
      <c r="B2355" s="84">
        <v>43912.072403692131</v>
      </c>
      <c r="C2355" s="109">
        <v>27.55</v>
      </c>
      <c r="D2355" s="5">
        <v>970.1</v>
      </c>
      <c r="E2355" s="109">
        <v>58.21</v>
      </c>
      <c r="F2355" s="5">
        <v>365.58</v>
      </c>
      <c r="G2355" s="5">
        <v>260</v>
      </c>
      <c r="H2355" s="5">
        <v>253</v>
      </c>
      <c r="I2355" s="23">
        <v>0.01</v>
      </c>
      <c r="J2355" s="5">
        <v>27.23</v>
      </c>
      <c r="K2355" s="23">
        <v>26.93</v>
      </c>
      <c r="L2355" s="23">
        <v>975</v>
      </c>
      <c r="M2355" s="109">
        <v>939</v>
      </c>
      <c r="N2355" s="4">
        <v>0</v>
      </c>
      <c r="O2355" s="49"/>
      <c r="P2355" s="49"/>
      <c r="Q2355" s="49"/>
      <c r="R2355" s="49"/>
      <c r="S2355" s="49"/>
      <c r="T2355" s="49"/>
      <c r="U2355" s="49"/>
      <c r="V2355" s="49"/>
      <c r="W2355" s="4"/>
      <c r="X2355" s="4"/>
      <c r="Y2355" s="4"/>
      <c r="Z2355" s="4"/>
      <c r="AA2355" s="4"/>
      <c r="AB2355" s="4"/>
      <c r="AC2355" s="4"/>
      <c r="AD2355" s="4"/>
      <c r="AE2355" s="6"/>
      <c r="AF2355" s="6"/>
      <c r="AG2355" s="6"/>
      <c r="AH2355" s="6"/>
      <c r="AI2355" s="6"/>
      <c r="AJ2355" s="6"/>
      <c r="AK2355"/>
    </row>
    <row r="2356" spans="1:37" x14ac:dyDescent="0.25">
      <c r="A2356" s="2">
        <v>2355</v>
      </c>
      <c r="B2356" s="84">
        <v>43912.07455164352</v>
      </c>
      <c r="C2356" s="109">
        <v>27.8</v>
      </c>
      <c r="D2356" s="5">
        <v>970.06</v>
      </c>
      <c r="E2356" s="109">
        <v>58.04</v>
      </c>
      <c r="F2356" s="5">
        <v>365.98</v>
      </c>
      <c r="G2356" s="5">
        <v>261</v>
      </c>
      <c r="H2356" s="5">
        <v>253</v>
      </c>
      <c r="I2356" s="23">
        <v>0.02</v>
      </c>
      <c r="J2356" s="5">
        <v>27.49</v>
      </c>
      <c r="K2356" s="23">
        <v>27.23</v>
      </c>
      <c r="L2356" s="23">
        <v>981</v>
      </c>
      <c r="M2356" s="109">
        <v>939</v>
      </c>
      <c r="N2356" s="4">
        <v>0</v>
      </c>
      <c r="O2356" s="49"/>
      <c r="P2356" s="49"/>
      <c r="Q2356" s="49"/>
      <c r="R2356" s="49"/>
      <c r="S2356" s="49"/>
      <c r="T2356" s="49"/>
      <c r="U2356" s="49"/>
      <c r="V2356" s="49"/>
      <c r="W2356" s="4"/>
      <c r="X2356" s="4"/>
      <c r="Y2356" s="4"/>
      <c r="Z2356" s="4"/>
      <c r="AA2356" s="4"/>
      <c r="AB2356" s="4"/>
      <c r="AC2356" s="4"/>
      <c r="AD2356" s="4"/>
      <c r="AE2356" s="6"/>
      <c r="AF2356" s="6"/>
      <c r="AG2356" s="6"/>
      <c r="AH2356" s="6"/>
      <c r="AI2356" s="6"/>
      <c r="AJ2356" s="6"/>
      <c r="AK2356"/>
    </row>
    <row r="2357" spans="1:37" x14ac:dyDescent="0.25">
      <c r="A2357" s="2">
        <v>2356</v>
      </c>
      <c r="B2357" s="84">
        <v>43912.076149884262</v>
      </c>
      <c r="C2357" s="109">
        <v>27.69</v>
      </c>
      <c r="D2357" s="5">
        <v>970.1</v>
      </c>
      <c r="E2357" s="109">
        <v>58.15</v>
      </c>
      <c r="F2357" s="5">
        <v>365.65</v>
      </c>
      <c r="G2357" s="5">
        <v>261</v>
      </c>
      <c r="H2357" s="5">
        <v>254</v>
      </c>
      <c r="I2357" s="23">
        <v>0.02</v>
      </c>
      <c r="J2357" s="5">
        <v>27.41</v>
      </c>
      <c r="K2357" s="23">
        <v>27.09</v>
      </c>
      <c r="L2357" s="23">
        <v>990</v>
      </c>
      <c r="M2357" s="109">
        <v>954</v>
      </c>
      <c r="N2357" s="4">
        <v>0</v>
      </c>
      <c r="O2357" s="49"/>
      <c r="P2357" s="49"/>
      <c r="Q2357" s="49"/>
      <c r="R2357" s="49"/>
      <c r="S2357" s="49"/>
      <c r="T2357" s="49"/>
      <c r="U2357" s="49"/>
      <c r="V2357" s="49"/>
      <c r="W2357" s="4"/>
      <c r="X2357" s="4"/>
      <c r="Y2357" s="4"/>
      <c r="Z2357" s="4"/>
      <c r="AA2357" s="4"/>
      <c r="AB2357" s="4"/>
      <c r="AC2357" s="4"/>
      <c r="AD2357" s="4"/>
      <c r="AE2357" s="6"/>
      <c r="AF2357" s="6"/>
      <c r="AG2357" s="6"/>
      <c r="AH2357" s="6"/>
      <c r="AI2357" s="6"/>
      <c r="AJ2357" s="6"/>
      <c r="AK2357"/>
    </row>
    <row r="2358" spans="1:37" x14ac:dyDescent="0.25">
      <c r="A2358" s="2">
        <v>2357</v>
      </c>
      <c r="B2358" s="84">
        <v>43912.077747569449</v>
      </c>
      <c r="C2358" s="109">
        <v>27.62</v>
      </c>
      <c r="D2358" s="5">
        <v>970.05</v>
      </c>
      <c r="E2358" s="109">
        <v>57.94</v>
      </c>
      <c r="F2358" s="5">
        <v>366</v>
      </c>
      <c r="G2358" s="5">
        <v>261</v>
      </c>
      <c r="H2358" s="5">
        <v>253</v>
      </c>
      <c r="I2358" s="23">
        <v>0.02</v>
      </c>
      <c r="J2358" s="5">
        <v>27.33</v>
      </c>
      <c r="K2358" s="23">
        <v>26.99</v>
      </c>
      <c r="L2358" s="23">
        <v>993</v>
      </c>
      <c r="M2358" s="109">
        <v>955</v>
      </c>
      <c r="N2358" s="4">
        <v>0</v>
      </c>
      <c r="O2358" s="49"/>
      <c r="P2358" s="49"/>
      <c r="Q2358" s="49"/>
      <c r="R2358" s="49"/>
      <c r="S2358" s="49"/>
      <c r="T2358" s="49"/>
      <c r="U2358" s="49"/>
      <c r="V2358" s="49"/>
      <c r="W2358" s="4"/>
      <c r="X2358" s="4"/>
      <c r="Y2358" s="4"/>
      <c r="Z2358" s="4"/>
      <c r="AA2358" s="4"/>
      <c r="AB2358" s="4"/>
      <c r="AC2358" s="4"/>
      <c r="AD2358" s="4"/>
      <c r="AE2358" s="6"/>
      <c r="AF2358" s="6"/>
      <c r="AG2358" s="6"/>
      <c r="AH2358" s="6"/>
      <c r="AI2358" s="6"/>
      <c r="AJ2358" s="6"/>
      <c r="AK2358"/>
    </row>
    <row r="2359" spans="1:37" x14ac:dyDescent="0.25">
      <c r="A2359" s="2">
        <v>2358</v>
      </c>
      <c r="B2359" s="84">
        <v>43912.080965925925</v>
      </c>
      <c r="C2359" s="109">
        <v>27.18</v>
      </c>
      <c r="D2359" s="5">
        <v>970.01</v>
      </c>
      <c r="E2359" s="109">
        <v>58.73</v>
      </c>
      <c r="F2359" s="5">
        <v>366.39</v>
      </c>
      <c r="G2359" s="5">
        <v>259</v>
      </c>
      <c r="H2359" s="5">
        <v>253</v>
      </c>
      <c r="I2359" s="23">
        <v>0.01</v>
      </c>
      <c r="J2359" s="5">
        <v>26.87</v>
      </c>
      <c r="K2359" s="23">
        <v>26.47</v>
      </c>
      <c r="L2359" s="23">
        <v>968</v>
      </c>
      <c r="M2359" s="109">
        <v>930</v>
      </c>
      <c r="N2359" s="4">
        <v>0</v>
      </c>
      <c r="O2359" s="49"/>
      <c r="P2359" s="49"/>
      <c r="Q2359" s="49"/>
      <c r="R2359" s="49"/>
      <c r="S2359" s="49"/>
      <c r="T2359" s="49"/>
      <c r="U2359" s="49"/>
      <c r="V2359" s="49"/>
      <c r="W2359" s="4"/>
      <c r="X2359" s="4"/>
      <c r="Y2359" s="4"/>
      <c r="Z2359" s="4"/>
      <c r="AA2359" s="4"/>
      <c r="AB2359" s="4"/>
      <c r="AC2359" s="4"/>
      <c r="AD2359" s="4"/>
      <c r="AE2359" s="6"/>
      <c r="AF2359" s="6"/>
      <c r="AG2359" s="6"/>
      <c r="AH2359" s="6"/>
      <c r="AI2359" s="6"/>
      <c r="AJ2359" s="6"/>
      <c r="AK2359"/>
    </row>
    <row r="2360" spans="1:37" x14ac:dyDescent="0.25">
      <c r="A2360" s="2">
        <v>2359</v>
      </c>
      <c r="B2360" s="84">
        <v>43912.08311482639</v>
      </c>
      <c r="C2360" s="109">
        <v>27.57</v>
      </c>
      <c r="D2360" s="5">
        <v>970.05</v>
      </c>
      <c r="E2360" s="109">
        <v>58.06</v>
      </c>
      <c r="F2360" s="5">
        <v>366.02</v>
      </c>
      <c r="G2360" s="5">
        <v>260</v>
      </c>
      <c r="H2360" s="5">
        <v>254</v>
      </c>
      <c r="I2360" s="23">
        <v>0.02</v>
      </c>
      <c r="J2360" s="5">
        <v>27.27</v>
      </c>
      <c r="K2360" s="23">
        <v>27.03</v>
      </c>
      <c r="L2360" s="23">
        <v>984</v>
      </c>
      <c r="M2360" s="109">
        <v>944</v>
      </c>
      <c r="N2360" s="4">
        <v>0</v>
      </c>
      <c r="O2360" s="49"/>
      <c r="P2360" s="49"/>
      <c r="Q2360" s="49"/>
      <c r="R2360" s="49"/>
      <c r="S2360" s="49"/>
      <c r="T2360" s="49"/>
      <c r="U2360" s="49"/>
      <c r="V2360" s="49"/>
      <c r="W2360" s="4"/>
      <c r="X2360" s="4"/>
      <c r="Y2360" s="4"/>
      <c r="Z2360" s="4"/>
      <c r="AA2360" s="4"/>
      <c r="AB2360" s="4"/>
      <c r="AC2360" s="4"/>
      <c r="AD2360" s="4"/>
      <c r="AE2360" s="6"/>
      <c r="AF2360" s="6"/>
      <c r="AG2360" s="6"/>
      <c r="AH2360" s="6"/>
      <c r="AI2360" s="6"/>
      <c r="AJ2360" s="6"/>
      <c r="AK2360"/>
    </row>
    <row r="2361" spans="1:37" x14ac:dyDescent="0.25">
      <c r="A2361" s="43">
        <v>2360</v>
      </c>
      <c r="B2361" s="84">
        <v>43912.084710902782</v>
      </c>
      <c r="C2361" s="109">
        <v>27.51</v>
      </c>
      <c r="D2361" s="5">
        <v>970.04</v>
      </c>
      <c r="E2361" s="109">
        <v>58.12</v>
      </c>
      <c r="F2361" s="5">
        <v>366.15</v>
      </c>
      <c r="G2361" s="5">
        <v>261</v>
      </c>
      <c r="H2361" s="5">
        <v>253</v>
      </c>
      <c r="I2361" s="23">
        <v>0.02</v>
      </c>
      <c r="J2361" s="5">
        <v>27.21</v>
      </c>
      <c r="K2361" s="23">
        <v>26.91</v>
      </c>
      <c r="L2361" s="23">
        <v>1000</v>
      </c>
      <c r="M2361" s="109">
        <v>969</v>
      </c>
      <c r="N2361" s="4">
        <v>0</v>
      </c>
      <c r="O2361" s="49"/>
      <c r="P2361" s="49"/>
      <c r="Q2361" s="49"/>
      <c r="R2361" s="49"/>
      <c r="S2361" s="49"/>
      <c r="T2361" s="49"/>
      <c r="U2361" s="49"/>
      <c r="V2361" s="49"/>
      <c r="W2361" s="4"/>
      <c r="X2361" s="4"/>
      <c r="Y2361" s="4"/>
      <c r="Z2361" s="4"/>
      <c r="AA2361" s="4"/>
      <c r="AB2361" s="4"/>
      <c r="AC2361" s="4"/>
      <c r="AD2361" s="4"/>
      <c r="AE2361" s="6"/>
      <c r="AF2361" s="6"/>
      <c r="AG2361" s="6"/>
      <c r="AH2361" s="6"/>
      <c r="AI2361" s="6"/>
      <c r="AJ2361" s="6"/>
      <c r="AK2361"/>
    </row>
    <row r="2362" spans="1:37" x14ac:dyDescent="0.25">
      <c r="A2362" s="2">
        <v>2361</v>
      </c>
      <c r="B2362" s="85">
        <v>43912.086308148151</v>
      </c>
      <c r="C2362" s="109">
        <v>27.61</v>
      </c>
      <c r="D2362" s="7">
        <v>970.06</v>
      </c>
      <c r="E2362" s="109">
        <v>57.96</v>
      </c>
      <c r="F2362" s="7">
        <v>365.98</v>
      </c>
      <c r="G2362" s="7">
        <v>261</v>
      </c>
      <c r="H2362" s="7">
        <v>254</v>
      </c>
      <c r="I2362" s="23">
        <v>0.02</v>
      </c>
      <c r="J2362" s="7">
        <v>27.33</v>
      </c>
      <c r="K2362" s="23">
        <v>26.93</v>
      </c>
      <c r="L2362" s="23">
        <v>1009</v>
      </c>
      <c r="M2362" s="109">
        <v>960</v>
      </c>
      <c r="N2362" s="4">
        <v>0</v>
      </c>
      <c r="O2362" s="50">
        <f t="shared" ref="O2362:V2362" si="248">AVERAGE(E2362:E2381)</f>
        <v>55.049499999999981</v>
      </c>
      <c r="P2362" s="50">
        <f t="shared" si="248"/>
        <v>366.76950000000005</v>
      </c>
      <c r="Q2362" s="50">
        <f t="shared" si="248"/>
        <v>260.14999999999998</v>
      </c>
      <c r="R2362" s="50">
        <f t="shared" si="248"/>
        <v>253.6</v>
      </c>
      <c r="S2362" s="50">
        <f t="shared" si="248"/>
        <v>1.8500000000000006E-2</v>
      </c>
      <c r="T2362" s="50">
        <f t="shared" si="248"/>
        <v>27.454000000000001</v>
      </c>
      <c r="U2362" s="50">
        <f t="shared" si="248"/>
        <v>27.18</v>
      </c>
      <c r="V2362" s="50">
        <f t="shared" si="248"/>
        <v>986.7</v>
      </c>
      <c r="W2362" s="4">
        <f t="shared" ref="W2362:AD2362" si="249">STDEV(E2362:E2381)</f>
        <v>5.2450954283627267</v>
      </c>
      <c r="X2362" s="4">
        <f t="shared" si="249"/>
        <v>0.44506031525011236</v>
      </c>
      <c r="Y2362" s="4">
        <f t="shared" si="249"/>
        <v>1.0399898784932577</v>
      </c>
      <c r="Z2362" s="4">
        <f t="shared" si="249"/>
        <v>0.82078268166812318</v>
      </c>
      <c r="AA2362" s="4">
        <f t="shared" si="249"/>
        <v>5.8714294861239875E-3</v>
      </c>
      <c r="AB2362" s="4">
        <f t="shared" si="249"/>
        <v>1.1065279980761065</v>
      </c>
      <c r="AC2362" s="4">
        <f t="shared" si="249"/>
        <v>1.1635064969397688</v>
      </c>
      <c r="AD2362" s="4">
        <f t="shared" si="249"/>
        <v>13.62312275817151</v>
      </c>
      <c r="AE2362" s="4">
        <f>MODE(E2362:E2381)</f>
        <v>57.6</v>
      </c>
      <c r="AF2362" s="4">
        <f>MODE(G2362:G2381)</f>
        <v>260</v>
      </c>
      <c r="AG2362" s="4">
        <f>MODE(H2362:H2381)</f>
        <v>254</v>
      </c>
      <c r="AH2362" s="4">
        <f>MODE(J2362:J2381)</f>
        <v>26.89</v>
      </c>
      <c r="AI2362" s="4">
        <f>MODE(K2362:K2381)</f>
        <v>26.53</v>
      </c>
      <c r="AJ2362" s="4">
        <f>MODE(L2362:L2381)</f>
        <v>993</v>
      </c>
      <c r="AK2362"/>
    </row>
    <row r="2363" spans="1:37" x14ac:dyDescent="0.25">
      <c r="A2363" s="2">
        <v>2362</v>
      </c>
      <c r="B2363" s="85">
        <v>43912.0895284375</v>
      </c>
      <c r="C2363" s="109">
        <v>27.11</v>
      </c>
      <c r="D2363" s="7">
        <v>970.07</v>
      </c>
      <c r="E2363" s="109">
        <v>58.77</v>
      </c>
      <c r="F2363" s="7">
        <v>365.9</v>
      </c>
      <c r="G2363" s="7">
        <v>259</v>
      </c>
      <c r="H2363" s="7">
        <v>254</v>
      </c>
      <c r="I2363" s="23">
        <v>0.01</v>
      </c>
      <c r="J2363" s="7">
        <v>26.73</v>
      </c>
      <c r="K2363" s="23">
        <v>26.41</v>
      </c>
      <c r="L2363" s="23">
        <v>981</v>
      </c>
      <c r="M2363" s="109">
        <v>939</v>
      </c>
      <c r="N2363" s="4">
        <v>0</v>
      </c>
      <c r="O2363" s="50"/>
      <c r="P2363" s="50"/>
      <c r="Q2363" s="50"/>
      <c r="R2363" s="50"/>
      <c r="S2363" s="50"/>
      <c r="T2363" s="50"/>
      <c r="U2363" s="50"/>
      <c r="V2363" s="50"/>
      <c r="W2363" s="4"/>
      <c r="X2363" s="4"/>
      <c r="Y2363" s="4"/>
      <c r="Z2363" s="4"/>
      <c r="AA2363" s="4"/>
      <c r="AB2363" s="4"/>
      <c r="AC2363" s="4"/>
      <c r="AD2363" s="4"/>
      <c r="AE2363" s="8"/>
      <c r="AF2363" s="8"/>
      <c r="AG2363" s="8"/>
      <c r="AH2363" s="8"/>
      <c r="AI2363" s="8"/>
      <c r="AJ2363" s="8"/>
      <c r="AK2363"/>
    </row>
    <row r="2364" spans="1:37" x14ac:dyDescent="0.25">
      <c r="A2364" s="2">
        <v>2363</v>
      </c>
      <c r="B2364" s="85">
        <v>43912.091676689815</v>
      </c>
      <c r="C2364" s="109">
        <v>27.23</v>
      </c>
      <c r="D2364" s="7">
        <v>969.99</v>
      </c>
      <c r="E2364" s="109">
        <v>58.44</v>
      </c>
      <c r="F2364" s="7">
        <v>366.52</v>
      </c>
      <c r="G2364" s="7">
        <v>260</v>
      </c>
      <c r="H2364" s="7">
        <v>253</v>
      </c>
      <c r="I2364" s="23">
        <v>0.02</v>
      </c>
      <c r="J2364" s="7">
        <v>26.89</v>
      </c>
      <c r="K2364" s="23">
        <v>26.55</v>
      </c>
      <c r="L2364" s="23">
        <v>1000</v>
      </c>
      <c r="M2364" s="109">
        <v>954</v>
      </c>
      <c r="N2364" s="4">
        <v>0</v>
      </c>
      <c r="O2364" s="50"/>
      <c r="P2364" s="50"/>
      <c r="Q2364" s="50"/>
      <c r="R2364" s="50"/>
      <c r="S2364" s="50"/>
      <c r="T2364" s="50"/>
      <c r="U2364" s="50"/>
      <c r="V2364" s="50"/>
      <c r="W2364" s="4"/>
      <c r="X2364" s="4"/>
      <c r="Y2364" s="4"/>
      <c r="Z2364" s="4"/>
      <c r="AA2364" s="4"/>
      <c r="AB2364" s="4"/>
      <c r="AC2364" s="4"/>
      <c r="AD2364" s="4"/>
      <c r="AE2364" s="8"/>
      <c r="AF2364" s="8"/>
      <c r="AG2364" s="8"/>
      <c r="AH2364" s="8"/>
      <c r="AI2364" s="8"/>
      <c r="AJ2364" s="8"/>
      <c r="AK2364"/>
    </row>
    <row r="2365" spans="1:37" x14ac:dyDescent="0.25">
      <c r="A2365" s="2">
        <v>2364</v>
      </c>
      <c r="B2365" s="85">
        <v>43912.093277581022</v>
      </c>
      <c r="C2365" s="109">
        <v>27.22</v>
      </c>
      <c r="D2365" s="7">
        <v>969.98</v>
      </c>
      <c r="E2365" s="109">
        <v>58.83</v>
      </c>
      <c r="F2365" s="7">
        <v>366.65</v>
      </c>
      <c r="G2365" s="7">
        <v>259</v>
      </c>
      <c r="H2365" s="7">
        <v>253</v>
      </c>
      <c r="I2365" s="23">
        <v>0.02</v>
      </c>
      <c r="J2365" s="7">
        <v>26.87</v>
      </c>
      <c r="K2365" s="23">
        <v>26.53</v>
      </c>
      <c r="L2365" s="23">
        <v>1009</v>
      </c>
      <c r="M2365" s="109">
        <v>964</v>
      </c>
      <c r="N2365" s="4">
        <v>0</v>
      </c>
      <c r="O2365" s="50"/>
      <c r="P2365" s="50"/>
      <c r="Q2365" s="50"/>
      <c r="R2365" s="50"/>
      <c r="S2365" s="50"/>
      <c r="T2365" s="50"/>
      <c r="U2365" s="50"/>
      <c r="V2365" s="50"/>
      <c r="W2365" s="4"/>
      <c r="X2365" s="4"/>
      <c r="Y2365" s="4"/>
      <c r="Z2365" s="4"/>
      <c r="AA2365" s="4"/>
      <c r="AB2365" s="4"/>
      <c r="AC2365" s="4"/>
      <c r="AD2365" s="4"/>
      <c r="AE2365" s="8"/>
      <c r="AF2365" s="8"/>
      <c r="AG2365" s="8"/>
      <c r="AH2365" s="8"/>
      <c r="AI2365" s="8"/>
      <c r="AJ2365" s="8"/>
      <c r="AK2365"/>
    </row>
    <row r="2366" spans="1:37" x14ac:dyDescent="0.25">
      <c r="A2366" s="2">
        <v>2365</v>
      </c>
      <c r="B2366" s="85">
        <v>43912.094870289351</v>
      </c>
      <c r="C2366" s="109">
        <v>27.15</v>
      </c>
      <c r="D2366" s="7">
        <v>970.01</v>
      </c>
      <c r="E2366" s="109">
        <v>58.33</v>
      </c>
      <c r="F2366" s="7">
        <v>366.42</v>
      </c>
      <c r="G2366" s="7">
        <v>259</v>
      </c>
      <c r="H2366" s="7">
        <v>254</v>
      </c>
      <c r="I2366" s="23">
        <v>0.02</v>
      </c>
      <c r="J2366" s="7">
        <v>26.79</v>
      </c>
      <c r="K2366" s="23">
        <v>26.53</v>
      </c>
      <c r="L2366" s="23">
        <v>993</v>
      </c>
      <c r="M2366" s="109">
        <v>954</v>
      </c>
      <c r="N2366" s="4">
        <v>0</v>
      </c>
      <c r="O2366" s="50"/>
      <c r="P2366" s="50"/>
      <c r="Q2366" s="50"/>
      <c r="R2366" s="50"/>
      <c r="S2366" s="50"/>
      <c r="T2366" s="50"/>
      <c r="U2366" s="50"/>
      <c r="V2366" s="50"/>
      <c r="W2366" s="4"/>
      <c r="X2366" s="4"/>
      <c r="Y2366" s="4"/>
      <c r="Z2366" s="4"/>
      <c r="AA2366" s="4"/>
      <c r="AB2366" s="4"/>
      <c r="AC2366" s="4"/>
      <c r="AD2366" s="4"/>
      <c r="AE2366" s="8"/>
      <c r="AF2366" s="8"/>
      <c r="AG2366" s="8"/>
      <c r="AH2366" s="8"/>
      <c r="AI2366" s="8"/>
      <c r="AJ2366" s="8"/>
      <c r="AK2366"/>
    </row>
    <row r="2367" spans="1:37" x14ac:dyDescent="0.25">
      <c r="A2367" s="2">
        <v>2366</v>
      </c>
      <c r="B2367" s="85">
        <v>43912.098090115745</v>
      </c>
      <c r="C2367" s="109">
        <v>27.05</v>
      </c>
      <c r="D2367" s="7">
        <v>969.95</v>
      </c>
      <c r="E2367" s="109">
        <v>58.47</v>
      </c>
      <c r="F2367" s="7">
        <v>366.94</v>
      </c>
      <c r="G2367" s="7">
        <v>259</v>
      </c>
      <c r="H2367" s="7">
        <v>254</v>
      </c>
      <c r="I2367" s="23">
        <v>0.02</v>
      </c>
      <c r="J2367" s="7">
        <v>26.71</v>
      </c>
      <c r="K2367" s="23">
        <v>26.41</v>
      </c>
      <c r="L2367" s="23">
        <v>984</v>
      </c>
      <c r="M2367" s="109">
        <v>935</v>
      </c>
      <c r="N2367" s="4">
        <v>0</v>
      </c>
      <c r="O2367" s="50"/>
      <c r="P2367" s="50"/>
      <c r="Q2367" s="50"/>
      <c r="R2367" s="50"/>
      <c r="S2367" s="50"/>
      <c r="T2367" s="50"/>
      <c r="U2367" s="50"/>
      <c r="V2367" s="50"/>
      <c r="W2367" s="4"/>
      <c r="X2367" s="4"/>
      <c r="Y2367" s="4"/>
      <c r="Z2367" s="4"/>
      <c r="AA2367" s="4"/>
      <c r="AB2367" s="4"/>
      <c r="AC2367" s="4"/>
      <c r="AD2367" s="4"/>
      <c r="AE2367" s="8"/>
      <c r="AF2367" s="8"/>
      <c r="AG2367" s="8"/>
      <c r="AH2367" s="8"/>
      <c r="AI2367" s="8"/>
      <c r="AJ2367" s="8"/>
      <c r="AK2367"/>
    </row>
    <row r="2368" spans="1:37" x14ac:dyDescent="0.25">
      <c r="A2368" s="2">
        <v>2367</v>
      </c>
      <c r="B2368" s="85">
        <v>43912.100239270832</v>
      </c>
      <c r="C2368" s="109">
        <v>27.01</v>
      </c>
      <c r="D2368" s="7">
        <v>969.98</v>
      </c>
      <c r="E2368" s="109">
        <v>58.78</v>
      </c>
      <c r="F2368" s="7">
        <v>366.62</v>
      </c>
      <c r="G2368" s="7">
        <v>259</v>
      </c>
      <c r="H2368" s="7">
        <v>254</v>
      </c>
      <c r="I2368" s="23">
        <v>0.01</v>
      </c>
      <c r="J2368" s="7">
        <v>26.69</v>
      </c>
      <c r="K2368" s="23">
        <v>26.27</v>
      </c>
      <c r="L2368" s="23">
        <v>975</v>
      </c>
      <c r="M2368" s="109">
        <v>939</v>
      </c>
      <c r="N2368" s="4">
        <v>0</v>
      </c>
      <c r="O2368" s="50"/>
      <c r="P2368" s="50"/>
      <c r="Q2368" s="50"/>
      <c r="R2368" s="50"/>
      <c r="S2368" s="50"/>
      <c r="T2368" s="50"/>
      <c r="U2368" s="50"/>
      <c r="V2368" s="50"/>
      <c r="W2368" s="4"/>
      <c r="X2368" s="4"/>
      <c r="Y2368" s="4"/>
      <c r="Z2368" s="4"/>
      <c r="AA2368" s="4"/>
      <c r="AB2368" s="4"/>
      <c r="AC2368" s="4"/>
      <c r="AD2368" s="4"/>
      <c r="AE2368" s="8"/>
      <c r="AF2368" s="8"/>
      <c r="AG2368" s="8"/>
      <c r="AH2368" s="8"/>
      <c r="AI2368" s="8"/>
      <c r="AJ2368" s="8"/>
      <c r="AK2368"/>
    </row>
    <row r="2369" spans="1:37" x14ac:dyDescent="0.25">
      <c r="A2369" s="2">
        <v>2368</v>
      </c>
      <c r="B2369" s="85">
        <v>43912.101836006943</v>
      </c>
      <c r="C2369" s="109">
        <v>27.18</v>
      </c>
      <c r="D2369" s="7">
        <v>969.95</v>
      </c>
      <c r="E2369" s="109">
        <v>58.08</v>
      </c>
      <c r="F2369" s="7">
        <v>366.95</v>
      </c>
      <c r="G2369" s="7">
        <v>261</v>
      </c>
      <c r="H2369" s="7">
        <v>254</v>
      </c>
      <c r="I2369" s="23">
        <v>0.02</v>
      </c>
      <c r="J2369" s="7">
        <v>26.83</v>
      </c>
      <c r="K2369" s="23">
        <v>26.49</v>
      </c>
      <c r="L2369" s="23">
        <v>990</v>
      </c>
      <c r="M2369" s="109">
        <v>944</v>
      </c>
      <c r="N2369" s="4">
        <v>0</v>
      </c>
      <c r="O2369" s="50"/>
      <c r="P2369" s="50"/>
      <c r="Q2369" s="50"/>
      <c r="R2369" s="50"/>
      <c r="S2369" s="50"/>
      <c r="T2369" s="50"/>
      <c r="U2369" s="50"/>
      <c r="V2369" s="50"/>
      <c r="W2369" s="4"/>
      <c r="X2369" s="4"/>
      <c r="Y2369" s="4"/>
      <c r="Z2369" s="4"/>
      <c r="AA2369" s="4"/>
      <c r="AB2369" s="4"/>
      <c r="AC2369" s="4"/>
      <c r="AD2369" s="4"/>
      <c r="AE2369" s="8"/>
      <c r="AF2369" s="8"/>
      <c r="AG2369" s="8"/>
      <c r="AH2369" s="8"/>
      <c r="AI2369" s="8"/>
      <c r="AJ2369" s="8"/>
      <c r="AK2369"/>
    </row>
    <row r="2370" spans="1:37" x14ac:dyDescent="0.25">
      <c r="A2370" s="43">
        <v>2369</v>
      </c>
      <c r="B2370" s="85">
        <v>43912.103432094911</v>
      </c>
      <c r="C2370" s="109">
        <v>26.93</v>
      </c>
      <c r="D2370" s="7">
        <v>969.96</v>
      </c>
      <c r="E2370" s="109">
        <v>58.36</v>
      </c>
      <c r="F2370" s="7">
        <v>366.78</v>
      </c>
      <c r="G2370" s="7">
        <v>260</v>
      </c>
      <c r="H2370" s="7">
        <v>254</v>
      </c>
      <c r="I2370" s="23">
        <v>0.02</v>
      </c>
      <c r="J2370" s="7">
        <v>26.59</v>
      </c>
      <c r="K2370" s="23">
        <v>26.27</v>
      </c>
      <c r="L2370" s="23">
        <v>993</v>
      </c>
      <c r="M2370" s="109">
        <v>959</v>
      </c>
      <c r="N2370" s="4">
        <v>0</v>
      </c>
      <c r="O2370" s="50"/>
      <c r="P2370" s="50"/>
      <c r="Q2370" s="50"/>
      <c r="R2370" s="50"/>
      <c r="S2370" s="50"/>
      <c r="T2370" s="50"/>
      <c r="U2370" s="50"/>
      <c r="V2370" s="50"/>
      <c r="W2370" s="4"/>
      <c r="X2370" s="4"/>
      <c r="Y2370" s="4"/>
      <c r="Z2370" s="4"/>
      <c r="AA2370" s="4"/>
      <c r="AB2370" s="4"/>
      <c r="AC2370" s="4"/>
      <c r="AD2370" s="4"/>
      <c r="AE2370" s="8"/>
      <c r="AF2370" s="8"/>
      <c r="AG2370" s="8"/>
      <c r="AH2370" s="8"/>
      <c r="AI2370" s="8"/>
      <c r="AJ2370" s="8"/>
      <c r="AK2370"/>
    </row>
    <row r="2371" spans="1:37" x14ac:dyDescent="0.25">
      <c r="A2371" s="2">
        <v>2370</v>
      </c>
      <c r="B2371" s="85">
        <v>43912.106651967595</v>
      </c>
      <c r="C2371" s="109">
        <v>27.27</v>
      </c>
      <c r="D2371" s="7">
        <v>969.98</v>
      </c>
      <c r="E2371" s="109">
        <v>57.93</v>
      </c>
      <c r="F2371" s="7">
        <v>366.67</v>
      </c>
      <c r="G2371" s="7">
        <v>262</v>
      </c>
      <c r="H2371" s="7">
        <v>253</v>
      </c>
      <c r="I2371" s="23">
        <v>0.01</v>
      </c>
      <c r="J2371" s="7">
        <v>26.89</v>
      </c>
      <c r="K2371" s="23">
        <v>26.53</v>
      </c>
      <c r="L2371" s="23">
        <v>993</v>
      </c>
      <c r="M2371" s="109">
        <v>969</v>
      </c>
      <c r="N2371" s="4">
        <v>0</v>
      </c>
      <c r="O2371" s="50"/>
      <c r="P2371" s="50"/>
      <c r="Q2371" s="50"/>
      <c r="R2371" s="50"/>
      <c r="S2371" s="50"/>
      <c r="T2371" s="50"/>
      <c r="U2371" s="50"/>
      <c r="V2371" s="50"/>
      <c r="W2371" s="4"/>
      <c r="X2371" s="4"/>
      <c r="Y2371" s="4"/>
      <c r="Z2371" s="4"/>
      <c r="AA2371" s="4"/>
      <c r="AB2371" s="4"/>
      <c r="AC2371" s="4"/>
      <c r="AD2371" s="4"/>
      <c r="AE2371" s="8"/>
      <c r="AF2371" s="8"/>
      <c r="AG2371" s="8"/>
      <c r="AH2371" s="8"/>
      <c r="AI2371" s="8"/>
      <c r="AJ2371" s="8"/>
      <c r="AK2371"/>
    </row>
    <row r="2372" spans="1:37" x14ac:dyDescent="0.25">
      <c r="A2372" s="2">
        <v>2371</v>
      </c>
      <c r="B2372" s="85">
        <v>43912.108809074074</v>
      </c>
      <c r="C2372" s="109">
        <v>27</v>
      </c>
      <c r="D2372" s="7">
        <v>970</v>
      </c>
      <c r="E2372" s="109">
        <v>57.54</v>
      </c>
      <c r="F2372" s="7">
        <v>366.72</v>
      </c>
      <c r="G2372" s="7">
        <v>259</v>
      </c>
      <c r="H2372" s="7">
        <v>252</v>
      </c>
      <c r="I2372" s="23">
        <v>0.02</v>
      </c>
      <c r="J2372" s="7">
        <v>26.69</v>
      </c>
      <c r="K2372" s="23">
        <v>26.31</v>
      </c>
      <c r="L2372" s="23">
        <v>990</v>
      </c>
      <c r="M2372" s="109">
        <v>944</v>
      </c>
      <c r="N2372" s="4">
        <v>0</v>
      </c>
      <c r="O2372" s="50"/>
      <c r="P2372" s="50"/>
      <c r="Q2372" s="50"/>
      <c r="R2372" s="50"/>
      <c r="S2372" s="50"/>
      <c r="T2372" s="50"/>
      <c r="U2372" s="50"/>
      <c r="V2372" s="50"/>
      <c r="W2372" s="4"/>
      <c r="X2372" s="4"/>
      <c r="Y2372" s="4"/>
      <c r="Z2372" s="4"/>
      <c r="AA2372" s="4"/>
      <c r="AB2372" s="4"/>
      <c r="AC2372" s="4"/>
      <c r="AD2372" s="4"/>
      <c r="AE2372" s="8"/>
      <c r="AF2372" s="8"/>
      <c r="AG2372" s="8"/>
      <c r="AH2372" s="8"/>
      <c r="AI2372" s="8"/>
      <c r="AJ2372" s="8"/>
      <c r="AK2372"/>
    </row>
    <row r="2373" spans="1:37" x14ac:dyDescent="0.25">
      <c r="A2373" s="2">
        <v>2372</v>
      </c>
      <c r="B2373" s="85">
        <v>43912.110416747688</v>
      </c>
      <c r="C2373" s="109">
        <v>27.35</v>
      </c>
      <c r="D2373" s="7">
        <v>970</v>
      </c>
      <c r="E2373" s="109">
        <v>57.6</v>
      </c>
      <c r="F2373" s="7">
        <v>366.45</v>
      </c>
      <c r="G2373" s="7">
        <v>260</v>
      </c>
      <c r="H2373" s="7">
        <v>253</v>
      </c>
      <c r="I2373" s="23">
        <v>0.03</v>
      </c>
      <c r="J2373" s="7">
        <v>26.99</v>
      </c>
      <c r="K2373" s="23">
        <v>26.61</v>
      </c>
      <c r="L2373" s="23">
        <v>965</v>
      </c>
      <c r="M2373" s="109">
        <v>934</v>
      </c>
      <c r="N2373" s="4">
        <v>0</v>
      </c>
      <c r="O2373" s="50"/>
      <c r="P2373" s="50"/>
      <c r="Q2373" s="50"/>
      <c r="R2373" s="50"/>
      <c r="S2373" s="50"/>
      <c r="T2373" s="50"/>
      <c r="U2373" s="50"/>
      <c r="V2373" s="50"/>
      <c r="W2373" s="4"/>
      <c r="X2373" s="4"/>
      <c r="Y2373" s="4"/>
      <c r="Z2373" s="4"/>
      <c r="AA2373" s="4"/>
      <c r="AB2373" s="4"/>
      <c r="AC2373" s="4"/>
      <c r="AD2373" s="4"/>
      <c r="AE2373" s="8"/>
      <c r="AF2373" s="8"/>
      <c r="AG2373" s="8"/>
      <c r="AH2373" s="8"/>
      <c r="AI2373" s="8"/>
      <c r="AJ2373" s="8"/>
      <c r="AK2373"/>
    </row>
    <row r="2374" spans="1:37" x14ac:dyDescent="0.25">
      <c r="A2374" s="2">
        <v>2373</v>
      </c>
      <c r="B2374" s="85">
        <v>43912.112025821756</v>
      </c>
      <c r="C2374" s="109">
        <v>27.61</v>
      </c>
      <c r="D2374" s="7">
        <v>970.01</v>
      </c>
      <c r="E2374" s="109">
        <v>57.43</v>
      </c>
      <c r="F2374" s="7">
        <v>366.37</v>
      </c>
      <c r="G2374" s="7">
        <v>260</v>
      </c>
      <c r="H2374" s="7">
        <v>254</v>
      </c>
      <c r="I2374" s="23">
        <v>0.02</v>
      </c>
      <c r="J2374" s="7">
        <v>27.21</v>
      </c>
      <c r="K2374" s="23">
        <v>26.93</v>
      </c>
      <c r="L2374" s="23">
        <v>993</v>
      </c>
      <c r="M2374" s="109">
        <v>959</v>
      </c>
      <c r="N2374" s="4">
        <v>0</v>
      </c>
      <c r="O2374" s="50"/>
      <c r="P2374" s="50"/>
      <c r="Q2374" s="50"/>
      <c r="R2374" s="50"/>
      <c r="S2374" s="50"/>
      <c r="T2374" s="50"/>
      <c r="U2374" s="50"/>
      <c r="V2374" s="50"/>
      <c r="W2374" s="4"/>
      <c r="X2374" s="4"/>
      <c r="Y2374" s="4"/>
      <c r="Z2374" s="4"/>
      <c r="AA2374" s="4"/>
      <c r="AB2374" s="4"/>
      <c r="AC2374" s="4"/>
      <c r="AD2374" s="4"/>
      <c r="AE2374" s="8"/>
      <c r="AF2374" s="8"/>
      <c r="AG2374" s="8"/>
      <c r="AH2374" s="8"/>
      <c r="AI2374" s="8"/>
      <c r="AJ2374" s="8"/>
      <c r="AK2374"/>
    </row>
    <row r="2375" spans="1:37" x14ac:dyDescent="0.25">
      <c r="A2375" s="2">
        <v>2374</v>
      </c>
      <c r="B2375" s="85">
        <v>43912.113634988425</v>
      </c>
      <c r="C2375" s="109">
        <v>27.07</v>
      </c>
      <c r="D2375" s="7">
        <v>969.97</v>
      </c>
      <c r="E2375" s="109">
        <v>57.6</v>
      </c>
      <c r="F2375" s="7">
        <v>366.75</v>
      </c>
      <c r="G2375" s="7">
        <v>260</v>
      </c>
      <c r="H2375" s="7">
        <v>254</v>
      </c>
      <c r="I2375" s="23">
        <v>0.02</v>
      </c>
      <c r="J2375" s="7">
        <v>26.61</v>
      </c>
      <c r="K2375" s="23">
        <v>26.37</v>
      </c>
      <c r="L2375" s="23">
        <v>993</v>
      </c>
      <c r="M2375" s="109">
        <v>964</v>
      </c>
      <c r="N2375" s="4">
        <v>0</v>
      </c>
      <c r="O2375" s="50"/>
      <c r="P2375" s="50"/>
      <c r="Q2375" s="50"/>
      <c r="R2375" s="50"/>
      <c r="S2375" s="50"/>
      <c r="T2375" s="50"/>
      <c r="U2375" s="50"/>
      <c r="V2375" s="50"/>
      <c r="W2375" s="4"/>
      <c r="X2375" s="4"/>
      <c r="Y2375" s="4"/>
      <c r="Z2375" s="4"/>
      <c r="AA2375" s="4"/>
      <c r="AB2375" s="4"/>
      <c r="AC2375" s="4"/>
      <c r="AD2375" s="4"/>
      <c r="AE2375" s="8"/>
      <c r="AF2375" s="8"/>
      <c r="AG2375" s="8"/>
      <c r="AH2375" s="8"/>
      <c r="AI2375" s="8"/>
      <c r="AJ2375" s="8"/>
      <c r="AK2375"/>
    </row>
    <row r="2376" spans="1:37" x14ac:dyDescent="0.25">
      <c r="A2376" s="2">
        <v>2375</v>
      </c>
      <c r="B2376" s="85">
        <v>43912.116860416667</v>
      </c>
      <c r="C2376" s="109">
        <v>29.91</v>
      </c>
      <c r="D2376" s="7">
        <v>969.93</v>
      </c>
      <c r="E2376" s="109">
        <v>48.02</v>
      </c>
      <c r="F2376" s="7">
        <v>367.1</v>
      </c>
      <c r="G2376" s="7">
        <v>260</v>
      </c>
      <c r="H2376" s="7">
        <v>253</v>
      </c>
      <c r="I2376" s="23">
        <v>0.01</v>
      </c>
      <c r="J2376" s="7">
        <v>29.23</v>
      </c>
      <c r="K2376" s="23">
        <v>29.15</v>
      </c>
      <c r="L2376" s="23">
        <v>993</v>
      </c>
      <c r="M2376" s="109">
        <v>959</v>
      </c>
      <c r="N2376" s="4">
        <v>0</v>
      </c>
      <c r="O2376" s="50"/>
      <c r="P2376" s="50"/>
      <c r="Q2376" s="50"/>
      <c r="R2376" s="50"/>
      <c r="S2376" s="50"/>
      <c r="T2376" s="50"/>
      <c r="U2376" s="50"/>
      <c r="V2376" s="50"/>
      <c r="W2376" s="4"/>
      <c r="X2376" s="4"/>
      <c r="Y2376" s="4"/>
      <c r="Z2376" s="4"/>
      <c r="AA2376" s="4"/>
      <c r="AB2376" s="4"/>
      <c r="AC2376" s="4"/>
      <c r="AD2376" s="4"/>
      <c r="AE2376" s="8"/>
      <c r="AF2376" s="8"/>
      <c r="AG2376" s="8"/>
      <c r="AH2376" s="8"/>
      <c r="AI2376" s="8"/>
      <c r="AJ2376" s="8"/>
      <c r="AK2376"/>
    </row>
    <row r="2377" spans="1:37" x14ac:dyDescent="0.25">
      <c r="A2377" s="2">
        <v>2376</v>
      </c>
      <c r="B2377" s="85">
        <v>43912.119028125002</v>
      </c>
      <c r="C2377" s="109">
        <v>28.52</v>
      </c>
      <c r="D2377" s="7">
        <v>969.91</v>
      </c>
      <c r="E2377" s="109">
        <v>51.46</v>
      </c>
      <c r="F2377" s="7">
        <v>367.21</v>
      </c>
      <c r="G2377" s="7">
        <v>262</v>
      </c>
      <c r="H2377" s="7">
        <v>253</v>
      </c>
      <c r="I2377" s="23">
        <v>0.02</v>
      </c>
      <c r="J2377" s="7">
        <v>27.93</v>
      </c>
      <c r="K2377" s="23">
        <v>27.81</v>
      </c>
      <c r="L2377" s="23">
        <v>975</v>
      </c>
      <c r="M2377" s="109">
        <v>939</v>
      </c>
      <c r="N2377" s="4">
        <v>0</v>
      </c>
      <c r="O2377" s="50"/>
      <c r="P2377" s="50"/>
      <c r="Q2377" s="50"/>
      <c r="R2377" s="50"/>
      <c r="S2377" s="50"/>
      <c r="T2377" s="50"/>
      <c r="U2377" s="50"/>
      <c r="V2377" s="50"/>
      <c r="W2377" s="4"/>
      <c r="X2377" s="4"/>
      <c r="Y2377" s="4"/>
      <c r="Z2377" s="4"/>
      <c r="AA2377" s="4"/>
      <c r="AB2377" s="4"/>
      <c r="AC2377" s="4"/>
      <c r="AD2377" s="4"/>
      <c r="AE2377" s="8"/>
      <c r="AF2377" s="8"/>
      <c r="AG2377" s="8"/>
      <c r="AH2377" s="8"/>
      <c r="AI2377" s="8"/>
      <c r="AJ2377" s="8"/>
      <c r="AK2377"/>
    </row>
    <row r="2378" spans="1:37" x14ac:dyDescent="0.25">
      <c r="A2378" s="2">
        <v>2377</v>
      </c>
      <c r="B2378" s="85">
        <v>43912.120637025466</v>
      </c>
      <c r="C2378" s="109">
        <v>31.21</v>
      </c>
      <c r="D2378" s="7">
        <v>969.92</v>
      </c>
      <c r="E2378" s="109">
        <v>40.93</v>
      </c>
      <c r="F2378" s="7">
        <v>367.14</v>
      </c>
      <c r="G2378" s="7">
        <v>261</v>
      </c>
      <c r="H2378" s="7">
        <v>255</v>
      </c>
      <c r="I2378" s="23">
        <v>0.01</v>
      </c>
      <c r="J2378" s="7">
        <v>30.55</v>
      </c>
      <c r="K2378" s="23">
        <v>30.03</v>
      </c>
      <c r="L2378" s="23">
        <v>956</v>
      </c>
      <c r="M2378" s="109">
        <v>924</v>
      </c>
      <c r="N2378" s="4">
        <v>0</v>
      </c>
      <c r="O2378" s="50"/>
      <c r="P2378" s="50"/>
      <c r="Q2378" s="50"/>
      <c r="R2378" s="50"/>
      <c r="S2378" s="50"/>
      <c r="T2378" s="50"/>
      <c r="U2378" s="50"/>
      <c r="V2378" s="50"/>
      <c r="W2378" s="4"/>
      <c r="X2378" s="4"/>
      <c r="Y2378" s="4"/>
      <c r="Z2378" s="4"/>
      <c r="AA2378" s="4"/>
      <c r="AB2378" s="4"/>
      <c r="AC2378" s="4"/>
      <c r="AD2378" s="4"/>
      <c r="AE2378" s="8"/>
      <c r="AF2378" s="8"/>
      <c r="AG2378" s="8"/>
      <c r="AH2378" s="8"/>
      <c r="AI2378" s="8"/>
      <c r="AJ2378" s="8"/>
      <c r="AK2378"/>
    </row>
    <row r="2379" spans="1:37" x14ac:dyDescent="0.25">
      <c r="A2379" s="2">
        <v>2378</v>
      </c>
      <c r="B2379" s="85">
        <v>43912.122245740742</v>
      </c>
      <c r="C2379" s="109">
        <v>29.9</v>
      </c>
      <c r="D2379" s="7">
        <v>969.93</v>
      </c>
      <c r="E2379" s="109">
        <v>47.64</v>
      </c>
      <c r="F2379" s="7">
        <v>367.09</v>
      </c>
      <c r="G2379" s="7">
        <v>262</v>
      </c>
      <c r="H2379" s="7">
        <v>252</v>
      </c>
      <c r="I2379" s="23">
        <v>0.03</v>
      </c>
      <c r="J2379" s="7">
        <v>29.21</v>
      </c>
      <c r="K2379" s="23">
        <v>29.25</v>
      </c>
      <c r="L2379" s="23">
        <v>968</v>
      </c>
      <c r="M2379" s="109">
        <v>934</v>
      </c>
      <c r="N2379" s="4">
        <v>0</v>
      </c>
      <c r="O2379" s="50"/>
      <c r="P2379" s="50"/>
      <c r="Q2379" s="50"/>
      <c r="R2379" s="50"/>
      <c r="S2379" s="50"/>
      <c r="T2379" s="50"/>
      <c r="U2379" s="50"/>
      <c r="V2379" s="50"/>
      <c r="W2379" s="4"/>
      <c r="X2379" s="4"/>
      <c r="Y2379" s="4"/>
      <c r="Z2379" s="4"/>
      <c r="AA2379" s="4"/>
      <c r="AB2379" s="4"/>
      <c r="AC2379" s="4"/>
      <c r="AD2379" s="4"/>
      <c r="AE2379" s="8"/>
      <c r="AF2379" s="8"/>
      <c r="AG2379" s="8"/>
      <c r="AH2379" s="8"/>
      <c r="AI2379" s="8"/>
      <c r="AJ2379" s="8"/>
      <c r="AK2379"/>
    </row>
    <row r="2380" spans="1:37" x14ac:dyDescent="0.25">
      <c r="A2380" s="2">
        <v>2379</v>
      </c>
      <c r="B2380" s="85">
        <v>43912.12385300926</v>
      </c>
      <c r="C2380" s="109">
        <v>28.33</v>
      </c>
      <c r="D2380" s="7">
        <v>969.88</v>
      </c>
      <c r="E2380" s="109">
        <v>50.95</v>
      </c>
      <c r="F2380" s="7">
        <v>367.47</v>
      </c>
      <c r="G2380" s="7">
        <v>260</v>
      </c>
      <c r="H2380" s="7">
        <v>254</v>
      </c>
      <c r="I2380" s="23">
        <v>0.02</v>
      </c>
      <c r="J2380" s="7">
        <v>27.73</v>
      </c>
      <c r="K2380" s="23">
        <v>27.63</v>
      </c>
      <c r="L2380" s="23">
        <v>990</v>
      </c>
      <c r="M2380" s="109">
        <v>945</v>
      </c>
      <c r="N2380" s="4">
        <v>0</v>
      </c>
      <c r="O2380" s="50"/>
      <c r="P2380" s="50"/>
      <c r="Q2380" s="50"/>
      <c r="R2380" s="50"/>
      <c r="S2380" s="50"/>
      <c r="T2380" s="50"/>
      <c r="U2380" s="50"/>
      <c r="V2380" s="50"/>
      <c r="W2380" s="4"/>
      <c r="X2380" s="4"/>
      <c r="Y2380" s="4"/>
      <c r="Z2380" s="4"/>
      <c r="AA2380" s="4"/>
      <c r="AB2380" s="4"/>
      <c r="AC2380" s="4"/>
      <c r="AD2380" s="4"/>
      <c r="AE2380" s="8"/>
      <c r="AF2380" s="8"/>
      <c r="AG2380" s="8"/>
      <c r="AH2380" s="8"/>
      <c r="AI2380" s="8"/>
      <c r="AJ2380" s="8"/>
      <c r="AK2380"/>
    </row>
    <row r="2381" spans="1:37" x14ac:dyDescent="0.25">
      <c r="A2381" s="2">
        <v>2380</v>
      </c>
      <c r="B2381" s="85">
        <v>43912.127078935184</v>
      </c>
      <c r="C2381" s="109">
        <v>29.26</v>
      </c>
      <c r="D2381" s="7">
        <v>969.86</v>
      </c>
      <c r="E2381" s="109">
        <v>47.87</v>
      </c>
      <c r="F2381" s="7">
        <v>367.66</v>
      </c>
      <c r="G2381" s="7">
        <v>260</v>
      </c>
      <c r="H2381" s="7">
        <v>255</v>
      </c>
      <c r="I2381" s="23">
        <v>0.02</v>
      </c>
      <c r="J2381" s="7">
        <v>28.61</v>
      </c>
      <c r="K2381" s="23">
        <v>28.59</v>
      </c>
      <c r="L2381" s="23">
        <v>984</v>
      </c>
      <c r="M2381" s="109">
        <v>944</v>
      </c>
      <c r="N2381" s="4">
        <v>0</v>
      </c>
      <c r="O2381" s="50"/>
      <c r="P2381" s="50"/>
      <c r="Q2381" s="50"/>
      <c r="R2381" s="50"/>
      <c r="S2381" s="50"/>
      <c r="T2381" s="50"/>
      <c r="U2381" s="50"/>
      <c r="V2381" s="50"/>
      <c r="W2381" s="4"/>
      <c r="X2381" s="4"/>
      <c r="Y2381" s="4"/>
      <c r="Z2381" s="4"/>
      <c r="AA2381" s="4"/>
      <c r="AB2381" s="4"/>
      <c r="AC2381" s="4"/>
      <c r="AD2381" s="4"/>
      <c r="AE2381" s="8"/>
      <c r="AF2381" s="8"/>
      <c r="AG2381" s="8"/>
      <c r="AH2381" s="8"/>
      <c r="AI2381" s="8"/>
      <c r="AJ2381" s="8"/>
      <c r="AK2381"/>
    </row>
    <row r="2382" spans="1:37" x14ac:dyDescent="0.25">
      <c r="A2382" s="43">
        <v>2381</v>
      </c>
      <c r="B2382" s="86">
        <v>43912.129227094905</v>
      </c>
      <c r="C2382" s="109">
        <v>28.12</v>
      </c>
      <c r="D2382" s="9">
        <v>969.82</v>
      </c>
      <c r="E2382" s="109">
        <v>50.48</v>
      </c>
      <c r="F2382" s="9">
        <v>368.02</v>
      </c>
      <c r="G2382" s="9">
        <v>261</v>
      </c>
      <c r="H2382" s="9">
        <v>254</v>
      </c>
      <c r="I2382" s="23">
        <v>0.02</v>
      </c>
      <c r="J2382" s="9">
        <v>27.59</v>
      </c>
      <c r="K2382" s="23">
        <v>27.47</v>
      </c>
      <c r="L2382" s="23">
        <v>975</v>
      </c>
      <c r="M2382" s="109">
        <v>929</v>
      </c>
      <c r="N2382" s="4">
        <v>0</v>
      </c>
      <c r="O2382" s="51">
        <f t="shared" ref="O2382:V2382" si="250">AVERAGE(E2382:E2400)</f>
        <v>46.851578947368424</v>
      </c>
      <c r="P2382" s="51">
        <f t="shared" si="250"/>
        <v>370.16473684210519</v>
      </c>
      <c r="Q2382" s="51">
        <f t="shared" si="250"/>
        <v>260.36842105263156</v>
      </c>
      <c r="R2382" s="51">
        <f t="shared" si="250"/>
        <v>253.78947368421052</v>
      </c>
      <c r="S2382" s="51">
        <f t="shared" si="250"/>
        <v>1.947368421052632E-2</v>
      </c>
      <c r="T2382" s="51">
        <f t="shared" si="250"/>
        <v>28.417368421052629</v>
      </c>
      <c r="U2382" s="51">
        <f t="shared" si="250"/>
        <v>28.248947368421053</v>
      </c>
      <c r="V2382" s="51">
        <f t="shared" si="250"/>
        <v>969.52631578947364</v>
      </c>
      <c r="W2382" s="4">
        <f t="shared" ref="W2382:AD2382" si="251">STDEV(E2382:E2400)</f>
        <v>4.4081569128629097</v>
      </c>
      <c r="X2382" s="4">
        <f t="shared" si="251"/>
        <v>1.0693059453114317</v>
      </c>
      <c r="Y2382" s="4">
        <f t="shared" si="251"/>
        <v>0.83069758608783972</v>
      </c>
      <c r="Z2382" s="4">
        <f t="shared" si="251"/>
        <v>0.9176629354822472</v>
      </c>
      <c r="AA2382" s="4">
        <f t="shared" si="251"/>
        <v>2.2941573387056185E-3</v>
      </c>
      <c r="AB2382" s="4">
        <f t="shared" si="251"/>
        <v>1.0379726077806317</v>
      </c>
      <c r="AC2382" s="4">
        <f t="shared" si="251"/>
        <v>1.014220525750589</v>
      </c>
      <c r="AD2382" s="4">
        <f t="shared" si="251"/>
        <v>16.053273882270286</v>
      </c>
      <c r="AE2382" s="4" t="e">
        <f>MODE(E2382:E2400)</f>
        <v>#N/A</v>
      </c>
      <c r="AF2382" s="4">
        <f>MODE(G2382:G2400)</f>
        <v>260</v>
      </c>
      <c r="AG2382" s="4">
        <f>MODE(H2382:H2400)</f>
        <v>254</v>
      </c>
      <c r="AH2382" s="4" t="e">
        <f>MODE(J2382:J2400)</f>
        <v>#N/A</v>
      </c>
      <c r="AI2382" s="4">
        <f>MODE(K2382:K2400)</f>
        <v>27.47</v>
      </c>
      <c r="AJ2382" s="4">
        <f>MODE(L2382:L2400)</f>
        <v>984</v>
      </c>
      <c r="AK2382"/>
    </row>
    <row r="2383" spans="1:37" x14ac:dyDescent="0.25">
      <c r="A2383" s="2">
        <v>2382</v>
      </c>
      <c r="B2383" s="86">
        <v>43912.130824224536</v>
      </c>
      <c r="C2383" s="109">
        <v>29.32</v>
      </c>
      <c r="D2383" s="9">
        <v>969.76</v>
      </c>
      <c r="E2383" s="109">
        <v>41.58</v>
      </c>
      <c r="F2383" s="9">
        <v>368.51</v>
      </c>
      <c r="G2383" s="9">
        <v>262</v>
      </c>
      <c r="H2383" s="9">
        <v>253</v>
      </c>
      <c r="I2383" s="23">
        <v>0.02</v>
      </c>
      <c r="J2383" s="9">
        <v>28.61</v>
      </c>
      <c r="K2383" s="23">
        <v>28.23</v>
      </c>
      <c r="L2383" s="23">
        <v>931</v>
      </c>
      <c r="M2383" s="109">
        <v>899</v>
      </c>
      <c r="N2383" s="4">
        <v>0</v>
      </c>
      <c r="O2383" s="51"/>
      <c r="P2383" s="51"/>
      <c r="Q2383" s="51"/>
      <c r="R2383" s="51"/>
      <c r="S2383" s="51"/>
      <c r="T2383" s="51"/>
      <c r="U2383" s="51"/>
      <c r="V2383" s="51"/>
      <c r="W2383" s="4"/>
      <c r="X2383" s="4"/>
      <c r="Y2383" s="4"/>
      <c r="Z2383" s="4"/>
      <c r="AA2383" s="4"/>
      <c r="AB2383" s="4"/>
      <c r="AC2383" s="4"/>
      <c r="AD2383" s="4"/>
      <c r="AE2383" s="10"/>
      <c r="AF2383" s="10"/>
      <c r="AG2383" s="10"/>
      <c r="AH2383" s="10"/>
      <c r="AI2383" s="10"/>
      <c r="AJ2383" s="10"/>
      <c r="AK2383"/>
    </row>
    <row r="2384" spans="1:37" x14ac:dyDescent="0.25">
      <c r="A2384" s="2">
        <v>2383</v>
      </c>
      <c r="B2384" s="86">
        <v>43912.132421736111</v>
      </c>
      <c r="C2384" s="109">
        <v>30.11</v>
      </c>
      <c r="D2384" s="9">
        <v>969.78</v>
      </c>
      <c r="E2384" s="109">
        <v>44.87</v>
      </c>
      <c r="F2384" s="9">
        <v>368.34</v>
      </c>
      <c r="G2384" s="9">
        <v>261</v>
      </c>
      <c r="H2384" s="9">
        <v>254</v>
      </c>
      <c r="I2384" s="23">
        <v>0.02</v>
      </c>
      <c r="J2384" s="9">
        <v>29.45</v>
      </c>
      <c r="K2384" s="23">
        <v>29.39</v>
      </c>
      <c r="L2384" s="23">
        <v>959</v>
      </c>
      <c r="M2384" s="109">
        <v>924</v>
      </c>
      <c r="N2384" s="4">
        <v>0</v>
      </c>
      <c r="O2384" s="51"/>
      <c r="P2384" s="51"/>
      <c r="Q2384" s="51"/>
      <c r="R2384" s="51"/>
      <c r="S2384" s="51"/>
      <c r="T2384" s="51"/>
      <c r="U2384" s="51"/>
      <c r="V2384" s="51"/>
      <c r="W2384" s="4"/>
      <c r="X2384" s="4"/>
      <c r="Y2384" s="4"/>
      <c r="Z2384" s="4"/>
      <c r="AA2384" s="4"/>
      <c r="AB2384" s="4"/>
      <c r="AC2384" s="4"/>
      <c r="AD2384" s="4"/>
      <c r="AE2384" s="10"/>
      <c r="AF2384" s="10"/>
      <c r="AG2384" s="10"/>
      <c r="AH2384" s="10"/>
      <c r="AI2384" s="10"/>
      <c r="AJ2384" s="10"/>
      <c r="AK2384"/>
    </row>
    <row r="2385" spans="1:37" x14ac:dyDescent="0.25">
      <c r="A2385" s="2">
        <v>2384</v>
      </c>
      <c r="B2385" s="86">
        <v>43912.135642847221</v>
      </c>
      <c r="C2385" s="109">
        <v>27.47</v>
      </c>
      <c r="D2385" s="9">
        <v>969.68</v>
      </c>
      <c r="E2385" s="109">
        <v>52.29</v>
      </c>
      <c r="F2385" s="9">
        <v>369.22</v>
      </c>
      <c r="G2385" s="9">
        <v>260</v>
      </c>
      <c r="H2385" s="9">
        <v>254</v>
      </c>
      <c r="I2385" s="23">
        <v>0.02</v>
      </c>
      <c r="J2385" s="9">
        <v>26.99</v>
      </c>
      <c r="K2385" s="23">
        <v>26.79</v>
      </c>
      <c r="L2385" s="23">
        <v>956</v>
      </c>
      <c r="M2385" s="109">
        <v>919</v>
      </c>
      <c r="N2385" s="4">
        <v>0</v>
      </c>
      <c r="O2385" s="51"/>
      <c r="P2385" s="51"/>
      <c r="Q2385" s="51"/>
      <c r="R2385" s="51"/>
      <c r="S2385" s="51"/>
      <c r="T2385" s="51"/>
      <c r="U2385" s="51"/>
      <c r="V2385" s="51"/>
      <c r="W2385" s="4"/>
      <c r="X2385" s="4"/>
      <c r="Y2385" s="4"/>
      <c r="Z2385" s="4"/>
      <c r="AA2385" s="4"/>
      <c r="AB2385" s="4"/>
      <c r="AC2385" s="4"/>
      <c r="AD2385" s="4"/>
      <c r="AE2385" s="10"/>
      <c r="AF2385" s="10"/>
      <c r="AG2385" s="10"/>
      <c r="AH2385" s="10"/>
      <c r="AI2385" s="10"/>
      <c r="AJ2385" s="10"/>
      <c r="AK2385"/>
    </row>
    <row r="2386" spans="1:37" x14ac:dyDescent="0.25">
      <c r="A2386" s="2">
        <v>2385</v>
      </c>
      <c r="B2386" s="86">
        <v>43912.137791331013</v>
      </c>
      <c r="C2386" s="109">
        <v>29.86</v>
      </c>
      <c r="D2386" s="9">
        <v>969.68</v>
      </c>
      <c r="E2386" s="109">
        <v>39.64</v>
      </c>
      <c r="F2386" s="9">
        <v>369.21</v>
      </c>
      <c r="G2386" s="9">
        <v>260</v>
      </c>
      <c r="H2386" s="9">
        <v>254</v>
      </c>
      <c r="I2386" s="23">
        <v>0.01</v>
      </c>
      <c r="J2386" s="9">
        <v>29.07</v>
      </c>
      <c r="K2386" s="23">
        <v>28.75</v>
      </c>
      <c r="L2386" s="23">
        <v>975</v>
      </c>
      <c r="M2386" s="109">
        <v>934</v>
      </c>
      <c r="N2386" s="4">
        <v>0</v>
      </c>
      <c r="O2386" s="51"/>
      <c r="P2386" s="51"/>
      <c r="Q2386" s="51"/>
      <c r="R2386" s="51"/>
      <c r="S2386" s="51"/>
      <c r="T2386" s="51"/>
      <c r="U2386" s="51"/>
      <c r="V2386" s="51"/>
      <c r="W2386" s="4"/>
      <c r="X2386" s="4"/>
      <c r="Y2386" s="4"/>
      <c r="Z2386" s="4"/>
      <c r="AA2386" s="4"/>
      <c r="AB2386" s="4"/>
      <c r="AC2386" s="4"/>
      <c r="AD2386" s="4"/>
      <c r="AE2386" s="10"/>
      <c r="AF2386" s="10"/>
      <c r="AG2386" s="10"/>
      <c r="AH2386" s="10"/>
      <c r="AI2386" s="10"/>
      <c r="AJ2386" s="10"/>
      <c r="AK2386"/>
    </row>
    <row r="2387" spans="1:37" x14ac:dyDescent="0.25">
      <c r="A2387" s="2">
        <v>2386</v>
      </c>
      <c r="B2387" s="86">
        <v>43912.139389189819</v>
      </c>
      <c r="C2387" s="109">
        <v>28.74</v>
      </c>
      <c r="D2387" s="9">
        <v>969.64</v>
      </c>
      <c r="E2387" s="109">
        <v>47.43</v>
      </c>
      <c r="F2387" s="9">
        <v>369.54</v>
      </c>
      <c r="G2387" s="9">
        <v>260</v>
      </c>
      <c r="H2387" s="9">
        <v>254</v>
      </c>
      <c r="I2387" s="23">
        <v>0.02</v>
      </c>
      <c r="J2387" s="9">
        <v>28.11</v>
      </c>
      <c r="K2387" s="23">
        <v>28.05</v>
      </c>
      <c r="L2387" s="23">
        <v>984</v>
      </c>
      <c r="M2387" s="109">
        <v>949</v>
      </c>
      <c r="N2387" s="4">
        <v>0</v>
      </c>
      <c r="O2387" s="51"/>
      <c r="P2387" s="51"/>
      <c r="Q2387" s="51"/>
      <c r="R2387" s="51"/>
      <c r="S2387" s="51"/>
      <c r="T2387" s="51"/>
      <c r="U2387" s="51"/>
      <c r="V2387" s="51"/>
      <c r="W2387" s="4"/>
      <c r="X2387" s="4"/>
      <c r="Y2387" s="4"/>
      <c r="Z2387" s="4"/>
      <c r="AA2387" s="4"/>
      <c r="AB2387" s="4"/>
      <c r="AC2387" s="4"/>
      <c r="AD2387" s="4"/>
      <c r="AE2387" s="10"/>
      <c r="AF2387" s="10"/>
      <c r="AG2387" s="10"/>
      <c r="AH2387" s="10"/>
      <c r="AI2387" s="10"/>
      <c r="AJ2387" s="10"/>
      <c r="AK2387"/>
    </row>
    <row r="2388" spans="1:37" x14ac:dyDescent="0.25">
      <c r="A2388" s="2">
        <v>2387</v>
      </c>
      <c r="B2388" s="86">
        <v>43912.140988726853</v>
      </c>
      <c r="C2388" s="109">
        <v>28.06</v>
      </c>
      <c r="D2388" s="9">
        <v>969.6</v>
      </c>
      <c r="E2388" s="109">
        <v>50.79</v>
      </c>
      <c r="F2388" s="9">
        <v>369.89</v>
      </c>
      <c r="G2388" s="9">
        <v>259</v>
      </c>
      <c r="H2388" s="9">
        <v>254</v>
      </c>
      <c r="I2388" s="23">
        <v>0.02</v>
      </c>
      <c r="J2388" s="9">
        <v>27.47</v>
      </c>
      <c r="K2388" s="23">
        <v>27.35</v>
      </c>
      <c r="L2388" s="23">
        <v>984</v>
      </c>
      <c r="M2388" s="109">
        <v>944</v>
      </c>
      <c r="N2388" s="4">
        <v>0</v>
      </c>
      <c r="O2388" s="51"/>
      <c r="P2388" s="51"/>
      <c r="Q2388" s="51"/>
      <c r="R2388" s="51"/>
      <c r="S2388" s="51"/>
      <c r="T2388" s="51"/>
      <c r="U2388" s="51"/>
      <c r="V2388" s="51"/>
      <c r="W2388" s="4"/>
      <c r="X2388" s="4"/>
      <c r="Y2388" s="4"/>
      <c r="Z2388" s="4"/>
      <c r="AA2388" s="4"/>
      <c r="AB2388" s="4"/>
      <c r="AC2388" s="4"/>
      <c r="AD2388" s="4"/>
      <c r="AE2388" s="10"/>
      <c r="AF2388" s="10"/>
      <c r="AG2388" s="10"/>
      <c r="AH2388" s="10"/>
      <c r="AI2388" s="10"/>
      <c r="AJ2388" s="10"/>
      <c r="AK2388"/>
    </row>
    <row r="2389" spans="1:37" x14ac:dyDescent="0.25">
      <c r="A2389" s="2">
        <v>2388</v>
      </c>
      <c r="B2389" s="86">
        <v>43912.144217858797</v>
      </c>
      <c r="C2389" s="109">
        <v>30.55</v>
      </c>
      <c r="D2389" s="9">
        <v>969.57</v>
      </c>
      <c r="E2389" s="109">
        <v>40.06</v>
      </c>
      <c r="F2389" s="9">
        <v>370.14</v>
      </c>
      <c r="G2389" s="9">
        <v>260</v>
      </c>
      <c r="H2389" s="9">
        <v>254</v>
      </c>
      <c r="I2389" s="23">
        <v>0.02</v>
      </c>
      <c r="J2389" s="9">
        <v>29.79</v>
      </c>
      <c r="K2389" s="23">
        <v>29.29</v>
      </c>
      <c r="L2389" s="23">
        <v>943</v>
      </c>
      <c r="M2389" s="109">
        <v>904</v>
      </c>
      <c r="N2389" s="4">
        <v>0</v>
      </c>
      <c r="O2389" s="51"/>
      <c r="P2389" s="51"/>
      <c r="Q2389" s="51"/>
      <c r="R2389" s="51"/>
      <c r="S2389" s="51"/>
      <c r="T2389" s="51"/>
      <c r="U2389" s="51"/>
      <c r="V2389" s="51"/>
      <c r="W2389" s="4"/>
      <c r="X2389" s="4"/>
      <c r="Y2389" s="4"/>
      <c r="Z2389" s="4"/>
      <c r="AA2389" s="4"/>
      <c r="AB2389" s="4"/>
      <c r="AC2389" s="4"/>
      <c r="AD2389" s="4"/>
      <c r="AE2389" s="10"/>
      <c r="AF2389" s="10"/>
      <c r="AG2389" s="10"/>
      <c r="AH2389" s="10"/>
      <c r="AI2389" s="10"/>
      <c r="AJ2389" s="10"/>
      <c r="AK2389"/>
    </row>
    <row r="2390" spans="1:37" x14ac:dyDescent="0.25">
      <c r="A2390" s="2">
        <v>2389</v>
      </c>
      <c r="B2390" s="86">
        <v>43912.146367592592</v>
      </c>
      <c r="C2390" s="109">
        <v>30.41</v>
      </c>
      <c r="D2390" s="9">
        <v>969.55</v>
      </c>
      <c r="E2390" s="109">
        <v>45.95</v>
      </c>
      <c r="F2390" s="9">
        <v>370.38</v>
      </c>
      <c r="G2390" s="9">
        <v>260</v>
      </c>
      <c r="H2390" s="9">
        <v>256</v>
      </c>
      <c r="I2390" s="23">
        <v>0.02</v>
      </c>
      <c r="J2390" s="9">
        <v>29.67</v>
      </c>
      <c r="K2390" s="23">
        <v>29.57</v>
      </c>
      <c r="L2390" s="23">
        <v>984</v>
      </c>
      <c r="M2390" s="109">
        <v>949</v>
      </c>
      <c r="N2390" s="4">
        <v>0</v>
      </c>
      <c r="O2390" s="51"/>
      <c r="P2390" s="51"/>
      <c r="Q2390" s="51"/>
      <c r="R2390" s="51"/>
      <c r="S2390" s="51"/>
      <c r="T2390" s="51"/>
      <c r="U2390" s="51"/>
      <c r="V2390" s="51"/>
      <c r="W2390" s="4"/>
      <c r="X2390" s="4"/>
      <c r="Y2390" s="4"/>
      <c r="Z2390" s="4"/>
      <c r="AA2390" s="4"/>
      <c r="AB2390" s="4"/>
      <c r="AC2390" s="4"/>
      <c r="AD2390" s="4"/>
      <c r="AE2390" s="10"/>
      <c r="AF2390" s="10"/>
      <c r="AG2390" s="10"/>
      <c r="AH2390" s="10"/>
      <c r="AI2390" s="10"/>
      <c r="AJ2390" s="10"/>
      <c r="AK2390"/>
    </row>
    <row r="2391" spans="1:37" x14ac:dyDescent="0.25">
      <c r="A2391" s="43">
        <v>2390</v>
      </c>
      <c r="B2391" s="86">
        <v>43912.147965150463</v>
      </c>
      <c r="C2391" s="109">
        <v>28.74</v>
      </c>
      <c r="D2391" s="9">
        <v>969.52</v>
      </c>
      <c r="E2391" s="109">
        <v>49.65</v>
      </c>
      <c r="F2391" s="9">
        <v>370.58</v>
      </c>
      <c r="G2391" s="9">
        <v>261</v>
      </c>
      <c r="H2391" s="9">
        <v>253</v>
      </c>
      <c r="I2391" s="23">
        <v>0.02</v>
      </c>
      <c r="J2391" s="9">
        <v>28.05</v>
      </c>
      <c r="K2391" s="23">
        <v>28.01</v>
      </c>
      <c r="L2391" s="23">
        <v>965</v>
      </c>
      <c r="M2391" s="109">
        <v>934</v>
      </c>
      <c r="N2391" s="4">
        <v>0</v>
      </c>
      <c r="O2391" s="51"/>
      <c r="P2391" s="51"/>
      <c r="Q2391" s="51"/>
      <c r="R2391" s="51"/>
      <c r="S2391" s="51"/>
      <c r="T2391" s="51"/>
      <c r="U2391" s="51"/>
      <c r="V2391" s="51"/>
      <c r="W2391" s="4"/>
      <c r="X2391" s="4"/>
      <c r="Y2391" s="4"/>
      <c r="Z2391" s="4"/>
      <c r="AA2391" s="4"/>
      <c r="AB2391" s="4"/>
      <c r="AC2391" s="4"/>
      <c r="AD2391" s="4"/>
      <c r="AE2391" s="10"/>
      <c r="AF2391" s="10"/>
      <c r="AG2391" s="10"/>
      <c r="AH2391" s="10"/>
      <c r="AI2391" s="10"/>
      <c r="AJ2391" s="10"/>
      <c r="AK2391"/>
    </row>
    <row r="2392" spans="1:37" x14ac:dyDescent="0.25">
      <c r="A2392" s="2">
        <v>2391</v>
      </c>
      <c r="B2392" s="86">
        <v>43912.149562743056</v>
      </c>
      <c r="C2392" s="109">
        <v>27.73</v>
      </c>
      <c r="D2392" s="9">
        <v>969.5</v>
      </c>
      <c r="E2392" s="109">
        <v>51.76</v>
      </c>
      <c r="F2392" s="9">
        <v>370.78</v>
      </c>
      <c r="G2392" s="9">
        <v>260</v>
      </c>
      <c r="H2392" s="9">
        <v>254</v>
      </c>
      <c r="I2392" s="23">
        <v>0.02</v>
      </c>
      <c r="J2392" s="9">
        <v>27.11</v>
      </c>
      <c r="K2392" s="23">
        <v>26.91</v>
      </c>
      <c r="L2392" s="23">
        <v>975</v>
      </c>
      <c r="M2392" s="109">
        <v>929</v>
      </c>
      <c r="N2392" s="4">
        <v>0</v>
      </c>
      <c r="O2392" s="51"/>
      <c r="P2392" s="51"/>
      <c r="Q2392" s="51"/>
      <c r="R2392" s="51"/>
      <c r="S2392" s="51"/>
      <c r="T2392" s="51"/>
      <c r="U2392" s="51"/>
      <c r="V2392" s="51"/>
      <c r="W2392" s="4"/>
      <c r="X2392" s="4"/>
      <c r="Y2392" s="4"/>
      <c r="Z2392" s="4"/>
      <c r="AA2392" s="4"/>
      <c r="AB2392" s="4"/>
      <c r="AC2392" s="4"/>
      <c r="AD2392" s="4"/>
      <c r="AE2392" s="10"/>
      <c r="AF2392" s="10"/>
      <c r="AG2392" s="10"/>
      <c r="AH2392" s="10"/>
      <c r="AI2392" s="10"/>
      <c r="AJ2392" s="10"/>
      <c r="AK2392"/>
    </row>
    <row r="2393" spans="1:37" x14ac:dyDescent="0.25">
      <c r="A2393" s="2">
        <v>2392</v>
      </c>
      <c r="B2393" s="86">
        <v>43912.152782939811</v>
      </c>
      <c r="C2393" s="109">
        <v>30.89</v>
      </c>
      <c r="D2393" s="9">
        <v>969.46</v>
      </c>
      <c r="E2393" s="109">
        <v>41.83</v>
      </c>
      <c r="F2393" s="9">
        <v>371.17</v>
      </c>
      <c r="G2393" s="9">
        <v>261</v>
      </c>
      <c r="H2393" s="9">
        <v>254</v>
      </c>
      <c r="I2393" s="23">
        <v>0.02</v>
      </c>
      <c r="J2393" s="9">
        <v>30.03</v>
      </c>
      <c r="K2393" s="23">
        <v>29.89</v>
      </c>
      <c r="L2393" s="23">
        <v>981</v>
      </c>
      <c r="M2393" s="109">
        <v>939</v>
      </c>
      <c r="N2393" s="4">
        <v>0</v>
      </c>
      <c r="O2393" s="51"/>
      <c r="P2393" s="51"/>
      <c r="Q2393" s="51"/>
      <c r="R2393" s="51"/>
      <c r="S2393" s="51"/>
      <c r="T2393" s="51"/>
      <c r="U2393" s="51"/>
      <c r="V2393" s="51"/>
      <c r="W2393" s="4"/>
      <c r="X2393" s="4"/>
      <c r="Y2393" s="4"/>
      <c r="Z2393" s="4"/>
      <c r="AA2393" s="4"/>
      <c r="AB2393" s="4"/>
      <c r="AC2393" s="4"/>
      <c r="AD2393" s="4"/>
      <c r="AE2393" s="10"/>
      <c r="AF2393" s="10"/>
      <c r="AG2393" s="10"/>
      <c r="AH2393" s="10"/>
      <c r="AI2393" s="10"/>
      <c r="AJ2393" s="10"/>
      <c r="AK2393"/>
    </row>
    <row r="2394" spans="1:37" x14ac:dyDescent="0.25">
      <c r="A2394" s="2">
        <v>2393</v>
      </c>
      <c r="B2394" s="86">
        <v>43912.15493128472</v>
      </c>
      <c r="C2394" s="109">
        <v>29.65</v>
      </c>
      <c r="D2394" s="9">
        <v>969.46</v>
      </c>
      <c r="E2394" s="109">
        <v>47.22</v>
      </c>
      <c r="F2394" s="9">
        <v>371.16</v>
      </c>
      <c r="G2394" s="9">
        <v>260</v>
      </c>
      <c r="H2394" s="9">
        <v>252</v>
      </c>
      <c r="I2394" s="23">
        <v>0.02</v>
      </c>
      <c r="J2394" s="9">
        <v>29.01</v>
      </c>
      <c r="K2394" s="23">
        <v>28.91</v>
      </c>
      <c r="L2394" s="23">
        <v>984</v>
      </c>
      <c r="M2394" s="109">
        <v>939</v>
      </c>
      <c r="N2394" s="4">
        <v>0</v>
      </c>
      <c r="O2394" s="51"/>
      <c r="P2394" s="51"/>
      <c r="Q2394" s="51"/>
      <c r="R2394" s="51"/>
      <c r="S2394" s="51"/>
      <c r="T2394" s="51"/>
      <c r="U2394" s="51"/>
      <c r="V2394" s="51"/>
      <c r="W2394" s="4"/>
      <c r="X2394" s="4"/>
      <c r="Y2394" s="4"/>
      <c r="Z2394" s="4"/>
      <c r="AA2394" s="4"/>
      <c r="AB2394" s="4"/>
      <c r="AC2394" s="4"/>
      <c r="AD2394" s="4"/>
      <c r="AE2394" s="10"/>
      <c r="AF2394" s="10"/>
      <c r="AG2394" s="10"/>
      <c r="AH2394" s="10"/>
      <c r="AI2394" s="10"/>
      <c r="AJ2394" s="10"/>
      <c r="AK2394"/>
    </row>
    <row r="2395" spans="1:37" x14ac:dyDescent="0.25">
      <c r="A2395" s="2">
        <v>2394</v>
      </c>
      <c r="B2395" s="86">
        <v>43912.156529340282</v>
      </c>
      <c r="C2395" s="109">
        <v>28.15</v>
      </c>
      <c r="D2395" s="9">
        <v>969.43</v>
      </c>
      <c r="E2395" s="109">
        <v>50.78</v>
      </c>
      <c r="F2395" s="9">
        <v>371.42</v>
      </c>
      <c r="G2395" s="9">
        <v>260</v>
      </c>
      <c r="H2395" s="9">
        <v>254</v>
      </c>
      <c r="I2395" s="23">
        <v>0.02</v>
      </c>
      <c r="J2395" s="9">
        <v>27.65</v>
      </c>
      <c r="K2395" s="23">
        <v>27.47</v>
      </c>
      <c r="L2395" s="23">
        <v>984</v>
      </c>
      <c r="M2395" s="109">
        <v>939</v>
      </c>
      <c r="N2395" s="4">
        <v>0</v>
      </c>
      <c r="O2395" s="51"/>
      <c r="P2395" s="51"/>
      <c r="Q2395" s="51"/>
      <c r="R2395" s="51"/>
      <c r="S2395" s="51"/>
      <c r="T2395" s="51"/>
      <c r="U2395" s="51"/>
      <c r="V2395" s="51"/>
      <c r="W2395" s="4"/>
      <c r="X2395" s="4"/>
      <c r="Y2395" s="4"/>
      <c r="Z2395" s="4"/>
      <c r="AA2395" s="4"/>
      <c r="AB2395" s="4"/>
      <c r="AC2395" s="4"/>
      <c r="AD2395" s="4"/>
      <c r="AE2395" s="10"/>
      <c r="AF2395" s="10"/>
      <c r="AG2395" s="10"/>
      <c r="AH2395" s="10"/>
      <c r="AI2395" s="10"/>
      <c r="AJ2395" s="10"/>
      <c r="AK2395"/>
    </row>
    <row r="2396" spans="1:37" x14ac:dyDescent="0.25">
      <c r="A2396" s="2">
        <v>2395</v>
      </c>
      <c r="B2396" s="86">
        <v>43912.158125740738</v>
      </c>
      <c r="C2396" s="109">
        <v>27.41</v>
      </c>
      <c r="D2396" s="9">
        <v>969.42</v>
      </c>
      <c r="E2396" s="109">
        <v>53.21</v>
      </c>
      <c r="F2396" s="9">
        <v>371.37</v>
      </c>
      <c r="G2396" s="9">
        <v>260</v>
      </c>
      <c r="H2396" s="9">
        <v>253</v>
      </c>
      <c r="I2396" s="23">
        <v>0.02</v>
      </c>
      <c r="J2396" s="9">
        <v>26.83</v>
      </c>
      <c r="K2396" s="23">
        <v>26.71</v>
      </c>
      <c r="L2396" s="23">
        <v>993</v>
      </c>
      <c r="M2396" s="109">
        <v>954</v>
      </c>
      <c r="N2396" s="4">
        <v>0</v>
      </c>
      <c r="O2396" s="51"/>
      <c r="P2396" s="51"/>
      <c r="Q2396" s="51"/>
      <c r="R2396" s="51"/>
      <c r="S2396" s="51"/>
      <c r="T2396" s="51"/>
      <c r="U2396" s="51"/>
      <c r="V2396" s="51"/>
      <c r="W2396" s="4"/>
      <c r="X2396" s="4"/>
      <c r="Y2396" s="4"/>
      <c r="Z2396" s="4"/>
      <c r="AA2396" s="4"/>
      <c r="AB2396" s="4"/>
      <c r="AC2396" s="4"/>
      <c r="AD2396" s="4"/>
      <c r="AE2396" s="10"/>
      <c r="AF2396" s="10"/>
      <c r="AG2396" s="10"/>
      <c r="AH2396" s="10"/>
      <c r="AI2396" s="10"/>
      <c r="AJ2396" s="10"/>
      <c r="AK2396"/>
    </row>
    <row r="2397" spans="1:37" x14ac:dyDescent="0.25">
      <c r="A2397" s="2">
        <v>2396</v>
      </c>
      <c r="B2397" s="86">
        <v>43912.161347245376</v>
      </c>
      <c r="C2397" s="109">
        <v>30</v>
      </c>
      <c r="D2397" s="9">
        <v>969.51</v>
      </c>
      <c r="E2397" s="109">
        <v>47.29</v>
      </c>
      <c r="F2397" s="9">
        <v>370.7</v>
      </c>
      <c r="G2397" s="9">
        <v>259</v>
      </c>
      <c r="H2397" s="9">
        <v>252</v>
      </c>
      <c r="I2397" s="23">
        <v>0.02</v>
      </c>
      <c r="J2397" s="9">
        <v>29.23</v>
      </c>
      <c r="K2397" s="23">
        <v>29.23</v>
      </c>
      <c r="L2397" s="23">
        <v>956</v>
      </c>
      <c r="M2397" s="109">
        <v>929</v>
      </c>
      <c r="N2397" s="4">
        <v>0</v>
      </c>
      <c r="O2397" s="51"/>
      <c r="P2397" s="51"/>
      <c r="Q2397" s="51"/>
      <c r="R2397" s="51"/>
      <c r="S2397" s="51"/>
      <c r="T2397" s="51"/>
      <c r="U2397" s="51"/>
      <c r="V2397" s="51"/>
      <c r="W2397" s="4"/>
      <c r="X2397" s="4"/>
      <c r="Y2397" s="4"/>
      <c r="Z2397" s="4"/>
      <c r="AA2397" s="4"/>
      <c r="AB2397" s="4"/>
      <c r="AC2397" s="4"/>
      <c r="AD2397" s="4"/>
      <c r="AE2397" s="10"/>
      <c r="AF2397" s="10"/>
      <c r="AG2397" s="10"/>
      <c r="AH2397" s="10"/>
      <c r="AI2397" s="10"/>
      <c r="AJ2397" s="10"/>
      <c r="AK2397"/>
    </row>
    <row r="2398" spans="1:37" x14ac:dyDescent="0.25">
      <c r="A2398" s="2">
        <v>2397</v>
      </c>
      <c r="B2398" s="86">
        <v>43912.163496365742</v>
      </c>
      <c r="C2398" s="109">
        <v>29.93</v>
      </c>
      <c r="D2398" s="9">
        <v>969.46</v>
      </c>
      <c r="E2398" s="109">
        <v>40.85</v>
      </c>
      <c r="F2398" s="9">
        <v>371.15</v>
      </c>
      <c r="G2398" s="9">
        <v>262</v>
      </c>
      <c r="H2398" s="9">
        <v>254</v>
      </c>
      <c r="I2398" s="23">
        <v>0.02</v>
      </c>
      <c r="J2398" s="9">
        <v>29.31</v>
      </c>
      <c r="K2398" s="23">
        <v>28.91</v>
      </c>
      <c r="L2398" s="23">
        <v>968</v>
      </c>
      <c r="M2398" s="109">
        <v>929</v>
      </c>
      <c r="N2398" s="4">
        <v>0</v>
      </c>
      <c r="O2398" s="51"/>
      <c r="P2398" s="51"/>
      <c r="Q2398" s="51"/>
      <c r="R2398" s="51"/>
      <c r="S2398" s="51"/>
      <c r="T2398" s="51"/>
      <c r="U2398" s="51"/>
      <c r="V2398" s="51"/>
      <c r="W2398" s="4"/>
      <c r="X2398" s="4"/>
      <c r="Y2398" s="4"/>
      <c r="Z2398" s="4"/>
      <c r="AA2398" s="4"/>
      <c r="AB2398" s="4"/>
      <c r="AC2398" s="4"/>
      <c r="AD2398" s="4"/>
      <c r="AE2398" s="10"/>
      <c r="AF2398" s="10"/>
      <c r="AG2398" s="10"/>
      <c r="AH2398" s="10"/>
      <c r="AI2398" s="10"/>
      <c r="AJ2398" s="10"/>
      <c r="AK2398"/>
    </row>
    <row r="2399" spans="1:37" x14ac:dyDescent="0.25">
      <c r="A2399" s="2">
        <v>2398</v>
      </c>
      <c r="B2399" s="86">
        <v>43912.165094050928</v>
      </c>
      <c r="C2399" s="109">
        <v>29.11</v>
      </c>
      <c r="D2399" s="9">
        <v>969.49</v>
      </c>
      <c r="E2399" s="109">
        <v>44.92</v>
      </c>
      <c r="F2399" s="9">
        <v>370.86</v>
      </c>
      <c r="G2399" s="9">
        <v>261</v>
      </c>
      <c r="H2399" s="9">
        <v>254</v>
      </c>
      <c r="I2399" s="23">
        <v>0.02</v>
      </c>
      <c r="J2399" s="9">
        <v>28.67</v>
      </c>
      <c r="K2399" s="23">
        <v>28.59</v>
      </c>
      <c r="L2399" s="23">
        <v>965</v>
      </c>
      <c r="M2399" s="109">
        <v>924</v>
      </c>
      <c r="N2399" s="4">
        <v>0</v>
      </c>
      <c r="O2399" s="51"/>
      <c r="P2399" s="51"/>
      <c r="Q2399" s="51"/>
      <c r="R2399" s="51"/>
      <c r="S2399" s="51"/>
      <c r="T2399" s="51"/>
      <c r="U2399" s="51"/>
      <c r="V2399" s="51"/>
      <c r="W2399" s="4"/>
      <c r="X2399" s="4"/>
      <c r="Y2399" s="4"/>
      <c r="Z2399" s="4"/>
      <c r="AA2399" s="4"/>
      <c r="AB2399" s="4"/>
      <c r="AC2399" s="4"/>
      <c r="AD2399" s="4"/>
      <c r="AE2399" s="10"/>
      <c r="AF2399" s="10"/>
      <c r="AG2399" s="10"/>
      <c r="AH2399" s="10"/>
      <c r="AI2399" s="10"/>
      <c r="AJ2399" s="10"/>
      <c r="AK2399"/>
    </row>
    <row r="2400" spans="1:37" x14ac:dyDescent="0.25">
      <c r="A2400" s="43">
        <v>2399</v>
      </c>
      <c r="B2400" s="86">
        <v>43912.166689907404</v>
      </c>
      <c r="C2400" s="109">
        <v>27.79</v>
      </c>
      <c r="D2400" s="9">
        <v>969.51</v>
      </c>
      <c r="E2400" s="109">
        <v>49.58</v>
      </c>
      <c r="F2400" s="9">
        <v>370.69</v>
      </c>
      <c r="G2400" s="9">
        <v>260</v>
      </c>
      <c r="H2400" s="9">
        <v>255</v>
      </c>
      <c r="I2400" s="23">
        <v>0.02</v>
      </c>
      <c r="J2400" s="9">
        <v>27.29</v>
      </c>
      <c r="K2400" s="23">
        <v>27.21</v>
      </c>
      <c r="L2400" s="23">
        <v>959</v>
      </c>
      <c r="M2400" s="109">
        <v>924</v>
      </c>
      <c r="N2400" s="4">
        <v>0</v>
      </c>
      <c r="O2400" s="51"/>
      <c r="P2400" s="51"/>
      <c r="Q2400" s="51"/>
      <c r="R2400" s="51"/>
      <c r="S2400" s="51"/>
      <c r="T2400" s="51"/>
      <c r="U2400" s="51"/>
      <c r="V2400" s="51"/>
      <c r="W2400" s="4"/>
      <c r="X2400" s="4"/>
      <c r="Y2400" s="4"/>
      <c r="Z2400" s="4"/>
      <c r="AA2400" s="4"/>
      <c r="AB2400" s="4"/>
      <c r="AC2400" s="4"/>
      <c r="AD2400" s="4"/>
      <c r="AE2400" s="10"/>
      <c r="AF2400" s="10"/>
      <c r="AG2400" s="10"/>
      <c r="AH2400" s="10"/>
      <c r="AI2400" s="10"/>
      <c r="AJ2400" s="10"/>
      <c r="AK2400"/>
    </row>
    <row r="2401" spans="1:37" x14ac:dyDescent="0.25">
      <c r="A2401" s="2">
        <v>2400</v>
      </c>
      <c r="B2401" s="87">
        <v>43912.169909756944</v>
      </c>
      <c r="C2401" s="109">
        <v>28.99</v>
      </c>
      <c r="D2401" s="11">
        <v>969.58</v>
      </c>
      <c r="E2401" s="109">
        <v>45.81</v>
      </c>
      <c r="F2401" s="11">
        <v>370.08</v>
      </c>
      <c r="G2401" s="11">
        <v>262</v>
      </c>
      <c r="H2401" s="11">
        <v>253</v>
      </c>
      <c r="I2401" s="23">
        <v>0.01</v>
      </c>
      <c r="J2401" s="11">
        <v>28.45</v>
      </c>
      <c r="K2401" s="23">
        <v>28.27</v>
      </c>
      <c r="L2401" s="23">
        <v>984</v>
      </c>
      <c r="M2401" s="109">
        <v>944</v>
      </c>
      <c r="N2401" s="4">
        <v>0</v>
      </c>
      <c r="O2401" s="52">
        <f t="shared" ref="O2401:V2401" si="252">AVERAGE(E2401:E2420)</f>
        <v>47.652499999999996</v>
      </c>
      <c r="P2401" s="52">
        <f t="shared" si="252"/>
        <v>368.60749999999996</v>
      </c>
      <c r="Q2401" s="52">
        <f t="shared" si="252"/>
        <v>260.35000000000002</v>
      </c>
      <c r="R2401" s="52">
        <f t="shared" si="252"/>
        <v>253.5</v>
      </c>
      <c r="S2401" s="52">
        <f t="shared" si="252"/>
        <v>1.8500000000000003E-2</v>
      </c>
      <c r="T2401" s="52">
        <f t="shared" si="252"/>
        <v>27.738</v>
      </c>
      <c r="U2401" s="52">
        <f t="shared" si="252"/>
        <v>27.561</v>
      </c>
      <c r="V2401" s="52">
        <f t="shared" si="252"/>
        <v>987.05</v>
      </c>
      <c r="W2401" s="4">
        <f t="shared" ref="W2401:AD2401" si="253">STDEV(E2401:E2420)</f>
        <v>3.7415249846187471</v>
      </c>
      <c r="X2401" s="4">
        <f t="shared" si="253"/>
        <v>0.90028577334322968</v>
      </c>
      <c r="Y2401" s="4">
        <f t="shared" si="253"/>
        <v>0.81272770088724899</v>
      </c>
      <c r="Z2401" s="4">
        <f t="shared" si="253"/>
        <v>0.82717019186851115</v>
      </c>
      <c r="AA2401" s="4">
        <f t="shared" si="253"/>
        <v>3.6634754853252325E-3</v>
      </c>
      <c r="AB2401" s="4">
        <f t="shared" si="253"/>
        <v>0.96767545668663313</v>
      </c>
      <c r="AC2401" s="4">
        <f t="shared" si="253"/>
        <v>0.94931498848823692</v>
      </c>
      <c r="AD2401" s="4">
        <f t="shared" si="253"/>
        <v>26.456468714514887</v>
      </c>
      <c r="AE2401" s="4">
        <f>MODE(E2401:E2420)</f>
        <v>50</v>
      </c>
      <c r="AF2401" s="4">
        <f>MODE(G2401:G2420)</f>
        <v>260</v>
      </c>
      <c r="AG2401" s="4">
        <f>MODE(H2401:H2420)</f>
        <v>253</v>
      </c>
      <c r="AH2401" s="4">
        <f>MODE(J2401:J2420)</f>
        <v>28.99</v>
      </c>
      <c r="AI2401" s="4">
        <f>MODE(K2401:K2420)</f>
        <v>28.91</v>
      </c>
      <c r="AJ2401" s="4">
        <f>MODE(L2401:L2420)</f>
        <v>965</v>
      </c>
      <c r="AK2401"/>
    </row>
    <row r="2402" spans="1:37" x14ac:dyDescent="0.25">
      <c r="A2402" s="2">
        <v>2401</v>
      </c>
      <c r="B2402" s="87">
        <v>43912.172058090277</v>
      </c>
      <c r="C2402" s="109">
        <v>28.08</v>
      </c>
      <c r="D2402" s="11">
        <v>969.58</v>
      </c>
      <c r="E2402" s="109">
        <v>49.91</v>
      </c>
      <c r="F2402" s="11">
        <v>370.08</v>
      </c>
      <c r="G2402" s="11">
        <v>261</v>
      </c>
      <c r="H2402" s="11">
        <v>253</v>
      </c>
      <c r="I2402" s="23">
        <v>0.02</v>
      </c>
      <c r="J2402" s="11">
        <v>27.61</v>
      </c>
      <c r="K2402" s="23">
        <v>27.35</v>
      </c>
      <c r="L2402" s="23">
        <v>990</v>
      </c>
      <c r="M2402" s="109">
        <v>939</v>
      </c>
      <c r="N2402" s="4">
        <v>0</v>
      </c>
      <c r="O2402" s="52"/>
      <c r="P2402" s="52"/>
      <c r="Q2402" s="52"/>
      <c r="R2402" s="52"/>
      <c r="S2402" s="52"/>
      <c r="T2402" s="52"/>
      <c r="U2402" s="52"/>
      <c r="V2402" s="52"/>
      <c r="W2402" s="4"/>
      <c r="X2402" s="4"/>
      <c r="Y2402" s="4"/>
      <c r="Z2402" s="4"/>
      <c r="AA2402" s="4"/>
      <c r="AB2402" s="4"/>
      <c r="AC2402" s="4"/>
      <c r="AD2402" s="4"/>
      <c r="AE2402" s="12"/>
      <c r="AF2402" s="12"/>
      <c r="AG2402" s="12"/>
      <c r="AH2402" s="12"/>
      <c r="AI2402" s="12"/>
      <c r="AJ2402" s="12"/>
      <c r="AK2402"/>
    </row>
    <row r="2403" spans="1:37" x14ac:dyDescent="0.25">
      <c r="A2403" s="2">
        <v>2402</v>
      </c>
      <c r="B2403" s="87">
        <v>43912.173655034727</v>
      </c>
      <c r="C2403" s="109">
        <v>27.06</v>
      </c>
      <c r="D2403" s="11">
        <v>969.61</v>
      </c>
      <c r="E2403" s="109">
        <v>50.26</v>
      </c>
      <c r="F2403" s="11">
        <v>369.8</v>
      </c>
      <c r="G2403" s="11">
        <v>261</v>
      </c>
      <c r="H2403" s="11">
        <v>252</v>
      </c>
      <c r="I2403" s="23">
        <v>0.02</v>
      </c>
      <c r="J2403" s="11">
        <v>26.43</v>
      </c>
      <c r="K2403" s="23">
        <v>26.41</v>
      </c>
      <c r="L2403" s="23">
        <v>968</v>
      </c>
      <c r="M2403" s="109">
        <v>940</v>
      </c>
      <c r="N2403" s="4">
        <v>0</v>
      </c>
      <c r="O2403" s="52"/>
      <c r="P2403" s="52"/>
      <c r="Q2403" s="52"/>
      <c r="R2403" s="52"/>
      <c r="S2403" s="52"/>
      <c r="T2403" s="52"/>
      <c r="U2403" s="52"/>
      <c r="V2403" s="52"/>
      <c r="W2403" s="4"/>
      <c r="X2403" s="4"/>
      <c r="Y2403" s="4"/>
      <c r="Z2403" s="4"/>
      <c r="AA2403" s="4"/>
      <c r="AB2403" s="4"/>
      <c r="AC2403" s="4"/>
      <c r="AD2403" s="4"/>
      <c r="AE2403" s="12"/>
      <c r="AF2403" s="12"/>
      <c r="AG2403" s="12"/>
      <c r="AH2403" s="12"/>
      <c r="AI2403" s="12"/>
      <c r="AJ2403" s="12"/>
      <c r="AK2403"/>
    </row>
    <row r="2404" spans="1:37" x14ac:dyDescent="0.25">
      <c r="A2404" s="2">
        <v>2403</v>
      </c>
      <c r="B2404" s="87">
        <v>43912.175251967594</v>
      </c>
      <c r="C2404" s="109">
        <v>29.69</v>
      </c>
      <c r="D2404" s="11">
        <v>969.58</v>
      </c>
      <c r="E2404" s="109">
        <v>41.97</v>
      </c>
      <c r="F2404" s="11">
        <v>370.1</v>
      </c>
      <c r="G2404" s="11">
        <v>260</v>
      </c>
      <c r="H2404" s="11">
        <v>254</v>
      </c>
      <c r="I2404" s="23">
        <v>0.02</v>
      </c>
      <c r="J2404" s="11">
        <v>28.99</v>
      </c>
      <c r="K2404" s="23">
        <v>28.75</v>
      </c>
      <c r="L2404" s="23">
        <v>975</v>
      </c>
      <c r="M2404" s="109">
        <v>944</v>
      </c>
      <c r="N2404" s="4">
        <v>0</v>
      </c>
      <c r="O2404" s="52"/>
      <c r="P2404" s="52"/>
      <c r="Q2404" s="52"/>
      <c r="R2404" s="52"/>
      <c r="S2404" s="52"/>
      <c r="T2404" s="52"/>
      <c r="U2404" s="52"/>
      <c r="V2404" s="52"/>
      <c r="W2404" s="4"/>
      <c r="X2404" s="4"/>
      <c r="Y2404" s="4"/>
      <c r="Z2404" s="4"/>
      <c r="AA2404" s="4"/>
      <c r="AB2404" s="4"/>
      <c r="AC2404" s="4"/>
      <c r="AD2404" s="4"/>
      <c r="AE2404" s="12"/>
      <c r="AF2404" s="12"/>
      <c r="AG2404" s="12"/>
      <c r="AH2404" s="12"/>
      <c r="AI2404" s="12"/>
      <c r="AJ2404" s="12"/>
      <c r="AK2404"/>
    </row>
    <row r="2405" spans="1:37" x14ac:dyDescent="0.25">
      <c r="A2405" s="2">
        <v>2404</v>
      </c>
      <c r="B2405" s="87">
        <v>43912.178471770836</v>
      </c>
      <c r="C2405" s="109">
        <v>27</v>
      </c>
      <c r="D2405" s="11">
        <v>969.72</v>
      </c>
      <c r="E2405" s="109">
        <v>52.34</v>
      </c>
      <c r="F2405" s="11">
        <v>368.93</v>
      </c>
      <c r="G2405" s="11">
        <v>260</v>
      </c>
      <c r="H2405" s="11">
        <v>254</v>
      </c>
      <c r="I2405" s="23">
        <v>0.01</v>
      </c>
      <c r="J2405" s="11">
        <v>26.33</v>
      </c>
      <c r="K2405" s="23">
        <v>26.27</v>
      </c>
      <c r="L2405" s="23">
        <v>968</v>
      </c>
      <c r="M2405" s="109">
        <v>939</v>
      </c>
      <c r="N2405" s="4">
        <v>0</v>
      </c>
      <c r="O2405" s="52"/>
      <c r="P2405" s="52"/>
      <c r="Q2405" s="52"/>
      <c r="R2405" s="52"/>
      <c r="S2405" s="52"/>
      <c r="T2405" s="52"/>
      <c r="U2405" s="52"/>
      <c r="V2405" s="52"/>
      <c r="W2405" s="4"/>
      <c r="X2405" s="4"/>
      <c r="Y2405" s="4"/>
      <c r="Z2405" s="4"/>
      <c r="AA2405" s="4"/>
      <c r="AB2405" s="4"/>
      <c r="AC2405" s="4"/>
      <c r="AD2405" s="4"/>
      <c r="AE2405" s="12"/>
      <c r="AF2405" s="12"/>
      <c r="AG2405" s="12"/>
      <c r="AH2405" s="12"/>
      <c r="AI2405" s="12"/>
      <c r="AJ2405" s="12"/>
      <c r="AK2405"/>
    </row>
    <row r="2406" spans="1:37" x14ac:dyDescent="0.25">
      <c r="A2406" s="2">
        <v>2405</v>
      </c>
      <c r="B2406" s="87">
        <v>43912.180619317129</v>
      </c>
      <c r="C2406" s="109">
        <v>29.58</v>
      </c>
      <c r="D2406" s="11">
        <v>969.7</v>
      </c>
      <c r="E2406" s="109">
        <v>41.18</v>
      </c>
      <c r="F2406" s="11">
        <v>369.08</v>
      </c>
      <c r="G2406" s="11">
        <v>260</v>
      </c>
      <c r="H2406" s="11">
        <v>255</v>
      </c>
      <c r="I2406" s="23">
        <v>0.02</v>
      </c>
      <c r="J2406" s="11">
        <v>28.73</v>
      </c>
      <c r="K2406" s="23">
        <v>28.37</v>
      </c>
      <c r="L2406" s="23">
        <v>990</v>
      </c>
      <c r="M2406" s="109">
        <v>944</v>
      </c>
      <c r="N2406" s="4">
        <v>0</v>
      </c>
      <c r="O2406" s="52"/>
      <c r="P2406" s="52"/>
      <c r="Q2406" s="52"/>
      <c r="R2406" s="52"/>
      <c r="S2406" s="52"/>
      <c r="T2406" s="52"/>
      <c r="U2406" s="52"/>
      <c r="V2406" s="52"/>
      <c r="W2406" s="4"/>
      <c r="X2406" s="4"/>
      <c r="Y2406" s="4"/>
      <c r="Z2406" s="4"/>
      <c r="AA2406" s="4"/>
      <c r="AB2406" s="4"/>
      <c r="AC2406" s="4"/>
      <c r="AD2406" s="4"/>
      <c r="AE2406" s="12"/>
      <c r="AF2406" s="12"/>
      <c r="AG2406" s="12"/>
      <c r="AH2406" s="12"/>
      <c r="AI2406" s="12"/>
      <c r="AJ2406" s="12"/>
      <c r="AK2406"/>
    </row>
    <row r="2407" spans="1:37" x14ac:dyDescent="0.25">
      <c r="A2407" s="2">
        <v>2406</v>
      </c>
      <c r="B2407" s="87">
        <v>43912.182217118054</v>
      </c>
      <c r="C2407" s="109">
        <v>29.38</v>
      </c>
      <c r="D2407" s="11">
        <v>969.69</v>
      </c>
      <c r="E2407" s="109">
        <v>46.43</v>
      </c>
      <c r="F2407" s="11">
        <v>369.13</v>
      </c>
      <c r="G2407" s="11">
        <v>260</v>
      </c>
      <c r="H2407" s="11">
        <v>253</v>
      </c>
      <c r="I2407" s="23">
        <v>0.02</v>
      </c>
      <c r="J2407" s="11">
        <v>28.65</v>
      </c>
      <c r="K2407" s="23">
        <v>28.57</v>
      </c>
      <c r="L2407" s="23">
        <v>1015</v>
      </c>
      <c r="M2407" s="109">
        <v>974</v>
      </c>
      <c r="N2407" s="4">
        <v>0</v>
      </c>
      <c r="O2407" s="52"/>
      <c r="P2407" s="52"/>
      <c r="Q2407" s="52"/>
      <c r="R2407" s="52"/>
      <c r="S2407" s="52"/>
      <c r="T2407" s="52"/>
      <c r="U2407" s="52"/>
      <c r="V2407" s="52"/>
      <c r="W2407" s="4"/>
      <c r="X2407" s="4"/>
      <c r="Y2407" s="4"/>
      <c r="Z2407" s="4"/>
      <c r="AA2407" s="4"/>
      <c r="AB2407" s="4"/>
      <c r="AC2407" s="4"/>
      <c r="AD2407" s="4"/>
      <c r="AE2407" s="12"/>
      <c r="AF2407" s="12"/>
      <c r="AG2407" s="12"/>
      <c r="AH2407" s="12"/>
      <c r="AI2407" s="12"/>
      <c r="AJ2407" s="12"/>
      <c r="AK2407"/>
    </row>
    <row r="2408" spans="1:37" x14ac:dyDescent="0.25">
      <c r="A2408" s="2">
        <v>2407</v>
      </c>
      <c r="B2408" s="87">
        <v>43912.183814618053</v>
      </c>
      <c r="C2408" s="109">
        <v>27.75</v>
      </c>
      <c r="D2408" s="11">
        <v>969.72</v>
      </c>
      <c r="E2408" s="109">
        <v>50</v>
      </c>
      <c r="F2408" s="11">
        <v>368.87</v>
      </c>
      <c r="G2408" s="11">
        <v>261</v>
      </c>
      <c r="H2408" s="11">
        <v>253</v>
      </c>
      <c r="I2408" s="23">
        <v>0.02</v>
      </c>
      <c r="J2408" s="11">
        <v>27.07</v>
      </c>
      <c r="K2408" s="23">
        <v>26.85</v>
      </c>
      <c r="L2408" s="23">
        <v>1075</v>
      </c>
      <c r="M2408" s="109">
        <v>1029</v>
      </c>
      <c r="N2408" s="4">
        <v>0</v>
      </c>
      <c r="O2408" s="52"/>
      <c r="P2408" s="52"/>
      <c r="Q2408" s="52"/>
      <c r="R2408" s="52"/>
      <c r="S2408" s="52"/>
      <c r="T2408" s="52"/>
      <c r="U2408" s="52"/>
      <c r="V2408" s="52"/>
      <c r="W2408" s="4"/>
      <c r="X2408" s="4"/>
      <c r="Y2408" s="4"/>
      <c r="Z2408" s="4"/>
      <c r="AA2408" s="4"/>
      <c r="AB2408" s="4"/>
      <c r="AC2408" s="4"/>
      <c r="AD2408" s="4"/>
      <c r="AE2408" s="12"/>
      <c r="AF2408" s="12"/>
      <c r="AG2408" s="12"/>
      <c r="AH2408" s="12"/>
      <c r="AI2408" s="12"/>
      <c r="AJ2408" s="12"/>
      <c r="AK2408"/>
    </row>
    <row r="2409" spans="1:37" x14ac:dyDescent="0.25">
      <c r="A2409" s="2">
        <v>2408</v>
      </c>
      <c r="B2409" s="87">
        <v>43912.187034965275</v>
      </c>
      <c r="C2409" s="109">
        <v>29.75</v>
      </c>
      <c r="D2409" s="11">
        <v>969.75</v>
      </c>
      <c r="E2409" s="109">
        <v>44.82</v>
      </c>
      <c r="F2409" s="11">
        <v>368.59</v>
      </c>
      <c r="G2409" s="11">
        <v>260</v>
      </c>
      <c r="H2409" s="11">
        <v>254</v>
      </c>
      <c r="I2409" s="23">
        <v>0.02</v>
      </c>
      <c r="J2409" s="11">
        <v>29.01</v>
      </c>
      <c r="K2409" s="23">
        <v>28.91</v>
      </c>
      <c r="L2409" s="23">
        <v>1006</v>
      </c>
      <c r="M2409" s="109">
        <v>974</v>
      </c>
      <c r="N2409" s="4">
        <v>0</v>
      </c>
      <c r="O2409" s="52"/>
      <c r="P2409" s="52"/>
      <c r="Q2409" s="52"/>
      <c r="R2409" s="52"/>
      <c r="S2409" s="52"/>
      <c r="T2409" s="52"/>
      <c r="U2409" s="52"/>
      <c r="V2409" s="52"/>
      <c r="W2409" s="4"/>
      <c r="X2409" s="4"/>
      <c r="Y2409" s="4"/>
      <c r="Z2409" s="4"/>
      <c r="AA2409" s="4"/>
      <c r="AB2409" s="4"/>
      <c r="AC2409" s="4"/>
      <c r="AD2409" s="4"/>
      <c r="AE2409" s="12"/>
      <c r="AF2409" s="12"/>
      <c r="AG2409" s="12"/>
      <c r="AH2409" s="12"/>
      <c r="AI2409" s="12"/>
      <c r="AJ2409" s="12"/>
      <c r="AK2409"/>
    </row>
    <row r="2410" spans="1:37" x14ac:dyDescent="0.25">
      <c r="A2410" s="2">
        <v>2409</v>
      </c>
      <c r="B2410" s="87">
        <v>43912.189196504631</v>
      </c>
      <c r="C2410" s="109">
        <v>28.45</v>
      </c>
      <c r="D2410" s="11">
        <v>969.78</v>
      </c>
      <c r="E2410" s="109">
        <v>48.61</v>
      </c>
      <c r="F2410" s="11">
        <v>368.41</v>
      </c>
      <c r="G2410" s="11">
        <v>260</v>
      </c>
      <c r="H2410" s="11">
        <v>255</v>
      </c>
      <c r="I2410" s="23">
        <v>0.02</v>
      </c>
      <c r="J2410" s="11">
        <v>27.81</v>
      </c>
      <c r="K2410" s="23">
        <v>27.75</v>
      </c>
      <c r="L2410" s="23">
        <v>984</v>
      </c>
      <c r="M2410" s="109">
        <v>949</v>
      </c>
      <c r="N2410" s="4">
        <v>0</v>
      </c>
      <c r="O2410" s="52"/>
      <c r="P2410" s="52"/>
      <c r="Q2410" s="52"/>
      <c r="R2410" s="52"/>
      <c r="S2410" s="52"/>
      <c r="T2410" s="52"/>
      <c r="U2410" s="52"/>
      <c r="V2410" s="52"/>
      <c r="W2410" s="4"/>
      <c r="X2410" s="4"/>
      <c r="Y2410" s="4"/>
      <c r="Z2410" s="4"/>
      <c r="AA2410" s="4"/>
      <c r="AB2410" s="4"/>
      <c r="AC2410" s="4"/>
      <c r="AD2410" s="4"/>
      <c r="AE2410" s="12"/>
      <c r="AF2410" s="12"/>
      <c r="AG2410" s="12"/>
      <c r="AH2410" s="12"/>
      <c r="AI2410" s="12"/>
      <c r="AJ2410" s="12"/>
      <c r="AK2410"/>
    </row>
    <row r="2411" spans="1:37" x14ac:dyDescent="0.25">
      <c r="A2411" s="2">
        <v>2410</v>
      </c>
      <c r="B2411" s="87">
        <v>43912.190792071764</v>
      </c>
      <c r="C2411" s="109">
        <v>27.24</v>
      </c>
      <c r="D2411" s="11">
        <v>969.81</v>
      </c>
      <c r="E2411" s="109">
        <v>51.18</v>
      </c>
      <c r="F2411" s="11">
        <v>368.08</v>
      </c>
      <c r="G2411" s="11">
        <v>261</v>
      </c>
      <c r="H2411" s="11">
        <v>253</v>
      </c>
      <c r="I2411" s="23">
        <v>0.02</v>
      </c>
      <c r="J2411" s="11">
        <v>26.69</v>
      </c>
      <c r="K2411" s="23">
        <v>26.49</v>
      </c>
      <c r="L2411" s="23">
        <v>965</v>
      </c>
      <c r="M2411" s="109">
        <v>930</v>
      </c>
      <c r="N2411" s="4">
        <v>0</v>
      </c>
      <c r="O2411" s="52"/>
      <c r="P2411" s="52"/>
      <c r="Q2411" s="52"/>
      <c r="R2411" s="52"/>
      <c r="S2411" s="52"/>
      <c r="T2411" s="52"/>
      <c r="U2411" s="52"/>
      <c r="V2411" s="52"/>
      <c r="W2411" s="4"/>
      <c r="X2411" s="4"/>
      <c r="Y2411" s="4"/>
      <c r="Z2411" s="4"/>
      <c r="AA2411" s="4"/>
      <c r="AB2411" s="4"/>
      <c r="AC2411" s="4"/>
      <c r="AD2411" s="4"/>
      <c r="AE2411" s="12"/>
      <c r="AF2411" s="12"/>
      <c r="AG2411" s="12"/>
      <c r="AH2411" s="12"/>
      <c r="AI2411" s="12"/>
      <c r="AJ2411" s="12"/>
      <c r="AK2411"/>
    </row>
    <row r="2412" spans="1:37" x14ac:dyDescent="0.25">
      <c r="A2412" s="43">
        <v>2411</v>
      </c>
      <c r="B2412" s="87">
        <v>43912.192388923606</v>
      </c>
      <c r="C2412" s="109">
        <v>28.61</v>
      </c>
      <c r="D2412" s="11">
        <v>969.82</v>
      </c>
      <c r="E2412" s="109">
        <v>43.84</v>
      </c>
      <c r="F2412" s="11">
        <v>368.06</v>
      </c>
      <c r="G2412" s="11">
        <v>261</v>
      </c>
      <c r="H2412" s="11">
        <v>252</v>
      </c>
      <c r="I2412" s="23">
        <v>0.01</v>
      </c>
      <c r="J2412" s="11">
        <v>27.85</v>
      </c>
      <c r="K2412" s="23">
        <v>27.43</v>
      </c>
      <c r="L2412" s="23">
        <v>965</v>
      </c>
      <c r="M2412" s="109">
        <v>914</v>
      </c>
      <c r="N2412" s="4">
        <v>0</v>
      </c>
      <c r="O2412" s="52"/>
      <c r="P2412" s="52"/>
      <c r="Q2412" s="52"/>
      <c r="R2412" s="52"/>
      <c r="S2412" s="52"/>
      <c r="T2412" s="52"/>
      <c r="U2412" s="52"/>
      <c r="V2412" s="52"/>
      <c r="W2412" s="4"/>
      <c r="X2412" s="4"/>
      <c r="Y2412" s="4"/>
      <c r="Z2412" s="4"/>
      <c r="AA2412" s="4"/>
      <c r="AB2412" s="4"/>
      <c r="AC2412" s="4"/>
      <c r="AD2412" s="4"/>
      <c r="AE2412" s="12"/>
      <c r="AF2412" s="12"/>
      <c r="AG2412" s="12"/>
      <c r="AH2412" s="12"/>
      <c r="AI2412" s="12"/>
      <c r="AJ2412" s="12"/>
      <c r="AK2412"/>
    </row>
    <row r="2413" spans="1:37" x14ac:dyDescent="0.25">
      <c r="A2413" s="2">
        <v>2412</v>
      </c>
      <c r="B2413" s="87">
        <v>43912.195609386574</v>
      </c>
      <c r="C2413" s="109">
        <v>27.78</v>
      </c>
      <c r="D2413" s="11">
        <v>969.79</v>
      </c>
      <c r="E2413" s="109">
        <v>50.76</v>
      </c>
      <c r="F2413" s="11">
        <v>368.28</v>
      </c>
      <c r="G2413" s="11">
        <v>260</v>
      </c>
      <c r="H2413" s="11">
        <v>253</v>
      </c>
      <c r="I2413" s="23">
        <v>0.02</v>
      </c>
      <c r="J2413" s="11">
        <v>27.17</v>
      </c>
      <c r="K2413" s="23">
        <v>27.09</v>
      </c>
      <c r="L2413" s="23">
        <v>993</v>
      </c>
      <c r="M2413" s="109">
        <v>965</v>
      </c>
      <c r="N2413" s="4">
        <v>0</v>
      </c>
      <c r="O2413" s="52"/>
      <c r="P2413" s="52"/>
      <c r="Q2413" s="52"/>
      <c r="R2413" s="52"/>
      <c r="S2413" s="52"/>
      <c r="T2413" s="52"/>
      <c r="U2413" s="52"/>
      <c r="V2413" s="52"/>
      <c r="W2413" s="4"/>
      <c r="X2413" s="4"/>
      <c r="Y2413" s="4"/>
      <c r="Z2413" s="4"/>
      <c r="AA2413" s="4"/>
      <c r="AB2413" s="4"/>
      <c r="AC2413" s="4"/>
      <c r="AD2413" s="4"/>
      <c r="AE2413" s="12"/>
      <c r="AF2413" s="12"/>
      <c r="AG2413" s="12"/>
      <c r="AH2413" s="12"/>
      <c r="AI2413" s="12"/>
      <c r="AJ2413" s="12"/>
      <c r="AK2413"/>
    </row>
    <row r="2414" spans="1:37" x14ac:dyDescent="0.25">
      <c r="A2414" s="2">
        <v>2413</v>
      </c>
      <c r="B2414" s="87">
        <v>43912.197757442133</v>
      </c>
      <c r="C2414" s="109">
        <v>27.16</v>
      </c>
      <c r="D2414" s="11">
        <v>969.8</v>
      </c>
      <c r="E2414" s="109">
        <v>53.04</v>
      </c>
      <c r="F2414" s="11">
        <v>368.19</v>
      </c>
      <c r="G2414" s="11">
        <v>260</v>
      </c>
      <c r="H2414" s="11">
        <v>254</v>
      </c>
      <c r="I2414" s="23">
        <v>0.02</v>
      </c>
      <c r="J2414" s="11">
        <v>26.61</v>
      </c>
      <c r="K2414" s="23">
        <v>26.47</v>
      </c>
      <c r="L2414" s="23">
        <v>990</v>
      </c>
      <c r="M2414" s="109">
        <v>939</v>
      </c>
      <c r="N2414" s="4">
        <v>0</v>
      </c>
      <c r="O2414" s="52"/>
      <c r="P2414" s="52"/>
      <c r="Q2414" s="52"/>
      <c r="R2414" s="52"/>
      <c r="S2414" s="52"/>
      <c r="T2414" s="52"/>
      <c r="U2414" s="52"/>
      <c r="V2414" s="52"/>
      <c r="W2414" s="4"/>
      <c r="X2414" s="4"/>
      <c r="Y2414" s="4"/>
      <c r="Z2414" s="4"/>
      <c r="AA2414" s="4"/>
      <c r="AB2414" s="4"/>
      <c r="AC2414" s="4"/>
      <c r="AD2414" s="4"/>
      <c r="AE2414" s="12"/>
      <c r="AF2414" s="12"/>
      <c r="AG2414" s="12"/>
      <c r="AH2414" s="12"/>
      <c r="AI2414" s="12"/>
      <c r="AJ2414" s="12"/>
      <c r="AK2414"/>
    </row>
    <row r="2415" spans="1:37" x14ac:dyDescent="0.25">
      <c r="A2415" s="2">
        <v>2414</v>
      </c>
      <c r="B2415" s="87">
        <v>43912.199354861106</v>
      </c>
      <c r="C2415" s="109">
        <v>28.85</v>
      </c>
      <c r="D2415" s="11">
        <v>969.78</v>
      </c>
      <c r="E2415" s="109">
        <v>43.87</v>
      </c>
      <c r="F2415" s="11">
        <v>368.36</v>
      </c>
      <c r="G2415" s="11">
        <v>259</v>
      </c>
      <c r="H2415" s="11">
        <v>254</v>
      </c>
      <c r="I2415" s="23">
        <v>0.02</v>
      </c>
      <c r="J2415" s="11">
        <v>28.05</v>
      </c>
      <c r="K2415" s="23">
        <v>27.67</v>
      </c>
      <c r="L2415" s="23">
        <v>981</v>
      </c>
      <c r="M2415" s="109">
        <v>934</v>
      </c>
      <c r="N2415" s="4">
        <v>0</v>
      </c>
      <c r="O2415" s="52"/>
      <c r="P2415" s="52"/>
      <c r="Q2415" s="52"/>
      <c r="R2415" s="52"/>
      <c r="S2415" s="52"/>
      <c r="T2415" s="52"/>
      <c r="U2415" s="52"/>
      <c r="V2415" s="52"/>
      <c r="W2415" s="4"/>
      <c r="X2415" s="4"/>
      <c r="Y2415" s="4"/>
      <c r="Z2415" s="4"/>
      <c r="AA2415" s="4"/>
      <c r="AB2415" s="4"/>
      <c r="AC2415" s="4"/>
      <c r="AD2415" s="4"/>
      <c r="AE2415" s="12"/>
      <c r="AF2415" s="12"/>
      <c r="AG2415" s="12"/>
      <c r="AH2415" s="12"/>
      <c r="AI2415" s="12"/>
      <c r="AJ2415" s="12"/>
      <c r="AK2415"/>
    </row>
    <row r="2416" spans="1:37" x14ac:dyDescent="0.25">
      <c r="A2416" s="2">
        <v>2415</v>
      </c>
      <c r="B2416" s="87">
        <v>43912.200951354171</v>
      </c>
      <c r="C2416" s="109">
        <v>29.7</v>
      </c>
      <c r="D2416" s="11">
        <v>969.79</v>
      </c>
      <c r="E2416" s="109">
        <v>45.59</v>
      </c>
      <c r="F2416" s="11">
        <v>368.25</v>
      </c>
      <c r="G2416" s="11">
        <v>262</v>
      </c>
      <c r="H2416" s="11">
        <v>253</v>
      </c>
      <c r="I2416" s="23">
        <v>0.02</v>
      </c>
      <c r="J2416" s="11">
        <v>28.97</v>
      </c>
      <c r="K2416" s="23">
        <v>28.91</v>
      </c>
      <c r="L2416" s="23">
        <v>1006</v>
      </c>
      <c r="M2416" s="109">
        <v>969</v>
      </c>
      <c r="N2416" s="4">
        <v>0</v>
      </c>
      <c r="O2416" s="52"/>
      <c r="P2416" s="52"/>
      <c r="Q2416" s="52"/>
      <c r="R2416" s="52"/>
      <c r="S2416" s="52"/>
      <c r="T2416" s="52"/>
      <c r="U2416" s="52"/>
      <c r="V2416" s="52"/>
      <c r="W2416" s="4"/>
      <c r="X2416" s="4"/>
      <c r="Y2416" s="4"/>
      <c r="Z2416" s="4"/>
      <c r="AA2416" s="4"/>
      <c r="AB2416" s="4"/>
      <c r="AC2416" s="4"/>
      <c r="AD2416" s="4"/>
      <c r="AE2416" s="12"/>
      <c r="AF2416" s="12"/>
      <c r="AG2416" s="12"/>
      <c r="AH2416" s="12"/>
      <c r="AI2416" s="12"/>
      <c r="AJ2416" s="12"/>
      <c r="AK2416"/>
    </row>
    <row r="2417" spans="1:37" x14ac:dyDescent="0.25">
      <c r="A2417" s="2">
        <v>2416</v>
      </c>
      <c r="B2417" s="87">
        <v>43912.204170844911</v>
      </c>
      <c r="C2417" s="109">
        <v>26.92</v>
      </c>
      <c r="D2417" s="11">
        <v>969.87</v>
      </c>
      <c r="E2417" s="109">
        <v>53.46</v>
      </c>
      <c r="F2417" s="11">
        <v>367.59</v>
      </c>
      <c r="G2417" s="11">
        <v>260</v>
      </c>
      <c r="H2417" s="11">
        <v>253</v>
      </c>
      <c r="I2417" s="23">
        <v>0.02</v>
      </c>
      <c r="J2417" s="11">
        <v>26.27</v>
      </c>
      <c r="K2417" s="23">
        <v>26.17</v>
      </c>
      <c r="L2417" s="23">
        <v>965</v>
      </c>
      <c r="M2417" s="109">
        <v>929</v>
      </c>
      <c r="N2417" s="4">
        <v>0</v>
      </c>
      <c r="O2417" s="52"/>
      <c r="P2417" s="52"/>
      <c r="Q2417" s="52"/>
      <c r="R2417" s="52"/>
      <c r="S2417" s="52"/>
      <c r="T2417" s="52"/>
      <c r="U2417" s="52"/>
      <c r="V2417" s="52"/>
      <c r="W2417" s="4"/>
      <c r="X2417" s="4"/>
      <c r="Y2417" s="4"/>
      <c r="Z2417" s="4"/>
      <c r="AA2417" s="4"/>
      <c r="AB2417" s="4"/>
      <c r="AC2417" s="4"/>
      <c r="AD2417" s="4"/>
      <c r="AE2417" s="12"/>
      <c r="AF2417" s="12"/>
      <c r="AG2417" s="12"/>
      <c r="AH2417" s="12"/>
      <c r="AI2417" s="12"/>
      <c r="AJ2417" s="12"/>
      <c r="AK2417"/>
    </row>
    <row r="2418" spans="1:37" x14ac:dyDescent="0.25">
      <c r="A2418" s="2">
        <v>2417</v>
      </c>
      <c r="B2418" s="87">
        <v>43912.206319606485</v>
      </c>
      <c r="C2418" s="109">
        <v>28.39</v>
      </c>
      <c r="D2418" s="11">
        <v>969.84</v>
      </c>
      <c r="E2418" s="109">
        <v>44.3</v>
      </c>
      <c r="F2418" s="11">
        <v>367.87</v>
      </c>
      <c r="G2418" s="11">
        <v>260</v>
      </c>
      <c r="H2418" s="11">
        <v>254</v>
      </c>
      <c r="I2418" s="23">
        <v>0.02</v>
      </c>
      <c r="J2418" s="11">
        <v>27.53</v>
      </c>
      <c r="K2418" s="23">
        <v>27.23</v>
      </c>
      <c r="L2418" s="23">
        <v>956</v>
      </c>
      <c r="M2418" s="109">
        <v>914</v>
      </c>
      <c r="N2418" s="4">
        <v>0</v>
      </c>
      <c r="O2418" s="52"/>
      <c r="P2418" s="52"/>
      <c r="Q2418" s="52"/>
      <c r="R2418" s="52"/>
      <c r="S2418" s="52"/>
      <c r="T2418" s="52"/>
      <c r="U2418" s="52"/>
      <c r="V2418" s="52"/>
      <c r="W2418" s="4"/>
      <c r="X2418" s="4"/>
      <c r="Y2418" s="4"/>
      <c r="Z2418" s="4"/>
      <c r="AA2418" s="4"/>
      <c r="AB2418" s="4"/>
      <c r="AC2418" s="4"/>
      <c r="AD2418" s="4"/>
      <c r="AE2418" s="12"/>
      <c r="AF2418" s="12"/>
      <c r="AG2418" s="12"/>
      <c r="AH2418" s="12"/>
      <c r="AI2418" s="12"/>
      <c r="AJ2418" s="12"/>
      <c r="AK2418"/>
    </row>
    <row r="2419" spans="1:37" x14ac:dyDescent="0.25">
      <c r="A2419" s="2">
        <v>2418</v>
      </c>
      <c r="B2419" s="87">
        <v>43912.207915752311</v>
      </c>
      <c r="C2419" s="109">
        <v>29.67</v>
      </c>
      <c r="D2419" s="11">
        <v>969.89</v>
      </c>
      <c r="E2419" s="109">
        <v>45.68</v>
      </c>
      <c r="F2419" s="11">
        <v>367.44</v>
      </c>
      <c r="G2419" s="11">
        <v>259</v>
      </c>
      <c r="H2419" s="11">
        <v>254</v>
      </c>
      <c r="I2419" s="23">
        <v>0.02</v>
      </c>
      <c r="J2419" s="11">
        <v>28.99</v>
      </c>
      <c r="K2419" s="23">
        <v>28.85</v>
      </c>
      <c r="L2419" s="23">
        <v>1000</v>
      </c>
      <c r="M2419" s="109">
        <v>955</v>
      </c>
      <c r="N2419" s="4">
        <v>0</v>
      </c>
      <c r="O2419" s="52"/>
      <c r="P2419" s="52"/>
      <c r="Q2419" s="52"/>
      <c r="R2419" s="52"/>
      <c r="S2419" s="52"/>
      <c r="T2419" s="52"/>
      <c r="U2419" s="52"/>
      <c r="V2419" s="52"/>
      <c r="W2419" s="4"/>
      <c r="X2419" s="4"/>
      <c r="Y2419" s="4"/>
      <c r="Z2419" s="4"/>
      <c r="AA2419" s="4"/>
      <c r="AB2419" s="4"/>
      <c r="AC2419" s="4"/>
      <c r="AD2419" s="4"/>
      <c r="AE2419" s="12"/>
      <c r="AF2419" s="12"/>
      <c r="AG2419" s="12"/>
      <c r="AH2419" s="12"/>
      <c r="AI2419" s="12"/>
      <c r="AJ2419" s="12"/>
      <c r="AK2419"/>
    </row>
    <row r="2420" spans="1:37" x14ac:dyDescent="0.25">
      <c r="A2420" s="2">
        <v>2419</v>
      </c>
      <c r="B2420" s="87">
        <v>43912.209512488422</v>
      </c>
      <c r="C2420" s="109">
        <v>28.14</v>
      </c>
      <c r="D2420" s="11">
        <v>969.94</v>
      </c>
      <c r="E2420" s="109">
        <v>50</v>
      </c>
      <c r="F2420" s="11">
        <v>366.96</v>
      </c>
      <c r="G2420" s="11">
        <v>260</v>
      </c>
      <c r="H2420" s="11">
        <v>254</v>
      </c>
      <c r="I2420" s="23">
        <v>0.02</v>
      </c>
      <c r="J2420" s="11">
        <v>27.55</v>
      </c>
      <c r="K2420" s="23">
        <v>27.41</v>
      </c>
      <c r="L2420" s="23">
        <v>965</v>
      </c>
      <c r="M2420" s="109">
        <v>929</v>
      </c>
      <c r="N2420" s="4">
        <v>0</v>
      </c>
      <c r="O2420" s="52"/>
      <c r="P2420" s="52"/>
      <c r="Q2420" s="52"/>
      <c r="R2420" s="52"/>
      <c r="S2420" s="52"/>
      <c r="T2420" s="52"/>
      <c r="U2420" s="52"/>
      <c r="V2420" s="52"/>
      <c r="W2420" s="4"/>
      <c r="X2420" s="4"/>
      <c r="Y2420" s="4"/>
      <c r="Z2420" s="4"/>
      <c r="AA2420" s="4"/>
      <c r="AB2420" s="4"/>
      <c r="AC2420" s="4"/>
      <c r="AD2420" s="4"/>
      <c r="AE2420" s="12"/>
      <c r="AF2420" s="12"/>
      <c r="AG2420" s="12"/>
      <c r="AH2420" s="12"/>
      <c r="AI2420" s="12"/>
      <c r="AJ2420" s="12"/>
      <c r="AK2420"/>
    </row>
    <row r="2421" spans="1:37" x14ac:dyDescent="0.25">
      <c r="A2421" s="43">
        <v>2420</v>
      </c>
      <c r="B2421" s="88">
        <v>43912.212732187501</v>
      </c>
      <c r="C2421" s="109">
        <v>28.17</v>
      </c>
      <c r="D2421" s="13">
        <v>970.02</v>
      </c>
      <c r="E2421" s="109">
        <v>44.41</v>
      </c>
      <c r="F2421" s="13">
        <v>366.29</v>
      </c>
      <c r="G2421" s="13">
        <v>259</v>
      </c>
      <c r="H2421" s="13">
        <v>254</v>
      </c>
      <c r="I2421" s="23">
        <v>0.01</v>
      </c>
      <c r="J2421" s="13">
        <v>27.39</v>
      </c>
      <c r="K2421" s="23">
        <v>26.93</v>
      </c>
      <c r="L2421" s="23">
        <v>959</v>
      </c>
      <c r="M2421" s="109">
        <v>924</v>
      </c>
      <c r="N2421" s="4">
        <v>0</v>
      </c>
      <c r="O2421" s="53">
        <f t="shared" ref="O2421:V2421" si="254">AVERAGE(E2421:E2439)</f>
        <v>57.445263157894736</v>
      </c>
      <c r="P2421" s="53">
        <f t="shared" si="254"/>
        <v>362.43473684210528</v>
      </c>
      <c r="Q2421" s="53">
        <f t="shared" si="254"/>
        <v>259.63157894736844</v>
      </c>
      <c r="R2421" s="53">
        <f t="shared" si="254"/>
        <v>253.42105263157896</v>
      </c>
      <c r="S2421" s="53">
        <f t="shared" si="254"/>
        <v>1.6315789473684214E-2</v>
      </c>
      <c r="T2421" s="53">
        <f t="shared" si="254"/>
        <v>25.444736842105261</v>
      </c>
      <c r="U2421" s="53">
        <f t="shared" si="254"/>
        <v>25.215263157894739</v>
      </c>
      <c r="V2421" s="53">
        <f t="shared" si="254"/>
        <v>970.9473684210526</v>
      </c>
      <c r="W2421" s="4">
        <f t="shared" ref="W2421:AD2421" si="255">STDEV(E2421:E2439)</f>
        <v>5.7805424278551865</v>
      </c>
      <c r="X2421" s="4">
        <f t="shared" si="255"/>
        <v>2.6486419338157576</v>
      </c>
      <c r="Y2421" s="4">
        <f t="shared" si="255"/>
        <v>0.59726472037014755</v>
      </c>
      <c r="Z2421" s="4">
        <f t="shared" si="255"/>
        <v>0.60697697866688383</v>
      </c>
      <c r="AA2421" s="4">
        <f t="shared" si="255"/>
        <v>5.9726472037014726E-3</v>
      </c>
      <c r="AB2421" s="4">
        <f t="shared" si="255"/>
        <v>1.269310260736789</v>
      </c>
      <c r="AC2421" s="4">
        <f t="shared" si="255"/>
        <v>1.3133983419657427</v>
      </c>
      <c r="AD2421" s="4">
        <f t="shared" si="255"/>
        <v>19.543324191852221</v>
      </c>
      <c r="AE2421" s="4" t="e">
        <f>MODE(E2421:E2439)</f>
        <v>#N/A</v>
      </c>
      <c r="AF2421" s="4">
        <f>MODE(G2421:G2439)</f>
        <v>260</v>
      </c>
      <c r="AG2421" s="4">
        <f>MODE(H2421:H2439)</f>
        <v>254</v>
      </c>
      <c r="AH2421" s="4">
        <f>MODE(J2421:J2439)</f>
        <v>25.09</v>
      </c>
      <c r="AI2421" s="4">
        <f>MODE(K2421:K2439)</f>
        <v>24.41</v>
      </c>
      <c r="AJ2421" s="4">
        <f>MODE(L2421:L2439)</f>
        <v>981</v>
      </c>
      <c r="AK2421"/>
    </row>
    <row r="2422" spans="1:37" x14ac:dyDescent="0.25">
      <c r="A2422" s="2">
        <v>2421</v>
      </c>
      <c r="B2422" s="88">
        <v>43912.21488083333</v>
      </c>
      <c r="C2422" s="109">
        <v>29.68</v>
      </c>
      <c r="D2422" s="13">
        <v>970.03</v>
      </c>
      <c r="E2422" s="109">
        <v>44.61</v>
      </c>
      <c r="F2422" s="13">
        <v>366.19</v>
      </c>
      <c r="G2422" s="13">
        <v>260</v>
      </c>
      <c r="H2422" s="13">
        <v>254</v>
      </c>
      <c r="I2422" s="23">
        <v>0.02</v>
      </c>
      <c r="J2422" s="13">
        <v>28.99</v>
      </c>
      <c r="K2422" s="23">
        <v>28.97</v>
      </c>
      <c r="L2422" s="23">
        <v>993</v>
      </c>
      <c r="M2422" s="109">
        <v>959</v>
      </c>
      <c r="N2422" s="4">
        <v>0</v>
      </c>
      <c r="O2422" s="53"/>
      <c r="P2422" s="53"/>
      <c r="Q2422" s="53"/>
      <c r="R2422" s="53"/>
      <c r="S2422" s="53"/>
      <c r="T2422" s="53"/>
      <c r="U2422" s="53"/>
      <c r="V2422" s="53"/>
      <c r="W2422" s="4"/>
      <c r="X2422" s="4"/>
      <c r="Y2422" s="4"/>
      <c r="Z2422" s="4"/>
      <c r="AA2422" s="4"/>
      <c r="AB2422" s="4"/>
      <c r="AC2422" s="4"/>
      <c r="AD2422" s="4"/>
      <c r="AE2422" s="14"/>
      <c r="AF2422" s="14"/>
      <c r="AG2422" s="14"/>
      <c r="AH2422" s="14"/>
      <c r="AI2422" s="14"/>
      <c r="AJ2422" s="14"/>
      <c r="AK2422"/>
    </row>
    <row r="2423" spans="1:37" x14ac:dyDescent="0.25">
      <c r="A2423" s="2">
        <v>2422</v>
      </c>
      <c r="B2423" s="88">
        <v>43912.216478298607</v>
      </c>
      <c r="C2423" s="109">
        <v>28.17</v>
      </c>
      <c r="D2423" s="13">
        <v>970.12</v>
      </c>
      <c r="E2423" s="109">
        <v>49.26</v>
      </c>
      <c r="F2423" s="13">
        <v>365.48</v>
      </c>
      <c r="G2423" s="13">
        <v>259</v>
      </c>
      <c r="H2423" s="13">
        <v>254</v>
      </c>
      <c r="I2423" s="23">
        <v>0.01</v>
      </c>
      <c r="J2423" s="13">
        <v>27.51</v>
      </c>
      <c r="K2423" s="23">
        <v>27.49</v>
      </c>
      <c r="L2423" s="23">
        <v>981</v>
      </c>
      <c r="M2423" s="109">
        <v>949</v>
      </c>
      <c r="N2423" s="4">
        <v>0</v>
      </c>
      <c r="O2423" s="53"/>
      <c r="P2423" s="53"/>
      <c r="Q2423" s="53"/>
      <c r="R2423" s="53"/>
      <c r="S2423" s="53"/>
      <c r="T2423" s="53"/>
      <c r="U2423" s="53"/>
      <c r="V2423" s="53"/>
      <c r="W2423" s="4"/>
      <c r="X2423" s="4"/>
      <c r="Y2423" s="4"/>
      <c r="Z2423" s="4"/>
      <c r="AA2423" s="4"/>
      <c r="AB2423" s="4"/>
      <c r="AC2423" s="4"/>
      <c r="AD2423" s="4"/>
      <c r="AE2423" s="14"/>
      <c r="AF2423" s="14"/>
      <c r="AG2423" s="14"/>
      <c r="AH2423" s="14"/>
      <c r="AI2423" s="14"/>
      <c r="AJ2423" s="14"/>
      <c r="AK2423"/>
    </row>
    <row r="2424" spans="1:37" x14ac:dyDescent="0.25">
      <c r="A2424" s="2">
        <v>2423</v>
      </c>
      <c r="B2424" s="88">
        <v>43912.218075243058</v>
      </c>
      <c r="C2424" s="109">
        <v>27.2</v>
      </c>
      <c r="D2424" s="13">
        <v>970.13</v>
      </c>
      <c r="E2424" s="109">
        <v>51.42</v>
      </c>
      <c r="F2424" s="13">
        <v>365.32</v>
      </c>
      <c r="G2424" s="13">
        <v>260</v>
      </c>
      <c r="H2424" s="13">
        <v>252</v>
      </c>
      <c r="I2424" s="23">
        <v>0.01</v>
      </c>
      <c r="J2424" s="13">
        <v>26.57</v>
      </c>
      <c r="K2424" s="23">
        <v>26.41</v>
      </c>
      <c r="L2424" s="23">
        <v>968</v>
      </c>
      <c r="M2424" s="109">
        <v>940</v>
      </c>
      <c r="N2424" s="4">
        <v>0</v>
      </c>
      <c r="O2424" s="53"/>
      <c r="P2424" s="53"/>
      <c r="Q2424" s="53"/>
      <c r="R2424" s="53"/>
      <c r="S2424" s="53"/>
      <c r="T2424" s="53"/>
      <c r="U2424" s="53"/>
      <c r="V2424" s="53"/>
      <c r="W2424" s="4"/>
      <c r="X2424" s="4"/>
      <c r="Y2424" s="4"/>
      <c r="Z2424" s="4"/>
      <c r="AA2424" s="4"/>
      <c r="AB2424" s="4"/>
      <c r="AC2424" s="4"/>
      <c r="AD2424" s="4"/>
      <c r="AE2424" s="14"/>
      <c r="AF2424" s="14"/>
      <c r="AG2424" s="14"/>
      <c r="AH2424" s="14"/>
      <c r="AI2424" s="14"/>
      <c r="AJ2424" s="14"/>
      <c r="AK2424"/>
    </row>
    <row r="2425" spans="1:37" x14ac:dyDescent="0.25">
      <c r="A2425" s="2">
        <v>2424</v>
      </c>
      <c r="B2425" s="88">
        <v>43912.221293402778</v>
      </c>
      <c r="C2425" s="109">
        <v>26.01</v>
      </c>
      <c r="D2425" s="13">
        <v>970.28</v>
      </c>
      <c r="E2425" s="109">
        <v>56.27</v>
      </c>
      <c r="F2425" s="13">
        <v>364.1</v>
      </c>
      <c r="G2425" s="13">
        <v>260</v>
      </c>
      <c r="H2425" s="13">
        <v>253</v>
      </c>
      <c r="I2425" s="23">
        <v>0.02</v>
      </c>
      <c r="J2425" s="13">
        <v>25.47</v>
      </c>
      <c r="K2425" s="23">
        <v>25.23</v>
      </c>
      <c r="L2425" s="23">
        <v>981</v>
      </c>
      <c r="M2425" s="109">
        <v>945</v>
      </c>
      <c r="N2425" s="4">
        <v>0</v>
      </c>
      <c r="O2425" s="53"/>
      <c r="P2425" s="53"/>
      <c r="Q2425" s="53"/>
      <c r="R2425" s="53"/>
      <c r="S2425" s="53"/>
      <c r="T2425" s="53"/>
      <c r="U2425" s="53"/>
      <c r="V2425" s="53"/>
      <c r="W2425" s="4"/>
      <c r="X2425" s="4"/>
      <c r="Y2425" s="4"/>
      <c r="Z2425" s="4"/>
      <c r="AA2425" s="4"/>
      <c r="AB2425" s="4"/>
      <c r="AC2425" s="4"/>
      <c r="AD2425" s="4"/>
      <c r="AE2425" s="14"/>
      <c r="AF2425" s="14"/>
      <c r="AG2425" s="14"/>
      <c r="AH2425" s="14"/>
      <c r="AI2425" s="14"/>
      <c r="AJ2425" s="14"/>
      <c r="AK2425"/>
    </row>
    <row r="2426" spans="1:37" x14ac:dyDescent="0.25">
      <c r="A2426" s="2">
        <v>2425</v>
      </c>
      <c r="B2426" s="88">
        <v>43912.223440891205</v>
      </c>
      <c r="C2426" s="109">
        <v>25.8</v>
      </c>
      <c r="D2426" s="13">
        <v>970.24</v>
      </c>
      <c r="E2426" s="109">
        <v>56.86</v>
      </c>
      <c r="F2426" s="13">
        <v>364.39</v>
      </c>
      <c r="G2426" s="13">
        <v>259</v>
      </c>
      <c r="H2426" s="13">
        <v>254</v>
      </c>
      <c r="I2426" s="23">
        <v>0.01</v>
      </c>
      <c r="J2426" s="13">
        <v>25.23</v>
      </c>
      <c r="K2426" s="23">
        <v>25.07</v>
      </c>
      <c r="L2426" s="23">
        <v>968</v>
      </c>
      <c r="M2426" s="109">
        <v>929</v>
      </c>
      <c r="N2426" s="4">
        <v>0</v>
      </c>
      <c r="O2426" s="53"/>
      <c r="P2426" s="53"/>
      <c r="Q2426" s="53"/>
      <c r="R2426" s="53"/>
      <c r="S2426" s="53"/>
      <c r="T2426" s="53"/>
      <c r="U2426" s="53"/>
      <c r="V2426" s="53"/>
      <c r="W2426" s="4"/>
      <c r="X2426" s="4"/>
      <c r="Y2426" s="4"/>
      <c r="Z2426" s="4"/>
      <c r="AA2426" s="4"/>
      <c r="AB2426" s="4"/>
      <c r="AC2426" s="4"/>
      <c r="AD2426" s="4"/>
      <c r="AE2426" s="14"/>
      <c r="AF2426" s="14"/>
      <c r="AG2426" s="14"/>
      <c r="AH2426" s="14"/>
      <c r="AI2426" s="14"/>
      <c r="AJ2426" s="14"/>
      <c r="AK2426"/>
    </row>
    <row r="2427" spans="1:37" x14ac:dyDescent="0.25">
      <c r="A2427" s="2">
        <v>2426</v>
      </c>
      <c r="B2427" s="88">
        <v>43912.225038472221</v>
      </c>
      <c r="C2427" s="109">
        <v>25.65</v>
      </c>
      <c r="D2427" s="13">
        <v>970.26</v>
      </c>
      <c r="E2427" s="109">
        <v>57.72</v>
      </c>
      <c r="F2427" s="13">
        <v>364.23</v>
      </c>
      <c r="G2427" s="13">
        <v>260</v>
      </c>
      <c r="H2427" s="13">
        <v>253</v>
      </c>
      <c r="I2427" s="23">
        <v>0.02</v>
      </c>
      <c r="J2427" s="13">
        <v>25.21</v>
      </c>
      <c r="K2427" s="23">
        <v>24.93</v>
      </c>
      <c r="L2427" s="23">
        <v>943</v>
      </c>
      <c r="M2427" s="109">
        <v>919</v>
      </c>
      <c r="N2427" s="4">
        <v>0</v>
      </c>
      <c r="O2427" s="53"/>
      <c r="P2427" s="53"/>
      <c r="Q2427" s="53"/>
      <c r="R2427" s="53"/>
      <c r="S2427" s="53"/>
      <c r="T2427" s="53"/>
      <c r="U2427" s="53"/>
      <c r="V2427" s="53"/>
      <c r="W2427" s="4"/>
      <c r="X2427" s="4"/>
      <c r="Y2427" s="4"/>
      <c r="Z2427" s="4"/>
      <c r="AA2427" s="4"/>
      <c r="AB2427" s="4"/>
      <c r="AC2427" s="4"/>
      <c r="AD2427" s="4"/>
      <c r="AE2427" s="14"/>
      <c r="AF2427" s="14"/>
      <c r="AG2427" s="14"/>
      <c r="AH2427" s="14"/>
      <c r="AI2427" s="14"/>
      <c r="AJ2427" s="14"/>
      <c r="AK2427"/>
    </row>
    <row r="2428" spans="1:37" x14ac:dyDescent="0.25">
      <c r="A2428" s="2">
        <v>2427</v>
      </c>
      <c r="B2428" s="88">
        <v>43912.226634166669</v>
      </c>
      <c r="C2428" s="109">
        <v>25.54</v>
      </c>
      <c r="D2428" s="13">
        <v>970.31</v>
      </c>
      <c r="E2428" s="109">
        <v>58.77</v>
      </c>
      <c r="F2428" s="13">
        <v>363.81</v>
      </c>
      <c r="G2428" s="13">
        <v>260</v>
      </c>
      <c r="H2428" s="13">
        <v>253</v>
      </c>
      <c r="I2428" s="23">
        <v>0.02</v>
      </c>
      <c r="J2428" s="13">
        <v>25.09</v>
      </c>
      <c r="K2428" s="23">
        <v>24.81</v>
      </c>
      <c r="L2428" s="23">
        <v>993</v>
      </c>
      <c r="M2428" s="109">
        <v>945</v>
      </c>
      <c r="N2428" s="4">
        <v>0</v>
      </c>
      <c r="O2428" s="53"/>
      <c r="P2428" s="53"/>
      <c r="Q2428" s="53"/>
      <c r="R2428" s="53"/>
      <c r="S2428" s="53"/>
      <c r="T2428" s="53"/>
      <c r="U2428" s="53"/>
      <c r="V2428" s="53"/>
      <c r="W2428" s="4"/>
      <c r="X2428" s="4"/>
      <c r="Y2428" s="4"/>
      <c r="Z2428" s="4"/>
      <c r="AA2428" s="4"/>
      <c r="AB2428" s="4"/>
      <c r="AC2428" s="4"/>
      <c r="AD2428" s="4"/>
      <c r="AE2428" s="14"/>
      <c r="AF2428" s="14"/>
      <c r="AG2428" s="14"/>
      <c r="AH2428" s="14"/>
      <c r="AI2428" s="14"/>
      <c r="AJ2428" s="14"/>
      <c r="AK2428"/>
    </row>
    <row r="2429" spans="1:37" x14ac:dyDescent="0.25">
      <c r="A2429" s="2">
        <v>2428</v>
      </c>
      <c r="B2429" s="88">
        <v>43912.229852129632</v>
      </c>
      <c r="C2429" s="109">
        <v>25.51</v>
      </c>
      <c r="D2429" s="13">
        <v>970.38</v>
      </c>
      <c r="E2429" s="109">
        <v>59.3</v>
      </c>
      <c r="F2429" s="13">
        <v>363.19</v>
      </c>
      <c r="G2429" s="13">
        <v>259</v>
      </c>
      <c r="H2429" s="13">
        <v>254</v>
      </c>
      <c r="I2429" s="23">
        <v>0.02</v>
      </c>
      <c r="J2429" s="13">
        <v>25.09</v>
      </c>
      <c r="K2429" s="23">
        <v>24.81</v>
      </c>
      <c r="L2429" s="23">
        <v>975</v>
      </c>
      <c r="M2429" s="109">
        <v>940</v>
      </c>
      <c r="N2429" s="4">
        <v>0</v>
      </c>
      <c r="O2429" s="53"/>
      <c r="P2429" s="53"/>
      <c r="Q2429" s="53"/>
      <c r="R2429" s="53"/>
      <c r="S2429" s="53"/>
      <c r="T2429" s="53"/>
      <c r="U2429" s="53"/>
      <c r="V2429" s="53"/>
      <c r="W2429" s="4"/>
      <c r="X2429" s="4"/>
      <c r="Y2429" s="4"/>
      <c r="Z2429" s="4"/>
      <c r="AA2429" s="4"/>
      <c r="AB2429" s="4"/>
      <c r="AC2429" s="4"/>
      <c r="AD2429" s="4"/>
      <c r="AE2429" s="14"/>
      <c r="AF2429" s="14"/>
      <c r="AG2429" s="14"/>
      <c r="AH2429" s="14"/>
      <c r="AI2429" s="14"/>
      <c r="AJ2429" s="14"/>
      <c r="AK2429"/>
    </row>
    <row r="2430" spans="1:37" x14ac:dyDescent="0.25">
      <c r="A2430" s="43">
        <v>2429</v>
      </c>
      <c r="B2430" s="88">
        <v>43912.231999444441</v>
      </c>
      <c r="C2430" s="109">
        <v>25.52</v>
      </c>
      <c r="D2430" s="13">
        <v>970.4</v>
      </c>
      <c r="E2430" s="109">
        <v>59.61</v>
      </c>
      <c r="F2430" s="13">
        <v>363</v>
      </c>
      <c r="G2430" s="13">
        <v>259</v>
      </c>
      <c r="H2430" s="13">
        <v>254</v>
      </c>
      <c r="I2430" s="23">
        <v>0.03</v>
      </c>
      <c r="J2430" s="13">
        <v>25.15</v>
      </c>
      <c r="K2430" s="23">
        <v>24.93</v>
      </c>
      <c r="L2430" s="23">
        <v>990</v>
      </c>
      <c r="M2430" s="109">
        <v>945</v>
      </c>
      <c r="N2430" s="4">
        <v>0</v>
      </c>
      <c r="O2430" s="53"/>
      <c r="P2430" s="53"/>
      <c r="Q2430" s="53"/>
      <c r="R2430" s="53"/>
      <c r="S2430" s="53"/>
      <c r="T2430" s="53"/>
      <c r="U2430" s="53"/>
      <c r="V2430" s="53"/>
      <c r="W2430" s="4"/>
      <c r="X2430" s="4"/>
      <c r="Y2430" s="4"/>
      <c r="Z2430" s="4"/>
      <c r="AA2430" s="4"/>
      <c r="AB2430" s="4"/>
      <c r="AC2430" s="4"/>
      <c r="AD2430" s="4"/>
      <c r="AE2430" s="14"/>
      <c r="AF2430" s="14"/>
      <c r="AG2430" s="14"/>
      <c r="AH2430" s="14"/>
      <c r="AI2430" s="14"/>
      <c r="AJ2430" s="14"/>
      <c r="AK2430"/>
    </row>
    <row r="2431" spans="1:37" x14ac:dyDescent="0.25">
      <c r="A2431" s="2">
        <v>2430</v>
      </c>
      <c r="B2431" s="88">
        <v>43912.233595949074</v>
      </c>
      <c r="C2431" s="109">
        <v>25.51</v>
      </c>
      <c r="D2431" s="13">
        <v>970.45</v>
      </c>
      <c r="E2431" s="109">
        <v>59.84</v>
      </c>
      <c r="F2431" s="13">
        <v>362.57</v>
      </c>
      <c r="G2431" s="13">
        <v>261</v>
      </c>
      <c r="H2431" s="13">
        <v>253</v>
      </c>
      <c r="I2431" s="23">
        <v>0.01</v>
      </c>
      <c r="J2431" s="13">
        <v>25.13</v>
      </c>
      <c r="K2431" s="23">
        <v>24.89</v>
      </c>
      <c r="L2431" s="23">
        <v>990</v>
      </c>
      <c r="M2431" s="109">
        <v>945</v>
      </c>
      <c r="N2431" s="4">
        <v>0</v>
      </c>
      <c r="O2431" s="53"/>
      <c r="P2431" s="53"/>
      <c r="Q2431" s="53"/>
      <c r="R2431" s="53"/>
      <c r="S2431" s="53"/>
      <c r="T2431" s="53"/>
      <c r="U2431" s="53"/>
      <c r="V2431" s="53"/>
      <c r="W2431" s="4"/>
      <c r="X2431" s="4"/>
      <c r="Y2431" s="4"/>
      <c r="Z2431" s="4"/>
      <c r="AA2431" s="4"/>
      <c r="AB2431" s="4"/>
      <c r="AC2431" s="4"/>
      <c r="AD2431" s="4"/>
      <c r="AE2431" s="14"/>
      <c r="AF2431" s="14"/>
      <c r="AG2431" s="14"/>
      <c r="AH2431" s="14"/>
      <c r="AI2431" s="14"/>
      <c r="AJ2431" s="14"/>
      <c r="AK2431"/>
    </row>
    <row r="2432" spans="1:37" x14ac:dyDescent="0.25">
      <c r="A2432" s="2">
        <v>2431</v>
      </c>
      <c r="B2432" s="88">
        <v>43912.235191689819</v>
      </c>
      <c r="C2432" s="109">
        <v>25.44</v>
      </c>
      <c r="D2432" s="13">
        <v>970.56</v>
      </c>
      <c r="E2432" s="109">
        <v>60.24</v>
      </c>
      <c r="F2432" s="13">
        <v>361.61</v>
      </c>
      <c r="G2432" s="13">
        <v>260</v>
      </c>
      <c r="H2432" s="13">
        <v>254</v>
      </c>
      <c r="I2432" s="23">
        <v>0.02</v>
      </c>
      <c r="J2432" s="13">
        <v>25.07</v>
      </c>
      <c r="K2432" s="23">
        <v>24.77</v>
      </c>
      <c r="L2432" s="23">
        <v>981</v>
      </c>
      <c r="M2432" s="109">
        <v>944</v>
      </c>
      <c r="N2432" s="4">
        <v>0</v>
      </c>
      <c r="O2432" s="53"/>
      <c r="P2432" s="53"/>
      <c r="Q2432" s="53"/>
      <c r="R2432" s="53"/>
      <c r="S2432" s="53"/>
      <c r="T2432" s="53"/>
      <c r="U2432" s="53"/>
      <c r="V2432" s="53"/>
      <c r="W2432" s="4"/>
      <c r="X2432" s="4"/>
      <c r="Y2432" s="4"/>
      <c r="Z2432" s="4"/>
      <c r="AA2432" s="4"/>
      <c r="AB2432" s="4"/>
      <c r="AC2432" s="4"/>
      <c r="AD2432" s="4"/>
      <c r="AE2432" s="14"/>
      <c r="AF2432" s="14"/>
      <c r="AG2432" s="14"/>
      <c r="AH2432" s="14"/>
      <c r="AI2432" s="14"/>
      <c r="AJ2432" s="14"/>
      <c r="AK2432"/>
    </row>
    <row r="2433" spans="1:37" x14ac:dyDescent="0.25">
      <c r="A2433" s="2">
        <v>2432</v>
      </c>
      <c r="B2433" s="88">
        <v>43912.238410798614</v>
      </c>
      <c r="C2433" s="109">
        <v>25.07</v>
      </c>
      <c r="D2433" s="13">
        <v>970.68</v>
      </c>
      <c r="E2433" s="109">
        <v>61.29</v>
      </c>
      <c r="F2433" s="13">
        <v>360.62</v>
      </c>
      <c r="G2433" s="13">
        <v>260</v>
      </c>
      <c r="H2433" s="13">
        <v>254</v>
      </c>
      <c r="I2433" s="23">
        <v>0.02</v>
      </c>
      <c r="J2433" s="13">
        <v>24.63</v>
      </c>
      <c r="K2433" s="23">
        <v>24.41</v>
      </c>
      <c r="L2433" s="23">
        <v>990</v>
      </c>
      <c r="M2433" s="109">
        <v>950</v>
      </c>
      <c r="N2433" s="4">
        <v>0</v>
      </c>
      <c r="O2433" s="53"/>
      <c r="P2433" s="53"/>
      <c r="Q2433" s="53"/>
      <c r="R2433" s="53"/>
      <c r="S2433" s="53"/>
      <c r="T2433" s="53"/>
      <c r="U2433" s="53"/>
      <c r="V2433" s="53"/>
      <c r="W2433" s="4"/>
      <c r="X2433" s="4"/>
      <c r="Y2433" s="4"/>
      <c r="Z2433" s="4"/>
      <c r="AA2433" s="4"/>
      <c r="AB2433" s="4"/>
      <c r="AC2433" s="4"/>
      <c r="AD2433" s="4"/>
      <c r="AE2433" s="14"/>
      <c r="AF2433" s="14"/>
      <c r="AG2433" s="14"/>
      <c r="AH2433" s="14"/>
      <c r="AI2433" s="14"/>
      <c r="AJ2433" s="14"/>
      <c r="AK2433"/>
    </row>
    <row r="2434" spans="1:37" x14ac:dyDescent="0.25">
      <c r="A2434" s="2">
        <v>2433</v>
      </c>
      <c r="B2434" s="88">
        <v>43912.240577453704</v>
      </c>
      <c r="C2434" s="109">
        <v>25.08</v>
      </c>
      <c r="D2434" s="13">
        <v>970.76</v>
      </c>
      <c r="E2434" s="109">
        <v>61.73</v>
      </c>
      <c r="F2434" s="13">
        <v>359.91</v>
      </c>
      <c r="G2434" s="13">
        <v>260</v>
      </c>
      <c r="H2434" s="13">
        <v>253</v>
      </c>
      <c r="I2434" s="23">
        <v>0.01</v>
      </c>
      <c r="J2434" s="13">
        <v>24.71</v>
      </c>
      <c r="K2434" s="23">
        <v>24.41</v>
      </c>
      <c r="L2434" s="23">
        <v>981</v>
      </c>
      <c r="M2434" s="109">
        <v>935</v>
      </c>
      <c r="N2434" s="4">
        <v>0</v>
      </c>
      <c r="O2434" s="53"/>
      <c r="P2434" s="53"/>
      <c r="Q2434" s="53"/>
      <c r="R2434" s="53"/>
      <c r="S2434" s="53"/>
      <c r="T2434" s="53"/>
      <c r="U2434" s="53"/>
      <c r="V2434" s="53"/>
      <c r="W2434" s="4"/>
      <c r="X2434" s="4"/>
      <c r="Y2434" s="4"/>
      <c r="Z2434" s="4"/>
      <c r="AA2434" s="4"/>
      <c r="AB2434" s="4"/>
      <c r="AC2434" s="4"/>
      <c r="AD2434" s="4"/>
      <c r="AE2434" s="14"/>
      <c r="AF2434" s="14"/>
      <c r="AG2434" s="14"/>
      <c r="AH2434" s="14"/>
      <c r="AI2434" s="14"/>
      <c r="AJ2434" s="14"/>
      <c r="AK2434"/>
    </row>
    <row r="2435" spans="1:37" x14ac:dyDescent="0.25">
      <c r="A2435" s="2">
        <v>2434</v>
      </c>
      <c r="B2435" s="88">
        <v>43912.242185243056</v>
      </c>
      <c r="C2435" s="109">
        <v>25.05</v>
      </c>
      <c r="D2435" s="13">
        <v>970.79</v>
      </c>
      <c r="E2435" s="109">
        <v>61.88</v>
      </c>
      <c r="F2435" s="13">
        <v>359.62</v>
      </c>
      <c r="G2435" s="13">
        <v>260</v>
      </c>
      <c r="H2435" s="13">
        <v>253</v>
      </c>
      <c r="I2435" s="23">
        <v>0.02</v>
      </c>
      <c r="J2435" s="13">
        <v>24.69</v>
      </c>
      <c r="K2435" s="23">
        <v>24.45</v>
      </c>
      <c r="L2435" s="23">
        <v>975</v>
      </c>
      <c r="M2435" s="109">
        <v>945</v>
      </c>
      <c r="N2435" s="4">
        <v>0</v>
      </c>
      <c r="O2435" s="53"/>
      <c r="P2435" s="53"/>
      <c r="Q2435" s="53"/>
      <c r="R2435" s="53"/>
      <c r="S2435" s="53"/>
      <c r="T2435" s="53"/>
      <c r="U2435" s="53"/>
      <c r="V2435" s="53"/>
      <c r="W2435" s="4"/>
      <c r="X2435" s="4"/>
      <c r="Y2435" s="4"/>
      <c r="Z2435" s="4"/>
      <c r="AA2435" s="4"/>
      <c r="AB2435" s="4"/>
      <c r="AC2435" s="4"/>
      <c r="AD2435" s="4"/>
      <c r="AE2435" s="14"/>
      <c r="AF2435" s="14"/>
      <c r="AG2435" s="14"/>
      <c r="AH2435" s="14"/>
      <c r="AI2435" s="14"/>
      <c r="AJ2435" s="14"/>
      <c r="AK2435"/>
    </row>
    <row r="2436" spans="1:37" x14ac:dyDescent="0.25">
      <c r="A2436" s="2">
        <v>2435</v>
      </c>
      <c r="B2436" s="88">
        <v>43912.243793449074</v>
      </c>
      <c r="C2436" s="109">
        <v>25</v>
      </c>
      <c r="D2436" s="13">
        <v>970.79</v>
      </c>
      <c r="E2436" s="109">
        <v>61.93</v>
      </c>
      <c r="F2436" s="13">
        <v>359.68</v>
      </c>
      <c r="G2436" s="13">
        <v>260</v>
      </c>
      <c r="H2436" s="13">
        <v>253</v>
      </c>
      <c r="I2436" s="23">
        <v>0.02</v>
      </c>
      <c r="J2436" s="13">
        <v>24.65</v>
      </c>
      <c r="K2436" s="23">
        <v>24.41</v>
      </c>
      <c r="L2436" s="23">
        <v>959</v>
      </c>
      <c r="M2436" s="109">
        <v>929</v>
      </c>
      <c r="N2436" s="4">
        <v>0</v>
      </c>
      <c r="O2436" s="53"/>
      <c r="P2436" s="53"/>
      <c r="Q2436" s="53"/>
      <c r="R2436" s="53"/>
      <c r="S2436" s="53"/>
      <c r="T2436" s="53"/>
      <c r="U2436" s="53"/>
      <c r="V2436" s="53"/>
      <c r="W2436" s="4"/>
      <c r="X2436" s="4"/>
      <c r="Y2436" s="4"/>
      <c r="Z2436" s="4"/>
      <c r="AA2436" s="4"/>
      <c r="AB2436" s="4"/>
      <c r="AC2436" s="4"/>
      <c r="AD2436" s="4"/>
      <c r="AE2436" s="14"/>
      <c r="AF2436" s="14"/>
      <c r="AG2436" s="14"/>
      <c r="AH2436" s="14"/>
      <c r="AI2436" s="14"/>
      <c r="AJ2436" s="14"/>
      <c r="AK2436"/>
    </row>
    <row r="2437" spans="1:37" x14ac:dyDescent="0.25">
      <c r="A2437" s="2">
        <v>2436</v>
      </c>
      <c r="B2437" s="88">
        <v>43912.245401296299</v>
      </c>
      <c r="C2437" s="109">
        <v>24.81</v>
      </c>
      <c r="D2437" s="13">
        <v>970.84</v>
      </c>
      <c r="E2437" s="109">
        <v>61.85</v>
      </c>
      <c r="F2437" s="13">
        <v>359.27</v>
      </c>
      <c r="G2437" s="13">
        <v>259</v>
      </c>
      <c r="H2437" s="13">
        <v>254</v>
      </c>
      <c r="I2437" s="23">
        <v>0.01</v>
      </c>
      <c r="J2437" s="13">
        <v>24.43</v>
      </c>
      <c r="K2437" s="23">
        <v>24.21</v>
      </c>
      <c r="L2437" s="23">
        <v>956</v>
      </c>
      <c r="M2437" s="109">
        <v>929</v>
      </c>
      <c r="N2437" s="4">
        <v>0</v>
      </c>
      <c r="O2437" s="53"/>
      <c r="P2437" s="53"/>
      <c r="Q2437" s="53"/>
      <c r="R2437" s="53"/>
      <c r="S2437" s="53"/>
      <c r="T2437" s="53"/>
      <c r="U2437" s="53"/>
      <c r="V2437" s="53"/>
      <c r="W2437" s="4"/>
      <c r="X2437" s="4"/>
      <c r="Y2437" s="4"/>
      <c r="Z2437" s="4"/>
      <c r="AA2437" s="4"/>
      <c r="AB2437" s="4"/>
      <c r="AC2437" s="4"/>
      <c r="AD2437" s="4"/>
      <c r="AE2437" s="14"/>
      <c r="AF2437" s="14"/>
      <c r="AG2437" s="14"/>
      <c r="AH2437" s="14"/>
      <c r="AI2437" s="14"/>
      <c r="AJ2437" s="14"/>
      <c r="AK2437"/>
    </row>
    <row r="2438" spans="1:37" x14ac:dyDescent="0.25">
      <c r="A2438" s="2">
        <v>2437</v>
      </c>
      <c r="B2438" s="88">
        <v>43912.248621481485</v>
      </c>
      <c r="C2438" s="109">
        <v>24.55</v>
      </c>
      <c r="D2438" s="13">
        <v>970.9</v>
      </c>
      <c r="E2438" s="109">
        <v>62.05</v>
      </c>
      <c r="F2438" s="13">
        <v>358.71</v>
      </c>
      <c r="G2438" s="13">
        <v>259</v>
      </c>
      <c r="H2438" s="13">
        <v>253</v>
      </c>
      <c r="I2438" s="23">
        <v>0.01</v>
      </c>
      <c r="J2438" s="13">
        <v>24.25</v>
      </c>
      <c r="K2438" s="23">
        <v>23.99</v>
      </c>
      <c r="L2438" s="23">
        <v>940</v>
      </c>
      <c r="M2438" s="109">
        <v>900</v>
      </c>
      <c r="N2438" s="4">
        <v>0</v>
      </c>
      <c r="O2438" s="53"/>
      <c r="P2438" s="53"/>
      <c r="Q2438" s="53"/>
      <c r="R2438" s="53"/>
      <c r="S2438" s="53"/>
      <c r="T2438" s="53"/>
      <c r="U2438" s="53"/>
      <c r="V2438" s="53"/>
      <c r="W2438" s="4"/>
      <c r="X2438" s="4"/>
      <c r="Y2438" s="4"/>
      <c r="Z2438" s="4"/>
      <c r="AA2438" s="4"/>
      <c r="AB2438" s="4"/>
      <c r="AC2438" s="4"/>
      <c r="AD2438" s="4"/>
      <c r="AE2438" s="14"/>
      <c r="AF2438" s="14"/>
      <c r="AG2438" s="14"/>
      <c r="AH2438" s="14"/>
      <c r="AI2438" s="14"/>
      <c r="AJ2438" s="14"/>
      <c r="AK2438"/>
    </row>
    <row r="2439" spans="1:37" x14ac:dyDescent="0.25">
      <c r="A2439" s="2">
        <v>2438</v>
      </c>
      <c r="B2439" s="88">
        <v>43912.250779606482</v>
      </c>
      <c r="C2439" s="109">
        <v>24.53</v>
      </c>
      <c r="D2439" s="13">
        <v>970.95</v>
      </c>
      <c r="E2439" s="109">
        <v>62.42</v>
      </c>
      <c r="F2439" s="13">
        <v>358.27</v>
      </c>
      <c r="G2439" s="13">
        <v>259</v>
      </c>
      <c r="H2439" s="13">
        <v>253</v>
      </c>
      <c r="I2439" s="23">
        <v>0.02</v>
      </c>
      <c r="J2439" s="13">
        <v>24.19</v>
      </c>
      <c r="K2439" s="23">
        <v>23.97</v>
      </c>
      <c r="L2439" s="23">
        <v>925</v>
      </c>
      <c r="M2439" s="109">
        <v>890</v>
      </c>
      <c r="N2439" s="4">
        <v>0</v>
      </c>
      <c r="O2439" s="53"/>
      <c r="P2439" s="53"/>
      <c r="Q2439" s="53"/>
      <c r="R2439" s="53"/>
      <c r="S2439" s="53"/>
      <c r="T2439" s="53"/>
      <c r="U2439" s="53"/>
      <c r="V2439" s="53"/>
      <c r="W2439" s="4"/>
      <c r="X2439" s="4"/>
      <c r="Y2439" s="4"/>
      <c r="Z2439" s="4"/>
      <c r="AA2439" s="4"/>
      <c r="AB2439" s="4"/>
      <c r="AC2439" s="4"/>
      <c r="AD2439" s="4"/>
      <c r="AE2439" s="14"/>
      <c r="AF2439" s="14"/>
      <c r="AG2439" s="14"/>
      <c r="AH2439" s="14"/>
      <c r="AI2439" s="14"/>
      <c r="AJ2439" s="14"/>
      <c r="AK2439"/>
    </row>
    <row r="2440" spans="1:37" x14ac:dyDescent="0.25">
      <c r="A2440" s="2">
        <v>2439</v>
      </c>
      <c r="B2440" s="89">
        <v>43912.252377152778</v>
      </c>
      <c r="C2440" s="109">
        <v>24.59</v>
      </c>
      <c r="D2440" s="15">
        <v>970.99</v>
      </c>
      <c r="E2440" s="109">
        <v>62.47</v>
      </c>
      <c r="F2440" s="15">
        <v>357.96</v>
      </c>
      <c r="G2440" s="15">
        <v>259</v>
      </c>
      <c r="H2440" s="15">
        <v>253</v>
      </c>
      <c r="I2440" s="23">
        <v>0.02</v>
      </c>
      <c r="J2440" s="15">
        <v>24.29</v>
      </c>
      <c r="K2440" s="23">
        <v>24.03</v>
      </c>
      <c r="L2440" s="23">
        <v>940</v>
      </c>
      <c r="M2440" s="109">
        <v>900</v>
      </c>
      <c r="N2440" s="4">
        <v>0</v>
      </c>
      <c r="O2440" s="54">
        <f t="shared" ref="O2440:V2440" si="256">AVERAGE(E2440:E2459)</f>
        <v>65.181999999999988</v>
      </c>
      <c r="P2440" s="54">
        <f t="shared" si="256"/>
        <v>354.06350000000003</v>
      </c>
      <c r="Q2440" s="54">
        <f t="shared" si="256"/>
        <v>267.64999999999998</v>
      </c>
      <c r="R2440" s="54">
        <f t="shared" si="256"/>
        <v>326.8</v>
      </c>
      <c r="S2440" s="54">
        <f t="shared" si="256"/>
        <v>5.6999999999999995E-2</v>
      </c>
      <c r="T2440" s="54">
        <f t="shared" si="256"/>
        <v>24.402000000000008</v>
      </c>
      <c r="U2440" s="54">
        <f t="shared" si="256"/>
        <v>24.140000000000008</v>
      </c>
      <c r="V2440" s="54">
        <f t="shared" si="256"/>
        <v>1001.2</v>
      </c>
      <c r="W2440" s="4">
        <f t="shared" ref="W2440:AD2440" si="257">STDEV(E2440:E2459)</f>
        <v>3.976378410458175</v>
      </c>
      <c r="X2440" s="4">
        <f t="shared" si="257"/>
        <v>3.1803678618741724</v>
      </c>
      <c r="Y2440" s="4">
        <f t="shared" si="257"/>
        <v>8.5364543360565666</v>
      </c>
      <c r="Z2440" s="4">
        <f t="shared" si="257"/>
        <v>80.101645951943681</v>
      </c>
      <c r="AA2440" s="4">
        <f t="shared" si="257"/>
        <v>4.3298231396966584E-2</v>
      </c>
      <c r="AB2440" s="4">
        <f t="shared" si="257"/>
        <v>0.12301476163025067</v>
      </c>
      <c r="AC2440" s="4">
        <f t="shared" si="257"/>
        <v>0.13787866519440006</v>
      </c>
      <c r="AD2440" s="4">
        <f t="shared" si="257"/>
        <v>22.719340242459324</v>
      </c>
      <c r="AE2440" s="4">
        <f>MODE(E2440:E2459)</f>
        <v>62.82</v>
      </c>
      <c r="AF2440" s="4">
        <f>MODE(G2440:G2459)</f>
        <v>259</v>
      </c>
      <c r="AG2440" s="4">
        <f>MODE(H2440:H2459)</f>
        <v>254</v>
      </c>
      <c r="AH2440" s="4">
        <f>MODE(J2440:J2459)</f>
        <v>24.43</v>
      </c>
      <c r="AI2440" s="4">
        <f>MODE(K2440:K2459)</f>
        <v>24.17</v>
      </c>
      <c r="AJ2440" s="4">
        <f>MODE(L2440:L2459)</f>
        <v>1009</v>
      </c>
      <c r="AK2440"/>
    </row>
    <row r="2441" spans="1:37" x14ac:dyDescent="0.25">
      <c r="A2441" s="2">
        <v>2440</v>
      </c>
      <c r="B2441" s="89">
        <v>43912.253971944447</v>
      </c>
      <c r="C2441" s="109">
        <v>24.51</v>
      </c>
      <c r="D2441" s="15">
        <v>971.04</v>
      </c>
      <c r="E2441" s="109">
        <v>62.2</v>
      </c>
      <c r="F2441" s="15">
        <v>357.48</v>
      </c>
      <c r="G2441" s="15">
        <v>260</v>
      </c>
      <c r="H2441" s="15">
        <v>254</v>
      </c>
      <c r="I2441" s="23">
        <v>0.01</v>
      </c>
      <c r="J2441" s="15">
        <v>24.21</v>
      </c>
      <c r="K2441" s="23">
        <v>23.97</v>
      </c>
      <c r="L2441" s="23">
        <v>950</v>
      </c>
      <c r="M2441" s="109">
        <v>915</v>
      </c>
      <c r="N2441" s="4">
        <v>0</v>
      </c>
      <c r="O2441" s="54"/>
      <c r="P2441" s="54"/>
      <c r="Q2441" s="54"/>
      <c r="R2441" s="54"/>
      <c r="S2441" s="54"/>
      <c r="T2441" s="54"/>
      <c r="U2441" s="54"/>
      <c r="V2441" s="54"/>
      <c r="W2441" s="4"/>
      <c r="X2441" s="4"/>
      <c r="Y2441" s="4"/>
      <c r="Z2441" s="4"/>
      <c r="AA2441" s="4"/>
      <c r="AB2441" s="4"/>
      <c r="AC2441" s="4"/>
      <c r="AD2441" s="4"/>
      <c r="AE2441" s="16"/>
      <c r="AF2441" s="16"/>
      <c r="AG2441" s="16"/>
      <c r="AH2441" s="16"/>
      <c r="AI2441" s="16"/>
      <c r="AJ2441" s="16"/>
      <c r="AK2441"/>
    </row>
    <row r="2442" spans="1:37" x14ac:dyDescent="0.25">
      <c r="A2442" s="43">
        <v>2441</v>
      </c>
      <c r="B2442" s="89">
        <v>43912.257190011573</v>
      </c>
      <c r="C2442" s="109">
        <v>24.58</v>
      </c>
      <c r="D2442" s="15">
        <v>971.04</v>
      </c>
      <c r="E2442" s="109">
        <v>62.64</v>
      </c>
      <c r="F2442" s="15">
        <v>357.54</v>
      </c>
      <c r="G2442" s="15">
        <v>260</v>
      </c>
      <c r="H2442" s="15">
        <v>254</v>
      </c>
      <c r="I2442" s="23">
        <v>0.01</v>
      </c>
      <c r="J2442" s="15">
        <v>24.29</v>
      </c>
      <c r="K2442" s="23">
        <v>24.03</v>
      </c>
      <c r="L2442" s="23">
        <v>990</v>
      </c>
      <c r="M2442" s="109">
        <v>954</v>
      </c>
      <c r="N2442" s="4">
        <v>0</v>
      </c>
      <c r="O2442" s="54"/>
      <c r="P2442" s="54"/>
      <c r="Q2442" s="54"/>
      <c r="R2442" s="54"/>
      <c r="S2442" s="54"/>
      <c r="T2442" s="54"/>
      <c r="U2442" s="54"/>
      <c r="V2442" s="54"/>
      <c r="W2442" s="4"/>
      <c r="X2442" s="4"/>
      <c r="Y2442" s="4"/>
      <c r="Z2442" s="4"/>
      <c r="AA2442" s="4"/>
      <c r="AB2442" s="4"/>
      <c r="AC2442" s="4"/>
      <c r="AD2442" s="4"/>
      <c r="AE2442" s="16"/>
      <c r="AF2442" s="16"/>
      <c r="AG2442" s="16"/>
      <c r="AH2442" s="16"/>
      <c r="AI2442" s="16"/>
      <c r="AJ2442" s="16"/>
      <c r="AK2442"/>
    </row>
    <row r="2443" spans="1:37" x14ac:dyDescent="0.25">
      <c r="A2443" s="2">
        <v>2442</v>
      </c>
      <c r="B2443" s="89">
        <v>43912.259347777777</v>
      </c>
      <c r="C2443" s="109">
        <v>24.79</v>
      </c>
      <c r="D2443" s="15">
        <v>971.05</v>
      </c>
      <c r="E2443" s="109">
        <v>62.82</v>
      </c>
      <c r="F2443" s="15">
        <v>357.39</v>
      </c>
      <c r="G2443" s="15">
        <v>259</v>
      </c>
      <c r="H2443" s="15">
        <v>254</v>
      </c>
      <c r="I2443" s="23">
        <v>0.03</v>
      </c>
      <c r="J2443" s="15">
        <v>24.47</v>
      </c>
      <c r="K2443" s="23">
        <v>24.17</v>
      </c>
      <c r="L2443" s="23">
        <v>990</v>
      </c>
      <c r="M2443" s="109">
        <v>945</v>
      </c>
      <c r="N2443" s="4">
        <v>0</v>
      </c>
      <c r="O2443" s="54"/>
      <c r="P2443" s="54"/>
      <c r="Q2443" s="54"/>
      <c r="R2443" s="54"/>
      <c r="S2443" s="54"/>
      <c r="T2443" s="54"/>
      <c r="U2443" s="54"/>
      <c r="V2443" s="54"/>
      <c r="W2443" s="4"/>
      <c r="X2443" s="4"/>
      <c r="Y2443" s="4"/>
      <c r="Z2443" s="4"/>
      <c r="AA2443" s="4"/>
      <c r="AB2443" s="4"/>
      <c r="AC2443" s="4"/>
      <c r="AD2443" s="4"/>
      <c r="AE2443" s="16"/>
      <c r="AF2443" s="16"/>
      <c r="AG2443" s="16"/>
      <c r="AH2443" s="16"/>
      <c r="AI2443" s="16"/>
      <c r="AJ2443" s="16"/>
      <c r="AK2443"/>
    </row>
    <row r="2444" spans="1:37" x14ac:dyDescent="0.25">
      <c r="A2444" s="2">
        <v>2443</v>
      </c>
      <c r="B2444" s="89">
        <v>43912.26094331019</v>
      </c>
      <c r="C2444" s="109">
        <v>24.79</v>
      </c>
      <c r="D2444" s="15">
        <v>971.09</v>
      </c>
      <c r="E2444" s="109">
        <v>62.86</v>
      </c>
      <c r="F2444" s="15">
        <v>357.11</v>
      </c>
      <c r="G2444" s="15">
        <v>258</v>
      </c>
      <c r="H2444" s="15">
        <v>256</v>
      </c>
      <c r="I2444" s="23">
        <v>0.03</v>
      </c>
      <c r="J2444" s="15">
        <v>24.43</v>
      </c>
      <c r="K2444" s="23">
        <v>24.27</v>
      </c>
      <c r="L2444" s="23">
        <v>1009</v>
      </c>
      <c r="M2444" s="109">
        <v>959</v>
      </c>
      <c r="N2444" s="4">
        <v>0</v>
      </c>
      <c r="O2444" s="54"/>
      <c r="P2444" s="54"/>
      <c r="Q2444" s="54"/>
      <c r="R2444" s="54"/>
      <c r="S2444" s="54"/>
      <c r="T2444" s="54"/>
      <c r="U2444" s="54"/>
      <c r="V2444" s="54"/>
      <c r="W2444" s="4"/>
      <c r="X2444" s="4"/>
      <c r="Y2444" s="4"/>
      <c r="Z2444" s="4"/>
      <c r="AA2444" s="4"/>
      <c r="AB2444" s="4"/>
      <c r="AC2444" s="4"/>
      <c r="AD2444" s="4"/>
      <c r="AE2444" s="16"/>
      <c r="AF2444" s="16"/>
      <c r="AG2444" s="16"/>
      <c r="AH2444" s="16"/>
      <c r="AI2444" s="16"/>
      <c r="AJ2444" s="16"/>
      <c r="AK2444"/>
    </row>
    <row r="2445" spans="1:37" x14ac:dyDescent="0.25">
      <c r="A2445" s="2">
        <v>2444</v>
      </c>
      <c r="B2445" s="89">
        <v>43912.262540763884</v>
      </c>
      <c r="C2445" s="109">
        <v>25.01</v>
      </c>
      <c r="D2445" s="15">
        <v>971.14</v>
      </c>
      <c r="E2445" s="109">
        <v>62.51</v>
      </c>
      <c r="F2445" s="15">
        <v>356.65</v>
      </c>
      <c r="G2445" s="15">
        <v>259</v>
      </c>
      <c r="H2445" s="15">
        <v>257</v>
      </c>
      <c r="I2445" s="23">
        <v>0.01</v>
      </c>
      <c r="J2445" s="15">
        <v>24.69</v>
      </c>
      <c r="K2445" s="23">
        <v>24.45</v>
      </c>
      <c r="L2445" s="23">
        <v>1018</v>
      </c>
      <c r="M2445" s="109">
        <v>970</v>
      </c>
      <c r="N2445" s="4">
        <v>0</v>
      </c>
      <c r="O2445" s="54"/>
      <c r="P2445" s="54"/>
      <c r="Q2445" s="54"/>
      <c r="R2445" s="54"/>
      <c r="S2445" s="54"/>
      <c r="T2445" s="54"/>
      <c r="U2445" s="54"/>
      <c r="V2445" s="54"/>
      <c r="W2445" s="4"/>
      <c r="X2445" s="4"/>
      <c r="Y2445" s="4"/>
      <c r="Z2445" s="4"/>
      <c r="AA2445" s="4"/>
      <c r="AB2445" s="4"/>
      <c r="AC2445" s="4"/>
      <c r="AD2445" s="4"/>
      <c r="AE2445" s="16"/>
      <c r="AF2445" s="16"/>
      <c r="AG2445" s="16"/>
      <c r="AH2445" s="16"/>
      <c r="AI2445" s="16"/>
      <c r="AJ2445" s="16"/>
      <c r="AK2445"/>
    </row>
    <row r="2446" spans="1:37" x14ac:dyDescent="0.25">
      <c r="A2446" s="2">
        <v>2445</v>
      </c>
      <c r="B2446" s="89">
        <v>43912.265757824076</v>
      </c>
      <c r="C2446" s="109">
        <v>24.82</v>
      </c>
      <c r="D2446" s="15">
        <v>971.16</v>
      </c>
      <c r="E2446" s="109">
        <v>62.69</v>
      </c>
      <c r="F2446" s="15">
        <v>356.44</v>
      </c>
      <c r="G2446" s="15">
        <v>262</v>
      </c>
      <c r="H2446" s="15">
        <v>267</v>
      </c>
      <c r="I2446" s="23">
        <v>0.03</v>
      </c>
      <c r="J2446" s="15">
        <v>24.45</v>
      </c>
      <c r="K2446" s="23">
        <v>24.17</v>
      </c>
      <c r="L2446" s="23">
        <v>990</v>
      </c>
      <c r="M2446" s="109">
        <v>955</v>
      </c>
      <c r="N2446" s="4">
        <v>0</v>
      </c>
      <c r="O2446" s="54"/>
      <c r="P2446" s="54"/>
      <c r="Q2446" s="54"/>
      <c r="R2446" s="54"/>
      <c r="S2446" s="54"/>
      <c r="T2446" s="54"/>
      <c r="U2446" s="54"/>
      <c r="V2446" s="54"/>
      <c r="W2446" s="4"/>
      <c r="X2446" s="4"/>
      <c r="Y2446" s="4"/>
      <c r="Z2446" s="4"/>
      <c r="AA2446" s="4"/>
      <c r="AB2446" s="4"/>
      <c r="AC2446" s="4"/>
      <c r="AD2446" s="4"/>
      <c r="AE2446" s="16"/>
      <c r="AF2446" s="16"/>
      <c r="AG2446" s="16"/>
      <c r="AH2446" s="16"/>
      <c r="AI2446" s="16"/>
      <c r="AJ2446" s="16"/>
      <c r="AK2446"/>
    </row>
    <row r="2447" spans="1:37" x14ac:dyDescent="0.25">
      <c r="A2447" s="2">
        <v>2446</v>
      </c>
      <c r="B2447" s="89">
        <v>43912.267917430552</v>
      </c>
      <c r="C2447" s="109">
        <v>24.76</v>
      </c>
      <c r="D2447" s="15">
        <v>971.22</v>
      </c>
      <c r="E2447" s="109">
        <v>62.82</v>
      </c>
      <c r="F2447" s="15">
        <v>355.92</v>
      </c>
      <c r="G2447" s="15">
        <v>262</v>
      </c>
      <c r="H2447" s="15">
        <v>272</v>
      </c>
      <c r="I2447" s="23">
        <v>0.03</v>
      </c>
      <c r="J2447" s="15">
        <v>24.39</v>
      </c>
      <c r="K2447" s="23">
        <v>24.17</v>
      </c>
      <c r="L2447" s="23">
        <v>1015</v>
      </c>
      <c r="M2447" s="109">
        <v>975</v>
      </c>
      <c r="N2447" s="4">
        <v>0</v>
      </c>
      <c r="O2447" s="54"/>
      <c r="P2447" s="54"/>
      <c r="Q2447" s="54"/>
      <c r="R2447" s="54"/>
      <c r="S2447" s="54"/>
      <c r="T2447" s="54"/>
      <c r="U2447" s="54"/>
      <c r="V2447" s="54"/>
      <c r="W2447" s="4"/>
      <c r="X2447" s="4"/>
      <c r="Y2447" s="4"/>
      <c r="Z2447" s="4"/>
      <c r="AA2447" s="4"/>
      <c r="AB2447" s="4"/>
      <c r="AC2447" s="4"/>
      <c r="AD2447" s="4"/>
      <c r="AE2447" s="16"/>
      <c r="AF2447" s="16"/>
      <c r="AG2447" s="16"/>
      <c r="AH2447" s="16"/>
      <c r="AI2447" s="16"/>
      <c r="AJ2447" s="16"/>
      <c r="AK2447"/>
    </row>
    <row r="2448" spans="1:37" x14ac:dyDescent="0.25">
      <c r="A2448" s="2">
        <v>2447</v>
      </c>
      <c r="B2448" s="89">
        <v>43912.269512662038</v>
      </c>
      <c r="C2448" s="109">
        <v>24.73</v>
      </c>
      <c r="D2448" s="15">
        <v>971.24</v>
      </c>
      <c r="E2448" s="109">
        <v>63.04</v>
      </c>
      <c r="F2448" s="15">
        <v>355.75</v>
      </c>
      <c r="G2448" s="15">
        <v>262</v>
      </c>
      <c r="H2448" s="15">
        <v>278</v>
      </c>
      <c r="I2448" s="23">
        <v>0.03</v>
      </c>
      <c r="J2448" s="15">
        <v>24.35</v>
      </c>
      <c r="K2448" s="23">
        <v>24.11</v>
      </c>
      <c r="L2448" s="23">
        <v>1025</v>
      </c>
      <c r="M2448" s="109">
        <v>980</v>
      </c>
      <c r="N2448" s="4">
        <v>0</v>
      </c>
      <c r="O2448" s="54"/>
      <c r="P2448" s="54"/>
      <c r="Q2448" s="54"/>
      <c r="R2448" s="54"/>
      <c r="S2448" s="54"/>
      <c r="T2448" s="54"/>
      <c r="U2448" s="54"/>
      <c r="V2448" s="54"/>
      <c r="W2448" s="4"/>
      <c r="X2448" s="4"/>
      <c r="Y2448" s="4"/>
      <c r="Z2448" s="4"/>
      <c r="AA2448" s="4"/>
      <c r="AB2448" s="4"/>
      <c r="AC2448" s="4"/>
      <c r="AD2448" s="4"/>
      <c r="AE2448" s="16"/>
      <c r="AF2448" s="16"/>
      <c r="AG2448" s="16"/>
      <c r="AH2448" s="16"/>
      <c r="AI2448" s="16"/>
      <c r="AJ2448" s="16"/>
      <c r="AK2448"/>
    </row>
    <row r="2449" spans="1:37" x14ac:dyDescent="0.25">
      <c r="A2449" s="2">
        <v>2448</v>
      </c>
      <c r="B2449" s="89">
        <v>43912.271109398149</v>
      </c>
      <c r="C2449" s="109">
        <v>24.78</v>
      </c>
      <c r="D2449" s="15">
        <v>971.28</v>
      </c>
      <c r="E2449" s="109">
        <v>63.27</v>
      </c>
      <c r="F2449" s="15">
        <v>355.44</v>
      </c>
      <c r="G2449" s="15">
        <v>264</v>
      </c>
      <c r="H2449" s="15">
        <v>284</v>
      </c>
      <c r="I2449" s="23">
        <v>0.03</v>
      </c>
      <c r="J2449" s="15">
        <v>24.43</v>
      </c>
      <c r="K2449" s="23">
        <v>24.17</v>
      </c>
      <c r="L2449" s="23">
        <v>1009</v>
      </c>
      <c r="M2449" s="109">
        <v>984</v>
      </c>
      <c r="N2449" s="4">
        <v>0</v>
      </c>
      <c r="O2449" s="54"/>
      <c r="P2449" s="54"/>
      <c r="Q2449" s="54"/>
      <c r="R2449" s="54"/>
      <c r="S2449" s="54"/>
      <c r="T2449" s="54"/>
      <c r="U2449" s="54"/>
      <c r="V2449" s="54"/>
      <c r="W2449" s="4"/>
      <c r="X2449" s="4"/>
      <c r="Y2449" s="4"/>
      <c r="Z2449" s="4"/>
      <c r="AA2449" s="4"/>
      <c r="AB2449" s="4"/>
      <c r="AC2449" s="4"/>
      <c r="AD2449" s="4"/>
      <c r="AE2449" s="16"/>
      <c r="AF2449" s="16"/>
      <c r="AG2449" s="16"/>
      <c r="AH2449" s="16"/>
      <c r="AI2449" s="16"/>
      <c r="AJ2449" s="16"/>
      <c r="AK2449"/>
    </row>
    <row r="2450" spans="1:37" x14ac:dyDescent="0.25">
      <c r="A2450" s="2">
        <v>2449</v>
      </c>
      <c r="B2450" s="89">
        <v>43912.274328020838</v>
      </c>
      <c r="C2450" s="109">
        <v>24.74</v>
      </c>
      <c r="D2450" s="15">
        <v>971.42</v>
      </c>
      <c r="E2450" s="109">
        <v>62.77</v>
      </c>
      <c r="F2450" s="15">
        <v>354.23</v>
      </c>
      <c r="G2450" s="15">
        <v>267</v>
      </c>
      <c r="H2450" s="15">
        <v>309</v>
      </c>
      <c r="I2450" s="23">
        <v>0.05</v>
      </c>
      <c r="J2450" s="15">
        <v>24.39</v>
      </c>
      <c r="K2450" s="23">
        <v>24.15</v>
      </c>
      <c r="L2450" s="23">
        <v>1009</v>
      </c>
      <c r="M2450" s="109">
        <v>975</v>
      </c>
      <c r="N2450" s="4">
        <v>0</v>
      </c>
      <c r="O2450" s="54"/>
      <c r="P2450" s="54"/>
      <c r="Q2450" s="54"/>
      <c r="R2450" s="54"/>
      <c r="S2450" s="54"/>
      <c r="T2450" s="54"/>
      <c r="U2450" s="54"/>
      <c r="V2450" s="54"/>
      <c r="W2450" s="4"/>
      <c r="X2450" s="4"/>
      <c r="Y2450" s="4"/>
      <c r="Z2450" s="4"/>
      <c r="AA2450" s="4"/>
      <c r="AB2450" s="4"/>
      <c r="AC2450" s="4"/>
      <c r="AD2450" s="4"/>
      <c r="AE2450" s="16"/>
      <c r="AF2450" s="16"/>
      <c r="AG2450" s="16"/>
      <c r="AH2450" s="16"/>
      <c r="AI2450" s="16"/>
      <c r="AJ2450" s="16"/>
      <c r="AK2450"/>
    </row>
    <row r="2451" spans="1:37" x14ac:dyDescent="0.25">
      <c r="A2451" s="43">
        <v>2450</v>
      </c>
      <c r="B2451" s="89">
        <v>43912.276487488431</v>
      </c>
      <c r="C2451" s="109">
        <v>24.73</v>
      </c>
      <c r="D2451" s="15">
        <v>971.49</v>
      </c>
      <c r="E2451" s="109">
        <v>63.37</v>
      </c>
      <c r="F2451" s="15">
        <v>353.6</v>
      </c>
      <c r="G2451" s="15">
        <v>267</v>
      </c>
      <c r="H2451" s="15">
        <v>319</v>
      </c>
      <c r="I2451" s="23">
        <v>0.05</v>
      </c>
      <c r="J2451" s="15">
        <v>24.41</v>
      </c>
      <c r="K2451" s="23">
        <v>24.11</v>
      </c>
      <c r="L2451" s="23">
        <v>1034</v>
      </c>
      <c r="M2451" s="109">
        <v>979</v>
      </c>
      <c r="N2451" s="4">
        <v>0</v>
      </c>
      <c r="O2451" s="54"/>
      <c r="P2451" s="54"/>
      <c r="Q2451" s="54"/>
      <c r="R2451" s="54"/>
      <c r="S2451" s="54"/>
      <c r="T2451" s="54"/>
      <c r="U2451" s="54"/>
      <c r="V2451" s="54"/>
      <c r="W2451" s="4"/>
      <c r="X2451" s="4"/>
      <c r="Y2451" s="4"/>
      <c r="Z2451" s="4"/>
      <c r="AA2451" s="4"/>
      <c r="AB2451" s="4"/>
      <c r="AC2451" s="4"/>
      <c r="AD2451" s="4"/>
      <c r="AE2451" s="16"/>
      <c r="AF2451" s="16"/>
      <c r="AG2451" s="16"/>
      <c r="AH2451" s="16"/>
      <c r="AI2451" s="16"/>
      <c r="AJ2451" s="16"/>
      <c r="AK2451"/>
    </row>
    <row r="2452" spans="1:37" x14ac:dyDescent="0.25">
      <c r="A2452" s="2">
        <v>2451</v>
      </c>
      <c r="B2452" s="89">
        <v>43912.278082627316</v>
      </c>
      <c r="C2452" s="109">
        <v>24.81</v>
      </c>
      <c r="D2452" s="15">
        <v>971.52</v>
      </c>
      <c r="E2452" s="109">
        <v>63.79</v>
      </c>
      <c r="F2452" s="15">
        <v>353.37</v>
      </c>
      <c r="G2452" s="15">
        <v>270</v>
      </c>
      <c r="H2452" s="15">
        <v>332</v>
      </c>
      <c r="I2452" s="23">
        <v>0.06</v>
      </c>
      <c r="J2452" s="15">
        <v>24.53</v>
      </c>
      <c r="K2452" s="23">
        <v>24.23</v>
      </c>
      <c r="L2452" s="23">
        <v>1025</v>
      </c>
      <c r="M2452" s="109">
        <v>979</v>
      </c>
      <c r="N2452" s="4">
        <v>0</v>
      </c>
      <c r="O2452" s="54"/>
      <c r="P2452" s="54"/>
      <c r="Q2452" s="54"/>
      <c r="R2452" s="54"/>
      <c r="S2452" s="54"/>
      <c r="T2452" s="54"/>
      <c r="U2452" s="54"/>
      <c r="V2452" s="54"/>
      <c r="W2452" s="4"/>
      <c r="X2452" s="4"/>
      <c r="Y2452" s="4"/>
      <c r="Z2452" s="4"/>
      <c r="AA2452" s="4"/>
      <c r="AB2452" s="4"/>
      <c r="AC2452" s="4"/>
      <c r="AD2452" s="4"/>
      <c r="AE2452" s="16"/>
      <c r="AF2452" s="16"/>
      <c r="AG2452" s="16"/>
      <c r="AH2452" s="16"/>
      <c r="AI2452" s="16"/>
      <c r="AJ2452" s="16"/>
      <c r="AK2452"/>
    </row>
    <row r="2453" spans="1:37" x14ac:dyDescent="0.25">
      <c r="A2453" s="2">
        <v>2452</v>
      </c>
      <c r="B2453" s="89">
        <v>43912.27967956019</v>
      </c>
      <c r="C2453" s="109">
        <v>24.9</v>
      </c>
      <c r="D2453" s="15">
        <v>971.59</v>
      </c>
      <c r="E2453" s="109">
        <v>64.36</v>
      </c>
      <c r="F2453" s="15">
        <v>352.8</v>
      </c>
      <c r="G2453" s="15">
        <v>272</v>
      </c>
      <c r="H2453" s="15">
        <v>346</v>
      </c>
      <c r="I2453" s="23">
        <v>0.06</v>
      </c>
      <c r="J2453" s="15">
        <v>24.55</v>
      </c>
      <c r="K2453" s="23">
        <v>24.35</v>
      </c>
      <c r="L2453" s="23">
        <v>1009</v>
      </c>
      <c r="M2453" s="109">
        <v>989</v>
      </c>
      <c r="N2453" s="4">
        <v>0</v>
      </c>
      <c r="O2453" s="54"/>
      <c r="P2453" s="54"/>
      <c r="Q2453" s="54"/>
      <c r="R2453" s="54"/>
      <c r="S2453" s="54"/>
      <c r="T2453" s="54"/>
      <c r="U2453" s="54"/>
      <c r="V2453" s="54"/>
      <c r="W2453" s="4"/>
      <c r="X2453" s="4"/>
      <c r="Y2453" s="4"/>
      <c r="Z2453" s="4"/>
      <c r="AA2453" s="4"/>
      <c r="AB2453" s="4"/>
      <c r="AC2453" s="4"/>
      <c r="AD2453" s="4"/>
      <c r="AE2453" s="16"/>
      <c r="AF2453" s="16"/>
      <c r="AG2453" s="16"/>
      <c r="AH2453" s="16"/>
      <c r="AI2453" s="16"/>
      <c r="AJ2453" s="16"/>
      <c r="AK2453"/>
    </row>
    <row r="2454" spans="1:37" x14ac:dyDescent="0.25">
      <c r="A2454" s="2">
        <v>2453</v>
      </c>
      <c r="B2454" s="89">
        <v>43912.282896365738</v>
      </c>
      <c r="C2454" s="109">
        <v>24.86</v>
      </c>
      <c r="D2454" s="15">
        <v>971.77</v>
      </c>
      <c r="E2454" s="109">
        <v>66.53</v>
      </c>
      <c r="F2454" s="15">
        <v>351.22</v>
      </c>
      <c r="G2454" s="15">
        <v>272</v>
      </c>
      <c r="H2454" s="15">
        <v>382</v>
      </c>
      <c r="I2454" s="23">
        <v>0.09</v>
      </c>
      <c r="J2454" s="15">
        <v>24.53</v>
      </c>
      <c r="K2454" s="23">
        <v>24.29</v>
      </c>
      <c r="L2454" s="23">
        <v>1000</v>
      </c>
      <c r="M2454" s="109">
        <v>960</v>
      </c>
      <c r="N2454" s="4">
        <v>0</v>
      </c>
      <c r="O2454" s="54"/>
      <c r="P2454" s="54"/>
      <c r="Q2454" s="54"/>
      <c r="R2454" s="54"/>
      <c r="S2454" s="54"/>
      <c r="T2454" s="54"/>
      <c r="U2454" s="54"/>
      <c r="V2454" s="54"/>
      <c r="W2454" s="4"/>
      <c r="X2454" s="4"/>
      <c r="Y2454" s="4"/>
      <c r="Z2454" s="4"/>
      <c r="AA2454" s="4"/>
      <c r="AB2454" s="4"/>
      <c r="AC2454" s="4"/>
      <c r="AD2454" s="4"/>
      <c r="AE2454" s="16"/>
      <c r="AF2454" s="16"/>
      <c r="AG2454" s="16"/>
      <c r="AH2454" s="16"/>
      <c r="AI2454" s="16"/>
      <c r="AJ2454" s="16"/>
      <c r="AK2454"/>
    </row>
    <row r="2455" spans="1:37" x14ac:dyDescent="0.25">
      <c r="A2455" s="2">
        <v>2454</v>
      </c>
      <c r="B2455" s="89">
        <v>43912.285055405097</v>
      </c>
      <c r="C2455" s="109">
        <v>24.71</v>
      </c>
      <c r="D2455" s="15">
        <v>971.79</v>
      </c>
      <c r="E2455" s="109">
        <v>67.08</v>
      </c>
      <c r="F2455" s="15">
        <v>351</v>
      </c>
      <c r="G2455" s="15">
        <v>277</v>
      </c>
      <c r="H2455" s="15">
        <v>396</v>
      </c>
      <c r="I2455" s="23">
        <v>0.1</v>
      </c>
      <c r="J2455" s="15">
        <v>24.37</v>
      </c>
      <c r="K2455" s="23">
        <v>24.05</v>
      </c>
      <c r="L2455" s="23">
        <v>1000</v>
      </c>
      <c r="M2455" s="109">
        <v>965</v>
      </c>
      <c r="N2455" s="4">
        <v>0</v>
      </c>
      <c r="O2455" s="54"/>
      <c r="P2455" s="54"/>
      <c r="Q2455" s="54"/>
      <c r="R2455" s="54"/>
      <c r="S2455" s="54"/>
      <c r="T2455" s="54"/>
      <c r="U2455" s="54"/>
      <c r="V2455" s="54"/>
      <c r="W2455" s="4"/>
      <c r="X2455" s="4"/>
      <c r="Y2455" s="4"/>
      <c r="Z2455" s="4"/>
      <c r="AA2455" s="4"/>
      <c r="AB2455" s="4"/>
      <c r="AC2455" s="4"/>
      <c r="AD2455" s="4"/>
      <c r="AE2455" s="16"/>
      <c r="AF2455" s="16"/>
      <c r="AG2455" s="16"/>
      <c r="AH2455" s="16"/>
      <c r="AI2455" s="16"/>
      <c r="AJ2455" s="16"/>
      <c r="AK2455"/>
    </row>
    <row r="2456" spans="1:37" x14ac:dyDescent="0.25">
      <c r="A2456" s="2">
        <v>2455</v>
      </c>
      <c r="B2456" s="89">
        <v>43912.286651597227</v>
      </c>
      <c r="C2456" s="109">
        <v>24.73</v>
      </c>
      <c r="D2456" s="15">
        <v>971.85</v>
      </c>
      <c r="E2456" s="109">
        <v>68.5</v>
      </c>
      <c r="F2456" s="15">
        <v>350.56</v>
      </c>
      <c r="G2456" s="15">
        <v>279</v>
      </c>
      <c r="H2456" s="15">
        <v>413</v>
      </c>
      <c r="I2456" s="23">
        <v>0.1</v>
      </c>
      <c r="J2456" s="15">
        <v>24.41</v>
      </c>
      <c r="K2456" s="23">
        <v>24.11</v>
      </c>
      <c r="L2456" s="23">
        <v>993</v>
      </c>
      <c r="M2456" s="109">
        <v>960</v>
      </c>
      <c r="N2456" s="4">
        <v>0</v>
      </c>
      <c r="O2456" s="54"/>
      <c r="P2456" s="54"/>
      <c r="Q2456" s="54"/>
      <c r="R2456" s="54"/>
      <c r="S2456" s="54"/>
      <c r="T2456" s="54"/>
      <c r="U2456" s="54"/>
      <c r="V2456" s="54"/>
      <c r="W2456" s="4"/>
      <c r="X2456" s="4"/>
      <c r="Y2456" s="4"/>
      <c r="Z2456" s="4"/>
      <c r="AA2456" s="4"/>
      <c r="AB2456" s="4"/>
      <c r="AC2456" s="4"/>
      <c r="AD2456" s="4"/>
      <c r="AE2456" s="16"/>
      <c r="AF2456" s="16"/>
      <c r="AG2456" s="16"/>
      <c r="AH2456" s="16"/>
      <c r="AI2456" s="16"/>
      <c r="AJ2456" s="16"/>
      <c r="AK2456"/>
    </row>
    <row r="2457" spans="1:37" x14ac:dyDescent="0.25">
      <c r="A2457" s="2">
        <v>2456</v>
      </c>
      <c r="B2457" s="89">
        <v>43912.288247384262</v>
      </c>
      <c r="C2457" s="109">
        <v>24.7</v>
      </c>
      <c r="D2457" s="15">
        <v>971.92</v>
      </c>
      <c r="E2457" s="109">
        <v>70.36</v>
      </c>
      <c r="F2457" s="15">
        <v>349.92</v>
      </c>
      <c r="G2457" s="15">
        <v>278</v>
      </c>
      <c r="H2457" s="15">
        <v>432</v>
      </c>
      <c r="I2457" s="23">
        <v>0.11</v>
      </c>
      <c r="J2457" s="15">
        <v>24.43</v>
      </c>
      <c r="K2457" s="23">
        <v>24.15</v>
      </c>
      <c r="L2457" s="23">
        <v>1006</v>
      </c>
      <c r="M2457" s="109">
        <v>970</v>
      </c>
      <c r="N2457" s="4">
        <v>0</v>
      </c>
      <c r="O2457" s="54"/>
      <c r="P2457" s="54"/>
      <c r="Q2457" s="54"/>
      <c r="R2457" s="54"/>
      <c r="S2457" s="54"/>
      <c r="T2457" s="54"/>
      <c r="U2457" s="54"/>
      <c r="V2457" s="54"/>
      <c r="W2457" s="4"/>
      <c r="X2457" s="4"/>
      <c r="Y2457" s="4"/>
      <c r="Z2457" s="4"/>
      <c r="AA2457" s="4"/>
      <c r="AB2457" s="4"/>
      <c r="AC2457" s="4"/>
      <c r="AD2457" s="4"/>
      <c r="AE2457" s="16"/>
      <c r="AF2457" s="16"/>
      <c r="AG2457" s="16"/>
      <c r="AH2457" s="16"/>
      <c r="AI2457" s="16"/>
      <c r="AJ2457" s="16"/>
      <c r="AK2457"/>
    </row>
    <row r="2458" spans="1:37" x14ac:dyDescent="0.25">
      <c r="A2458" s="2">
        <v>2457</v>
      </c>
      <c r="B2458" s="89">
        <v>43912.291465486109</v>
      </c>
      <c r="C2458" s="109">
        <v>24.46</v>
      </c>
      <c r="D2458" s="15">
        <v>972.09</v>
      </c>
      <c r="E2458" s="109">
        <v>74.349999999999994</v>
      </c>
      <c r="F2458" s="15">
        <v>348.44</v>
      </c>
      <c r="G2458" s="15">
        <v>282</v>
      </c>
      <c r="H2458" s="15">
        <v>480</v>
      </c>
      <c r="I2458" s="23">
        <v>0.14000000000000001</v>
      </c>
      <c r="J2458" s="15">
        <v>24.23</v>
      </c>
      <c r="K2458" s="23">
        <v>23.91</v>
      </c>
      <c r="L2458" s="23">
        <v>1006</v>
      </c>
      <c r="M2458" s="109">
        <v>960</v>
      </c>
      <c r="N2458" s="4">
        <v>0</v>
      </c>
      <c r="O2458" s="54"/>
      <c r="P2458" s="54"/>
      <c r="Q2458" s="54"/>
      <c r="R2458" s="54"/>
      <c r="S2458" s="54"/>
      <c r="T2458" s="54"/>
      <c r="U2458" s="54"/>
      <c r="V2458" s="54"/>
      <c r="W2458" s="4"/>
      <c r="X2458" s="4"/>
      <c r="Y2458" s="4"/>
      <c r="Z2458" s="4"/>
      <c r="AA2458" s="4"/>
      <c r="AB2458" s="4"/>
      <c r="AC2458" s="4"/>
      <c r="AD2458" s="4"/>
      <c r="AE2458" s="16"/>
      <c r="AF2458" s="16"/>
      <c r="AG2458" s="16"/>
      <c r="AH2458" s="16"/>
      <c r="AI2458" s="16"/>
      <c r="AJ2458" s="16"/>
      <c r="AK2458"/>
    </row>
    <row r="2459" spans="1:37" x14ac:dyDescent="0.25">
      <c r="A2459" s="2">
        <v>2458</v>
      </c>
      <c r="B2459" s="89">
        <v>43912.293624479164</v>
      </c>
      <c r="C2459" s="109">
        <v>24.47</v>
      </c>
      <c r="D2459" s="15">
        <v>972.09</v>
      </c>
      <c r="E2459" s="109">
        <v>75.209999999999994</v>
      </c>
      <c r="F2459" s="15">
        <v>348.45</v>
      </c>
      <c r="G2459" s="15">
        <v>284</v>
      </c>
      <c r="H2459" s="15">
        <v>498</v>
      </c>
      <c r="I2459" s="23">
        <v>0.15</v>
      </c>
      <c r="J2459" s="15">
        <v>24.19</v>
      </c>
      <c r="K2459" s="23">
        <v>23.91</v>
      </c>
      <c r="L2459" s="23">
        <v>1006</v>
      </c>
      <c r="M2459" s="109">
        <v>975</v>
      </c>
      <c r="N2459" s="4">
        <v>0</v>
      </c>
      <c r="O2459" s="54"/>
      <c r="P2459" s="54"/>
      <c r="Q2459" s="54"/>
      <c r="R2459" s="54"/>
      <c r="S2459" s="54"/>
      <c r="T2459" s="54"/>
      <c r="U2459" s="54"/>
      <c r="V2459" s="54"/>
      <c r="W2459" s="4"/>
      <c r="X2459" s="4"/>
      <c r="Y2459" s="4"/>
      <c r="Z2459" s="4"/>
      <c r="AA2459" s="4"/>
      <c r="AB2459" s="4"/>
      <c r="AC2459" s="4"/>
      <c r="AD2459" s="4"/>
      <c r="AE2459" s="16"/>
      <c r="AF2459" s="16"/>
      <c r="AG2459" s="16"/>
      <c r="AH2459" s="16"/>
      <c r="AI2459" s="16"/>
      <c r="AJ2459" s="16"/>
      <c r="AK2459"/>
    </row>
    <row r="2460" spans="1:37" x14ac:dyDescent="0.25">
      <c r="A2460" s="43">
        <v>2459</v>
      </c>
      <c r="B2460" s="90">
        <v>43912.295220312502</v>
      </c>
      <c r="C2460" s="109">
        <v>24.52</v>
      </c>
      <c r="D2460" s="17">
        <v>972.1</v>
      </c>
      <c r="E2460" s="109">
        <v>76.180000000000007</v>
      </c>
      <c r="F2460" s="17">
        <v>348.42</v>
      </c>
      <c r="G2460" s="17">
        <v>285</v>
      </c>
      <c r="H2460" s="17">
        <v>517</v>
      </c>
      <c r="I2460" s="23">
        <v>0.16</v>
      </c>
      <c r="J2460" s="17">
        <v>24.35</v>
      </c>
      <c r="K2460" s="23">
        <v>24.03</v>
      </c>
      <c r="L2460" s="23">
        <v>1031</v>
      </c>
      <c r="M2460" s="109">
        <v>990</v>
      </c>
      <c r="N2460" s="4">
        <v>0</v>
      </c>
      <c r="O2460" s="55">
        <f t="shared" ref="O2460:V2460" si="258">AVERAGE(E2460:E2478)</f>
        <v>79.63</v>
      </c>
      <c r="P2460" s="55">
        <f t="shared" si="258"/>
        <v>344.61736842105262</v>
      </c>
      <c r="Q2460" s="55">
        <f t="shared" si="258"/>
        <v>310.63157894736844</v>
      </c>
      <c r="R2460" s="55">
        <f t="shared" si="258"/>
        <v>781</v>
      </c>
      <c r="S2460" s="55">
        <f t="shared" si="258"/>
        <v>0.28789473684210526</v>
      </c>
      <c r="T2460" s="55">
        <f t="shared" si="258"/>
        <v>25.646842105263158</v>
      </c>
      <c r="U2460" s="55">
        <f t="shared" si="258"/>
        <v>25.125789473684211</v>
      </c>
      <c r="V2460" s="55">
        <f t="shared" si="258"/>
        <v>1006.8421052631579</v>
      </c>
      <c r="W2460" s="4">
        <f t="shared" ref="W2460:AD2460" si="259">STDEV(E2460:E2478)</f>
        <v>2.5917904579224316</v>
      </c>
      <c r="X2460" s="4">
        <f t="shared" si="259"/>
        <v>2.5356411464148167</v>
      </c>
      <c r="Y2460" s="4">
        <f t="shared" si="259"/>
        <v>15.467566519497748</v>
      </c>
      <c r="Z2460" s="4">
        <f t="shared" si="259"/>
        <v>161.52055252780957</v>
      </c>
      <c r="AA2460" s="4">
        <f t="shared" si="259"/>
        <v>8.1552910389405819E-2</v>
      </c>
      <c r="AB2460" s="4">
        <f t="shared" si="259"/>
        <v>0.73931689665813138</v>
      </c>
      <c r="AC2460" s="4">
        <f t="shared" si="259"/>
        <v>0.64022839491920291</v>
      </c>
      <c r="AD2460" s="4">
        <f t="shared" si="259"/>
        <v>13.371874122345741</v>
      </c>
      <c r="AE2460" s="4" t="e">
        <f>MODE(E2460:E2478)</f>
        <v>#N/A</v>
      </c>
      <c r="AF2460" s="4">
        <f>MODE(G2460:G2478)</f>
        <v>307</v>
      </c>
      <c r="AG2460" s="4" t="e">
        <f>MODE(H2460:H2478)</f>
        <v>#N/A</v>
      </c>
      <c r="AH2460" s="4" t="e">
        <f>MODE(J2460:J2478)</f>
        <v>#N/A</v>
      </c>
      <c r="AI2460" s="4">
        <f>MODE(K2460:K2478)</f>
        <v>25.01</v>
      </c>
      <c r="AJ2460" s="4">
        <f>MODE(L2460:L2478)</f>
        <v>993</v>
      </c>
      <c r="AK2460"/>
    </row>
    <row r="2461" spans="1:37" x14ac:dyDescent="0.25">
      <c r="A2461" s="2">
        <v>2460</v>
      </c>
      <c r="B2461" s="90">
        <v>43912.296815624999</v>
      </c>
      <c r="C2461" s="109">
        <v>24.59</v>
      </c>
      <c r="D2461" s="17">
        <v>972.13</v>
      </c>
      <c r="E2461" s="109">
        <v>77.010000000000005</v>
      </c>
      <c r="F2461" s="17">
        <v>348.15</v>
      </c>
      <c r="G2461" s="17">
        <v>289</v>
      </c>
      <c r="H2461" s="17">
        <v>536</v>
      </c>
      <c r="I2461" s="23">
        <v>0.16</v>
      </c>
      <c r="J2461" s="17">
        <v>24.39</v>
      </c>
      <c r="K2461" s="23">
        <v>23.99</v>
      </c>
      <c r="L2461" s="23">
        <v>990</v>
      </c>
      <c r="M2461" s="109">
        <v>960</v>
      </c>
      <c r="N2461" s="4">
        <v>0</v>
      </c>
      <c r="O2461" s="55"/>
      <c r="P2461" s="55"/>
      <c r="Q2461" s="55"/>
      <c r="R2461" s="55"/>
      <c r="S2461" s="55"/>
      <c r="T2461" s="55"/>
      <c r="U2461" s="55"/>
      <c r="V2461" s="55"/>
      <c r="W2461" s="4"/>
      <c r="X2461" s="4"/>
      <c r="Y2461" s="4"/>
      <c r="Z2461" s="4"/>
      <c r="AA2461" s="4"/>
      <c r="AB2461" s="4"/>
      <c r="AC2461" s="4"/>
      <c r="AD2461" s="4"/>
      <c r="AE2461" s="18"/>
      <c r="AF2461" s="18"/>
      <c r="AG2461" s="18"/>
      <c r="AH2461" s="18"/>
      <c r="AI2461" s="18"/>
      <c r="AJ2461" s="18"/>
      <c r="AK2461"/>
    </row>
    <row r="2462" spans="1:37" x14ac:dyDescent="0.25">
      <c r="A2462" s="2">
        <v>2461</v>
      </c>
      <c r="B2462" s="90">
        <v>43912.300033298612</v>
      </c>
      <c r="C2462" s="109">
        <v>24.99</v>
      </c>
      <c r="D2462" s="17">
        <v>972.15</v>
      </c>
      <c r="E2462" s="109">
        <v>78.540000000000006</v>
      </c>
      <c r="F2462" s="17">
        <v>347.91</v>
      </c>
      <c r="G2462" s="17">
        <v>292</v>
      </c>
      <c r="H2462" s="17">
        <v>589</v>
      </c>
      <c r="I2462" s="23">
        <v>0.2</v>
      </c>
      <c r="J2462" s="17">
        <v>24.81</v>
      </c>
      <c r="K2462" s="23">
        <v>24.35</v>
      </c>
      <c r="L2462" s="23">
        <v>1025</v>
      </c>
      <c r="M2462" s="109">
        <v>980</v>
      </c>
      <c r="N2462" s="4">
        <v>0</v>
      </c>
      <c r="O2462" s="55"/>
      <c r="P2462" s="55"/>
      <c r="Q2462" s="55"/>
      <c r="R2462" s="55"/>
      <c r="S2462" s="55"/>
      <c r="T2462" s="55"/>
      <c r="U2462" s="55"/>
      <c r="V2462" s="55"/>
      <c r="W2462" s="4"/>
      <c r="X2462" s="4"/>
      <c r="Y2462" s="4"/>
      <c r="Z2462" s="4"/>
      <c r="AA2462" s="4"/>
      <c r="AB2462" s="4"/>
      <c r="AC2462" s="4"/>
      <c r="AD2462" s="4"/>
      <c r="AE2462" s="18"/>
      <c r="AF2462" s="18"/>
      <c r="AG2462" s="18"/>
      <c r="AH2462" s="18"/>
      <c r="AI2462" s="18"/>
      <c r="AJ2462" s="18"/>
      <c r="AK2462"/>
    </row>
    <row r="2463" spans="1:37" x14ac:dyDescent="0.25">
      <c r="A2463" s="2">
        <v>2462</v>
      </c>
      <c r="B2463" s="90">
        <v>43912.302181585648</v>
      </c>
      <c r="C2463" s="109">
        <v>25.16</v>
      </c>
      <c r="D2463" s="17">
        <v>972.23</v>
      </c>
      <c r="E2463" s="109">
        <v>75.09</v>
      </c>
      <c r="F2463" s="17">
        <v>347.24</v>
      </c>
      <c r="G2463" s="17">
        <v>294</v>
      </c>
      <c r="H2463" s="17">
        <v>611</v>
      </c>
      <c r="I2463" s="23">
        <v>0.21</v>
      </c>
      <c r="J2463" s="17">
        <v>25.03</v>
      </c>
      <c r="K2463" s="23">
        <v>24.47</v>
      </c>
      <c r="L2463" s="23">
        <v>993</v>
      </c>
      <c r="M2463" s="109">
        <v>960</v>
      </c>
      <c r="N2463" s="4">
        <v>0</v>
      </c>
      <c r="O2463" s="55"/>
      <c r="P2463" s="55"/>
      <c r="Q2463" s="55"/>
      <c r="R2463" s="55"/>
      <c r="S2463" s="55"/>
      <c r="T2463" s="55"/>
      <c r="U2463" s="55"/>
      <c r="V2463" s="55"/>
      <c r="W2463" s="4"/>
      <c r="X2463" s="4"/>
      <c r="Y2463" s="4"/>
      <c r="Z2463" s="4"/>
      <c r="AA2463" s="4"/>
      <c r="AB2463" s="4"/>
      <c r="AC2463" s="4"/>
      <c r="AD2463" s="4"/>
      <c r="AE2463" s="18"/>
      <c r="AF2463" s="18"/>
      <c r="AG2463" s="18"/>
      <c r="AH2463" s="18"/>
      <c r="AI2463" s="18"/>
      <c r="AJ2463" s="18"/>
      <c r="AK2463"/>
    </row>
    <row r="2464" spans="1:37" x14ac:dyDescent="0.25">
      <c r="A2464" s="2">
        <v>2463</v>
      </c>
      <c r="B2464" s="90">
        <v>43912.30377702546</v>
      </c>
      <c r="C2464" s="109">
        <v>25.31</v>
      </c>
      <c r="D2464" s="17">
        <v>972.27</v>
      </c>
      <c r="E2464" s="109">
        <v>77.75</v>
      </c>
      <c r="F2464" s="17">
        <v>346.92</v>
      </c>
      <c r="G2464" s="17">
        <v>296</v>
      </c>
      <c r="H2464" s="17">
        <v>634</v>
      </c>
      <c r="I2464" s="23">
        <v>0.21</v>
      </c>
      <c r="J2464" s="17">
        <v>25.07</v>
      </c>
      <c r="K2464" s="23">
        <v>24.65</v>
      </c>
      <c r="L2464" s="23">
        <v>1018</v>
      </c>
      <c r="M2464" s="109">
        <v>975</v>
      </c>
      <c r="N2464" s="4">
        <v>0</v>
      </c>
      <c r="O2464" s="55"/>
      <c r="P2464" s="55"/>
      <c r="Q2464" s="55"/>
      <c r="R2464" s="55"/>
      <c r="S2464" s="55"/>
      <c r="T2464" s="55"/>
      <c r="U2464" s="55"/>
      <c r="V2464" s="55"/>
      <c r="W2464" s="4"/>
      <c r="X2464" s="4"/>
      <c r="Y2464" s="4"/>
      <c r="Z2464" s="4"/>
      <c r="AA2464" s="4"/>
      <c r="AB2464" s="4"/>
      <c r="AC2464" s="4"/>
      <c r="AD2464" s="4"/>
      <c r="AE2464" s="18"/>
      <c r="AF2464" s="18"/>
      <c r="AG2464" s="18"/>
      <c r="AH2464" s="18"/>
      <c r="AI2464" s="18"/>
      <c r="AJ2464" s="18"/>
      <c r="AK2464"/>
    </row>
    <row r="2465" spans="1:37" x14ac:dyDescent="0.25">
      <c r="A2465" s="2">
        <v>2464</v>
      </c>
      <c r="B2465" s="90">
        <v>43912.30537292824</v>
      </c>
      <c r="C2465" s="109">
        <v>25.44</v>
      </c>
      <c r="D2465" s="17">
        <v>972.29</v>
      </c>
      <c r="E2465" s="109">
        <v>77.680000000000007</v>
      </c>
      <c r="F2465" s="17">
        <v>346.77</v>
      </c>
      <c r="G2465" s="17">
        <v>299</v>
      </c>
      <c r="H2465" s="17">
        <v>656</v>
      </c>
      <c r="I2465" s="23">
        <v>0.22</v>
      </c>
      <c r="J2465" s="17">
        <v>25.21</v>
      </c>
      <c r="K2465" s="23">
        <v>24.81</v>
      </c>
      <c r="L2465" s="23">
        <v>1018</v>
      </c>
      <c r="M2465" s="109">
        <v>985</v>
      </c>
      <c r="N2465" s="4">
        <v>0</v>
      </c>
      <c r="O2465" s="55"/>
      <c r="P2465" s="55"/>
      <c r="Q2465" s="55"/>
      <c r="R2465" s="55"/>
      <c r="S2465" s="55"/>
      <c r="T2465" s="55"/>
      <c r="U2465" s="55"/>
      <c r="V2465" s="55"/>
      <c r="W2465" s="4"/>
      <c r="X2465" s="4"/>
      <c r="Y2465" s="4"/>
      <c r="Z2465" s="4"/>
      <c r="AA2465" s="4"/>
      <c r="AB2465" s="4"/>
      <c r="AC2465" s="4"/>
      <c r="AD2465" s="4"/>
      <c r="AE2465" s="18"/>
      <c r="AF2465" s="18"/>
      <c r="AG2465" s="18"/>
      <c r="AH2465" s="18"/>
      <c r="AI2465" s="18"/>
      <c r="AJ2465" s="18"/>
      <c r="AK2465"/>
    </row>
    <row r="2466" spans="1:37" x14ac:dyDescent="0.25">
      <c r="A2466" s="2">
        <v>2465</v>
      </c>
      <c r="B2466" s="90">
        <v>43912.308590960645</v>
      </c>
      <c r="C2466" s="109">
        <v>25.61</v>
      </c>
      <c r="D2466" s="17">
        <v>972.36</v>
      </c>
      <c r="E2466" s="109">
        <v>78.25</v>
      </c>
      <c r="F2466" s="17">
        <v>346.16</v>
      </c>
      <c r="G2466" s="17">
        <v>305</v>
      </c>
      <c r="H2466" s="17">
        <v>715</v>
      </c>
      <c r="I2466" s="23">
        <v>0.25</v>
      </c>
      <c r="J2466" s="17">
        <v>25.39</v>
      </c>
      <c r="K2466" s="23">
        <v>25.01</v>
      </c>
      <c r="L2466" s="23">
        <v>1009</v>
      </c>
      <c r="M2466" s="109">
        <v>975</v>
      </c>
      <c r="N2466" s="4">
        <v>0</v>
      </c>
      <c r="O2466" s="55"/>
      <c r="P2466" s="55"/>
      <c r="Q2466" s="55"/>
      <c r="R2466" s="55"/>
      <c r="S2466" s="55"/>
      <c r="T2466" s="55"/>
      <c r="U2466" s="55"/>
      <c r="V2466" s="55"/>
      <c r="W2466" s="4"/>
      <c r="X2466" s="4"/>
      <c r="Y2466" s="4"/>
      <c r="Z2466" s="4"/>
      <c r="AA2466" s="4"/>
      <c r="AB2466" s="4"/>
      <c r="AC2466" s="4"/>
      <c r="AD2466" s="4"/>
      <c r="AE2466" s="18"/>
      <c r="AF2466" s="18"/>
      <c r="AG2466" s="18"/>
      <c r="AH2466" s="18"/>
      <c r="AI2466" s="18"/>
      <c r="AJ2466" s="18"/>
      <c r="AK2466"/>
    </row>
    <row r="2467" spans="1:37" x14ac:dyDescent="0.25">
      <c r="A2467" s="2">
        <v>2466</v>
      </c>
      <c r="B2467" s="90">
        <v>43912.31075024305</v>
      </c>
      <c r="C2467" s="109">
        <v>25.7</v>
      </c>
      <c r="D2467" s="17">
        <v>972.42</v>
      </c>
      <c r="E2467" s="109">
        <v>78.819999999999993</v>
      </c>
      <c r="F2467" s="17">
        <v>345.61</v>
      </c>
      <c r="G2467" s="17">
        <v>307</v>
      </c>
      <c r="H2467" s="17">
        <v>731</v>
      </c>
      <c r="I2467" s="23">
        <v>0.26</v>
      </c>
      <c r="J2467" s="17">
        <v>25.53</v>
      </c>
      <c r="K2467" s="23">
        <v>25.01</v>
      </c>
      <c r="L2467" s="23">
        <v>1006</v>
      </c>
      <c r="M2467" s="109">
        <v>974</v>
      </c>
      <c r="N2467" s="4">
        <v>0</v>
      </c>
      <c r="O2467" s="55"/>
      <c r="P2467" s="55"/>
      <c r="Q2467" s="55"/>
      <c r="R2467" s="55"/>
      <c r="S2467" s="55"/>
      <c r="T2467" s="55"/>
      <c r="U2467" s="55"/>
      <c r="V2467" s="55"/>
      <c r="W2467" s="4"/>
      <c r="X2467" s="4"/>
      <c r="Y2467" s="4"/>
      <c r="Z2467" s="4"/>
      <c r="AA2467" s="4"/>
      <c r="AB2467" s="4"/>
      <c r="AC2467" s="4"/>
      <c r="AD2467" s="4"/>
      <c r="AE2467" s="18"/>
      <c r="AF2467" s="18"/>
      <c r="AG2467" s="18"/>
      <c r="AH2467" s="18"/>
      <c r="AI2467" s="18"/>
      <c r="AJ2467" s="18"/>
      <c r="AK2467"/>
    </row>
    <row r="2468" spans="1:37" x14ac:dyDescent="0.25">
      <c r="A2468" s="2">
        <v>2467</v>
      </c>
      <c r="B2468" s="90">
        <v>43912.312347627318</v>
      </c>
      <c r="C2468" s="109">
        <v>25.81</v>
      </c>
      <c r="D2468" s="17">
        <v>972.5</v>
      </c>
      <c r="E2468" s="109">
        <v>79.48</v>
      </c>
      <c r="F2468" s="17">
        <v>344.97</v>
      </c>
      <c r="G2468" s="17">
        <v>307</v>
      </c>
      <c r="H2468" s="17">
        <v>750</v>
      </c>
      <c r="I2468" s="23">
        <v>0.27</v>
      </c>
      <c r="J2468" s="17">
        <v>25.69</v>
      </c>
      <c r="K2468" s="23">
        <v>25.23</v>
      </c>
      <c r="L2468" s="23">
        <v>993</v>
      </c>
      <c r="M2468" s="109">
        <v>955</v>
      </c>
      <c r="N2468" s="4">
        <v>0</v>
      </c>
      <c r="O2468" s="55"/>
      <c r="P2468" s="55"/>
      <c r="Q2468" s="55"/>
      <c r="R2468" s="55"/>
      <c r="S2468" s="55"/>
      <c r="T2468" s="55"/>
      <c r="U2468" s="55"/>
      <c r="V2468" s="55"/>
      <c r="W2468" s="4"/>
      <c r="X2468" s="4"/>
      <c r="Y2468" s="4"/>
      <c r="Z2468" s="4"/>
      <c r="AA2468" s="4"/>
      <c r="AB2468" s="4"/>
      <c r="AC2468" s="4"/>
      <c r="AD2468" s="4"/>
      <c r="AE2468" s="18"/>
      <c r="AF2468" s="18"/>
      <c r="AG2468" s="18"/>
      <c r="AH2468" s="18"/>
      <c r="AI2468" s="18"/>
      <c r="AJ2468" s="18"/>
      <c r="AK2468"/>
    </row>
    <row r="2469" spans="1:37" x14ac:dyDescent="0.25">
      <c r="A2469" s="2">
        <v>2468</v>
      </c>
      <c r="B2469" s="90">
        <v>43912.31394393518</v>
      </c>
      <c r="C2469" s="109">
        <v>25.82</v>
      </c>
      <c r="D2469" s="17">
        <v>972.54</v>
      </c>
      <c r="E2469" s="109">
        <v>77.5</v>
      </c>
      <c r="F2469" s="17">
        <v>344.57</v>
      </c>
      <c r="G2469" s="17">
        <v>309</v>
      </c>
      <c r="H2469" s="17">
        <v>772</v>
      </c>
      <c r="I2469" s="23">
        <v>0.28000000000000003</v>
      </c>
      <c r="J2469" s="17">
        <v>25.61</v>
      </c>
      <c r="K2469" s="23">
        <v>25.13</v>
      </c>
      <c r="L2469" s="23">
        <v>1000</v>
      </c>
      <c r="M2469" s="109">
        <v>970</v>
      </c>
      <c r="N2469" s="4">
        <v>0</v>
      </c>
      <c r="O2469" s="55"/>
      <c r="P2469" s="55"/>
      <c r="Q2469" s="55"/>
      <c r="R2469" s="55"/>
      <c r="S2469" s="55"/>
      <c r="T2469" s="55"/>
      <c r="U2469" s="55"/>
      <c r="V2469" s="55"/>
      <c r="W2469" s="4"/>
      <c r="X2469" s="4"/>
      <c r="Y2469" s="4"/>
      <c r="Z2469" s="4"/>
      <c r="AA2469" s="4"/>
      <c r="AB2469" s="4"/>
      <c r="AC2469" s="4"/>
      <c r="AD2469" s="4"/>
      <c r="AE2469" s="18"/>
      <c r="AF2469" s="18"/>
      <c r="AG2469" s="18"/>
      <c r="AH2469" s="18"/>
      <c r="AI2469" s="18"/>
      <c r="AJ2469" s="18"/>
      <c r="AK2469"/>
    </row>
    <row r="2470" spans="1:37" x14ac:dyDescent="0.25">
      <c r="A2470" s="2">
        <v>2469</v>
      </c>
      <c r="B2470" s="90">
        <v>43912.317161817133</v>
      </c>
      <c r="C2470" s="109">
        <v>26.07</v>
      </c>
      <c r="D2470" s="17">
        <v>972.62</v>
      </c>
      <c r="E2470" s="109">
        <v>79.89</v>
      </c>
      <c r="F2470" s="17">
        <v>343.93</v>
      </c>
      <c r="G2470" s="17">
        <v>315</v>
      </c>
      <c r="H2470" s="17">
        <v>827</v>
      </c>
      <c r="I2470" s="23">
        <v>0.31</v>
      </c>
      <c r="J2470" s="17">
        <v>25.95</v>
      </c>
      <c r="K2470" s="23">
        <v>25.43</v>
      </c>
      <c r="L2470" s="23">
        <v>993</v>
      </c>
      <c r="M2470" s="109">
        <v>965</v>
      </c>
      <c r="N2470" s="4">
        <v>0</v>
      </c>
      <c r="O2470" s="55"/>
      <c r="P2470" s="55"/>
      <c r="Q2470" s="55"/>
      <c r="R2470" s="55"/>
      <c r="S2470" s="55"/>
      <c r="T2470" s="55"/>
      <c r="U2470" s="55"/>
      <c r="V2470" s="55"/>
      <c r="W2470" s="4"/>
      <c r="X2470" s="4"/>
      <c r="Y2470" s="4"/>
      <c r="Z2470" s="4"/>
      <c r="AA2470" s="4"/>
      <c r="AB2470" s="4"/>
      <c r="AC2470" s="4"/>
      <c r="AD2470" s="4"/>
      <c r="AE2470" s="18"/>
      <c r="AF2470" s="18"/>
      <c r="AG2470" s="18"/>
      <c r="AH2470" s="18"/>
      <c r="AI2470" s="18"/>
      <c r="AJ2470" s="18"/>
      <c r="AK2470"/>
    </row>
    <row r="2471" spans="1:37" x14ac:dyDescent="0.25">
      <c r="A2471" s="2">
        <v>2470</v>
      </c>
      <c r="B2471" s="90">
        <v>43912.319310601852</v>
      </c>
      <c r="C2471" s="109">
        <v>25.97</v>
      </c>
      <c r="D2471" s="17">
        <v>972.63</v>
      </c>
      <c r="E2471" s="109">
        <v>79.900000000000006</v>
      </c>
      <c r="F2471" s="17">
        <v>343.83</v>
      </c>
      <c r="G2471" s="17">
        <v>315</v>
      </c>
      <c r="H2471" s="17">
        <v>847</v>
      </c>
      <c r="I2471" s="23">
        <v>0.32</v>
      </c>
      <c r="J2471" s="17">
        <v>25.81</v>
      </c>
      <c r="K2471" s="23">
        <v>25.35</v>
      </c>
      <c r="L2471" s="23">
        <v>1025</v>
      </c>
      <c r="M2471" s="109">
        <v>980</v>
      </c>
      <c r="N2471" s="4">
        <v>0</v>
      </c>
      <c r="O2471" s="55"/>
      <c r="P2471" s="55"/>
      <c r="Q2471" s="55"/>
      <c r="R2471" s="55"/>
      <c r="S2471" s="55"/>
      <c r="T2471" s="55"/>
      <c r="U2471" s="55"/>
      <c r="V2471" s="55"/>
      <c r="W2471" s="4"/>
      <c r="X2471" s="4"/>
      <c r="Y2471" s="4"/>
      <c r="Z2471" s="4"/>
      <c r="AA2471" s="4"/>
      <c r="AB2471" s="4"/>
      <c r="AC2471" s="4"/>
      <c r="AD2471" s="4"/>
      <c r="AE2471" s="18"/>
      <c r="AF2471" s="18"/>
      <c r="AG2471" s="18"/>
      <c r="AH2471" s="18"/>
      <c r="AI2471" s="18"/>
      <c r="AJ2471" s="18"/>
      <c r="AK2471"/>
    </row>
    <row r="2472" spans="1:37" x14ac:dyDescent="0.25">
      <c r="A2472" s="43">
        <v>2471</v>
      </c>
      <c r="B2472" s="90">
        <v>43912.320906157409</v>
      </c>
      <c r="C2472" s="109">
        <v>25.9</v>
      </c>
      <c r="D2472" s="17">
        <v>972.7</v>
      </c>
      <c r="E2472" s="109">
        <v>80.12</v>
      </c>
      <c r="F2472" s="17">
        <v>343.19</v>
      </c>
      <c r="G2472" s="17">
        <v>319</v>
      </c>
      <c r="H2472" s="17">
        <v>869</v>
      </c>
      <c r="I2472" s="23">
        <v>0.33</v>
      </c>
      <c r="J2472" s="17">
        <v>25.77</v>
      </c>
      <c r="K2472" s="23">
        <v>25.17</v>
      </c>
      <c r="L2472" s="23">
        <v>1000</v>
      </c>
      <c r="M2472" s="109">
        <v>975</v>
      </c>
      <c r="N2472" s="4">
        <v>0</v>
      </c>
      <c r="O2472" s="55"/>
      <c r="P2472" s="55"/>
      <c r="Q2472" s="55"/>
      <c r="R2472" s="55"/>
      <c r="S2472" s="55"/>
      <c r="T2472" s="55"/>
      <c r="U2472" s="55"/>
      <c r="V2472" s="55"/>
      <c r="W2472" s="4"/>
      <c r="X2472" s="4"/>
      <c r="Y2472" s="4"/>
      <c r="Z2472" s="4"/>
      <c r="AA2472" s="4"/>
      <c r="AB2472" s="4"/>
      <c r="AC2472" s="4"/>
      <c r="AD2472" s="4"/>
      <c r="AE2472" s="18"/>
      <c r="AF2472" s="18"/>
      <c r="AG2472" s="18"/>
      <c r="AH2472" s="18"/>
      <c r="AI2472" s="18"/>
      <c r="AJ2472" s="18"/>
      <c r="AK2472"/>
    </row>
    <row r="2473" spans="1:37" x14ac:dyDescent="0.25">
      <c r="A2473" s="2">
        <v>2472</v>
      </c>
      <c r="B2473" s="90">
        <v>43912.32250357639</v>
      </c>
      <c r="C2473" s="109">
        <v>25.89</v>
      </c>
      <c r="D2473" s="17">
        <v>972.73</v>
      </c>
      <c r="E2473" s="109">
        <v>80.91</v>
      </c>
      <c r="F2473" s="17">
        <v>342.96</v>
      </c>
      <c r="G2473" s="17">
        <v>321</v>
      </c>
      <c r="H2473" s="17">
        <v>890</v>
      </c>
      <c r="I2473" s="23">
        <v>0.34</v>
      </c>
      <c r="J2473" s="17">
        <v>25.73</v>
      </c>
      <c r="K2473" s="23">
        <v>25.17</v>
      </c>
      <c r="L2473" s="23">
        <v>993</v>
      </c>
      <c r="M2473" s="109">
        <v>965</v>
      </c>
      <c r="N2473" s="4">
        <v>0</v>
      </c>
      <c r="O2473" s="55"/>
      <c r="P2473" s="55"/>
      <c r="Q2473" s="55"/>
      <c r="R2473" s="55"/>
      <c r="S2473" s="55"/>
      <c r="T2473" s="55"/>
      <c r="U2473" s="55"/>
      <c r="V2473" s="55"/>
      <c r="W2473" s="4"/>
      <c r="X2473" s="4"/>
      <c r="Y2473" s="4"/>
      <c r="Z2473" s="4"/>
      <c r="AA2473" s="4"/>
      <c r="AB2473" s="4"/>
      <c r="AC2473" s="4"/>
      <c r="AD2473" s="4"/>
      <c r="AE2473" s="18"/>
      <c r="AF2473" s="18"/>
      <c r="AG2473" s="18"/>
      <c r="AH2473" s="18"/>
      <c r="AI2473" s="18"/>
      <c r="AJ2473" s="18"/>
      <c r="AK2473"/>
    </row>
    <row r="2474" spans="1:37" x14ac:dyDescent="0.25">
      <c r="A2474" s="2">
        <v>2473</v>
      </c>
      <c r="B2474" s="90">
        <v>43912.325721412039</v>
      </c>
      <c r="C2474" s="109">
        <v>26.31</v>
      </c>
      <c r="D2474" s="17">
        <v>972.84</v>
      </c>
      <c r="E2474" s="109">
        <v>82.49</v>
      </c>
      <c r="F2474" s="17">
        <v>342.02</v>
      </c>
      <c r="G2474" s="17">
        <v>325</v>
      </c>
      <c r="H2474" s="17">
        <v>935</v>
      </c>
      <c r="I2474" s="23">
        <v>0.37</v>
      </c>
      <c r="J2474" s="17">
        <v>26.33</v>
      </c>
      <c r="K2474" s="23">
        <v>25.67</v>
      </c>
      <c r="L2474" s="23">
        <v>993</v>
      </c>
      <c r="M2474" s="109">
        <v>955</v>
      </c>
      <c r="N2474" s="4">
        <v>0</v>
      </c>
      <c r="O2474" s="55"/>
      <c r="P2474" s="55"/>
      <c r="Q2474" s="55"/>
      <c r="R2474" s="55"/>
      <c r="S2474" s="55"/>
      <c r="T2474" s="55"/>
      <c r="U2474" s="55"/>
      <c r="V2474" s="55"/>
      <c r="W2474" s="4"/>
      <c r="X2474" s="4"/>
      <c r="Y2474" s="4"/>
      <c r="Z2474" s="4"/>
      <c r="AA2474" s="4"/>
      <c r="AB2474" s="4"/>
      <c r="AC2474" s="4"/>
      <c r="AD2474" s="4"/>
      <c r="AE2474" s="18"/>
      <c r="AF2474" s="18"/>
      <c r="AG2474" s="18"/>
      <c r="AH2474" s="18"/>
      <c r="AI2474" s="18"/>
      <c r="AJ2474" s="18"/>
      <c r="AK2474"/>
    </row>
    <row r="2475" spans="1:37" x14ac:dyDescent="0.25">
      <c r="A2475" s="2">
        <v>2474</v>
      </c>
      <c r="B2475" s="90">
        <v>43912.32788034722</v>
      </c>
      <c r="C2475" s="109">
        <v>26.41</v>
      </c>
      <c r="D2475" s="17">
        <v>972.89</v>
      </c>
      <c r="E2475" s="109">
        <v>82.86</v>
      </c>
      <c r="F2475" s="17">
        <v>341.56</v>
      </c>
      <c r="G2475" s="17">
        <v>326</v>
      </c>
      <c r="H2475" s="17">
        <v>952</v>
      </c>
      <c r="I2475" s="23">
        <v>0.37</v>
      </c>
      <c r="J2475" s="17">
        <v>26.45</v>
      </c>
      <c r="K2475" s="23">
        <v>25.81</v>
      </c>
      <c r="L2475" s="23">
        <v>1000</v>
      </c>
      <c r="M2475" s="109">
        <v>965</v>
      </c>
      <c r="N2475" s="4">
        <v>0</v>
      </c>
      <c r="O2475" s="55"/>
      <c r="P2475" s="55"/>
      <c r="Q2475" s="55"/>
      <c r="R2475" s="55"/>
      <c r="S2475" s="55"/>
      <c r="T2475" s="55"/>
      <c r="U2475" s="55"/>
      <c r="V2475" s="55"/>
      <c r="W2475" s="4"/>
      <c r="X2475" s="4"/>
      <c r="Y2475" s="4"/>
      <c r="Z2475" s="4"/>
      <c r="AA2475" s="4"/>
      <c r="AB2475" s="4"/>
      <c r="AC2475" s="4"/>
      <c r="AD2475" s="4"/>
      <c r="AE2475" s="18"/>
      <c r="AF2475" s="18"/>
      <c r="AG2475" s="18"/>
      <c r="AH2475" s="18"/>
      <c r="AI2475" s="18"/>
      <c r="AJ2475" s="18"/>
      <c r="AK2475"/>
    </row>
    <row r="2476" spans="1:37" x14ac:dyDescent="0.25">
      <c r="A2476" s="2">
        <v>2475</v>
      </c>
      <c r="B2476" s="90">
        <v>43912.329477268519</v>
      </c>
      <c r="C2476" s="109">
        <v>26.5</v>
      </c>
      <c r="D2476" s="17">
        <v>972.91</v>
      </c>
      <c r="E2476" s="109">
        <v>83.2</v>
      </c>
      <c r="F2476" s="17">
        <v>341.37</v>
      </c>
      <c r="G2476" s="17">
        <v>329</v>
      </c>
      <c r="H2476" s="17">
        <v>973</v>
      </c>
      <c r="I2476" s="23">
        <v>0.39</v>
      </c>
      <c r="J2476" s="17">
        <v>26.47</v>
      </c>
      <c r="K2476" s="23">
        <v>25.85</v>
      </c>
      <c r="L2476" s="23">
        <v>1009</v>
      </c>
      <c r="M2476" s="109">
        <v>969</v>
      </c>
      <c r="N2476" s="4">
        <v>0</v>
      </c>
      <c r="O2476" s="55"/>
      <c r="P2476" s="55"/>
      <c r="Q2476" s="55"/>
      <c r="R2476" s="55"/>
      <c r="S2476" s="55"/>
      <c r="T2476" s="55"/>
      <c r="U2476" s="55"/>
      <c r="V2476" s="55"/>
      <c r="W2476" s="4"/>
      <c r="X2476" s="4"/>
      <c r="Y2476" s="4"/>
      <c r="Z2476" s="4"/>
      <c r="AA2476" s="4"/>
      <c r="AB2476" s="4"/>
      <c r="AC2476" s="4"/>
      <c r="AD2476" s="4"/>
      <c r="AE2476" s="18"/>
      <c r="AF2476" s="18"/>
      <c r="AG2476" s="18"/>
      <c r="AH2476" s="18"/>
      <c r="AI2476" s="18"/>
      <c r="AJ2476" s="18"/>
      <c r="AK2476"/>
    </row>
    <row r="2477" spans="1:37" x14ac:dyDescent="0.25">
      <c r="A2477" s="2">
        <v>2476</v>
      </c>
      <c r="B2477" s="90">
        <v>43912.331073437497</v>
      </c>
      <c r="C2477" s="109">
        <v>26.7</v>
      </c>
      <c r="D2477" s="17">
        <v>972.94</v>
      </c>
      <c r="E2477" s="109">
        <v>83.34</v>
      </c>
      <c r="F2477" s="17">
        <v>341.2</v>
      </c>
      <c r="G2477" s="17">
        <v>332</v>
      </c>
      <c r="H2477" s="17">
        <v>993</v>
      </c>
      <c r="I2477" s="23">
        <v>0.4</v>
      </c>
      <c r="J2477" s="17">
        <v>26.67</v>
      </c>
      <c r="K2477" s="23">
        <v>25.99</v>
      </c>
      <c r="L2477" s="23">
        <v>1025</v>
      </c>
      <c r="M2477" s="109">
        <v>980</v>
      </c>
      <c r="N2477" s="4">
        <v>0</v>
      </c>
      <c r="O2477" s="55"/>
      <c r="P2477" s="55"/>
      <c r="Q2477" s="55"/>
      <c r="R2477" s="55"/>
      <c r="S2477" s="55"/>
      <c r="T2477" s="55"/>
      <c r="U2477" s="55"/>
      <c r="V2477" s="55"/>
      <c r="W2477" s="4"/>
      <c r="X2477" s="4"/>
      <c r="Y2477" s="4"/>
      <c r="Z2477" s="4"/>
      <c r="AA2477" s="4"/>
      <c r="AB2477" s="4"/>
      <c r="AC2477" s="4"/>
      <c r="AD2477" s="4"/>
      <c r="AE2477" s="18"/>
      <c r="AF2477" s="18"/>
      <c r="AG2477" s="18"/>
      <c r="AH2477" s="18"/>
      <c r="AI2477" s="18"/>
      <c r="AJ2477" s="18"/>
      <c r="AK2477"/>
    </row>
    <row r="2478" spans="1:37" x14ac:dyDescent="0.25">
      <c r="A2478" s="2">
        <v>2477</v>
      </c>
      <c r="B2478" s="90">
        <v>43912.334292719912</v>
      </c>
      <c r="C2478" s="109">
        <v>26.86</v>
      </c>
      <c r="D2478" s="17">
        <v>972.96</v>
      </c>
      <c r="E2478" s="109">
        <v>83.96</v>
      </c>
      <c r="F2478" s="17">
        <v>340.95</v>
      </c>
      <c r="G2478" s="17">
        <v>337</v>
      </c>
      <c r="H2478" s="17">
        <v>1042</v>
      </c>
      <c r="I2478" s="23">
        <v>0.42</v>
      </c>
      <c r="J2478" s="17">
        <v>27.03</v>
      </c>
      <c r="K2478" s="23">
        <v>26.27</v>
      </c>
      <c r="L2478" s="23">
        <v>1009</v>
      </c>
      <c r="M2478" s="109">
        <v>975</v>
      </c>
      <c r="N2478" s="4">
        <v>0</v>
      </c>
      <c r="O2478" s="55"/>
      <c r="P2478" s="55"/>
      <c r="Q2478" s="55"/>
      <c r="R2478" s="55"/>
      <c r="S2478" s="55"/>
      <c r="T2478" s="55"/>
      <c r="U2478" s="55"/>
      <c r="V2478" s="55"/>
      <c r="W2478" s="4"/>
      <c r="X2478" s="4"/>
      <c r="Y2478" s="4"/>
      <c r="Z2478" s="4"/>
      <c r="AA2478" s="4"/>
      <c r="AB2478" s="4"/>
      <c r="AC2478" s="4"/>
      <c r="AD2478" s="4"/>
      <c r="AE2478" s="18"/>
      <c r="AF2478" s="18"/>
      <c r="AG2478" s="18"/>
      <c r="AH2478" s="18"/>
      <c r="AI2478" s="18"/>
      <c r="AJ2478" s="18"/>
      <c r="AK2478"/>
    </row>
    <row r="2479" spans="1:37" x14ac:dyDescent="0.25">
      <c r="A2479" s="2">
        <v>2478</v>
      </c>
      <c r="B2479" s="89">
        <v>43912.336451597221</v>
      </c>
      <c r="C2479" s="109">
        <v>26.94</v>
      </c>
      <c r="D2479" s="15">
        <v>972.97</v>
      </c>
      <c r="E2479" s="109">
        <v>84.04</v>
      </c>
      <c r="F2479" s="15">
        <v>340.9</v>
      </c>
      <c r="G2479" s="15">
        <v>337</v>
      </c>
      <c r="H2479" s="15">
        <v>1060</v>
      </c>
      <c r="I2479" s="23">
        <v>0.43</v>
      </c>
      <c r="J2479" s="15">
        <v>26.95</v>
      </c>
      <c r="K2479" s="23">
        <v>26.29</v>
      </c>
      <c r="L2479" s="23">
        <v>993</v>
      </c>
      <c r="M2479" s="109">
        <v>965</v>
      </c>
      <c r="N2479" s="4">
        <v>0</v>
      </c>
      <c r="O2479" s="54">
        <f t="shared" ref="O2479:V2479" si="260">AVERAGE(E2479:E2498)</f>
        <v>82.283500000000018</v>
      </c>
      <c r="P2479" s="54">
        <f t="shared" si="260"/>
        <v>336.64449999999999</v>
      </c>
      <c r="Q2479" s="54">
        <f t="shared" si="260"/>
        <v>361.9</v>
      </c>
      <c r="R2479" s="54">
        <f t="shared" si="260"/>
        <v>1273.8499999999999</v>
      </c>
      <c r="S2479" s="54">
        <f t="shared" si="260"/>
        <v>0.56100000000000017</v>
      </c>
      <c r="T2479" s="54">
        <f t="shared" si="260"/>
        <v>28.216000000000001</v>
      </c>
      <c r="U2479" s="54">
        <f t="shared" si="260"/>
        <v>27.513999999999999</v>
      </c>
      <c r="V2479" s="54">
        <f t="shared" si="260"/>
        <v>1027.6500000000001</v>
      </c>
      <c r="W2479" s="4">
        <f t="shared" ref="W2479:AD2479" si="261">STDEV(E2479:E2498)</f>
        <v>0.9783190470877785</v>
      </c>
      <c r="X2479" s="4">
        <f t="shared" si="261"/>
        <v>2.517002132864032</v>
      </c>
      <c r="Y2479" s="4">
        <f t="shared" si="261"/>
        <v>14.197479390815525</v>
      </c>
      <c r="Z2479" s="4">
        <f t="shared" si="261"/>
        <v>128.64896137613351</v>
      </c>
      <c r="AA2479" s="4">
        <f t="shared" si="261"/>
        <v>7.6288924491041882E-2</v>
      </c>
      <c r="AB2479" s="4">
        <f t="shared" si="261"/>
        <v>0.80689397986156874</v>
      </c>
      <c r="AC2479" s="4">
        <f t="shared" si="261"/>
        <v>0.77071668629030954</v>
      </c>
      <c r="AD2479" s="4">
        <f t="shared" si="261"/>
        <v>24.392136351485775</v>
      </c>
      <c r="AE2479" s="4" t="e">
        <f>MODE(E2479:E2498)</f>
        <v>#N/A</v>
      </c>
      <c r="AF2479" s="4">
        <f>MODE(G2479:G2498)</f>
        <v>349</v>
      </c>
      <c r="AG2479" s="4" t="e">
        <f>MODE(H2479:H2498)</f>
        <v>#N/A</v>
      </c>
      <c r="AH2479" s="4" t="e">
        <f>MODE(J2479:J2498)</f>
        <v>#N/A</v>
      </c>
      <c r="AI2479" s="4">
        <f>MODE(K2479:K2498)</f>
        <v>26.53</v>
      </c>
      <c r="AJ2479" s="4">
        <f>MODE(L2479:L2498)</f>
        <v>1025</v>
      </c>
      <c r="AK2479"/>
    </row>
    <row r="2480" spans="1:37" x14ac:dyDescent="0.25">
      <c r="A2480" s="2">
        <v>2479</v>
      </c>
      <c r="B2480" s="89">
        <v>43912.338048773148</v>
      </c>
      <c r="C2480" s="109">
        <v>27.08</v>
      </c>
      <c r="D2480" s="15">
        <v>972.98</v>
      </c>
      <c r="E2480" s="109">
        <v>84.26</v>
      </c>
      <c r="F2480" s="15">
        <v>340.8</v>
      </c>
      <c r="G2480" s="15">
        <v>341</v>
      </c>
      <c r="H2480" s="15">
        <v>1079</v>
      </c>
      <c r="I2480" s="23">
        <v>0.45</v>
      </c>
      <c r="J2480" s="15">
        <v>27.19</v>
      </c>
      <c r="K2480" s="23">
        <v>26.55</v>
      </c>
      <c r="L2480" s="23">
        <v>1009</v>
      </c>
      <c r="M2480" s="109">
        <v>975</v>
      </c>
      <c r="N2480" s="4">
        <v>0</v>
      </c>
      <c r="O2480" s="54"/>
      <c r="P2480" s="54"/>
      <c r="Q2480" s="54"/>
      <c r="R2480" s="54"/>
      <c r="S2480" s="54"/>
      <c r="T2480" s="54"/>
      <c r="U2480" s="54"/>
      <c r="V2480" s="54"/>
      <c r="W2480" s="4"/>
      <c r="X2480" s="4"/>
      <c r="Y2480" s="4"/>
      <c r="Z2480" s="4"/>
      <c r="AA2480" s="4"/>
      <c r="AB2480" s="4"/>
      <c r="AC2480" s="4"/>
      <c r="AD2480" s="4"/>
      <c r="AE2480" s="16"/>
      <c r="AF2480" s="16"/>
      <c r="AG2480" s="16"/>
      <c r="AH2480" s="16"/>
      <c r="AI2480" s="16"/>
      <c r="AJ2480" s="16"/>
      <c r="AK2480"/>
    </row>
    <row r="2481" spans="1:37" x14ac:dyDescent="0.25">
      <c r="A2481" s="43">
        <v>2480</v>
      </c>
      <c r="B2481" s="89">
        <v>43912.339644675929</v>
      </c>
      <c r="C2481" s="109">
        <v>27.11</v>
      </c>
      <c r="D2481" s="15">
        <v>973.04</v>
      </c>
      <c r="E2481" s="109">
        <v>83.93</v>
      </c>
      <c r="F2481" s="15">
        <v>340.32</v>
      </c>
      <c r="G2481" s="15">
        <v>344</v>
      </c>
      <c r="H2481" s="15">
        <v>1096</v>
      </c>
      <c r="I2481" s="23">
        <v>0.46</v>
      </c>
      <c r="J2481" s="15">
        <v>27.17</v>
      </c>
      <c r="K2481" s="23">
        <v>26.53</v>
      </c>
      <c r="L2481" s="23">
        <v>1025</v>
      </c>
      <c r="M2481" s="109">
        <v>984</v>
      </c>
      <c r="N2481" s="4">
        <v>0</v>
      </c>
      <c r="O2481" s="54"/>
      <c r="P2481" s="54"/>
      <c r="Q2481" s="54"/>
      <c r="R2481" s="54"/>
      <c r="S2481" s="54"/>
      <c r="T2481" s="54"/>
      <c r="U2481" s="54"/>
      <c r="V2481" s="54"/>
      <c r="W2481" s="4"/>
      <c r="X2481" s="4"/>
      <c r="Y2481" s="4"/>
      <c r="Z2481" s="4"/>
      <c r="AA2481" s="4"/>
      <c r="AB2481" s="4"/>
      <c r="AC2481" s="4"/>
      <c r="AD2481" s="4"/>
      <c r="AE2481" s="16"/>
      <c r="AF2481" s="16"/>
      <c r="AG2481" s="16"/>
      <c r="AH2481" s="16"/>
      <c r="AI2481" s="16"/>
      <c r="AJ2481" s="16"/>
      <c r="AK2481"/>
    </row>
    <row r="2482" spans="1:37" x14ac:dyDescent="0.25">
      <c r="A2482" s="2">
        <v>2481</v>
      </c>
      <c r="B2482" s="89">
        <v>43912.342864340273</v>
      </c>
      <c r="C2482" s="109">
        <v>27.31</v>
      </c>
      <c r="D2482" s="15">
        <v>973.18</v>
      </c>
      <c r="E2482" s="109">
        <v>82.2</v>
      </c>
      <c r="F2482" s="15">
        <v>339.1</v>
      </c>
      <c r="G2482" s="15">
        <v>348</v>
      </c>
      <c r="H2482" s="15">
        <v>1141</v>
      </c>
      <c r="I2482" s="23">
        <v>0.48</v>
      </c>
      <c r="J2482" s="15">
        <v>27.23</v>
      </c>
      <c r="K2482" s="23">
        <v>26.53</v>
      </c>
      <c r="L2482" s="23">
        <v>1025</v>
      </c>
      <c r="M2482" s="109">
        <v>989</v>
      </c>
      <c r="N2482" s="4">
        <v>0</v>
      </c>
      <c r="O2482" s="54"/>
      <c r="P2482" s="54"/>
      <c r="Q2482" s="54"/>
      <c r="R2482" s="54"/>
      <c r="S2482" s="54"/>
      <c r="T2482" s="54"/>
      <c r="U2482" s="54"/>
      <c r="V2482" s="54"/>
      <c r="W2482" s="4"/>
      <c r="X2482" s="4"/>
      <c r="Y2482" s="4"/>
      <c r="Z2482" s="4"/>
      <c r="AA2482" s="4"/>
      <c r="AB2482" s="4"/>
      <c r="AC2482" s="4"/>
      <c r="AD2482" s="4"/>
      <c r="AE2482" s="16"/>
      <c r="AF2482" s="16"/>
      <c r="AG2482" s="16"/>
      <c r="AH2482" s="16"/>
      <c r="AI2482" s="16"/>
      <c r="AJ2482" s="16"/>
      <c r="AK2482"/>
    </row>
    <row r="2483" spans="1:37" x14ac:dyDescent="0.25">
      <c r="A2483" s="2">
        <v>2482</v>
      </c>
      <c r="B2483" s="89">
        <v>43912.345024768518</v>
      </c>
      <c r="C2483" s="109">
        <v>27.5</v>
      </c>
      <c r="D2483" s="15">
        <v>973.21</v>
      </c>
      <c r="E2483" s="109">
        <v>82.3</v>
      </c>
      <c r="F2483" s="15">
        <v>338.84</v>
      </c>
      <c r="G2483" s="15">
        <v>349</v>
      </c>
      <c r="H2483" s="15">
        <v>1155</v>
      </c>
      <c r="I2483" s="23">
        <v>0.49</v>
      </c>
      <c r="J2483" s="15">
        <v>27.41</v>
      </c>
      <c r="K2483" s="23">
        <v>26.77</v>
      </c>
      <c r="L2483" s="23">
        <v>1050</v>
      </c>
      <c r="M2483" s="109">
        <v>1009</v>
      </c>
      <c r="N2483" s="4">
        <v>0</v>
      </c>
      <c r="O2483" s="54"/>
      <c r="P2483" s="54"/>
      <c r="Q2483" s="54"/>
      <c r="R2483" s="54"/>
      <c r="S2483" s="54"/>
      <c r="T2483" s="54"/>
      <c r="U2483" s="54"/>
      <c r="V2483" s="54"/>
      <c r="W2483" s="4"/>
      <c r="X2483" s="4"/>
      <c r="Y2483" s="4"/>
      <c r="Z2483" s="4"/>
      <c r="AA2483" s="4"/>
      <c r="AB2483" s="4"/>
      <c r="AC2483" s="4"/>
      <c r="AD2483" s="4"/>
      <c r="AE2483" s="16"/>
      <c r="AF2483" s="16"/>
      <c r="AG2483" s="16"/>
      <c r="AH2483" s="16"/>
      <c r="AI2483" s="16"/>
      <c r="AJ2483" s="16"/>
      <c r="AK2483"/>
    </row>
    <row r="2484" spans="1:37" x14ac:dyDescent="0.25">
      <c r="A2484" s="2">
        <v>2483</v>
      </c>
      <c r="B2484" s="89">
        <v>43912.346621921301</v>
      </c>
      <c r="C2484" s="109">
        <v>27.51</v>
      </c>
      <c r="D2484" s="15">
        <v>973.24</v>
      </c>
      <c r="E2484" s="109">
        <v>81.150000000000006</v>
      </c>
      <c r="F2484" s="15">
        <v>338.58</v>
      </c>
      <c r="G2484" s="15">
        <v>349</v>
      </c>
      <c r="H2484" s="15">
        <v>1175</v>
      </c>
      <c r="I2484" s="23">
        <v>0.5</v>
      </c>
      <c r="J2484" s="15">
        <v>27.49</v>
      </c>
      <c r="K2484" s="23">
        <v>26.77</v>
      </c>
      <c r="L2484" s="23">
        <v>1075</v>
      </c>
      <c r="M2484" s="109">
        <v>1031</v>
      </c>
      <c r="N2484" s="4">
        <v>0</v>
      </c>
      <c r="O2484" s="54"/>
      <c r="P2484" s="54"/>
      <c r="Q2484" s="54"/>
      <c r="R2484" s="54"/>
      <c r="S2484" s="54"/>
      <c r="T2484" s="54"/>
      <c r="U2484" s="54"/>
      <c r="V2484" s="54"/>
      <c r="W2484" s="4"/>
      <c r="X2484" s="4"/>
      <c r="Y2484" s="4"/>
      <c r="Z2484" s="4"/>
      <c r="AA2484" s="4"/>
      <c r="AB2484" s="4"/>
      <c r="AC2484" s="4"/>
      <c r="AD2484" s="4"/>
      <c r="AE2484" s="16"/>
      <c r="AF2484" s="16"/>
      <c r="AG2484" s="16"/>
      <c r="AH2484" s="16"/>
      <c r="AI2484" s="16"/>
      <c r="AJ2484" s="16"/>
      <c r="AK2484"/>
    </row>
    <row r="2485" spans="1:37" x14ac:dyDescent="0.25">
      <c r="A2485" s="2">
        <v>2484</v>
      </c>
      <c r="B2485" s="89">
        <v>43912.348217488427</v>
      </c>
      <c r="C2485" s="109">
        <v>27.64</v>
      </c>
      <c r="D2485" s="15">
        <v>973.32</v>
      </c>
      <c r="E2485" s="109">
        <v>82.44</v>
      </c>
      <c r="F2485" s="15">
        <v>337.88</v>
      </c>
      <c r="G2485" s="15">
        <v>353</v>
      </c>
      <c r="H2485" s="15">
        <v>1190</v>
      </c>
      <c r="I2485" s="23">
        <v>0.51</v>
      </c>
      <c r="J2485" s="15">
        <v>27.61</v>
      </c>
      <c r="K2485" s="23">
        <v>26.93</v>
      </c>
      <c r="L2485" s="23">
        <v>1050</v>
      </c>
      <c r="M2485" s="109">
        <v>1009</v>
      </c>
      <c r="N2485" s="4">
        <v>0</v>
      </c>
      <c r="O2485" s="54"/>
      <c r="P2485" s="54"/>
      <c r="Q2485" s="54"/>
      <c r="R2485" s="54"/>
      <c r="S2485" s="54"/>
      <c r="T2485" s="54"/>
      <c r="U2485" s="54"/>
      <c r="V2485" s="54"/>
      <c r="W2485" s="4"/>
      <c r="X2485" s="4"/>
      <c r="Y2485" s="4"/>
      <c r="Z2485" s="4"/>
      <c r="AA2485" s="4"/>
      <c r="AB2485" s="4"/>
      <c r="AC2485" s="4"/>
      <c r="AD2485" s="4"/>
      <c r="AE2485" s="16"/>
      <c r="AF2485" s="16"/>
      <c r="AG2485" s="16"/>
      <c r="AH2485" s="16"/>
      <c r="AI2485" s="16"/>
      <c r="AJ2485" s="16"/>
      <c r="AK2485"/>
    </row>
    <row r="2486" spans="1:37" x14ac:dyDescent="0.25">
      <c r="A2486" s="2">
        <v>2485</v>
      </c>
      <c r="B2486" s="89">
        <v>43912.351439282407</v>
      </c>
      <c r="C2486" s="109">
        <v>28.03</v>
      </c>
      <c r="D2486" s="15">
        <v>973.39</v>
      </c>
      <c r="E2486" s="109">
        <v>82.91</v>
      </c>
      <c r="F2486" s="15">
        <v>337.28</v>
      </c>
      <c r="G2486" s="15">
        <v>357</v>
      </c>
      <c r="H2486" s="15">
        <v>1235</v>
      </c>
      <c r="I2486" s="23">
        <v>0.54</v>
      </c>
      <c r="J2486" s="15">
        <v>28.09</v>
      </c>
      <c r="K2486" s="23">
        <v>27.41</v>
      </c>
      <c r="L2486" s="23">
        <v>1068</v>
      </c>
      <c r="M2486" s="109">
        <v>1034</v>
      </c>
      <c r="N2486" s="4">
        <v>0</v>
      </c>
      <c r="O2486" s="54"/>
      <c r="P2486" s="54"/>
      <c r="Q2486" s="54"/>
      <c r="R2486" s="54"/>
      <c r="S2486" s="54"/>
      <c r="T2486" s="54"/>
      <c r="U2486" s="54"/>
      <c r="V2486" s="54"/>
      <c r="W2486" s="4"/>
      <c r="X2486" s="4"/>
      <c r="Y2486" s="4"/>
      <c r="Z2486" s="4"/>
      <c r="AA2486" s="4"/>
      <c r="AB2486" s="4"/>
      <c r="AC2486" s="4"/>
      <c r="AD2486" s="4"/>
      <c r="AE2486" s="16"/>
      <c r="AF2486" s="16"/>
      <c r="AG2486" s="16"/>
      <c r="AH2486" s="16"/>
      <c r="AI2486" s="16"/>
      <c r="AJ2486" s="16"/>
      <c r="AK2486"/>
    </row>
    <row r="2487" spans="1:37" x14ac:dyDescent="0.25">
      <c r="A2487" s="2">
        <v>2486</v>
      </c>
      <c r="B2487" s="89">
        <v>43912.353585486111</v>
      </c>
      <c r="C2487" s="109">
        <v>28.06</v>
      </c>
      <c r="D2487" s="15">
        <v>973.44</v>
      </c>
      <c r="E2487" s="109">
        <v>82.48</v>
      </c>
      <c r="F2487" s="15">
        <v>336.82</v>
      </c>
      <c r="G2487" s="15">
        <v>361</v>
      </c>
      <c r="H2487" s="15">
        <v>1254</v>
      </c>
      <c r="I2487" s="23">
        <v>0.54</v>
      </c>
      <c r="J2487" s="15">
        <v>28.13</v>
      </c>
      <c r="K2487" s="23">
        <v>27.43</v>
      </c>
      <c r="L2487" s="23">
        <v>1059</v>
      </c>
      <c r="M2487" s="109">
        <v>1004</v>
      </c>
      <c r="N2487" s="4">
        <v>0</v>
      </c>
      <c r="O2487" s="54"/>
      <c r="P2487" s="54"/>
      <c r="Q2487" s="54"/>
      <c r="R2487" s="54"/>
      <c r="S2487" s="54"/>
      <c r="T2487" s="54"/>
      <c r="U2487" s="54"/>
      <c r="V2487" s="54"/>
      <c r="W2487" s="4"/>
      <c r="X2487" s="4"/>
      <c r="Y2487" s="4"/>
      <c r="Z2487" s="4"/>
      <c r="AA2487" s="4"/>
      <c r="AB2487" s="4"/>
      <c r="AC2487" s="4"/>
      <c r="AD2487" s="4"/>
      <c r="AE2487" s="16"/>
      <c r="AF2487" s="16"/>
      <c r="AG2487" s="16"/>
      <c r="AH2487" s="16"/>
      <c r="AI2487" s="16"/>
      <c r="AJ2487" s="16"/>
      <c r="AK2487"/>
    </row>
    <row r="2488" spans="1:37" x14ac:dyDescent="0.25">
      <c r="A2488" s="2">
        <v>2487</v>
      </c>
      <c r="B2488" s="89">
        <v>43912.35518402778</v>
      </c>
      <c r="C2488" s="109">
        <v>28.12</v>
      </c>
      <c r="D2488" s="15">
        <v>973.44</v>
      </c>
      <c r="E2488" s="109">
        <v>82.61</v>
      </c>
      <c r="F2488" s="15">
        <v>336.83</v>
      </c>
      <c r="G2488" s="15">
        <v>362</v>
      </c>
      <c r="H2488" s="15">
        <v>1272</v>
      </c>
      <c r="I2488" s="23">
        <v>0.56000000000000005</v>
      </c>
      <c r="J2488" s="15">
        <v>28.17</v>
      </c>
      <c r="K2488" s="23">
        <v>27.53</v>
      </c>
      <c r="L2488" s="23">
        <v>1031</v>
      </c>
      <c r="M2488" s="109">
        <v>989</v>
      </c>
      <c r="N2488" s="4">
        <v>0</v>
      </c>
      <c r="O2488" s="54"/>
      <c r="P2488" s="54"/>
      <c r="Q2488" s="54"/>
      <c r="R2488" s="54"/>
      <c r="S2488" s="54"/>
      <c r="T2488" s="54"/>
      <c r="U2488" s="54"/>
      <c r="V2488" s="54"/>
      <c r="W2488" s="4"/>
      <c r="X2488" s="4"/>
      <c r="Y2488" s="4"/>
      <c r="Z2488" s="4"/>
      <c r="AA2488" s="4"/>
      <c r="AB2488" s="4"/>
      <c r="AC2488" s="4"/>
      <c r="AD2488" s="4"/>
      <c r="AE2488" s="16"/>
      <c r="AF2488" s="16"/>
      <c r="AG2488" s="16"/>
      <c r="AH2488" s="16"/>
      <c r="AI2488" s="16"/>
      <c r="AJ2488" s="16"/>
      <c r="AK2488"/>
    </row>
    <row r="2489" spans="1:37" x14ac:dyDescent="0.25">
      <c r="A2489" s="2">
        <v>2488</v>
      </c>
      <c r="B2489" s="89">
        <v>43912.356780624999</v>
      </c>
      <c r="C2489" s="109">
        <v>28.15</v>
      </c>
      <c r="D2489" s="15">
        <v>973.52</v>
      </c>
      <c r="E2489" s="109">
        <v>81.98</v>
      </c>
      <c r="F2489" s="15">
        <v>336.17</v>
      </c>
      <c r="G2489" s="15">
        <v>363</v>
      </c>
      <c r="H2489" s="15">
        <v>1286</v>
      </c>
      <c r="I2489" s="23">
        <v>0.56999999999999995</v>
      </c>
      <c r="J2489" s="15">
        <v>28.23</v>
      </c>
      <c r="K2489" s="23">
        <v>27.59</v>
      </c>
      <c r="L2489" s="23">
        <v>1009</v>
      </c>
      <c r="M2489" s="109">
        <v>984</v>
      </c>
      <c r="N2489" s="4">
        <v>0</v>
      </c>
      <c r="O2489" s="54"/>
      <c r="P2489" s="54"/>
      <c r="Q2489" s="54"/>
      <c r="R2489" s="54"/>
      <c r="S2489" s="54"/>
      <c r="T2489" s="54"/>
      <c r="U2489" s="54"/>
      <c r="V2489" s="54"/>
      <c r="W2489" s="4"/>
      <c r="X2489" s="4"/>
      <c r="Y2489" s="4"/>
      <c r="Z2489" s="4"/>
      <c r="AA2489" s="4"/>
      <c r="AB2489" s="4"/>
      <c r="AC2489" s="4"/>
      <c r="AD2489" s="4"/>
      <c r="AE2489" s="16"/>
      <c r="AF2489" s="16"/>
      <c r="AG2489" s="16"/>
      <c r="AH2489" s="16"/>
      <c r="AI2489" s="16"/>
      <c r="AJ2489" s="16"/>
      <c r="AK2489"/>
    </row>
    <row r="2490" spans="1:37" x14ac:dyDescent="0.25">
      <c r="A2490" s="43">
        <v>2489</v>
      </c>
      <c r="B2490" s="89">
        <v>43912.360000578701</v>
      </c>
      <c r="C2490" s="109">
        <v>28.42</v>
      </c>
      <c r="D2490" s="15">
        <v>973.58</v>
      </c>
      <c r="E2490" s="109">
        <v>82.43</v>
      </c>
      <c r="F2490" s="15">
        <v>335.67</v>
      </c>
      <c r="G2490" s="15">
        <v>367</v>
      </c>
      <c r="H2490" s="15">
        <v>1325</v>
      </c>
      <c r="I2490" s="23">
        <v>0.59</v>
      </c>
      <c r="J2490" s="15">
        <v>28.49</v>
      </c>
      <c r="K2490" s="23">
        <v>27.79</v>
      </c>
      <c r="L2490" s="23">
        <v>1043</v>
      </c>
      <c r="M2490" s="109">
        <v>1009</v>
      </c>
      <c r="N2490" s="4">
        <v>0</v>
      </c>
      <c r="O2490" s="54"/>
      <c r="P2490" s="54"/>
      <c r="Q2490" s="54"/>
      <c r="R2490" s="54"/>
      <c r="S2490" s="54"/>
      <c r="T2490" s="54"/>
      <c r="U2490" s="54"/>
      <c r="V2490" s="54"/>
      <c r="W2490" s="4"/>
      <c r="X2490" s="4"/>
      <c r="Y2490" s="4"/>
      <c r="Z2490" s="4"/>
      <c r="AA2490" s="4"/>
      <c r="AB2490" s="4"/>
      <c r="AC2490" s="4"/>
      <c r="AD2490" s="4"/>
      <c r="AE2490" s="16"/>
      <c r="AF2490" s="16"/>
      <c r="AG2490" s="16"/>
      <c r="AH2490" s="16"/>
      <c r="AI2490" s="16"/>
      <c r="AJ2490" s="16"/>
      <c r="AK2490"/>
    </row>
    <row r="2491" spans="1:37" x14ac:dyDescent="0.25">
      <c r="A2491" s="2">
        <v>2490</v>
      </c>
      <c r="B2491" s="89">
        <v>43912.362149409717</v>
      </c>
      <c r="C2491" s="109">
        <v>28.42</v>
      </c>
      <c r="D2491" s="15">
        <v>973.6</v>
      </c>
      <c r="E2491" s="109">
        <v>81.89</v>
      </c>
      <c r="F2491" s="15">
        <v>335.46</v>
      </c>
      <c r="G2491" s="15">
        <v>368</v>
      </c>
      <c r="H2491" s="15">
        <v>1338</v>
      </c>
      <c r="I2491" s="23">
        <v>0.61</v>
      </c>
      <c r="J2491" s="15">
        <v>28.51</v>
      </c>
      <c r="K2491" s="23">
        <v>27.75</v>
      </c>
      <c r="L2491" s="23">
        <v>1025</v>
      </c>
      <c r="M2491" s="109">
        <v>984</v>
      </c>
      <c r="N2491" s="4">
        <v>0</v>
      </c>
      <c r="O2491" s="54"/>
      <c r="P2491" s="54"/>
      <c r="Q2491" s="54"/>
      <c r="R2491" s="54"/>
      <c r="S2491" s="54"/>
      <c r="T2491" s="54"/>
      <c r="U2491" s="54"/>
      <c r="V2491" s="54"/>
      <c r="W2491" s="4"/>
      <c r="X2491" s="4"/>
      <c r="Y2491" s="4"/>
      <c r="Z2491" s="4"/>
      <c r="AA2491" s="4"/>
      <c r="AB2491" s="4"/>
      <c r="AC2491" s="4"/>
      <c r="AD2491" s="4"/>
      <c r="AE2491" s="16"/>
      <c r="AF2491" s="16"/>
      <c r="AG2491" s="16"/>
      <c r="AH2491" s="16"/>
      <c r="AI2491" s="16"/>
      <c r="AJ2491" s="16"/>
      <c r="AK2491"/>
    </row>
    <row r="2492" spans="1:37" x14ac:dyDescent="0.25">
      <c r="A2492" s="2">
        <v>2491</v>
      </c>
      <c r="B2492" s="89">
        <v>43912.363746736111</v>
      </c>
      <c r="C2492" s="109">
        <v>28.39</v>
      </c>
      <c r="D2492" s="15">
        <v>973.63</v>
      </c>
      <c r="E2492" s="109">
        <v>81.96</v>
      </c>
      <c r="F2492" s="15">
        <v>335.18</v>
      </c>
      <c r="G2492" s="15">
        <v>371</v>
      </c>
      <c r="H2492" s="15">
        <v>1352</v>
      </c>
      <c r="I2492" s="23">
        <v>0.61</v>
      </c>
      <c r="J2492" s="15">
        <v>28.55</v>
      </c>
      <c r="K2492" s="23">
        <v>27.81</v>
      </c>
      <c r="L2492" s="23">
        <v>1000</v>
      </c>
      <c r="M2492" s="109">
        <v>969</v>
      </c>
      <c r="N2492" s="4">
        <v>0</v>
      </c>
      <c r="O2492" s="54"/>
      <c r="P2492" s="54"/>
      <c r="Q2492" s="54"/>
      <c r="R2492" s="54"/>
      <c r="S2492" s="54"/>
      <c r="T2492" s="54"/>
      <c r="U2492" s="54"/>
      <c r="V2492" s="54"/>
      <c r="W2492" s="4"/>
      <c r="X2492" s="4"/>
      <c r="Y2492" s="4"/>
      <c r="Z2492" s="4"/>
      <c r="AA2492" s="4"/>
      <c r="AB2492" s="4"/>
      <c r="AC2492" s="4"/>
      <c r="AD2492" s="4"/>
      <c r="AE2492" s="16"/>
      <c r="AF2492" s="16"/>
      <c r="AG2492" s="16"/>
      <c r="AH2492" s="16"/>
      <c r="AI2492" s="16"/>
      <c r="AJ2492" s="16"/>
      <c r="AK2492"/>
    </row>
    <row r="2493" spans="1:37" x14ac:dyDescent="0.25">
      <c r="A2493" s="2">
        <v>2492</v>
      </c>
      <c r="B2493" s="89">
        <v>43912.365343703699</v>
      </c>
      <c r="C2493" s="109">
        <v>28.75</v>
      </c>
      <c r="D2493" s="15">
        <v>973.63</v>
      </c>
      <c r="E2493" s="109">
        <v>82.77</v>
      </c>
      <c r="F2493" s="15">
        <v>335.21</v>
      </c>
      <c r="G2493" s="15">
        <v>371</v>
      </c>
      <c r="H2493" s="15">
        <v>1364</v>
      </c>
      <c r="I2493" s="23">
        <v>0.62</v>
      </c>
      <c r="J2493" s="15">
        <v>28.89</v>
      </c>
      <c r="K2493" s="23">
        <v>28.13</v>
      </c>
      <c r="L2493" s="23">
        <v>993</v>
      </c>
      <c r="M2493" s="109">
        <v>965</v>
      </c>
      <c r="N2493" s="4">
        <v>0</v>
      </c>
      <c r="O2493" s="54"/>
      <c r="P2493" s="54"/>
      <c r="Q2493" s="54"/>
      <c r="R2493" s="54"/>
      <c r="S2493" s="54"/>
      <c r="T2493" s="54"/>
      <c r="U2493" s="54"/>
      <c r="V2493" s="54"/>
      <c r="W2493" s="4"/>
      <c r="X2493" s="4"/>
      <c r="Y2493" s="4"/>
      <c r="Z2493" s="4"/>
      <c r="AA2493" s="4"/>
      <c r="AB2493" s="4"/>
      <c r="AC2493" s="4"/>
      <c r="AD2493" s="4"/>
      <c r="AE2493" s="16"/>
      <c r="AF2493" s="16"/>
      <c r="AG2493" s="16"/>
      <c r="AH2493" s="16"/>
      <c r="AI2493" s="16"/>
      <c r="AJ2493" s="16"/>
      <c r="AK2493"/>
    </row>
    <row r="2494" spans="1:37" x14ac:dyDescent="0.25">
      <c r="A2494" s="2">
        <v>2493</v>
      </c>
      <c r="B2494" s="89">
        <v>43912.36856372685</v>
      </c>
      <c r="C2494" s="109">
        <v>28.94</v>
      </c>
      <c r="D2494" s="15">
        <v>973.76</v>
      </c>
      <c r="E2494" s="109">
        <v>81.37</v>
      </c>
      <c r="F2494" s="15">
        <v>334.09</v>
      </c>
      <c r="G2494" s="15">
        <v>374</v>
      </c>
      <c r="H2494" s="15">
        <v>1399</v>
      </c>
      <c r="I2494" s="23">
        <v>0.63</v>
      </c>
      <c r="J2494" s="15">
        <v>29.09</v>
      </c>
      <c r="K2494" s="23">
        <v>28.37</v>
      </c>
      <c r="L2494" s="23">
        <v>993</v>
      </c>
      <c r="M2494" s="109">
        <v>974</v>
      </c>
      <c r="N2494" s="4">
        <v>0</v>
      </c>
      <c r="O2494" s="54"/>
      <c r="P2494" s="54"/>
      <c r="Q2494" s="54"/>
      <c r="R2494" s="54"/>
      <c r="S2494" s="54"/>
      <c r="T2494" s="54"/>
      <c r="U2494" s="54"/>
      <c r="V2494" s="54"/>
      <c r="W2494" s="4"/>
      <c r="X2494" s="4"/>
      <c r="Y2494" s="4"/>
      <c r="Z2494" s="4"/>
      <c r="AA2494" s="4"/>
      <c r="AB2494" s="4"/>
      <c r="AC2494" s="4"/>
      <c r="AD2494" s="4"/>
      <c r="AE2494" s="16"/>
      <c r="AF2494" s="16"/>
      <c r="AG2494" s="16"/>
      <c r="AH2494" s="16"/>
      <c r="AI2494" s="16"/>
      <c r="AJ2494" s="16"/>
      <c r="AK2494"/>
    </row>
    <row r="2495" spans="1:37" x14ac:dyDescent="0.25">
      <c r="A2495" s="2">
        <v>2494</v>
      </c>
      <c r="B2495" s="89">
        <v>43912.370712743053</v>
      </c>
      <c r="C2495" s="109">
        <v>29.06</v>
      </c>
      <c r="D2495" s="15">
        <v>973.78</v>
      </c>
      <c r="E2495" s="109">
        <v>81.67</v>
      </c>
      <c r="F2495" s="15">
        <v>333.91</v>
      </c>
      <c r="G2495" s="15">
        <v>379</v>
      </c>
      <c r="H2495" s="15">
        <v>1411</v>
      </c>
      <c r="I2495" s="23">
        <v>0.64</v>
      </c>
      <c r="J2495" s="15">
        <v>29.25</v>
      </c>
      <c r="K2495" s="23">
        <v>28.45</v>
      </c>
      <c r="L2495" s="23">
        <v>1031</v>
      </c>
      <c r="M2495" s="109">
        <v>984</v>
      </c>
      <c r="N2495" s="4">
        <v>0</v>
      </c>
      <c r="O2495" s="54"/>
      <c r="P2495" s="54"/>
      <c r="Q2495" s="54"/>
      <c r="R2495" s="54"/>
      <c r="S2495" s="54"/>
      <c r="T2495" s="54"/>
      <c r="U2495" s="54"/>
      <c r="V2495" s="54"/>
      <c r="W2495" s="4"/>
      <c r="X2495" s="4"/>
      <c r="Y2495" s="4"/>
      <c r="Z2495" s="4"/>
      <c r="AA2495" s="4"/>
      <c r="AB2495" s="4"/>
      <c r="AC2495" s="4"/>
      <c r="AD2495" s="4"/>
      <c r="AE2495" s="16"/>
      <c r="AF2495" s="16"/>
      <c r="AG2495" s="16"/>
      <c r="AH2495" s="16"/>
      <c r="AI2495" s="16"/>
      <c r="AJ2495" s="16"/>
      <c r="AK2495"/>
    </row>
    <row r="2496" spans="1:37" x14ac:dyDescent="0.25">
      <c r="A2496" s="2">
        <v>2495</v>
      </c>
      <c r="B2496" s="89">
        <v>43912.37230959491</v>
      </c>
      <c r="C2496" s="109">
        <v>29.04</v>
      </c>
      <c r="D2496" s="15">
        <v>973.81</v>
      </c>
      <c r="E2496" s="109">
        <v>81.2</v>
      </c>
      <c r="F2496" s="15">
        <v>333.66</v>
      </c>
      <c r="G2496" s="15">
        <v>379</v>
      </c>
      <c r="H2496" s="15">
        <v>1424</v>
      </c>
      <c r="I2496" s="23">
        <v>0.65</v>
      </c>
      <c r="J2496" s="15">
        <v>29.11</v>
      </c>
      <c r="K2496" s="23">
        <v>28.43</v>
      </c>
      <c r="L2496" s="23">
        <v>1025</v>
      </c>
      <c r="M2496" s="109">
        <v>984</v>
      </c>
      <c r="N2496" s="4">
        <v>0</v>
      </c>
      <c r="O2496" s="54"/>
      <c r="P2496" s="54"/>
      <c r="Q2496" s="54"/>
      <c r="R2496" s="54"/>
      <c r="S2496" s="54"/>
      <c r="T2496" s="54"/>
      <c r="U2496" s="54"/>
      <c r="V2496" s="54"/>
      <c r="W2496" s="4"/>
      <c r="X2496" s="4"/>
      <c r="Y2496" s="4"/>
      <c r="Z2496" s="4"/>
      <c r="AA2496" s="4"/>
      <c r="AB2496" s="4"/>
      <c r="AC2496" s="4"/>
      <c r="AD2496" s="4"/>
      <c r="AE2496" s="16"/>
      <c r="AF2496" s="16"/>
      <c r="AG2496" s="16"/>
      <c r="AH2496" s="16"/>
      <c r="AI2496" s="16"/>
      <c r="AJ2496" s="16"/>
      <c r="AK2496"/>
    </row>
    <row r="2497" spans="1:37" x14ac:dyDescent="0.25">
      <c r="A2497" s="2">
        <v>2496</v>
      </c>
      <c r="B2497" s="89">
        <v>43912.373907175926</v>
      </c>
      <c r="C2497" s="109">
        <v>29.2</v>
      </c>
      <c r="D2497" s="15">
        <v>973.87</v>
      </c>
      <c r="E2497" s="109">
        <v>81.56</v>
      </c>
      <c r="F2497" s="15">
        <v>333.14</v>
      </c>
      <c r="G2497" s="15">
        <v>380</v>
      </c>
      <c r="H2497" s="15">
        <v>1440</v>
      </c>
      <c r="I2497" s="23">
        <v>0.66</v>
      </c>
      <c r="J2497" s="15">
        <v>29.31</v>
      </c>
      <c r="K2497" s="23">
        <v>28.59</v>
      </c>
      <c r="L2497" s="23">
        <v>1031</v>
      </c>
      <c r="M2497" s="109">
        <v>989</v>
      </c>
      <c r="N2497" s="4">
        <v>0</v>
      </c>
      <c r="O2497" s="54"/>
      <c r="P2497" s="54"/>
      <c r="Q2497" s="54"/>
      <c r="R2497" s="54"/>
      <c r="S2497" s="54"/>
      <c r="T2497" s="54"/>
      <c r="U2497" s="54"/>
      <c r="V2497" s="54"/>
      <c r="W2497" s="4"/>
      <c r="X2497" s="4"/>
      <c r="Y2497" s="4"/>
      <c r="Z2497" s="4"/>
      <c r="AA2497" s="4"/>
      <c r="AB2497" s="4"/>
      <c r="AC2497" s="4"/>
      <c r="AD2497" s="4"/>
      <c r="AE2497" s="16"/>
      <c r="AF2497" s="16"/>
      <c r="AG2497" s="16"/>
      <c r="AH2497" s="16"/>
      <c r="AI2497" s="16"/>
      <c r="AJ2497" s="16"/>
      <c r="AK2497"/>
    </row>
    <row r="2498" spans="1:37" x14ac:dyDescent="0.25">
      <c r="A2498" s="2">
        <v>2497</v>
      </c>
      <c r="B2498" s="89">
        <v>43912.377128182867</v>
      </c>
      <c r="C2498" s="109">
        <v>29.31</v>
      </c>
      <c r="D2498" s="15">
        <v>973.88</v>
      </c>
      <c r="E2498" s="109">
        <v>80.52</v>
      </c>
      <c r="F2498" s="15">
        <v>333.05</v>
      </c>
      <c r="G2498" s="15">
        <v>385</v>
      </c>
      <c r="H2498" s="15">
        <v>1481</v>
      </c>
      <c r="I2498" s="23">
        <v>0.68</v>
      </c>
      <c r="J2498" s="15">
        <v>29.45</v>
      </c>
      <c r="K2498" s="23">
        <v>28.63</v>
      </c>
      <c r="L2498" s="23">
        <v>1018</v>
      </c>
      <c r="M2498" s="109">
        <v>980</v>
      </c>
      <c r="N2498" s="4">
        <v>0</v>
      </c>
      <c r="O2498" s="54"/>
      <c r="P2498" s="54"/>
      <c r="Q2498" s="54"/>
      <c r="R2498" s="54"/>
      <c r="S2498" s="54"/>
      <c r="T2498" s="54"/>
      <c r="U2498" s="54"/>
      <c r="V2498" s="54"/>
      <c r="W2498" s="4"/>
      <c r="X2498" s="4"/>
      <c r="Y2498" s="4"/>
      <c r="Z2498" s="4"/>
      <c r="AA2498" s="4"/>
      <c r="AB2498" s="4"/>
      <c r="AC2498" s="4"/>
      <c r="AD2498" s="4"/>
      <c r="AE2498" s="16"/>
      <c r="AF2498" s="16"/>
      <c r="AG2498" s="16"/>
      <c r="AH2498" s="16"/>
      <c r="AI2498" s="16"/>
      <c r="AJ2498" s="16"/>
      <c r="AK2498"/>
    </row>
    <row r="2499" spans="1:37" x14ac:dyDescent="0.25">
      <c r="A2499" s="2">
        <v>2498</v>
      </c>
      <c r="B2499" s="91">
        <v>43912.379289803241</v>
      </c>
      <c r="C2499" s="109">
        <v>29.3</v>
      </c>
      <c r="D2499" s="19">
        <v>973.87</v>
      </c>
      <c r="E2499" s="109">
        <v>80.430000000000007</v>
      </c>
      <c r="F2499" s="19">
        <v>333.11</v>
      </c>
      <c r="G2499" s="19">
        <v>387</v>
      </c>
      <c r="H2499" s="19">
        <v>1490</v>
      </c>
      <c r="I2499" s="23">
        <v>0.69</v>
      </c>
      <c r="J2499" s="19">
        <v>29.55</v>
      </c>
      <c r="K2499" s="23">
        <v>28.75</v>
      </c>
      <c r="L2499" s="23">
        <v>1009</v>
      </c>
      <c r="M2499" s="109">
        <v>974</v>
      </c>
      <c r="N2499" s="4">
        <v>0</v>
      </c>
      <c r="O2499" s="56">
        <f t="shared" ref="O2499:V2499" si="262">AVERAGE(E2499:E2517)</f>
        <v>75.353157894736839</v>
      </c>
      <c r="P2499" s="56">
        <f t="shared" si="262"/>
        <v>331.67999999999995</v>
      </c>
      <c r="Q2499" s="56">
        <f t="shared" si="262"/>
        <v>402.10526315789474</v>
      </c>
      <c r="R2499" s="56">
        <f t="shared" si="262"/>
        <v>1631.4736842105262</v>
      </c>
      <c r="S2499" s="56">
        <f t="shared" si="262"/>
        <v>0.77789473684210508</v>
      </c>
      <c r="T2499" s="56">
        <f t="shared" si="262"/>
        <v>30.728947368421046</v>
      </c>
      <c r="U2499" s="56">
        <f t="shared" si="262"/>
        <v>29.910000000000004</v>
      </c>
      <c r="V2499" s="56">
        <f t="shared" si="262"/>
        <v>996.47368421052636</v>
      </c>
      <c r="W2499" s="4">
        <f t="shared" ref="W2499:AD2499" si="263">STDEV(E2499:E2517)</f>
        <v>2.9753861609911314</v>
      </c>
      <c r="X2499" s="4">
        <f t="shared" si="263"/>
        <v>0.53521542910827558</v>
      </c>
      <c r="Y2499" s="4">
        <f t="shared" si="263"/>
        <v>9.7119327338537804</v>
      </c>
      <c r="Z2499" s="4">
        <f t="shared" si="263"/>
        <v>85.45328055665702</v>
      </c>
      <c r="AA2499" s="4">
        <f t="shared" si="263"/>
        <v>5.3393606293098958E-2</v>
      </c>
      <c r="AB2499" s="4">
        <f t="shared" si="263"/>
        <v>0.60767219541132822</v>
      </c>
      <c r="AC2499" s="4">
        <f t="shared" si="263"/>
        <v>0.58696961874813691</v>
      </c>
      <c r="AD2499" s="4">
        <f t="shared" si="263"/>
        <v>14.845008218449999</v>
      </c>
      <c r="AE2499" s="4" t="e">
        <f>MODE(E2499:E2517)</f>
        <v>#N/A</v>
      </c>
      <c r="AF2499" s="4">
        <f>MODE(G2499:G2517)</f>
        <v>387</v>
      </c>
      <c r="AG2499" s="4" t="e">
        <f>MODE(H2499:H2517)</f>
        <v>#N/A</v>
      </c>
      <c r="AH2499" s="4">
        <f>MODE(J2499:J2517)</f>
        <v>31.13</v>
      </c>
      <c r="AI2499" s="4">
        <f>MODE(K2499:K2517)</f>
        <v>29.83</v>
      </c>
      <c r="AJ2499" s="4">
        <f>MODE(L2499:L2517)</f>
        <v>1000</v>
      </c>
      <c r="AK2499"/>
    </row>
    <row r="2500" spans="1:37" x14ac:dyDescent="0.25">
      <c r="A2500" s="2">
        <v>2499</v>
      </c>
      <c r="B2500" s="91">
        <v>43912.38088449074</v>
      </c>
      <c r="C2500" s="109">
        <v>29.48</v>
      </c>
      <c r="D2500" s="19">
        <v>973.95</v>
      </c>
      <c r="E2500" s="109">
        <v>79.459999999999994</v>
      </c>
      <c r="F2500" s="19">
        <v>332.5</v>
      </c>
      <c r="G2500" s="19">
        <v>387</v>
      </c>
      <c r="H2500" s="19">
        <v>1502</v>
      </c>
      <c r="I2500" s="23">
        <v>0.7</v>
      </c>
      <c r="J2500" s="19">
        <v>29.65</v>
      </c>
      <c r="K2500" s="23">
        <v>28.89</v>
      </c>
      <c r="L2500" s="23">
        <v>1025</v>
      </c>
      <c r="M2500" s="109">
        <v>974</v>
      </c>
      <c r="N2500" s="4">
        <v>0</v>
      </c>
      <c r="O2500" s="56"/>
      <c r="P2500" s="56"/>
      <c r="Q2500" s="56"/>
      <c r="R2500" s="56"/>
      <c r="S2500" s="56"/>
      <c r="T2500" s="56"/>
      <c r="U2500" s="56"/>
      <c r="V2500" s="56"/>
      <c r="W2500" s="4"/>
      <c r="X2500" s="4"/>
      <c r="Y2500" s="4"/>
      <c r="Z2500" s="4"/>
      <c r="AA2500" s="4"/>
      <c r="AB2500" s="4"/>
      <c r="AC2500" s="4"/>
      <c r="AD2500" s="4"/>
      <c r="AE2500" s="20"/>
      <c r="AF2500" s="20"/>
      <c r="AG2500" s="20"/>
      <c r="AH2500" s="20"/>
      <c r="AI2500" s="20"/>
      <c r="AJ2500" s="20"/>
      <c r="AK2500"/>
    </row>
    <row r="2501" spans="1:37" x14ac:dyDescent="0.25">
      <c r="A2501" s="2">
        <v>2500</v>
      </c>
      <c r="B2501" s="91">
        <v>43912.38248320602</v>
      </c>
      <c r="C2501" s="109">
        <v>29.48</v>
      </c>
      <c r="D2501" s="19">
        <v>973.96</v>
      </c>
      <c r="E2501" s="109">
        <v>77.59</v>
      </c>
      <c r="F2501" s="19">
        <v>332.37</v>
      </c>
      <c r="G2501" s="19">
        <v>389</v>
      </c>
      <c r="H2501" s="19">
        <v>1513</v>
      </c>
      <c r="I2501" s="23">
        <v>0.71</v>
      </c>
      <c r="J2501" s="19">
        <v>29.59</v>
      </c>
      <c r="K2501" s="23">
        <v>28.85</v>
      </c>
      <c r="L2501" s="23">
        <v>1006</v>
      </c>
      <c r="M2501" s="109">
        <v>985</v>
      </c>
      <c r="N2501" s="4">
        <v>0</v>
      </c>
      <c r="O2501" s="56"/>
      <c r="P2501" s="56"/>
      <c r="Q2501" s="56"/>
      <c r="R2501" s="56"/>
      <c r="S2501" s="56"/>
      <c r="T2501" s="56"/>
      <c r="U2501" s="56"/>
      <c r="V2501" s="56"/>
      <c r="W2501" s="4"/>
      <c r="X2501" s="4"/>
      <c r="Y2501" s="4"/>
      <c r="Z2501" s="4"/>
      <c r="AA2501" s="4"/>
      <c r="AB2501" s="4"/>
      <c r="AC2501" s="4"/>
      <c r="AD2501" s="4"/>
      <c r="AE2501" s="20"/>
      <c r="AF2501" s="20"/>
      <c r="AG2501" s="20"/>
      <c r="AH2501" s="20"/>
      <c r="AI2501" s="20"/>
      <c r="AJ2501" s="20"/>
      <c r="AK2501"/>
    </row>
    <row r="2502" spans="1:37" x14ac:dyDescent="0.25">
      <c r="A2502" s="43">
        <v>2501</v>
      </c>
      <c r="B2502" s="91">
        <v>43912.385703425927</v>
      </c>
      <c r="C2502" s="109">
        <v>30.08</v>
      </c>
      <c r="D2502" s="19">
        <v>974.01</v>
      </c>
      <c r="E2502" s="109">
        <v>77.930000000000007</v>
      </c>
      <c r="F2502" s="19">
        <v>331.91</v>
      </c>
      <c r="G2502" s="19">
        <v>394</v>
      </c>
      <c r="H2502" s="19">
        <v>1549</v>
      </c>
      <c r="I2502" s="23">
        <v>0.72</v>
      </c>
      <c r="J2502" s="19">
        <v>30.29</v>
      </c>
      <c r="K2502" s="23">
        <v>29.39</v>
      </c>
      <c r="L2502" s="23">
        <v>1025</v>
      </c>
      <c r="M2502" s="109">
        <v>994</v>
      </c>
      <c r="N2502" s="4">
        <v>0</v>
      </c>
      <c r="O2502" s="56"/>
      <c r="P2502" s="56"/>
      <c r="Q2502" s="56"/>
      <c r="R2502" s="56"/>
      <c r="S2502" s="56"/>
      <c r="T2502" s="56"/>
      <c r="U2502" s="56"/>
      <c r="V2502" s="56"/>
      <c r="W2502" s="4"/>
      <c r="X2502" s="4"/>
      <c r="Y2502" s="4"/>
      <c r="Z2502" s="4"/>
      <c r="AA2502" s="4"/>
      <c r="AB2502" s="4"/>
      <c r="AC2502" s="4"/>
      <c r="AD2502" s="4"/>
      <c r="AE2502" s="20"/>
      <c r="AF2502" s="20"/>
      <c r="AG2502" s="20"/>
      <c r="AH2502" s="20"/>
      <c r="AI2502" s="20"/>
      <c r="AJ2502" s="20"/>
      <c r="AK2502"/>
    </row>
    <row r="2503" spans="1:37" x14ac:dyDescent="0.25">
      <c r="A2503" s="2">
        <v>2502</v>
      </c>
      <c r="B2503" s="91">
        <v>43912.387852650463</v>
      </c>
      <c r="C2503" s="109">
        <v>30.35</v>
      </c>
      <c r="D2503" s="19">
        <v>974.05</v>
      </c>
      <c r="E2503" s="109">
        <v>78.14</v>
      </c>
      <c r="F2503" s="19">
        <v>331.62</v>
      </c>
      <c r="G2503" s="19">
        <v>394</v>
      </c>
      <c r="H2503" s="19">
        <v>1559</v>
      </c>
      <c r="I2503" s="23">
        <v>0.73</v>
      </c>
      <c r="J2503" s="19">
        <v>30.57</v>
      </c>
      <c r="K2503" s="23">
        <v>29.69</v>
      </c>
      <c r="L2503" s="23">
        <v>1000</v>
      </c>
      <c r="M2503" s="109">
        <v>964</v>
      </c>
      <c r="N2503" s="4">
        <v>0</v>
      </c>
      <c r="O2503" s="56"/>
      <c r="P2503" s="56"/>
      <c r="Q2503" s="56"/>
      <c r="R2503" s="56"/>
      <c r="S2503" s="56"/>
      <c r="T2503" s="56"/>
      <c r="U2503" s="56"/>
      <c r="V2503" s="56"/>
      <c r="W2503" s="4"/>
      <c r="X2503" s="4"/>
      <c r="Y2503" s="4"/>
      <c r="Z2503" s="4"/>
      <c r="AA2503" s="4"/>
      <c r="AB2503" s="4"/>
      <c r="AC2503" s="4"/>
      <c r="AD2503" s="4"/>
      <c r="AE2503" s="20"/>
      <c r="AF2503" s="20"/>
      <c r="AG2503" s="20"/>
      <c r="AH2503" s="20"/>
      <c r="AI2503" s="20"/>
      <c r="AJ2503" s="20"/>
      <c r="AK2503"/>
    </row>
    <row r="2504" spans="1:37" x14ac:dyDescent="0.25">
      <c r="A2504" s="2">
        <v>2503</v>
      </c>
      <c r="B2504" s="91">
        <v>43912.389450358794</v>
      </c>
      <c r="C2504" s="109">
        <v>30.47</v>
      </c>
      <c r="D2504" s="19">
        <v>974.02</v>
      </c>
      <c r="E2504" s="109">
        <v>78.319999999999993</v>
      </c>
      <c r="F2504" s="19">
        <v>331.88</v>
      </c>
      <c r="G2504" s="19">
        <v>396</v>
      </c>
      <c r="H2504" s="19">
        <v>1575</v>
      </c>
      <c r="I2504" s="23">
        <v>0.74</v>
      </c>
      <c r="J2504" s="19">
        <v>30.65</v>
      </c>
      <c r="K2504" s="23">
        <v>29.83</v>
      </c>
      <c r="L2504" s="23">
        <v>993</v>
      </c>
      <c r="M2504" s="109">
        <v>964</v>
      </c>
      <c r="N2504" s="4">
        <v>0</v>
      </c>
      <c r="O2504" s="56"/>
      <c r="P2504" s="56"/>
      <c r="Q2504" s="56"/>
      <c r="R2504" s="56"/>
      <c r="S2504" s="56"/>
      <c r="T2504" s="56"/>
      <c r="U2504" s="56"/>
      <c r="V2504" s="56"/>
      <c r="W2504" s="4"/>
      <c r="X2504" s="4"/>
      <c r="Y2504" s="4"/>
      <c r="Z2504" s="4"/>
      <c r="AA2504" s="4"/>
      <c r="AB2504" s="4"/>
      <c r="AC2504" s="4"/>
      <c r="AD2504" s="4"/>
      <c r="AE2504" s="20"/>
      <c r="AF2504" s="20"/>
      <c r="AG2504" s="20"/>
      <c r="AH2504" s="20"/>
      <c r="AI2504" s="20"/>
      <c r="AJ2504" s="20"/>
      <c r="AK2504"/>
    </row>
    <row r="2505" spans="1:37" x14ac:dyDescent="0.25">
      <c r="A2505" s="2">
        <v>2504</v>
      </c>
      <c r="B2505" s="91">
        <v>43912.391047048615</v>
      </c>
      <c r="C2505" s="109">
        <v>30.54</v>
      </c>
      <c r="D2505" s="19">
        <v>974.04</v>
      </c>
      <c r="E2505" s="109">
        <v>78.27</v>
      </c>
      <c r="F2505" s="19">
        <v>331.65</v>
      </c>
      <c r="G2505" s="19">
        <v>396</v>
      </c>
      <c r="H2505" s="19">
        <v>1582</v>
      </c>
      <c r="I2505" s="23">
        <v>0.75</v>
      </c>
      <c r="J2505" s="19">
        <v>30.71</v>
      </c>
      <c r="K2505" s="23">
        <v>29.97</v>
      </c>
      <c r="L2505" s="23">
        <v>1006</v>
      </c>
      <c r="M2505" s="109">
        <v>969</v>
      </c>
      <c r="N2505" s="4">
        <v>0</v>
      </c>
      <c r="O2505" s="56"/>
      <c r="P2505" s="56"/>
      <c r="Q2505" s="56"/>
      <c r="R2505" s="56"/>
      <c r="S2505" s="56"/>
      <c r="T2505" s="56"/>
      <c r="U2505" s="56"/>
      <c r="V2505" s="56"/>
      <c r="W2505" s="4"/>
      <c r="X2505" s="4"/>
      <c r="Y2505" s="4"/>
      <c r="Z2505" s="4"/>
      <c r="AA2505" s="4"/>
      <c r="AB2505" s="4"/>
      <c r="AC2505" s="4"/>
      <c r="AD2505" s="4"/>
      <c r="AE2505" s="20"/>
      <c r="AF2505" s="20"/>
      <c r="AG2505" s="20"/>
      <c r="AH2505" s="20"/>
      <c r="AI2505" s="20"/>
      <c r="AJ2505" s="20"/>
      <c r="AK2505"/>
    </row>
    <row r="2506" spans="1:37" x14ac:dyDescent="0.25">
      <c r="A2506" s="2">
        <v>2505</v>
      </c>
      <c r="B2506" s="91">
        <v>43912.394268680553</v>
      </c>
      <c r="C2506" s="109">
        <v>30.29</v>
      </c>
      <c r="D2506" s="19">
        <v>974.03</v>
      </c>
      <c r="E2506" s="109">
        <v>75.239999999999995</v>
      </c>
      <c r="F2506" s="19">
        <v>331.81</v>
      </c>
      <c r="G2506" s="19">
        <v>399</v>
      </c>
      <c r="H2506" s="19">
        <v>1615</v>
      </c>
      <c r="I2506" s="23">
        <v>0.77</v>
      </c>
      <c r="J2506" s="19">
        <v>30.43</v>
      </c>
      <c r="K2506" s="23">
        <v>29.59</v>
      </c>
      <c r="L2506" s="23">
        <v>993</v>
      </c>
      <c r="M2506" s="109">
        <v>960</v>
      </c>
      <c r="N2506" s="4">
        <v>0</v>
      </c>
      <c r="O2506" s="56"/>
      <c r="P2506" s="56"/>
      <c r="Q2506" s="56"/>
      <c r="R2506" s="56"/>
      <c r="S2506" s="56"/>
      <c r="T2506" s="56"/>
      <c r="U2506" s="56"/>
      <c r="V2506" s="56"/>
      <c r="W2506" s="4"/>
      <c r="X2506" s="4"/>
      <c r="Y2506" s="4"/>
      <c r="Z2506" s="4"/>
      <c r="AA2506" s="4"/>
      <c r="AB2506" s="4"/>
      <c r="AC2506" s="4"/>
      <c r="AD2506" s="4"/>
      <c r="AE2506" s="20"/>
      <c r="AF2506" s="20"/>
      <c r="AG2506" s="20"/>
      <c r="AH2506" s="20"/>
      <c r="AI2506" s="20"/>
      <c r="AJ2506" s="20"/>
      <c r="AK2506"/>
    </row>
    <row r="2507" spans="1:37" x14ac:dyDescent="0.25">
      <c r="A2507" s="2">
        <v>2506</v>
      </c>
      <c r="B2507" s="91">
        <v>43912.396418009259</v>
      </c>
      <c r="C2507" s="109">
        <v>30.45</v>
      </c>
      <c r="D2507" s="19">
        <v>974.04</v>
      </c>
      <c r="E2507" s="109">
        <v>75.66</v>
      </c>
      <c r="F2507" s="19">
        <v>331.68</v>
      </c>
      <c r="G2507" s="19">
        <v>399</v>
      </c>
      <c r="H2507" s="19">
        <v>1624</v>
      </c>
      <c r="I2507" s="23">
        <v>0.78</v>
      </c>
      <c r="J2507" s="19">
        <v>30.63</v>
      </c>
      <c r="K2507" s="23">
        <v>29.83</v>
      </c>
      <c r="L2507" s="23">
        <v>993</v>
      </c>
      <c r="M2507" s="109">
        <v>944</v>
      </c>
      <c r="N2507" s="4">
        <v>0</v>
      </c>
      <c r="O2507" s="56"/>
      <c r="P2507" s="56"/>
      <c r="Q2507" s="56"/>
      <c r="R2507" s="56"/>
      <c r="S2507" s="56"/>
      <c r="T2507" s="56"/>
      <c r="U2507" s="56"/>
      <c r="V2507" s="56"/>
      <c r="W2507" s="4"/>
      <c r="X2507" s="4"/>
      <c r="Y2507" s="4"/>
      <c r="Z2507" s="4"/>
      <c r="AA2507" s="4"/>
      <c r="AB2507" s="4"/>
      <c r="AC2507" s="4"/>
      <c r="AD2507" s="4"/>
      <c r="AE2507" s="20"/>
      <c r="AF2507" s="20"/>
      <c r="AG2507" s="20"/>
      <c r="AH2507" s="20"/>
      <c r="AI2507" s="20"/>
      <c r="AJ2507" s="20"/>
      <c r="AK2507"/>
    </row>
    <row r="2508" spans="1:37" x14ac:dyDescent="0.25">
      <c r="A2508" s="2">
        <v>2507</v>
      </c>
      <c r="B2508" s="91">
        <v>43912.398027418982</v>
      </c>
      <c r="C2508" s="109">
        <v>30.68</v>
      </c>
      <c r="D2508" s="19">
        <v>974.03</v>
      </c>
      <c r="E2508" s="109">
        <v>75.27</v>
      </c>
      <c r="F2508" s="19">
        <v>331.81</v>
      </c>
      <c r="G2508" s="19">
        <v>404</v>
      </c>
      <c r="H2508" s="19">
        <v>1642</v>
      </c>
      <c r="I2508" s="23">
        <v>0.78</v>
      </c>
      <c r="J2508" s="19">
        <v>30.89</v>
      </c>
      <c r="K2508" s="23">
        <v>30.05</v>
      </c>
      <c r="L2508" s="23">
        <v>968</v>
      </c>
      <c r="M2508" s="109">
        <v>934</v>
      </c>
      <c r="N2508" s="4">
        <v>0</v>
      </c>
      <c r="O2508" s="56"/>
      <c r="P2508" s="56"/>
      <c r="Q2508" s="56"/>
      <c r="R2508" s="56"/>
      <c r="S2508" s="56"/>
      <c r="T2508" s="56"/>
      <c r="U2508" s="56"/>
      <c r="V2508" s="56"/>
      <c r="W2508" s="4"/>
      <c r="X2508" s="4"/>
      <c r="Y2508" s="4"/>
      <c r="Z2508" s="4"/>
      <c r="AA2508" s="4"/>
      <c r="AB2508" s="4"/>
      <c r="AC2508" s="4"/>
      <c r="AD2508" s="4"/>
      <c r="AE2508" s="20"/>
      <c r="AF2508" s="20"/>
      <c r="AG2508" s="20"/>
      <c r="AH2508" s="20"/>
      <c r="AI2508" s="20"/>
      <c r="AJ2508" s="20"/>
      <c r="AK2508"/>
    </row>
    <row r="2509" spans="1:37" x14ac:dyDescent="0.25">
      <c r="A2509" s="2">
        <v>2508</v>
      </c>
      <c r="B2509" s="91">
        <v>43912.399624421298</v>
      </c>
      <c r="C2509" s="109">
        <v>30.91</v>
      </c>
      <c r="D2509" s="19">
        <v>974.06</v>
      </c>
      <c r="E2509" s="109">
        <v>75.44</v>
      </c>
      <c r="F2509" s="19">
        <v>331.55</v>
      </c>
      <c r="G2509" s="19">
        <v>405</v>
      </c>
      <c r="H2509" s="19">
        <v>1646</v>
      </c>
      <c r="I2509" s="23">
        <v>0.78</v>
      </c>
      <c r="J2509" s="19">
        <v>31.19</v>
      </c>
      <c r="K2509" s="23">
        <v>30.31</v>
      </c>
      <c r="L2509" s="23">
        <v>990</v>
      </c>
      <c r="M2509" s="109">
        <v>944</v>
      </c>
      <c r="N2509" s="4">
        <v>0</v>
      </c>
      <c r="O2509" s="56"/>
      <c r="P2509" s="56"/>
      <c r="Q2509" s="56"/>
      <c r="R2509" s="56"/>
      <c r="S2509" s="56"/>
      <c r="T2509" s="56"/>
      <c r="U2509" s="56"/>
      <c r="V2509" s="56"/>
      <c r="W2509" s="4"/>
      <c r="X2509" s="4"/>
      <c r="Y2509" s="4"/>
      <c r="Z2509" s="4"/>
      <c r="AA2509" s="4"/>
      <c r="AB2509" s="4"/>
      <c r="AC2509" s="4"/>
      <c r="AD2509" s="4"/>
      <c r="AE2509" s="20"/>
      <c r="AF2509" s="20"/>
      <c r="AG2509" s="20"/>
      <c r="AH2509" s="20"/>
      <c r="AI2509" s="20"/>
      <c r="AJ2509" s="20"/>
      <c r="AK2509"/>
    </row>
    <row r="2510" spans="1:37" x14ac:dyDescent="0.25">
      <c r="A2510" s="2">
        <v>2509</v>
      </c>
      <c r="B2510" s="91">
        <v>43912.402846076388</v>
      </c>
      <c r="C2510" s="109">
        <v>30.91</v>
      </c>
      <c r="D2510" s="19">
        <v>974.04</v>
      </c>
      <c r="E2510" s="109">
        <v>74.53</v>
      </c>
      <c r="F2510" s="19">
        <v>331.65</v>
      </c>
      <c r="G2510" s="19">
        <v>404</v>
      </c>
      <c r="H2510" s="19">
        <v>1664</v>
      </c>
      <c r="I2510" s="23">
        <v>0.79</v>
      </c>
      <c r="J2510" s="19">
        <v>31.09</v>
      </c>
      <c r="K2510" s="23">
        <v>30.31</v>
      </c>
      <c r="L2510" s="23">
        <v>990</v>
      </c>
      <c r="M2510" s="109">
        <v>954</v>
      </c>
      <c r="N2510" s="4">
        <v>0</v>
      </c>
      <c r="O2510" s="56"/>
      <c r="P2510" s="56"/>
      <c r="Q2510" s="56"/>
      <c r="R2510" s="56"/>
      <c r="S2510" s="56"/>
      <c r="T2510" s="56"/>
      <c r="U2510" s="56"/>
      <c r="V2510" s="56"/>
      <c r="W2510" s="4"/>
      <c r="X2510" s="4"/>
      <c r="Y2510" s="4"/>
      <c r="Z2510" s="4"/>
      <c r="AA2510" s="4"/>
      <c r="AB2510" s="4"/>
      <c r="AC2510" s="4"/>
      <c r="AD2510" s="4"/>
      <c r="AE2510" s="20"/>
      <c r="AF2510" s="20"/>
      <c r="AG2510" s="20"/>
      <c r="AH2510" s="20"/>
      <c r="AI2510" s="20"/>
      <c r="AJ2510" s="20"/>
      <c r="AK2510"/>
    </row>
    <row r="2511" spans="1:37" x14ac:dyDescent="0.25">
      <c r="A2511" s="43">
        <v>2510</v>
      </c>
      <c r="B2511" s="91">
        <v>43912.404994571756</v>
      </c>
      <c r="C2511" s="109">
        <v>30.78</v>
      </c>
      <c r="D2511" s="19">
        <v>974.06</v>
      </c>
      <c r="E2511" s="109">
        <v>73.87</v>
      </c>
      <c r="F2511" s="19">
        <v>331.55</v>
      </c>
      <c r="G2511" s="19">
        <v>407</v>
      </c>
      <c r="H2511" s="19">
        <v>1675</v>
      </c>
      <c r="I2511" s="23">
        <v>0.81</v>
      </c>
      <c r="J2511" s="19">
        <v>30.97</v>
      </c>
      <c r="K2511" s="23">
        <v>30.19</v>
      </c>
      <c r="L2511" s="23">
        <v>990</v>
      </c>
      <c r="M2511" s="109">
        <v>949</v>
      </c>
      <c r="N2511" s="4">
        <v>0</v>
      </c>
      <c r="O2511" s="56"/>
      <c r="P2511" s="56"/>
      <c r="Q2511" s="56"/>
      <c r="R2511" s="56"/>
      <c r="S2511" s="56"/>
      <c r="T2511" s="56"/>
      <c r="U2511" s="56"/>
      <c r="V2511" s="56"/>
      <c r="W2511" s="4"/>
      <c r="X2511" s="4"/>
      <c r="Y2511" s="4"/>
      <c r="Z2511" s="4"/>
      <c r="AA2511" s="4"/>
      <c r="AB2511" s="4"/>
      <c r="AC2511" s="4"/>
      <c r="AD2511" s="4"/>
      <c r="AE2511" s="20"/>
      <c r="AF2511" s="20"/>
      <c r="AG2511" s="20"/>
      <c r="AH2511" s="20"/>
      <c r="AI2511" s="20"/>
      <c r="AJ2511" s="20"/>
      <c r="AK2511"/>
    </row>
    <row r="2512" spans="1:37" x14ac:dyDescent="0.25">
      <c r="A2512" s="2">
        <v>2511</v>
      </c>
      <c r="B2512" s="91">
        <v>43912.40659489583</v>
      </c>
      <c r="C2512" s="109">
        <v>30.83</v>
      </c>
      <c r="D2512" s="19">
        <v>974.09</v>
      </c>
      <c r="E2512" s="109">
        <v>73.59</v>
      </c>
      <c r="F2512" s="19">
        <v>331.24</v>
      </c>
      <c r="G2512" s="19">
        <v>408</v>
      </c>
      <c r="H2512" s="19">
        <v>1685</v>
      </c>
      <c r="I2512" s="23">
        <v>0.81</v>
      </c>
      <c r="J2512" s="19">
        <v>31.03</v>
      </c>
      <c r="K2512" s="23">
        <v>30.19</v>
      </c>
      <c r="L2512" s="23">
        <v>984</v>
      </c>
      <c r="M2512" s="109">
        <v>944</v>
      </c>
      <c r="N2512" s="4">
        <v>0</v>
      </c>
      <c r="O2512" s="56"/>
      <c r="P2512" s="56"/>
      <c r="Q2512" s="56"/>
      <c r="R2512" s="56"/>
      <c r="S2512" s="56"/>
      <c r="T2512" s="56"/>
      <c r="U2512" s="56"/>
      <c r="V2512" s="56"/>
      <c r="W2512" s="4"/>
      <c r="X2512" s="4"/>
      <c r="Y2512" s="4"/>
      <c r="Z2512" s="4"/>
      <c r="AA2512" s="4"/>
      <c r="AB2512" s="4"/>
      <c r="AC2512" s="4"/>
      <c r="AD2512" s="4"/>
      <c r="AE2512" s="20"/>
      <c r="AF2512" s="20"/>
      <c r="AG2512" s="20"/>
      <c r="AH2512" s="20"/>
      <c r="AI2512" s="20"/>
      <c r="AJ2512" s="20"/>
      <c r="AK2512"/>
    </row>
    <row r="2513" spans="1:37" x14ac:dyDescent="0.25">
      <c r="A2513" s="2">
        <v>2512</v>
      </c>
      <c r="B2513" s="91">
        <v>43912.408189479167</v>
      </c>
      <c r="C2513" s="109">
        <v>30.98</v>
      </c>
      <c r="D2513" s="19">
        <v>974.11</v>
      </c>
      <c r="E2513" s="109">
        <v>72.83</v>
      </c>
      <c r="F2513" s="19">
        <v>331.04</v>
      </c>
      <c r="G2513" s="19">
        <v>409</v>
      </c>
      <c r="H2513" s="19">
        <v>1694</v>
      </c>
      <c r="I2513" s="23">
        <v>0.82</v>
      </c>
      <c r="J2513" s="19">
        <v>31.13</v>
      </c>
      <c r="K2513" s="23">
        <v>30.37</v>
      </c>
      <c r="L2513" s="23">
        <v>1000</v>
      </c>
      <c r="M2513" s="109">
        <v>969</v>
      </c>
      <c r="N2513" s="4">
        <v>0</v>
      </c>
      <c r="O2513" s="56"/>
      <c r="P2513" s="56"/>
      <c r="Q2513" s="56"/>
      <c r="R2513" s="56"/>
      <c r="S2513" s="56"/>
      <c r="T2513" s="56"/>
      <c r="U2513" s="56"/>
      <c r="V2513" s="56"/>
      <c r="W2513" s="4"/>
      <c r="X2513" s="4"/>
      <c r="Y2513" s="4"/>
      <c r="Z2513" s="4"/>
      <c r="AA2513" s="4"/>
      <c r="AB2513" s="4"/>
      <c r="AC2513" s="4"/>
      <c r="AD2513" s="4"/>
      <c r="AE2513" s="20"/>
      <c r="AF2513" s="20"/>
      <c r="AG2513" s="20"/>
      <c r="AH2513" s="20"/>
      <c r="AI2513" s="20"/>
      <c r="AJ2513" s="20"/>
      <c r="AK2513"/>
    </row>
    <row r="2514" spans="1:37" x14ac:dyDescent="0.25">
      <c r="A2514" s="2">
        <v>2513</v>
      </c>
      <c r="B2514" s="91">
        <v>43912.411411319445</v>
      </c>
      <c r="C2514" s="109">
        <v>30.92</v>
      </c>
      <c r="D2514" s="19">
        <v>974.1</v>
      </c>
      <c r="E2514" s="109">
        <v>70.39</v>
      </c>
      <c r="F2514" s="19">
        <v>331.2</v>
      </c>
      <c r="G2514" s="19">
        <v>414</v>
      </c>
      <c r="H2514" s="19">
        <v>1734</v>
      </c>
      <c r="I2514" s="23">
        <v>0.84</v>
      </c>
      <c r="J2514" s="19">
        <v>31.13</v>
      </c>
      <c r="K2514" s="23">
        <v>30.39</v>
      </c>
      <c r="L2514" s="23">
        <v>993</v>
      </c>
      <c r="M2514" s="109">
        <v>964</v>
      </c>
      <c r="N2514" s="4">
        <v>0</v>
      </c>
      <c r="O2514" s="56"/>
      <c r="P2514" s="56"/>
      <c r="Q2514" s="56"/>
      <c r="R2514" s="56"/>
      <c r="S2514" s="56"/>
      <c r="T2514" s="56"/>
      <c r="U2514" s="56"/>
      <c r="V2514" s="56"/>
      <c r="W2514" s="4"/>
      <c r="X2514" s="4"/>
      <c r="Y2514" s="4"/>
      <c r="Z2514" s="4"/>
      <c r="AA2514" s="4"/>
      <c r="AB2514" s="4"/>
      <c r="AC2514" s="4"/>
      <c r="AD2514" s="4"/>
      <c r="AE2514" s="20"/>
      <c r="AF2514" s="20"/>
      <c r="AG2514" s="20"/>
      <c r="AH2514" s="20"/>
      <c r="AI2514" s="20"/>
      <c r="AJ2514" s="20"/>
      <c r="AK2514"/>
    </row>
    <row r="2515" spans="1:37" x14ac:dyDescent="0.25">
      <c r="A2515" s="2">
        <v>2514</v>
      </c>
      <c r="B2515" s="91">
        <v>43912.413560081019</v>
      </c>
      <c r="C2515" s="109">
        <v>31.05</v>
      </c>
      <c r="D2515" s="19">
        <v>974.1</v>
      </c>
      <c r="E2515" s="109">
        <v>71.3</v>
      </c>
      <c r="F2515" s="19">
        <v>331.19</v>
      </c>
      <c r="G2515" s="19">
        <v>415</v>
      </c>
      <c r="H2515" s="19">
        <v>1743</v>
      </c>
      <c r="I2515" s="23">
        <v>0.85</v>
      </c>
      <c r="J2515" s="19">
        <v>31.27</v>
      </c>
      <c r="K2515" s="23">
        <v>30.45</v>
      </c>
      <c r="L2515" s="23">
        <v>1000</v>
      </c>
      <c r="M2515" s="109">
        <v>954</v>
      </c>
      <c r="N2515" s="4">
        <v>0</v>
      </c>
      <c r="O2515" s="56"/>
      <c r="P2515" s="56"/>
      <c r="Q2515" s="56"/>
      <c r="R2515" s="56"/>
      <c r="S2515" s="56"/>
      <c r="T2515" s="56"/>
      <c r="U2515" s="56"/>
      <c r="V2515" s="56"/>
      <c r="W2515" s="4"/>
      <c r="X2515" s="4"/>
      <c r="Y2515" s="4"/>
      <c r="Z2515" s="4"/>
      <c r="AA2515" s="4"/>
      <c r="AB2515" s="4"/>
      <c r="AC2515" s="4"/>
      <c r="AD2515" s="4"/>
      <c r="AE2515" s="20"/>
      <c r="AF2515" s="20"/>
      <c r="AG2515" s="20"/>
      <c r="AH2515" s="20"/>
      <c r="AI2515" s="20"/>
      <c r="AJ2515" s="20"/>
      <c r="AK2515"/>
    </row>
    <row r="2516" spans="1:37" x14ac:dyDescent="0.25">
      <c r="A2516" s="2">
        <v>2515</v>
      </c>
      <c r="B2516" s="91">
        <v>43912.415159328702</v>
      </c>
      <c r="C2516" s="109">
        <v>31.18</v>
      </c>
      <c r="D2516" s="19">
        <v>974.11</v>
      </c>
      <c r="E2516" s="109">
        <v>71.47</v>
      </c>
      <c r="F2516" s="19">
        <v>331.12</v>
      </c>
      <c r="G2516" s="19">
        <v>416</v>
      </c>
      <c r="H2516" s="19">
        <v>1747</v>
      </c>
      <c r="I2516" s="23">
        <v>0.85</v>
      </c>
      <c r="J2516" s="19">
        <v>31.43</v>
      </c>
      <c r="K2516" s="23">
        <v>30.53</v>
      </c>
      <c r="L2516" s="23">
        <v>1000</v>
      </c>
      <c r="M2516" s="109">
        <v>959</v>
      </c>
      <c r="N2516" s="4">
        <v>0</v>
      </c>
      <c r="O2516" s="56"/>
      <c r="P2516" s="56"/>
      <c r="Q2516" s="56"/>
      <c r="R2516" s="56"/>
      <c r="S2516" s="56"/>
      <c r="T2516" s="56"/>
      <c r="U2516" s="56"/>
      <c r="V2516" s="56"/>
      <c r="W2516" s="4"/>
      <c r="X2516" s="4"/>
      <c r="Y2516" s="4"/>
      <c r="Z2516" s="4"/>
      <c r="AA2516" s="4"/>
      <c r="AB2516" s="4"/>
      <c r="AC2516" s="4"/>
      <c r="AD2516" s="4"/>
      <c r="AE2516" s="20"/>
      <c r="AF2516" s="20"/>
      <c r="AG2516" s="20"/>
      <c r="AH2516" s="20"/>
      <c r="AI2516" s="20"/>
      <c r="AJ2516" s="20"/>
      <c r="AK2516"/>
    </row>
    <row r="2517" spans="1:37" x14ac:dyDescent="0.25">
      <c r="A2517" s="2">
        <v>2516</v>
      </c>
      <c r="B2517" s="91">
        <v>43912.416756736115</v>
      </c>
      <c r="C2517" s="109">
        <v>31.32</v>
      </c>
      <c r="D2517" s="19">
        <v>974.12</v>
      </c>
      <c r="E2517" s="109">
        <v>71.98</v>
      </c>
      <c r="F2517" s="19">
        <v>331.04</v>
      </c>
      <c r="G2517" s="19">
        <v>417</v>
      </c>
      <c r="H2517" s="19">
        <v>1759</v>
      </c>
      <c r="I2517" s="23">
        <v>0.86</v>
      </c>
      <c r="J2517" s="19">
        <v>31.65</v>
      </c>
      <c r="K2517" s="23">
        <v>30.71</v>
      </c>
      <c r="L2517" s="23">
        <v>968</v>
      </c>
      <c r="M2517" s="109">
        <v>934</v>
      </c>
      <c r="N2517" s="4">
        <v>0</v>
      </c>
      <c r="O2517" s="56"/>
      <c r="P2517" s="56"/>
      <c r="Q2517" s="56"/>
      <c r="R2517" s="56"/>
      <c r="S2517" s="56"/>
      <c r="T2517" s="56"/>
      <c r="U2517" s="56"/>
      <c r="V2517" s="56"/>
      <c r="W2517" s="4"/>
      <c r="X2517" s="4"/>
      <c r="Y2517" s="4"/>
      <c r="Z2517" s="4"/>
      <c r="AA2517" s="4"/>
      <c r="AB2517" s="4"/>
      <c r="AC2517" s="4"/>
      <c r="AD2517" s="4"/>
      <c r="AE2517" s="20"/>
      <c r="AF2517" s="20"/>
      <c r="AG2517" s="20"/>
      <c r="AH2517" s="20"/>
      <c r="AI2517" s="20"/>
      <c r="AJ2517" s="20"/>
      <c r="AK2517"/>
    </row>
    <row r="2518" spans="1:37" x14ac:dyDescent="0.25">
      <c r="A2518" s="2">
        <v>2517</v>
      </c>
      <c r="B2518" s="92">
        <v>43912.419977835649</v>
      </c>
      <c r="C2518" s="109">
        <v>31.45</v>
      </c>
      <c r="D2518" s="21">
        <v>974.05</v>
      </c>
      <c r="E2518" s="109">
        <v>70.790000000000006</v>
      </c>
      <c r="F2518" s="21">
        <v>331.6</v>
      </c>
      <c r="G2518" s="21">
        <v>420</v>
      </c>
      <c r="H2518" s="21">
        <v>1785</v>
      </c>
      <c r="I2518" s="23">
        <v>0.88</v>
      </c>
      <c r="J2518" s="21">
        <v>31.65</v>
      </c>
      <c r="K2518" s="23">
        <v>30.79</v>
      </c>
      <c r="L2518" s="23">
        <v>984</v>
      </c>
      <c r="M2518" s="109">
        <v>949</v>
      </c>
      <c r="N2518" s="4">
        <v>0</v>
      </c>
      <c r="O2518" s="57">
        <f t="shared" ref="O2518:V2518" si="264">AVERAGE(E2518:E2537)</f>
        <v>65.647500000000008</v>
      </c>
      <c r="P2518" s="57">
        <f t="shared" si="264"/>
        <v>333.72199999999992</v>
      </c>
      <c r="Q2518" s="57">
        <f t="shared" si="264"/>
        <v>435.4</v>
      </c>
      <c r="R2518" s="57">
        <f t="shared" si="264"/>
        <v>1882.1</v>
      </c>
      <c r="S2518" s="57">
        <f t="shared" si="264"/>
        <v>0.95700000000000007</v>
      </c>
      <c r="T2518" s="57">
        <f t="shared" si="264"/>
        <v>32.607999999999997</v>
      </c>
      <c r="U2518" s="57">
        <f t="shared" si="264"/>
        <v>31.701000000000004</v>
      </c>
      <c r="V2518" s="57">
        <f t="shared" si="264"/>
        <v>991.95</v>
      </c>
      <c r="W2518" s="4">
        <f t="shared" ref="W2518:AD2518" si="265">STDEV(E2518:E2537)</f>
        <v>2.8847929324577004</v>
      </c>
      <c r="X2518" s="4">
        <f t="shared" si="265"/>
        <v>1.5465942209288515</v>
      </c>
      <c r="Y2518" s="4">
        <f t="shared" si="265"/>
        <v>8.3502284872615125</v>
      </c>
      <c r="Z2518" s="4">
        <f t="shared" si="265"/>
        <v>53.750789467886449</v>
      </c>
      <c r="AA2518" s="4">
        <f t="shared" si="265"/>
        <v>4.6577609258210383E-2</v>
      </c>
      <c r="AB2518" s="4">
        <f t="shared" si="265"/>
        <v>0.58222440962046162</v>
      </c>
      <c r="AC2518" s="4">
        <f t="shared" si="265"/>
        <v>0.57011448527097541</v>
      </c>
      <c r="AD2518" s="4">
        <f t="shared" si="265"/>
        <v>15.507129090569247</v>
      </c>
      <c r="AE2518" s="4" t="e">
        <f>MODE(E2518:E2537)</f>
        <v>#N/A</v>
      </c>
      <c r="AF2518" s="4">
        <f>MODE(G2518:G2537)</f>
        <v>423</v>
      </c>
      <c r="AG2518" s="4">
        <f>MODE(H2518:H2537)</f>
        <v>1881</v>
      </c>
      <c r="AH2518" s="4">
        <f>MODE(J2518:J2537)</f>
        <v>32.229999999999997</v>
      </c>
      <c r="AI2518" s="4">
        <f>MODE(K2518:K2537)</f>
        <v>31.41</v>
      </c>
      <c r="AJ2518" s="4">
        <f>MODE(L2518:L2537)</f>
        <v>993</v>
      </c>
      <c r="AK2518"/>
    </row>
    <row r="2519" spans="1:37" x14ac:dyDescent="0.25">
      <c r="A2519" s="2">
        <v>2518</v>
      </c>
      <c r="B2519" s="92">
        <v>43912.422126898149</v>
      </c>
      <c r="C2519" s="109">
        <v>31.7</v>
      </c>
      <c r="D2519" s="21">
        <v>974.02</v>
      </c>
      <c r="E2519" s="109">
        <v>71.040000000000006</v>
      </c>
      <c r="F2519" s="21">
        <v>331.86</v>
      </c>
      <c r="G2519" s="21">
        <v>423</v>
      </c>
      <c r="H2519" s="21">
        <v>1793</v>
      </c>
      <c r="I2519" s="23">
        <v>0.88</v>
      </c>
      <c r="J2519" s="21">
        <v>31.97</v>
      </c>
      <c r="K2519" s="23">
        <v>31.05</v>
      </c>
      <c r="L2519" s="23">
        <v>993</v>
      </c>
      <c r="M2519" s="109">
        <v>959</v>
      </c>
      <c r="N2519" s="4">
        <v>0</v>
      </c>
      <c r="O2519" s="57"/>
      <c r="P2519" s="57"/>
      <c r="Q2519" s="57"/>
      <c r="R2519" s="57"/>
      <c r="S2519" s="57"/>
      <c r="T2519" s="57"/>
      <c r="U2519" s="57"/>
      <c r="V2519" s="57"/>
      <c r="W2519" s="4"/>
      <c r="X2519" s="4"/>
      <c r="Y2519" s="4"/>
      <c r="Z2519" s="4"/>
      <c r="AA2519" s="4"/>
      <c r="AB2519" s="4"/>
      <c r="AC2519" s="4"/>
      <c r="AD2519" s="4"/>
      <c r="AE2519" s="22"/>
      <c r="AF2519" s="22"/>
      <c r="AG2519" s="22"/>
      <c r="AH2519" s="22"/>
      <c r="AI2519" s="22"/>
      <c r="AJ2519" s="22"/>
      <c r="AK2519"/>
    </row>
    <row r="2520" spans="1:37" x14ac:dyDescent="0.25">
      <c r="A2520" s="43">
        <v>2519</v>
      </c>
      <c r="B2520" s="92">
        <v>43912.42372475694</v>
      </c>
      <c r="C2520" s="109">
        <v>31.89</v>
      </c>
      <c r="D2520" s="21">
        <v>973.98</v>
      </c>
      <c r="E2520" s="109">
        <v>70</v>
      </c>
      <c r="F2520" s="21">
        <v>332.21</v>
      </c>
      <c r="G2520" s="21">
        <v>423</v>
      </c>
      <c r="H2520" s="21">
        <v>1806</v>
      </c>
      <c r="I2520" s="23">
        <v>0.89</v>
      </c>
      <c r="J2520" s="21">
        <v>32.21</v>
      </c>
      <c r="K2520" s="23">
        <v>31.29</v>
      </c>
      <c r="L2520" s="23">
        <v>1009</v>
      </c>
      <c r="M2520" s="109">
        <v>969</v>
      </c>
      <c r="N2520" s="4">
        <v>0</v>
      </c>
      <c r="O2520" s="57"/>
      <c r="P2520" s="57"/>
      <c r="Q2520" s="57"/>
      <c r="R2520" s="57"/>
      <c r="S2520" s="57"/>
      <c r="T2520" s="57"/>
      <c r="U2520" s="57"/>
      <c r="V2520" s="57"/>
      <c r="W2520" s="4"/>
      <c r="X2520" s="4"/>
      <c r="Y2520" s="4"/>
      <c r="Z2520" s="4"/>
      <c r="AA2520" s="4"/>
      <c r="AB2520" s="4"/>
      <c r="AC2520" s="4"/>
      <c r="AD2520" s="4"/>
      <c r="AE2520" s="22"/>
      <c r="AF2520" s="22"/>
      <c r="AG2520" s="22"/>
      <c r="AH2520" s="22"/>
      <c r="AI2520" s="22"/>
      <c r="AJ2520" s="22"/>
      <c r="AK2520"/>
    </row>
    <row r="2521" spans="1:37" x14ac:dyDescent="0.25">
      <c r="A2521" s="2">
        <v>2520</v>
      </c>
      <c r="B2521" s="92">
        <v>43912.425323125004</v>
      </c>
      <c r="C2521" s="109">
        <v>31.89</v>
      </c>
      <c r="D2521" s="21">
        <v>974.02</v>
      </c>
      <c r="E2521" s="109">
        <v>68.97</v>
      </c>
      <c r="F2521" s="21">
        <v>331.89</v>
      </c>
      <c r="G2521" s="21">
        <v>424</v>
      </c>
      <c r="H2521" s="21">
        <v>1816</v>
      </c>
      <c r="I2521" s="23">
        <v>0.9</v>
      </c>
      <c r="J2521" s="21">
        <v>32.229999999999997</v>
      </c>
      <c r="K2521" s="23">
        <v>31.27</v>
      </c>
      <c r="L2521" s="23">
        <v>1018</v>
      </c>
      <c r="M2521" s="109">
        <v>984</v>
      </c>
      <c r="N2521" s="4">
        <v>0</v>
      </c>
      <c r="O2521" s="57"/>
      <c r="P2521" s="57"/>
      <c r="Q2521" s="57"/>
      <c r="R2521" s="57"/>
      <c r="S2521" s="57"/>
      <c r="T2521" s="57"/>
      <c r="U2521" s="57"/>
      <c r="V2521" s="57"/>
      <c r="W2521" s="4"/>
      <c r="X2521" s="4"/>
      <c r="Y2521" s="4"/>
      <c r="Z2521" s="4"/>
      <c r="AA2521" s="4"/>
      <c r="AB2521" s="4"/>
      <c r="AC2521" s="4"/>
      <c r="AD2521" s="4"/>
      <c r="AE2521" s="22"/>
      <c r="AF2521" s="22"/>
      <c r="AG2521" s="22"/>
      <c r="AH2521" s="22"/>
      <c r="AI2521" s="22"/>
      <c r="AJ2521" s="22"/>
      <c r="AK2521"/>
    </row>
    <row r="2522" spans="1:37" x14ac:dyDescent="0.25">
      <c r="A2522" s="2">
        <v>2521</v>
      </c>
      <c r="B2522" s="92">
        <v>43912.428544953698</v>
      </c>
      <c r="C2522" s="109">
        <v>32.31</v>
      </c>
      <c r="D2522" s="21">
        <v>973.97</v>
      </c>
      <c r="E2522" s="109">
        <v>69.22</v>
      </c>
      <c r="F2522" s="21">
        <v>332.33</v>
      </c>
      <c r="G2522" s="21">
        <v>432</v>
      </c>
      <c r="H2522" s="21">
        <v>1840</v>
      </c>
      <c r="I2522" s="23">
        <v>0.92</v>
      </c>
      <c r="J2522" s="21">
        <v>32.65</v>
      </c>
      <c r="K2522" s="23">
        <v>31.71</v>
      </c>
      <c r="L2522" s="23">
        <v>981</v>
      </c>
      <c r="M2522" s="109">
        <v>944</v>
      </c>
      <c r="N2522" s="4">
        <v>0</v>
      </c>
      <c r="O2522" s="57"/>
      <c r="P2522" s="57"/>
      <c r="Q2522" s="57"/>
      <c r="R2522" s="57"/>
      <c r="S2522" s="57"/>
      <c r="T2522" s="57"/>
      <c r="U2522" s="57"/>
      <c r="V2522" s="57"/>
      <c r="W2522" s="4"/>
      <c r="X2522" s="4"/>
      <c r="Y2522" s="4"/>
      <c r="Z2522" s="4"/>
      <c r="AA2522" s="4"/>
      <c r="AB2522" s="4"/>
      <c r="AC2522" s="4"/>
      <c r="AD2522" s="4"/>
      <c r="AE2522" s="22"/>
      <c r="AF2522" s="22"/>
      <c r="AG2522" s="22"/>
      <c r="AH2522" s="22"/>
      <c r="AI2522" s="22"/>
      <c r="AJ2522" s="22"/>
      <c r="AK2522"/>
    </row>
    <row r="2523" spans="1:37" x14ac:dyDescent="0.25">
      <c r="A2523" s="2">
        <v>2522</v>
      </c>
      <c r="B2523" s="92">
        <v>43912.430693831018</v>
      </c>
      <c r="C2523" s="109">
        <v>31.94</v>
      </c>
      <c r="D2523" s="21">
        <v>973.94</v>
      </c>
      <c r="E2523" s="109">
        <v>62.81</v>
      </c>
      <c r="F2523" s="21">
        <v>332.56</v>
      </c>
      <c r="G2523" s="21">
        <v>430</v>
      </c>
      <c r="H2523" s="21">
        <v>1853</v>
      </c>
      <c r="I2523" s="23">
        <v>0.93</v>
      </c>
      <c r="J2523" s="21">
        <v>32.19</v>
      </c>
      <c r="K2523" s="23">
        <v>31.19</v>
      </c>
      <c r="L2523" s="23">
        <v>1006</v>
      </c>
      <c r="M2523" s="109">
        <v>969</v>
      </c>
      <c r="N2523" s="4">
        <v>0</v>
      </c>
      <c r="O2523" s="57"/>
      <c r="P2523" s="57"/>
      <c r="Q2523" s="57"/>
      <c r="R2523" s="57"/>
      <c r="S2523" s="57"/>
      <c r="T2523" s="57"/>
      <c r="U2523" s="57"/>
      <c r="V2523" s="57"/>
      <c r="W2523" s="4"/>
      <c r="X2523" s="4"/>
      <c r="Y2523" s="4"/>
      <c r="Z2523" s="4"/>
      <c r="AA2523" s="4"/>
      <c r="AB2523" s="4"/>
      <c r="AC2523" s="4"/>
      <c r="AD2523" s="4"/>
      <c r="AE2523" s="22"/>
      <c r="AF2523" s="22"/>
      <c r="AG2523" s="22"/>
      <c r="AH2523" s="22"/>
      <c r="AI2523" s="22"/>
      <c r="AJ2523" s="22"/>
      <c r="AK2523"/>
    </row>
    <row r="2524" spans="1:37" x14ac:dyDescent="0.25">
      <c r="A2524" s="2">
        <v>2523</v>
      </c>
      <c r="B2524" s="92">
        <v>43912.432292233796</v>
      </c>
      <c r="C2524" s="109">
        <v>31.88</v>
      </c>
      <c r="D2524" s="21">
        <v>973.94</v>
      </c>
      <c r="E2524" s="109">
        <v>65.73</v>
      </c>
      <c r="F2524" s="21">
        <v>332.56</v>
      </c>
      <c r="G2524" s="21">
        <v>432</v>
      </c>
      <c r="H2524" s="21">
        <v>1857</v>
      </c>
      <c r="I2524" s="23">
        <v>0.94</v>
      </c>
      <c r="J2524" s="21">
        <v>32.17</v>
      </c>
      <c r="K2524" s="23">
        <v>31.21</v>
      </c>
      <c r="L2524" s="23">
        <v>1000</v>
      </c>
      <c r="M2524" s="109">
        <v>959</v>
      </c>
      <c r="N2524" s="4">
        <v>0</v>
      </c>
      <c r="O2524" s="57"/>
      <c r="P2524" s="57"/>
      <c r="Q2524" s="57"/>
      <c r="R2524" s="57"/>
      <c r="S2524" s="57"/>
      <c r="T2524" s="57"/>
      <c r="U2524" s="57"/>
      <c r="V2524" s="57"/>
      <c r="W2524" s="4"/>
      <c r="X2524" s="4"/>
      <c r="Y2524" s="4"/>
      <c r="Z2524" s="4"/>
      <c r="AA2524" s="4"/>
      <c r="AB2524" s="4"/>
      <c r="AC2524" s="4"/>
      <c r="AD2524" s="4"/>
      <c r="AE2524" s="22"/>
      <c r="AF2524" s="22"/>
      <c r="AG2524" s="22"/>
      <c r="AH2524" s="22"/>
      <c r="AI2524" s="22"/>
      <c r="AJ2524" s="22"/>
      <c r="AK2524"/>
    </row>
    <row r="2525" spans="1:37" x14ac:dyDescent="0.25">
      <c r="A2525" s="2">
        <v>2524</v>
      </c>
      <c r="B2525" s="92">
        <v>43912.43388916667</v>
      </c>
      <c r="C2525" s="109">
        <v>31.97</v>
      </c>
      <c r="D2525" s="21">
        <v>973.88</v>
      </c>
      <c r="E2525" s="109">
        <v>66.260000000000005</v>
      </c>
      <c r="F2525" s="21">
        <v>333.03</v>
      </c>
      <c r="G2525" s="21">
        <v>434</v>
      </c>
      <c r="H2525" s="21">
        <v>1867</v>
      </c>
      <c r="I2525" s="23">
        <v>0.94</v>
      </c>
      <c r="J2525" s="21">
        <v>32.33</v>
      </c>
      <c r="K2525" s="23">
        <v>31.41</v>
      </c>
      <c r="L2525" s="23">
        <v>1006</v>
      </c>
      <c r="M2525" s="109">
        <v>974</v>
      </c>
      <c r="N2525" s="4">
        <v>0</v>
      </c>
      <c r="O2525" s="57"/>
      <c r="P2525" s="57"/>
      <c r="Q2525" s="57"/>
      <c r="R2525" s="57"/>
      <c r="S2525" s="57"/>
      <c r="T2525" s="57"/>
      <c r="U2525" s="57"/>
      <c r="V2525" s="57"/>
      <c r="W2525" s="4"/>
      <c r="X2525" s="4"/>
      <c r="Y2525" s="4"/>
      <c r="Z2525" s="4"/>
      <c r="AA2525" s="4"/>
      <c r="AB2525" s="4"/>
      <c r="AC2525" s="4"/>
      <c r="AD2525" s="4"/>
      <c r="AE2525" s="22"/>
      <c r="AF2525" s="22"/>
      <c r="AG2525" s="22"/>
      <c r="AH2525" s="22"/>
      <c r="AI2525" s="22"/>
      <c r="AJ2525" s="22"/>
      <c r="AK2525"/>
    </row>
    <row r="2526" spans="1:37" x14ac:dyDescent="0.25">
      <c r="A2526" s="2">
        <v>2525</v>
      </c>
      <c r="B2526" s="92">
        <v>43912.437111631945</v>
      </c>
      <c r="C2526" s="109">
        <v>32.229999999999997</v>
      </c>
      <c r="D2526" s="21">
        <v>973.87</v>
      </c>
      <c r="E2526" s="109">
        <v>64.010000000000005</v>
      </c>
      <c r="F2526" s="21">
        <v>333.18</v>
      </c>
      <c r="G2526" s="21">
        <v>435</v>
      </c>
      <c r="H2526" s="21">
        <v>1881</v>
      </c>
      <c r="I2526" s="23">
        <v>0.96</v>
      </c>
      <c r="J2526" s="21">
        <v>32.49</v>
      </c>
      <c r="K2526" s="23">
        <v>31.57</v>
      </c>
      <c r="L2526" s="23">
        <v>990</v>
      </c>
      <c r="M2526" s="109">
        <v>954</v>
      </c>
      <c r="N2526" s="4">
        <v>0</v>
      </c>
      <c r="O2526" s="57"/>
      <c r="P2526" s="57"/>
      <c r="Q2526" s="57"/>
      <c r="R2526" s="57"/>
      <c r="S2526" s="57"/>
      <c r="T2526" s="57"/>
      <c r="U2526" s="57"/>
      <c r="V2526" s="57"/>
      <c r="W2526" s="4"/>
      <c r="X2526" s="4"/>
      <c r="Y2526" s="4"/>
      <c r="Z2526" s="4"/>
      <c r="AA2526" s="4"/>
      <c r="AB2526" s="4"/>
      <c r="AC2526" s="4"/>
      <c r="AD2526" s="4"/>
      <c r="AE2526" s="22"/>
      <c r="AF2526" s="22"/>
      <c r="AG2526" s="22"/>
      <c r="AH2526" s="22"/>
      <c r="AI2526" s="22"/>
      <c r="AJ2526" s="22"/>
      <c r="AK2526"/>
    </row>
    <row r="2527" spans="1:37" x14ac:dyDescent="0.25">
      <c r="A2527" s="2">
        <v>2526</v>
      </c>
      <c r="B2527" s="92">
        <v>43912.439261087959</v>
      </c>
      <c r="C2527" s="109">
        <v>32.119999999999997</v>
      </c>
      <c r="D2527" s="21">
        <v>973.81</v>
      </c>
      <c r="E2527" s="109">
        <v>64.459999999999994</v>
      </c>
      <c r="F2527" s="21">
        <v>333.71</v>
      </c>
      <c r="G2527" s="21">
        <v>434</v>
      </c>
      <c r="H2527" s="21">
        <v>1881</v>
      </c>
      <c r="I2527" s="23">
        <v>0.95</v>
      </c>
      <c r="J2527" s="21">
        <v>32.35</v>
      </c>
      <c r="K2527" s="23">
        <v>31.49</v>
      </c>
      <c r="L2527" s="23">
        <v>1000</v>
      </c>
      <c r="M2527" s="109">
        <v>959</v>
      </c>
      <c r="N2527" s="4">
        <v>0</v>
      </c>
      <c r="O2527" s="57"/>
      <c r="P2527" s="57"/>
      <c r="Q2527" s="57"/>
      <c r="R2527" s="57"/>
      <c r="S2527" s="57"/>
      <c r="T2527" s="57"/>
      <c r="U2527" s="57"/>
      <c r="V2527" s="57"/>
      <c r="W2527" s="4"/>
      <c r="X2527" s="4"/>
      <c r="Y2527" s="4"/>
      <c r="Z2527" s="4"/>
      <c r="AA2527" s="4"/>
      <c r="AB2527" s="4"/>
      <c r="AC2527" s="4"/>
      <c r="AD2527" s="4"/>
      <c r="AE2527" s="22"/>
      <c r="AF2527" s="22"/>
      <c r="AG2527" s="22"/>
      <c r="AH2527" s="22"/>
      <c r="AI2527" s="22"/>
      <c r="AJ2527" s="22"/>
      <c r="AK2527"/>
    </row>
    <row r="2528" spans="1:37" x14ac:dyDescent="0.25">
      <c r="A2528" s="2">
        <v>2527</v>
      </c>
      <c r="B2528" s="92">
        <v>43912.440859907409</v>
      </c>
      <c r="C2528" s="109">
        <v>32.08</v>
      </c>
      <c r="D2528" s="21">
        <v>973.82</v>
      </c>
      <c r="E2528" s="109">
        <v>64.25</v>
      </c>
      <c r="F2528" s="21">
        <v>333.56</v>
      </c>
      <c r="G2528" s="21">
        <v>436</v>
      </c>
      <c r="H2528" s="21">
        <v>1889</v>
      </c>
      <c r="I2528" s="23">
        <v>0.96</v>
      </c>
      <c r="J2528" s="21">
        <v>32.25</v>
      </c>
      <c r="K2528" s="23">
        <v>31.41</v>
      </c>
      <c r="L2528" s="23">
        <v>993</v>
      </c>
      <c r="M2528" s="109">
        <v>959</v>
      </c>
      <c r="N2528" s="4">
        <v>0</v>
      </c>
      <c r="O2528" s="57"/>
      <c r="P2528" s="57"/>
      <c r="Q2528" s="57"/>
      <c r="R2528" s="57"/>
      <c r="S2528" s="57"/>
      <c r="T2528" s="57"/>
      <c r="U2528" s="57"/>
      <c r="V2528" s="57"/>
      <c r="W2528" s="4"/>
      <c r="X2528" s="4"/>
      <c r="Y2528" s="4"/>
      <c r="Z2528" s="4"/>
      <c r="AA2528" s="4"/>
      <c r="AB2528" s="4"/>
      <c r="AC2528" s="4"/>
      <c r="AD2528" s="4"/>
      <c r="AE2528" s="22"/>
      <c r="AF2528" s="22"/>
      <c r="AG2528" s="22"/>
      <c r="AH2528" s="22"/>
      <c r="AI2528" s="22"/>
      <c r="AJ2528" s="22"/>
      <c r="AK2528"/>
    </row>
    <row r="2529" spans="1:37" x14ac:dyDescent="0.25">
      <c r="A2529" s="2">
        <v>2528</v>
      </c>
      <c r="B2529" s="92">
        <v>43912.442459525468</v>
      </c>
      <c r="C2529" s="109">
        <v>32.229999999999997</v>
      </c>
      <c r="D2529" s="21">
        <v>973.84</v>
      </c>
      <c r="E2529" s="109">
        <v>64.22</v>
      </c>
      <c r="F2529" s="21">
        <v>333.42</v>
      </c>
      <c r="G2529" s="21">
        <v>436</v>
      </c>
      <c r="H2529" s="21">
        <v>1899</v>
      </c>
      <c r="I2529" s="23">
        <v>0.97</v>
      </c>
      <c r="J2529" s="21">
        <v>32.43</v>
      </c>
      <c r="K2529" s="23">
        <v>31.55</v>
      </c>
      <c r="L2529" s="23">
        <v>993</v>
      </c>
      <c r="M2529" s="109">
        <v>954</v>
      </c>
      <c r="N2529" s="4">
        <v>0</v>
      </c>
      <c r="O2529" s="57"/>
      <c r="P2529" s="57"/>
      <c r="Q2529" s="57"/>
      <c r="R2529" s="57"/>
      <c r="S2529" s="57"/>
      <c r="T2529" s="57"/>
      <c r="U2529" s="57"/>
      <c r="V2529" s="57"/>
      <c r="W2529" s="4"/>
      <c r="X2529" s="4"/>
      <c r="Y2529" s="4"/>
      <c r="Z2529" s="4"/>
      <c r="AA2529" s="4"/>
      <c r="AB2529" s="4"/>
      <c r="AC2529" s="4"/>
      <c r="AD2529" s="4"/>
      <c r="AE2529" s="22"/>
      <c r="AF2529" s="22"/>
      <c r="AG2529" s="22"/>
      <c r="AH2529" s="22"/>
      <c r="AI2529" s="22"/>
      <c r="AJ2529" s="22"/>
      <c r="AK2529"/>
    </row>
    <row r="2530" spans="1:37" x14ac:dyDescent="0.25">
      <c r="A2530" s="2">
        <v>2529</v>
      </c>
      <c r="B2530" s="92">
        <v>43912.445680914352</v>
      </c>
      <c r="C2530" s="109">
        <v>32.08</v>
      </c>
      <c r="D2530" s="21">
        <v>973.73</v>
      </c>
      <c r="E2530" s="109">
        <v>63.88</v>
      </c>
      <c r="F2530" s="21">
        <v>334.32</v>
      </c>
      <c r="G2530" s="21">
        <v>440</v>
      </c>
      <c r="H2530" s="21">
        <v>1911</v>
      </c>
      <c r="I2530" s="23">
        <v>0.98</v>
      </c>
      <c r="J2530" s="21">
        <v>32.229999999999997</v>
      </c>
      <c r="K2530" s="23">
        <v>31.43</v>
      </c>
      <c r="L2530" s="23">
        <v>1000</v>
      </c>
      <c r="M2530" s="109">
        <v>954</v>
      </c>
      <c r="N2530" s="4">
        <v>0</v>
      </c>
      <c r="O2530" s="57"/>
      <c r="P2530" s="57"/>
      <c r="Q2530" s="57"/>
      <c r="R2530" s="57"/>
      <c r="S2530" s="57"/>
      <c r="T2530" s="57"/>
      <c r="U2530" s="57"/>
      <c r="V2530" s="57"/>
      <c r="W2530" s="4"/>
      <c r="X2530" s="4"/>
      <c r="Y2530" s="4"/>
      <c r="Z2530" s="4"/>
      <c r="AA2530" s="4"/>
      <c r="AB2530" s="4"/>
      <c r="AC2530" s="4"/>
      <c r="AD2530" s="4"/>
      <c r="AE2530" s="22"/>
      <c r="AF2530" s="22"/>
      <c r="AG2530" s="22"/>
      <c r="AH2530" s="22"/>
      <c r="AI2530" s="22"/>
      <c r="AJ2530" s="22"/>
      <c r="AK2530"/>
    </row>
    <row r="2531" spans="1:37" x14ac:dyDescent="0.25">
      <c r="A2531" s="2">
        <v>2530</v>
      </c>
      <c r="B2531" s="92">
        <v>43912.447837835643</v>
      </c>
      <c r="C2531" s="109">
        <v>32.340000000000003</v>
      </c>
      <c r="D2531" s="21">
        <v>973.7</v>
      </c>
      <c r="E2531" s="109">
        <v>64.89</v>
      </c>
      <c r="F2531" s="21">
        <v>334.57</v>
      </c>
      <c r="G2531" s="21">
        <v>441</v>
      </c>
      <c r="H2531" s="21">
        <v>1917</v>
      </c>
      <c r="I2531" s="23">
        <v>0.98</v>
      </c>
      <c r="J2531" s="21">
        <v>32.57</v>
      </c>
      <c r="K2531" s="23">
        <v>31.81</v>
      </c>
      <c r="L2531" s="23">
        <v>993</v>
      </c>
      <c r="M2531" s="109">
        <v>959</v>
      </c>
      <c r="N2531" s="4">
        <v>0</v>
      </c>
      <c r="O2531" s="57"/>
      <c r="P2531" s="57"/>
      <c r="Q2531" s="57"/>
      <c r="R2531" s="57"/>
      <c r="S2531" s="57"/>
      <c r="T2531" s="57"/>
      <c r="U2531" s="57"/>
      <c r="V2531" s="57"/>
      <c r="W2531" s="4"/>
      <c r="X2531" s="4"/>
      <c r="Y2531" s="4"/>
      <c r="Z2531" s="4"/>
      <c r="AA2531" s="4"/>
      <c r="AB2531" s="4"/>
      <c r="AC2531" s="4"/>
      <c r="AD2531" s="4"/>
      <c r="AE2531" s="22"/>
      <c r="AF2531" s="22"/>
      <c r="AG2531" s="22"/>
      <c r="AH2531" s="22"/>
      <c r="AI2531" s="22"/>
      <c r="AJ2531" s="22"/>
      <c r="AK2531"/>
    </row>
    <row r="2532" spans="1:37" x14ac:dyDescent="0.25">
      <c r="A2532" s="43">
        <v>2531</v>
      </c>
      <c r="B2532" s="92">
        <v>43912.449448449071</v>
      </c>
      <c r="C2532" s="109">
        <v>32.869999999999997</v>
      </c>
      <c r="D2532" s="21">
        <v>973.71</v>
      </c>
      <c r="E2532" s="109">
        <v>65.989999999999995</v>
      </c>
      <c r="F2532" s="21">
        <v>334.48</v>
      </c>
      <c r="G2532" s="21">
        <v>441</v>
      </c>
      <c r="H2532" s="21">
        <v>1927</v>
      </c>
      <c r="I2532" s="23">
        <v>1</v>
      </c>
      <c r="J2532" s="21">
        <v>33.19</v>
      </c>
      <c r="K2532" s="23">
        <v>32.19</v>
      </c>
      <c r="L2532" s="23">
        <v>1006</v>
      </c>
      <c r="M2532" s="109">
        <v>974</v>
      </c>
      <c r="N2532" s="4">
        <v>0</v>
      </c>
      <c r="O2532" s="57"/>
      <c r="P2532" s="57"/>
      <c r="Q2532" s="57"/>
      <c r="R2532" s="57"/>
      <c r="S2532" s="57"/>
      <c r="T2532" s="57"/>
      <c r="U2532" s="57"/>
      <c r="V2532" s="57"/>
      <c r="W2532" s="4"/>
      <c r="X2532" s="4"/>
      <c r="Y2532" s="4"/>
      <c r="Z2532" s="4"/>
      <c r="AA2532" s="4"/>
      <c r="AB2532" s="4"/>
      <c r="AC2532" s="4"/>
      <c r="AD2532" s="4"/>
      <c r="AE2532" s="22"/>
      <c r="AF2532" s="22"/>
      <c r="AG2532" s="22"/>
      <c r="AH2532" s="22"/>
      <c r="AI2532" s="22"/>
      <c r="AJ2532" s="22"/>
      <c r="AK2532"/>
    </row>
    <row r="2533" spans="1:37" x14ac:dyDescent="0.25">
      <c r="A2533" s="2">
        <v>2532</v>
      </c>
      <c r="B2533" s="92">
        <v>43912.451058969906</v>
      </c>
      <c r="C2533" s="109">
        <v>33.11</v>
      </c>
      <c r="D2533" s="21">
        <v>973.66</v>
      </c>
      <c r="E2533" s="109">
        <v>65.37</v>
      </c>
      <c r="F2533" s="21">
        <v>334.95</v>
      </c>
      <c r="G2533" s="21">
        <v>443</v>
      </c>
      <c r="H2533" s="21">
        <v>1930</v>
      </c>
      <c r="I2533" s="23">
        <v>1</v>
      </c>
      <c r="J2533" s="21">
        <v>33.47</v>
      </c>
      <c r="K2533" s="23">
        <v>32.549999999999997</v>
      </c>
      <c r="L2533" s="23">
        <v>981</v>
      </c>
      <c r="M2533" s="109">
        <v>939</v>
      </c>
      <c r="N2533" s="4">
        <v>0</v>
      </c>
      <c r="O2533" s="57"/>
      <c r="P2533" s="57"/>
      <c r="Q2533" s="57"/>
      <c r="R2533" s="57"/>
      <c r="S2533" s="57"/>
      <c r="T2533" s="57"/>
      <c r="U2533" s="57"/>
      <c r="V2533" s="57"/>
      <c r="W2533" s="4"/>
      <c r="X2533" s="4"/>
      <c r="Y2533" s="4"/>
      <c r="Z2533" s="4"/>
      <c r="AA2533" s="4"/>
      <c r="AB2533" s="4"/>
      <c r="AC2533" s="4"/>
      <c r="AD2533" s="4"/>
      <c r="AE2533" s="22"/>
      <c r="AF2533" s="22"/>
      <c r="AG2533" s="22"/>
      <c r="AH2533" s="22"/>
      <c r="AI2533" s="22"/>
      <c r="AJ2533" s="22"/>
      <c r="AK2533"/>
    </row>
    <row r="2534" spans="1:37" x14ac:dyDescent="0.25">
      <c r="A2534" s="2">
        <v>2533</v>
      </c>
      <c r="B2534" s="92">
        <v>43912.452670567131</v>
      </c>
      <c r="C2534" s="109">
        <v>33.299999999999997</v>
      </c>
      <c r="D2534" s="21">
        <v>973.65</v>
      </c>
      <c r="E2534" s="109">
        <v>64.84</v>
      </c>
      <c r="F2534" s="21">
        <v>335.07</v>
      </c>
      <c r="G2534" s="21">
        <v>445</v>
      </c>
      <c r="H2534" s="21">
        <v>1943</v>
      </c>
      <c r="I2534" s="23">
        <v>1</v>
      </c>
      <c r="J2534" s="21">
        <v>33.71</v>
      </c>
      <c r="K2534" s="23">
        <v>32.71</v>
      </c>
      <c r="L2534" s="23">
        <v>981</v>
      </c>
      <c r="M2534" s="109">
        <v>939</v>
      </c>
      <c r="N2534" s="4">
        <v>0</v>
      </c>
      <c r="O2534" s="57"/>
      <c r="P2534" s="57"/>
      <c r="Q2534" s="57"/>
      <c r="R2534" s="57"/>
      <c r="S2534" s="57"/>
      <c r="T2534" s="57"/>
      <c r="U2534" s="57"/>
      <c r="V2534" s="57"/>
      <c r="W2534" s="4"/>
      <c r="X2534" s="4"/>
      <c r="Y2534" s="4"/>
      <c r="Z2534" s="4"/>
      <c r="AA2534" s="4"/>
      <c r="AB2534" s="4"/>
      <c r="AC2534" s="4"/>
      <c r="AD2534" s="4"/>
      <c r="AE2534" s="22"/>
      <c r="AF2534" s="22"/>
      <c r="AG2534" s="22"/>
      <c r="AH2534" s="22"/>
      <c r="AI2534" s="22"/>
      <c r="AJ2534" s="22"/>
      <c r="AK2534"/>
    </row>
    <row r="2535" spans="1:37" x14ac:dyDescent="0.25">
      <c r="A2535" s="2">
        <v>2534</v>
      </c>
      <c r="B2535" s="92">
        <v>43912.455896817133</v>
      </c>
      <c r="C2535" s="109">
        <v>33.06</v>
      </c>
      <c r="D2535" s="21">
        <v>973.52</v>
      </c>
      <c r="E2535" s="109">
        <v>62.4</v>
      </c>
      <c r="F2535" s="21">
        <v>336.12</v>
      </c>
      <c r="G2535" s="21">
        <v>446</v>
      </c>
      <c r="H2535" s="21">
        <v>1943</v>
      </c>
      <c r="I2535" s="23">
        <v>1.01</v>
      </c>
      <c r="J2535" s="21">
        <v>33.29</v>
      </c>
      <c r="K2535" s="23">
        <v>32.409999999999997</v>
      </c>
      <c r="L2535" s="23">
        <v>990</v>
      </c>
      <c r="M2535" s="109">
        <v>934</v>
      </c>
      <c r="N2535" s="4">
        <v>0</v>
      </c>
      <c r="O2535" s="57"/>
      <c r="P2535" s="57"/>
      <c r="Q2535" s="57"/>
      <c r="R2535" s="57"/>
      <c r="S2535" s="57"/>
      <c r="T2535" s="57"/>
      <c r="U2535" s="57"/>
      <c r="V2535" s="57"/>
      <c r="W2535" s="4"/>
      <c r="X2535" s="4"/>
      <c r="Y2535" s="4"/>
      <c r="Z2535" s="4"/>
      <c r="AA2535" s="4"/>
      <c r="AB2535" s="4"/>
      <c r="AC2535" s="4"/>
      <c r="AD2535" s="4"/>
      <c r="AE2535" s="22"/>
      <c r="AF2535" s="22"/>
      <c r="AG2535" s="22"/>
      <c r="AH2535" s="22"/>
      <c r="AI2535" s="22"/>
      <c r="AJ2535" s="22"/>
      <c r="AK2535"/>
    </row>
    <row r="2536" spans="1:37" x14ac:dyDescent="0.25">
      <c r="A2536" s="2">
        <v>2535</v>
      </c>
      <c r="B2536" s="92">
        <v>43912.458054525458</v>
      </c>
      <c r="C2536" s="109">
        <v>33.1</v>
      </c>
      <c r="D2536" s="21">
        <v>973.49</v>
      </c>
      <c r="E2536" s="109">
        <v>62.3</v>
      </c>
      <c r="F2536" s="21">
        <v>336.38</v>
      </c>
      <c r="G2536" s="21">
        <v>446</v>
      </c>
      <c r="H2536" s="21">
        <v>1952</v>
      </c>
      <c r="I2536" s="23">
        <v>1.02</v>
      </c>
      <c r="J2536" s="21">
        <v>33.39</v>
      </c>
      <c r="K2536" s="23">
        <v>32.49</v>
      </c>
      <c r="L2536" s="23">
        <v>959</v>
      </c>
      <c r="M2536" s="109">
        <v>924</v>
      </c>
      <c r="N2536" s="4">
        <v>0</v>
      </c>
      <c r="O2536" s="57"/>
      <c r="P2536" s="57"/>
      <c r="Q2536" s="57"/>
      <c r="R2536" s="57"/>
      <c r="S2536" s="57"/>
      <c r="T2536" s="57"/>
      <c r="U2536" s="57"/>
      <c r="V2536" s="57"/>
      <c r="W2536" s="4"/>
      <c r="X2536" s="4"/>
      <c r="Y2536" s="4"/>
      <c r="Z2536" s="4"/>
      <c r="AA2536" s="4"/>
      <c r="AB2536" s="4"/>
      <c r="AC2536" s="4"/>
      <c r="AD2536" s="4"/>
      <c r="AE2536" s="22"/>
      <c r="AF2536" s="22"/>
      <c r="AG2536" s="22"/>
      <c r="AH2536" s="22"/>
      <c r="AI2536" s="22"/>
      <c r="AJ2536" s="22"/>
      <c r="AK2536"/>
    </row>
    <row r="2537" spans="1:37" x14ac:dyDescent="0.25">
      <c r="A2537" s="2">
        <v>2536</v>
      </c>
      <c r="B2537" s="92">
        <v>43912.459654166669</v>
      </c>
      <c r="C2537" s="109">
        <v>33.159999999999997</v>
      </c>
      <c r="D2537" s="21">
        <v>973.46</v>
      </c>
      <c r="E2537" s="109">
        <v>61.52</v>
      </c>
      <c r="F2537" s="21">
        <v>336.64</v>
      </c>
      <c r="G2537" s="21">
        <v>447</v>
      </c>
      <c r="H2537" s="21">
        <v>1952</v>
      </c>
      <c r="I2537" s="23">
        <v>1.03</v>
      </c>
      <c r="J2537" s="21">
        <v>33.39</v>
      </c>
      <c r="K2537" s="23">
        <v>32.49</v>
      </c>
      <c r="L2537" s="23">
        <v>956</v>
      </c>
      <c r="M2537" s="109">
        <v>919</v>
      </c>
      <c r="N2537" s="4">
        <v>0</v>
      </c>
      <c r="O2537" s="57"/>
      <c r="P2537" s="57"/>
      <c r="Q2537" s="57"/>
      <c r="R2537" s="57"/>
      <c r="S2537" s="57"/>
      <c r="T2537" s="57"/>
      <c r="U2537" s="57"/>
      <c r="V2537" s="57"/>
      <c r="W2537" s="4"/>
      <c r="X2537" s="4"/>
      <c r="Y2537" s="4"/>
      <c r="Z2537" s="4"/>
      <c r="AA2537" s="4"/>
      <c r="AB2537" s="4"/>
      <c r="AC2537" s="4"/>
      <c r="AD2537" s="4"/>
      <c r="AE2537" s="22"/>
      <c r="AF2537" s="22"/>
      <c r="AG2537" s="22"/>
      <c r="AH2537" s="22"/>
      <c r="AI2537" s="22"/>
      <c r="AJ2537" s="22"/>
      <c r="AK2537"/>
    </row>
    <row r="2538" spans="1:37" x14ac:dyDescent="0.25">
      <c r="A2538" s="2">
        <v>2537</v>
      </c>
      <c r="B2538" s="93">
        <v>43912.461251157409</v>
      </c>
      <c r="C2538" s="109">
        <v>33.270000000000003</v>
      </c>
      <c r="D2538" s="23">
        <v>973.38</v>
      </c>
      <c r="E2538" s="109">
        <v>57.58</v>
      </c>
      <c r="F2538" s="23">
        <v>337.38</v>
      </c>
      <c r="G2538" s="23">
        <v>448</v>
      </c>
      <c r="H2538" s="23">
        <v>1959</v>
      </c>
      <c r="I2538" s="23">
        <v>1.03</v>
      </c>
      <c r="J2538" s="23">
        <v>33.57</v>
      </c>
      <c r="K2538" s="23">
        <v>32.61</v>
      </c>
      <c r="L2538" s="23">
        <v>959</v>
      </c>
      <c r="M2538" s="109">
        <v>929</v>
      </c>
      <c r="N2538" s="4">
        <v>0</v>
      </c>
      <c r="O2538" s="58">
        <f t="shared" ref="O2538:V2538" si="266">AVERAGE(E2538:E2556)</f>
        <v>55.724736842105273</v>
      </c>
      <c r="P2538" s="58">
        <f t="shared" si="266"/>
        <v>342.51894736842115</v>
      </c>
      <c r="Q2538" s="58">
        <f t="shared" si="266"/>
        <v>457</v>
      </c>
      <c r="R2538" s="58">
        <f t="shared" si="266"/>
        <v>1990.5263157894738</v>
      </c>
      <c r="S2538" s="58">
        <f t="shared" si="266"/>
        <v>1.0705263157894738</v>
      </c>
      <c r="T2538" s="58">
        <f t="shared" si="266"/>
        <v>34.115263157894731</v>
      </c>
      <c r="U2538" s="58">
        <f t="shared" si="266"/>
        <v>33.165789473684207</v>
      </c>
      <c r="V2538" s="58">
        <f t="shared" si="266"/>
        <v>957.31578947368416</v>
      </c>
      <c r="W2538" s="4">
        <f t="shared" ref="W2538:AD2538" si="267">STDEV(E2538:E2556)</f>
        <v>3.6197089637781841</v>
      </c>
      <c r="X2538" s="4">
        <f t="shared" si="267"/>
        <v>3.1242366085117386</v>
      </c>
      <c r="Y2538" s="4">
        <f t="shared" si="267"/>
        <v>4.7609522856952333</v>
      </c>
      <c r="Z2538" s="4">
        <f t="shared" si="267"/>
        <v>13.602975250749918</v>
      </c>
      <c r="AA2538" s="4">
        <f t="shared" si="267"/>
        <v>2.6135051858998021E-2</v>
      </c>
      <c r="AB2538" s="4">
        <f t="shared" si="267"/>
        <v>0.3517475171049162</v>
      </c>
      <c r="AC2538" s="4">
        <f t="shared" si="267"/>
        <v>0.31948423347419791</v>
      </c>
      <c r="AD2538" s="4">
        <f t="shared" si="267"/>
        <v>9.0985507489376669</v>
      </c>
      <c r="AE2538" s="4" t="e">
        <f>MODE(E2538:E2556)</f>
        <v>#N/A</v>
      </c>
      <c r="AF2538" s="4">
        <f>MODE(G2538:G2556)</f>
        <v>453</v>
      </c>
      <c r="AG2538" s="4">
        <f>MODE(H2538:H2556)</f>
        <v>1997</v>
      </c>
      <c r="AH2538" s="4">
        <f>MODE(J2538:J2556)</f>
        <v>34.409999999999997</v>
      </c>
      <c r="AI2538" s="4">
        <f>MODE(K2538:K2556)</f>
        <v>32.770000000000003</v>
      </c>
      <c r="AJ2538" s="4">
        <f>MODE(L2538:L2556)</f>
        <v>965</v>
      </c>
      <c r="AK2538"/>
    </row>
    <row r="2539" spans="1:37" x14ac:dyDescent="0.25">
      <c r="A2539" s="2">
        <v>2538</v>
      </c>
      <c r="B2539" s="93">
        <v>43912.464475023153</v>
      </c>
      <c r="C2539" s="109">
        <v>33.4</v>
      </c>
      <c r="D2539" s="23">
        <v>973.25</v>
      </c>
      <c r="E2539" s="109">
        <v>60.78</v>
      </c>
      <c r="F2539" s="23">
        <v>338.45</v>
      </c>
      <c r="G2539" s="23">
        <v>450</v>
      </c>
      <c r="H2539" s="23">
        <v>1968</v>
      </c>
      <c r="I2539" s="23">
        <v>1.03</v>
      </c>
      <c r="J2539" s="23">
        <v>33.81</v>
      </c>
      <c r="K2539" s="23">
        <v>32.770000000000003</v>
      </c>
      <c r="L2539" s="23">
        <v>959</v>
      </c>
      <c r="M2539" s="109">
        <v>919</v>
      </c>
      <c r="N2539" s="4">
        <v>0</v>
      </c>
      <c r="O2539" s="58"/>
      <c r="P2539" s="58"/>
      <c r="Q2539" s="58"/>
      <c r="R2539" s="58"/>
      <c r="S2539" s="58"/>
      <c r="T2539" s="58"/>
      <c r="U2539" s="58"/>
      <c r="V2539" s="58"/>
      <c r="W2539" s="4"/>
      <c r="X2539" s="4"/>
      <c r="Y2539" s="4"/>
      <c r="Z2539" s="4"/>
      <c r="AA2539" s="4"/>
      <c r="AB2539" s="4"/>
      <c r="AC2539" s="4"/>
      <c r="AD2539" s="4"/>
      <c r="AE2539" s="25"/>
      <c r="AF2539" s="25"/>
      <c r="AG2539" s="25"/>
      <c r="AH2539" s="25"/>
      <c r="AI2539" s="25"/>
      <c r="AJ2539" s="25"/>
      <c r="AK2539"/>
    </row>
    <row r="2540" spans="1:37" x14ac:dyDescent="0.25">
      <c r="A2540" s="2">
        <v>2539</v>
      </c>
      <c r="B2540" s="93">
        <v>43912.46664402778</v>
      </c>
      <c r="C2540" s="109">
        <v>33.659999999999997</v>
      </c>
      <c r="D2540" s="23">
        <v>973.25</v>
      </c>
      <c r="E2540" s="109">
        <v>60.69</v>
      </c>
      <c r="F2540" s="23">
        <v>338.48</v>
      </c>
      <c r="G2540" s="23">
        <v>451</v>
      </c>
      <c r="H2540" s="23">
        <v>1975</v>
      </c>
      <c r="I2540" s="23">
        <v>1.03</v>
      </c>
      <c r="J2540" s="23">
        <v>34.090000000000003</v>
      </c>
      <c r="K2540" s="23">
        <v>33.07</v>
      </c>
      <c r="L2540" s="23">
        <v>959</v>
      </c>
      <c r="M2540" s="109">
        <v>924</v>
      </c>
      <c r="N2540" s="4">
        <v>0</v>
      </c>
      <c r="O2540" s="58"/>
      <c r="P2540" s="58"/>
      <c r="Q2540" s="58"/>
      <c r="R2540" s="58"/>
      <c r="S2540" s="58"/>
      <c r="T2540" s="58"/>
      <c r="U2540" s="58"/>
      <c r="V2540" s="58"/>
      <c r="W2540" s="4"/>
      <c r="X2540" s="4"/>
      <c r="Y2540" s="4"/>
      <c r="Z2540" s="4"/>
      <c r="AA2540" s="4"/>
      <c r="AB2540" s="4"/>
      <c r="AC2540" s="4"/>
      <c r="AD2540" s="4"/>
      <c r="AE2540" s="25"/>
      <c r="AF2540" s="25"/>
      <c r="AG2540" s="25"/>
      <c r="AH2540" s="25"/>
      <c r="AI2540" s="25"/>
      <c r="AJ2540" s="25"/>
      <c r="AK2540"/>
    </row>
    <row r="2541" spans="1:37" x14ac:dyDescent="0.25">
      <c r="A2541" s="43">
        <v>2540</v>
      </c>
      <c r="B2541" s="93">
        <v>43912.468255416665</v>
      </c>
      <c r="C2541" s="109">
        <v>33.89</v>
      </c>
      <c r="D2541" s="23">
        <v>973.19</v>
      </c>
      <c r="E2541" s="109">
        <v>60.72</v>
      </c>
      <c r="F2541" s="23">
        <v>338.99</v>
      </c>
      <c r="G2541" s="23">
        <v>453</v>
      </c>
      <c r="H2541" s="23">
        <v>1974</v>
      </c>
      <c r="I2541" s="23">
        <v>1.03</v>
      </c>
      <c r="J2541" s="23">
        <v>34.409999999999997</v>
      </c>
      <c r="K2541" s="23">
        <v>33.409999999999997</v>
      </c>
      <c r="L2541" s="23">
        <v>959</v>
      </c>
      <c r="M2541" s="109">
        <v>929</v>
      </c>
      <c r="N2541" s="4">
        <v>0</v>
      </c>
      <c r="O2541" s="58"/>
      <c r="P2541" s="58"/>
      <c r="Q2541" s="58"/>
      <c r="R2541" s="58"/>
      <c r="S2541" s="58"/>
      <c r="T2541" s="58"/>
      <c r="U2541" s="58"/>
      <c r="V2541" s="58"/>
      <c r="W2541" s="4"/>
      <c r="X2541" s="4"/>
      <c r="Y2541" s="4"/>
      <c r="Z2541" s="4"/>
      <c r="AA2541" s="4"/>
      <c r="AB2541" s="4"/>
      <c r="AC2541" s="4"/>
      <c r="AD2541" s="4"/>
      <c r="AE2541" s="25"/>
      <c r="AF2541" s="25"/>
      <c r="AG2541" s="25"/>
      <c r="AH2541" s="25"/>
      <c r="AI2541" s="25"/>
      <c r="AJ2541" s="25"/>
      <c r="AK2541"/>
    </row>
    <row r="2542" spans="1:37" x14ac:dyDescent="0.25">
      <c r="A2542" s="2">
        <v>2541</v>
      </c>
      <c r="B2542" s="93">
        <v>43912.469865266205</v>
      </c>
      <c r="C2542" s="109">
        <v>34.130000000000003</v>
      </c>
      <c r="D2542" s="23">
        <v>973.14</v>
      </c>
      <c r="E2542" s="109">
        <v>60.65</v>
      </c>
      <c r="F2542" s="23">
        <v>339.39</v>
      </c>
      <c r="G2542" s="23">
        <v>453</v>
      </c>
      <c r="H2542" s="23">
        <v>1980</v>
      </c>
      <c r="I2542" s="23">
        <v>1.05</v>
      </c>
      <c r="J2542" s="23">
        <v>34.61</v>
      </c>
      <c r="K2542" s="23">
        <v>33.51</v>
      </c>
      <c r="L2542" s="23">
        <v>956</v>
      </c>
      <c r="M2542" s="109">
        <v>929</v>
      </c>
      <c r="N2542" s="4">
        <v>0</v>
      </c>
      <c r="O2542" s="58"/>
      <c r="P2542" s="58"/>
      <c r="Q2542" s="58"/>
      <c r="R2542" s="58"/>
      <c r="S2542" s="58"/>
      <c r="T2542" s="58"/>
      <c r="U2542" s="58"/>
      <c r="V2542" s="58"/>
      <c r="W2542" s="4"/>
      <c r="X2542" s="4"/>
      <c r="Y2542" s="4"/>
      <c r="Z2542" s="4"/>
      <c r="AA2542" s="4"/>
      <c r="AB2542" s="4"/>
      <c r="AC2542" s="4"/>
      <c r="AD2542" s="4"/>
      <c r="AE2542" s="25"/>
      <c r="AF2542" s="25"/>
      <c r="AG2542" s="25"/>
      <c r="AH2542" s="25"/>
      <c r="AI2542" s="25"/>
      <c r="AJ2542" s="25"/>
      <c r="AK2542"/>
    </row>
    <row r="2543" spans="1:37" x14ac:dyDescent="0.25">
      <c r="A2543" s="2">
        <v>2542</v>
      </c>
      <c r="B2543" s="93">
        <v>43912.471474004633</v>
      </c>
      <c r="C2543" s="109">
        <v>33.979999999999997</v>
      </c>
      <c r="D2543" s="23">
        <v>973.04</v>
      </c>
      <c r="E2543" s="109">
        <v>58.76</v>
      </c>
      <c r="F2543" s="23">
        <v>340.25</v>
      </c>
      <c r="G2543" s="23">
        <v>453</v>
      </c>
      <c r="H2543" s="23">
        <v>1987</v>
      </c>
      <c r="I2543" s="23">
        <v>1.06</v>
      </c>
      <c r="J2543" s="23">
        <v>34.369999999999997</v>
      </c>
      <c r="K2543" s="23">
        <v>33.409999999999997</v>
      </c>
      <c r="L2543" s="23">
        <v>965</v>
      </c>
      <c r="M2543" s="109">
        <v>934</v>
      </c>
      <c r="N2543" s="4">
        <v>0</v>
      </c>
      <c r="O2543" s="58"/>
      <c r="P2543" s="58"/>
      <c r="Q2543" s="58"/>
      <c r="R2543" s="58"/>
      <c r="S2543" s="58"/>
      <c r="T2543" s="58"/>
      <c r="U2543" s="58"/>
      <c r="V2543" s="58"/>
      <c r="W2543" s="4"/>
      <c r="X2543" s="4"/>
      <c r="Y2543" s="4"/>
      <c r="Z2543" s="4"/>
      <c r="AA2543" s="4"/>
      <c r="AB2543" s="4"/>
      <c r="AC2543" s="4"/>
      <c r="AD2543" s="4"/>
      <c r="AE2543" s="25"/>
      <c r="AF2543" s="25"/>
      <c r="AG2543" s="25"/>
      <c r="AH2543" s="25"/>
      <c r="AI2543" s="25"/>
      <c r="AJ2543" s="25"/>
      <c r="AK2543"/>
    </row>
    <row r="2544" spans="1:37" x14ac:dyDescent="0.25">
      <c r="A2544" s="2">
        <v>2543</v>
      </c>
      <c r="B2544" s="93">
        <v>43912.474701157407</v>
      </c>
      <c r="C2544" s="109">
        <v>33.49</v>
      </c>
      <c r="D2544" s="23">
        <v>972.92</v>
      </c>
      <c r="E2544" s="109">
        <v>54.77</v>
      </c>
      <c r="F2544" s="23">
        <v>341.3</v>
      </c>
      <c r="G2544" s="23">
        <v>455</v>
      </c>
      <c r="H2544" s="23">
        <v>1995</v>
      </c>
      <c r="I2544" s="23">
        <v>1.06</v>
      </c>
      <c r="J2544" s="23">
        <v>33.75</v>
      </c>
      <c r="K2544" s="23">
        <v>32.770000000000003</v>
      </c>
      <c r="L2544" s="23">
        <v>965</v>
      </c>
      <c r="M2544" s="109">
        <v>924</v>
      </c>
      <c r="N2544" s="4">
        <v>0</v>
      </c>
      <c r="O2544" s="58"/>
      <c r="P2544" s="58"/>
      <c r="Q2544" s="58"/>
      <c r="R2544" s="58"/>
      <c r="S2544" s="58"/>
      <c r="T2544" s="58"/>
      <c r="U2544" s="58"/>
      <c r="V2544" s="58"/>
      <c r="W2544" s="4"/>
      <c r="X2544" s="4"/>
      <c r="Y2544" s="4"/>
      <c r="Z2544" s="4"/>
      <c r="AA2544" s="4"/>
      <c r="AB2544" s="4"/>
      <c r="AC2544" s="4"/>
      <c r="AD2544" s="4"/>
      <c r="AE2544" s="25"/>
      <c r="AF2544" s="25"/>
      <c r="AG2544" s="25"/>
      <c r="AH2544" s="25"/>
      <c r="AI2544" s="25"/>
      <c r="AJ2544" s="25"/>
      <c r="AK2544"/>
    </row>
    <row r="2545" spans="1:37" x14ac:dyDescent="0.25">
      <c r="A2545" s="2">
        <v>2544</v>
      </c>
      <c r="B2545" s="93">
        <v>43912.476862754629</v>
      </c>
      <c r="C2545" s="109">
        <v>33.54</v>
      </c>
      <c r="D2545" s="23">
        <v>972.87</v>
      </c>
      <c r="E2545" s="109">
        <v>57</v>
      </c>
      <c r="F2545" s="23">
        <v>341.76</v>
      </c>
      <c r="G2545" s="23">
        <v>457</v>
      </c>
      <c r="H2545" s="23">
        <v>1998</v>
      </c>
      <c r="I2545" s="23">
        <v>1.08</v>
      </c>
      <c r="J2545" s="23">
        <v>33.729999999999997</v>
      </c>
      <c r="K2545" s="23">
        <v>32.83</v>
      </c>
      <c r="L2545" s="23">
        <v>950</v>
      </c>
      <c r="M2545" s="109">
        <v>914</v>
      </c>
      <c r="N2545" s="4">
        <v>0</v>
      </c>
      <c r="O2545" s="58"/>
      <c r="P2545" s="58"/>
      <c r="Q2545" s="58"/>
      <c r="R2545" s="58"/>
      <c r="S2545" s="58"/>
      <c r="T2545" s="58"/>
      <c r="U2545" s="58"/>
      <c r="V2545" s="58"/>
      <c r="W2545" s="4"/>
      <c r="X2545" s="4"/>
      <c r="Y2545" s="4"/>
      <c r="Z2545" s="4"/>
      <c r="AA2545" s="4"/>
      <c r="AB2545" s="4"/>
      <c r="AC2545" s="4"/>
      <c r="AD2545" s="4"/>
      <c r="AE2545" s="25"/>
      <c r="AF2545" s="25"/>
      <c r="AG2545" s="25"/>
      <c r="AH2545" s="25"/>
      <c r="AI2545" s="25"/>
      <c r="AJ2545" s="25"/>
      <c r="AK2545"/>
    </row>
    <row r="2546" spans="1:37" x14ac:dyDescent="0.25">
      <c r="A2546" s="2">
        <v>2545</v>
      </c>
      <c r="B2546" s="93">
        <v>43912.478461064813</v>
      </c>
      <c r="C2546" s="109">
        <v>33.4</v>
      </c>
      <c r="D2546" s="23">
        <v>972.84</v>
      </c>
      <c r="E2546" s="109">
        <v>53.27</v>
      </c>
      <c r="F2546" s="23">
        <v>342.05</v>
      </c>
      <c r="G2546" s="23">
        <v>455</v>
      </c>
      <c r="H2546" s="23">
        <v>1988</v>
      </c>
      <c r="I2546" s="23">
        <v>1.07</v>
      </c>
      <c r="J2546" s="23">
        <v>33.590000000000003</v>
      </c>
      <c r="K2546" s="23">
        <v>32.770000000000003</v>
      </c>
      <c r="L2546" s="23">
        <v>934</v>
      </c>
      <c r="M2546" s="109">
        <v>909</v>
      </c>
      <c r="N2546" s="4">
        <v>0</v>
      </c>
      <c r="O2546" s="58"/>
      <c r="P2546" s="58"/>
      <c r="Q2546" s="58"/>
      <c r="R2546" s="58"/>
      <c r="S2546" s="58"/>
      <c r="T2546" s="58"/>
      <c r="U2546" s="58"/>
      <c r="V2546" s="58"/>
      <c r="W2546" s="4"/>
      <c r="X2546" s="4"/>
      <c r="Y2546" s="4"/>
      <c r="Z2546" s="4"/>
      <c r="AA2546" s="4"/>
      <c r="AB2546" s="4"/>
      <c r="AC2546" s="4"/>
      <c r="AD2546" s="4"/>
      <c r="AE2546" s="25"/>
      <c r="AF2546" s="25"/>
      <c r="AG2546" s="25"/>
      <c r="AH2546" s="25"/>
      <c r="AI2546" s="25"/>
      <c r="AJ2546" s="25"/>
      <c r="AK2546"/>
    </row>
    <row r="2547" spans="1:37" x14ac:dyDescent="0.25">
      <c r="A2547" s="2">
        <v>2546</v>
      </c>
      <c r="B2547" s="93">
        <v>43912.480058842593</v>
      </c>
      <c r="C2547" s="109">
        <v>33.340000000000003</v>
      </c>
      <c r="D2547" s="23">
        <v>972.81</v>
      </c>
      <c r="E2547" s="109">
        <v>56.44</v>
      </c>
      <c r="F2547" s="23">
        <v>342.24</v>
      </c>
      <c r="G2547" s="23">
        <v>456</v>
      </c>
      <c r="H2547" s="23">
        <v>1986</v>
      </c>
      <c r="I2547" s="23">
        <v>1.07</v>
      </c>
      <c r="J2547" s="23">
        <v>33.549999999999997</v>
      </c>
      <c r="K2547" s="23">
        <v>32.75</v>
      </c>
      <c r="L2547" s="23">
        <v>950</v>
      </c>
      <c r="M2547" s="109">
        <v>914</v>
      </c>
      <c r="N2547" s="4">
        <v>0</v>
      </c>
      <c r="O2547" s="58"/>
      <c r="P2547" s="58"/>
      <c r="Q2547" s="58"/>
      <c r="R2547" s="58"/>
      <c r="S2547" s="58"/>
      <c r="T2547" s="58"/>
      <c r="U2547" s="58"/>
      <c r="V2547" s="58"/>
      <c r="W2547" s="4"/>
      <c r="X2547" s="4"/>
      <c r="Y2547" s="4"/>
      <c r="Z2547" s="4"/>
      <c r="AA2547" s="4"/>
      <c r="AB2547" s="4"/>
      <c r="AC2547" s="4"/>
      <c r="AD2547" s="4"/>
      <c r="AE2547" s="25"/>
      <c r="AF2547" s="25"/>
      <c r="AG2547" s="25"/>
      <c r="AH2547" s="25"/>
      <c r="AI2547" s="25"/>
      <c r="AJ2547" s="25"/>
      <c r="AK2547"/>
    </row>
    <row r="2548" spans="1:37" x14ac:dyDescent="0.25">
      <c r="A2548" s="2">
        <v>2547</v>
      </c>
      <c r="B2548" s="93">
        <v>43912.483283263893</v>
      </c>
      <c r="C2548" s="109">
        <v>34.06</v>
      </c>
      <c r="D2548" s="23">
        <v>972.69</v>
      </c>
      <c r="E2548" s="109">
        <v>56.64</v>
      </c>
      <c r="F2548" s="23">
        <v>343.3</v>
      </c>
      <c r="G2548" s="23">
        <v>460</v>
      </c>
      <c r="H2548" s="23">
        <v>2002</v>
      </c>
      <c r="I2548" s="23">
        <v>1.08</v>
      </c>
      <c r="J2548" s="23">
        <v>34.43</v>
      </c>
      <c r="K2548" s="23">
        <v>33.47</v>
      </c>
      <c r="L2548" s="23">
        <v>965</v>
      </c>
      <c r="M2548" s="109">
        <v>919</v>
      </c>
      <c r="N2548" s="4">
        <v>0</v>
      </c>
      <c r="O2548" s="58"/>
      <c r="P2548" s="58"/>
      <c r="Q2548" s="58"/>
      <c r="R2548" s="58"/>
      <c r="S2548" s="58"/>
      <c r="T2548" s="58"/>
      <c r="U2548" s="58"/>
      <c r="V2548" s="58"/>
      <c r="W2548" s="4"/>
      <c r="X2548" s="4"/>
      <c r="Y2548" s="4"/>
      <c r="Z2548" s="4"/>
      <c r="AA2548" s="4"/>
      <c r="AB2548" s="4"/>
      <c r="AC2548" s="4"/>
      <c r="AD2548" s="4"/>
      <c r="AE2548" s="25"/>
      <c r="AF2548" s="25"/>
      <c r="AG2548" s="25"/>
      <c r="AH2548" s="25"/>
      <c r="AI2548" s="25"/>
      <c r="AJ2548" s="25"/>
      <c r="AK2548"/>
    </row>
    <row r="2549" spans="1:37" x14ac:dyDescent="0.25">
      <c r="A2549" s="2">
        <v>2548</v>
      </c>
      <c r="B2549" s="93">
        <v>43912.485443958329</v>
      </c>
      <c r="C2549" s="109">
        <v>34.03</v>
      </c>
      <c r="D2549" s="23">
        <v>972.63</v>
      </c>
      <c r="E2549" s="109">
        <v>56.67</v>
      </c>
      <c r="F2549" s="23">
        <v>343.82</v>
      </c>
      <c r="G2549" s="23">
        <v>460</v>
      </c>
      <c r="H2549" s="23">
        <v>2001</v>
      </c>
      <c r="I2549" s="23">
        <v>1.0900000000000001</v>
      </c>
      <c r="J2549" s="23">
        <v>34.409999999999997</v>
      </c>
      <c r="K2549" s="23">
        <v>33.409999999999997</v>
      </c>
      <c r="L2549" s="23">
        <v>965</v>
      </c>
      <c r="M2549" s="109">
        <v>924</v>
      </c>
      <c r="N2549" s="4">
        <v>0</v>
      </c>
      <c r="O2549" s="58"/>
      <c r="P2549" s="58"/>
      <c r="Q2549" s="58"/>
      <c r="R2549" s="58"/>
      <c r="S2549" s="58"/>
      <c r="T2549" s="58"/>
      <c r="U2549" s="58"/>
      <c r="V2549" s="58"/>
      <c r="W2549" s="4"/>
      <c r="X2549" s="4"/>
      <c r="Y2549" s="4"/>
      <c r="Z2549" s="4"/>
      <c r="AA2549" s="4"/>
      <c r="AB2549" s="4"/>
      <c r="AC2549" s="4"/>
      <c r="AD2549" s="4"/>
      <c r="AE2549" s="25"/>
      <c r="AF2549" s="25"/>
      <c r="AG2549" s="25"/>
      <c r="AH2549" s="25"/>
      <c r="AI2549" s="25"/>
      <c r="AJ2549" s="25"/>
      <c r="AK2549"/>
    </row>
    <row r="2550" spans="1:37" x14ac:dyDescent="0.25">
      <c r="A2550" s="43">
        <v>2549</v>
      </c>
      <c r="B2550" s="93">
        <v>43912.487043090281</v>
      </c>
      <c r="C2550" s="109">
        <v>34.08</v>
      </c>
      <c r="D2550" s="23">
        <v>972.62</v>
      </c>
      <c r="E2550" s="109">
        <v>56.11</v>
      </c>
      <c r="F2550" s="23">
        <v>343.91</v>
      </c>
      <c r="G2550" s="23">
        <v>461</v>
      </c>
      <c r="H2550" s="23">
        <v>1997</v>
      </c>
      <c r="I2550" s="23">
        <v>1.08</v>
      </c>
      <c r="J2550" s="23">
        <v>34.51</v>
      </c>
      <c r="K2550" s="23">
        <v>33.49</v>
      </c>
      <c r="L2550" s="23">
        <v>959</v>
      </c>
      <c r="M2550" s="109">
        <v>924</v>
      </c>
      <c r="N2550" s="4">
        <v>0</v>
      </c>
      <c r="O2550" s="58"/>
      <c r="P2550" s="58"/>
      <c r="Q2550" s="58"/>
      <c r="R2550" s="58"/>
      <c r="S2550" s="58"/>
      <c r="T2550" s="58"/>
      <c r="U2550" s="58"/>
      <c r="V2550" s="58"/>
      <c r="W2550" s="4"/>
      <c r="X2550" s="4"/>
      <c r="Y2550" s="4"/>
      <c r="Z2550" s="4"/>
      <c r="AA2550" s="4"/>
      <c r="AB2550" s="4"/>
      <c r="AC2550" s="4"/>
      <c r="AD2550" s="4"/>
      <c r="AE2550" s="25"/>
      <c r="AF2550" s="25"/>
      <c r="AG2550" s="25"/>
      <c r="AH2550" s="25"/>
      <c r="AI2550" s="25"/>
      <c r="AJ2550" s="25"/>
      <c r="AK2550"/>
    </row>
    <row r="2551" spans="1:37" x14ac:dyDescent="0.25">
      <c r="A2551" s="2">
        <v>2550</v>
      </c>
      <c r="B2551" s="93">
        <v>43912.488642083335</v>
      </c>
      <c r="C2551" s="109">
        <v>34</v>
      </c>
      <c r="D2551" s="23">
        <v>972.58</v>
      </c>
      <c r="E2551" s="109">
        <v>52.12</v>
      </c>
      <c r="F2551" s="23">
        <v>344.28</v>
      </c>
      <c r="G2551" s="23">
        <v>460</v>
      </c>
      <c r="H2551" s="23">
        <v>1999</v>
      </c>
      <c r="I2551" s="23">
        <v>1.0900000000000001</v>
      </c>
      <c r="J2551" s="23">
        <v>34.229999999999997</v>
      </c>
      <c r="K2551" s="23">
        <v>33.33</v>
      </c>
      <c r="L2551" s="23">
        <v>968</v>
      </c>
      <c r="M2551" s="109">
        <v>929</v>
      </c>
      <c r="N2551" s="4">
        <v>0</v>
      </c>
      <c r="O2551" s="58"/>
      <c r="P2551" s="58"/>
      <c r="Q2551" s="58"/>
      <c r="R2551" s="58"/>
      <c r="S2551" s="58"/>
      <c r="T2551" s="58"/>
      <c r="U2551" s="58"/>
      <c r="V2551" s="58"/>
      <c r="W2551" s="4"/>
      <c r="X2551" s="4"/>
      <c r="Y2551" s="4"/>
      <c r="Z2551" s="4"/>
      <c r="AA2551" s="4"/>
      <c r="AB2551" s="4"/>
      <c r="AC2551" s="4"/>
      <c r="AD2551" s="4"/>
      <c r="AE2551" s="25"/>
      <c r="AF2551" s="25"/>
      <c r="AG2551" s="25"/>
      <c r="AH2551" s="25"/>
      <c r="AI2551" s="25"/>
      <c r="AJ2551" s="25"/>
      <c r="AK2551"/>
    </row>
    <row r="2552" spans="1:37" x14ac:dyDescent="0.25">
      <c r="A2552" s="2">
        <v>2551</v>
      </c>
      <c r="B2552" s="93">
        <v>43912.491877916662</v>
      </c>
      <c r="C2552" s="109">
        <v>33.82</v>
      </c>
      <c r="D2552" s="23">
        <v>972.4</v>
      </c>
      <c r="E2552" s="109">
        <v>52.16</v>
      </c>
      <c r="F2552" s="23">
        <v>345.79</v>
      </c>
      <c r="G2552" s="23">
        <v>461</v>
      </c>
      <c r="H2552" s="23">
        <v>1997</v>
      </c>
      <c r="I2552" s="23">
        <v>1.0900000000000001</v>
      </c>
      <c r="J2552" s="23">
        <v>34.130000000000003</v>
      </c>
      <c r="K2552" s="23">
        <v>33.17</v>
      </c>
      <c r="L2552" s="23">
        <v>956</v>
      </c>
      <c r="M2552" s="109">
        <v>919</v>
      </c>
      <c r="N2552" s="4">
        <v>0</v>
      </c>
      <c r="O2552" s="58"/>
      <c r="P2552" s="58"/>
      <c r="Q2552" s="58"/>
      <c r="R2552" s="58"/>
      <c r="S2552" s="58"/>
      <c r="T2552" s="58"/>
      <c r="U2552" s="58"/>
      <c r="V2552" s="58"/>
      <c r="W2552" s="4"/>
      <c r="X2552" s="4"/>
      <c r="Y2552" s="4"/>
      <c r="Z2552" s="4"/>
      <c r="AA2552" s="4"/>
      <c r="AB2552" s="4"/>
      <c r="AC2552" s="4"/>
      <c r="AD2552" s="4"/>
      <c r="AE2552" s="25"/>
      <c r="AF2552" s="25"/>
      <c r="AG2552" s="25"/>
      <c r="AH2552" s="25"/>
      <c r="AI2552" s="25"/>
      <c r="AJ2552" s="25"/>
      <c r="AK2552"/>
    </row>
    <row r="2553" spans="1:37" x14ac:dyDescent="0.25">
      <c r="A2553" s="2">
        <v>2552</v>
      </c>
      <c r="B2553" s="93">
        <v>43912.49403858796</v>
      </c>
      <c r="C2553" s="109">
        <v>33.770000000000003</v>
      </c>
      <c r="D2553" s="23">
        <v>972.39</v>
      </c>
      <c r="E2553" s="109">
        <v>51.56</v>
      </c>
      <c r="F2553" s="23">
        <v>345.89</v>
      </c>
      <c r="G2553" s="23">
        <v>462</v>
      </c>
      <c r="H2553" s="23">
        <v>2004</v>
      </c>
      <c r="I2553" s="23">
        <v>1.0900000000000001</v>
      </c>
      <c r="J2553" s="23">
        <v>34.049999999999997</v>
      </c>
      <c r="K2553" s="23">
        <v>33.130000000000003</v>
      </c>
      <c r="L2553" s="23">
        <v>965</v>
      </c>
      <c r="M2553" s="109">
        <v>919</v>
      </c>
      <c r="N2553" s="4">
        <v>0</v>
      </c>
      <c r="O2553" s="58"/>
      <c r="P2553" s="58"/>
      <c r="Q2553" s="58"/>
      <c r="R2553" s="58"/>
      <c r="S2553" s="58"/>
      <c r="T2553" s="58"/>
      <c r="U2553" s="58"/>
      <c r="V2553" s="58"/>
      <c r="W2553" s="4"/>
      <c r="X2553" s="4"/>
      <c r="Y2553" s="4"/>
      <c r="Z2553" s="4"/>
      <c r="AA2553" s="4"/>
      <c r="AB2553" s="4"/>
      <c r="AC2553" s="4"/>
      <c r="AD2553" s="4"/>
      <c r="AE2553" s="25"/>
      <c r="AF2553" s="25"/>
      <c r="AG2553" s="25"/>
      <c r="AH2553" s="25"/>
      <c r="AI2553" s="25"/>
      <c r="AJ2553" s="25"/>
      <c r="AK2553"/>
    </row>
    <row r="2554" spans="1:37" x14ac:dyDescent="0.25">
      <c r="A2554" s="2">
        <v>2553</v>
      </c>
      <c r="B2554" s="93">
        <v>43912.49563607639</v>
      </c>
      <c r="C2554" s="109">
        <v>33.89</v>
      </c>
      <c r="D2554" s="23">
        <v>972.31</v>
      </c>
      <c r="E2554" s="109">
        <v>50.01</v>
      </c>
      <c r="F2554" s="23">
        <v>346.6</v>
      </c>
      <c r="G2554" s="23">
        <v>461</v>
      </c>
      <c r="H2554" s="23">
        <v>2004</v>
      </c>
      <c r="I2554" s="23">
        <v>1.1000000000000001</v>
      </c>
      <c r="J2554" s="23">
        <v>34.130000000000003</v>
      </c>
      <c r="K2554" s="23">
        <v>33.25</v>
      </c>
      <c r="L2554" s="23">
        <v>940</v>
      </c>
      <c r="M2554" s="109">
        <v>914</v>
      </c>
      <c r="N2554" s="4">
        <v>0</v>
      </c>
      <c r="O2554" s="58"/>
      <c r="P2554" s="58"/>
      <c r="Q2554" s="58"/>
      <c r="R2554" s="58"/>
      <c r="S2554" s="58"/>
      <c r="T2554" s="58"/>
      <c r="U2554" s="58"/>
      <c r="V2554" s="58"/>
      <c r="W2554" s="4"/>
      <c r="X2554" s="4"/>
      <c r="Y2554" s="4"/>
      <c r="Z2554" s="4"/>
      <c r="AA2554" s="4"/>
      <c r="AB2554" s="4"/>
      <c r="AC2554" s="4"/>
      <c r="AD2554" s="4"/>
      <c r="AE2554" s="25"/>
      <c r="AF2554" s="25"/>
      <c r="AG2554" s="25"/>
      <c r="AH2554" s="25"/>
      <c r="AI2554" s="25"/>
      <c r="AJ2554" s="25"/>
      <c r="AK2554"/>
    </row>
    <row r="2555" spans="1:37" x14ac:dyDescent="0.25">
      <c r="A2555" s="2">
        <v>2554</v>
      </c>
      <c r="B2555" s="93">
        <v>43912.497235601855</v>
      </c>
      <c r="C2555" s="109">
        <v>34.07</v>
      </c>
      <c r="D2555" s="23">
        <v>972.33</v>
      </c>
      <c r="E2555" s="109">
        <v>51.57</v>
      </c>
      <c r="F2555" s="23">
        <v>346.43</v>
      </c>
      <c r="G2555" s="23">
        <v>464</v>
      </c>
      <c r="H2555" s="23">
        <v>2006</v>
      </c>
      <c r="I2555" s="23">
        <v>1.1000000000000001</v>
      </c>
      <c r="J2555" s="23">
        <v>34.29</v>
      </c>
      <c r="K2555" s="23">
        <v>33.43</v>
      </c>
      <c r="L2555" s="23">
        <v>950</v>
      </c>
      <c r="M2555" s="109">
        <v>914</v>
      </c>
      <c r="N2555" s="4">
        <v>0</v>
      </c>
      <c r="O2555" s="58"/>
      <c r="P2555" s="58"/>
      <c r="Q2555" s="58"/>
      <c r="R2555" s="58"/>
      <c r="S2555" s="58"/>
      <c r="T2555" s="58"/>
      <c r="U2555" s="58"/>
      <c r="V2555" s="58"/>
      <c r="W2555" s="4"/>
      <c r="X2555" s="4"/>
      <c r="Y2555" s="4"/>
      <c r="Z2555" s="4"/>
      <c r="AA2555" s="4"/>
      <c r="AB2555" s="4"/>
      <c r="AC2555" s="4"/>
      <c r="AD2555" s="4"/>
      <c r="AE2555" s="25"/>
      <c r="AF2555" s="25"/>
      <c r="AG2555" s="25"/>
      <c r="AH2555" s="25"/>
      <c r="AI2555" s="25"/>
      <c r="AJ2555" s="25"/>
      <c r="AK2555"/>
    </row>
    <row r="2556" spans="1:37" x14ac:dyDescent="0.25">
      <c r="A2556" s="2">
        <v>2555</v>
      </c>
      <c r="B2556" s="93">
        <v>43912.500459282412</v>
      </c>
      <c r="C2556" s="109">
        <v>34.26</v>
      </c>
      <c r="D2556" s="23">
        <v>972.2</v>
      </c>
      <c r="E2556" s="109">
        <v>51.27</v>
      </c>
      <c r="F2556" s="23">
        <v>347.55</v>
      </c>
      <c r="G2556" s="23">
        <v>463</v>
      </c>
      <c r="H2556" s="23">
        <v>2000</v>
      </c>
      <c r="I2556" s="23">
        <v>1.1100000000000001</v>
      </c>
      <c r="J2556" s="23">
        <v>34.53</v>
      </c>
      <c r="K2556" s="23">
        <v>33.57</v>
      </c>
      <c r="L2556" s="23">
        <v>965</v>
      </c>
      <c r="M2556" s="109">
        <v>924</v>
      </c>
      <c r="N2556" s="4">
        <v>0</v>
      </c>
      <c r="O2556" s="58"/>
      <c r="P2556" s="58"/>
      <c r="Q2556" s="58"/>
      <c r="R2556" s="58"/>
      <c r="S2556" s="58"/>
      <c r="T2556" s="58"/>
      <c r="U2556" s="58"/>
      <c r="V2556" s="58"/>
      <c r="W2556" s="4"/>
      <c r="X2556" s="4"/>
      <c r="Y2556" s="4"/>
      <c r="Z2556" s="4"/>
      <c r="AA2556" s="4"/>
      <c r="AB2556" s="4"/>
      <c r="AC2556" s="4"/>
      <c r="AD2556" s="4"/>
      <c r="AE2556" s="25"/>
      <c r="AF2556" s="25"/>
      <c r="AG2556" s="25"/>
      <c r="AH2556" s="25"/>
      <c r="AI2556" s="25"/>
      <c r="AJ2556" s="25"/>
      <c r="AK2556"/>
    </row>
    <row r="2557" spans="1:37" x14ac:dyDescent="0.25">
      <c r="A2557" s="2">
        <v>2556</v>
      </c>
      <c r="B2557" s="94">
        <v>43912.502621874999</v>
      </c>
      <c r="C2557" s="109">
        <v>34.340000000000003</v>
      </c>
      <c r="D2557" s="26">
        <v>972.15</v>
      </c>
      <c r="E2557" s="109">
        <v>51.6</v>
      </c>
      <c r="F2557" s="26">
        <v>347.96</v>
      </c>
      <c r="G2557" s="26">
        <v>465</v>
      </c>
      <c r="H2557" s="26">
        <v>2020</v>
      </c>
      <c r="I2557" s="23">
        <v>1.1100000000000001</v>
      </c>
      <c r="J2557" s="26">
        <v>34.630000000000003</v>
      </c>
      <c r="K2557" s="23">
        <v>33.71</v>
      </c>
      <c r="L2557" s="23">
        <v>984</v>
      </c>
      <c r="M2557" s="109">
        <v>929</v>
      </c>
      <c r="N2557" s="4">
        <v>0</v>
      </c>
      <c r="O2557" s="59">
        <f t="shared" ref="O2557:V2557" si="268">AVERAGE(E2557:E2576)</f>
        <v>40.757999999999996</v>
      </c>
      <c r="P2557" s="59">
        <f t="shared" si="268"/>
        <v>355.01749999999993</v>
      </c>
      <c r="Q2557" s="59">
        <f t="shared" si="268"/>
        <v>493.3</v>
      </c>
      <c r="R2557" s="59">
        <f t="shared" si="268"/>
        <v>2185.4499999999998</v>
      </c>
      <c r="S2557" s="59">
        <f t="shared" si="268"/>
        <v>1.264</v>
      </c>
      <c r="T2557" s="59">
        <f t="shared" si="268"/>
        <v>36.712999999999994</v>
      </c>
      <c r="U2557" s="59">
        <f t="shared" si="268"/>
        <v>35.753999999999998</v>
      </c>
      <c r="V2557" s="59">
        <f t="shared" si="268"/>
        <v>946.7</v>
      </c>
      <c r="W2557" s="4">
        <f t="shared" ref="W2557:AD2557" si="269">STDEV(E2557:E2576)</f>
        <v>10.907044367843458</v>
      </c>
      <c r="X2557" s="4">
        <f t="shared" si="269"/>
        <v>5.0088930124855287</v>
      </c>
      <c r="Y2557" s="4">
        <f t="shared" si="269"/>
        <v>17.508193570590404</v>
      </c>
      <c r="Z2557" s="4">
        <f t="shared" si="269"/>
        <v>112.8139945592791</v>
      </c>
      <c r="AA2557" s="4">
        <f t="shared" si="269"/>
        <v>9.5938576841204992E-2</v>
      </c>
      <c r="AB2557" s="4">
        <f t="shared" si="269"/>
        <v>2.3494167249273632</v>
      </c>
      <c r="AC2557" s="4">
        <f t="shared" si="269"/>
        <v>2.3528670081189751</v>
      </c>
      <c r="AD2557" s="4">
        <f t="shared" si="269"/>
        <v>40.039585675336745</v>
      </c>
      <c r="AE2557" s="4">
        <f>MODE(E2557:E2575)</f>
        <v>43.64</v>
      </c>
      <c r="AF2557" s="4">
        <f>MODE(G2557:G2575)</f>
        <v>478</v>
      </c>
      <c r="AG2557" s="4" t="e">
        <f>MODE(H2557:H2575)</f>
        <v>#N/A</v>
      </c>
      <c r="AH2557" s="4">
        <f>MODE(J2557:J2575)</f>
        <v>35.770000000000003</v>
      </c>
      <c r="AI2557" s="4">
        <f>MODE(K2557:K2575)</f>
        <v>34.69</v>
      </c>
      <c r="AJ2557" s="4">
        <f>MODE(L2557:L2575)</f>
        <v>915</v>
      </c>
      <c r="AK2557"/>
    </row>
    <row r="2558" spans="1:37" x14ac:dyDescent="0.25">
      <c r="A2558" s="2">
        <v>2557</v>
      </c>
      <c r="B2558" s="94">
        <v>43912.504218888891</v>
      </c>
      <c r="C2558" s="109">
        <v>34.33</v>
      </c>
      <c r="D2558" s="26">
        <v>972.1</v>
      </c>
      <c r="E2558" s="109">
        <v>49.15</v>
      </c>
      <c r="F2558" s="26">
        <v>348.34</v>
      </c>
      <c r="G2558" s="26">
        <v>471</v>
      </c>
      <c r="H2558" s="26">
        <v>2047</v>
      </c>
      <c r="I2558" s="23">
        <v>1.1399999999999999</v>
      </c>
      <c r="J2558" s="26">
        <v>34.57</v>
      </c>
      <c r="K2558" s="23">
        <v>33.57</v>
      </c>
      <c r="L2558" s="23">
        <v>956</v>
      </c>
      <c r="M2558" s="109">
        <v>914</v>
      </c>
      <c r="N2558" s="4">
        <v>0</v>
      </c>
      <c r="O2558" s="59"/>
      <c r="P2558" s="59"/>
      <c r="Q2558" s="59"/>
      <c r="R2558" s="59"/>
      <c r="S2558" s="59"/>
      <c r="T2558" s="59"/>
      <c r="U2558" s="59"/>
      <c r="V2558" s="59"/>
      <c r="W2558" s="4"/>
      <c r="X2558" s="4"/>
      <c r="Y2558" s="4"/>
      <c r="Z2558" s="4"/>
      <c r="AA2558" s="4"/>
      <c r="AB2558" s="4"/>
      <c r="AC2558" s="4"/>
      <c r="AD2558" s="4"/>
      <c r="AE2558" s="27"/>
      <c r="AF2558" s="27"/>
      <c r="AG2558" s="27"/>
      <c r="AH2558" s="27"/>
      <c r="AI2558" s="27"/>
      <c r="AJ2558" s="27"/>
      <c r="AK2558"/>
    </row>
    <row r="2559" spans="1:37" x14ac:dyDescent="0.25">
      <c r="A2559" s="2">
        <v>2558</v>
      </c>
      <c r="B2559" s="94">
        <v>43912.505817604164</v>
      </c>
      <c r="C2559" s="109">
        <v>34.67</v>
      </c>
      <c r="D2559" s="26">
        <v>972.07</v>
      </c>
      <c r="E2559" s="109">
        <v>51.7</v>
      </c>
      <c r="F2559" s="26">
        <v>348.64</v>
      </c>
      <c r="G2559" s="26">
        <v>473</v>
      </c>
      <c r="H2559" s="26">
        <v>2057</v>
      </c>
      <c r="I2559" s="23">
        <v>1.1499999999999999</v>
      </c>
      <c r="J2559" s="26">
        <v>34.99</v>
      </c>
      <c r="K2559" s="23">
        <v>33.99</v>
      </c>
      <c r="L2559" s="23">
        <v>950</v>
      </c>
      <c r="M2559" s="109">
        <v>909</v>
      </c>
      <c r="N2559" s="4">
        <v>0</v>
      </c>
      <c r="O2559" s="59"/>
      <c r="P2559" s="59"/>
      <c r="Q2559" s="59"/>
      <c r="R2559" s="59"/>
      <c r="S2559" s="59"/>
      <c r="T2559" s="59"/>
      <c r="U2559" s="59"/>
      <c r="V2559" s="59"/>
      <c r="W2559" s="4"/>
      <c r="X2559" s="4"/>
      <c r="Y2559" s="4"/>
      <c r="Z2559" s="4"/>
      <c r="AA2559" s="4"/>
      <c r="AB2559" s="4"/>
      <c r="AC2559" s="4"/>
      <c r="AD2559" s="4"/>
      <c r="AE2559" s="27"/>
      <c r="AF2559" s="27"/>
      <c r="AG2559" s="27"/>
      <c r="AH2559" s="27"/>
      <c r="AI2559" s="27"/>
      <c r="AJ2559" s="27"/>
      <c r="AK2559"/>
    </row>
    <row r="2560" spans="1:37" x14ac:dyDescent="0.25">
      <c r="A2560" s="2">
        <v>2559</v>
      </c>
      <c r="B2560" s="94">
        <v>43912.509042083329</v>
      </c>
      <c r="C2560" s="109">
        <v>35.299999999999997</v>
      </c>
      <c r="D2560" s="26">
        <v>971.93</v>
      </c>
      <c r="E2560" s="109">
        <v>50.36</v>
      </c>
      <c r="F2560" s="26">
        <v>349.85</v>
      </c>
      <c r="G2560" s="26">
        <v>478</v>
      </c>
      <c r="H2560" s="26">
        <v>2079</v>
      </c>
      <c r="I2560" s="23">
        <v>1.17</v>
      </c>
      <c r="J2560" s="26">
        <v>35.770000000000003</v>
      </c>
      <c r="K2560" s="23">
        <v>34.69</v>
      </c>
      <c r="L2560" s="23">
        <v>959</v>
      </c>
      <c r="M2560" s="109">
        <v>924</v>
      </c>
      <c r="N2560" s="4">
        <v>0</v>
      </c>
      <c r="O2560" s="59"/>
      <c r="P2560" s="59"/>
      <c r="Q2560" s="59"/>
      <c r="R2560" s="59"/>
      <c r="S2560" s="59"/>
      <c r="T2560" s="59"/>
      <c r="U2560" s="59"/>
      <c r="V2560" s="59"/>
      <c r="W2560" s="4"/>
      <c r="X2560" s="4"/>
      <c r="Y2560" s="4"/>
      <c r="Z2560" s="4"/>
      <c r="AA2560" s="4"/>
      <c r="AB2560" s="4"/>
      <c r="AC2560" s="4"/>
      <c r="AD2560" s="4"/>
      <c r="AE2560" s="27"/>
      <c r="AF2560" s="27"/>
      <c r="AG2560" s="27"/>
      <c r="AH2560" s="27"/>
      <c r="AI2560" s="27"/>
      <c r="AJ2560" s="27"/>
      <c r="AK2560"/>
    </row>
    <row r="2561" spans="1:37" x14ac:dyDescent="0.25">
      <c r="A2561" s="2">
        <v>2560</v>
      </c>
      <c r="B2561" s="94">
        <v>43912.511193599537</v>
      </c>
      <c r="C2561" s="109">
        <v>35.42</v>
      </c>
      <c r="D2561" s="26">
        <v>971.88</v>
      </c>
      <c r="E2561" s="109">
        <v>50.09</v>
      </c>
      <c r="F2561" s="26">
        <v>350.28</v>
      </c>
      <c r="G2561" s="26">
        <v>475</v>
      </c>
      <c r="H2561" s="26">
        <v>2070</v>
      </c>
      <c r="I2561" s="23">
        <v>1.17</v>
      </c>
      <c r="J2561" s="26">
        <v>35.85</v>
      </c>
      <c r="K2561" s="23">
        <v>34.81</v>
      </c>
      <c r="L2561" s="23">
        <v>931</v>
      </c>
      <c r="M2561" s="109">
        <v>889</v>
      </c>
      <c r="N2561" s="4">
        <v>0</v>
      </c>
      <c r="O2561" s="59"/>
      <c r="P2561" s="59"/>
      <c r="Q2561" s="59"/>
      <c r="R2561" s="59"/>
      <c r="S2561" s="59"/>
      <c r="T2561" s="59"/>
      <c r="U2561" s="59"/>
      <c r="V2561" s="59"/>
      <c r="W2561" s="4"/>
      <c r="X2561" s="4"/>
      <c r="Y2561" s="4"/>
      <c r="Z2561" s="4"/>
      <c r="AA2561" s="4"/>
      <c r="AB2561" s="4"/>
      <c r="AC2561" s="4"/>
      <c r="AD2561" s="4"/>
      <c r="AE2561" s="27"/>
      <c r="AF2561" s="27"/>
      <c r="AG2561" s="27"/>
      <c r="AH2561" s="27"/>
      <c r="AI2561" s="27"/>
      <c r="AJ2561" s="27"/>
      <c r="AK2561"/>
    </row>
    <row r="2562" spans="1:37" x14ac:dyDescent="0.25">
      <c r="A2562" s="43">
        <v>2561</v>
      </c>
      <c r="B2562" s="94">
        <v>43912.512791215282</v>
      </c>
      <c r="C2562" s="109">
        <v>35.53</v>
      </c>
      <c r="D2562" s="26">
        <v>971.86</v>
      </c>
      <c r="E2562" s="109">
        <v>49.8</v>
      </c>
      <c r="F2562" s="26">
        <v>350.42</v>
      </c>
      <c r="G2562" s="26">
        <v>476</v>
      </c>
      <c r="H2562" s="26">
        <v>2063</v>
      </c>
      <c r="I2562" s="23">
        <v>1.17</v>
      </c>
      <c r="J2562" s="26">
        <v>35.85</v>
      </c>
      <c r="K2562" s="23">
        <v>34.99</v>
      </c>
      <c r="L2562" s="23">
        <v>931</v>
      </c>
      <c r="M2562" s="109">
        <v>894</v>
      </c>
      <c r="N2562" s="4">
        <v>0</v>
      </c>
      <c r="O2562" s="59"/>
      <c r="P2562" s="59"/>
      <c r="Q2562" s="59"/>
      <c r="R2562" s="59"/>
      <c r="S2562" s="59"/>
      <c r="T2562" s="59"/>
      <c r="U2562" s="59"/>
      <c r="V2562" s="59"/>
      <c r="W2562" s="4"/>
      <c r="X2562" s="4"/>
      <c r="Y2562" s="4"/>
      <c r="Z2562" s="4"/>
      <c r="AA2562" s="4"/>
      <c r="AB2562" s="4"/>
      <c r="AC2562" s="4"/>
      <c r="AD2562" s="4"/>
      <c r="AE2562" s="27"/>
      <c r="AF2562" s="27"/>
      <c r="AG2562" s="27"/>
      <c r="AH2562" s="27"/>
      <c r="AI2562" s="27"/>
      <c r="AJ2562" s="27"/>
      <c r="AK2562"/>
    </row>
    <row r="2563" spans="1:37" x14ac:dyDescent="0.25">
      <c r="A2563" s="2">
        <v>2562</v>
      </c>
      <c r="B2563" s="94">
        <v>43912.514389918986</v>
      </c>
      <c r="C2563" s="109">
        <v>35.57</v>
      </c>
      <c r="D2563" s="26">
        <v>971.75</v>
      </c>
      <c r="E2563" s="109">
        <v>49.39</v>
      </c>
      <c r="F2563" s="26">
        <v>351.39</v>
      </c>
      <c r="G2563" s="26">
        <v>478</v>
      </c>
      <c r="H2563" s="26">
        <v>2085</v>
      </c>
      <c r="I2563" s="23">
        <v>1.18</v>
      </c>
      <c r="J2563" s="26">
        <v>35.950000000000003</v>
      </c>
      <c r="K2563" s="23">
        <v>34.85</v>
      </c>
      <c r="L2563" s="23">
        <v>925</v>
      </c>
      <c r="M2563" s="109">
        <v>889</v>
      </c>
      <c r="N2563" s="4">
        <v>0</v>
      </c>
      <c r="O2563" s="59"/>
      <c r="P2563" s="59"/>
      <c r="Q2563" s="59"/>
      <c r="R2563" s="59"/>
      <c r="S2563" s="59"/>
      <c r="T2563" s="59"/>
      <c r="U2563" s="59"/>
      <c r="V2563" s="59"/>
      <c r="W2563" s="4"/>
      <c r="X2563" s="4"/>
      <c r="Y2563" s="4"/>
      <c r="Z2563" s="4"/>
      <c r="AA2563" s="4"/>
      <c r="AB2563" s="4"/>
      <c r="AC2563" s="4"/>
      <c r="AD2563" s="4"/>
      <c r="AE2563" s="27"/>
      <c r="AF2563" s="27"/>
      <c r="AG2563" s="27"/>
      <c r="AH2563" s="27"/>
      <c r="AI2563" s="27"/>
      <c r="AJ2563" s="27"/>
      <c r="AK2563"/>
    </row>
    <row r="2564" spans="1:37" x14ac:dyDescent="0.25">
      <c r="A2564" s="2">
        <v>2563</v>
      </c>
      <c r="B2564" s="94">
        <v>43912.517614282406</v>
      </c>
      <c r="C2564" s="109">
        <v>35.369999999999997</v>
      </c>
      <c r="D2564" s="26">
        <v>971.57</v>
      </c>
      <c r="E2564" s="109">
        <v>47.42</v>
      </c>
      <c r="F2564" s="26">
        <v>352.94</v>
      </c>
      <c r="G2564" s="26">
        <v>485</v>
      </c>
      <c r="H2564" s="26">
        <v>2134</v>
      </c>
      <c r="I2564" s="23">
        <v>1.24</v>
      </c>
      <c r="J2564" s="26">
        <v>35.67</v>
      </c>
      <c r="K2564" s="23">
        <v>34.69</v>
      </c>
      <c r="L2564" s="23">
        <v>915</v>
      </c>
      <c r="M2564" s="109">
        <v>879</v>
      </c>
      <c r="N2564" s="4">
        <v>0</v>
      </c>
      <c r="O2564" s="59"/>
      <c r="P2564" s="59"/>
      <c r="Q2564" s="59"/>
      <c r="R2564" s="59"/>
      <c r="S2564" s="59"/>
      <c r="T2564" s="59"/>
      <c r="U2564" s="59"/>
      <c r="V2564" s="59"/>
      <c r="W2564" s="4"/>
      <c r="X2564" s="4"/>
      <c r="Y2564" s="4"/>
      <c r="Z2564" s="4"/>
      <c r="AA2564" s="4"/>
      <c r="AB2564" s="4"/>
      <c r="AC2564" s="4"/>
      <c r="AD2564" s="4"/>
      <c r="AE2564" s="27"/>
      <c r="AF2564" s="27"/>
      <c r="AG2564" s="27"/>
      <c r="AH2564" s="27"/>
      <c r="AI2564" s="27"/>
      <c r="AJ2564" s="27"/>
      <c r="AK2564"/>
    </row>
    <row r="2565" spans="1:37" x14ac:dyDescent="0.25">
      <c r="A2565" s="2">
        <v>2564</v>
      </c>
      <c r="B2565" s="94">
        <v>43912.519775127315</v>
      </c>
      <c r="C2565" s="109">
        <v>35.28</v>
      </c>
      <c r="D2565" s="26">
        <v>971.45</v>
      </c>
      <c r="E2565" s="109">
        <v>43.54</v>
      </c>
      <c r="F2565" s="26">
        <v>353.96</v>
      </c>
      <c r="G2565" s="26">
        <v>490</v>
      </c>
      <c r="H2565" s="26">
        <v>2159</v>
      </c>
      <c r="I2565" s="23">
        <v>1.23</v>
      </c>
      <c r="J2565" s="26">
        <v>35.43</v>
      </c>
      <c r="K2565" s="23">
        <v>34.61</v>
      </c>
      <c r="L2565" s="23">
        <v>925</v>
      </c>
      <c r="M2565" s="109">
        <v>894</v>
      </c>
      <c r="N2565" s="4">
        <v>0</v>
      </c>
      <c r="O2565" s="59"/>
      <c r="P2565" s="59"/>
      <c r="Q2565" s="59"/>
      <c r="R2565" s="59"/>
      <c r="S2565" s="59"/>
      <c r="T2565" s="59"/>
      <c r="U2565" s="59"/>
      <c r="V2565" s="59"/>
      <c r="W2565" s="4"/>
      <c r="X2565" s="4"/>
      <c r="Y2565" s="4"/>
      <c r="Z2565" s="4"/>
      <c r="AA2565" s="4"/>
      <c r="AB2565" s="4"/>
      <c r="AC2565" s="4"/>
      <c r="AD2565" s="4"/>
      <c r="AE2565" s="27"/>
      <c r="AF2565" s="27"/>
      <c r="AG2565" s="27"/>
      <c r="AH2565" s="27"/>
      <c r="AI2565" s="27"/>
      <c r="AJ2565" s="27"/>
      <c r="AK2565"/>
    </row>
    <row r="2566" spans="1:37" x14ac:dyDescent="0.25">
      <c r="A2566" s="2">
        <v>2565</v>
      </c>
      <c r="B2566" s="94">
        <v>43912.52137368056</v>
      </c>
      <c r="C2566" s="109">
        <v>35.01</v>
      </c>
      <c r="D2566" s="26">
        <v>971.42</v>
      </c>
      <c r="E2566" s="109">
        <v>42.7</v>
      </c>
      <c r="F2566" s="26">
        <v>354.27</v>
      </c>
      <c r="G2566" s="26">
        <v>491</v>
      </c>
      <c r="H2566" s="26">
        <v>2168</v>
      </c>
      <c r="I2566" s="23">
        <v>1.26</v>
      </c>
      <c r="J2566" s="26">
        <v>35.17</v>
      </c>
      <c r="K2566" s="23">
        <v>34.33</v>
      </c>
      <c r="L2566" s="23">
        <v>915</v>
      </c>
      <c r="M2566" s="109">
        <v>874</v>
      </c>
      <c r="N2566" s="4">
        <v>0</v>
      </c>
      <c r="O2566" s="59"/>
      <c r="P2566" s="59"/>
      <c r="Q2566" s="59"/>
      <c r="R2566" s="59"/>
      <c r="S2566" s="59"/>
      <c r="T2566" s="59"/>
      <c r="U2566" s="59"/>
      <c r="V2566" s="59"/>
      <c r="W2566" s="4"/>
      <c r="X2566" s="4"/>
      <c r="Y2566" s="4"/>
      <c r="Z2566" s="4"/>
      <c r="AA2566" s="4"/>
      <c r="AB2566" s="4"/>
      <c r="AC2566" s="4"/>
      <c r="AD2566" s="4"/>
      <c r="AE2566" s="27"/>
      <c r="AF2566" s="27"/>
      <c r="AG2566" s="27"/>
      <c r="AH2566" s="27"/>
      <c r="AI2566" s="27"/>
      <c r="AJ2566" s="27"/>
      <c r="AK2566"/>
    </row>
    <row r="2567" spans="1:37" x14ac:dyDescent="0.25">
      <c r="A2567" s="2">
        <v>2566</v>
      </c>
      <c r="B2567" s="94">
        <v>43912.522971828701</v>
      </c>
      <c r="C2567" s="109">
        <v>34.92</v>
      </c>
      <c r="D2567" s="26">
        <v>971.31</v>
      </c>
      <c r="E2567" s="109">
        <v>42.73</v>
      </c>
      <c r="F2567" s="26">
        <v>355.19</v>
      </c>
      <c r="G2567" s="26">
        <v>494</v>
      </c>
      <c r="H2567" s="26">
        <v>2189</v>
      </c>
      <c r="I2567" s="23">
        <v>1.26</v>
      </c>
      <c r="J2567" s="26">
        <v>35.090000000000003</v>
      </c>
      <c r="K2567" s="23">
        <v>34.25</v>
      </c>
      <c r="L2567" s="23">
        <v>915</v>
      </c>
      <c r="M2567" s="109">
        <v>879</v>
      </c>
      <c r="N2567" s="4">
        <v>0</v>
      </c>
      <c r="O2567" s="59"/>
      <c r="P2567" s="59"/>
      <c r="Q2567" s="59"/>
      <c r="R2567" s="59"/>
      <c r="S2567" s="59"/>
      <c r="T2567" s="59"/>
      <c r="U2567" s="59"/>
      <c r="V2567" s="59"/>
      <c r="W2567" s="4"/>
      <c r="X2567" s="4"/>
      <c r="Y2567" s="4"/>
      <c r="Z2567" s="4"/>
      <c r="AA2567" s="4"/>
      <c r="AB2567" s="4"/>
      <c r="AC2567" s="4"/>
      <c r="AD2567" s="4"/>
      <c r="AE2567" s="27"/>
      <c r="AF2567" s="27"/>
      <c r="AG2567" s="27"/>
      <c r="AH2567" s="27"/>
      <c r="AI2567" s="27"/>
      <c r="AJ2567" s="27"/>
      <c r="AK2567"/>
    </row>
    <row r="2568" spans="1:37" x14ac:dyDescent="0.25">
      <c r="A2568" s="2">
        <v>2567</v>
      </c>
      <c r="B2568" s="94">
        <v>43912.526197997686</v>
      </c>
      <c r="C2568" s="109">
        <v>35.03</v>
      </c>
      <c r="D2568" s="26">
        <v>971.14</v>
      </c>
      <c r="E2568" s="109">
        <v>43.64</v>
      </c>
      <c r="F2568" s="26">
        <v>356.67</v>
      </c>
      <c r="G2568" s="26">
        <v>500</v>
      </c>
      <c r="H2568" s="26">
        <v>2212</v>
      </c>
      <c r="I2568" s="23">
        <v>1.3</v>
      </c>
      <c r="J2568" s="26">
        <v>35.31</v>
      </c>
      <c r="K2568" s="23">
        <v>34.31</v>
      </c>
      <c r="L2568" s="23">
        <v>881</v>
      </c>
      <c r="M2568" s="109">
        <v>844</v>
      </c>
      <c r="N2568" s="4">
        <v>0</v>
      </c>
      <c r="O2568" s="59"/>
      <c r="P2568" s="59"/>
      <c r="Q2568" s="59"/>
      <c r="R2568" s="59"/>
      <c r="S2568" s="59"/>
      <c r="T2568" s="59"/>
      <c r="U2568" s="59"/>
      <c r="V2568" s="59"/>
      <c r="W2568" s="4"/>
      <c r="X2568" s="4"/>
      <c r="Y2568" s="4"/>
      <c r="Z2568" s="4"/>
      <c r="AA2568" s="4"/>
      <c r="AB2568" s="4"/>
      <c r="AC2568" s="4"/>
      <c r="AD2568" s="4"/>
      <c r="AE2568" s="27"/>
      <c r="AF2568" s="27"/>
      <c r="AG2568" s="27"/>
      <c r="AH2568" s="27"/>
      <c r="AI2568" s="27"/>
      <c r="AJ2568" s="27"/>
      <c r="AK2568"/>
    </row>
    <row r="2569" spans="1:37" x14ac:dyDescent="0.25">
      <c r="A2569" s="2">
        <v>2568</v>
      </c>
      <c r="B2569" s="94">
        <v>43912.528346805557</v>
      </c>
      <c r="C2569" s="109">
        <v>35.42</v>
      </c>
      <c r="D2569" s="26">
        <v>971.13</v>
      </c>
      <c r="E2569" s="109">
        <v>44.54</v>
      </c>
      <c r="F2569" s="26">
        <v>356.74</v>
      </c>
      <c r="G2569" s="26">
        <v>504</v>
      </c>
      <c r="H2569" s="26">
        <v>2250</v>
      </c>
      <c r="I2569" s="23">
        <v>1.32</v>
      </c>
      <c r="J2569" s="26">
        <v>35.75</v>
      </c>
      <c r="K2569" s="23">
        <v>34.71</v>
      </c>
      <c r="L2569" s="23">
        <v>906</v>
      </c>
      <c r="M2569" s="109">
        <v>869</v>
      </c>
      <c r="N2569" s="4">
        <v>0</v>
      </c>
      <c r="O2569" s="59"/>
      <c r="P2569" s="59"/>
      <c r="Q2569" s="59"/>
      <c r="R2569" s="59"/>
      <c r="S2569" s="59"/>
      <c r="T2569" s="59"/>
      <c r="U2569" s="59"/>
      <c r="V2569" s="59"/>
      <c r="W2569" s="4"/>
      <c r="X2569" s="4"/>
      <c r="Y2569" s="4"/>
      <c r="Z2569" s="4"/>
      <c r="AA2569" s="4"/>
      <c r="AB2569" s="4"/>
      <c r="AC2569" s="4"/>
      <c r="AD2569" s="4"/>
      <c r="AE2569" s="27"/>
      <c r="AF2569" s="27"/>
      <c r="AG2569" s="27"/>
      <c r="AH2569" s="27"/>
      <c r="AI2569" s="27"/>
      <c r="AJ2569" s="27"/>
      <c r="AK2569"/>
    </row>
    <row r="2570" spans="1:37" x14ac:dyDescent="0.25">
      <c r="A2570" s="2">
        <v>2569</v>
      </c>
      <c r="B2570" s="94">
        <v>43912.529945983799</v>
      </c>
      <c r="C2570" s="109">
        <v>35.51</v>
      </c>
      <c r="D2570" s="26">
        <v>971.07</v>
      </c>
      <c r="E2570" s="109">
        <v>43.64</v>
      </c>
      <c r="F2570" s="26">
        <v>357.29</v>
      </c>
      <c r="G2570" s="26">
        <v>504</v>
      </c>
      <c r="H2570" s="26">
        <v>2254</v>
      </c>
      <c r="I2570" s="23">
        <v>1.33</v>
      </c>
      <c r="J2570" s="26">
        <v>35.770000000000003</v>
      </c>
      <c r="K2570" s="23">
        <v>34.81</v>
      </c>
      <c r="L2570" s="23">
        <v>915</v>
      </c>
      <c r="M2570" s="109">
        <v>879</v>
      </c>
      <c r="N2570" s="4">
        <v>0</v>
      </c>
      <c r="O2570" s="59"/>
      <c r="P2570" s="59"/>
      <c r="Q2570" s="59"/>
      <c r="R2570" s="59"/>
      <c r="S2570" s="59"/>
      <c r="T2570" s="59"/>
      <c r="U2570" s="59"/>
      <c r="V2570" s="59"/>
      <c r="W2570" s="4"/>
      <c r="X2570" s="4"/>
      <c r="Y2570" s="4"/>
      <c r="Z2570" s="4"/>
      <c r="AA2570" s="4"/>
      <c r="AB2570" s="4"/>
      <c r="AC2570" s="4"/>
      <c r="AD2570" s="4"/>
      <c r="AE2570" s="27"/>
      <c r="AF2570" s="27"/>
      <c r="AG2570" s="27"/>
      <c r="AH2570" s="27"/>
      <c r="AI2570" s="27"/>
      <c r="AJ2570" s="27"/>
      <c r="AK2570"/>
    </row>
    <row r="2571" spans="1:37" x14ac:dyDescent="0.25">
      <c r="A2571" s="43">
        <v>2570</v>
      </c>
      <c r="B2571" s="94">
        <v>43912.531544328704</v>
      </c>
      <c r="C2571" s="109">
        <v>35.32</v>
      </c>
      <c r="D2571" s="26">
        <v>971.02</v>
      </c>
      <c r="E2571" s="109">
        <v>38.049999999999997</v>
      </c>
      <c r="F2571" s="26">
        <v>357.71</v>
      </c>
      <c r="G2571" s="26">
        <v>507</v>
      </c>
      <c r="H2571" s="26">
        <v>2277</v>
      </c>
      <c r="I2571" s="23">
        <v>1.33</v>
      </c>
      <c r="J2571" s="26">
        <v>35.53</v>
      </c>
      <c r="K2571" s="23">
        <v>34.590000000000003</v>
      </c>
      <c r="L2571" s="23">
        <v>915</v>
      </c>
      <c r="M2571" s="109">
        <v>879</v>
      </c>
      <c r="N2571" s="4">
        <v>0</v>
      </c>
      <c r="O2571" s="59"/>
      <c r="P2571" s="59"/>
      <c r="Q2571" s="59"/>
      <c r="R2571" s="59"/>
      <c r="S2571" s="59"/>
      <c r="T2571" s="59"/>
      <c r="U2571" s="59"/>
      <c r="V2571" s="59"/>
      <c r="W2571" s="4"/>
      <c r="X2571" s="4"/>
      <c r="Y2571" s="4"/>
      <c r="Z2571" s="4"/>
      <c r="AA2571" s="4"/>
      <c r="AB2571" s="4"/>
      <c r="AC2571" s="4"/>
      <c r="AD2571" s="4"/>
      <c r="AE2571" s="27"/>
      <c r="AF2571" s="27"/>
      <c r="AG2571" s="27"/>
      <c r="AH2571" s="27"/>
      <c r="AI2571" s="27"/>
      <c r="AJ2571" s="27"/>
      <c r="AK2571"/>
    </row>
    <row r="2572" spans="1:37" x14ac:dyDescent="0.25">
      <c r="A2572" s="2">
        <v>2571</v>
      </c>
      <c r="B2572" s="94">
        <v>43912.534770590282</v>
      </c>
      <c r="C2572" s="109">
        <v>39.83</v>
      </c>
      <c r="D2572" s="26">
        <v>970.74</v>
      </c>
      <c r="E2572" s="109">
        <v>22.61</v>
      </c>
      <c r="F2572" s="26">
        <v>360.07</v>
      </c>
      <c r="G2572" s="26">
        <v>510</v>
      </c>
      <c r="H2572" s="26">
        <v>2301</v>
      </c>
      <c r="I2572" s="23">
        <v>1.37</v>
      </c>
      <c r="J2572" s="26">
        <v>39.43</v>
      </c>
      <c r="K2572" s="23">
        <v>38.43</v>
      </c>
      <c r="L2572" s="23">
        <v>984</v>
      </c>
      <c r="M2572" s="109">
        <v>949</v>
      </c>
      <c r="N2572" s="4">
        <v>0</v>
      </c>
      <c r="O2572" s="59"/>
      <c r="P2572" s="59"/>
      <c r="Q2572" s="59"/>
      <c r="R2572" s="59"/>
      <c r="S2572" s="59"/>
      <c r="T2572" s="59"/>
      <c r="U2572" s="59"/>
      <c r="V2572" s="59"/>
      <c r="W2572" s="4"/>
      <c r="X2572" s="4"/>
      <c r="Y2572" s="4"/>
      <c r="Z2572" s="4"/>
      <c r="AA2572" s="4"/>
      <c r="AB2572" s="4"/>
      <c r="AC2572" s="4"/>
      <c r="AD2572" s="4"/>
      <c r="AE2572" s="27"/>
      <c r="AF2572" s="27"/>
      <c r="AG2572" s="27"/>
      <c r="AH2572" s="27"/>
      <c r="AI2572" s="27"/>
      <c r="AJ2572" s="27"/>
      <c r="AK2572"/>
    </row>
    <row r="2573" spans="1:37" x14ac:dyDescent="0.25">
      <c r="A2573" s="2">
        <v>2572</v>
      </c>
      <c r="B2573" s="94">
        <v>43912.53692194444</v>
      </c>
      <c r="C2573" s="109">
        <v>40.840000000000003</v>
      </c>
      <c r="D2573" s="26">
        <v>970.69</v>
      </c>
      <c r="E2573" s="109">
        <v>23.17</v>
      </c>
      <c r="F2573" s="26">
        <v>360.48</v>
      </c>
      <c r="G2573" s="26">
        <v>511</v>
      </c>
      <c r="H2573" s="26">
        <v>2303</v>
      </c>
      <c r="I2573" s="23">
        <v>1.36</v>
      </c>
      <c r="J2573" s="26">
        <v>40.51</v>
      </c>
      <c r="K2573" s="23">
        <v>39.49</v>
      </c>
      <c r="L2573" s="23">
        <v>1000</v>
      </c>
      <c r="M2573" s="109">
        <v>973</v>
      </c>
      <c r="N2573" s="4">
        <v>0</v>
      </c>
      <c r="O2573" s="59"/>
      <c r="P2573" s="59"/>
      <c r="Q2573" s="59"/>
      <c r="R2573" s="59"/>
      <c r="S2573" s="59"/>
      <c r="T2573" s="59"/>
      <c r="U2573" s="59"/>
      <c r="V2573" s="59"/>
      <c r="W2573" s="4"/>
      <c r="X2573" s="4"/>
      <c r="Y2573" s="4"/>
      <c r="Z2573" s="4"/>
      <c r="AA2573" s="4"/>
      <c r="AB2573" s="4"/>
      <c r="AC2573" s="4"/>
      <c r="AD2573" s="4"/>
      <c r="AE2573" s="27"/>
      <c r="AF2573" s="27"/>
      <c r="AG2573" s="27"/>
      <c r="AH2573" s="27"/>
      <c r="AI2573" s="27"/>
      <c r="AJ2573" s="27"/>
      <c r="AK2573"/>
    </row>
    <row r="2574" spans="1:37" x14ac:dyDescent="0.25">
      <c r="A2574" s="2">
        <v>2573</v>
      </c>
      <c r="B2574" s="94">
        <v>43912.538522442133</v>
      </c>
      <c r="C2574" s="109">
        <v>41.09</v>
      </c>
      <c r="D2574" s="26">
        <v>970.55</v>
      </c>
      <c r="E2574" s="109">
        <v>24.4</v>
      </c>
      <c r="F2574" s="26">
        <v>362.08</v>
      </c>
      <c r="G2574" s="26">
        <v>513</v>
      </c>
      <c r="H2574" s="26">
        <v>2311</v>
      </c>
      <c r="I2574" s="23">
        <v>1.37</v>
      </c>
      <c r="J2574" s="26">
        <v>40.81</v>
      </c>
      <c r="K2574" s="23">
        <v>40.01</v>
      </c>
      <c r="L2574" s="23">
        <v>1009</v>
      </c>
      <c r="M2574" s="109">
        <v>973</v>
      </c>
      <c r="N2574" s="4">
        <v>0</v>
      </c>
      <c r="O2574" s="59"/>
      <c r="P2574" s="59"/>
      <c r="Q2574" s="59"/>
      <c r="R2574" s="59"/>
      <c r="S2574" s="59"/>
      <c r="T2574" s="59"/>
      <c r="U2574" s="59"/>
      <c r="V2574" s="59"/>
      <c r="W2574" s="4"/>
      <c r="X2574" s="4"/>
      <c r="Y2574" s="4"/>
      <c r="Z2574" s="4"/>
      <c r="AA2574" s="4"/>
      <c r="AB2574" s="4"/>
      <c r="AC2574" s="4"/>
      <c r="AD2574" s="4"/>
      <c r="AE2574" s="27"/>
      <c r="AF2574" s="27"/>
      <c r="AG2574" s="27"/>
      <c r="AH2574" s="27"/>
      <c r="AI2574" s="27"/>
      <c r="AJ2574" s="27"/>
      <c r="AK2574"/>
    </row>
    <row r="2575" spans="1:37" x14ac:dyDescent="0.25">
      <c r="A2575" s="2">
        <v>2574</v>
      </c>
      <c r="B2575" s="94">
        <v>43912.540123576386</v>
      </c>
      <c r="C2575" s="109">
        <v>41.6</v>
      </c>
      <c r="D2575" s="26">
        <v>970.44</v>
      </c>
      <c r="E2575" s="109">
        <v>24.77</v>
      </c>
      <c r="F2575" s="26">
        <v>362.69</v>
      </c>
      <c r="G2575" s="26">
        <v>519</v>
      </c>
      <c r="H2575" s="26">
        <v>2364</v>
      </c>
      <c r="I2575" s="23">
        <v>1.41</v>
      </c>
      <c r="J2575" s="26">
        <v>41.39</v>
      </c>
      <c r="K2575" s="23">
        <v>40.43</v>
      </c>
      <c r="L2575" s="23">
        <v>1025</v>
      </c>
      <c r="M2575" s="109">
        <v>993</v>
      </c>
      <c r="N2575" s="4">
        <v>0</v>
      </c>
      <c r="O2575" s="59"/>
      <c r="P2575" s="59"/>
      <c r="Q2575" s="59"/>
      <c r="R2575" s="59"/>
      <c r="S2575" s="59"/>
      <c r="T2575" s="59"/>
      <c r="U2575" s="59"/>
      <c r="V2575" s="59"/>
      <c r="W2575" s="4"/>
      <c r="X2575" s="4"/>
      <c r="Y2575" s="4"/>
      <c r="Z2575" s="4"/>
      <c r="AA2575" s="4"/>
      <c r="AB2575" s="4"/>
      <c r="AC2575" s="4"/>
      <c r="AD2575" s="4"/>
      <c r="AE2575" s="27"/>
      <c r="AF2575" s="27"/>
      <c r="AG2575" s="27"/>
      <c r="AH2575" s="27"/>
      <c r="AI2575" s="27"/>
      <c r="AJ2575" s="27"/>
      <c r="AK2575"/>
    </row>
    <row r="2576" spans="1:37" x14ac:dyDescent="0.25">
      <c r="A2576" s="2">
        <v>2575</v>
      </c>
      <c r="B2576" s="95">
        <v>43912.54335349537</v>
      </c>
      <c r="C2576" s="109">
        <v>41.04</v>
      </c>
      <c r="D2576" s="43">
        <v>970.36</v>
      </c>
      <c r="E2576" s="109">
        <v>21.86</v>
      </c>
      <c r="F2576" s="43">
        <v>363.38</v>
      </c>
      <c r="G2576" s="43">
        <v>522</v>
      </c>
      <c r="H2576" s="43">
        <v>2366</v>
      </c>
      <c r="I2576" s="23">
        <v>1.41</v>
      </c>
      <c r="J2576" s="43">
        <v>40.79</v>
      </c>
      <c r="K2576" s="23">
        <v>39.81</v>
      </c>
      <c r="L2576" s="23">
        <v>993</v>
      </c>
      <c r="M2576" s="109">
        <v>963</v>
      </c>
      <c r="N2576" s="4">
        <v>0</v>
      </c>
      <c r="O2576" s="60">
        <f t="shared" ref="O2576:V2576" si="270">AVERAGE(E2576:E2595)</f>
        <v>19.648500000000006</v>
      </c>
      <c r="P2576" s="60">
        <f t="shared" si="270"/>
        <v>370.32249999999999</v>
      </c>
      <c r="Q2576" s="60">
        <f t="shared" si="270"/>
        <v>557.65</v>
      </c>
      <c r="R2576" s="60">
        <f t="shared" si="270"/>
        <v>2639.05</v>
      </c>
      <c r="S2576" s="60">
        <f t="shared" si="270"/>
        <v>1.6105</v>
      </c>
      <c r="T2576" s="60">
        <f t="shared" si="270"/>
        <v>41.265000000000001</v>
      </c>
      <c r="U2576" s="60">
        <f t="shared" si="270"/>
        <v>40.210999999999999</v>
      </c>
      <c r="V2576" s="60">
        <f t="shared" si="270"/>
        <v>998.6</v>
      </c>
      <c r="W2576" s="4">
        <f t="shared" ref="W2576:AD2576" si="271">STDEV(E2576:E2596)</f>
        <v>3.7778789085436233</v>
      </c>
      <c r="X2576" s="4">
        <f t="shared" si="271"/>
        <v>4.8028794934467633</v>
      </c>
      <c r="Y2576" s="4">
        <f t="shared" si="271"/>
        <v>25.61565741420479</v>
      </c>
      <c r="Z2576" s="4">
        <f t="shared" si="271"/>
        <v>190.79403005535028</v>
      </c>
      <c r="AA2576" s="4">
        <f t="shared" si="271"/>
        <v>0.13789402418075233</v>
      </c>
      <c r="AB2576" s="4">
        <f t="shared" si="271"/>
        <v>0.81622242533456957</v>
      </c>
      <c r="AC2576" s="4">
        <f t="shared" si="271"/>
        <v>0.81232060290550401</v>
      </c>
      <c r="AD2576" s="4">
        <f t="shared" si="271"/>
        <v>25.937378800634793</v>
      </c>
      <c r="AE2576" s="4" t="e">
        <f>MODE(E2576:E2594)</f>
        <v>#N/A</v>
      </c>
      <c r="AF2576" s="4">
        <f>MODE(G2576:G2594)</f>
        <v>580</v>
      </c>
      <c r="AG2576" s="4" t="e">
        <f>MODE(H2576:H2594)</f>
        <v>#N/A</v>
      </c>
      <c r="AH2576" s="4">
        <f>MODE(J2576:J2594)</f>
        <v>41.19</v>
      </c>
      <c r="AI2576" s="4">
        <f>MODE(K2576:K2594)</f>
        <v>40.65</v>
      </c>
      <c r="AJ2576" s="4">
        <f>MODE(L2576:L2594)</f>
        <v>993</v>
      </c>
      <c r="AK2576"/>
    </row>
    <row r="2577" spans="1:37" x14ac:dyDescent="0.25">
      <c r="A2577" s="2">
        <v>2576</v>
      </c>
      <c r="B2577" s="96">
        <v>43912.545504710652</v>
      </c>
      <c r="C2577" s="109">
        <v>40.22</v>
      </c>
      <c r="D2577" s="28">
        <v>970.32</v>
      </c>
      <c r="E2577" s="109">
        <v>23.06</v>
      </c>
      <c r="F2577" s="28">
        <v>363.75</v>
      </c>
      <c r="G2577" s="28">
        <v>523</v>
      </c>
      <c r="H2577" s="28">
        <v>2382</v>
      </c>
      <c r="I2577" s="23">
        <v>1.43</v>
      </c>
      <c r="J2577" s="28">
        <v>40.049999999999997</v>
      </c>
      <c r="K2577" s="23">
        <v>39.049999999999997</v>
      </c>
      <c r="L2577" s="23">
        <v>1018</v>
      </c>
      <c r="M2577" s="109">
        <v>978</v>
      </c>
      <c r="N2577" s="4">
        <v>0</v>
      </c>
      <c r="O2577" s="60"/>
      <c r="P2577" s="60"/>
      <c r="Q2577" s="60"/>
      <c r="R2577" s="60"/>
      <c r="S2577" s="60"/>
      <c r="T2577" s="60"/>
      <c r="U2577" s="60"/>
      <c r="V2577" s="60"/>
      <c r="W2577" s="4"/>
      <c r="X2577" s="4"/>
      <c r="Y2577" s="4"/>
      <c r="Z2577" s="4"/>
      <c r="AA2577" s="4"/>
      <c r="AB2577" s="4"/>
      <c r="AC2577" s="4"/>
      <c r="AD2577" s="4"/>
      <c r="AE2577" s="29"/>
      <c r="AF2577" s="29"/>
      <c r="AG2577" s="29"/>
      <c r="AH2577" s="29"/>
      <c r="AI2577" s="29"/>
      <c r="AJ2577" s="29"/>
      <c r="AK2577"/>
    </row>
    <row r="2578" spans="1:37" x14ac:dyDescent="0.25">
      <c r="A2578" s="2">
        <v>2577</v>
      </c>
      <c r="B2578" s="96">
        <v>43912.54710413194</v>
      </c>
      <c r="C2578" s="109">
        <v>40.46</v>
      </c>
      <c r="D2578" s="28">
        <v>970.26</v>
      </c>
      <c r="E2578" s="109">
        <v>22.55</v>
      </c>
      <c r="F2578" s="28">
        <v>364.17</v>
      </c>
      <c r="G2578" s="28">
        <v>524</v>
      </c>
      <c r="H2578" s="28">
        <v>2394</v>
      </c>
      <c r="I2578" s="23">
        <v>1.43</v>
      </c>
      <c r="J2578" s="28">
        <v>40.33</v>
      </c>
      <c r="K2578" s="23">
        <v>39.39</v>
      </c>
      <c r="L2578" s="23">
        <v>993</v>
      </c>
      <c r="M2578" s="109">
        <v>953</v>
      </c>
      <c r="N2578" s="4">
        <v>0</v>
      </c>
      <c r="O2578" s="60"/>
      <c r="P2578" s="60"/>
      <c r="Q2578" s="60"/>
      <c r="R2578" s="60"/>
      <c r="S2578" s="60"/>
      <c r="T2578" s="60"/>
      <c r="U2578" s="60"/>
      <c r="V2578" s="60"/>
      <c r="W2578" s="4"/>
      <c r="X2578" s="4"/>
      <c r="Y2578" s="4"/>
      <c r="Z2578" s="4"/>
      <c r="AA2578" s="4"/>
      <c r="AB2578" s="4"/>
      <c r="AC2578" s="4"/>
      <c r="AD2578" s="4"/>
      <c r="AE2578" s="29"/>
      <c r="AF2578" s="29"/>
      <c r="AG2578" s="29"/>
      <c r="AH2578" s="29"/>
      <c r="AI2578" s="29"/>
      <c r="AJ2578" s="29"/>
      <c r="AK2578"/>
    </row>
    <row r="2579" spans="1:37" x14ac:dyDescent="0.25">
      <c r="A2579" s="2">
        <v>2578</v>
      </c>
      <c r="B2579" s="96">
        <v>43912.548704930552</v>
      </c>
      <c r="C2579" s="109">
        <v>41.52</v>
      </c>
      <c r="D2579" s="28">
        <v>970.13</v>
      </c>
      <c r="E2579" s="109">
        <v>22.17</v>
      </c>
      <c r="F2579" s="28">
        <v>365.31</v>
      </c>
      <c r="G2579" s="28">
        <v>525</v>
      </c>
      <c r="H2579" s="28">
        <v>2392</v>
      </c>
      <c r="I2579" s="23">
        <v>1.44</v>
      </c>
      <c r="J2579" s="28">
        <v>41.19</v>
      </c>
      <c r="K2579" s="23">
        <v>40.21</v>
      </c>
      <c r="L2579" s="23">
        <v>993</v>
      </c>
      <c r="M2579" s="109">
        <v>973</v>
      </c>
      <c r="N2579" s="4">
        <v>0</v>
      </c>
      <c r="O2579" s="60"/>
      <c r="P2579" s="60"/>
      <c r="Q2579" s="60"/>
      <c r="R2579" s="60"/>
      <c r="S2579" s="60"/>
      <c r="T2579" s="60"/>
      <c r="U2579" s="60"/>
      <c r="V2579" s="60"/>
      <c r="W2579" s="4"/>
      <c r="X2579" s="4"/>
      <c r="Y2579" s="4"/>
      <c r="Z2579" s="4"/>
      <c r="AA2579" s="4"/>
      <c r="AB2579" s="4"/>
      <c r="AC2579" s="4"/>
      <c r="AD2579" s="4"/>
      <c r="AE2579" s="29"/>
      <c r="AF2579" s="29"/>
      <c r="AG2579" s="29"/>
      <c r="AH2579" s="29"/>
      <c r="AI2579" s="29"/>
      <c r="AJ2579" s="29"/>
      <c r="AK2579"/>
    </row>
    <row r="2580" spans="1:37" x14ac:dyDescent="0.25">
      <c r="A2580" s="43">
        <v>2579</v>
      </c>
      <c r="B2580" s="96">
        <v>43912.551933587965</v>
      </c>
      <c r="C2580" s="109">
        <v>42.01</v>
      </c>
      <c r="D2580" s="28">
        <v>969.92</v>
      </c>
      <c r="E2580" s="109">
        <v>18.88</v>
      </c>
      <c r="F2580" s="28">
        <v>367.17</v>
      </c>
      <c r="G2580" s="28">
        <v>535</v>
      </c>
      <c r="H2580" s="28">
        <v>2460</v>
      </c>
      <c r="I2580" s="23">
        <v>1.48</v>
      </c>
      <c r="J2580" s="28">
        <v>41.67</v>
      </c>
      <c r="K2580" s="23">
        <v>40.65</v>
      </c>
      <c r="L2580" s="23">
        <v>1025</v>
      </c>
      <c r="M2580" s="109">
        <v>993</v>
      </c>
      <c r="N2580" s="4">
        <v>0</v>
      </c>
      <c r="O2580" s="60"/>
      <c r="P2580" s="60"/>
      <c r="Q2580" s="60"/>
      <c r="R2580" s="60"/>
      <c r="S2580" s="60"/>
      <c r="T2580" s="60"/>
      <c r="U2580" s="60"/>
      <c r="V2580" s="60"/>
      <c r="W2580" s="4"/>
      <c r="X2580" s="4"/>
      <c r="Y2580" s="4"/>
      <c r="Z2580" s="4"/>
      <c r="AA2580" s="4"/>
      <c r="AB2580" s="4"/>
      <c r="AC2580" s="4"/>
      <c r="AD2580" s="4"/>
      <c r="AE2580" s="29"/>
      <c r="AF2580" s="29"/>
      <c r="AG2580" s="29"/>
      <c r="AH2580" s="29"/>
      <c r="AI2580" s="29"/>
      <c r="AJ2580" s="29"/>
      <c r="AK2580"/>
    </row>
    <row r="2581" spans="1:37" x14ac:dyDescent="0.25">
      <c r="A2581" s="2">
        <v>2580</v>
      </c>
      <c r="B2581" s="96">
        <v>43912.554085694443</v>
      </c>
      <c r="C2581" s="109">
        <v>41.63</v>
      </c>
      <c r="D2581" s="28">
        <v>969.9</v>
      </c>
      <c r="E2581" s="109">
        <v>20.03</v>
      </c>
      <c r="F2581" s="28">
        <v>367.35</v>
      </c>
      <c r="G2581" s="28">
        <v>536</v>
      </c>
      <c r="H2581" s="28">
        <v>2479</v>
      </c>
      <c r="I2581" s="23">
        <v>1.51</v>
      </c>
      <c r="J2581" s="28">
        <v>41.55</v>
      </c>
      <c r="K2581" s="23">
        <v>40.549999999999997</v>
      </c>
      <c r="L2581" s="23">
        <v>1009</v>
      </c>
      <c r="M2581" s="109">
        <v>983</v>
      </c>
      <c r="N2581" s="4">
        <v>0</v>
      </c>
      <c r="O2581" s="60"/>
      <c r="P2581" s="60"/>
      <c r="Q2581" s="60"/>
      <c r="R2581" s="60"/>
      <c r="S2581" s="60"/>
      <c r="T2581" s="60"/>
      <c r="U2581" s="60"/>
      <c r="V2581" s="60"/>
      <c r="W2581" s="4"/>
      <c r="X2581" s="4"/>
      <c r="Y2581" s="4"/>
      <c r="Z2581" s="4"/>
      <c r="AA2581" s="4"/>
      <c r="AB2581" s="4"/>
      <c r="AC2581" s="4"/>
      <c r="AD2581" s="4"/>
      <c r="AE2581" s="29"/>
      <c r="AF2581" s="29"/>
      <c r="AG2581" s="29"/>
      <c r="AH2581" s="29"/>
      <c r="AI2581" s="29"/>
      <c r="AJ2581" s="29"/>
      <c r="AK2581"/>
    </row>
    <row r="2582" spans="1:37" x14ac:dyDescent="0.25">
      <c r="A2582" s="2">
        <v>2581</v>
      </c>
      <c r="B2582" s="96">
        <v>43912.555686168984</v>
      </c>
      <c r="C2582" s="109">
        <v>42.27</v>
      </c>
      <c r="D2582" s="28">
        <v>969.93</v>
      </c>
      <c r="E2582" s="109">
        <v>18.73</v>
      </c>
      <c r="F2582" s="28">
        <v>367.11</v>
      </c>
      <c r="G2582" s="28">
        <v>544</v>
      </c>
      <c r="H2582" s="28">
        <v>2545</v>
      </c>
      <c r="I2582" s="23">
        <v>1.53</v>
      </c>
      <c r="J2582" s="28">
        <v>42.01</v>
      </c>
      <c r="K2582" s="23">
        <v>40.909999999999997</v>
      </c>
      <c r="L2582" s="23">
        <v>1015</v>
      </c>
      <c r="M2582" s="109">
        <v>983</v>
      </c>
      <c r="N2582" s="4">
        <v>0</v>
      </c>
      <c r="O2582" s="60"/>
      <c r="P2582" s="60"/>
      <c r="Q2582" s="60"/>
      <c r="R2582" s="60"/>
      <c r="S2582" s="60"/>
      <c r="T2582" s="60"/>
      <c r="U2582" s="60"/>
      <c r="V2582" s="60"/>
      <c r="W2582" s="4"/>
      <c r="X2582" s="4"/>
      <c r="Y2582" s="4"/>
      <c r="Z2582" s="4"/>
      <c r="AA2582" s="4"/>
      <c r="AB2582" s="4"/>
      <c r="AC2582" s="4"/>
      <c r="AD2582" s="4"/>
      <c r="AE2582" s="29"/>
      <c r="AF2582" s="29"/>
      <c r="AG2582" s="29"/>
      <c r="AH2582" s="29"/>
      <c r="AI2582" s="29"/>
      <c r="AJ2582" s="29"/>
      <c r="AK2582"/>
    </row>
    <row r="2583" spans="1:37" x14ac:dyDescent="0.25">
      <c r="A2583" s="2">
        <v>2582</v>
      </c>
      <c r="B2583" s="96">
        <v>43912.55728721065</v>
      </c>
      <c r="C2583" s="109">
        <v>41.08</v>
      </c>
      <c r="D2583" s="28">
        <v>969.89</v>
      </c>
      <c r="E2583" s="109">
        <v>18.38</v>
      </c>
      <c r="F2583" s="28">
        <v>367.38</v>
      </c>
      <c r="G2583" s="28">
        <v>546</v>
      </c>
      <c r="H2583" s="28">
        <v>2556</v>
      </c>
      <c r="I2583" s="23">
        <v>1.54</v>
      </c>
      <c r="J2583" s="28">
        <v>40.93</v>
      </c>
      <c r="K2583" s="23">
        <v>39.909999999999997</v>
      </c>
      <c r="L2583" s="23">
        <v>1031</v>
      </c>
      <c r="M2583" s="109">
        <v>988</v>
      </c>
      <c r="N2583" s="4">
        <v>0</v>
      </c>
      <c r="O2583" s="60"/>
      <c r="P2583" s="60"/>
      <c r="Q2583" s="60"/>
      <c r="R2583" s="60"/>
      <c r="S2583" s="60"/>
      <c r="T2583" s="60"/>
      <c r="U2583" s="60"/>
      <c r="V2583" s="60"/>
      <c r="W2583" s="4"/>
      <c r="X2583" s="4"/>
      <c r="Y2583" s="4"/>
      <c r="Z2583" s="4"/>
      <c r="AA2583" s="4"/>
      <c r="AB2583" s="4"/>
      <c r="AC2583" s="4"/>
      <c r="AD2583" s="4"/>
      <c r="AE2583" s="29"/>
      <c r="AF2583" s="29"/>
      <c r="AG2583" s="29"/>
      <c r="AH2583" s="29"/>
      <c r="AI2583" s="29"/>
      <c r="AJ2583" s="29"/>
      <c r="AK2583"/>
    </row>
    <row r="2584" spans="1:37" x14ac:dyDescent="0.25">
      <c r="A2584" s="2">
        <v>2583</v>
      </c>
      <c r="B2584" s="96">
        <v>43912.560515694444</v>
      </c>
      <c r="C2584" s="109">
        <v>41.73</v>
      </c>
      <c r="D2584" s="28">
        <v>969.7</v>
      </c>
      <c r="E2584" s="109">
        <v>18.25</v>
      </c>
      <c r="F2584" s="28">
        <v>369.15</v>
      </c>
      <c r="G2584" s="28">
        <v>551</v>
      </c>
      <c r="H2584" s="28">
        <v>2586</v>
      </c>
      <c r="I2584" s="23">
        <v>1.58</v>
      </c>
      <c r="J2584" s="28">
        <v>41.61</v>
      </c>
      <c r="K2584" s="23">
        <v>40.47</v>
      </c>
      <c r="L2584" s="23">
        <v>1018</v>
      </c>
      <c r="M2584" s="109">
        <v>983</v>
      </c>
      <c r="N2584" s="4">
        <v>0</v>
      </c>
      <c r="O2584" s="60"/>
      <c r="P2584" s="60"/>
      <c r="Q2584" s="60"/>
      <c r="R2584" s="60"/>
      <c r="S2584" s="60"/>
      <c r="T2584" s="60"/>
      <c r="U2584" s="60"/>
      <c r="V2584" s="60"/>
      <c r="W2584" s="4"/>
      <c r="X2584" s="4"/>
      <c r="Y2584" s="4"/>
      <c r="Z2584" s="4"/>
      <c r="AA2584" s="4"/>
      <c r="AB2584" s="4"/>
      <c r="AC2584" s="4"/>
      <c r="AD2584" s="4"/>
      <c r="AE2584" s="29"/>
      <c r="AF2584" s="29"/>
      <c r="AG2584" s="29"/>
      <c r="AH2584" s="29"/>
      <c r="AI2584" s="29"/>
      <c r="AJ2584" s="29"/>
      <c r="AK2584"/>
    </row>
    <row r="2585" spans="1:37" x14ac:dyDescent="0.25">
      <c r="A2585" s="2">
        <v>2584</v>
      </c>
      <c r="B2585" s="96">
        <v>43912.562666979167</v>
      </c>
      <c r="C2585" s="109">
        <v>42.36</v>
      </c>
      <c r="D2585" s="28">
        <v>969.6</v>
      </c>
      <c r="E2585" s="109">
        <v>16.579999999999998</v>
      </c>
      <c r="F2585" s="28">
        <v>369.96</v>
      </c>
      <c r="G2585" s="28">
        <v>555</v>
      </c>
      <c r="H2585" s="28">
        <v>2617</v>
      </c>
      <c r="I2585" s="23">
        <v>1.6</v>
      </c>
      <c r="J2585" s="28">
        <v>42.17</v>
      </c>
      <c r="K2585" s="23">
        <v>41.03</v>
      </c>
      <c r="L2585" s="23">
        <v>1006</v>
      </c>
      <c r="M2585" s="109">
        <v>973</v>
      </c>
      <c r="N2585" s="4">
        <v>0</v>
      </c>
      <c r="O2585" s="60"/>
      <c r="P2585" s="60"/>
      <c r="Q2585" s="60"/>
      <c r="R2585" s="60"/>
      <c r="S2585" s="60"/>
      <c r="T2585" s="60"/>
      <c r="U2585" s="60"/>
      <c r="V2585" s="60"/>
      <c r="W2585" s="4"/>
      <c r="X2585" s="4"/>
      <c r="Y2585" s="4"/>
      <c r="Z2585" s="4"/>
      <c r="AA2585" s="4"/>
      <c r="AB2585" s="4"/>
      <c r="AC2585" s="4"/>
      <c r="AD2585" s="4"/>
      <c r="AE2585" s="29"/>
      <c r="AF2585" s="29"/>
      <c r="AG2585" s="29"/>
      <c r="AH2585" s="29"/>
      <c r="AI2585" s="29"/>
      <c r="AJ2585" s="29"/>
      <c r="AK2585"/>
    </row>
    <row r="2586" spans="1:37" x14ac:dyDescent="0.25">
      <c r="A2586" s="2">
        <v>2585</v>
      </c>
      <c r="B2586" s="96">
        <v>43912.564279803242</v>
      </c>
      <c r="C2586" s="109">
        <v>41.78</v>
      </c>
      <c r="D2586" s="28">
        <v>969.53</v>
      </c>
      <c r="E2586" s="109">
        <v>17.350000000000001</v>
      </c>
      <c r="F2586" s="28">
        <v>370.54</v>
      </c>
      <c r="G2586" s="28">
        <v>561</v>
      </c>
      <c r="H2586" s="28">
        <v>2665</v>
      </c>
      <c r="I2586" s="23">
        <v>1.63</v>
      </c>
      <c r="J2586" s="28">
        <v>41.79</v>
      </c>
      <c r="K2586" s="23">
        <v>40.65</v>
      </c>
      <c r="L2586" s="23">
        <v>1018</v>
      </c>
      <c r="M2586" s="109">
        <v>978</v>
      </c>
      <c r="N2586" s="4">
        <v>0</v>
      </c>
      <c r="O2586" s="60"/>
      <c r="P2586" s="60"/>
      <c r="Q2586" s="60"/>
      <c r="R2586" s="60"/>
      <c r="S2586" s="60"/>
      <c r="T2586" s="60"/>
      <c r="U2586" s="60"/>
      <c r="V2586" s="60"/>
      <c r="W2586" s="4"/>
      <c r="X2586" s="4"/>
      <c r="Y2586" s="4"/>
      <c r="Z2586" s="4"/>
      <c r="AA2586" s="4"/>
      <c r="AB2586" s="4"/>
      <c r="AC2586" s="4"/>
      <c r="AD2586" s="4"/>
      <c r="AE2586" s="29"/>
      <c r="AF2586" s="29"/>
      <c r="AG2586" s="29"/>
      <c r="AH2586" s="29"/>
      <c r="AI2586" s="29"/>
      <c r="AJ2586" s="29"/>
      <c r="AK2586"/>
    </row>
    <row r="2587" spans="1:37" x14ac:dyDescent="0.25">
      <c r="A2587" s="2">
        <v>2586</v>
      </c>
      <c r="B2587" s="96">
        <v>43912.565880185182</v>
      </c>
      <c r="C2587" s="109">
        <v>42.25</v>
      </c>
      <c r="D2587" s="28">
        <v>969.52</v>
      </c>
      <c r="E2587" s="109">
        <v>17.510000000000002</v>
      </c>
      <c r="F2587" s="28">
        <v>370.65</v>
      </c>
      <c r="G2587" s="28">
        <v>565</v>
      </c>
      <c r="H2587" s="28">
        <v>2689</v>
      </c>
      <c r="I2587" s="23">
        <v>1.65</v>
      </c>
      <c r="J2587" s="28">
        <v>42.13</v>
      </c>
      <c r="K2587" s="23">
        <v>41.03</v>
      </c>
      <c r="L2587" s="23">
        <v>1031</v>
      </c>
      <c r="M2587" s="109">
        <v>988</v>
      </c>
      <c r="N2587" s="4">
        <v>0</v>
      </c>
      <c r="O2587" s="60"/>
      <c r="P2587" s="60"/>
      <c r="Q2587" s="60"/>
      <c r="R2587" s="60"/>
      <c r="S2587" s="60"/>
      <c r="T2587" s="60"/>
      <c r="U2587" s="60"/>
      <c r="V2587" s="60"/>
      <c r="W2587" s="4"/>
      <c r="X2587" s="4"/>
      <c r="Y2587" s="4"/>
      <c r="Z2587" s="4"/>
      <c r="AA2587" s="4"/>
      <c r="AB2587" s="4"/>
      <c r="AC2587" s="4"/>
      <c r="AD2587" s="4"/>
      <c r="AE2587" s="29"/>
      <c r="AF2587" s="29"/>
      <c r="AG2587" s="29"/>
      <c r="AH2587" s="29"/>
      <c r="AI2587" s="29"/>
      <c r="AJ2587" s="29"/>
      <c r="AK2587"/>
    </row>
    <row r="2588" spans="1:37" x14ac:dyDescent="0.25">
      <c r="A2588" s="2">
        <v>2587</v>
      </c>
      <c r="B2588" s="96">
        <v>43912.569109872682</v>
      </c>
      <c r="C2588" s="109">
        <v>39.590000000000003</v>
      </c>
      <c r="D2588" s="28">
        <v>969.28</v>
      </c>
      <c r="E2588" s="109">
        <v>28.91</v>
      </c>
      <c r="F2588" s="28">
        <v>372.69</v>
      </c>
      <c r="G2588" s="28">
        <v>573</v>
      </c>
      <c r="H2588" s="28">
        <v>2763</v>
      </c>
      <c r="I2588" s="23">
        <v>1.69</v>
      </c>
      <c r="J2588" s="28">
        <v>39.630000000000003</v>
      </c>
      <c r="K2588" s="23">
        <v>38.53</v>
      </c>
      <c r="L2588" s="23">
        <v>975</v>
      </c>
      <c r="M2588" s="109">
        <v>933</v>
      </c>
      <c r="N2588" s="4">
        <v>0</v>
      </c>
      <c r="O2588" s="60"/>
      <c r="P2588" s="60"/>
      <c r="Q2588" s="60"/>
      <c r="R2588" s="60"/>
      <c r="S2588" s="60"/>
      <c r="T2588" s="60"/>
      <c r="U2588" s="60"/>
      <c r="V2588" s="60"/>
      <c r="W2588" s="4"/>
      <c r="X2588" s="4"/>
      <c r="Y2588" s="4"/>
      <c r="Z2588" s="4"/>
      <c r="AA2588" s="4"/>
      <c r="AB2588" s="4"/>
      <c r="AC2588" s="4"/>
      <c r="AD2588" s="4"/>
      <c r="AE2588" s="29"/>
      <c r="AF2588" s="29"/>
      <c r="AG2588" s="29"/>
      <c r="AH2588" s="29"/>
      <c r="AI2588" s="29"/>
      <c r="AJ2588" s="29"/>
      <c r="AK2588"/>
    </row>
    <row r="2589" spans="1:37" x14ac:dyDescent="0.25">
      <c r="A2589" s="2">
        <v>2588</v>
      </c>
      <c r="B2589" s="96">
        <v>43912.571273402777</v>
      </c>
      <c r="C2589" s="109">
        <v>41.41</v>
      </c>
      <c r="D2589" s="28">
        <v>969.15</v>
      </c>
      <c r="E2589" s="109">
        <v>19.739999999999998</v>
      </c>
      <c r="F2589" s="28">
        <v>373.8</v>
      </c>
      <c r="G2589" s="28">
        <v>574</v>
      </c>
      <c r="H2589" s="28">
        <v>2765</v>
      </c>
      <c r="I2589" s="23">
        <v>1.69</v>
      </c>
      <c r="J2589" s="28">
        <v>41.19</v>
      </c>
      <c r="K2589" s="23">
        <v>40.35</v>
      </c>
      <c r="L2589" s="23">
        <v>965</v>
      </c>
      <c r="M2589" s="109">
        <v>938</v>
      </c>
      <c r="N2589" s="4">
        <v>0</v>
      </c>
      <c r="O2589" s="60"/>
      <c r="P2589" s="60"/>
      <c r="Q2589" s="60"/>
      <c r="R2589" s="60"/>
      <c r="S2589" s="60"/>
      <c r="T2589" s="60"/>
      <c r="U2589" s="60"/>
      <c r="V2589" s="60"/>
      <c r="W2589" s="4"/>
      <c r="X2589" s="4"/>
      <c r="Y2589" s="4"/>
      <c r="Z2589" s="4"/>
      <c r="AA2589" s="4"/>
      <c r="AB2589" s="4"/>
      <c r="AC2589" s="4"/>
      <c r="AD2589" s="4"/>
      <c r="AE2589" s="29"/>
      <c r="AF2589" s="29"/>
      <c r="AG2589" s="29"/>
      <c r="AH2589" s="29"/>
      <c r="AI2589" s="29"/>
      <c r="AJ2589" s="29"/>
      <c r="AK2589"/>
    </row>
    <row r="2590" spans="1:37" x14ac:dyDescent="0.25">
      <c r="A2590" s="2">
        <v>2589</v>
      </c>
      <c r="B2590" s="96">
        <v>43912.572873055557</v>
      </c>
      <c r="C2590" s="109">
        <v>42.07</v>
      </c>
      <c r="D2590" s="28">
        <v>969.13</v>
      </c>
      <c r="E2590" s="109">
        <v>17.87</v>
      </c>
      <c r="F2590" s="28">
        <v>373.97</v>
      </c>
      <c r="G2590" s="28">
        <v>580</v>
      </c>
      <c r="H2590" s="28">
        <v>2805</v>
      </c>
      <c r="I2590" s="23">
        <v>1.73</v>
      </c>
      <c r="J2590" s="28">
        <v>41.91</v>
      </c>
      <c r="K2590" s="23">
        <v>40.85</v>
      </c>
      <c r="L2590" s="23">
        <v>993</v>
      </c>
      <c r="M2590" s="109">
        <v>958</v>
      </c>
      <c r="N2590" s="4">
        <v>0</v>
      </c>
      <c r="O2590" s="60"/>
      <c r="P2590" s="60"/>
      <c r="Q2590" s="60"/>
      <c r="R2590" s="60"/>
      <c r="S2590" s="60"/>
      <c r="T2590" s="60"/>
      <c r="U2590" s="60"/>
      <c r="V2590" s="60"/>
      <c r="W2590" s="4"/>
      <c r="X2590" s="4"/>
      <c r="Y2590" s="4"/>
      <c r="Z2590" s="4"/>
      <c r="AA2590" s="4"/>
      <c r="AB2590" s="4"/>
      <c r="AC2590" s="4"/>
      <c r="AD2590" s="4"/>
      <c r="AE2590" s="29"/>
      <c r="AF2590" s="29"/>
      <c r="AG2590" s="29"/>
      <c r="AH2590" s="29"/>
      <c r="AI2590" s="29"/>
      <c r="AJ2590" s="29"/>
      <c r="AK2590"/>
    </row>
    <row r="2591" spans="1:37" x14ac:dyDescent="0.25">
      <c r="A2591" s="2">
        <v>2590</v>
      </c>
      <c r="B2591" s="96">
        <v>43912.574476238427</v>
      </c>
      <c r="C2591" s="109">
        <v>42.38</v>
      </c>
      <c r="D2591" s="28">
        <v>969.04</v>
      </c>
      <c r="E2591" s="109">
        <v>18.18</v>
      </c>
      <c r="F2591" s="28">
        <v>374.79</v>
      </c>
      <c r="G2591" s="28">
        <v>580</v>
      </c>
      <c r="H2591" s="28">
        <v>2821</v>
      </c>
      <c r="I2591" s="23">
        <v>1.74</v>
      </c>
      <c r="J2591" s="28">
        <v>42.41</v>
      </c>
      <c r="K2591" s="23">
        <v>41.29</v>
      </c>
      <c r="L2591" s="23">
        <v>1000</v>
      </c>
      <c r="M2591" s="109">
        <v>967</v>
      </c>
      <c r="N2591" s="4">
        <v>0</v>
      </c>
      <c r="O2591" s="60"/>
      <c r="P2591" s="60"/>
      <c r="Q2591" s="60"/>
      <c r="R2591" s="60"/>
      <c r="S2591" s="60"/>
      <c r="T2591" s="60"/>
      <c r="U2591" s="60"/>
      <c r="V2591" s="60"/>
      <c r="W2591" s="4"/>
      <c r="X2591" s="4"/>
      <c r="Y2591" s="4"/>
      <c r="Z2591" s="4"/>
      <c r="AA2591" s="4"/>
      <c r="AB2591" s="4"/>
      <c r="AC2591" s="4"/>
      <c r="AD2591" s="4"/>
      <c r="AE2591" s="29"/>
      <c r="AF2591" s="29"/>
      <c r="AG2591" s="29"/>
      <c r="AH2591" s="29"/>
      <c r="AI2591" s="29"/>
      <c r="AJ2591" s="29"/>
      <c r="AK2591"/>
    </row>
    <row r="2592" spans="1:37" x14ac:dyDescent="0.25">
      <c r="A2592" s="43">
        <v>2591</v>
      </c>
      <c r="B2592" s="96">
        <v>43912.577705729171</v>
      </c>
      <c r="C2592" s="109">
        <v>41.27</v>
      </c>
      <c r="D2592" s="28">
        <v>968.94</v>
      </c>
      <c r="E2592" s="109">
        <v>15.73</v>
      </c>
      <c r="F2592" s="28">
        <v>375.6</v>
      </c>
      <c r="G2592" s="28">
        <v>590</v>
      </c>
      <c r="H2592" s="28">
        <v>2894</v>
      </c>
      <c r="I2592" s="23">
        <v>1.78</v>
      </c>
      <c r="J2592" s="28">
        <v>41.39</v>
      </c>
      <c r="K2592" s="23">
        <v>40.17</v>
      </c>
      <c r="L2592" s="23">
        <v>968</v>
      </c>
      <c r="M2592" s="109">
        <v>933</v>
      </c>
      <c r="N2592" s="4">
        <v>0</v>
      </c>
      <c r="O2592" s="60"/>
      <c r="P2592" s="60"/>
      <c r="Q2592" s="60"/>
      <c r="R2592" s="60"/>
      <c r="S2592" s="60"/>
      <c r="T2592" s="60"/>
      <c r="U2592" s="60"/>
      <c r="V2592" s="60"/>
      <c r="W2592" s="4"/>
      <c r="X2592" s="4"/>
      <c r="Y2592" s="4"/>
      <c r="Z2592" s="4"/>
      <c r="AA2592" s="4"/>
      <c r="AB2592" s="4"/>
      <c r="AC2592" s="4"/>
      <c r="AD2592" s="4"/>
      <c r="AE2592" s="29"/>
      <c r="AF2592" s="29"/>
      <c r="AG2592" s="29"/>
      <c r="AH2592" s="29"/>
      <c r="AI2592" s="29"/>
      <c r="AJ2592" s="29"/>
      <c r="AK2592"/>
    </row>
    <row r="2593" spans="1:37" x14ac:dyDescent="0.25">
      <c r="A2593" s="2">
        <v>2592</v>
      </c>
      <c r="B2593" s="96">
        <v>43912.579868506946</v>
      </c>
      <c r="C2593" s="109">
        <v>41.04</v>
      </c>
      <c r="D2593" s="28">
        <v>968.91</v>
      </c>
      <c r="E2593" s="109">
        <v>17.78</v>
      </c>
      <c r="F2593" s="28">
        <v>375.87</v>
      </c>
      <c r="G2593" s="28">
        <v>592</v>
      </c>
      <c r="H2593" s="28">
        <v>2888</v>
      </c>
      <c r="I2593" s="23">
        <v>1.8</v>
      </c>
      <c r="J2593" s="28">
        <v>41.05</v>
      </c>
      <c r="K2593" s="23">
        <v>39.99</v>
      </c>
      <c r="L2593" s="23">
        <v>975</v>
      </c>
      <c r="M2593" s="109">
        <v>933</v>
      </c>
      <c r="N2593" s="4">
        <v>0</v>
      </c>
      <c r="O2593" s="60"/>
      <c r="P2593" s="60"/>
      <c r="Q2593" s="60"/>
      <c r="R2593" s="60"/>
      <c r="S2593" s="60"/>
      <c r="T2593" s="60"/>
      <c r="U2593" s="60"/>
      <c r="V2593" s="60"/>
      <c r="W2593" s="4"/>
      <c r="X2593" s="4"/>
      <c r="Y2593" s="4"/>
      <c r="Z2593" s="4"/>
      <c r="AA2593" s="4"/>
      <c r="AB2593" s="4"/>
      <c r="AC2593" s="4"/>
      <c r="AD2593" s="4"/>
      <c r="AE2593" s="29"/>
      <c r="AF2593" s="29"/>
      <c r="AG2593" s="29"/>
      <c r="AH2593" s="29"/>
      <c r="AI2593" s="29"/>
      <c r="AJ2593" s="29"/>
      <c r="AK2593"/>
    </row>
    <row r="2594" spans="1:37" x14ac:dyDescent="0.25">
      <c r="A2594" s="2">
        <v>2593</v>
      </c>
      <c r="B2594" s="96">
        <v>43912.581468680553</v>
      </c>
      <c r="C2594" s="109">
        <v>40.71</v>
      </c>
      <c r="D2594" s="28">
        <v>968.85</v>
      </c>
      <c r="E2594" s="109">
        <v>17.37</v>
      </c>
      <c r="F2594" s="28">
        <v>376.36</v>
      </c>
      <c r="G2594" s="28">
        <v>589</v>
      </c>
      <c r="H2594" s="28">
        <v>2863</v>
      </c>
      <c r="I2594" s="23">
        <v>1.77</v>
      </c>
      <c r="J2594" s="28">
        <v>40.71</v>
      </c>
      <c r="K2594" s="23">
        <v>39.67</v>
      </c>
      <c r="L2594" s="23">
        <v>981</v>
      </c>
      <c r="M2594" s="109">
        <v>953</v>
      </c>
      <c r="N2594" s="4">
        <v>0</v>
      </c>
      <c r="O2594" s="60"/>
      <c r="P2594" s="60"/>
      <c r="Q2594" s="60"/>
      <c r="R2594" s="60"/>
      <c r="S2594" s="60"/>
      <c r="T2594" s="60"/>
      <c r="U2594" s="60"/>
      <c r="V2594" s="60"/>
      <c r="W2594" s="4"/>
      <c r="X2594" s="4"/>
      <c r="Y2594" s="4"/>
      <c r="Z2594" s="4"/>
      <c r="AA2594" s="4"/>
      <c r="AB2594" s="4"/>
      <c r="AC2594" s="4"/>
      <c r="AD2594" s="4"/>
      <c r="AE2594" s="29"/>
      <c r="AF2594" s="29"/>
      <c r="AG2594" s="29"/>
      <c r="AH2594" s="29"/>
      <c r="AI2594" s="29"/>
      <c r="AJ2594" s="29"/>
      <c r="AK2594"/>
    </row>
    <row r="2595" spans="1:37" x14ac:dyDescent="0.25">
      <c r="A2595" s="2">
        <v>2594</v>
      </c>
      <c r="B2595" s="96">
        <v>43912.583080833334</v>
      </c>
      <c r="C2595" s="109">
        <v>40.75</v>
      </c>
      <c r="D2595" s="28">
        <v>968.73</v>
      </c>
      <c r="E2595" s="109">
        <v>22.04</v>
      </c>
      <c r="F2595" s="28">
        <v>377.45</v>
      </c>
      <c r="G2595" s="28">
        <v>588</v>
      </c>
      <c r="H2595" s="28">
        <v>2851</v>
      </c>
      <c r="I2595" s="23">
        <v>1.78</v>
      </c>
      <c r="J2595" s="28">
        <v>40.79</v>
      </c>
      <c r="K2595" s="23">
        <v>39.71</v>
      </c>
      <c r="L2595" s="23">
        <v>965</v>
      </c>
      <c r="M2595" s="109">
        <v>928</v>
      </c>
      <c r="N2595" s="4">
        <v>0</v>
      </c>
      <c r="O2595" s="60"/>
      <c r="P2595" s="60"/>
      <c r="Q2595" s="60"/>
      <c r="R2595" s="60"/>
      <c r="S2595" s="60"/>
      <c r="T2595" s="60"/>
      <c r="U2595" s="60"/>
      <c r="V2595" s="60"/>
      <c r="W2595" s="4"/>
      <c r="X2595" s="4"/>
      <c r="Y2595" s="4"/>
      <c r="Z2595" s="4"/>
      <c r="AA2595" s="4"/>
      <c r="AB2595" s="4"/>
      <c r="AC2595" s="4"/>
      <c r="AD2595" s="4"/>
      <c r="AE2595" s="29"/>
      <c r="AF2595" s="29"/>
      <c r="AG2595" s="29"/>
      <c r="AH2595" s="29"/>
      <c r="AI2595" s="29"/>
      <c r="AJ2595" s="29"/>
      <c r="AK2595"/>
    </row>
    <row r="2596" spans="1:37" x14ac:dyDescent="0.25">
      <c r="A2596" s="2">
        <v>2595</v>
      </c>
      <c r="B2596" s="95">
        <v>43912.586309745369</v>
      </c>
      <c r="C2596" s="109">
        <v>39.049999999999997</v>
      </c>
      <c r="D2596" s="43">
        <v>968.56</v>
      </c>
      <c r="E2596" s="109">
        <v>30.34</v>
      </c>
      <c r="F2596" s="43">
        <v>378.94</v>
      </c>
      <c r="G2596" s="43">
        <v>596</v>
      </c>
      <c r="H2596" s="43">
        <v>2915</v>
      </c>
      <c r="I2596" s="23">
        <v>1.82</v>
      </c>
      <c r="J2596" s="43">
        <v>39.53</v>
      </c>
      <c r="K2596" s="23">
        <v>38.29</v>
      </c>
      <c r="L2596" s="23">
        <v>931</v>
      </c>
      <c r="M2596" s="109">
        <v>889</v>
      </c>
      <c r="N2596" s="4">
        <v>0</v>
      </c>
      <c r="O2596" s="51">
        <f t="shared" ref="O2596:V2596" si="272">AVERAGE(E2596:E2615)</f>
        <v>26.296500000000002</v>
      </c>
      <c r="P2596" s="51">
        <f t="shared" si="272"/>
        <v>385.12800000000004</v>
      </c>
      <c r="Q2596" s="51">
        <f t="shared" si="272"/>
        <v>757.6</v>
      </c>
      <c r="R2596" s="51">
        <f t="shared" si="272"/>
        <v>4861.3500000000004</v>
      </c>
      <c r="S2596" s="51">
        <f t="shared" si="272"/>
        <v>2.6575000000000002</v>
      </c>
      <c r="T2596" s="51">
        <f t="shared" si="272"/>
        <v>41.393999999999991</v>
      </c>
      <c r="U2596" s="51">
        <f t="shared" si="272"/>
        <v>39.921000000000006</v>
      </c>
      <c r="V2596" s="51">
        <f t="shared" si="272"/>
        <v>943.3</v>
      </c>
      <c r="W2596" s="4">
        <f t="shared" ref="W2596:AD2596" si="273">STDEV(E2596:E2615)</f>
        <v>6.2467770848148803</v>
      </c>
      <c r="X2596" s="4">
        <f t="shared" si="273"/>
        <v>3.8401323990333034</v>
      </c>
      <c r="Y2596" s="4">
        <f t="shared" si="273"/>
        <v>236.37468027198736</v>
      </c>
      <c r="Z2596" s="4">
        <f t="shared" si="273"/>
        <v>2988.6408682666583</v>
      </c>
      <c r="AA2596" s="4">
        <f t="shared" si="273"/>
        <v>1.2424884834794032</v>
      </c>
      <c r="AB2596" s="4">
        <f t="shared" si="273"/>
        <v>2.4856523023989197</v>
      </c>
      <c r="AC2596" s="4">
        <f t="shared" si="273"/>
        <v>2.3276685873705425</v>
      </c>
      <c r="AD2596" s="4">
        <f t="shared" si="273"/>
        <v>47.485288580558795</v>
      </c>
      <c r="AE2596" s="4" t="e">
        <f>MODE(E2596:E2615)</f>
        <v>#N/A</v>
      </c>
      <c r="AF2596" s="4" t="e">
        <f>MODE(G2596:G2615)</f>
        <v>#N/A</v>
      </c>
      <c r="AG2596" s="4" t="e">
        <f>MODE(H2596:H2615)</f>
        <v>#N/A</v>
      </c>
      <c r="AH2596" s="4">
        <f>MODE(J2596:J2615)</f>
        <v>39.53</v>
      </c>
      <c r="AI2596" s="4">
        <f>MODE(K2596:K2615)</f>
        <v>37.61</v>
      </c>
      <c r="AJ2596" s="4">
        <f>MODE(L2596:L2615)</f>
        <v>915</v>
      </c>
      <c r="AK2596"/>
    </row>
    <row r="2597" spans="1:37" x14ac:dyDescent="0.25">
      <c r="A2597" s="2">
        <v>2596</v>
      </c>
      <c r="B2597" s="86">
        <v>43912.588470567134</v>
      </c>
      <c r="C2597" s="109">
        <v>39.01</v>
      </c>
      <c r="D2597" s="9">
        <v>968.45</v>
      </c>
      <c r="E2597" s="109">
        <v>30.21</v>
      </c>
      <c r="F2597" s="9">
        <v>379.81</v>
      </c>
      <c r="G2597" s="9">
        <v>599</v>
      </c>
      <c r="H2597" s="9">
        <v>2934</v>
      </c>
      <c r="I2597" s="23">
        <v>1.84</v>
      </c>
      <c r="J2597" s="9">
        <v>39.53</v>
      </c>
      <c r="K2597" s="23">
        <v>38.049999999999997</v>
      </c>
      <c r="L2597" s="23">
        <v>918</v>
      </c>
      <c r="M2597" s="109">
        <v>889</v>
      </c>
      <c r="N2597" s="4">
        <v>0</v>
      </c>
      <c r="O2597" s="51"/>
      <c r="P2597" s="51"/>
      <c r="Q2597" s="51"/>
      <c r="R2597" s="51"/>
      <c r="S2597" s="51"/>
      <c r="T2597" s="51"/>
      <c r="U2597" s="51"/>
      <c r="V2597" s="51"/>
      <c r="W2597" s="4"/>
      <c r="X2597" s="4"/>
      <c r="Y2597" s="4"/>
      <c r="Z2597" s="4"/>
      <c r="AA2597" s="4"/>
      <c r="AB2597" s="4"/>
      <c r="AC2597" s="4"/>
      <c r="AD2597" s="4"/>
      <c r="AE2597" s="10"/>
      <c r="AF2597" s="10"/>
      <c r="AG2597" s="10"/>
      <c r="AH2597" s="10"/>
      <c r="AI2597" s="10"/>
      <c r="AJ2597" s="10"/>
      <c r="AK2597"/>
    </row>
    <row r="2598" spans="1:37" x14ac:dyDescent="0.25">
      <c r="A2598" s="2">
        <v>2597</v>
      </c>
      <c r="B2598" s="86">
        <v>43912.590073043983</v>
      </c>
      <c r="C2598" s="109">
        <v>38.47</v>
      </c>
      <c r="D2598" s="9">
        <v>968.39</v>
      </c>
      <c r="E2598" s="109">
        <v>31.32</v>
      </c>
      <c r="F2598" s="9">
        <v>380.37</v>
      </c>
      <c r="G2598" s="9">
        <v>602</v>
      </c>
      <c r="H2598" s="9">
        <v>2970</v>
      </c>
      <c r="I2598" s="23">
        <v>1.85</v>
      </c>
      <c r="J2598" s="9">
        <v>38.85</v>
      </c>
      <c r="K2598" s="23">
        <v>37.71</v>
      </c>
      <c r="L2598" s="23">
        <v>900</v>
      </c>
      <c r="M2598" s="109">
        <v>864</v>
      </c>
      <c r="N2598" s="4">
        <v>0</v>
      </c>
      <c r="O2598" s="51"/>
      <c r="P2598" s="51"/>
      <c r="Q2598" s="51"/>
      <c r="R2598" s="51"/>
      <c r="S2598" s="51"/>
      <c r="T2598" s="51"/>
      <c r="U2598" s="51"/>
      <c r="V2598" s="51"/>
      <c r="W2598" s="4"/>
      <c r="X2598" s="4"/>
      <c r="Y2598" s="4"/>
      <c r="Z2598" s="4"/>
      <c r="AA2598" s="4"/>
      <c r="AB2598" s="4"/>
      <c r="AC2598" s="4"/>
      <c r="AD2598" s="4"/>
      <c r="AE2598" s="10"/>
      <c r="AF2598" s="10"/>
      <c r="AG2598" s="10"/>
      <c r="AH2598" s="10"/>
      <c r="AI2598" s="10"/>
      <c r="AJ2598" s="10"/>
      <c r="AK2598"/>
    </row>
    <row r="2599" spans="1:37" x14ac:dyDescent="0.25">
      <c r="A2599" s="2">
        <v>2598</v>
      </c>
      <c r="B2599" s="86">
        <v>43912.591668842593</v>
      </c>
      <c r="C2599" s="109">
        <v>38.56</v>
      </c>
      <c r="D2599" s="9">
        <v>968.34</v>
      </c>
      <c r="E2599" s="109">
        <v>31.85</v>
      </c>
      <c r="F2599" s="9">
        <v>380.81</v>
      </c>
      <c r="G2599" s="9">
        <v>609</v>
      </c>
      <c r="H2599" s="9">
        <v>3010</v>
      </c>
      <c r="I2599" s="23">
        <v>1.89</v>
      </c>
      <c r="J2599" s="9">
        <v>39.19</v>
      </c>
      <c r="K2599" s="23">
        <v>37.83</v>
      </c>
      <c r="L2599" s="23">
        <v>900</v>
      </c>
      <c r="M2599" s="109">
        <v>869</v>
      </c>
      <c r="N2599" s="4">
        <v>0</v>
      </c>
      <c r="O2599" s="51"/>
      <c r="P2599" s="51"/>
      <c r="Q2599" s="51"/>
      <c r="R2599" s="51"/>
      <c r="S2599" s="51"/>
      <c r="T2599" s="51"/>
      <c r="U2599" s="51"/>
      <c r="V2599" s="51"/>
      <c r="W2599" s="4"/>
      <c r="X2599" s="4"/>
      <c r="Y2599" s="4"/>
      <c r="Z2599" s="4"/>
      <c r="AA2599" s="4"/>
      <c r="AB2599" s="4"/>
      <c r="AC2599" s="4"/>
      <c r="AD2599" s="4"/>
      <c r="AE2599" s="10"/>
      <c r="AF2599" s="10"/>
      <c r="AG2599" s="10"/>
      <c r="AH2599" s="10"/>
      <c r="AI2599" s="10"/>
      <c r="AJ2599" s="10"/>
      <c r="AK2599"/>
    </row>
    <row r="2600" spans="1:37" x14ac:dyDescent="0.25">
      <c r="A2600" s="2">
        <v>2599</v>
      </c>
      <c r="B2600" s="86">
        <v>43912.594896087961</v>
      </c>
      <c r="C2600" s="109">
        <v>38.979999999999997</v>
      </c>
      <c r="D2600" s="9">
        <v>968.15</v>
      </c>
      <c r="E2600" s="109">
        <v>29.45</v>
      </c>
      <c r="F2600" s="9">
        <v>382.46</v>
      </c>
      <c r="G2600" s="9">
        <v>615</v>
      </c>
      <c r="H2600" s="9">
        <v>3091</v>
      </c>
      <c r="I2600" s="23">
        <v>1.92</v>
      </c>
      <c r="J2600" s="9">
        <v>39.67</v>
      </c>
      <c r="K2600" s="23">
        <v>38.11</v>
      </c>
      <c r="L2600" s="23">
        <v>884</v>
      </c>
      <c r="M2600" s="109">
        <v>854</v>
      </c>
      <c r="N2600" s="4">
        <v>0</v>
      </c>
      <c r="O2600" s="51"/>
      <c r="P2600" s="51"/>
      <c r="Q2600" s="51"/>
      <c r="R2600" s="51"/>
      <c r="S2600" s="51"/>
      <c r="T2600" s="51"/>
      <c r="U2600" s="51"/>
      <c r="V2600" s="51"/>
      <c r="W2600" s="4"/>
      <c r="X2600" s="4"/>
      <c r="Y2600" s="4"/>
      <c r="Z2600" s="4"/>
      <c r="AA2600" s="4"/>
      <c r="AB2600" s="4"/>
      <c r="AC2600" s="4"/>
      <c r="AD2600" s="4"/>
      <c r="AE2600" s="10"/>
      <c r="AF2600" s="10"/>
      <c r="AG2600" s="10"/>
      <c r="AH2600" s="10"/>
      <c r="AI2600" s="10"/>
      <c r="AJ2600" s="10"/>
      <c r="AK2600"/>
    </row>
    <row r="2601" spans="1:37" x14ac:dyDescent="0.25">
      <c r="A2601" s="43">
        <v>2600</v>
      </c>
      <c r="B2601" s="86">
        <v>43912.597047476855</v>
      </c>
      <c r="C2601" s="109">
        <v>38.42</v>
      </c>
      <c r="D2601" s="9">
        <v>968.14</v>
      </c>
      <c r="E2601" s="109">
        <v>30.15</v>
      </c>
      <c r="F2601" s="9">
        <v>382.56</v>
      </c>
      <c r="G2601" s="9">
        <v>620</v>
      </c>
      <c r="H2601" s="9">
        <v>3126</v>
      </c>
      <c r="I2601" s="23">
        <v>1.93</v>
      </c>
      <c r="J2601" s="9">
        <v>38.89</v>
      </c>
      <c r="K2601" s="23">
        <v>37.61</v>
      </c>
      <c r="L2601" s="23">
        <v>893</v>
      </c>
      <c r="M2601" s="109">
        <v>868</v>
      </c>
      <c r="N2601" s="4">
        <v>0</v>
      </c>
      <c r="O2601" s="51"/>
      <c r="P2601" s="51"/>
      <c r="Q2601" s="51"/>
      <c r="R2601" s="51"/>
      <c r="S2601" s="51"/>
      <c r="T2601" s="51"/>
      <c r="U2601" s="51"/>
      <c r="V2601" s="51"/>
      <c r="W2601" s="4"/>
      <c r="X2601" s="4"/>
      <c r="Y2601" s="4"/>
      <c r="Z2601" s="4"/>
      <c r="AA2601" s="4"/>
      <c r="AB2601" s="4"/>
      <c r="AC2601" s="4"/>
      <c r="AD2601" s="4"/>
      <c r="AE2601" s="10"/>
      <c r="AF2601" s="10"/>
      <c r="AG2601" s="10"/>
      <c r="AH2601" s="10"/>
      <c r="AI2601" s="10"/>
      <c r="AJ2601" s="10"/>
      <c r="AK2601"/>
    </row>
    <row r="2602" spans="1:37" x14ac:dyDescent="0.25">
      <c r="A2602" s="2">
        <v>2601</v>
      </c>
      <c r="B2602" s="86">
        <v>43912.598646064813</v>
      </c>
      <c r="C2602" s="109">
        <v>38.72</v>
      </c>
      <c r="D2602" s="9">
        <v>968.13</v>
      </c>
      <c r="E2602" s="109">
        <v>28.57</v>
      </c>
      <c r="F2602" s="9">
        <v>382.6</v>
      </c>
      <c r="G2602" s="9">
        <v>626</v>
      </c>
      <c r="H2602" s="9">
        <v>3176</v>
      </c>
      <c r="I2602" s="23">
        <v>1.97</v>
      </c>
      <c r="J2602" s="9">
        <v>39.35</v>
      </c>
      <c r="K2602" s="23">
        <v>37.869999999999997</v>
      </c>
      <c r="L2602" s="23">
        <v>909</v>
      </c>
      <c r="M2602" s="109">
        <v>874</v>
      </c>
      <c r="N2602" s="4">
        <v>0</v>
      </c>
      <c r="O2602" s="51"/>
      <c r="P2602" s="51"/>
      <c r="Q2602" s="51"/>
      <c r="R2602" s="51"/>
      <c r="S2602" s="51"/>
      <c r="T2602" s="51"/>
      <c r="U2602" s="51"/>
      <c r="V2602" s="51"/>
      <c r="W2602" s="4"/>
      <c r="X2602" s="4"/>
      <c r="Y2602" s="4"/>
      <c r="Z2602" s="4"/>
      <c r="AA2602" s="4"/>
      <c r="AB2602" s="4"/>
      <c r="AC2602" s="4"/>
      <c r="AD2602" s="4"/>
      <c r="AE2602" s="10"/>
      <c r="AF2602" s="10"/>
      <c r="AG2602" s="10"/>
      <c r="AH2602" s="10"/>
      <c r="AI2602" s="10"/>
      <c r="AJ2602" s="10"/>
      <c r="AK2602"/>
    </row>
    <row r="2603" spans="1:37" x14ac:dyDescent="0.25">
      <c r="A2603" s="2">
        <v>2602</v>
      </c>
      <c r="B2603" s="86">
        <v>43912.600246192131</v>
      </c>
      <c r="C2603" s="109">
        <v>38.56</v>
      </c>
      <c r="D2603" s="9">
        <v>968.15</v>
      </c>
      <c r="E2603" s="109">
        <v>28.53</v>
      </c>
      <c r="F2603" s="9">
        <v>382.46</v>
      </c>
      <c r="G2603" s="9">
        <v>630</v>
      </c>
      <c r="H2603" s="9">
        <v>3212</v>
      </c>
      <c r="I2603" s="23">
        <v>2</v>
      </c>
      <c r="J2603" s="9">
        <v>39.03</v>
      </c>
      <c r="K2603" s="23">
        <v>37.61</v>
      </c>
      <c r="L2603" s="23">
        <v>915</v>
      </c>
      <c r="M2603" s="109">
        <v>869</v>
      </c>
      <c r="N2603" s="4">
        <v>0</v>
      </c>
      <c r="O2603" s="51"/>
      <c r="P2603" s="51"/>
      <c r="Q2603" s="51"/>
      <c r="R2603" s="51"/>
      <c r="S2603" s="51"/>
      <c r="T2603" s="51"/>
      <c r="U2603" s="51"/>
      <c r="V2603" s="51"/>
      <c r="W2603" s="4"/>
      <c r="X2603" s="4"/>
      <c r="Y2603" s="4"/>
      <c r="Z2603" s="4"/>
      <c r="AA2603" s="4"/>
      <c r="AB2603" s="4"/>
      <c r="AC2603" s="4"/>
      <c r="AD2603" s="4"/>
      <c r="AE2603" s="10"/>
      <c r="AF2603" s="10"/>
      <c r="AG2603" s="10"/>
      <c r="AH2603" s="10"/>
      <c r="AI2603" s="10"/>
      <c r="AJ2603" s="10"/>
      <c r="AK2603"/>
    </row>
    <row r="2604" spans="1:37" x14ac:dyDescent="0.25">
      <c r="A2604" s="2">
        <v>2603</v>
      </c>
      <c r="B2604" s="86">
        <v>43912.603471111113</v>
      </c>
      <c r="C2604" s="109">
        <v>39.049999999999997</v>
      </c>
      <c r="D2604" s="9">
        <v>968.04</v>
      </c>
      <c r="E2604" s="109">
        <v>31.67</v>
      </c>
      <c r="F2604" s="9">
        <v>383.39</v>
      </c>
      <c r="G2604" s="9">
        <v>632</v>
      </c>
      <c r="H2604" s="9">
        <v>3226</v>
      </c>
      <c r="I2604" s="23">
        <v>2</v>
      </c>
      <c r="J2604" s="9">
        <v>39.61</v>
      </c>
      <c r="K2604" s="23">
        <v>38.21</v>
      </c>
      <c r="L2604" s="23">
        <v>890</v>
      </c>
      <c r="M2604" s="109">
        <v>889</v>
      </c>
      <c r="N2604" s="4">
        <v>0</v>
      </c>
      <c r="O2604" s="51"/>
      <c r="P2604" s="51"/>
      <c r="Q2604" s="51"/>
      <c r="R2604" s="51"/>
      <c r="S2604" s="51"/>
      <c r="T2604" s="51"/>
      <c r="U2604" s="51"/>
      <c r="V2604" s="51"/>
      <c r="W2604" s="4"/>
      <c r="X2604" s="4"/>
      <c r="Y2604" s="4"/>
      <c r="Z2604" s="4"/>
      <c r="AA2604" s="4"/>
      <c r="AB2604" s="4"/>
      <c r="AC2604" s="4"/>
      <c r="AD2604" s="4"/>
      <c r="AE2604" s="10"/>
      <c r="AF2604" s="10"/>
      <c r="AG2604" s="10"/>
      <c r="AH2604" s="10"/>
      <c r="AI2604" s="10"/>
      <c r="AJ2604" s="10"/>
      <c r="AK2604"/>
    </row>
    <row r="2605" spans="1:37" x14ac:dyDescent="0.25">
      <c r="A2605" s="2">
        <v>2604</v>
      </c>
      <c r="B2605" s="86">
        <v>43912.605621828705</v>
      </c>
      <c r="C2605" s="109">
        <v>39.53</v>
      </c>
      <c r="D2605" s="9">
        <v>967.94</v>
      </c>
      <c r="E2605" s="109">
        <v>32.86</v>
      </c>
      <c r="F2605" s="9">
        <v>384.24</v>
      </c>
      <c r="G2605" s="9">
        <v>629</v>
      </c>
      <c r="H2605" s="9">
        <v>3230</v>
      </c>
      <c r="I2605" s="23">
        <v>2</v>
      </c>
      <c r="J2605" s="9">
        <v>40.270000000000003</v>
      </c>
      <c r="K2605" s="23">
        <v>38.770000000000003</v>
      </c>
      <c r="L2605" s="23">
        <v>915</v>
      </c>
      <c r="M2605" s="109">
        <v>884</v>
      </c>
      <c r="N2605" s="4">
        <v>0</v>
      </c>
      <c r="O2605" s="51"/>
      <c r="P2605" s="51"/>
      <c r="Q2605" s="51"/>
      <c r="R2605" s="51"/>
      <c r="S2605" s="51"/>
      <c r="T2605" s="51"/>
      <c r="U2605" s="51"/>
      <c r="V2605" s="51"/>
      <c r="W2605" s="4"/>
      <c r="X2605" s="4"/>
      <c r="Y2605" s="4"/>
      <c r="Z2605" s="4"/>
      <c r="AA2605" s="4"/>
      <c r="AB2605" s="4"/>
      <c r="AC2605" s="4"/>
      <c r="AD2605" s="4"/>
      <c r="AE2605" s="10"/>
      <c r="AF2605" s="10"/>
      <c r="AG2605" s="10"/>
      <c r="AH2605" s="10"/>
      <c r="AI2605" s="10"/>
      <c r="AJ2605" s="10"/>
      <c r="AK2605"/>
    </row>
    <row r="2606" spans="1:37" x14ac:dyDescent="0.25">
      <c r="A2606" s="2">
        <v>2605</v>
      </c>
      <c r="B2606" s="86">
        <v>43912.607222962964</v>
      </c>
      <c r="C2606" s="109">
        <v>40.06</v>
      </c>
      <c r="D2606" s="9">
        <v>967.78</v>
      </c>
      <c r="E2606" s="109">
        <v>33.19</v>
      </c>
      <c r="F2606" s="9">
        <v>385.65</v>
      </c>
      <c r="G2606" s="9">
        <v>633</v>
      </c>
      <c r="H2606" s="9">
        <v>3251</v>
      </c>
      <c r="I2606" s="23">
        <v>2</v>
      </c>
      <c r="J2606" s="9">
        <v>40.79</v>
      </c>
      <c r="K2606" s="23">
        <v>39.39</v>
      </c>
      <c r="L2606" s="23">
        <v>915</v>
      </c>
      <c r="M2606" s="109">
        <v>883</v>
      </c>
      <c r="N2606" s="4">
        <v>0</v>
      </c>
      <c r="O2606" s="51"/>
      <c r="P2606" s="51"/>
      <c r="Q2606" s="51"/>
      <c r="R2606" s="51"/>
      <c r="S2606" s="51"/>
      <c r="T2606" s="51"/>
      <c r="U2606" s="51"/>
      <c r="V2606" s="51"/>
      <c r="W2606" s="4"/>
      <c r="X2606" s="4"/>
      <c r="Y2606" s="4"/>
      <c r="Z2606" s="4"/>
      <c r="AA2606" s="4"/>
      <c r="AB2606" s="4"/>
      <c r="AC2606" s="4"/>
      <c r="AD2606" s="4"/>
      <c r="AE2606" s="10"/>
      <c r="AF2606" s="10"/>
      <c r="AG2606" s="10"/>
      <c r="AH2606" s="10"/>
      <c r="AI2606" s="10"/>
      <c r="AJ2606" s="10"/>
      <c r="AK2606"/>
    </row>
    <row r="2607" spans="1:37" x14ac:dyDescent="0.25">
      <c r="A2607" s="2">
        <v>2606</v>
      </c>
      <c r="B2607" s="86">
        <v>43912.608823263887</v>
      </c>
      <c r="C2607" s="109">
        <v>40.299999999999997</v>
      </c>
      <c r="D2607" s="9">
        <v>967.75</v>
      </c>
      <c r="E2607" s="109">
        <v>31.6</v>
      </c>
      <c r="F2607" s="9">
        <v>385.94</v>
      </c>
      <c r="G2607" s="9">
        <v>642</v>
      </c>
      <c r="H2607" s="9">
        <v>3325</v>
      </c>
      <c r="I2607" s="23">
        <v>2.0699999999999998</v>
      </c>
      <c r="J2607" s="9">
        <v>41.05</v>
      </c>
      <c r="K2607" s="23">
        <v>39.57</v>
      </c>
      <c r="L2607" s="23">
        <v>931</v>
      </c>
      <c r="M2607" s="109">
        <v>889</v>
      </c>
      <c r="N2607" s="4">
        <v>0</v>
      </c>
      <c r="O2607" s="51"/>
      <c r="P2607" s="51"/>
      <c r="Q2607" s="51"/>
      <c r="R2607" s="51"/>
      <c r="S2607" s="51"/>
      <c r="T2607" s="51"/>
      <c r="U2607" s="51"/>
      <c r="V2607" s="51"/>
      <c r="W2607" s="4"/>
      <c r="X2607" s="4"/>
      <c r="Y2607" s="4"/>
      <c r="Z2607" s="4"/>
      <c r="AA2607" s="4"/>
      <c r="AB2607" s="4"/>
      <c r="AC2607" s="4"/>
      <c r="AD2607" s="4"/>
      <c r="AE2607" s="10"/>
      <c r="AF2607" s="10"/>
      <c r="AG2607" s="10"/>
      <c r="AH2607" s="10"/>
      <c r="AI2607" s="10"/>
      <c r="AJ2607" s="10"/>
      <c r="AK2607"/>
    </row>
    <row r="2608" spans="1:37" x14ac:dyDescent="0.25">
      <c r="A2608" s="2">
        <v>2607</v>
      </c>
      <c r="B2608" s="86">
        <v>43912.612049166666</v>
      </c>
      <c r="C2608" s="109">
        <v>42.66</v>
      </c>
      <c r="D2608" s="9">
        <v>967.6</v>
      </c>
      <c r="E2608" s="109">
        <v>18.690000000000001</v>
      </c>
      <c r="F2608" s="9">
        <v>387.22</v>
      </c>
      <c r="G2608" s="9">
        <v>649</v>
      </c>
      <c r="H2608" s="9">
        <v>3432</v>
      </c>
      <c r="I2608" s="23">
        <v>2.1</v>
      </c>
      <c r="J2608" s="9">
        <v>42.63</v>
      </c>
      <c r="K2608" s="23">
        <v>41.43</v>
      </c>
      <c r="L2608" s="23">
        <v>965</v>
      </c>
      <c r="M2608" s="109">
        <v>933</v>
      </c>
      <c r="N2608" s="4">
        <v>0</v>
      </c>
      <c r="O2608" s="51"/>
      <c r="P2608" s="51"/>
      <c r="Q2608" s="51"/>
      <c r="R2608" s="51"/>
      <c r="S2608" s="51"/>
      <c r="T2608" s="51"/>
      <c r="U2608" s="51"/>
      <c r="V2608" s="51"/>
      <c r="W2608" s="4"/>
      <c r="X2608" s="4"/>
      <c r="Y2608" s="4"/>
      <c r="Z2608" s="4"/>
      <c r="AA2608" s="4"/>
      <c r="AB2608" s="4"/>
      <c r="AC2608" s="4"/>
      <c r="AD2608" s="4"/>
      <c r="AE2608" s="10"/>
      <c r="AF2608" s="10"/>
      <c r="AG2608" s="10"/>
      <c r="AH2608" s="10"/>
      <c r="AI2608" s="10"/>
      <c r="AJ2608" s="10"/>
      <c r="AK2608"/>
    </row>
    <row r="2609" spans="1:37" x14ac:dyDescent="0.25">
      <c r="A2609" s="2">
        <v>2608</v>
      </c>
      <c r="B2609" s="86">
        <v>43912.614213726847</v>
      </c>
      <c r="C2609" s="109">
        <v>43.86</v>
      </c>
      <c r="D2609" s="9">
        <v>967.52</v>
      </c>
      <c r="E2609" s="109">
        <v>17.63</v>
      </c>
      <c r="F2609" s="9">
        <v>387.93</v>
      </c>
      <c r="G2609" s="9">
        <v>652</v>
      </c>
      <c r="H2609" s="9">
        <v>3479</v>
      </c>
      <c r="I2609" s="23">
        <v>2.12</v>
      </c>
      <c r="J2609" s="9">
        <v>43.85</v>
      </c>
      <c r="K2609" s="23">
        <v>42.53</v>
      </c>
      <c r="L2609" s="23">
        <v>1006</v>
      </c>
      <c r="M2609" s="109">
        <v>968</v>
      </c>
      <c r="N2609" s="4">
        <v>0</v>
      </c>
      <c r="O2609" s="51"/>
      <c r="P2609" s="51"/>
      <c r="Q2609" s="51"/>
      <c r="R2609" s="51"/>
      <c r="S2609" s="51"/>
      <c r="T2609" s="51"/>
      <c r="U2609" s="51"/>
      <c r="V2609" s="51"/>
      <c r="W2609" s="4"/>
      <c r="X2609" s="4"/>
      <c r="Y2609" s="4"/>
      <c r="Z2609" s="4"/>
      <c r="AA2609" s="4"/>
      <c r="AB2609" s="4"/>
      <c r="AC2609" s="4"/>
      <c r="AD2609" s="4"/>
      <c r="AE2609" s="10"/>
      <c r="AF2609" s="10"/>
      <c r="AG2609" s="10"/>
      <c r="AH2609" s="10"/>
      <c r="AI2609" s="10"/>
      <c r="AJ2609" s="10"/>
      <c r="AK2609"/>
    </row>
    <row r="2610" spans="1:37" x14ac:dyDescent="0.25">
      <c r="A2610" s="43">
        <v>2609</v>
      </c>
      <c r="B2610" s="86">
        <v>43912.615814918987</v>
      </c>
      <c r="C2610" s="109">
        <v>43.74</v>
      </c>
      <c r="D2610" s="9">
        <v>967.44</v>
      </c>
      <c r="E2610" s="109">
        <v>17.850000000000001</v>
      </c>
      <c r="F2610" s="9">
        <v>388.55</v>
      </c>
      <c r="G2610" s="9">
        <v>659</v>
      </c>
      <c r="H2610" s="9">
        <v>3551</v>
      </c>
      <c r="I2610" s="23">
        <v>2.14</v>
      </c>
      <c r="J2610" s="9">
        <v>43.87</v>
      </c>
      <c r="K2610" s="23">
        <v>42.51</v>
      </c>
      <c r="L2610" s="23">
        <v>1000</v>
      </c>
      <c r="M2610" s="109">
        <v>968</v>
      </c>
      <c r="N2610" s="4">
        <v>0</v>
      </c>
      <c r="O2610" s="51"/>
      <c r="P2610" s="51"/>
      <c r="Q2610" s="51"/>
      <c r="R2610" s="51"/>
      <c r="S2610" s="51"/>
      <c r="T2610" s="51"/>
      <c r="U2610" s="51"/>
      <c r="V2610" s="51"/>
      <c r="W2610" s="4"/>
      <c r="X2610" s="4"/>
      <c r="Y2610" s="4"/>
      <c r="Z2610" s="4"/>
      <c r="AA2610" s="4"/>
      <c r="AB2610" s="4"/>
      <c r="AC2610" s="4"/>
      <c r="AD2610" s="4"/>
      <c r="AE2610" s="10"/>
      <c r="AF2610" s="10"/>
      <c r="AG2610" s="10"/>
      <c r="AH2610" s="10"/>
      <c r="AI2610" s="10"/>
      <c r="AJ2610" s="10"/>
      <c r="AK2610"/>
    </row>
    <row r="2611" spans="1:37" x14ac:dyDescent="0.25">
      <c r="A2611" s="2">
        <v>2610</v>
      </c>
      <c r="B2611" s="86">
        <v>43912.617416226851</v>
      </c>
      <c r="C2611" s="109">
        <v>44.1</v>
      </c>
      <c r="D2611" s="9">
        <v>967.39</v>
      </c>
      <c r="E2611" s="109">
        <v>17.45</v>
      </c>
      <c r="F2611" s="9">
        <v>389.01</v>
      </c>
      <c r="G2611" s="9">
        <v>1080</v>
      </c>
      <c r="H2611" s="9">
        <v>8662</v>
      </c>
      <c r="I2611" s="23">
        <v>3.8</v>
      </c>
      <c r="J2611" s="9">
        <v>44.19</v>
      </c>
      <c r="K2611" s="23">
        <v>42.91</v>
      </c>
      <c r="L2611" s="23">
        <v>1043</v>
      </c>
      <c r="M2611" s="109">
        <v>1001</v>
      </c>
      <c r="N2611" s="4">
        <v>0</v>
      </c>
      <c r="O2611" s="51"/>
      <c r="P2611" s="51"/>
      <c r="Q2611" s="51"/>
      <c r="R2611" s="51"/>
      <c r="S2611" s="51"/>
      <c r="T2611" s="51"/>
      <c r="U2611" s="51"/>
      <c r="V2611" s="51"/>
      <c r="W2611" s="4"/>
      <c r="X2611" s="4"/>
      <c r="Y2611" s="4"/>
      <c r="Z2611" s="4"/>
      <c r="AA2611" s="4"/>
      <c r="AB2611" s="4"/>
      <c r="AC2611" s="4"/>
      <c r="AD2611" s="4"/>
      <c r="AE2611" s="10"/>
      <c r="AF2611" s="10"/>
      <c r="AG2611" s="10"/>
      <c r="AH2611" s="10"/>
      <c r="AI2611" s="10"/>
      <c r="AJ2611" s="10"/>
      <c r="AK2611"/>
    </row>
    <row r="2612" spans="1:37" x14ac:dyDescent="0.25">
      <c r="A2612" s="2">
        <v>2611</v>
      </c>
      <c r="B2612" s="86">
        <v>43912.62064739583</v>
      </c>
      <c r="C2612" s="109">
        <v>40.880000000000003</v>
      </c>
      <c r="D2612" s="9">
        <v>967.29</v>
      </c>
      <c r="E2612" s="109">
        <v>25.21</v>
      </c>
      <c r="F2612" s="9">
        <v>389.85</v>
      </c>
      <c r="G2612" s="9">
        <v>1223</v>
      </c>
      <c r="H2612" s="9">
        <v>10489</v>
      </c>
      <c r="I2612" s="23">
        <v>5.2</v>
      </c>
      <c r="J2612" s="9">
        <v>41.01</v>
      </c>
      <c r="K2612" s="23">
        <v>39.51</v>
      </c>
      <c r="L2612" s="23">
        <v>990</v>
      </c>
      <c r="M2612" s="109">
        <v>948</v>
      </c>
      <c r="N2612" s="4">
        <v>0</v>
      </c>
      <c r="O2612" s="51"/>
      <c r="P2612" s="51"/>
      <c r="Q2612" s="51"/>
      <c r="R2612" s="51"/>
      <c r="S2612" s="51"/>
      <c r="T2612" s="51"/>
      <c r="U2612" s="51"/>
      <c r="V2612" s="51"/>
      <c r="W2612" s="4"/>
      <c r="X2612" s="4"/>
      <c r="Y2612" s="4"/>
      <c r="Z2612" s="4"/>
      <c r="AA2612" s="4"/>
      <c r="AB2612" s="4"/>
      <c r="AC2612" s="4"/>
      <c r="AD2612" s="4"/>
      <c r="AE2612" s="10"/>
      <c r="AF2612" s="10"/>
      <c r="AG2612" s="10"/>
      <c r="AH2612" s="10"/>
      <c r="AI2612" s="10"/>
      <c r="AJ2612" s="10"/>
      <c r="AK2612"/>
    </row>
    <row r="2613" spans="1:37" x14ac:dyDescent="0.25">
      <c r="A2613" s="2">
        <v>2612</v>
      </c>
      <c r="B2613" s="86">
        <v>43912.622797581018</v>
      </c>
      <c r="C2613" s="109">
        <v>43.96</v>
      </c>
      <c r="D2613" s="9">
        <v>967.24</v>
      </c>
      <c r="E2613" s="109">
        <v>17.66</v>
      </c>
      <c r="F2613" s="9">
        <v>390.28</v>
      </c>
      <c r="G2613" s="9">
        <v>1215</v>
      </c>
      <c r="H2613" s="9">
        <v>10576</v>
      </c>
      <c r="I2613" s="23">
        <v>5.15</v>
      </c>
      <c r="J2613" s="9">
        <v>44.31</v>
      </c>
      <c r="K2613" s="23">
        <v>42.57</v>
      </c>
      <c r="L2613" s="23">
        <v>975</v>
      </c>
      <c r="M2613" s="109">
        <v>942</v>
      </c>
      <c r="N2613" s="4">
        <v>0</v>
      </c>
      <c r="O2613" s="51"/>
      <c r="P2613" s="51"/>
      <c r="Q2613" s="51"/>
      <c r="R2613" s="51"/>
      <c r="S2613" s="51"/>
      <c r="T2613" s="51"/>
      <c r="U2613" s="51"/>
      <c r="V2613" s="51"/>
      <c r="W2613" s="4"/>
      <c r="X2613" s="4"/>
      <c r="Y2613" s="4"/>
      <c r="Z2613" s="4"/>
      <c r="AA2613" s="4"/>
      <c r="AB2613" s="4"/>
      <c r="AC2613" s="4"/>
      <c r="AD2613" s="4"/>
      <c r="AE2613" s="10"/>
      <c r="AF2613" s="10"/>
      <c r="AG2613" s="10"/>
      <c r="AH2613" s="10"/>
      <c r="AI2613" s="10"/>
      <c r="AJ2613" s="10"/>
      <c r="AK2613"/>
    </row>
    <row r="2614" spans="1:37" x14ac:dyDescent="0.25">
      <c r="A2614" s="2">
        <v>2613</v>
      </c>
      <c r="B2614" s="86">
        <v>43912.624400474539</v>
      </c>
      <c r="C2614" s="109">
        <v>45.65</v>
      </c>
      <c r="D2614" s="9">
        <v>967.22</v>
      </c>
      <c r="E2614" s="109">
        <v>15.68</v>
      </c>
      <c r="F2614" s="9">
        <v>390.52</v>
      </c>
      <c r="G2614" s="9">
        <v>1166</v>
      </c>
      <c r="H2614" s="9">
        <v>10144</v>
      </c>
      <c r="I2614" s="23">
        <v>4.91</v>
      </c>
      <c r="J2614" s="9">
        <v>45.85</v>
      </c>
      <c r="K2614" s="23">
        <v>43.97</v>
      </c>
      <c r="L2614" s="23">
        <v>993</v>
      </c>
      <c r="M2614" s="109">
        <v>967</v>
      </c>
      <c r="N2614" s="4">
        <v>0</v>
      </c>
      <c r="O2614" s="51"/>
      <c r="P2614" s="51"/>
      <c r="Q2614" s="51"/>
      <c r="R2614" s="51"/>
      <c r="S2614" s="51"/>
      <c r="T2614" s="51"/>
      <c r="U2614" s="51"/>
      <c r="V2614" s="51"/>
      <c r="W2614" s="4"/>
      <c r="X2614" s="4"/>
      <c r="Y2614" s="4"/>
      <c r="Z2614" s="4"/>
      <c r="AA2614" s="4"/>
      <c r="AB2614" s="4"/>
      <c r="AC2614" s="4"/>
      <c r="AD2614" s="4"/>
      <c r="AE2614" s="10"/>
      <c r="AF2614" s="10"/>
      <c r="AG2614" s="10"/>
      <c r="AH2614" s="10"/>
      <c r="AI2614" s="10"/>
      <c r="AJ2614" s="10"/>
      <c r="AK2614"/>
    </row>
    <row r="2615" spans="1:37" x14ac:dyDescent="0.25">
      <c r="A2615" s="2">
        <v>2614</v>
      </c>
      <c r="B2615" s="86">
        <v>43912.625999247684</v>
      </c>
      <c r="C2615" s="109">
        <v>45.34</v>
      </c>
      <c r="D2615" s="9">
        <v>967.28</v>
      </c>
      <c r="E2615" s="109">
        <v>26.02</v>
      </c>
      <c r="F2615" s="9">
        <v>389.97</v>
      </c>
      <c r="G2615" s="9">
        <v>1075</v>
      </c>
      <c r="H2615" s="9">
        <v>9428</v>
      </c>
      <c r="I2615" s="23">
        <v>4.4400000000000004</v>
      </c>
      <c r="J2615" s="9">
        <v>46.41</v>
      </c>
      <c r="K2615" s="23">
        <v>43.97</v>
      </c>
      <c r="L2615" s="23">
        <v>993</v>
      </c>
      <c r="M2615" s="109">
        <v>963</v>
      </c>
      <c r="N2615" s="4">
        <v>0</v>
      </c>
      <c r="O2615" s="51"/>
      <c r="P2615" s="51"/>
      <c r="Q2615" s="51"/>
      <c r="R2615" s="51"/>
      <c r="S2615" s="51"/>
      <c r="T2615" s="51"/>
      <c r="U2615" s="51"/>
      <c r="V2615" s="51"/>
      <c r="W2615" s="4"/>
      <c r="X2615" s="4"/>
      <c r="Y2615" s="4"/>
      <c r="Z2615" s="4"/>
      <c r="AA2615" s="4"/>
      <c r="AB2615" s="4"/>
      <c r="AC2615" s="4"/>
      <c r="AD2615" s="4"/>
      <c r="AE2615" s="10"/>
      <c r="AF2615" s="10"/>
      <c r="AG2615" s="10"/>
      <c r="AH2615" s="10"/>
      <c r="AI2615" s="10"/>
      <c r="AJ2615" s="10"/>
      <c r="AK2615"/>
    </row>
    <row r="2616" spans="1:37" x14ac:dyDescent="0.25">
      <c r="A2616" s="2">
        <v>2615</v>
      </c>
      <c r="B2616" s="97">
        <v>43912.629231550927</v>
      </c>
      <c r="C2616" s="109">
        <v>45.5</v>
      </c>
      <c r="D2616" s="30">
        <v>967.16</v>
      </c>
      <c r="E2616" s="109">
        <v>16.89</v>
      </c>
      <c r="F2616" s="30">
        <v>391.04</v>
      </c>
      <c r="G2616" s="30">
        <v>1040</v>
      </c>
      <c r="H2616" s="30">
        <v>9256</v>
      </c>
      <c r="I2616" s="23">
        <v>4.25</v>
      </c>
      <c r="J2616" s="30">
        <v>45.89</v>
      </c>
      <c r="K2616" s="23">
        <v>43.79</v>
      </c>
      <c r="L2616" s="23">
        <v>993</v>
      </c>
      <c r="M2616" s="109">
        <v>962</v>
      </c>
      <c r="N2616" s="4">
        <v>0</v>
      </c>
      <c r="O2616" s="61">
        <f t="shared" ref="O2616:V2616" si="274">AVERAGE(E2616:E2634)</f>
        <v>20.997368421052634</v>
      </c>
      <c r="P2616" s="61">
        <f t="shared" si="274"/>
        <v>394.62526315789472</v>
      </c>
      <c r="Q2616" s="61">
        <f t="shared" si="274"/>
        <v>1047.7368421052631</v>
      </c>
      <c r="R2616" s="61">
        <f t="shared" si="274"/>
        <v>9029.0526315789466</v>
      </c>
      <c r="S2616" s="61">
        <f t="shared" si="274"/>
        <v>4.1910526315789474</v>
      </c>
      <c r="T2616" s="61">
        <f t="shared" si="274"/>
        <v>46.716315789473697</v>
      </c>
      <c r="U2616" s="61">
        <f t="shared" si="274"/>
        <v>44.013157894736842</v>
      </c>
      <c r="V2616" s="61">
        <f t="shared" si="274"/>
        <v>989.42105263157896</v>
      </c>
      <c r="W2616" s="4">
        <f t="shared" ref="W2616:AD2616" si="275">STDEV(E2616:E2634)</f>
        <v>6.1899774206240927</v>
      </c>
      <c r="X2616" s="4">
        <f t="shared" si="275"/>
        <v>2.046496649890174</v>
      </c>
      <c r="Y2616" s="4">
        <f t="shared" si="275"/>
        <v>105.83626878095092</v>
      </c>
      <c r="Z2616" s="4">
        <f t="shared" si="275"/>
        <v>1253.0370427123671</v>
      </c>
      <c r="AA2616" s="4">
        <f t="shared" si="275"/>
        <v>0.66071421571947853</v>
      </c>
      <c r="AB2616" s="4">
        <f t="shared" si="275"/>
        <v>1.1043963183885461</v>
      </c>
      <c r="AC2616" s="4">
        <f t="shared" si="275"/>
        <v>0.84822070392858273</v>
      </c>
      <c r="AD2616" s="4">
        <f t="shared" si="275"/>
        <v>13.90170169229366</v>
      </c>
      <c r="AE2616" s="4" t="e">
        <f>MODE(E2616:E2634)</f>
        <v>#N/A</v>
      </c>
      <c r="AF2616" s="4">
        <f>MODE(G2616:G2634)</f>
        <v>1053</v>
      </c>
      <c r="AG2616" s="4" t="e">
        <f>MODE(H2616:H2634)</f>
        <v>#N/A</v>
      </c>
      <c r="AH2616" s="4">
        <f>MODE(J2616:J2634)</f>
        <v>47.25</v>
      </c>
      <c r="AI2616" s="4">
        <f>MODE(K2616:K2634)</f>
        <v>43.79</v>
      </c>
      <c r="AJ2616" s="4">
        <f>MODE(L2616:L2634)</f>
        <v>993</v>
      </c>
      <c r="AK2616"/>
    </row>
    <row r="2617" spans="1:37" x14ac:dyDescent="0.25">
      <c r="A2617" s="2">
        <v>2616</v>
      </c>
      <c r="B2617" s="97">
        <v>43912.631390115741</v>
      </c>
      <c r="C2617" s="109">
        <v>43.81</v>
      </c>
      <c r="D2617" s="30">
        <v>967.07</v>
      </c>
      <c r="E2617" s="109">
        <v>23.28</v>
      </c>
      <c r="F2617" s="30">
        <v>391.75</v>
      </c>
      <c r="G2617" s="30">
        <v>883</v>
      </c>
      <c r="H2617" s="30">
        <v>7064</v>
      </c>
      <c r="I2617" s="23">
        <v>2.68</v>
      </c>
      <c r="J2617" s="30">
        <v>43.93</v>
      </c>
      <c r="K2617" s="23">
        <v>42.15</v>
      </c>
      <c r="L2617" s="23">
        <v>1018</v>
      </c>
      <c r="M2617" s="109">
        <v>983</v>
      </c>
      <c r="N2617" s="4">
        <v>0</v>
      </c>
      <c r="O2617" s="61"/>
      <c r="P2617" s="61"/>
      <c r="Q2617" s="61"/>
      <c r="R2617" s="61"/>
      <c r="S2617" s="61"/>
      <c r="T2617" s="61"/>
      <c r="U2617" s="61"/>
      <c r="V2617" s="61"/>
      <c r="W2617" s="4"/>
      <c r="X2617" s="4"/>
      <c r="Y2617" s="4"/>
      <c r="Z2617" s="4"/>
      <c r="AA2617" s="4"/>
      <c r="AB2617" s="4"/>
      <c r="AC2617" s="4"/>
      <c r="AD2617" s="4"/>
      <c r="AE2617" s="31"/>
      <c r="AF2617" s="31"/>
      <c r="AG2617" s="31"/>
      <c r="AH2617" s="31"/>
      <c r="AI2617" s="31"/>
      <c r="AJ2617" s="31"/>
      <c r="AK2617"/>
    </row>
    <row r="2618" spans="1:37" x14ac:dyDescent="0.25">
      <c r="A2618" s="2">
        <v>2617</v>
      </c>
      <c r="B2618" s="97">
        <v>43912.633005462965</v>
      </c>
      <c r="C2618" s="109">
        <v>44.1</v>
      </c>
      <c r="D2618" s="30">
        <v>967.08</v>
      </c>
      <c r="E2618" s="109">
        <v>27.78</v>
      </c>
      <c r="F2618" s="30">
        <v>391.71</v>
      </c>
      <c r="G2618" s="30">
        <v>1053</v>
      </c>
      <c r="H2618" s="30">
        <v>8924</v>
      </c>
      <c r="I2618" s="23">
        <v>3.54</v>
      </c>
      <c r="J2618" s="30">
        <v>44.89</v>
      </c>
      <c r="K2618" s="23">
        <v>42.87</v>
      </c>
      <c r="L2618" s="23">
        <v>993</v>
      </c>
      <c r="M2618" s="109">
        <v>958</v>
      </c>
      <c r="N2618" s="4">
        <v>0</v>
      </c>
      <c r="O2618" s="61"/>
      <c r="P2618" s="61"/>
      <c r="Q2618" s="61"/>
      <c r="R2618" s="61"/>
      <c r="S2618" s="61"/>
      <c r="T2618" s="61"/>
      <c r="U2618" s="61"/>
      <c r="V2618" s="61"/>
      <c r="W2618" s="4"/>
      <c r="X2618" s="4"/>
      <c r="Y2618" s="4"/>
      <c r="Z2618" s="4"/>
      <c r="AA2618" s="4"/>
      <c r="AB2618" s="4"/>
      <c r="AC2618" s="4"/>
      <c r="AD2618" s="4"/>
      <c r="AE2618" s="31"/>
      <c r="AF2618" s="31"/>
      <c r="AG2618" s="31"/>
      <c r="AH2618" s="31"/>
      <c r="AI2618" s="31"/>
      <c r="AJ2618" s="31"/>
      <c r="AK2618"/>
    </row>
    <row r="2619" spans="1:37" x14ac:dyDescent="0.25">
      <c r="A2619" s="2">
        <v>2618</v>
      </c>
      <c r="B2619" s="97">
        <v>43912.634617152777</v>
      </c>
      <c r="C2619" s="109">
        <v>45.27</v>
      </c>
      <c r="D2619" s="30">
        <v>967</v>
      </c>
      <c r="E2619" s="109">
        <v>16.239999999999998</v>
      </c>
      <c r="F2619" s="30">
        <v>392.4</v>
      </c>
      <c r="G2619" s="30">
        <v>1142</v>
      </c>
      <c r="H2619" s="30">
        <v>9984</v>
      </c>
      <c r="I2619" s="23">
        <v>4.74</v>
      </c>
      <c r="J2619" s="30">
        <v>45.71</v>
      </c>
      <c r="K2619" s="23">
        <v>43.67</v>
      </c>
      <c r="L2619" s="23">
        <v>981</v>
      </c>
      <c r="M2619" s="109">
        <v>943</v>
      </c>
      <c r="N2619" s="4">
        <v>0</v>
      </c>
      <c r="O2619" s="61"/>
      <c r="P2619" s="61"/>
      <c r="Q2619" s="61"/>
      <c r="R2619" s="61"/>
      <c r="S2619" s="61"/>
      <c r="T2619" s="61"/>
      <c r="U2619" s="61"/>
      <c r="V2619" s="61"/>
      <c r="W2619" s="4"/>
      <c r="X2619" s="4"/>
      <c r="Y2619" s="4"/>
      <c r="Z2619" s="4"/>
      <c r="AA2619" s="4"/>
      <c r="AB2619" s="4"/>
      <c r="AC2619" s="4"/>
      <c r="AD2619" s="4"/>
      <c r="AE2619" s="31"/>
      <c r="AF2619" s="31"/>
      <c r="AG2619" s="31"/>
      <c r="AH2619" s="31"/>
      <c r="AI2619" s="31"/>
      <c r="AJ2619" s="31"/>
      <c r="AK2619"/>
    </row>
    <row r="2620" spans="1:37" x14ac:dyDescent="0.25">
      <c r="A2620" s="2">
        <v>2619</v>
      </c>
      <c r="B2620" s="97">
        <v>43912.636229780095</v>
      </c>
      <c r="C2620" s="109">
        <v>46.05</v>
      </c>
      <c r="D2620" s="30">
        <v>966.93</v>
      </c>
      <c r="E2620" s="109">
        <v>16.64</v>
      </c>
      <c r="F2620" s="30">
        <v>393.03</v>
      </c>
      <c r="G2620" s="30">
        <v>1083</v>
      </c>
      <c r="H2620" s="30">
        <v>9399</v>
      </c>
      <c r="I2620" s="23">
        <v>4.5199999999999996</v>
      </c>
      <c r="J2620" s="30">
        <v>46.51</v>
      </c>
      <c r="K2620" s="23">
        <v>44.39</v>
      </c>
      <c r="L2620" s="23">
        <v>993</v>
      </c>
      <c r="M2620" s="109">
        <v>953</v>
      </c>
      <c r="N2620" s="4">
        <v>0</v>
      </c>
      <c r="O2620" s="61"/>
      <c r="P2620" s="61"/>
      <c r="Q2620" s="61"/>
      <c r="R2620" s="61"/>
      <c r="S2620" s="61"/>
      <c r="T2620" s="61"/>
      <c r="U2620" s="61"/>
      <c r="V2620" s="61"/>
      <c r="W2620" s="4"/>
      <c r="X2620" s="4"/>
      <c r="Y2620" s="4"/>
      <c r="Z2620" s="4"/>
      <c r="AA2620" s="4"/>
      <c r="AB2620" s="4"/>
      <c r="AC2620" s="4"/>
      <c r="AD2620" s="4"/>
      <c r="AE2620" s="31"/>
      <c r="AF2620" s="31"/>
      <c r="AG2620" s="31"/>
      <c r="AH2620" s="31"/>
      <c r="AI2620" s="31"/>
      <c r="AJ2620" s="31"/>
      <c r="AK2620"/>
    </row>
    <row r="2621" spans="1:37" x14ac:dyDescent="0.25">
      <c r="A2621" s="2">
        <v>2620</v>
      </c>
      <c r="B2621" s="97">
        <v>43912.639462349536</v>
      </c>
      <c r="C2621" s="109">
        <v>45.41</v>
      </c>
      <c r="D2621" s="30">
        <v>966.86</v>
      </c>
      <c r="E2621" s="109">
        <v>16.21</v>
      </c>
      <c r="F2621" s="30">
        <v>393.62</v>
      </c>
      <c r="G2621" s="30">
        <v>1111</v>
      </c>
      <c r="H2621" s="30">
        <v>9685</v>
      </c>
      <c r="I2621" s="23">
        <v>4.53</v>
      </c>
      <c r="J2621" s="30">
        <v>46.45</v>
      </c>
      <c r="K2621" s="23">
        <v>43.99</v>
      </c>
      <c r="L2621" s="23">
        <v>990</v>
      </c>
      <c r="M2621" s="109">
        <v>948</v>
      </c>
      <c r="N2621" s="4">
        <v>0</v>
      </c>
      <c r="O2621" s="61"/>
      <c r="P2621" s="61"/>
      <c r="Q2621" s="61"/>
      <c r="R2621" s="61"/>
      <c r="S2621" s="61"/>
      <c r="T2621" s="61"/>
      <c r="U2621" s="61"/>
      <c r="V2621" s="61"/>
      <c r="W2621" s="4"/>
      <c r="X2621" s="4"/>
      <c r="Y2621" s="4"/>
      <c r="Z2621" s="4"/>
      <c r="AA2621" s="4"/>
      <c r="AB2621" s="4"/>
      <c r="AC2621" s="4"/>
      <c r="AD2621" s="4"/>
      <c r="AE2621" s="31"/>
      <c r="AF2621" s="31"/>
      <c r="AG2621" s="31"/>
      <c r="AH2621" s="31"/>
      <c r="AI2621" s="31"/>
      <c r="AJ2621" s="31"/>
      <c r="AK2621"/>
    </row>
    <row r="2622" spans="1:37" x14ac:dyDescent="0.25">
      <c r="A2622" s="43">
        <v>2621</v>
      </c>
      <c r="B2622" s="97">
        <v>43912.641627476856</v>
      </c>
      <c r="C2622" s="109">
        <v>46.02</v>
      </c>
      <c r="D2622" s="30">
        <v>966.86</v>
      </c>
      <c r="E2622" s="109">
        <v>22.34</v>
      </c>
      <c r="F2622" s="30">
        <v>393.63</v>
      </c>
      <c r="G2622" s="30">
        <v>1154</v>
      </c>
      <c r="H2622" s="30">
        <v>10004</v>
      </c>
      <c r="I2622" s="23">
        <v>4.83</v>
      </c>
      <c r="J2622" s="30">
        <v>47.25</v>
      </c>
      <c r="K2622" s="23">
        <v>44.97</v>
      </c>
      <c r="L2622" s="23">
        <v>1006</v>
      </c>
      <c r="M2622" s="109">
        <v>973</v>
      </c>
      <c r="N2622" s="4">
        <v>0</v>
      </c>
      <c r="O2622" s="61"/>
      <c r="P2622" s="61"/>
      <c r="Q2622" s="61"/>
      <c r="R2622" s="61"/>
      <c r="S2622" s="61"/>
      <c r="T2622" s="61"/>
      <c r="U2622" s="61"/>
      <c r="V2622" s="61"/>
      <c r="W2622" s="4"/>
      <c r="X2622" s="4"/>
      <c r="Y2622" s="4"/>
      <c r="Z2622" s="4"/>
      <c r="AA2622" s="4"/>
      <c r="AB2622" s="4"/>
      <c r="AC2622" s="4"/>
      <c r="AD2622" s="4"/>
      <c r="AE2622" s="31"/>
      <c r="AF2622" s="31"/>
      <c r="AG2622" s="31"/>
      <c r="AH2622" s="31"/>
      <c r="AI2622" s="31"/>
      <c r="AJ2622" s="31"/>
      <c r="AK2622"/>
    </row>
    <row r="2623" spans="1:37" x14ac:dyDescent="0.25">
      <c r="A2623" s="2">
        <v>2622</v>
      </c>
      <c r="B2623" s="97">
        <v>43912.643227523149</v>
      </c>
      <c r="C2623" s="109">
        <v>46.37</v>
      </c>
      <c r="D2623" s="30">
        <v>966.87</v>
      </c>
      <c r="E2623" s="109">
        <v>37.78</v>
      </c>
      <c r="F2623" s="30">
        <v>393.53</v>
      </c>
      <c r="G2623" s="30">
        <v>1137</v>
      </c>
      <c r="H2623" s="30">
        <v>9834</v>
      </c>
      <c r="I2623" s="23">
        <v>4.7</v>
      </c>
      <c r="J2623" s="30">
        <v>48.57</v>
      </c>
      <c r="K2623" s="23">
        <v>45.61</v>
      </c>
      <c r="L2623" s="23">
        <v>1006</v>
      </c>
      <c r="M2623" s="109">
        <v>972</v>
      </c>
      <c r="N2623" s="4">
        <v>0</v>
      </c>
      <c r="O2623" s="61"/>
      <c r="P2623" s="61"/>
      <c r="Q2623" s="61"/>
      <c r="R2623" s="61"/>
      <c r="S2623" s="61"/>
      <c r="T2623" s="61"/>
      <c r="U2623" s="61"/>
      <c r="V2623" s="61"/>
      <c r="W2623" s="4"/>
      <c r="X2623" s="4"/>
      <c r="Y2623" s="4"/>
      <c r="Z2623" s="4"/>
      <c r="AA2623" s="4"/>
      <c r="AB2623" s="4"/>
      <c r="AC2623" s="4"/>
      <c r="AD2623" s="4"/>
      <c r="AE2623" s="31"/>
      <c r="AF2623" s="31"/>
      <c r="AG2623" s="31"/>
      <c r="AH2623" s="31"/>
      <c r="AI2623" s="31"/>
      <c r="AJ2623" s="31"/>
      <c r="AK2623"/>
    </row>
    <row r="2624" spans="1:37" x14ac:dyDescent="0.25">
      <c r="A2624" s="2">
        <v>2623</v>
      </c>
      <c r="B2624" s="97">
        <v>43912.644829328703</v>
      </c>
      <c r="C2624" s="109">
        <v>46.14</v>
      </c>
      <c r="D2624" s="30">
        <v>966.76</v>
      </c>
      <c r="E2624" s="109">
        <v>18.38</v>
      </c>
      <c r="F2624" s="30">
        <v>394.47</v>
      </c>
      <c r="G2624" s="30">
        <v>1148</v>
      </c>
      <c r="H2624" s="30">
        <v>10013</v>
      </c>
      <c r="I2624" s="23">
        <v>4.7300000000000004</v>
      </c>
      <c r="J2624" s="30">
        <v>47.55</v>
      </c>
      <c r="K2624" s="23">
        <v>44.85</v>
      </c>
      <c r="L2624" s="23">
        <v>993</v>
      </c>
      <c r="M2624" s="109">
        <v>953</v>
      </c>
      <c r="N2624" s="4">
        <v>0</v>
      </c>
      <c r="O2624" s="61"/>
      <c r="P2624" s="61"/>
      <c r="Q2624" s="61"/>
      <c r="R2624" s="61"/>
      <c r="S2624" s="61"/>
      <c r="T2624" s="61"/>
      <c r="U2624" s="61"/>
      <c r="V2624" s="61"/>
      <c r="W2624" s="4"/>
      <c r="X2624" s="4"/>
      <c r="Y2624" s="4"/>
      <c r="Z2624" s="4"/>
      <c r="AA2624" s="4"/>
      <c r="AB2624" s="4"/>
      <c r="AC2624" s="4"/>
      <c r="AD2624" s="4"/>
      <c r="AE2624" s="31"/>
      <c r="AF2624" s="31"/>
      <c r="AG2624" s="31"/>
      <c r="AH2624" s="31"/>
      <c r="AI2624" s="31"/>
      <c r="AJ2624" s="31"/>
      <c r="AK2624"/>
    </row>
    <row r="2625" spans="1:37" x14ac:dyDescent="0.25">
      <c r="A2625" s="2">
        <v>2624</v>
      </c>
      <c r="B2625" s="97">
        <v>43912.648061793981</v>
      </c>
      <c r="C2625" s="109">
        <v>44.52</v>
      </c>
      <c r="D2625" s="30">
        <v>966.66</v>
      </c>
      <c r="E2625" s="109">
        <v>21.18</v>
      </c>
      <c r="F2625" s="30">
        <v>395.32</v>
      </c>
      <c r="G2625" s="30">
        <v>1077</v>
      </c>
      <c r="H2625" s="30">
        <v>9431</v>
      </c>
      <c r="I2625" s="23">
        <v>4.4000000000000004</v>
      </c>
      <c r="J2625" s="30">
        <v>46.67</v>
      </c>
      <c r="K2625" s="23">
        <v>43.43</v>
      </c>
      <c r="L2625" s="23">
        <v>990</v>
      </c>
      <c r="M2625" s="109">
        <v>938</v>
      </c>
      <c r="N2625" s="4">
        <v>0</v>
      </c>
      <c r="O2625" s="61"/>
      <c r="P2625" s="61"/>
      <c r="Q2625" s="61"/>
      <c r="R2625" s="61"/>
      <c r="S2625" s="61"/>
      <c r="T2625" s="61"/>
      <c r="U2625" s="61"/>
      <c r="V2625" s="61"/>
      <c r="W2625" s="4"/>
      <c r="X2625" s="4"/>
      <c r="Y2625" s="4"/>
      <c r="Z2625" s="4"/>
      <c r="AA2625" s="4"/>
      <c r="AB2625" s="4"/>
      <c r="AC2625" s="4"/>
      <c r="AD2625" s="4"/>
      <c r="AE2625" s="31"/>
      <c r="AF2625" s="31"/>
      <c r="AG2625" s="31"/>
      <c r="AH2625" s="31"/>
      <c r="AI2625" s="31"/>
      <c r="AJ2625" s="31"/>
      <c r="AK2625"/>
    </row>
    <row r="2626" spans="1:37" x14ac:dyDescent="0.25">
      <c r="A2626" s="2">
        <v>2625</v>
      </c>
      <c r="B2626" s="97">
        <v>43912.650230127314</v>
      </c>
      <c r="C2626" s="109">
        <v>45.24</v>
      </c>
      <c r="D2626" s="30">
        <v>966.67</v>
      </c>
      <c r="E2626" s="109">
        <v>19.38</v>
      </c>
      <c r="F2626" s="30">
        <v>395.23</v>
      </c>
      <c r="G2626" s="30">
        <v>1042</v>
      </c>
      <c r="H2626" s="30">
        <v>9194</v>
      </c>
      <c r="I2626" s="23">
        <v>4.17</v>
      </c>
      <c r="J2626" s="30">
        <v>47.01</v>
      </c>
      <c r="K2626" s="23">
        <v>43.99</v>
      </c>
      <c r="L2626" s="23">
        <v>990</v>
      </c>
      <c r="M2626" s="109">
        <v>948</v>
      </c>
      <c r="N2626" s="4">
        <v>0</v>
      </c>
      <c r="O2626" s="61"/>
      <c r="P2626" s="61"/>
      <c r="Q2626" s="61"/>
      <c r="R2626" s="61"/>
      <c r="S2626" s="61"/>
      <c r="T2626" s="61"/>
      <c r="U2626" s="61"/>
      <c r="V2626" s="61"/>
      <c r="W2626" s="4"/>
      <c r="X2626" s="4"/>
      <c r="Y2626" s="4"/>
      <c r="Z2626" s="4"/>
      <c r="AA2626" s="4"/>
      <c r="AB2626" s="4"/>
      <c r="AC2626" s="4"/>
      <c r="AD2626" s="4"/>
      <c r="AE2626" s="31"/>
      <c r="AF2626" s="31"/>
      <c r="AG2626" s="31"/>
      <c r="AH2626" s="31"/>
      <c r="AI2626" s="31"/>
      <c r="AJ2626" s="31"/>
      <c r="AK2626"/>
    </row>
    <row r="2627" spans="1:37" x14ac:dyDescent="0.25">
      <c r="A2627" s="2">
        <v>2626</v>
      </c>
      <c r="B2627" s="97">
        <v>43912.651833703705</v>
      </c>
      <c r="C2627" s="109">
        <v>44.51</v>
      </c>
      <c r="D2627" s="30">
        <v>966.66</v>
      </c>
      <c r="E2627" s="109">
        <v>20.88</v>
      </c>
      <c r="F2627" s="30">
        <v>395.29</v>
      </c>
      <c r="G2627" s="30">
        <v>1016</v>
      </c>
      <c r="H2627" s="30">
        <v>8914</v>
      </c>
      <c r="I2627" s="23">
        <v>4.07</v>
      </c>
      <c r="J2627" s="30">
        <v>46.79</v>
      </c>
      <c r="K2627" s="23">
        <v>42.69</v>
      </c>
      <c r="L2627" s="23">
        <v>975</v>
      </c>
      <c r="M2627" s="109">
        <v>942</v>
      </c>
      <c r="N2627" s="4">
        <v>0</v>
      </c>
      <c r="O2627" s="61"/>
      <c r="P2627" s="61"/>
      <c r="Q2627" s="61"/>
      <c r="R2627" s="61"/>
      <c r="S2627" s="61"/>
      <c r="T2627" s="61"/>
      <c r="U2627" s="61"/>
      <c r="V2627" s="61"/>
      <c r="W2627" s="4"/>
      <c r="X2627" s="4"/>
      <c r="Y2627" s="4"/>
      <c r="Z2627" s="4"/>
      <c r="AA2627" s="4"/>
      <c r="AB2627" s="4"/>
      <c r="AC2627" s="4"/>
      <c r="AD2627" s="4"/>
      <c r="AE2627" s="31"/>
      <c r="AF2627" s="31"/>
      <c r="AG2627" s="31"/>
      <c r="AH2627" s="31"/>
      <c r="AI2627" s="31"/>
      <c r="AJ2627" s="31"/>
      <c r="AK2627"/>
    </row>
    <row r="2628" spans="1:37" x14ac:dyDescent="0.25">
      <c r="A2628" s="2">
        <v>2627</v>
      </c>
      <c r="B2628" s="97">
        <v>43912.653434340275</v>
      </c>
      <c r="C2628" s="109">
        <v>44.22</v>
      </c>
      <c r="D2628" s="30">
        <v>966.65</v>
      </c>
      <c r="E2628" s="109">
        <v>21.38</v>
      </c>
      <c r="F2628" s="30">
        <v>395.43</v>
      </c>
      <c r="G2628" s="30">
        <v>758</v>
      </c>
      <c r="H2628" s="30">
        <v>5216</v>
      </c>
      <c r="I2628" s="23">
        <v>2.4500000000000002</v>
      </c>
      <c r="J2628" s="30">
        <v>46.19</v>
      </c>
      <c r="K2628" s="23">
        <v>43.79</v>
      </c>
      <c r="L2628" s="23">
        <v>959</v>
      </c>
      <c r="M2628" s="109">
        <v>927</v>
      </c>
      <c r="N2628" s="4">
        <v>0</v>
      </c>
      <c r="O2628" s="61"/>
      <c r="P2628" s="61"/>
      <c r="Q2628" s="61"/>
      <c r="R2628" s="61"/>
      <c r="S2628" s="61"/>
      <c r="T2628" s="61"/>
      <c r="U2628" s="61"/>
      <c r="V2628" s="61"/>
      <c r="W2628" s="4"/>
      <c r="X2628" s="4"/>
      <c r="Y2628" s="4"/>
      <c r="Z2628" s="4"/>
      <c r="AA2628" s="4"/>
      <c r="AB2628" s="4"/>
      <c r="AC2628" s="4"/>
      <c r="AD2628" s="4"/>
      <c r="AE2628" s="31"/>
      <c r="AF2628" s="31"/>
      <c r="AG2628" s="31"/>
      <c r="AH2628" s="31"/>
      <c r="AI2628" s="31"/>
      <c r="AJ2628" s="31"/>
      <c r="AK2628"/>
    </row>
    <row r="2629" spans="1:37" x14ac:dyDescent="0.25">
      <c r="A2629" s="2">
        <v>2628</v>
      </c>
      <c r="B2629" s="97">
        <v>43912.655049409717</v>
      </c>
      <c r="C2629" s="109">
        <v>45.48</v>
      </c>
      <c r="D2629" s="30">
        <v>966.58</v>
      </c>
      <c r="E2629" s="109">
        <v>19.54</v>
      </c>
      <c r="F2629" s="30">
        <v>396.04</v>
      </c>
      <c r="G2629" s="30">
        <v>1067</v>
      </c>
      <c r="H2629" s="30">
        <v>9372</v>
      </c>
      <c r="I2629" s="23">
        <v>4.32</v>
      </c>
      <c r="J2629" s="30">
        <v>47.19</v>
      </c>
      <c r="K2629" s="23">
        <v>44.63</v>
      </c>
      <c r="L2629" s="23">
        <v>975</v>
      </c>
      <c r="M2629" s="109">
        <v>942</v>
      </c>
      <c r="N2629" s="4">
        <v>0</v>
      </c>
      <c r="O2629" s="61"/>
      <c r="P2629" s="61"/>
      <c r="Q2629" s="61"/>
      <c r="R2629" s="61"/>
      <c r="S2629" s="61"/>
      <c r="T2629" s="61"/>
      <c r="U2629" s="61"/>
      <c r="V2629" s="61"/>
      <c r="W2629" s="4"/>
      <c r="X2629" s="4"/>
      <c r="Y2629" s="4"/>
      <c r="Z2629" s="4"/>
      <c r="AA2629" s="4"/>
      <c r="AB2629" s="4"/>
      <c r="AC2629" s="4"/>
      <c r="AD2629" s="4"/>
      <c r="AE2629" s="31"/>
      <c r="AF2629" s="31"/>
      <c r="AG2629" s="31"/>
      <c r="AH2629" s="31"/>
      <c r="AI2629" s="31"/>
      <c r="AJ2629" s="31"/>
      <c r="AK2629"/>
    </row>
    <row r="2630" spans="1:37" x14ac:dyDescent="0.25">
      <c r="A2630" s="2">
        <v>2629</v>
      </c>
      <c r="B2630" s="97">
        <v>43912.658307500002</v>
      </c>
      <c r="C2630" s="109">
        <v>45.92</v>
      </c>
      <c r="D2630" s="30">
        <v>966.5</v>
      </c>
      <c r="E2630" s="109">
        <v>16.41</v>
      </c>
      <c r="F2630" s="30">
        <v>396.66</v>
      </c>
      <c r="G2630" s="30">
        <v>1139</v>
      </c>
      <c r="H2630" s="30">
        <v>9989</v>
      </c>
      <c r="I2630" s="23">
        <v>4.75</v>
      </c>
      <c r="J2630" s="30">
        <v>47.95</v>
      </c>
      <c r="K2630" s="23">
        <v>44.67</v>
      </c>
      <c r="L2630" s="23">
        <v>993</v>
      </c>
      <c r="M2630" s="109">
        <v>962</v>
      </c>
      <c r="N2630" s="4">
        <v>0</v>
      </c>
      <c r="O2630" s="61"/>
      <c r="P2630" s="61"/>
      <c r="Q2630" s="61"/>
      <c r="R2630" s="61"/>
      <c r="S2630" s="61"/>
      <c r="T2630" s="61"/>
      <c r="U2630" s="61"/>
      <c r="V2630" s="61"/>
      <c r="W2630" s="4"/>
      <c r="X2630" s="4"/>
      <c r="Y2630" s="4"/>
      <c r="Z2630" s="4"/>
      <c r="AA2630" s="4"/>
      <c r="AB2630" s="4"/>
      <c r="AC2630" s="4"/>
      <c r="AD2630" s="4"/>
      <c r="AE2630" s="31"/>
      <c r="AF2630" s="31"/>
      <c r="AG2630" s="31"/>
      <c r="AH2630" s="31"/>
      <c r="AI2630" s="31"/>
      <c r="AJ2630" s="31"/>
      <c r="AK2630"/>
    </row>
    <row r="2631" spans="1:37" x14ac:dyDescent="0.25">
      <c r="A2631" s="43">
        <v>2630</v>
      </c>
      <c r="B2631" s="97">
        <v>43912.660459305553</v>
      </c>
      <c r="C2631" s="109">
        <v>45.07</v>
      </c>
      <c r="D2631" s="30">
        <v>966.52</v>
      </c>
      <c r="E2631" s="109">
        <v>34.57</v>
      </c>
      <c r="F2631" s="30">
        <v>396.49</v>
      </c>
      <c r="G2631" s="30">
        <v>1104</v>
      </c>
      <c r="H2631" s="30">
        <v>9742</v>
      </c>
      <c r="I2631" s="23">
        <v>4.57</v>
      </c>
      <c r="J2631" s="30">
        <v>47.59</v>
      </c>
      <c r="K2631" s="23">
        <v>44.29</v>
      </c>
      <c r="L2631" s="23">
        <v>993</v>
      </c>
      <c r="M2631" s="109">
        <v>958</v>
      </c>
      <c r="N2631" s="4">
        <v>0</v>
      </c>
      <c r="O2631" s="61"/>
      <c r="P2631" s="61"/>
      <c r="Q2631" s="61"/>
      <c r="R2631" s="61"/>
      <c r="S2631" s="61"/>
      <c r="T2631" s="61"/>
      <c r="U2631" s="61"/>
      <c r="V2631" s="61"/>
      <c r="W2631" s="4"/>
      <c r="X2631" s="4"/>
      <c r="Y2631" s="4"/>
      <c r="Z2631" s="4"/>
      <c r="AA2631" s="4"/>
      <c r="AB2631" s="4"/>
      <c r="AC2631" s="4"/>
      <c r="AD2631" s="4"/>
      <c r="AE2631" s="31"/>
      <c r="AF2631" s="31"/>
      <c r="AG2631" s="31"/>
      <c r="AH2631" s="31"/>
      <c r="AI2631" s="31"/>
      <c r="AJ2631" s="31"/>
      <c r="AK2631"/>
    </row>
    <row r="2632" spans="1:37" x14ac:dyDescent="0.25">
      <c r="A2632" s="2">
        <v>2631</v>
      </c>
      <c r="B2632" s="97">
        <v>43912.662065972225</v>
      </c>
      <c r="C2632" s="109">
        <v>44.98</v>
      </c>
      <c r="D2632" s="30">
        <v>966.42</v>
      </c>
      <c r="E2632" s="109">
        <v>17.14</v>
      </c>
      <c r="F2632" s="30">
        <v>397.4</v>
      </c>
      <c r="G2632" s="30">
        <v>1034</v>
      </c>
      <c r="H2632" s="30">
        <v>9140</v>
      </c>
      <c r="I2632" s="23">
        <v>4.16</v>
      </c>
      <c r="J2632" s="30">
        <v>47.25</v>
      </c>
      <c r="K2632" s="23">
        <v>44.15</v>
      </c>
      <c r="L2632" s="23">
        <v>993</v>
      </c>
      <c r="M2632" s="109">
        <v>957</v>
      </c>
      <c r="N2632" s="4">
        <v>0</v>
      </c>
      <c r="O2632" s="61"/>
      <c r="P2632" s="61"/>
      <c r="Q2632" s="61"/>
      <c r="R2632" s="61"/>
      <c r="S2632" s="61"/>
      <c r="T2632" s="61"/>
      <c r="U2632" s="61"/>
      <c r="V2632" s="61"/>
      <c r="W2632" s="4"/>
      <c r="X2632" s="4"/>
      <c r="Y2632" s="4"/>
      <c r="Z2632" s="4"/>
      <c r="AA2632" s="4"/>
      <c r="AB2632" s="4"/>
      <c r="AC2632" s="4"/>
      <c r="AD2632" s="4"/>
      <c r="AE2632" s="31"/>
      <c r="AF2632" s="31"/>
      <c r="AG2632" s="31"/>
      <c r="AH2632" s="31"/>
      <c r="AI2632" s="31"/>
      <c r="AJ2632" s="31"/>
      <c r="AK2632"/>
    </row>
    <row r="2633" spans="1:37" x14ac:dyDescent="0.25">
      <c r="A2633" s="2">
        <v>2632</v>
      </c>
      <c r="B2633" s="97">
        <v>43912.663663831016</v>
      </c>
      <c r="C2633" s="109">
        <v>45.91</v>
      </c>
      <c r="D2633" s="30">
        <v>966.45</v>
      </c>
      <c r="E2633" s="109">
        <v>15.92</v>
      </c>
      <c r="F2633" s="30">
        <v>397.13</v>
      </c>
      <c r="G2633" s="30">
        <v>1053</v>
      </c>
      <c r="H2633" s="30">
        <v>9336</v>
      </c>
      <c r="I2633" s="23">
        <v>4.32</v>
      </c>
      <c r="J2633" s="30">
        <v>47.87</v>
      </c>
      <c r="K2633" s="23">
        <v>44.71</v>
      </c>
      <c r="L2633" s="23">
        <v>993</v>
      </c>
      <c r="M2633" s="109">
        <v>958</v>
      </c>
      <c r="N2633" s="4">
        <v>0</v>
      </c>
      <c r="O2633" s="61"/>
      <c r="P2633" s="61"/>
      <c r="Q2633" s="61"/>
      <c r="R2633" s="61"/>
      <c r="S2633" s="61"/>
      <c r="T2633" s="61"/>
      <c r="U2633" s="61"/>
      <c r="V2633" s="61"/>
      <c r="W2633" s="4"/>
      <c r="X2633" s="4"/>
      <c r="Y2633" s="4"/>
      <c r="Z2633" s="4"/>
      <c r="AA2633" s="4"/>
      <c r="AB2633" s="4"/>
      <c r="AC2633" s="4"/>
      <c r="AD2633" s="4"/>
      <c r="AE2633" s="31"/>
      <c r="AF2633" s="31"/>
      <c r="AG2633" s="31"/>
      <c r="AH2633" s="31"/>
      <c r="AI2633" s="31"/>
      <c r="AJ2633" s="31"/>
      <c r="AK2633"/>
    </row>
    <row r="2634" spans="1:37" x14ac:dyDescent="0.25">
      <c r="A2634" s="2">
        <v>2633</v>
      </c>
      <c r="B2634" s="97">
        <v>43912.666894224538</v>
      </c>
      <c r="C2634" s="109">
        <v>44.86</v>
      </c>
      <c r="D2634" s="30">
        <v>966.38</v>
      </c>
      <c r="E2634" s="109">
        <v>17.010000000000002</v>
      </c>
      <c r="F2634" s="30">
        <v>397.71</v>
      </c>
      <c r="G2634" s="30">
        <v>866</v>
      </c>
      <c r="H2634" s="30">
        <v>7055</v>
      </c>
      <c r="I2634" s="23">
        <v>3.9</v>
      </c>
      <c r="J2634" s="30">
        <v>46.35</v>
      </c>
      <c r="K2634" s="23">
        <v>43.61</v>
      </c>
      <c r="L2634" s="23">
        <v>965</v>
      </c>
      <c r="M2634" s="109">
        <v>938</v>
      </c>
      <c r="N2634" s="4">
        <v>0</v>
      </c>
      <c r="O2634" s="61"/>
      <c r="P2634" s="61"/>
      <c r="Q2634" s="61"/>
      <c r="R2634" s="61"/>
      <c r="S2634" s="61"/>
      <c r="T2634" s="61"/>
      <c r="U2634" s="61"/>
      <c r="V2634" s="61"/>
      <c r="W2634" s="4"/>
      <c r="X2634" s="4"/>
      <c r="Y2634" s="4"/>
      <c r="Z2634" s="4"/>
      <c r="AA2634" s="4"/>
      <c r="AB2634" s="4"/>
      <c r="AC2634" s="4"/>
      <c r="AD2634" s="4"/>
      <c r="AE2634" s="31"/>
      <c r="AF2634" s="31"/>
      <c r="AG2634" s="31"/>
      <c r="AH2634" s="31"/>
      <c r="AI2634" s="31"/>
      <c r="AJ2634" s="31"/>
      <c r="AK2634"/>
    </row>
    <row r="2635" spans="1:37" x14ac:dyDescent="0.25">
      <c r="A2635" s="2">
        <v>2634</v>
      </c>
      <c r="B2635" s="89">
        <v>43912.669054988422</v>
      </c>
      <c r="C2635" s="109">
        <v>43.77</v>
      </c>
      <c r="D2635" s="15">
        <v>966.4</v>
      </c>
      <c r="E2635" s="109">
        <v>28.49</v>
      </c>
      <c r="F2635" s="15">
        <v>397.6</v>
      </c>
      <c r="G2635" s="15">
        <v>549</v>
      </c>
      <c r="H2635" s="15">
        <v>2736</v>
      </c>
      <c r="I2635" s="23">
        <v>1.54</v>
      </c>
      <c r="J2635" s="15">
        <v>44.15</v>
      </c>
      <c r="K2635" s="23">
        <v>42.71</v>
      </c>
      <c r="L2635" s="23">
        <v>1006</v>
      </c>
      <c r="M2635" s="109">
        <v>967</v>
      </c>
      <c r="N2635" s="4">
        <v>0</v>
      </c>
      <c r="O2635" s="54">
        <f t="shared" ref="O2635:V2635" si="276">AVERAGE(E2635:E2655)</f>
        <v>23.26380952380952</v>
      </c>
      <c r="P2635" s="54">
        <f t="shared" si="276"/>
        <v>399.41238095238094</v>
      </c>
      <c r="Q2635" s="54">
        <f t="shared" si="276"/>
        <v>931.47619047619048</v>
      </c>
      <c r="R2635" s="54">
        <f t="shared" si="276"/>
        <v>8059.9047619047615</v>
      </c>
      <c r="S2635" s="54">
        <f t="shared" si="276"/>
        <v>3.5647619047619048</v>
      </c>
      <c r="T2635" s="54">
        <f t="shared" si="276"/>
        <v>46.800476190476189</v>
      </c>
      <c r="U2635" s="54">
        <f t="shared" si="276"/>
        <v>44.100476190476179</v>
      </c>
      <c r="V2635" s="54">
        <f t="shared" si="276"/>
        <v>1009.4285714285714</v>
      </c>
      <c r="W2635" s="4">
        <f t="shared" ref="W2635:AD2635" si="277">STDEV(E2635:E2655)</f>
        <v>5.8564302063547924</v>
      </c>
      <c r="X2635" s="4">
        <f t="shared" si="277"/>
        <v>1.0851354973546141</v>
      </c>
      <c r="Y2635" s="4">
        <f t="shared" si="277"/>
        <v>183.15201856589499</v>
      </c>
      <c r="Z2635" s="4">
        <f t="shared" si="277"/>
        <v>2331.4409901338249</v>
      </c>
      <c r="AA2635" s="4">
        <f t="shared" si="277"/>
        <v>0.98029393065355208</v>
      </c>
      <c r="AB2635" s="4">
        <f t="shared" si="277"/>
        <v>1.3840320667906372</v>
      </c>
      <c r="AC2635" s="4">
        <f t="shared" si="277"/>
        <v>0.90212236526136558</v>
      </c>
      <c r="AD2635" s="4">
        <f t="shared" si="277"/>
        <v>19.551397465581402</v>
      </c>
      <c r="AE2635" s="4" t="e">
        <f>MODE(E2635:E2655)</f>
        <v>#N/A</v>
      </c>
      <c r="AF2635" s="4" t="e">
        <f>MODE(G2635:G2655)</f>
        <v>#N/A</v>
      </c>
      <c r="AG2635" s="4" t="e">
        <f>MODE(H2635:H2655)</f>
        <v>#N/A</v>
      </c>
      <c r="AH2635" s="4">
        <f>MODE(J2635:J2655)</f>
        <v>47.73</v>
      </c>
      <c r="AI2635" s="4">
        <f>MODE(K2635:K2655)</f>
        <v>44.73</v>
      </c>
      <c r="AJ2635" s="4">
        <f>MODE(L2635:L2655)</f>
        <v>993</v>
      </c>
      <c r="AK2635"/>
    </row>
    <row r="2636" spans="1:37" x14ac:dyDescent="0.25">
      <c r="A2636" s="2">
        <v>2635</v>
      </c>
      <c r="B2636" s="89">
        <v>43912.670667337967</v>
      </c>
      <c r="C2636" s="109">
        <v>43.43</v>
      </c>
      <c r="D2636" s="15">
        <v>966.36</v>
      </c>
      <c r="E2636" s="109">
        <v>18.47</v>
      </c>
      <c r="F2636" s="15">
        <v>397.89</v>
      </c>
      <c r="G2636" s="15">
        <v>1064</v>
      </c>
      <c r="H2636" s="15">
        <v>9639</v>
      </c>
      <c r="I2636" s="23">
        <v>4.34</v>
      </c>
      <c r="J2636" s="15">
        <v>44.81</v>
      </c>
      <c r="K2636" s="23">
        <v>42.25</v>
      </c>
      <c r="L2636" s="23">
        <v>993</v>
      </c>
      <c r="M2636" s="109">
        <v>942</v>
      </c>
      <c r="N2636" s="4">
        <v>0</v>
      </c>
      <c r="O2636" s="54"/>
      <c r="P2636" s="54"/>
      <c r="Q2636" s="54"/>
      <c r="R2636" s="54"/>
      <c r="S2636" s="54"/>
      <c r="T2636" s="54"/>
      <c r="U2636" s="54"/>
      <c r="V2636" s="54"/>
      <c r="W2636" s="4"/>
      <c r="X2636" s="4"/>
      <c r="Y2636" s="4"/>
      <c r="Z2636" s="4"/>
      <c r="AA2636" s="4"/>
      <c r="AB2636" s="4"/>
      <c r="AC2636" s="4"/>
      <c r="AD2636" s="4"/>
      <c r="AE2636" s="16"/>
      <c r="AF2636" s="16"/>
      <c r="AG2636" s="16"/>
      <c r="AH2636" s="16"/>
      <c r="AI2636" s="16"/>
      <c r="AJ2636" s="16"/>
      <c r="AK2636"/>
    </row>
    <row r="2637" spans="1:37" x14ac:dyDescent="0.25">
      <c r="A2637" s="2">
        <v>2636</v>
      </c>
      <c r="B2637" s="89">
        <v>43912.672270486109</v>
      </c>
      <c r="C2637" s="109">
        <v>43.95</v>
      </c>
      <c r="D2637" s="15">
        <v>966.33</v>
      </c>
      <c r="E2637" s="109">
        <v>17.43</v>
      </c>
      <c r="F2637" s="15">
        <v>398.19</v>
      </c>
      <c r="G2637" s="15">
        <v>1012</v>
      </c>
      <c r="H2637" s="15">
        <v>9016</v>
      </c>
      <c r="I2637" s="23">
        <v>3.3</v>
      </c>
      <c r="J2637" s="15">
        <v>44.49</v>
      </c>
      <c r="K2637" s="23">
        <v>42.73</v>
      </c>
      <c r="L2637" s="23">
        <v>981</v>
      </c>
      <c r="M2637" s="109">
        <v>947</v>
      </c>
      <c r="N2637" s="4">
        <v>0</v>
      </c>
      <c r="O2637" s="54"/>
      <c r="P2637" s="54"/>
      <c r="Q2637" s="54"/>
      <c r="R2637" s="54"/>
      <c r="S2637" s="54"/>
      <c r="T2637" s="54"/>
      <c r="U2637" s="54"/>
      <c r="V2637" s="54"/>
      <c r="W2637" s="4"/>
      <c r="X2637" s="4"/>
      <c r="Y2637" s="4"/>
      <c r="Z2637" s="4"/>
      <c r="AA2637" s="4"/>
      <c r="AB2637" s="4"/>
      <c r="AC2637" s="4"/>
      <c r="AD2637" s="4"/>
      <c r="AE2637" s="16"/>
      <c r="AF2637" s="16"/>
      <c r="AG2637" s="16"/>
      <c r="AH2637" s="16"/>
      <c r="AI2637" s="16"/>
      <c r="AJ2637" s="16"/>
      <c r="AK2637"/>
    </row>
    <row r="2638" spans="1:37" x14ac:dyDescent="0.25">
      <c r="A2638" s="2">
        <v>2637</v>
      </c>
      <c r="B2638" s="89">
        <v>43912.673884502314</v>
      </c>
      <c r="C2638" s="109">
        <v>44.76</v>
      </c>
      <c r="D2638" s="15">
        <v>966.38</v>
      </c>
      <c r="E2638" s="109">
        <v>26.73</v>
      </c>
      <c r="F2638" s="15">
        <v>397.78</v>
      </c>
      <c r="G2638" s="15">
        <v>1065</v>
      </c>
      <c r="H2638" s="15">
        <v>9592</v>
      </c>
      <c r="I2638" s="23">
        <v>4.37</v>
      </c>
      <c r="J2638" s="15">
        <v>46.51</v>
      </c>
      <c r="K2638" s="23">
        <v>43.83</v>
      </c>
      <c r="L2638" s="23">
        <v>1018</v>
      </c>
      <c r="M2638" s="109">
        <v>968</v>
      </c>
      <c r="N2638" s="4">
        <v>0</v>
      </c>
      <c r="O2638" s="54"/>
      <c r="P2638" s="54"/>
      <c r="Q2638" s="54"/>
      <c r="R2638" s="54"/>
      <c r="S2638" s="54"/>
      <c r="T2638" s="54"/>
      <c r="U2638" s="54"/>
      <c r="V2638" s="54"/>
      <c r="W2638" s="4"/>
      <c r="X2638" s="4"/>
      <c r="Y2638" s="4"/>
      <c r="Z2638" s="4"/>
      <c r="AA2638" s="4"/>
      <c r="AB2638" s="4"/>
      <c r="AC2638" s="4"/>
      <c r="AD2638" s="4"/>
      <c r="AE2638" s="16"/>
      <c r="AF2638" s="16"/>
      <c r="AG2638" s="16"/>
      <c r="AH2638" s="16"/>
      <c r="AI2638" s="16"/>
      <c r="AJ2638" s="16"/>
      <c r="AK2638"/>
    </row>
    <row r="2639" spans="1:37" x14ac:dyDescent="0.25">
      <c r="A2639" s="2">
        <v>2638</v>
      </c>
      <c r="B2639" s="89">
        <v>43912.677118993059</v>
      </c>
      <c r="C2639" s="109">
        <v>45.68</v>
      </c>
      <c r="D2639" s="15">
        <v>966.31</v>
      </c>
      <c r="E2639" s="109">
        <v>28.5</v>
      </c>
      <c r="F2639" s="15">
        <v>398.38</v>
      </c>
      <c r="G2639" s="15">
        <v>1087</v>
      </c>
      <c r="H2639" s="15">
        <v>9723</v>
      </c>
      <c r="I2639" s="23">
        <v>4.28</v>
      </c>
      <c r="J2639" s="15">
        <v>47.45</v>
      </c>
      <c r="K2639" s="23">
        <v>44.73</v>
      </c>
      <c r="L2639" s="23">
        <v>1009</v>
      </c>
      <c r="M2639" s="109">
        <v>982</v>
      </c>
      <c r="N2639" s="4">
        <v>0</v>
      </c>
      <c r="O2639" s="54"/>
      <c r="P2639" s="54"/>
      <c r="Q2639" s="54"/>
      <c r="R2639" s="54"/>
      <c r="S2639" s="54"/>
      <c r="T2639" s="54"/>
      <c r="U2639" s="54"/>
      <c r="V2639" s="54"/>
      <c r="W2639" s="4"/>
      <c r="X2639" s="4"/>
      <c r="Y2639" s="4"/>
      <c r="Z2639" s="4"/>
      <c r="AA2639" s="4"/>
      <c r="AB2639" s="4"/>
      <c r="AC2639" s="4"/>
      <c r="AD2639" s="4"/>
      <c r="AE2639" s="16"/>
      <c r="AF2639" s="16"/>
      <c r="AG2639" s="16"/>
      <c r="AH2639" s="16"/>
      <c r="AI2639" s="16"/>
      <c r="AJ2639" s="16"/>
      <c r="AK2639"/>
    </row>
    <row r="2640" spans="1:37" x14ac:dyDescent="0.25">
      <c r="A2640" s="43">
        <v>2639</v>
      </c>
      <c r="B2640" s="89">
        <v>43912.679282881945</v>
      </c>
      <c r="C2640" s="109">
        <v>45.33</v>
      </c>
      <c r="D2640" s="15">
        <v>966.29</v>
      </c>
      <c r="E2640" s="109">
        <v>31.73</v>
      </c>
      <c r="F2640" s="15">
        <v>398.5</v>
      </c>
      <c r="G2640" s="15">
        <v>1083</v>
      </c>
      <c r="H2640" s="15">
        <v>9747</v>
      </c>
      <c r="I2640" s="23">
        <v>4.43</v>
      </c>
      <c r="J2640" s="15">
        <v>47.57</v>
      </c>
      <c r="K2640" s="23">
        <v>44.55</v>
      </c>
      <c r="L2640" s="23">
        <v>1009</v>
      </c>
      <c r="M2640" s="109">
        <v>977</v>
      </c>
      <c r="N2640" s="4">
        <v>0</v>
      </c>
      <c r="O2640" s="54"/>
      <c r="P2640" s="54"/>
      <c r="Q2640" s="54"/>
      <c r="R2640" s="54"/>
      <c r="S2640" s="54"/>
      <c r="T2640" s="54"/>
      <c r="U2640" s="54"/>
      <c r="V2640" s="54"/>
      <c r="W2640" s="4"/>
      <c r="X2640" s="4"/>
      <c r="Y2640" s="4"/>
      <c r="Z2640" s="4"/>
      <c r="AA2640" s="4"/>
      <c r="AB2640" s="4"/>
      <c r="AC2640" s="4"/>
      <c r="AD2640" s="4"/>
      <c r="AE2640" s="16"/>
      <c r="AF2640" s="16"/>
      <c r="AG2640" s="16"/>
      <c r="AH2640" s="16"/>
      <c r="AI2640" s="16"/>
      <c r="AJ2640" s="16"/>
      <c r="AK2640"/>
    </row>
    <row r="2641" spans="1:37" x14ac:dyDescent="0.25">
      <c r="A2641" s="2">
        <v>2640</v>
      </c>
      <c r="B2641" s="89">
        <v>43912.680884456015</v>
      </c>
      <c r="C2641" s="109">
        <v>45.88</v>
      </c>
      <c r="D2641" s="15">
        <v>966.26</v>
      </c>
      <c r="E2641" s="109">
        <v>16.739999999999998</v>
      </c>
      <c r="F2641" s="15">
        <v>398.77</v>
      </c>
      <c r="G2641" s="15">
        <v>1089</v>
      </c>
      <c r="H2641" s="15">
        <v>9810</v>
      </c>
      <c r="I2641" s="23">
        <v>4.47</v>
      </c>
      <c r="J2641" s="15">
        <v>47.73</v>
      </c>
      <c r="K2641" s="23">
        <v>44.73</v>
      </c>
      <c r="L2641" s="23">
        <v>1015</v>
      </c>
      <c r="M2641" s="109">
        <v>978</v>
      </c>
      <c r="N2641" s="4">
        <v>0</v>
      </c>
      <c r="O2641" s="54"/>
      <c r="P2641" s="54"/>
      <c r="Q2641" s="54"/>
      <c r="R2641" s="54"/>
      <c r="S2641" s="54"/>
      <c r="T2641" s="54"/>
      <c r="U2641" s="54"/>
      <c r="V2641" s="54"/>
      <c r="W2641" s="4"/>
      <c r="X2641" s="4"/>
      <c r="Y2641" s="4"/>
      <c r="Z2641" s="4"/>
      <c r="AA2641" s="4"/>
      <c r="AB2641" s="4"/>
      <c r="AC2641" s="4"/>
      <c r="AD2641" s="4"/>
      <c r="AE2641" s="16"/>
      <c r="AF2641" s="16"/>
      <c r="AG2641" s="16"/>
      <c r="AH2641" s="16"/>
      <c r="AI2641" s="16"/>
      <c r="AJ2641" s="16"/>
      <c r="AK2641"/>
    </row>
    <row r="2642" spans="1:37" x14ac:dyDescent="0.25">
      <c r="A2642" s="2">
        <v>2641</v>
      </c>
      <c r="B2642" s="89">
        <v>43912.682486215279</v>
      </c>
      <c r="C2642" s="109">
        <v>46.67</v>
      </c>
      <c r="D2642" s="15">
        <v>966.23</v>
      </c>
      <c r="E2642" s="109">
        <v>16.54</v>
      </c>
      <c r="F2642" s="15">
        <v>399.04</v>
      </c>
      <c r="G2642" s="15">
        <v>984</v>
      </c>
      <c r="H2642" s="15">
        <v>8718</v>
      </c>
      <c r="I2642" s="23">
        <v>3.74</v>
      </c>
      <c r="J2642" s="15">
        <v>48.13</v>
      </c>
      <c r="K2642" s="23">
        <v>45.19</v>
      </c>
      <c r="L2642" s="23">
        <v>1025</v>
      </c>
      <c r="M2642" s="109">
        <v>996</v>
      </c>
      <c r="N2642" s="4">
        <v>0</v>
      </c>
      <c r="O2642" s="54"/>
      <c r="P2642" s="54"/>
      <c r="Q2642" s="54"/>
      <c r="R2642" s="54"/>
      <c r="S2642" s="54"/>
      <c r="T2642" s="54"/>
      <c r="U2642" s="54"/>
      <c r="V2642" s="54"/>
      <c r="W2642" s="4"/>
      <c r="X2642" s="4"/>
      <c r="Y2642" s="4"/>
      <c r="Z2642" s="4"/>
      <c r="AA2642" s="4"/>
      <c r="AB2642" s="4"/>
      <c r="AC2642" s="4"/>
      <c r="AD2642" s="4"/>
      <c r="AE2642" s="16"/>
      <c r="AF2642" s="16"/>
      <c r="AG2642" s="16"/>
      <c r="AH2642" s="16"/>
      <c r="AI2642" s="16"/>
      <c r="AJ2642" s="16"/>
      <c r="AK2642"/>
    </row>
    <row r="2643" spans="1:37" x14ac:dyDescent="0.25">
      <c r="A2643" s="2">
        <v>2642</v>
      </c>
      <c r="B2643" s="89">
        <v>43912.685726087962</v>
      </c>
      <c r="C2643" s="109">
        <v>45.76</v>
      </c>
      <c r="D2643" s="15">
        <v>966.24</v>
      </c>
      <c r="E2643" s="109">
        <v>21.28</v>
      </c>
      <c r="F2643" s="15">
        <v>398.97</v>
      </c>
      <c r="G2643" s="15">
        <v>994</v>
      </c>
      <c r="H2643" s="15">
        <v>8948</v>
      </c>
      <c r="I2643" s="23">
        <v>3.95</v>
      </c>
      <c r="J2643" s="15">
        <v>47.91</v>
      </c>
      <c r="K2643" s="23">
        <v>44.45</v>
      </c>
      <c r="L2643" s="23">
        <v>1056</v>
      </c>
      <c r="M2643" s="109">
        <v>1006</v>
      </c>
      <c r="N2643" s="4">
        <v>0</v>
      </c>
      <c r="O2643" s="54"/>
      <c r="P2643" s="54"/>
      <c r="Q2643" s="54"/>
      <c r="R2643" s="54"/>
      <c r="S2643" s="54"/>
      <c r="T2643" s="54"/>
      <c r="U2643" s="54"/>
      <c r="V2643" s="54"/>
      <c r="W2643" s="4"/>
      <c r="X2643" s="4"/>
      <c r="Y2643" s="4"/>
      <c r="Z2643" s="4"/>
      <c r="AA2643" s="4"/>
      <c r="AB2643" s="4"/>
      <c r="AC2643" s="4"/>
      <c r="AD2643" s="4"/>
      <c r="AE2643" s="16"/>
      <c r="AF2643" s="16"/>
      <c r="AG2643" s="16"/>
      <c r="AH2643" s="16"/>
      <c r="AI2643" s="16"/>
      <c r="AJ2643" s="16"/>
      <c r="AK2643"/>
    </row>
    <row r="2644" spans="1:37" x14ac:dyDescent="0.25">
      <c r="A2644" s="2">
        <v>2643</v>
      </c>
      <c r="B2644" s="89">
        <v>43912.687885740743</v>
      </c>
      <c r="C2644" s="109">
        <v>45.21</v>
      </c>
      <c r="D2644" s="15">
        <v>966.15</v>
      </c>
      <c r="E2644" s="109">
        <v>18.62</v>
      </c>
      <c r="F2644" s="15">
        <v>399.71</v>
      </c>
      <c r="G2644" s="15">
        <v>1023</v>
      </c>
      <c r="H2644" s="15">
        <v>9272</v>
      </c>
      <c r="I2644" s="23">
        <v>4.1399999999999997</v>
      </c>
      <c r="J2644" s="15">
        <v>46.79</v>
      </c>
      <c r="K2644" s="23">
        <v>43.97</v>
      </c>
      <c r="L2644" s="23">
        <v>1034</v>
      </c>
      <c r="M2644" s="109">
        <v>996</v>
      </c>
      <c r="N2644" s="4">
        <v>0</v>
      </c>
      <c r="O2644" s="54"/>
      <c r="P2644" s="54"/>
      <c r="Q2644" s="54"/>
      <c r="R2644" s="54"/>
      <c r="S2644" s="54"/>
      <c r="T2644" s="54"/>
      <c r="U2644" s="54"/>
      <c r="V2644" s="54"/>
      <c r="W2644" s="4"/>
      <c r="X2644" s="4"/>
      <c r="Y2644" s="4"/>
      <c r="Z2644" s="4"/>
      <c r="AA2644" s="4"/>
      <c r="AB2644" s="4"/>
      <c r="AC2644" s="4"/>
      <c r="AD2644" s="4"/>
      <c r="AE2644" s="16"/>
      <c r="AF2644" s="16"/>
      <c r="AG2644" s="16"/>
      <c r="AH2644" s="16"/>
      <c r="AI2644" s="16"/>
      <c r="AJ2644" s="16"/>
      <c r="AK2644"/>
    </row>
    <row r="2645" spans="1:37" x14ac:dyDescent="0.25">
      <c r="A2645" s="2">
        <v>2644</v>
      </c>
      <c r="B2645" s="89">
        <v>43912.689486909723</v>
      </c>
      <c r="C2645" s="109">
        <v>46</v>
      </c>
      <c r="D2645" s="15">
        <v>966.17</v>
      </c>
      <c r="E2645" s="109">
        <v>23.5</v>
      </c>
      <c r="F2645" s="15">
        <v>399.55</v>
      </c>
      <c r="G2645" s="15">
        <v>966</v>
      </c>
      <c r="H2645" s="15">
        <v>8662</v>
      </c>
      <c r="I2645" s="23">
        <v>3.72</v>
      </c>
      <c r="J2645" s="15">
        <v>47.73</v>
      </c>
      <c r="K2645" s="23">
        <v>44.99</v>
      </c>
      <c r="L2645" s="23">
        <v>1040</v>
      </c>
      <c r="M2645" s="109">
        <v>996</v>
      </c>
      <c r="N2645" s="4">
        <v>0</v>
      </c>
      <c r="O2645" s="54"/>
      <c r="P2645" s="54"/>
      <c r="Q2645" s="54"/>
      <c r="R2645" s="54"/>
      <c r="S2645" s="54"/>
      <c r="T2645" s="54"/>
      <c r="U2645" s="54"/>
      <c r="V2645" s="54"/>
      <c r="W2645" s="4"/>
      <c r="X2645" s="4"/>
      <c r="Y2645" s="4"/>
      <c r="Z2645" s="4"/>
      <c r="AA2645" s="4"/>
      <c r="AB2645" s="4"/>
      <c r="AC2645" s="4"/>
      <c r="AD2645" s="4"/>
      <c r="AE2645" s="16"/>
      <c r="AF2645" s="16"/>
      <c r="AG2645" s="16"/>
      <c r="AH2645" s="16"/>
      <c r="AI2645" s="16"/>
      <c r="AJ2645" s="16"/>
      <c r="AK2645"/>
    </row>
    <row r="2646" spans="1:37" x14ac:dyDescent="0.25">
      <c r="A2646" s="2">
        <v>2645</v>
      </c>
      <c r="B2646" s="89">
        <v>43912.69109119213</v>
      </c>
      <c r="C2646" s="109">
        <v>44.86</v>
      </c>
      <c r="D2646" s="15">
        <v>966.13</v>
      </c>
      <c r="E2646" s="109">
        <v>28.06</v>
      </c>
      <c r="F2646" s="15">
        <v>399.94</v>
      </c>
      <c r="G2646" s="15">
        <v>1034</v>
      </c>
      <c r="H2646" s="15">
        <v>9396</v>
      </c>
      <c r="I2646" s="23">
        <v>4.12</v>
      </c>
      <c r="J2646" s="15">
        <v>47.29</v>
      </c>
      <c r="K2646" s="23">
        <v>44.19</v>
      </c>
      <c r="L2646" s="23">
        <v>1025</v>
      </c>
      <c r="M2646" s="109">
        <v>982</v>
      </c>
      <c r="N2646" s="4">
        <v>0</v>
      </c>
      <c r="O2646" s="54"/>
      <c r="P2646" s="54"/>
      <c r="Q2646" s="54"/>
      <c r="R2646" s="54"/>
      <c r="S2646" s="54"/>
      <c r="T2646" s="54"/>
      <c r="U2646" s="54"/>
      <c r="V2646" s="54"/>
      <c r="W2646" s="4"/>
      <c r="X2646" s="4"/>
      <c r="Y2646" s="4"/>
      <c r="Z2646" s="4"/>
      <c r="AA2646" s="4"/>
      <c r="AB2646" s="4"/>
      <c r="AC2646" s="4"/>
      <c r="AD2646" s="4"/>
      <c r="AE2646" s="16"/>
      <c r="AF2646" s="16"/>
      <c r="AG2646" s="16"/>
      <c r="AH2646" s="16"/>
      <c r="AI2646" s="16"/>
      <c r="AJ2646" s="16"/>
      <c r="AK2646"/>
    </row>
    <row r="2647" spans="1:37" x14ac:dyDescent="0.25">
      <c r="A2647" s="2">
        <v>2646</v>
      </c>
      <c r="B2647" s="89">
        <v>43912.694319629634</v>
      </c>
      <c r="C2647" s="109">
        <v>45.95</v>
      </c>
      <c r="D2647" s="15">
        <v>966.18</v>
      </c>
      <c r="E2647" s="109">
        <v>27.39</v>
      </c>
      <c r="F2647" s="15">
        <v>399.48</v>
      </c>
      <c r="G2647" s="15">
        <v>1051</v>
      </c>
      <c r="H2647" s="15">
        <v>9430</v>
      </c>
      <c r="I2647" s="23">
        <v>4.2300000000000004</v>
      </c>
      <c r="J2647" s="15">
        <v>48.03</v>
      </c>
      <c r="K2647" s="23">
        <v>44.93</v>
      </c>
      <c r="L2647" s="23">
        <v>1000</v>
      </c>
      <c r="M2647" s="109">
        <v>972</v>
      </c>
      <c r="N2647" s="4">
        <v>0</v>
      </c>
      <c r="O2647" s="54"/>
      <c r="P2647" s="54"/>
      <c r="Q2647" s="54"/>
      <c r="R2647" s="54"/>
      <c r="S2647" s="54"/>
      <c r="T2647" s="54"/>
      <c r="U2647" s="54"/>
      <c r="V2647" s="54"/>
      <c r="W2647" s="4"/>
      <c r="X2647" s="4"/>
      <c r="Y2647" s="4"/>
      <c r="Z2647" s="4"/>
      <c r="AA2647" s="4"/>
      <c r="AB2647" s="4"/>
      <c r="AC2647" s="4"/>
      <c r="AD2647" s="4"/>
      <c r="AE2647" s="16"/>
      <c r="AF2647" s="16"/>
      <c r="AG2647" s="16"/>
      <c r="AH2647" s="16"/>
      <c r="AI2647" s="16"/>
      <c r="AJ2647" s="16"/>
      <c r="AK2647"/>
    </row>
    <row r="2648" spans="1:37" x14ac:dyDescent="0.25">
      <c r="A2648" s="2">
        <v>2647</v>
      </c>
      <c r="B2648" s="89">
        <v>43912.696472268522</v>
      </c>
      <c r="C2648" s="109">
        <v>45.96</v>
      </c>
      <c r="D2648" s="15">
        <v>966.16</v>
      </c>
      <c r="E2648" s="109">
        <v>31.53</v>
      </c>
      <c r="F2648" s="15">
        <v>399.62</v>
      </c>
      <c r="G2648" s="15">
        <v>1041</v>
      </c>
      <c r="H2648" s="15">
        <v>9358</v>
      </c>
      <c r="I2648" s="23">
        <v>4.21</v>
      </c>
      <c r="J2648" s="15">
        <v>48.77</v>
      </c>
      <c r="K2648" s="23">
        <v>45.23</v>
      </c>
      <c r="L2648" s="23">
        <v>993</v>
      </c>
      <c r="M2648" s="109">
        <v>963</v>
      </c>
      <c r="N2648" s="4">
        <v>0</v>
      </c>
      <c r="O2648" s="54"/>
      <c r="P2648" s="54"/>
      <c r="Q2648" s="54"/>
      <c r="R2648" s="54"/>
      <c r="S2648" s="54"/>
      <c r="T2648" s="54"/>
      <c r="U2648" s="54"/>
      <c r="V2648" s="54"/>
      <c r="W2648" s="4"/>
      <c r="X2648" s="4"/>
      <c r="Y2648" s="4"/>
      <c r="Z2648" s="4"/>
      <c r="AA2648" s="4"/>
      <c r="AB2648" s="4"/>
      <c r="AC2648" s="4"/>
      <c r="AD2648" s="4"/>
      <c r="AE2648" s="16"/>
      <c r="AF2648" s="16"/>
      <c r="AG2648" s="16"/>
      <c r="AH2648" s="16"/>
      <c r="AI2648" s="16"/>
      <c r="AJ2648" s="16"/>
      <c r="AK2648"/>
    </row>
    <row r="2649" spans="1:37" x14ac:dyDescent="0.25">
      <c r="A2649" s="2">
        <v>2648</v>
      </c>
      <c r="B2649" s="89">
        <v>43912.698074351851</v>
      </c>
      <c r="C2649" s="109">
        <v>45.82</v>
      </c>
      <c r="D2649" s="15">
        <v>966.08</v>
      </c>
      <c r="E2649" s="109">
        <v>20.45</v>
      </c>
      <c r="F2649" s="15">
        <v>400.34</v>
      </c>
      <c r="G2649" s="15">
        <v>1009</v>
      </c>
      <c r="H2649" s="15">
        <v>9103</v>
      </c>
      <c r="I2649" s="23">
        <v>4.0599999999999996</v>
      </c>
      <c r="J2649" s="15">
        <v>47.77</v>
      </c>
      <c r="K2649" s="23">
        <v>44.73</v>
      </c>
      <c r="L2649" s="23">
        <v>993</v>
      </c>
      <c r="M2649" s="109">
        <v>958</v>
      </c>
      <c r="N2649" s="4">
        <v>0</v>
      </c>
      <c r="O2649" s="54"/>
      <c r="P2649" s="54"/>
      <c r="Q2649" s="54"/>
      <c r="R2649" s="54"/>
      <c r="S2649" s="54"/>
      <c r="T2649" s="54"/>
      <c r="U2649" s="54"/>
      <c r="V2649" s="54"/>
      <c r="W2649" s="4"/>
      <c r="X2649" s="4"/>
      <c r="Y2649" s="4"/>
      <c r="Z2649" s="4"/>
      <c r="AA2649" s="4"/>
      <c r="AB2649" s="4"/>
      <c r="AC2649" s="4"/>
      <c r="AD2649" s="4"/>
      <c r="AE2649" s="16"/>
      <c r="AF2649" s="16"/>
      <c r="AG2649" s="16"/>
      <c r="AH2649" s="16"/>
      <c r="AI2649" s="16"/>
      <c r="AJ2649" s="16"/>
      <c r="AK2649"/>
    </row>
    <row r="2650" spans="1:37" x14ac:dyDescent="0.25">
      <c r="A2650" s="2">
        <v>2649</v>
      </c>
      <c r="B2650" s="89">
        <v>43912.699677569442</v>
      </c>
      <c r="C2650" s="109">
        <v>45.9</v>
      </c>
      <c r="D2650" s="15">
        <v>966.08</v>
      </c>
      <c r="E2650" s="109">
        <v>15.56</v>
      </c>
      <c r="F2650" s="15">
        <v>400.34</v>
      </c>
      <c r="G2650" s="15">
        <v>977</v>
      </c>
      <c r="H2650" s="15">
        <v>8942</v>
      </c>
      <c r="I2650" s="23">
        <v>3.86</v>
      </c>
      <c r="J2650" s="15">
        <v>47.67</v>
      </c>
      <c r="K2650" s="23">
        <v>44.55</v>
      </c>
      <c r="L2650" s="23">
        <v>1000</v>
      </c>
      <c r="M2650" s="109">
        <v>972</v>
      </c>
      <c r="N2650" s="4">
        <v>0</v>
      </c>
      <c r="O2650" s="54"/>
      <c r="P2650" s="54"/>
      <c r="Q2650" s="54"/>
      <c r="R2650" s="54"/>
      <c r="S2650" s="54"/>
      <c r="T2650" s="54"/>
      <c r="U2650" s="54"/>
      <c r="V2650" s="54"/>
      <c r="W2650" s="4"/>
      <c r="X2650" s="4"/>
      <c r="Y2650" s="4"/>
      <c r="Z2650" s="4"/>
      <c r="AA2650" s="4"/>
      <c r="AB2650" s="4"/>
      <c r="AC2650" s="4"/>
      <c r="AD2650" s="4"/>
      <c r="AE2650" s="16"/>
      <c r="AF2650" s="16"/>
      <c r="AG2650" s="16"/>
      <c r="AH2650" s="16"/>
      <c r="AI2650" s="16"/>
      <c r="AJ2650" s="16"/>
      <c r="AK2650"/>
    </row>
    <row r="2651" spans="1:37" x14ac:dyDescent="0.25">
      <c r="A2651" s="2">
        <v>2650</v>
      </c>
      <c r="B2651" s="89">
        <v>43912.702909097221</v>
      </c>
      <c r="C2651" s="109">
        <v>45.87</v>
      </c>
      <c r="D2651" s="15">
        <v>966.06</v>
      </c>
      <c r="E2651" s="109">
        <v>16.34</v>
      </c>
      <c r="F2651" s="15">
        <v>400.51</v>
      </c>
      <c r="G2651" s="15">
        <v>946</v>
      </c>
      <c r="H2651" s="15">
        <v>8594</v>
      </c>
      <c r="I2651" s="23">
        <v>3.68</v>
      </c>
      <c r="J2651" s="15">
        <v>47.59</v>
      </c>
      <c r="K2651" s="23">
        <v>44.55</v>
      </c>
      <c r="L2651" s="23">
        <v>1018</v>
      </c>
      <c r="M2651" s="109">
        <v>977</v>
      </c>
      <c r="N2651" s="4">
        <v>0</v>
      </c>
      <c r="O2651" s="54"/>
      <c r="P2651" s="54"/>
      <c r="Q2651" s="54"/>
      <c r="R2651" s="54"/>
      <c r="S2651" s="54"/>
      <c r="T2651" s="54"/>
      <c r="U2651" s="54"/>
      <c r="V2651" s="54"/>
      <c r="W2651" s="4"/>
      <c r="X2651" s="4"/>
      <c r="Y2651" s="4"/>
      <c r="Z2651" s="4"/>
      <c r="AA2651" s="4"/>
      <c r="AB2651" s="4"/>
      <c r="AC2651" s="4"/>
      <c r="AD2651" s="4"/>
      <c r="AE2651" s="16"/>
      <c r="AF2651" s="16"/>
      <c r="AG2651" s="16"/>
      <c r="AH2651" s="16"/>
      <c r="AI2651" s="16"/>
      <c r="AJ2651" s="16"/>
      <c r="AK2651"/>
    </row>
    <row r="2652" spans="1:37" x14ac:dyDescent="0.25">
      <c r="A2652" s="43">
        <v>2651</v>
      </c>
      <c r="B2652" s="89">
        <v>43912.705062743058</v>
      </c>
      <c r="C2652" s="109">
        <v>45.4</v>
      </c>
      <c r="D2652" s="15">
        <v>966.04</v>
      </c>
      <c r="E2652" s="109">
        <v>16.760000000000002</v>
      </c>
      <c r="F2652" s="15">
        <v>400.72</v>
      </c>
      <c r="G2652" s="15">
        <v>548</v>
      </c>
      <c r="H2652" s="15">
        <v>2820</v>
      </c>
      <c r="I2652" s="23">
        <v>1.67</v>
      </c>
      <c r="J2652" s="15">
        <v>46.47</v>
      </c>
      <c r="K2652" s="23">
        <v>44.15</v>
      </c>
      <c r="L2652" s="23">
        <v>1009</v>
      </c>
      <c r="M2652" s="109">
        <v>982</v>
      </c>
      <c r="N2652" s="4">
        <v>0</v>
      </c>
      <c r="O2652" s="54"/>
      <c r="P2652" s="54"/>
      <c r="Q2652" s="54"/>
      <c r="R2652" s="54"/>
      <c r="S2652" s="54"/>
      <c r="T2652" s="54"/>
      <c r="U2652" s="54"/>
      <c r="V2652" s="54"/>
      <c r="W2652" s="4"/>
      <c r="X2652" s="4"/>
      <c r="Y2652" s="4"/>
      <c r="Z2652" s="4"/>
      <c r="AA2652" s="4"/>
      <c r="AB2652" s="4"/>
      <c r="AC2652" s="4"/>
      <c r="AD2652" s="4"/>
      <c r="AE2652" s="16"/>
      <c r="AF2652" s="16"/>
      <c r="AG2652" s="16"/>
      <c r="AH2652" s="16"/>
      <c r="AI2652" s="16"/>
      <c r="AJ2652" s="16"/>
      <c r="AK2652"/>
    </row>
    <row r="2653" spans="1:37" x14ac:dyDescent="0.25">
      <c r="A2653" s="2">
        <v>2652</v>
      </c>
      <c r="B2653" s="89">
        <v>43912.706664432873</v>
      </c>
      <c r="C2653" s="109">
        <v>44.62</v>
      </c>
      <c r="D2653" s="15">
        <v>966.03</v>
      </c>
      <c r="E2653" s="109">
        <v>23.82</v>
      </c>
      <c r="F2653" s="15">
        <v>400.8</v>
      </c>
      <c r="G2653" s="15">
        <v>602</v>
      </c>
      <c r="H2653" s="15">
        <v>3858</v>
      </c>
      <c r="I2653" s="23">
        <v>1.48</v>
      </c>
      <c r="J2653" s="15">
        <v>44.51</v>
      </c>
      <c r="K2653" s="23">
        <v>43.11</v>
      </c>
      <c r="L2653" s="23">
        <v>993</v>
      </c>
      <c r="M2653" s="109">
        <v>968</v>
      </c>
      <c r="N2653" s="4">
        <v>0</v>
      </c>
      <c r="O2653" s="54"/>
      <c r="P2653" s="54"/>
      <c r="Q2653" s="54"/>
      <c r="R2653" s="54"/>
      <c r="S2653" s="54"/>
      <c r="T2653" s="54"/>
      <c r="U2653" s="54"/>
      <c r="V2653" s="54"/>
      <c r="W2653" s="4"/>
      <c r="X2653" s="4"/>
      <c r="Y2653" s="4"/>
      <c r="Z2653" s="4"/>
      <c r="AA2653" s="4"/>
      <c r="AB2653" s="4"/>
      <c r="AC2653" s="4"/>
      <c r="AD2653" s="4"/>
      <c r="AE2653" s="16"/>
      <c r="AF2653" s="16"/>
      <c r="AG2653" s="16"/>
      <c r="AH2653" s="16"/>
      <c r="AI2653" s="16"/>
      <c r="AJ2653" s="16"/>
      <c r="AK2653"/>
    </row>
    <row r="2654" spans="1:37" x14ac:dyDescent="0.25">
      <c r="A2654" s="2">
        <v>2653</v>
      </c>
      <c r="B2654" s="89">
        <v>43912.708266412039</v>
      </c>
      <c r="C2654" s="109">
        <v>44.95</v>
      </c>
      <c r="D2654" s="15">
        <v>966.09</v>
      </c>
      <c r="E2654" s="109">
        <v>32.75</v>
      </c>
      <c r="F2654" s="15">
        <v>400.27</v>
      </c>
      <c r="G2654" s="15">
        <v>679</v>
      </c>
      <c r="H2654" s="15">
        <v>5127</v>
      </c>
      <c r="I2654" s="23">
        <v>2.57</v>
      </c>
      <c r="J2654" s="15">
        <v>46.23</v>
      </c>
      <c r="K2654" s="23">
        <v>43.87</v>
      </c>
      <c r="L2654" s="23">
        <v>1006</v>
      </c>
      <c r="M2654" s="109">
        <v>968</v>
      </c>
      <c r="N2654" s="4">
        <v>0</v>
      </c>
      <c r="O2654" s="54"/>
      <c r="P2654" s="54"/>
      <c r="Q2654" s="54"/>
      <c r="R2654" s="54"/>
      <c r="S2654" s="54"/>
      <c r="T2654" s="54"/>
      <c r="U2654" s="54"/>
      <c r="V2654" s="54"/>
      <c r="W2654" s="4"/>
      <c r="X2654" s="4"/>
      <c r="Y2654" s="4"/>
      <c r="Z2654" s="4"/>
      <c r="AA2654" s="4"/>
      <c r="AB2654" s="4"/>
      <c r="AC2654" s="4"/>
      <c r="AD2654" s="4"/>
      <c r="AE2654" s="16"/>
      <c r="AF2654" s="16"/>
      <c r="AG2654" s="16"/>
      <c r="AH2654" s="16"/>
      <c r="AI2654" s="16"/>
      <c r="AJ2654" s="16"/>
      <c r="AK2654"/>
    </row>
    <row r="2655" spans="1:37" x14ac:dyDescent="0.25">
      <c r="A2655" s="2">
        <v>2654</v>
      </c>
      <c r="B2655" s="89">
        <v>43912.711497060183</v>
      </c>
      <c r="C2655" s="109">
        <v>43.79</v>
      </c>
      <c r="D2655" s="15">
        <v>965.97</v>
      </c>
      <c r="E2655" s="109">
        <v>27.85</v>
      </c>
      <c r="F2655" s="15">
        <v>401.26</v>
      </c>
      <c r="G2655" s="15">
        <v>758</v>
      </c>
      <c r="H2655" s="15">
        <v>6767</v>
      </c>
      <c r="I2655" s="23">
        <v>2.7</v>
      </c>
      <c r="J2655" s="15">
        <v>45.21</v>
      </c>
      <c r="K2655" s="23">
        <v>42.67</v>
      </c>
      <c r="L2655" s="23">
        <v>975</v>
      </c>
      <c r="M2655" s="109">
        <v>932</v>
      </c>
      <c r="N2655" s="4">
        <v>0</v>
      </c>
      <c r="O2655" s="54"/>
      <c r="P2655" s="54"/>
      <c r="Q2655" s="54"/>
      <c r="R2655" s="54"/>
      <c r="S2655" s="54"/>
      <c r="T2655" s="54"/>
      <c r="U2655" s="54"/>
      <c r="V2655" s="54"/>
      <c r="W2655" s="4"/>
      <c r="X2655" s="4"/>
      <c r="Y2655" s="4"/>
      <c r="Z2655" s="4"/>
      <c r="AA2655" s="4"/>
      <c r="AB2655" s="4"/>
      <c r="AC2655" s="4"/>
      <c r="AD2655" s="4"/>
      <c r="AE2655" s="16"/>
      <c r="AF2655" s="16"/>
      <c r="AG2655" s="16"/>
      <c r="AH2655" s="16"/>
      <c r="AI2655" s="16"/>
      <c r="AJ2655" s="16"/>
      <c r="AK2655"/>
    </row>
    <row r="2656" spans="1:37" x14ac:dyDescent="0.25">
      <c r="A2656" s="2">
        <v>2655</v>
      </c>
      <c r="B2656" s="83">
        <v>43912.713658321758</v>
      </c>
      <c r="C2656" s="109">
        <v>43.46</v>
      </c>
      <c r="D2656" s="2">
        <v>965.98</v>
      </c>
      <c r="E2656" s="109">
        <v>16.440000000000001</v>
      </c>
      <c r="F2656" s="2">
        <v>401.19</v>
      </c>
      <c r="G2656" s="2">
        <v>776</v>
      </c>
      <c r="H2656" s="2">
        <v>7041</v>
      </c>
      <c r="I2656" s="23">
        <v>2.78</v>
      </c>
      <c r="J2656" s="2">
        <v>44.65</v>
      </c>
      <c r="K2656" s="23">
        <v>42.35</v>
      </c>
      <c r="L2656" s="23">
        <v>984</v>
      </c>
      <c r="M2656" s="109">
        <v>943</v>
      </c>
      <c r="N2656" s="4">
        <v>0</v>
      </c>
      <c r="O2656" s="48">
        <f t="shared" ref="O2656:V2656" si="278">AVERAGE(E2656:E2674)</f>
        <v>28.159473684210525</v>
      </c>
      <c r="P2656" s="48">
        <f t="shared" si="278"/>
        <v>400.5778947368421</v>
      </c>
      <c r="Q2656" s="48">
        <f t="shared" si="278"/>
        <v>487.31578947368422</v>
      </c>
      <c r="R2656" s="48">
        <f t="shared" si="278"/>
        <v>3316.6842105263158</v>
      </c>
      <c r="S2656" s="48">
        <f t="shared" si="278"/>
        <v>1.2442105263157892</v>
      </c>
      <c r="T2656" s="48">
        <f t="shared" si="278"/>
        <v>40.823684210526309</v>
      </c>
      <c r="U2656" s="48">
        <f t="shared" si="278"/>
        <v>39.475263157894737</v>
      </c>
      <c r="V2656" s="48">
        <f t="shared" si="278"/>
        <v>924.73684210526312</v>
      </c>
      <c r="W2656" s="4">
        <f t="shared" ref="W2656:AD2656" si="279">STDEV(E2656:E2674)</f>
        <v>5.4558067675991069</v>
      </c>
      <c r="X2656" s="4">
        <f t="shared" si="279"/>
        <v>0.83566725799320252</v>
      </c>
      <c r="Y2656" s="4">
        <f t="shared" si="279"/>
        <v>123.17695159204405</v>
      </c>
      <c r="Z2656" s="4">
        <f t="shared" si="279"/>
        <v>1829.1109270970228</v>
      </c>
      <c r="AA2656" s="4">
        <f t="shared" si="279"/>
        <v>0.67049994439865312</v>
      </c>
      <c r="AB2656" s="4">
        <f t="shared" si="279"/>
        <v>2.3883146324606663</v>
      </c>
      <c r="AC2656" s="4">
        <f t="shared" si="279"/>
        <v>1.8353908709380706</v>
      </c>
      <c r="AD2656" s="4">
        <f t="shared" si="279"/>
        <v>28.393743648250631</v>
      </c>
      <c r="AE2656" s="4" t="e">
        <f>MODE(E2656:E2674)</f>
        <v>#N/A</v>
      </c>
      <c r="AF2656" s="4">
        <f>MODE(G2656:G2674)</f>
        <v>554</v>
      </c>
      <c r="AG2656" s="4" t="e">
        <f>MODE(H2656:H2674)</f>
        <v>#N/A</v>
      </c>
      <c r="AH2656" s="4">
        <f>MODE(J2656:J2674)</f>
        <v>41.29</v>
      </c>
      <c r="AI2656" s="4">
        <f>MODE(K2656:K2674)</f>
        <v>39.71</v>
      </c>
      <c r="AJ2656" s="4">
        <f>MODE(L2656:L2674)</f>
        <v>915</v>
      </c>
      <c r="AK2656"/>
    </row>
    <row r="2657" spans="1:37" x14ac:dyDescent="0.25">
      <c r="A2657" s="2">
        <v>2656</v>
      </c>
      <c r="B2657" s="83">
        <v>43912.715269502311</v>
      </c>
      <c r="C2657" s="109">
        <v>44.18</v>
      </c>
      <c r="D2657" s="2">
        <v>965.98</v>
      </c>
      <c r="E2657" s="109">
        <v>15.45</v>
      </c>
      <c r="F2657" s="2">
        <v>401.16</v>
      </c>
      <c r="G2657" s="2">
        <v>778</v>
      </c>
      <c r="H2657" s="2">
        <v>7145</v>
      </c>
      <c r="I2657" s="23">
        <v>2.78</v>
      </c>
      <c r="J2657" s="2">
        <v>45.43</v>
      </c>
      <c r="K2657" s="23">
        <v>43.03</v>
      </c>
      <c r="L2657" s="23">
        <v>965</v>
      </c>
      <c r="M2657" s="109">
        <v>927</v>
      </c>
      <c r="N2657" s="4">
        <v>0</v>
      </c>
      <c r="O2657" s="48"/>
      <c r="P2657" s="48"/>
      <c r="Q2657" s="48"/>
      <c r="R2657" s="48"/>
      <c r="S2657" s="48"/>
      <c r="T2657" s="48"/>
      <c r="U2657" s="48"/>
      <c r="V2657" s="48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/>
    </row>
    <row r="2658" spans="1:37" x14ac:dyDescent="0.25">
      <c r="A2658" s="2">
        <v>2657</v>
      </c>
      <c r="B2658" s="83">
        <v>43912.716883634261</v>
      </c>
      <c r="C2658" s="109">
        <v>43.24</v>
      </c>
      <c r="D2658" s="2">
        <v>966</v>
      </c>
      <c r="E2658" s="109">
        <v>24.75</v>
      </c>
      <c r="F2658" s="2">
        <v>401.25</v>
      </c>
      <c r="G2658" s="2">
        <v>554</v>
      </c>
      <c r="H2658" s="2">
        <v>3588</v>
      </c>
      <c r="I2658" s="23">
        <v>1.88</v>
      </c>
      <c r="J2658" s="2">
        <v>44.73</v>
      </c>
      <c r="K2658" s="23">
        <v>42.29</v>
      </c>
      <c r="L2658" s="23">
        <v>981</v>
      </c>
      <c r="M2658" s="109">
        <v>938</v>
      </c>
      <c r="N2658" s="4">
        <v>0</v>
      </c>
      <c r="O2658" s="48"/>
      <c r="P2658" s="48"/>
      <c r="Q2658" s="48"/>
      <c r="R2658" s="48"/>
      <c r="S2658" s="48"/>
      <c r="T2658" s="48"/>
      <c r="U2658" s="48"/>
      <c r="V2658" s="48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/>
    </row>
    <row r="2659" spans="1:37" x14ac:dyDescent="0.25">
      <c r="A2659" s="2">
        <v>2658</v>
      </c>
      <c r="B2659" s="83">
        <v>43912.718494456014</v>
      </c>
      <c r="C2659" s="109">
        <v>42.12</v>
      </c>
      <c r="D2659" s="2">
        <v>965.98</v>
      </c>
      <c r="E2659" s="109">
        <v>17.66</v>
      </c>
      <c r="F2659" s="2">
        <v>401.21</v>
      </c>
      <c r="G2659" s="2">
        <v>446</v>
      </c>
      <c r="H2659" s="2">
        <v>1956</v>
      </c>
      <c r="I2659" s="23">
        <v>1.02</v>
      </c>
      <c r="J2659" s="2">
        <v>41.99</v>
      </c>
      <c r="K2659" s="23">
        <v>40.909999999999997</v>
      </c>
      <c r="L2659" s="23">
        <v>965</v>
      </c>
      <c r="M2659" s="109">
        <v>928</v>
      </c>
      <c r="N2659" s="4">
        <v>0</v>
      </c>
      <c r="O2659" s="48"/>
      <c r="P2659" s="48"/>
      <c r="Q2659" s="48"/>
      <c r="R2659" s="48"/>
      <c r="S2659" s="48"/>
      <c r="T2659" s="48"/>
      <c r="U2659" s="48"/>
      <c r="V2659" s="48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/>
    </row>
    <row r="2660" spans="1:37" x14ac:dyDescent="0.25">
      <c r="A2660" s="2">
        <v>2659</v>
      </c>
      <c r="B2660" s="83">
        <v>43912.721729351848</v>
      </c>
      <c r="C2660" s="109">
        <v>40.090000000000003</v>
      </c>
      <c r="D2660" s="2">
        <v>966</v>
      </c>
      <c r="E2660" s="109">
        <v>29.48</v>
      </c>
      <c r="F2660" s="2">
        <v>401.05</v>
      </c>
      <c r="G2660" s="2">
        <v>407</v>
      </c>
      <c r="H2660" s="2">
        <v>1645</v>
      </c>
      <c r="I2660" s="23">
        <v>0.82</v>
      </c>
      <c r="J2660" s="2">
        <v>39.85</v>
      </c>
      <c r="K2660" s="23">
        <v>39.090000000000003</v>
      </c>
      <c r="L2660" s="23">
        <v>925</v>
      </c>
      <c r="M2660" s="109">
        <v>893</v>
      </c>
      <c r="N2660" s="4">
        <v>0</v>
      </c>
      <c r="O2660" s="48"/>
      <c r="P2660" s="48"/>
      <c r="Q2660" s="48"/>
      <c r="R2660" s="48"/>
      <c r="S2660" s="48"/>
      <c r="T2660" s="48"/>
      <c r="U2660" s="48"/>
      <c r="V2660" s="48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/>
    </row>
    <row r="2661" spans="1:37" x14ac:dyDescent="0.25">
      <c r="A2661" s="43">
        <v>2660</v>
      </c>
      <c r="B2661" s="83">
        <v>43912.723881562502</v>
      </c>
      <c r="C2661" s="109">
        <v>39.42</v>
      </c>
      <c r="D2661" s="2">
        <v>965.98</v>
      </c>
      <c r="E2661" s="109">
        <v>30.67</v>
      </c>
      <c r="F2661" s="2">
        <v>401.25</v>
      </c>
      <c r="G2661" s="2">
        <v>393</v>
      </c>
      <c r="H2661" s="2">
        <v>1490</v>
      </c>
      <c r="I2661" s="23">
        <v>0.73</v>
      </c>
      <c r="J2661" s="2">
        <v>39.130000000000003</v>
      </c>
      <c r="K2661" s="23">
        <v>38.409999999999997</v>
      </c>
      <c r="L2661" s="23">
        <v>918</v>
      </c>
      <c r="M2661" s="109">
        <v>868</v>
      </c>
      <c r="N2661" s="4">
        <v>0</v>
      </c>
      <c r="O2661" s="48"/>
      <c r="P2661" s="48"/>
      <c r="Q2661" s="48"/>
      <c r="R2661" s="48"/>
      <c r="S2661" s="48"/>
      <c r="T2661" s="48"/>
      <c r="U2661" s="48"/>
      <c r="V2661" s="48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/>
    </row>
    <row r="2662" spans="1:37" x14ac:dyDescent="0.25">
      <c r="A2662" s="2">
        <v>2661</v>
      </c>
      <c r="B2662" s="83">
        <v>43912.725481481481</v>
      </c>
      <c r="C2662" s="109">
        <v>38.979999999999997</v>
      </c>
      <c r="D2662" s="2">
        <v>965.98</v>
      </c>
      <c r="E2662" s="109">
        <v>30.21</v>
      </c>
      <c r="F2662" s="2">
        <v>401.22</v>
      </c>
      <c r="G2662" s="2">
        <v>496</v>
      </c>
      <c r="H2662" s="2">
        <v>3758</v>
      </c>
      <c r="I2662" s="23">
        <v>1.01</v>
      </c>
      <c r="J2662" s="2">
        <v>38.71</v>
      </c>
      <c r="K2662" s="23">
        <v>37.79</v>
      </c>
      <c r="L2662" s="23">
        <v>915</v>
      </c>
      <c r="M2662" s="109">
        <v>888</v>
      </c>
      <c r="N2662" s="4">
        <v>0</v>
      </c>
      <c r="O2662" s="48"/>
      <c r="P2662" s="48"/>
      <c r="Q2662" s="48"/>
      <c r="R2662" s="48"/>
      <c r="S2662" s="48"/>
      <c r="T2662" s="48"/>
      <c r="U2662" s="48"/>
      <c r="V2662" s="48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/>
    </row>
    <row r="2663" spans="1:37" x14ac:dyDescent="0.25">
      <c r="A2663" s="2">
        <v>2662</v>
      </c>
      <c r="B2663" s="83">
        <v>43912.727082245372</v>
      </c>
      <c r="C2663" s="109">
        <v>39.5</v>
      </c>
      <c r="D2663" s="2">
        <v>966.02</v>
      </c>
      <c r="E2663" s="109">
        <v>29.71</v>
      </c>
      <c r="F2663" s="2">
        <v>400.9</v>
      </c>
      <c r="G2663" s="2">
        <v>554</v>
      </c>
      <c r="H2663" s="2">
        <v>4709</v>
      </c>
      <c r="I2663" s="23">
        <v>1.6</v>
      </c>
      <c r="J2663" s="2">
        <v>40.21</v>
      </c>
      <c r="K2663" s="23">
        <v>38.43</v>
      </c>
      <c r="L2663" s="23">
        <v>900</v>
      </c>
      <c r="M2663" s="109">
        <v>863</v>
      </c>
      <c r="N2663" s="4">
        <v>0</v>
      </c>
      <c r="O2663" s="48"/>
      <c r="P2663" s="48"/>
      <c r="Q2663" s="48"/>
      <c r="R2663" s="48"/>
      <c r="S2663" s="48"/>
      <c r="T2663" s="48"/>
      <c r="U2663" s="48"/>
      <c r="V2663" s="48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/>
    </row>
    <row r="2664" spans="1:37" x14ac:dyDescent="0.25">
      <c r="A2664" s="2">
        <v>2663</v>
      </c>
      <c r="B2664" s="83">
        <v>43912.730313171298</v>
      </c>
      <c r="C2664" s="109">
        <v>40.94</v>
      </c>
      <c r="D2664" s="2">
        <v>966.06</v>
      </c>
      <c r="E2664" s="109">
        <v>30.65</v>
      </c>
      <c r="F2664" s="2">
        <v>400.51</v>
      </c>
      <c r="G2664" s="2">
        <v>544</v>
      </c>
      <c r="H2664" s="2">
        <v>4636</v>
      </c>
      <c r="I2664" s="23">
        <v>1.54</v>
      </c>
      <c r="J2664" s="2">
        <v>41.89</v>
      </c>
      <c r="K2664" s="23">
        <v>40.090000000000003</v>
      </c>
      <c r="L2664" s="23">
        <v>909</v>
      </c>
      <c r="M2664" s="109">
        <v>878</v>
      </c>
      <c r="N2664" s="4">
        <v>0</v>
      </c>
      <c r="O2664" s="48"/>
      <c r="P2664" s="48"/>
      <c r="Q2664" s="48"/>
      <c r="R2664" s="48"/>
      <c r="S2664" s="48"/>
      <c r="T2664" s="48"/>
      <c r="U2664" s="48"/>
      <c r="V2664" s="48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/>
    </row>
    <row r="2665" spans="1:37" x14ac:dyDescent="0.25">
      <c r="A2665" s="2">
        <v>2664</v>
      </c>
      <c r="B2665" s="83">
        <v>43912.732474201388</v>
      </c>
      <c r="C2665" s="109">
        <v>40.659999999999997</v>
      </c>
      <c r="D2665" s="2">
        <v>966.03</v>
      </c>
      <c r="E2665" s="109">
        <v>30.76</v>
      </c>
      <c r="F2665" s="2">
        <v>400.8</v>
      </c>
      <c r="G2665" s="2">
        <v>525</v>
      </c>
      <c r="H2665" s="2">
        <v>4391</v>
      </c>
      <c r="I2665" s="23">
        <v>1.45</v>
      </c>
      <c r="J2665" s="2">
        <v>41.43</v>
      </c>
      <c r="K2665" s="23">
        <v>39.770000000000003</v>
      </c>
      <c r="L2665" s="23">
        <v>915</v>
      </c>
      <c r="M2665" s="109">
        <v>878</v>
      </c>
      <c r="N2665" s="4">
        <v>0</v>
      </c>
      <c r="O2665" s="48"/>
      <c r="P2665" s="48"/>
      <c r="Q2665" s="48"/>
      <c r="R2665" s="48"/>
      <c r="S2665" s="48"/>
      <c r="T2665" s="48"/>
      <c r="U2665" s="48"/>
      <c r="V2665" s="48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/>
    </row>
    <row r="2666" spans="1:37" x14ac:dyDescent="0.25">
      <c r="A2666" s="2">
        <v>2665</v>
      </c>
      <c r="B2666" s="83">
        <v>43912.734074178239</v>
      </c>
      <c r="C2666" s="109">
        <v>40.380000000000003</v>
      </c>
      <c r="D2666" s="2">
        <v>966.02</v>
      </c>
      <c r="E2666" s="109">
        <v>29.57</v>
      </c>
      <c r="F2666" s="2">
        <v>400.87</v>
      </c>
      <c r="G2666" s="2">
        <v>506</v>
      </c>
      <c r="H2666" s="2">
        <v>4145</v>
      </c>
      <c r="I2666" s="23">
        <v>1.36</v>
      </c>
      <c r="J2666" s="2">
        <v>41.15</v>
      </c>
      <c r="K2666" s="23">
        <v>39.630000000000003</v>
      </c>
      <c r="L2666" s="23">
        <v>909</v>
      </c>
      <c r="M2666" s="109">
        <v>878</v>
      </c>
      <c r="N2666" s="4">
        <v>0</v>
      </c>
      <c r="O2666" s="48"/>
      <c r="P2666" s="48"/>
      <c r="Q2666" s="48"/>
      <c r="R2666" s="48"/>
      <c r="S2666" s="48"/>
      <c r="T2666" s="48"/>
      <c r="U2666" s="48"/>
      <c r="V2666" s="48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/>
    </row>
    <row r="2667" spans="1:37" x14ac:dyDescent="0.25">
      <c r="A2667" s="2">
        <v>2666</v>
      </c>
      <c r="B2667" s="83">
        <v>43912.735674791664</v>
      </c>
      <c r="C2667" s="109">
        <v>40.61</v>
      </c>
      <c r="D2667" s="2">
        <v>966.03</v>
      </c>
      <c r="E2667" s="109">
        <v>30.87</v>
      </c>
      <c r="F2667" s="2">
        <v>400.73</v>
      </c>
      <c r="G2667" s="2">
        <v>492</v>
      </c>
      <c r="H2667" s="2">
        <v>3943</v>
      </c>
      <c r="I2667" s="23">
        <v>1.29</v>
      </c>
      <c r="J2667" s="2">
        <v>41.29</v>
      </c>
      <c r="K2667" s="23">
        <v>39.71</v>
      </c>
      <c r="L2667" s="23">
        <v>915</v>
      </c>
      <c r="M2667" s="109">
        <v>878</v>
      </c>
      <c r="N2667" s="4">
        <v>0</v>
      </c>
      <c r="O2667" s="48"/>
      <c r="P2667" s="48"/>
      <c r="Q2667" s="48"/>
      <c r="R2667" s="48"/>
      <c r="S2667" s="48"/>
      <c r="T2667" s="48"/>
      <c r="U2667" s="48"/>
      <c r="V2667" s="48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/>
    </row>
    <row r="2668" spans="1:37" x14ac:dyDescent="0.25">
      <c r="A2668" s="2">
        <v>2667</v>
      </c>
      <c r="B2668" s="83">
        <v>43912.73890950231</v>
      </c>
      <c r="C2668" s="109">
        <v>40.869999999999997</v>
      </c>
      <c r="D2668" s="2">
        <v>966.05</v>
      </c>
      <c r="E2668" s="109">
        <v>29.95</v>
      </c>
      <c r="F2668" s="2">
        <v>400.57</v>
      </c>
      <c r="G2668" s="2">
        <v>477</v>
      </c>
      <c r="H2668" s="2">
        <v>3693</v>
      </c>
      <c r="I2668" s="23">
        <v>1.18</v>
      </c>
      <c r="J2668" s="2">
        <v>41.55</v>
      </c>
      <c r="K2668" s="23">
        <v>39.89</v>
      </c>
      <c r="L2668" s="23">
        <v>918</v>
      </c>
      <c r="M2668" s="109">
        <v>888</v>
      </c>
      <c r="N2668" s="4">
        <v>0</v>
      </c>
      <c r="O2668" s="48"/>
      <c r="P2668" s="48"/>
      <c r="Q2668" s="48"/>
      <c r="R2668" s="48"/>
      <c r="S2668" s="48"/>
      <c r="T2668" s="48"/>
      <c r="U2668" s="48"/>
      <c r="V2668" s="48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/>
    </row>
    <row r="2669" spans="1:37" x14ac:dyDescent="0.25">
      <c r="A2669" s="2">
        <v>2668</v>
      </c>
      <c r="B2669" s="83">
        <v>43912.741067303243</v>
      </c>
      <c r="C2669" s="109">
        <v>40.729999999999997</v>
      </c>
      <c r="D2669" s="2">
        <v>966.04</v>
      </c>
      <c r="E2669" s="109">
        <v>31.27</v>
      </c>
      <c r="F2669" s="2">
        <v>400.66</v>
      </c>
      <c r="G2669" s="2">
        <v>473</v>
      </c>
      <c r="H2669" s="2">
        <v>3529</v>
      </c>
      <c r="I2669" s="23">
        <v>1.2</v>
      </c>
      <c r="J2669" s="2">
        <v>41.29</v>
      </c>
      <c r="K2669" s="23">
        <v>39.93</v>
      </c>
      <c r="L2669" s="23">
        <v>915</v>
      </c>
      <c r="M2669" s="109">
        <v>888</v>
      </c>
      <c r="N2669" s="4">
        <v>0</v>
      </c>
      <c r="O2669" s="48"/>
      <c r="P2669" s="48"/>
      <c r="Q2669" s="48"/>
      <c r="R2669" s="48"/>
      <c r="S2669" s="48"/>
      <c r="T2669" s="48"/>
      <c r="U2669" s="48"/>
      <c r="V2669" s="48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/>
    </row>
    <row r="2670" spans="1:37" x14ac:dyDescent="0.25">
      <c r="A2670" s="43">
        <v>2669</v>
      </c>
      <c r="B2670" s="83">
        <v>43912.742667233797</v>
      </c>
      <c r="C2670" s="109">
        <v>40.44</v>
      </c>
      <c r="D2670" s="2">
        <v>966.06</v>
      </c>
      <c r="E2670" s="109">
        <v>31.25</v>
      </c>
      <c r="F2670" s="2">
        <v>400.52</v>
      </c>
      <c r="G2670" s="2">
        <v>398</v>
      </c>
      <c r="H2670" s="2">
        <v>1811</v>
      </c>
      <c r="I2670" s="23">
        <v>0.76</v>
      </c>
      <c r="J2670" s="2">
        <v>40.75</v>
      </c>
      <c r="K2670" s="23">
        <v>39.71</v>
      </c>
      <c r="L2670" s="23">
        <v>915</v>
      </c>
      <c r="M2670" s="109">
        <v>883</v>
      </c>
      <c r="N2670" s="4">
        <v>0</v>
      </c>
      <c r="O2670" s="48"/>
      <c r="P2670" s="48"/>
      <c r="Q2670" s="48"/>
      <c r="R2670" s="48"/>
      <c r="S2670" s="48"/>
      <c r="T2670" s="48"/>
      <c r="U2670" s="48"/>
      <c r="V2670" s="48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/>
    </row>
    <row r="2671" spans="1:37" x14ac:dyDescent="0.25">
      <c r="A2671" s="2">
        <v>2670</v>
      </c>
      <c r="B2671" s="83">
        <v>43912.744267754635</v>
      </c>
      <c r="C2671" s="109">
        <v>39.6</v>
      </c>
      <c r="D2671" s="2">
        <v>966.05</v>
      </c>
      <c r="E2671" s="109">
        <v>29.04</v>
      </c>
      <c r="F2671" s="2">
        <v>400.58</v>
      </c>
      <c r="G2671" s="2">
        <v>387</v>
      </c>
      <c r="H2671" s="2">
        <v>1682</v>
      </c>
      <c r="I2671" s="23">
        <v>0.71</v>
      </c>
      <c r="J2671" s="2">
        <v>39.65</v>
      </c>
      <c r="K2671" s="23">
        <v>38.770000000000003</v>
      </c>
      <c r="L2671" s="23">
        <v>915</v>
      </c>
      <c r="M2671" s="109">
        <v>893</v>
      </c>
      <c r="N2671" s="4">
        <v>0</v>
      </c>
      <c r="O2671" s="48"/>
      <c r="P2671" s="48"/>
      <c r="Q2671" s="48"/>
      <c r="R2671" s="48"/>
      <c r="S2671" s="48"/>
      <c r="T2671" s="48"/>
      <c r="U2671" s="48"/>
      <c r="V2671" s="48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/>
    </row>
    <row r="2672" spans="1:37" x14ac:dyDescent="0.25">
      <c r="A2672" s="2">
        <v>2671</v>
      </c>
      <c r="B2672" s="83">
        <v>43912.747496064811</v>
      </c>
      <c r="C2672" s="109">
        <v>38.229999999999997</v>
      </c>
      <c r="D2672" s="2">
        <v>966.2</v>
      </c>
      <c r="E2672" s="109">
        <v>32.25</v>
      </c>
      <c r="F2672" s="2">
        <v>399.3</v>
      </c>
      <c r="G2672" s="2">
        <v>359</v>
      </c>
      <c r="H2672" s="2">
        <v>1386</v>
      </c>
      <c r="I2672" s="23">
        <v>0.56000000000000005</v>
      </c>
      <c r="J2672" s="2">
        <v>37.93</v>
      </c>
      <c r="K2672" s="23">
        <v>37.33</v>
      </c>
      <c r="L2672" s="23">
        <v>925</v>
      </c>
      <c r="M2672" s="109">
        <v>889</v>
      </c>
      <c r="N2672" s="4">
        <v>0</v>
      </c>
      <c r="O2672" s="48"/>
      <c r="P2672" s="48"/>
      <c r="Q2672" s="48"/>
      <c r="R2672" s="48"/>
      <c r="S2672" s="48"/>
      <c r="T2672" s="48"/>
      <c r="U2672" s="48"/>
      <c r="V2672" s="48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/>
    </row>
    <row r="2673" spans="1:37" x14ac:dyDescent="0.25">
      <c r="A2673" s="2">
        <v>2672</v>
      </c>
      <c r="B2673" s="83">
        <v>43912.749658784727</v>
      </c>
      <c r="C2673" s="109">
        <v>37.67</v>
      </c>
      <c r="D2673" s="2">
        <v>966.24</v>
      </c>
      <c r="E2673" s="109">
        <v>32.65</v>
      </c>
      <c r="F2673" s="2">
        <v>398.94</v>
      </c>
      <c r="G2673" s="2">
        <v>352</v>
      </c>
      <c r="H2673" s="2">
        <v>1297</v>
      </c>
      <c r="I2673" s="23">
        <v>0.52</v>
      </c>
      <c r="J2673" s="2">
        <v>37.25</v>
      </c>
      <c r="K2673" s="23">
        <v>36.729999999999997</v>
      </c>
      <c r="L2673" s="23">
        <v>906</v>
      </c>
      <c r="M2673" s="109">
        <v>863</v>
      </c>
      <c r="N2673" s="4">
        <v>0</v>
      </c>
      <c r="O2673" s="48"/>
      <c r="P2673" s="48"/>
      <c r="Q2673" s="48"/>
      <c r="R2673" s="48"/>
      <c r="S2673" s="48"/>
      <c r="T2673" s="48"/>
      <c r="U2673" s="48"/>
      <c r="V2673" s="48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/>
    </row>
    <row r="2674" spans="1:37" x14ac:dyDescent="0.25">
      <c r="A2674" s="2">
        <v>2673</v>
      </c>
      <c r="B2674" s="83">
        <v>43912.751258460645</v>
      </c>
      <c r="C2674" s="109">
        <v>37.17</v>
      </c>
      <c r="D2674" s="2">
        <v>966.32</v>
      </c>
      <c r="E2674" s="109">
        <v>32.4</v>
      </c>
      <c r="F2674" s="2">
        <v>398.27</v>
      </c>
      <c r="G2674" s="2">
        <v>342</v>
      </c>
      <c r="H2674" s="2">
        <v>1172</v>
      </c>
      <c r="I2674" s="23">
        <v>0.45</v>
      </c>
      <c r="J2674" s="2">
        <v>36.770000000000003</v>
      </c>
      <c r="K2674" s="23">
        <v>36.17</v>
      </c>
      <c r="L2674" s="23">
        <v>875</v>
      </c>
      <c r="M2674" s="109">
        <v>839</v>
      </c>
      <c r="N2674" s="4">
        <v>0</v>
      </c>
      <c r="O2674" s="48"/>
      <c r="P2674" s="48"/>
      <c r="Q2674" s="48"/>
      <c r="R2674" s="48"/>
      <c r="S2674" s="48"/>
      <c r="T2674" s="48"/>
      <c r="U2674" s="48"/>
      <c r="V2674" s="48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/>
    </row>
    <row r="2675" spans="1:37" x14ac:dyDescent="0.25">
      <c r="A2675" s="2">
        <v>2674</v>
      </c>
      <c r="B2675" s="89">
        <v>43912.752858125001</v>
      </c>
      <c r="C2675" s="109">
        <v>36.9</v>
      </c>
      <c r="D2675" s="15">
        <v>966.32</v>
      </c>
      <c r="E2675" s="109">
        <v>32.450000000000003</v>
      </c>
      <c r="F2675" s="15">
        <v>398.24</v>
      </c>
      <c r="G2675" s="15">
        <v>328</v>
      </c>
      <c r="H2675" s="15">
        <v>1056</v>
      </c>
      <c r="I2675" s="23">
        <v>0.39</v>
      </c>
      <c r="J2675" s="15">
        <v>36.51</v>
      </c>
      <c r="K2675" s="23">
        <v>35.93</v>
      </c>
      <c r="L2675" s="23">
        <v>850</v>
      </c>
      <c r="M2675" s="109">
        <v>823</v>
      </c>
      <c r="N2675" s="4">
        <v>0</v>
      </c>
      <c r="O2675" s="54">
        <f t="shared" ref="O2675:V2675" si="280">AVERAGE(E2675:E2693)</f>
        <v>33.748947368421057</v>
      </c>
      <c r="P2675" s="54">
        <f t="shared" si="280"/>
        <v>396.01315789473682</v>
      </c>
      <c r="Q2675" s="54">
        <f t="shared" si="280"/>
        <v>276.84210526315792</v>
      </c>
      <c r="R2675" s="54">
        <f t="shared" si="280"/>
        <v>450.68421052631578</v>
      </c>
      <c r="S2675" s="54">
        <f t="shared" si="280"/>
        <v>0.10999999999999999</v>
      </c>
      <c r="T2675" s="54">
        <f t="shared" si="280"/>
        <v>33.820526315789472</v>
      </c>
      <c r="U2675" s="54">
        <f t="shared" si="280"/>
        <v>33.415263157894735</v>
      </c>
      <c r="V2675" s="54">
        <f t="shared" si="280"/>
        <v>826.9473684210526</v>
      </c>
      <c r="W2675" s="4">
        <f t="shared" ref="W2675:AD2675" si="281">STDEV(E2675:E2693)</f>
        <v>1.2336841606291029</v>
      </c>
      <c r="X2675" s="4">
        <f t="shared" si="281"/>
        <v>1.5374656369478108</v>
      </c>
      <c r="Y2675" s="4">
        <f t="shared" si="281"/>
        <v>19.872547110397573</v>
      </c>
      <c r="Z2675" s="4">
        <f t="shared" si="281"/>
        <v>240.14718927070513</v>
      </c>
      <c r="AA2675" s="4">
        <f t="shared" si="281"/>
        <v>0.11040330107786132</v>
      </c>
      <c r="AB2675" s="4">
        <f t="shared" si="281"/>
        <v>1.3064518262335607</v>
      </c>
      <c r="AC2675" s="4">
        <f t="shared" si="281"/>
        <v>1.2322128622976207</v>
      </c>
      <c r="AD2675" s="4">
        <f t="shared" si="281"/>
        <v>20.065098732239097</v>
      </c>
      <c r="AE2675" s="4">
        <f>MODE(E2675:E2693)</f>
        <v>33.1</v>
      </c>
      <c r="AF2675" s="4">
        <f>MODE(G2675:G2693)</f>
        <v>261</v>
      </c>
      <c r="AG2675" s="4" t="e">
        <f>MODE(H2675:H2693)</f>
        <v>#N/A</v>
      </c>
      <c r="AH2675" s="4">
        <f>MODE(J2675:J2693)</f>
        <v>32.51</v>
      </c>
      <c r="AI2675" s="4">
        <f>MODE(K2675:K2693)</f>
        <v>32.130000000000003</v>
      </c>
      <c r="AJ2675" s="4">
        <f>MODE(L2675:L2693)</f>
        <v>834</v>
      </c>
      <c r="AK2675"/>
    </row>
    <row r="2676" spans="1:37" x14ac:dyDescent="0.25">
      <c r="A2676" s="2">
        <v>2675</v>
      </c>
      <c r="B2676" s="89">
        <v>43912.756084490742</v>
      </c>
      <c r="C2676" s="109">
        <v>36.1</v>
      </c>
      <c r="D2676" s="15">
        <v>966.32</v>
      </c>
      <c r="E2676" s="109">
        <v>33.36</v>
      </c>
      <c r="F2676" s="15">
        <v>398.25</v>
      </c>
      <c r="G2676" s="15">
        <v>308</v>
      </c>
      <c r="H2676" s="15">
        <v>829</v>
      </c>
      <c r="I2676" s="23">
        <v>0.28999999999999998</v>
      </c>
      <c r="J2676" s="15">
        <v>35.630000000000003</v>
      </c>
      <c r="K2676" s="23">
        <v>35.07</v>
      </c>
      <c r="L2676" s="23">
        <v>859</v>
      </c>
      <c r="M2676" s="109">
        <v>819</v>
      </c>
      <c r="N2676" s="4">
        <v>0</v>
      </c>
      <c r="O2676" s="54"/>
      <c r="P2676" s="54"/>
      <c r="Q2676" s="54"/>
      <c r="R2676" s="54"/>
      <c r="S2676" s="54"/>
      <c r="T2676" s="54"/>
      <c r="U2676" s="54"/>
      <c r="V2676" s="54"/>
      <c r="W2676" s="4"/>
      <c r="X2676" s="4"/>
      <c r="Y2676" s="4"/>
      <c r="Z2676" s="4"/>
      <c r="AA2676" s="4"/>
      <c r="AB2676" s="4"/>
      <c r="AC2676" s="4"/>
      <c r="AD2676" s="4"/>
      <c r="AE2676" s="16"/>
      <c r="AF2676" s="16"/>
      <c r="AG2676" s="16"/>
      <c r="AH2676" s="16"/>
      <c r="AI2676" s="16"/>
      <c r="AJ2676" s="16"/>
      <c r="AK2676"/>
    </row>
    <row r="2677" spans="1:37" x14ac:dyDescent="0.25">
      <c r="A2677" s="2">
        <v>2676</v>
      </c>
      <c r="B2677" s="89">
        <v>43912.758234699075</v>
      </c>
      <c r="C2677" s="109">
        <v>35.89</v>
      </c>
      <c r="D2677" s="15">
        <v>966.38</v>
      </c>
      <c r="E2677" s="109">
        <v>33.1</v>
      </c>
      <c r="F2677" s="15">
        <v>397.72</v>
      </c>
      <c r="G2677" s="15">
        <v>303</v>
      </c>
      <c r="H2677" s="15">
        <v>770</v>
      </c>
      <c r="I2677" s="23">
        <v>0.26</v>
      </c>
      <c r="J2677" s="15">
        <v>35.450000000000003</v>
      </c>
      <c r="K2677" s="23">
        <v>34.83</v>
      </c>
      <c r="L2677" s="23">
        <v>850</v>
      </c>
      <c r="M2677" s="109">
        <v>819</v>
      </c>
      <c r="N2677" s="4">
        <v>0</v>
      </c>
      <c r="O2677" s="54"/>
      <c r="P2677" s="54"/>
      <c r="Q2677" s="54"/>
      <c r="R2677" s="54"/>
      <c r="S2677" s="54"/>
      <c r="T2677" s="54"/>
      <c r="U2677" s="54"/>
      <c r="V2677" s="54"/>
      <c r="W2677" s="4"/>
      <c r="X2677" s="4"/>
      <c r="Y2677" s="4"/>
      <c r="Z2677" s="4"/>
      <c r="AA2677" s="4"/>
      <c r="AB2677" s="4"/>
      <c r="AC2677" s="4"/>
      <c r="AD2677" s="4"/>
      <c r="AE2677" s="16"/>
      <c r="AF2677" s="16"/>
      <c r="AG2677" s="16"/>
      <c r="AH2677" s="16"/>
      <c r="AI2677" s="16"/>
      <c r="AJ2677" s="16"/>
      <c r="AK2677"/>
    </row>
    <row r="2678" spans="1:37" x14ac:dyDescent="0.25">
      <c r="A2678" s="2">
        <v>2677</v>
      </c>
      <c r="B2678" s="89">
        <v>43912.759833402779</v>
      </c>
      <c r="C2678" s="109">
        <v>35.69</v>
      </c>
      <c r="D2678" s="15">
        <v>966.39</v>
      </c>
      <c r="E2678" s="109">
        <v>34.49</v>
      </c>
      <c r="F2678" s="15">
        <v>397.64</v>
      </c>
      <c r="G2678" s="15">
        <v>297</v>
      </c>
      <c r="H2678" s="15">
        <v>705</v>
      </c>
      <c r="I2678" s="23">
        <v>0.22</v>
      </c>
      <c r="J2678" s="15">
        <v>35.19</v>
      </c>
      <c r="K2678" s="23">
        <v>34.69</v>
      </c>
      <c r="L2678" s="23">
        <v>840</v>
      </c>
      <c r="M2678" s="109">
        <v>809</v>
      </c>
      <c r="N2678" s="4">
        <v>0</v>
      </c>
      <c r="O2678" s="54"/>
      <c r="P2678" s="54"/>
      <c r="Q2678" s="54"/>
      <c r="R2678" s="54"/>
      <c r="S2678" s="54"/>
      <c r="T2678" s="54"/>
      <c r="U2678" s="54"/>
      <c r="V2678" s="54"/>
      <c r="W2678" s="4"/>
      <c r="X2678" s="4"/>
      <c r="Y2678" s="4"/>
      <c r="Z2678" s="4"/>
      <c r="AA2678" s="4"/>
      <c r="AB2678" s="4"/>
      <c r="AC2678" s="4"/>
      <c r="AD2678" s="4"/>
      <c r="AE2678" s="16"/>
      <c r="AF2678" s="16"/>
      <c r="AG2678" s="16"/>
      <c r="AH2678" s="16"/>
      <c r="AI2678" s="16"/>
      <c r="AJ2678" s="16"/>
      <c r="AK2678"/>
    </row>
    <row r="2679" spans="1:37" x14ac:dyDescent="0.25">
      <c r="A2679" s="2">
        <v>2678</v>
      </c>
      <c r="B2679" s="89">
        <v>43912.761432268519</v>
      </c>
      <c r="C2679" s="109">
        <v>35.64</v>
      </c>
      <c r="D2679" s="15">
        <v>966.4</v>
      </c>
      <c r="E2679" s="109">
        <v>35.57</v>
      </c>
      <c r="F2679" s="15">
        <v>397.6</v>
      </c>
      <c r="G2679" s="15">
        <v>292</v>
      </c>
      <c r="H2679" s="15">
        <v>647</v>
      </c>
      <c r="I2679" s="23">
        <v>0.2</v>
      </c>
      <c r="J2679" s="15">
        <v>35.130000000000003</v>
      </c>
      <c r="K2679" s="23">
        <v>34.67</v>
      </c>
      <c r="L2679" s="23">
        <v>825</v>
      </c>
      <c r="M2679" s="109">
        <v>779</v>
      </c>
      <c r="N2679" s="4">
        <v>0</v>
      </c>
      <c r="O2679" s="54"/>
      <c r="P2679" s="54"/>
      <c r="Q2679" s="54"/>
      <c r="R2679" s="54"/>
      <c r="S2679" s="54"/>
      <c r="T2679" s="54"/>
      <c r="U2679" s="54"/>
      <c r="V2679" s="54"/>
      <c r="W2679" s="4"/>
      <c r="X2679" s="4"/>
      <c r="Y2679" s="4"/>
      <c r="Z2679" s="4"/>
      <c r="AA2679" s="4"/>
      <c r="AB2679" s="4"/>
      <c r="AC2679" s="4"/>
      <c r="AD2679" s="4"/>
      <c r="AE2679" s="16"/>
      <c r="AF2679" s="16"/>
      <c r="AG2679" s="16"/>
      <c r="AH2679" s="16"/>
      <c r="AI2679" s="16"/>
      <c r="AJ2679" s="16"/>
      <c r="AK2679"/>
    </row>
    <row r="2680" spans="1:37" x14ac:dyDescent="0.25">
      <c r="A2680" s="2">
        <v>2679</v>
      </c>
      <c r="B2680" s="89">
        <v>43912.764658425927</v>
      </c>
      <c r="C2680" s="109">
        <v>35.229999999999997</v>
      </c>
      <c r="D2680" s="15">
        <v>966.47</v>
      </c>
      <c r="E2680" s="109">
        <v>34.82</v>
      </c>
      <c r="F2680" s="15">
        <v>396.98</v>
      </c>
      <c r="G2680" s="15">
        <v>282</v>
      </c>
      <c r="H2680" s="15">
        <v>515</v>
      </c>
      <c r="I2680" s="23">
        <v>0.13</v>
      </c>
      <c r="J2680" s="15">
        <v>34.729999999999997</v>
      </c>
      <c r="K2680" s="23">
        <v>34.31</v>
      </c>
      <c r="L2680" s="23">
        <v>859</v>
      </c>
      <c r="M2680" s="109">
        <v>819</v>
      </c>
      <c r="N2680" s="4">
        <v>0</v>
      </c>
      <c r="O2680" s="54"/>
      <c r="P2680" s="54"/>
      <c r="Q2680" s="54"/>
      <c r="R2680" s="54"/>
      <c r="S2680" s="54"/>
      <c r="T2680" s="54"/>
      <c r="U2680" s="54"/>
      <c r="V2680" s="54"/>
      <c r="W2680" s="4"/>
      <c r="X2680" s="4"/>
      <c r="Y2680" s="4"/>
      <c r="Z2680" s="4"/>
      <c r="AA2680" s="4"/>
      <c r="AB2680" s="4"/>
      <c r="AC2680" s="4"/>
      <c r="AD2680" s="4"/>
      <c r="AE2680" s="16"/>
      <c r="AF2680" s="16"/>
      <c r="AG2680" s="16"/>
      <c r="AH2680" s="16"/>
      <c r="AI2680" s="16"/>
      <c r="AJ2680" s="16"/>
      <c r="AK2680"/>
    </row>
    <row r="2681" spans="1:37" x14ac:dyDescent="0.25">
      <c r="A2681" s="2">
        <v>2680</v>
      </c>
      <c r="B2681" s="89">
        <v>43912.766809004628</v>
      </c>
      <c r="C2681" s="109">
        <v>34.83</v>
      </c>
      <c r="D2681" s="15">
        <v>966.49</v>
      </c>
      <c r="E2681" s="109">
        <v>34.659999999999997</v>
      </c>
      <c r="F2681" s="15">
        <v>396.81</v>
      </c>
      <c r="G2681" s="15">
        <v>279</v>
      </c>
      <c r="H2681" s="15">
        <v>473</v>
      </c>
      <c r="I2681" s="23">
        <v>0.11</v>
      </c>
      <c r="J2681" s="15">
        <v>34.31</v>
      </c>
      <c r="K2681" s="23">
        <v>33.99</v>
      </c>
      <c r="L2681" s="23">
        <v>834</v>
      </c>
      <c r="M2681" s="109">
        <v>798</v>
      </c>
      <c r="N2681" s="4">
        <v>0</v>
      </c>
      <c r="O2681" s="54"/>
      <c r="P2681" s="54"/>
      <c r="Q2681" s="54"/>
      <c r="R2681" s="54"/>
      <c r="S2681" s="54"/>
      <c r="T2681" s="54"/>
      <c r="U2681" s="54"/>
      <c r="V2681" s="54"/>
      <c r="W2681" s="4"/>
      <c r="X2681" s="4"/>
      <c r="Y2681" s="4"/>
      <c r="Z2681" s="4"/>
      <c r="AA2681" s="4"/>
      <c r="AB2681" s="4"/>
      <c r="AC2681" s="4"/>
      <c r="AD2681" s="4"/>
      <c r="AE2681" s="16"/>
      <c r="AF2681" s="16"/>
      <c r="AG2681" s="16"/>
      <c r="AH2681" s="16"/>
      <c r="AI2681" s="16"/>
      <c r="AJ2681" s="16"/>
      <c r="AK2681"/>
    </row>
    <row r="2682" spans="1:37" x14ac:dyDescent="0.25">
      <c r="A2682" s="43">
        <v>2681</v>
      </c>
      <c r="B2682" s="89">
        <v>43912.768407048614</v>
      </c>
      <c r="C2682" s="109">
        <v>34.67</v>
      </c>
      <c r="D2682" s="15">
        <v>966.48</v>
      </c>
      <c r="E2682" s="109">
        <v>35.89</v>
      </c>
      <c r="F2682" s="15">
        <v>396.91</v>
      </c>
      <c r="G2682" s="15">
        <v>275</v>
      </c>
      <c r="H2682" s="15">
        <v>429</v>
      </c>
      <c r="I2682" s="23">
        <v>0.1</v>
      </c>
      <c r="J2682" s="15">
        <v>34.130000000000003</v>
      </c>
      <c r="K2682" s="23">
        <v>33.770000000000003</v>
      </c>
      <c r="L2682" s="23">
        <v>834</v>
      </c>
      <c r="M2682" s="109">
        <v>794</v>
      </c>
      <c r="N2682" s="4">
        <v>0</v>
      </c>
      <c r="O2682" s="54"/>
      <c r="P2682" s="54"/>
      <c r="Q2682" s="54"/>
      <c r="R2682" s="54"/>
      <c r="S2682" s="54"/>
      <c r="T2682" s="54"/>
      <c r="U2682" s="54"/>
      <c r="V2682" s="54"/>
      <c r="W2682" s="4"/>
      <c r="X2682" s="4"/>
      <c r="Y2682" s="4"/>
      <c r="Z2682" s="4"/>
      <c r="AA2682" s="4"/>
      <c r="AB2682" s="4"/>
      <c r="AC2682" s="4"/>
      <c r="AD2682" s="4"/>
      <c r="AE2682" s="16"/>
      <c r="AF2682" s="16"/>
      <c r="AG2682" s="16"/>
      <c r="AH2682" s="16"/>
      <c r="AI2682" s="16"/>
      <c r="AJ2682" s="16"/>
      <c r="AK2682"/>
    </row>
    <row r="2683" spans="1:37" x14ac:dyDescent="0.25">
      <c r="A2683" s="2">
        <v>2682</v>
      </c>
      <c r="B2683" s="89">
        <v>43912.770005798608</v>
      </c>
      <c r="C2683" s="109">
        <v>34.49</v>
      </c>
      <c r="D2683" s="15">
        <v>966.52</v>
      </c>
      <c r="E2683" s="109">
        <v>35.049999999999997</v>
      </c>
      <c r="F2683" s="15">
        <v>396.53</v>
      </c>
      <c r="G2683" s="15">
        <v>272</v>
      </c>
      <c r="H2683" s="15">
        <v>393</v>
      </c>
      <c r="I2683" s="23">
        <v>0.09</v>
      </c>
      <c r="J2683" s="15">
        <v>33.950000000000003</v>
      </c>
      <c r="K2683" s="23">
        <v>33.51</v>
      </c>
      <c r="L2683" s="23">
        <v>834</v>
      </c>
      <c r="M2683" s="109">
        <v>799</v>
      </c>
      <c r="N2683" s="4">
        <v>0</v>
      </c>
      <c r="O2683" s="54"/>
      <c r="P2683" s="54"/>
      <c r="Q2683" s="54"/>
      <c r="R2683" s="54"/>
      <c r="S2683" s="54"/>
      <c r="T2683" s="54"/>
      <c r="U2683" s="54"/>
      <c r="V2683" s="54"/>
      <c r="W2683" s="4"/>
      <c r="X2683" s="4"/>
      <c r="Y2683" s="4"/>
      <c r="Z2683" s="4"/>
      <c r="AA2683" s="4"/>
      <c r="AB2683" s="4"/>
      <c r="AC2683" s="4"/>
      <c r="AD2683" s="4"/>
      <c r="AE2683" s="16"/>
      <c r="AF2683" s="16"/>
      <c r="AG2683" s="16"/>
      <c r="AH2683" s="16"/>
      <c r="AI2683" s="16"/>
      <c r="AJ2683" s="16"/>
      <c r="AK2683"/>
    </row>
    <row r="2684" spans="1:37" x14ac:dyDescent="0.25">
      <c r="A2684" s="2">
        <v>2683</v>
      </c>
      <c r="B2684" s="89">
        <v>43912.773230613428</v>
      </c>
      <c r="C2684" s="109">
        <v>33.99</v>
      </c>
      <c r="D2684" s="15">
        <v>966.61</v>
      </c>
      <c r="E2684" s="109">
        <v>34.270000000000003</v>
      </c>
      <c r="F2684" s="15">
        <v>395.77</v>
      </c>
      <c r="G2684" s="15">
        <v>266</v>
      </c>
      <c r="H2684" s="15">
        <v>320</v>
      </c>
      <c r="I2684" s="23">
        <v>0.05</v>
      </c>
      <c r="J2684" s="15">
        <v>33.47</v>
      </c>
      <c r="K2684" s="23">
        <v>33.17</v>
      </c>
      <c r="L2684" s="23">
        <v>834</v>
      </c>
      <c r="M2684" s="109">
        <v>794</v>
      </c>
      <c r="N2684" s="4">
        <v>0</v>
      </c>
      <c r="O2684" s="54"/>
      <c r="P2684" s="54"/>
      <c r="Q2684" s="54"/>
      <c r="R2684" s="54"/>
      <c r="S2684" s="54"/>
      <c r="T2684" s="54"/>
      <c r="U2684" s="54"/>
      <c r="V2684" s="54"/>
      <c r="W2684" s="4"/>
      <c r="X2684" s="4"/>
      <c r="Y2684" s="4"/>
      <c r="Z2684" s="4"/>
      <c r="AA2684" s="4"/>
      <c r="AB2684" s="4"/>
      <c r="AC2684" s="4"/>
      <c r="AD2684" s="4"/>
      <c r="AE2684" s="16"/>
      <c r="AF2684" s="16"/>
      <c r="AG2684" s="16"/>
      <c r="AH2684" s="16"/>
      <c r="AI2684" s="16"/>
      <c r="AJ2684" s="16"/>
      <c r="AK2684"/>
    </row>
    <row r="2685" spans="1:37" x14ac:dyDescent="0.25">
      <c r="A2685" s="2">
        <v>2684</v>
      </c>
      <c r="B2685" s="89">
        <v>43912.775380995372</v>
      </c>
      <c r="C2685" s="109">
        <v>33.79</v>
      </c>
      <c r="D2685" s="15">
        <v>966.6</v>
      </c>
      <c r="E2685" s="109">
        <v>33.590000000000003</v>
      </c>
      <c r="F2685" s="15">
        <v>395.81</v>
      </c>
      <c r="G2685" s="15">
        <v>265</v>
      </c>
      <c r="H2685" s="15">
        <v>303</v>
      </c>
      <c r="I2685" s="23">
        <v>0.04</v>
      </c>
      <c r="J2685" s="15">
        <v>33.229999999999997</v>
      </c>
      <c r="K2685" s="23">
        <v>32.909999999999997</v>
      </c>
      <c r="L2685" s="23">
        <v>831</v>
      </c>
      <c r="M2685" s="109">
        <v>784</v>
      </c>
      <c r="N2685" s="4">
        <v>0</v>
      </c>
      <c r="O2685" s="62"/>
      <c r="P2685" s="62"/>
      <c r="Q2685" s="62"/>
      <c r="R2685" s="62"/>
      <c r="S2685" s="62"/>
      <c r="T2685" s="62"/>
      <c r="U2685" s="62"/>
      <c r="V2685" s="62"/>
      <c r="W2685" s="4"/>
      <c r="X2685" s="4"/>
      <c r="Y2685" s="4"/>
      <c r="Z2685" s="4"/>
      <c r="AA2685" s="4"/>
      <c r="AB2685" s="4"/>
      <c r="AC2685" s="4"/>
      <c r="AD2685" s="4"/>
      <c r="AE2685" s="32"/>
      <c r="AF2685" s="32"/>
      <c r="AG2685" s="32"/>
      <c r="AH2685" s="32"/>
      <c r="AI2685" s="32"/>
      <c r="AJ2685" s="32"/>
      <c r="AK2685"/>
    </row>
    <row r="2686" spans="1:37" x14ac:dyDescent="0.25">
      <c r="A2686" s="2">
        <v>2685</v>
      </c>
      <c r="B2686" s="89">
        <v>43912.776979189817</v>
      </c>
      <c r="C2686" s="109">
        <v>33.54</v>
      </c>
      <c r="D2686" s="15">
        <v>966.64</v>
      </c>
      <c r="E2686" s="109">
        <v>33.590000000000003</v>
      </c>
      <c r="F2686" s="15">
        <v>395.51</v>
      </c>
      <c r="G2686" s="15">
        <v>265</v>
      </c>
      <c r="H2686" s="15">
        <v>291</v>
      </c>
      <c r="I2686" s="23">
        <v>0.04</v>
      </c>
      <c r="J2686" s="15">
        <v>33.01</v>
      </c>
      <c r="K2686" s="23">
        <v>32.71</v>
      </c>
      <c r="L2686" s="23">
        <v>809</v>
      </c>
      <c r="M2686" s="109">
        <v>774</v>
      </c>
      <c r="N2686" s="4">
        <v>0</v>
      </c>
      <c r="O2686" s="63"/>
      <c r="P2686" s="63"/>
      <c r="Q2686" s="63"/>
      <c r="R2686" s="63"/>
      <c r="S2686" s="63"/>
      <c r="T2686" s="63"/>
      <c r="U2686" s="63"/>
      <c r="V2686" s="63"/>
      <c r="W2686" s="4"/>
      <c r="X2686" s="4"/>
      <c r="Y2686" s="4"/>
      <c r="Z2686" s="4"/>
      <c r="AA2686" s="4"/>
      <c r="AB2686" s="4"/>
      <c r="AC2686" s="4"/>
      <c r="AD2686" s="4"/>
      <c r="AE2686" s="15"/>
      <c r="AF2686" s="15"/>
      <c r="AG2686" s="15"/>
      <c r="AH2686" s="15"/>
      <c r="AI2686" s="15"/>
      <c r="AJ2686" s="15"/>
      <c r="AK2686"/>
    </row>
    <row r="2687" spans="1:37" x14ac:dyDescent="0.25">
      <c r="A2687" s="2">
        <v>2686</v>
      </c>
      <c r="B2687" s="89">
        <v>43912.778578159719</v>
      </c>
      <c r="C2687" s="109">
        <v>33.53</v>
      </c>
      <c r="D2687" s="15">
        <v>966.68</v>
      </c>
      <c r="E2687" s="109">
        <v>34.03</v>
      </c>
      <c r="F2687" s="15">
        <v>395.14</v>
      </c>
      <c r="G2687" s="15">
        <v>264</v>
      </c>
      <c r="H2687" s="15">
        <v>281</v>
      </c>
      <c r="I2687" s="23">
        <v>0.03</v>
      </c>
      <c r="J2687" s="15">
        <v>33.03</v>
      </c>
      <c r="K2687" s="23">
        <v>32.75</v>
      </c>
      <c r="L2687" s="23">
        <v>809</v>
      </c>
      <c r="M2687" s="109">
        <v>769</v>
      </c>
      <c r="N2687" s="4">
        <v>0</v>
      </c>
      <c r="O2687" s="54"/>
      <c r="P2687" s="54"/>
      <c r="Q2687" s="54"/>
      <c r="R2687" s="54"/>
      <c r="S2687" s="54"/>
      <c r="T2687" s="54"/>
      <c r="U2687" s="54"/>
      <c r="V2687" s="54"/>
      <c r="W2687" s="4"/>
      <c r="X2687" s="4"/>
      <c r="Y2687" s="4"/>
      <c r="Z2687" s="4"/>
      <c r="AA2687" s="4"/>
      <c r="AB2687" s="4"/>
      <c r="AC2687" s="4"/>
      <c r="AD2687" s="4"/>
      <c r="AE2687" s="16"/>
      <c r="AF2687" s="16"/>
      <c r="AG2687" s="16"/>
      <c r="AH2687" s="16"/>
      <c r="AI2687" s="16"/>
      <c r="AJ2687" s="16"/>
      <c r="AK2687"/>
    </row>
    <row r="2688" spans="1:37" x14ac:dyDescent="0.25">
      <c r="A2688" s="2">
        <v>2687</v>
      </c>
      <c r="B2688" s="89">
        <v>43912.78180193287</v>
      </c>
      <c r="C2688" s="109">
        <v>33.19</v>
      </c>
      <c r="D2688" s="15">
        <v>966.72</v>
      </c>
      <c r="E2688" s="109">
        <v>34.369999999999997</v>
      </c>
      <c r="F2688" s="15">
        <v>394.84</v>
      </c>
      <c r="G2688" s="15">
        <v>262</v>
      </c>
      <c r="H2688" s="15">
        <v>267</v>
      </c>
      <c r="I2688" s="23">
        <v>0.03</v>
      </c>
      <c r="J2688" s="15">
        <v>32.67</v>
      </c>
      <c r="K2688" s="23">
        <v>32.33</v>
      </c>
      <c r="L2688" s="23">
        <v>809</v>
      </c>
      <c r="M2688" s="109">
        <v>769</v>
      </c>
      <c r="N2688" s="4">
        <v>0</v>
      </c>
      <c r="O2688" s="54"/>
      <c r="P2688" s="54"/>
      <c r="Q2688" s="54"/>
      <c r="R2688" s="54"/>
      <c r="S2688" s="54"/>
      <c r="T2688" s="54"/>
      <c r="U2688" s="54"/>
      <c r="V2688" s="54"/>
      <c r="W2688" s="4"/>
      <c r="X2688" s="4"/>
      <c r="Y2688" s="4"/>
      <c r="Z2688" s="4"/>
      <c r="AA2688" s="4"/>
      <c r="AB2688" s="4"/>
      <c r="AC2688" s="4"/>
      <c r="AD2688" s="4"/>
      <c r="AE2688" s="16"/>
      <c r="AF2688" s="16"/>
      <c r="AG2688" s="16"/>
      <c r="AH2688" s="16"/>
      <c r="AI2688" s="16"/>
      <c r="AJ2688" s="16"/>
      <c r="AK2688"/>
    </row>
    <row r="2689" spans="1:37" x14ac:dyDescent="0.25">
      <c r="A2689" s="2">
        <v>2688</v>
      </c>
      <c r="B2689" s="89">
        <v>43912.783984247682</v>
      </c>
      <c r="C2689" s="109">
        <v>33.020000000000003</v>
      </c>
      <c r="D2689" s="15">
        <v>966.75</v>
      </c>
      <c r="E2689" s="109">
        <v>33.1</v>
      </c>
      <c r="F2689" s="15">
        <v>394.53</v>
      </c>
      <c r="G2689" s="15">
        <v>261</v>
      </c>
      <c r="H2689" s="15">
        <v>262</v>
      </c>
      <c r="I2689" s="23">
        <v>0.02</v>
      </c>
      <c r="J2689" s="15">
        <v>32.51</v>
      </c>
      <c r="K2689" s="23">
        <v>32.130000000000003</v>
      </c>
      <c r="L2689" s="23">
        <v>825</v>
      </c>
      <c r="M2689" s="109">
        <v>779</v>
      </c>
      <c r="N2689" s="4">
        <v>0</v>
      </c>
      <c r="O2689" s="54"/>
      <c r="P2689" s="54"/>
      <c r="Q2689" s="54"/>
      <c r="R2689" s="54"/>
      <c r="S2689" s="54"/>
      <c r="T2689" s="54"/>
      <c r="U2689" s="54"/>
      <c r="V2689" s="54"/>
      <c r="W2689" s="4"/>
      <c r="X2689" s="4"/>
      <c r="Y2689" s="4"/>
      <c r="Z2689" s="4"/>
      <c r="AA2689" s="4"/>
      <c r="AB2689" s="4"/>
      <c r="AC2689" s="4"/>
      <c r="AD2689" s="4"/>
      <c r="AE2689" s="16"/>
      <c r="AF2689" s="16"/>
      <c r="AG2689" s="16"/>
      <c r="AH2689" s="16"/>
      <c r="AI2689" s="16"/>
      <c r="AJ2689" s="16"/>
      <c r="AK2689"/>
    </row>
    <row r="2690" spans="1:37" x14ac:dyDescent="0.25">
      <c r="A2690" s="2">
        <v>2689</v>
      </c>
      <c r="B2690" s="89">
        <v>43912.785584305559</v>
      </c>
      <c r="C2690" s="109">
        <v>33</v>
      </c>
      <c r="D2690" s="15">
        <v>966.74</v>
      </c>
      <c r="E2690" s="109">
        <v>33.04</v>
      </c>
      <c r="F2690" s="15">
        <v>394.6</v>
      </c>
      <c r="G2690" s="15">
        <v>261</v>
      </c>
      <c r="H2690" s="15">
        <v>259</v>
      </c>
      <c r="I2690" s="23">
        <v>0.02</v>
      </c>
      <c r="J2690" s="15">
        <v>32.49</v>
      </c>
      <c r="K2690" s="23">
        <v>32.130000000000003</v>
      </c>
      <c r="L2690" s="23">
        <v>793</v>
      </c>
      <c r="M2690" s="109">
        <v>764</v>
      </c>
      <c r="N2690" s="4">
        <v>0</v>
      </c>
      <c r="O2690" s="54"/>
      <c r="P2690" s="54"/>
      <c r="Q2690" s="54"/>
      <c r="R2690" s="54"/>
      <c r="S2690" s="54"/>
      <c r="T2690" s="54"/>
      <c r="U2690" s="54"/>
      <c r="V2690" s="54"/>
      <c r="W2690" s="4"/>
      <c r="X2690" s="4"/>
      <c r="Y2690" s="4"/>
      <c r="Z2690" s="4"/>
      <c r="AA2690" s="4"/>
      <c r="AB2690" s="4"/>
      <c r="AC2690" s="4"/>
      <c r="AD2690" s="4"/>
      <c r="AE2690" s="16"/>
      <c r="AF2690" s="16"/>
      <c r="AG2690" s="16"/>
      <c r="AH2690" s="16"/>
      <c r="AI2690" s="16"/>
      <c r="AJ2690" s="16"/>
      <c r="AK2690"/>
    </row>
    <row r="2691" spans="1:37" x14ac:dyDescent="0.25">
      <c r="A2691" s="43">
        <v>2690</v>
      </c>
      <c r="B2691" s="89">
        <v>43912.787183472217</v>
      </c>
      <c r="C2691" s="109">
        <v>32.99</v>
      </c>
      <c r="D2691" s="15">
        <v>966.78</v>
      </c>
      <c r="E2691" s="109">
        <v>31.49</v>
      </c>
      <c r="F2691" s="15">
        <v>394.27</v>
      </c>
      <c r="G2691" s="15">
        <v>261</v>
      </c>
      <c r="H2691" s="15">
        <v>256</v>
      </c>
      <c r="I2691" s="23">
        <v>0.02</v>
      </c>
      <c r="J2691" s="15">
        <v>32.51</v>
      </c>
      <c r="K2691" s="23">
        <v>32.130000000000003</v>
      </c>
      <c r="L2691" s="23">
        <v>793</v>
      </c>
      <c r="M2691" s="109">
        <v>759</v>
      </c>
      <c r="N2691" s="4">
        <v>0</v>
      </c>
      <c r="O2691" s="54"/>
      <c r="P2691" s="54"/>
      <c r="Q2691" s="54"/>
      <c r="R2691" s="54"/>
      <c r="S2691" s="54"/>
      <c r="T2691" s="54"/>
      <c r="U2691" s="54"/>
      <c r="V2691" s="54"/>
      <c r="W2691" s="4"/>
      <c r="X2691" s="4"/>
      <c r="Y2691" s="4"/>
      <c r="Z2691" s="4"/>
      <c r="AA2691" s="4"/>
      <c r="AB2691" s="4"/>
      <c r="AC2691" s="4"/>
      <c r="AD2691" s="4"/>
      <c r="AE2691" s="16"/>
      <c r="AF2691" s="16"/>
      <c r="AG2691" s="16"/>
      <c r="AH2691" s="16"/>
      <c r="AI2691" s="16"/>
      <c r="AJ2691" s="16"/>
      <c r="AK2691"/>
    </row>
    <row r="2692" spans="1:37" x14ac:dyDescent="0.25">
      <c r="A2692" s="2">
        <v>2691</v>
      </c>
      <c r="B2692" s="89">
        <v>43912.790406539352</v>
      </c>
      <c r="C2692" s="109">
        <v>32.79</v>
      </c>
      <c r="D2692" s="15">
        <v>966.86</v>
      </c>
      <c r="E2692" s="109">
        <v>32.979999999999997</v>
      </c>
      <c r="F2692" s="15">
        <v>393.6</v>
      </c>
      <c r="G2692" s="15">
        <v>258</v>
      </c>
      <c r="H2692" s="15">
        <v>254</v>
      </c>
      <c r="I2692" s="23">
        <v>0.02</v>
      </c>
      <c r="J2692" s="15">
        <v>32.270000000000003</v>
      </c>
      <c r="K2692" s="23">
        <v>31.91</v>
      </c>
      <c r="L2692" s="23">
        <v>815</v>
      </c>
      <c r="M2692" s="109">
        <v>779</v>
      </c>
      <c r="N2692" s="4">
        <v>0</v>
      </c>
      <c r="O2692" s="54"/>
      <c r="P2692" s="54"/>
      <c r="Q2692" s="54"/>
      <c r="R2692" s="54"/>
      <c r="S2692" s="54"/>
      <c r="T2692" s="54"/>
      <c r="U2692" s="54"/>
      <c r="V2692" s="54"/>
      <c r="W2692" s="4"/>
      <c r="X2692" s="4"/>
      <c r="Y2692" s="4"/>
      <c r="Z2692" s="4"/>
      <c r="AA2692" s="4"/>
      <c r="AB2692" s="4"/>
      <c r="AC2692" s="4"/>
      <c r="AD2692" s="4"/>
      <c r="AE2692" s="16"/>
      <c r="AF2692" s="16"/>
      <c r="AG2692" s="16"/>
      <c r="AH2692" s="16"/>
      <c r="AI2692" s="16"/>
      <c r="AJ2692" s="16"/>
      <c r="AK2692"/>
    </row>
    <row r="2693" spans="1:37" x14ac:dyDescent="0.25">
      <c r="A2693" s="2">
        <v>2692</v>
      </c>
      <c r="B2693" s="89">
        <v>43912.792555763888</v>
      </c>
      <c r="C2693" s="109">
        <v>32.869999999999997</v>
      </c>
      <c r="D2693" s="15">
        <v>966.87</v>
      </c>
      <c r="E2693" s="109">
        <v>31.38</v>
      </c>
      <c r="F2693" s="15">
        <v>393.5</v>
      </c>
      <c r="G2693" s="15">
        <v>261</v>
      </c>
      <c r="H2693" s="15">
        <v>253</v>
      </c>
      <c r="I2693" s="23">
        <v>0.03</v>
      </c>
      <c r="J2693" s="15">
        <v>32.369999999999997</v>
      </c>
      <c r="K2693" s="23">
        <v>31.95</v>
      </c>
      <c r="L2693" s="23">
        <v>809</v>
      </c>
      <c r="M2693" s="109">
        <v>779</v>
      </c>
      <c r="N2693" s="4">
        <v>0</v>
      </c>
      <c r="O2693" s="54"/>
      <c r="P2693" s="54"/>
      <c r="Q2693" s="54"/>
      <c r="R2693" s="54"/>
      <c r="S2693" s="54"/>
      <c r="T2693" s="54"/>
      <c r="U2693" s="54"/>
      <c r="V2693" s="54"/>
      <c r="W2693" s="4"/>
      <c r="X2693" s="4"/>
      <c r="Y2693" s="4"/>
      <c r="Z2693" s="4"/>
      <c r="AA2693" s="4"/>
      <c r="AB2693" s="4"/>
      <c r="AC2693" s="4"/>
      <c r="AD2693" s="4"/>
      <c r="AE2693" s="16"/>
      <c r="AF2693" s="16"/>
      <c r="AG2693" s="16"/>
      <c r="AH2693" s="16"/>
      <c r="AI2693" s="16"/>
      <c r="AJ2693" s="16"/>
      <c r="AK2693"/>
    </row>
    <row r="2694" spans="1:37" x14ac:dyDescent="0.25">
      <c r="A2694" s="2">
        <v>2693</v>
      </c>
      <c r="B2694" s="90">
        <v>43912.794153993054</v>
      </c>
      <c r="C2694" s="109">
        <v>32.869999999999997</v>
      </c>
      <c r="D2694" s="17">
        <v>966.86</v>
      </c>
      <c r="E2694" s="109">
        <v>29.84</v>
      </c>
      <c r="F2694" s="17">
        <v>393.62</v>
      </c>
      <c r="G2694" s="17">
        <v>262</v>
      </c>
      <c r="H2694" s="17">
        <v>255</v>
      </c>
      <c r="I2694" s="23">
        <v>0.02</v>
      </c>
      <c r="J2694" s="17">
        <v>32.39</v>
      </c>
      <c r="K2694" s="23">
        <v>32.03</v>
      </c>
      <c r="L2694" s="23">
        <v>831</v>
      </c>
      <c r="M2694" s="109">
        <v>784</v>
      </c>
      <c r="N2694" s="4">
        <v>0</v>
      </c>
      <c r="O2694" s="55">
        <f t="shared" ref="O2694:V2694" si="282">AVERAGE(E2694:E2713)</f>
        <v>23.523</v>
      </c>
      <c r="P2694" s="55">
        <f t="shared" si="282"/>
        <v>390.29199999999997</v>
      </c>
      <c r="Q2694" s="55">
        <f t="shared" si="282"/>
        <v>260.55</v>
      </c>
      <c r="R2694" s="55">
        <f t="shared" si="282"/>
        <v>253.6</v>
      </c>
      <c r="S2694" s="55">
        <f t="shared" si="282"/>
        <v>1.6500000000000008E-2</v>
      </c>
      <c r="T2694" s="55">
        <f t="shared" si="282"/>
        <v>33.052999999999997</v>
      </c>
      <c r="U2694" s="55">
        <f t="shared" si="282"/>
        <v>32.634</v>
      </c>
      <c r="V2694" s="55">
        <f t="shared" si="282"/>
        <v>798.4</v>
      </c>
      <c r="W2694" s="4">
        <f t="shared" ref="W2694:AD2694" si="283">STDEV(E2694:E2713)</f>
        <v>3.2777400751127446</v>
      </c>
      <c r="X2694" s="4">
        <f t="shared" si="283"/>
        <v>1.6584412465990639</v>
      </c>
      <c r="Y2694" s="4">
        <f t="shared" si="283"/>
        <v>0.88704120832301703</v>
      </c>
      <c r="Z2694" s="4">
        <f t="shared" si="283"/>
        <v>0.99472291830967974</v>
      </c>
      <c r="AA2694" s="4">
        <f t="shared" si="283"/>
        <v>5.8714294861239875E-3</v>
      </c>
      <c r="AB2694" s="4">
        <f t="shared" si="283"/>
        <v>0.36112543381402568</v>
      </c>
      <c r="AC2694" s="4">
        <f t="shared" si="283"/>
        <v>0.35139421557111877</v>
      </c>
      <c r="AD2694" s="4">
        <f t="shared" si="283"/>
        <v>11.74913210680508</v>
      </c>
      <c r="AE2694" s="4">
        <f>MODE(E2694:E2713)</f>
        <v>20.54</v>
      </c>
      <c r="AF2694" s="4">
        <f>MODE(G2694:G2713)</f>
        <v>260</v>
      </c>
      <c r="AG2694" s="4">
        <f>MODE(H2694:H2713)</f>
        <v>254</v>
      </c>
      <c r="AH2694" s="4">
        <f>MODE(J2694:J2713)</f>
        <v>33.15</v>
      </c>
      <c r="AI2694" s="4">
        <f>MODE(K2694:K2713)</f>
        <v>32.75</v>
      </c>
      <c r="AJ2694" s="4">
        <f>MODE(L2694:L2713)</f>
        <v>793</v>
      </c>
      <c r="AK2694"/>
    </row>
    <row r="2695" spans="1:37" x14ac:dyDescent="0.25">
      <c r="A2695" s="2">
        <v>2694</v>
      </c>
      <c r="B2695" s="90">
        <v>43912.795771967591</v>
      </c>
      <c r="C2695" s="109">
        <v>32.81</v>
      </c>
      <c r="D2695" s="17">
        <v>966.94</v>
      </c>
      <c r="E2695" s="109">
        <v>31.73</v>
      </c>
      <c r="F2695" s="17">
        <v>392.86</v>
      </c>
      <c r="G2695" s="17">
        <v>262</v>
      </c>
      <c r="H2695" s="17">
        <v>254</v>
      </c>
      <c r="I2695" s="23">
        <v>0.02</v>
      </c>
      <c r="J2695" s="17">
        <v>32.29</v>
      </c>
      <c r="K2695" s="23">
        <v>31.97</v>
      </c>
      <c r="L2695" s="23">
        <v>809</v>
      </c>
      <c r="M2695" s="109">
        <v>769</v>
      </c>
      <c r="N2695" s="4">
        <v>0</v>
      </c>
      <c r="O2695" s="55"/>
      <c r="P2695" s="55"/>
      <c r="Q2695" s="55"/>
      <c r="R2695" s="55"/>
      <c r="S2695" s="55"/>
      <c r="T2695" s="55"/>
      <c r="U2695" s="55"/>
      <c r="V2695" s="55"/>
      <c r="W2695" s="4"/>
      <c r="X2695" s="4"/>
      <c r="Y2695" s="4"/>
      <c r="Z2695" s="4"/>
      <c r="AA2695" s="4"/>
      <c r="AB2695" s="4"/>
      <c r="AC2695" s="4"/>
      <c r="AD2695" s="4"/>
      <c r="AE2695" s="18"/>
      <c r="AF2695" s="18"/>
      <c r="AG2695" s="18"/>
      <c r="AH2695" s="18"/>
      <c r="AI2695" s="18"/>
      <c r="AJ2695" s="18"/>
      <c r="AK2695"/>
    </row>
    <row r="2696" spans="1:37" x14ac:dyDescent="0.25">
      <c r="A2696" s="2">
        <v>2695</v>
      </c>
      <c r="B2696" s="90">
        <v>43912.799001608801</v>
      </c>
      <c r="C2696" s="109">
        <v>32.909999999999997</v>
      </c>
      <c r="D2696" s="17">
        <v>967.05</v>
      </c>
      <c r="E2696" s="109">
        <v>26.67</v>
      </c>
      <c r="F2696" s="17">
        <v>391.98</v>
      </c>
      <c r="G2696" s="17">
        <v>261</v>
      </c>
      <c r="H2696" s="17">
        <v>254</v>
      </c>
      <c r="I2696" s="23">
        <v>0.01</v>
      </c>
      <c r="J2696" s="17">
        <v>32.47</v>
      </c>
      <c r="K2696" s="23">
        <v>32.049999999999997</v>
      </c>
      <c r="L2696" s="23">
        <v>800</v>
      </c>
      <c r="M2696" s="109">
        <v>769</v>
      </c>
      <c r="N2696" s="4">
        <v>0</v>
      </c>
      <c r="O2696" s="55"/>
      <c r="P2696" s="55"/>
      <c r="Q2696" s="55"/>
      <c r="R2696" s="55"/>
      <c r="S2696" s="55"/>
      <c r="T2696" s="55"/>
      <c r="U2696" s="55"/>
      <c r="V2696" s="55"/>
      <c r="W2696" s="4"/>
      <c r="X2696" s="4"/>
      <c r="Y2696" s="4"/>
      <c r="Z2696" s="4"/>
      <c r="AA2696" s="4"/>
      <c r="AB2696" s="4"/>
      <c r="AC2696" s="4"/>
      <c r="AD2696" s="4"/>
      <c r="AE2696" s="18"/>
      <c r="AF2696" s="18"/>
      <c r="AG2696" s="18"/>
      <c r="AH2696" s="18"/>
      <c r="AI2696" s="18"/>
      <c r="AJ2696" s="18"/>
      <c r="AK2696"/>
    </row>
    <row r="2697" spans="1:37" x14ac:dyDescent="0.25">
      <c r="A2697" s="2">
        <v>2696</v>
      </c>
      <c r="B2697" s="90">
        <v>43912.801160416668</v>
      </c>
      <c r="C2697" s="109">
        <v>33.119999999999997</v>
      </c>
      <c r="D2697" s="17">
        <v>967.03</v>
      </c>
      <c r="E2697" s="109">
        <v>27.05</v>
      </c>
      <c r="F2697" s="17">
        <v>392.08</v>
      </c>
      <c r="G2697" s="17">
        <v>261</v>
      </c>
      <c r="H2697" s="17">
        <v>254</v>
      </c>
      <c r="I2697" s="23">
        <v>0.02</v>
      </c>
      <c r="J2697" s="17">
        <v>32.69</v>
      </c>
      <c r="K2697" s="23">
        <v>32.21</v>
      </c>
      <c r="L2697" s="23">
        <v>818</v>
      </c>
      <c r="M2697" s="109">
        <v>779</v>
      </c>
      <c r="N2697" s="4">
        <v>0</v>
      </c>
      <c r="O2697" s="55"/>
      <c r="P2697" s="55"/>
      <c r="Q2697" s="55"/>
      <c r="R2697" s="55"/>
      <c r="S2697" s="55"/>
      <c r="T2697" s="55"/>
      <c r="U2697" s="55"/>
      <c r="V2697" s="55"/>
      <c r="W2697" s="4"/>
      <c r="X2697" s="4"/>
      <c r="Y2697" s="4"/>
      <c r="Z2697" s="4"/>
      <c r="AA2697" s="4"/>
      <c r="AB2697" s="4"/>
      <c r="AC2697" s="4"/>
      <c r="AD2697" s="4"/>
      <c r="AE2697" s="18"/>
      <c r="AF2697" s="18"/>
      <c r="AG2697" s="18"/>
      <c r="AH2697" s="18"/>
      <c r="AI2697" s="18"/>
      <c r="AJ2697" s="18"/>
      <c r="AK2697"/>
    </row>
    <row r="2698" spans="1:37" x14ac:dyDescent="0.25">
      <c r="A2698" s="2">
        <v>2697</v>
      </c>
      <c r="B2698" s="90">
        <v>43912.802758657403</v>
      </c>
      <c r="C2698" s="109">
        <v>33.229999999999997</v>
      </c>
      <c r="D2698" s="17">
        <v>967.05</v>
      </c>
      <c r="E2698" s="109">
        <v>25.84</v>
      </c>
      <c r="F2698" s="17">
        <v>391.93</v>
      </c>
      <c r="G2698" s="17">
        <v>260</v>
      </c>
      <c r="H2698" s="17">
        <v>254</v>
      </c>
      <c r="I2698" s="23">
        <v>0.02</v>
      </c>
      <c r="J2698" s="17">
        <v>32.729999999999997</v>
      </c>
      <c r="K2698" s="23">
        <v>32.270000000000003</v>
      </c>
      <c r="L2698" s="23">
        <v>806</v>
      </c>
      <c r="M2698" s="109">
        <v>769</v>
      </c>
      <c r="N2698" s="4">
        <v>0</v>
      </c>
      <c r="O2698" s="55"/>
      <c r="P2698" s="55"/>
      <c r="Q2698" s="55"/>
      <c r="R2698" s="55"/>
      <c r="S2698" s="55"/>
      <c r="T2698" s="55"/>
      <c r="U2698" s="55"/>
      <c r="V2698" s="55"/>
      <c r="W2698" s="4"/>
      <c r="X2698" s="4"/>
      <c r="Y2698" s="4"/>
      <c r="Z2698" s="4"/>
      <c r="AA2698" s="4"/>
      <c r="AB2698" s="4"/>
      <c r="AC2698" s="4"/>
      <c r="AD2698" s="4"/>
      <c r="AE2698" s="18"/>
      <c r="AF2698" s="18"/>
      <c r="AG2698" s="18"/>
      <c r="AH2698" s="18"/>
      <c r="AI2698" s="18"/>
      <c r="AJ2698" s="18"/>
      <c r="AK2698"/>
    </row>
    <row r="2699" spans="1:37" x14ac:dyDescent="0.25">
      <c r="A2699" s="2">
        <v>2698</v>
      </c>
      <c r="B2699" s="90">
        <v>43912.804358541667</v>
      </c>
      <c r="C2699" s="109">
        <v>33.25</v>
      </c>
      <c r="D2699" s="17">
        <v>967.09</v>
      </c>
      <c r="E2699" s="109">
        <v>24.99</v>
      </c>
      <c r="F2699" s="17">
        <v>391.63</v>
      </c>
      <c r="G2699" s="17">
        <v>261</v>
      </c>
      <c r="H2699" s="17">
        <v>252</v>
      </c>
      <c r="I2699" s="23">
        <v>0.02</v>
      </c>
      <c r="J2699" s="17">
        <v>32.770000000000003</v>
      </c>
      <c r="K2699" s="23">
        <v>32.31</v>
      </c>
      <c r="L2699" s="23">
        <v>800</v>
      </c>
      <c r="M2699" s="109">
        <v>759</v>
      </c>
      <c r="N2699" s="4">
        <v>0</v>
      </c>
      <c r="O2699" s="55"/>
      <c r="P2699" s="55"/>
      <c r="Q2699" s="55"/>
      <c r="R2699" s="55"/>
      <c r="S2699" s="55"/>
      <c r="T2699" s="55"/>
      <c r="U2699" s="55"/>
      <c r="V2699" s="55"/>
      <c r="W2699" s="4"/>
      <c r="X2699" s="4"/>
      <c r="Y2699" s="4"/>
      <c r="Z2699" s="4"/>
      <c r="AA2699" s="4"/>
      <c r="AB2699" s="4"/>
      <c r="AC2699" s="4"/>
      <c r="AD2699" s="4"/>
      <c r="AE2699" s="18"/>
      <c r="AF2699" s="18"/>
      <c r="AG2699" s="18"/>
      <c r="AH2699" s="18"/>
      <c r="AI2699" s="18"/>
      <c r="AJ2699" s="18"/>
      <c r="AK2699"/>
    </row>
    <row r="2700" spans="1:37" x14ac:dyDescent="0.25">
      <c r="A2700" s="43">
        <v>2699</v>
      </c>
      <c r="B2700" s="90">
        <v>43912.807580370369</v>
      </c>
      <c r="C2700" s="109">
        <v>33.61</v>
      </c>
      <c r="D2700" s="17">
        <v>967.19</v>
      </c>
      <c r="E2700" s="109">
        <v>23.04</v>
      </c>
      <c r="F2700" s="17">
        <v>390.77</v>
      </c>
      <c r="G2700" s="17">
        <v>260</v>
      </c>
      <c r="H2700" s="17">
        <v>252</v>
      </c>
      <c r="I2700" s="23">
        <v>0.01</v>
      </c>
      <c r="J2700" s="17">
        <v>33.15</v>
      </c>
      <c r="K2700" s="23">
        <v>32.83</v>
      </c>
      <c r="L2700" s="23">
        <v>793</v>
      </c>
      <c r="M2700" s="109">
        <v>754</v>
      </c>
      <c r="N2700" s="4">
        <v>0</v>
      </c>
      <c r="O2700" s="55"/>
      <c r="P2700" s="55"/>
      <c r="Q2700" s="55"/>
      <c r="R2700" s="55"/>
      <c r="S2700" s="55"/>
      <c r="T2700" s="55"/>
      <c r="U2700" s="55"/>
      <c r="V2700" s="55"/>
      <c r="W2700" s="4"/>
      <c r="X2700" s="4"/>
      <c r="Y2700" s="4"/>
      <c r="Z2700" s="4"/>
      <c r="AA2700" s="4"/>
      <c r="AB2700" s="4"/>
      <c r="AC2700" s="4"/>
      <c r="AD2700" s="4"/>
      <c r="AE2700" s="18"/>
      <c r="AF2700" s="18"/>
      <c r="AG2700" s="18"/>
      <c r="AH2700" s="18"/>
      <c r="AI2700" s="18"/>
      <c r="AJ2700" s="18"/>
      <c r="AK2700"/>
    </row>
    <row r="2701" spans="1:37" x14ac:dyDescent="0.25">
      <c r="A2701" s="2">
        <v>2700</v>
      </c>
      <c r="B2701" s="90">
        <v>43912.809730381945</v>
      </c>
      <c r="C2701" s="109">
        <v>33.65</v>
      </c>
      <c r="D2701" s="17">
        <v>967.16</v>
      </c>
      <c r="E2701" s="109">
        <v>24.93</v>
      </c>
      <c r="F2701" s="17">
        <v>391.02</v>
      </c>
      <c r="G2701" s="17">
        <v>261</v>
      </c>
      <c r="H2701" s="17">
        <v>254</v>
      </c>
      <c r="I2701" s="23">
        <v>0.02</v>
      </c>
      <c r="J2701" s="17">
        <v>33.15</v>
      </c>
      <c r="K2701" s="23">
        <v>32.75</v>
      </c>
      <c r="L2701" s="23">
        <v>793</v>
      </c>
      <c r="M2701" s="109">
        <v>764</v>
      </c>
      <c r="N2701" s="4">
        <v>0</v>
      </c>
      <c r="O2701" s="55"/>
      <c r="P2701" s="55"/>
      <c r="Q2701" s="55"/>
      <c r="R2701" s="55"/>
      <c r="S2701" s="55"/>
      <c r="T2701" s="55"/>
      <c r="U2701" s="55"/>
      <c r="V2701" s="55"/>
      <c r="W2701" s="4"/>
      <c r="X2701" s="4"/>
      <c r="Y2701" s="4"/>
      <c r="Z2701" s="4"/>
      <c r="AA2701" s="4"/>
      <c r="AB2701" s="4"/>
      <c r="AC2701" s="4"/>
      <c r="AD2701" s="4"/>
      <c r="AE2701" s="18"/>
      <c r="AF2701" s="18"/>
      <c r="AG2701" s="18"/>
      <c r="AH2701" s="18"/>
      <c r="AI2701" s="18"/>
      <c r="AJ2701" s="18"/>
      <c r="AK2701"/>
    </row>
    <row r="2702" spans="1:37" x14ac:dyDescent="0.25">
      <c r="A2702" s="2">
        <v>2701</v>
      </c>
      <c r="B2702" s="90">
        <v>43912.811333657402</v>
      </c>
      <c r="C2702" s="109">
        <v>33.6</v>
      </c>
      <c r="D2702" s="17">
        <v>967.21</v>
      </c>
      <c r="E2702" s="109">
        <v>21.88</v>
      </c>
      <c r="F2702" s="17">
        <v>390.58</v>
      </c>
      <c r="G2702" s="17">
        <v>259</v>
      </c>
      <c r="H2702" s="17">
        <v>254</v>
      </c>
      <c r="I2702" s="23">
        <v>0.03</v>
      </c>
      <c r="J2702" s="17">
        <v>33.11</v>
      </c>
      <c r="K2702" s="23">
        <v>32.75</v>
      </c>
      <c r="L2702" s="23">
        <v>793</v>
      </c>
      <c r="M2702" s="109">
        <v>749</v>
      </c>
      <c r="N2702" s="4">
        <v>0</v>
      </c>
      <c r="O2702" s="55"/>
      <c r="P2702" s="55"/>
      <c r="Q2702" s="55"/>
      <c r="R2702" s="55"/>
      <c r="S2702" s="55"/>
      <c r="T2702" s="55"/>
      <c r="U2702" s="55"/>
      <c r="V2702" s="55"/>
      <c r="W2702" s="4"/>
      <c r="X2702" s="4"/>
      <c r="Y2702" s="4"/>
      <c r="Z2702" s="4"/>
      <c r="AA2702" s="4"/>
      <c r="AB2702" s="4"/>
      <c r="AC2702" s="4"/>
      <c r="AD2702" s="4"/>
      <c r="AE2702" s="18"/>
      <c r="AF2702" s="18"/>
      <c r="AG2702" s="18"/>
      <c r="AH2702" s="18"/>
      <c r="AI2702" s="18"/>
      <c r="AJ2702" s="18"/>
      <c r="AK2702"/>
    </row>
    <row r="2703" spans="1:37" x14ac:dyDescent="0.25">
      <c r="A2703" s="2">
        <v>2702</v>
      </c>
      <c r="B2703" s="90">
        <v>43912.812927256949</v>
      </c>
      <c r="C2703" s="109">
        <v>33.65</v>
      </c>
      <c r="D2703" s="17">
        <v>967.25</v>
      </c>
      <c r="E2703" s="109">
        <v>21.67</v>
      </c>
      <c r="F2703" s="17">
        <v>390.25</v>
      </c>
      <c r="G2703" s="17">
        <v>260</v>
      </c>
      <c r="H2703" s="17">
        <v>254</v>
      </c>
      <c r="I2703" s="23">
        <v>0.01</v>
      </c>
      <c r="J2703" s="17">
        <v>33.19</v>
      </c>
      <c r="K2703" s="23">
        <v>32.75</v>
      </c>
      <c r="L2703" s="23">
        <v>784</v>
      </c>
      <c r="M2703" s="109">
        <v>749</v>
      </c>
      <c r="N2703" s="4">
        <v>0</v>
      </c>
      <c r="O2703" s="55"/>
      <c r="P2703" s="55"/>
      <c r="Q2703" s="55"/>
      <c r="R2703" s="55"/>
      <c r="S2703" s="55"/>
      <c r="T2703" s="55"/>
      <c r="U2703" s="55"/>
      <c r="V2703" s="55"/>
      <c r="W2703" s="4"/>
      <c r="X2703" s="4"/>
      <c r="Y2703" s="4"/>
      <c r="Z2703" s="4"/>
      <c r="AA2703" s="4"/>
      <c r="AB2703" s="4"/>
      <c r="AC2703" s="4"/>
      <c r="AD2703" s="4"/>
      <c r="AE2703" s="18"/>
      <c r="AF2703" s="18"/>
      <c r="AG2703" s="18"/>
      <c r="AH2703" s="18"/>
      <c r="AI2703" s="18"/>
      <c r="AJ2703" s="18"/>
      <c r="AK2703"/>
    </row>
    <row r="2704" spans="1:37" x14ac:dyDescent="0.25">
      <c r="A2704" s="2">
        <v>2703</v>
      </c>
      <c r="B2704" s="90">
        <v>43912.816150057872</v>
      </c>
      <c r="C2704" s="109">
        <v>33.69</v>
      </c>
      <c r="D2704" s="17">
        <v>967.36</v>
      </c>
      <c r="E2704" s="109">
        <v>21.59</v>
      </c>
      <c r="F2704" s="17">
        <v>389.26</v>
      </c>
      <c r="G2704" s="17">
        <v>260</v>
      </c>
      <c r="H2704" s="17">
        <v>253</v>
      </c>
      <c r="I2704" s="23">
        <v>0.01</v>
      </c>
      <c r="J2704" s="17">
        <v>33.17</v>
      </c>
      <c r="K2704" s="23">
        <v>32.85</v>
      </c>
      <c r="L2704" s="23">
        <v>790</v>
      </c>
      <c r="M2704" s="109">
        <v>744</v>
      </c>
      <c r="N2704" s="4">
        <v>0</v>
      </c>
      <c r="O2704" s="55"/>
      <c r="P2704" s="55"/>
      <c r="Q2704" s="55"/>
      <c r="R2704" s="55"/>
      <c r="S2704" s="55"/>
      <c r="T2704" s="55"/>
      <c r="U2704" s="55"/>
      <c r="V2704" s="55"/>
      <c r="W2704" s="4"/>
      <c r="X2704" s="4"/>
      <c r="Y2704" s="4"/>
      <c r="Z2704" s="4"/>
      <c r="AA2704" s="4"/>
      <c r="AB2704" s="4"/>
      <c r="AC2704" s="4"/>
      <c r="AD2704" s="4"/>
      <c r="AE2704" s="18"/>
      <c r="AF2704" s="18"/>
      <c r="AG2704" s="18"/>
      <c r="AH2704" s="18"/>
      <c r="AI2704" s="18"/>
      <c r="AJ2704" s="18"/>
      <c r="AK2704"/>
    </row>
    <row r="2705" spans="1:37" x14ac:dyDescent="0.25">
      <c r="A2705" s="2">
        <v>2704</v>
      </c>
      <c r="B2705" s="90">
        <v>43912.818300104162</v>
      </c>
      <c r="C2705" s="109">
        <v>33.72</v>
      </c>
      <c r="D2705" s="17">
        <v>967.32</v>
      </c>
      <c r="E2705" s="109">
        <v>22.21</v>
      </c>
      <c r="F2705" s="17">
        <v>389.57</v>
      </c>
      <c r="G2705" s="17">
        <v>260</v>
      </c>
      <c r="H2705" s="17">
        <v>252</v>
      </c>
      <c r="I2705" s="23">
        <v>0.01</v>
      </c>
      <c r="J2705" s="17">
        <v>33.19</v>
      </c>
      <c r="K2705" s="23">
        <v>32.69</v>
      </c>
      <c r="L2705" s="23">
        <v>793</v>
      </c>
      <c r="M2705" s="109">
        <v>759</v>
      </c>
      <c r="N2705" s="4">
        <v>0</v>
      </c>
      <c r="O2705" s="55"/>
      <c r="P2705" s="55"/>
      <c r="Q2705" s="55"/>
      <c r="R2705" s="55"/>
      <c r="S2705" s="55"/>
      <c r="T2705" s="55"/>
      <c r="U2705" s="55"/>
      <c r="V2705" s="55"/>
      <c r="W2705" s="4"/>
      <c r="X2705" s="4"/>
      <c r="Y2705" s="4"/>
      <c r="Z2705" s="4"/>
      <c r="AA2705" s="4"/>
      <c r="AB2705" s="4"/>
      <c r="AC2705" s="4"/>
      <c r="AD2705" s="4"/>
      <c r="AE2705" s="18"/>
      <c r="AF2705" s="18"/>
      <c r="AG2705" s="18"/>
      <c r="AH2705" s="18"/>
      <c r="AI2705" s="18"/>
      <c r="AJ2705" s="18"/>
      <c r="AK2705"/>
    </row>
    <row r="2706" spans="1:37" x14ac:dyDescent="0.25">
      <c r="A2706" s="2">
        <v>2705</v>
      </c>
      <c r="B2706" s="90">
        <v>43912.819897870373</v>
      </c>
      <c r="C2706" s="109">
        <v>33.79</v>
      </c>
      <c r="D2706" s="17">
        <v>967.3</v>
      </c>
      <c r="E2706" s="109">
        <v>22.3</v>
      </c>
      <c r="F2706" s="17">
        <v>389.75</v>
      </c>
      <c r="G2706" s="17">
        <v>259</v>
      </c>
      <c r="H2706" s="17">
        <v>253</v>
      </c>
      <c r="I2706" s="23">
        <v>0.01</v>
      </c>
      <c r="J2706" s="17">
        <v>33.33</v>
      </c>
      <c r="K2706" s="23">
        <v>32.909999999999997</v>
      </c>
      <c r="L2706" s="23">
        <v>784</v>
      </c>
      <c r="M2706" s="109">
        <v>754</v>
      </c>
      <c r="N2706" s="4">
        <v>0</v>
      </c>
      <c r="O2706" s="55"/>
      <c r="P2706" s="55"/>
      <c r="Q2706" s="55"/>
      <c r="R2706" s="55"/>
      <c r="S2706" s="55"/>
      <c r="T2706" s="55"/>
      <c r="U2706" s="55"/>
      <c r="V2706" s="55"/>
      <c r="W2706" s="4"/>
      <c r="X2706" s="4"/>
      <c r="Y2706" s="4"/>
      <c r="Z2706" s="4"/>
      <c r="AA2706" s="4"/>
      <c r="AB2706" s="4"/>
      <c r="AC2706" s="4"/>
      <c r="AD2706" s="4"/>
      <c r="AE2706" s="18"/>
      <c r="AF2706" s="18"/>
      <c r="AG2706" s="18"/>
      <c r="AH2706" s="18"/>
      <c r="AI2706" s="18"/>
      <c r="AJ2706" s="18"/>
      <c r="AK2706"/>
    </row>
    <row r="2707" spans="1:37" x14ac:dyDescent="0.25">
      <c r="A2707" s="2">
        <v>2706</v>
      </c>
      <c r="B2707" s="90">
        <v>43912.82149696759</v>
      </c>
      <c r="C2707" s="109">
        <v>33.72</v>
      </c>
      <c r="D2707" s="17">
        <v>967.31</v>
      </c>
      <c r="E2707" s="109">
        <v>22.04</v>
      </c>
      <c r="F2707" s="17">
        <v>389.72</v>
      </c>
      <c r="G2707" s="17">
        <v>261</v>
      </c>
      <c r="H2707" s="17">
        <v>255</v>
      </c>
      <c r="I2707" s="23">
        <v>0.02</v>
      </c>
      <c r="J2707" s="17">
        <v>33.229999999999997</v>
      </c>
      <c r="K2707" s="23">
        <v>32.770000000000003</v>
      </c>
      <c r="L2707" s="23">
        <v>806</v>
      </c>
      <c r="M2707" s="109">
        <v>764</v>
      </c>
      <c r="N2707" s="4">
        <v>0</v>
      </c>
      <c r="O2707" s="55"/>
      <c r="P2707" s="55"/>
      <c r="Q2707" s="55"/>
      <c r="R2707" s="55"/>
      <c r="S2707" s="55"/>
      <c r="T2707" s="55"/>
      <c r="U2707" s="55"/>
      <c r="V2707" s="55"/>
      <c r="W2707" s="4"/>
      <c r="X2707" s="4"/>
      <c r="Y2707" s="4"/>
      <c r="Z2707" s="4"/>
      <c r="AA2707" s="4"/>
      <c r="AB2707" s="4"/>
      <c r="AC2707" s="4"/>
      <c r="AD2707" s="4"/>
      <c r="AE2707" s="18"/>
      <c r="AF2707" s="18"/>
      <c r="AG2707" s="18"/>
      <c r="AH2707" s="18"/>
      <c r="AI2707" s="18"/>
      <c r="AJ2707" s="18"/>
      <c r="AK2707"/>
    </row>
    <row r="2708" spans="1:37" x14ac:dyDescent="0.25">
      <c r="A2708" s="2">
        <v>2707</v>
      </c>
      <c r="B2708" s="90">
        <v>43912.824720914352</v>
      </c>
      <c r="C2708" s="109">
        <v>33.770000000000003</v>
      </c>
      <c r="D2708" s="17">
        <v>967.4</v>
      </c>
      <c r="E2708" s="109">
        <v>20.54</v>
      </c>
      <c r="F2708" s="17">
        <v>388.89</v>
      </c>
      <c r="G2708" s="17">
        <v>262</v>
      </c>
      <c r="H2708" s="17">
        <v>254</v>
      </c>
      <c r="I2708" s="23">
        <v>0.02</v>
      </c>
      <c r="J2708" s="17">
        <v>33.270000000000003</v>
      </c>
      <c r="K2708" s="23">
        <v>32.81</v>
      </c>
      <c r="L2708" s="23">
        <v>793</v>
      </c>
      <c r="M2708" s="109">
        <v>754</v>
      </c>
      <c r="N2708" s="4">
        <v>0</v>
      </c>
      <c r="O2708" s="55"/>
      <c r="P2708" s="55"/>
      <c r="Q2708" s="55"/>
      <c r="R2708" s="55"/>
      <c r="S2708" s="55"/>
      <c r="T2708" s="55"/>
      <c r="U2708" s="55"/>
      <c r="V2708" s="55"/>
      <c r="W2708" s="4"/>
      <c r="X2708" s="4"/>
      <c r="Y2708" s="4"/>
      <c r="Z2708" s="4"/>
      <c r="AA2708" s="4"/>
      <c r="AB2708" s="4"/>
      <c r="AC2708" s="4"/>
      <c r="AD2708" s="4"/>
      <c r="AE2708" s="18"/>
      <c r="AF2708" s="18"/>
      <c r="AG2708" s="18"/>
      <c r="AH2708" s="18"/>
      <c r="AI2708" s="18"/>
      <c r="AJ2708" s="18"/>
      <c r="AK2708"/>
    </row>
    <row r="2709" spans="1:37" x14ac:dyDescent="0.25">
      <c r="A2709" s="2">
        <v>2708</v>
      </c>
      <c r="B2709" s="90">
        <v>43912.826881631947</v>
      </c>
      <c r="C2709" s="109">
        <v>33.79</v>
      </c>
      <c r="D2709" s="17">
        <v>967.39</v>
      </c>
      <c r="E2709" s="109">
        <v>20.54</v>
      </c>
      <c r="F2709" s="17">
        <v>389.05</v>
      </c>
      <c r="G2709" s="17">
        <v>260</v>
      </c>
      <c r="H2709" s="17">
        <v>255</v>
      </c>
      <c r="I2709" s="23">
        <v>0.02</v>
      </c>
      <c r="J2709" s="17">
        <v>33.29</v>
      </c>
      <c r="K2709" s="23">
        <v>32.85</v>
      </c>
      <c r="L2709" s="23">
        <v>793</v>
      </c>
      <c r="M2709" s="109">
        <v>754</v>
      </c>
      <c r="N2709" s="4">
        <v>0</v>
      </c>
      <c r="O2709" s="55"/>
      <c r="P2709" s="55"/>
      <c r="Q2709" s="55"/>
      <c r="R2709" s="55"/>
      <c r="S2709" s="55"/>
      <c r="T2709" s="55"/>
      <c r="U2709" s="55"/>
      <c r="V2709" s="55"/>
      <c r="W2709" s="4"/>
      <c r="X2709" s="4"/>
      <c r="Y2709" s="4"/>
      <c r="Z2709" s="4"/>
      <c r="AA2709" s="4"/>
      <c r="AB2709" s="4"/>
      <c r="AC2709" s="4"/>
      <c r="AD2709" s="4"/>
      <c r="AE2709" s="18"/>
      <c r="AF2709" s="18"/>
      <c r="AG2709" s="18"/>
      <c r="AH2709" s="18"/>
      <c r="AI2709" s="18"/>
      <c r="AJ2709" s="18"/>
      <c r="AK2709"/>
    </row>
    <row r="2710" spans="1:37" x14ac:dyDescent="0.25">
      <c r="A2710" s="2">
        <v>2709</v>
      </c>
      <c r="B2710" s="90">
        <v>43912.828480057869</v>
      </c>
      <c r="C2710" s="109">
        <v>33.840000000000003</v>
      </c>
      <c r="D2710" s="17">
        <v>967.46</v>
      </c>
      <c r="E2710" s="109">
        <v>21.74</v>
      </c>
      <c r="F2710" s="17">
        <v>388.44</v>
      </c>
      <c r="G2710" s="17">
        <v>260</v>
      </c>
      <c r="H2710" s="17">
        <v>253</v>
      </c>
      <c r="I2710" s="23">
        <v>0.02</v>
      </c>
      <c r="J2710" s="17">
        <v>33.369999999999997</v>
      </c>
      <c r="K2710" s="23">
        <v>32.97</v>
      </c>
      <c r="L2710" s="23">
        <v>809</v>
      </c>
      <c r="M2710" s="109">
        <v>759</v>
      </c>
      <c r="N2710" s="4">
        <v>0</v>
      </c>
      <c r="O2710" s="55"/>
      <c r="P2710" s="55"/>
      <c r="Q2710" s="55"/>
      <c r="R2710" s="55"/>
      <c r="S2710" s="55"/>
      <c r="T2710" s="55"/>
      <c r="U2710" s="55"/>
      <c r="V2710" s="55"/>
      <c r="W2710" s="4"/>
      <c r="X2710" s="4"/>
      <c r="Y2710" s="4"/>
      <c r="Z2710" s="4"/>
      <c r="AA2710" s="4"/>
      <c r="AB2710" s="4"/>
      <c r="AC2710" s="4"/>
      <c r="AD2710" s="4"/>
      <c r="AE2710" s="18"/>
      <c r="AF2710" s="18"/>
      <c r="AG2710" s="18"/>
      <c r="AH2710" s="18"/>
      <c r="AI2710" s="18"/>
      <c r="AJ2710" s="18"/>
      <c r="AK2710"/>
    </row>
    <row r="2711" spans="1:37" x14ac:dyDescent="0.25">
      <c r="A2711" s="2">
        <v>2710</v>
      </c>
      <c r="B2711" s="90">
        <v>43912.830078321756</v>
      </c>
      <c r="C2711" s="109">
        <v>33.93</v>
      </c>
      <c r="D2711" s="17">
        <v>967.45</v>
      </c>
      <c r="E2711" s="109">
        <v>19.84</v>
      </c>
      <c r="F2711" s="17">
        <v>388.48</v>
      </c>
      <c r="G2711" s="17">
        <v>260</v>
      </c>
      <c r="H2711" s="17">
        <v>252</v>
      </c>
      <c r="I2711" s="23">
        <v>0.01</v>
      </c>
      <c r="J2711" s="17">
        <v>33.409999999999997</v>
      </c>
      <c r="K2711" s="23">
        <v>33.049999999999997</v>
      </c>
      <c r="L2711" s="23">
        <v>790</v>
      </c>
      <c r="M2711" s="109">
        <v>739</v>
      </c>
      <c r="N2711" s="4">
        <v>0</v>
      </c>
      <c r="O2711" s="55"/>
      <c r="P2711" s="55"/>
      <c r="Q2711" s="55"/>
      <c r="R2711" s="55"/>
      <c r="S2711" s="55"/>
      <c r="T2711" s="55"/>
      <c r="U2711" s="55"/>
      <c r="V2711" s="55"/>
      <c r="W2711" s="4"/>
      <c r="X2711" s="4"/>
      <c r="Y2711" s="4"/>
      <c r="Z2711" s="4"/>
      <c r="AA2711" s="4"/>
      <c r="AB2711" s="4"/>
      <c r="AC2711" s="4"/>
      <c r="AD2711" s="4"/>
      <c r="AE2711" s="18"/>
      <c r="AF2711" s="18"/>
      <c r="AG2711" s="18"/>
      <c r="AH2711" s="18"/>
      <c r="AI2711" s="18"/>
      <c r="AJ2711" s="18"/>
      <c r="AK2711"/>
    </row>
    <row r="2712" spans="1:37" x14ac:dyDescent="0.25">
      <c r="A2712" s="43">
        <v>2711</v>
      </c>
      <c r="B2712" s="90">
        <v>43912.833301828708</v>
      </c>
      <c r="C2712" s="109">
        <v>33.950000000000003</v>
      </c>
      <c r="D2712" s="17">
        <v>967.54</v>
      </c>
      <c r="E2712" s="109">
        <v>22.09</v>
      </c>
      <c r="F2712" s="17">
        <v>387.75</v>
      </c>
      <c r="G2712" s="17">
        <v>261</v>
      </c>
      <c r="H2712" s="17">
        <v>254</v>
      </c>
      <c r="I2712" s="23">
        <v>0.01</v>
      </c>
      <c r="J2712" s="17">
        <v>33.47</v>
      </c>
      <c r="K2712" s="23">
        <v>33.03</v>
      </c>
      <c r="L2712" s="23">
        <v>793</v>
      </c>
      <c r="M2712" s="109">
        <v>754</v>
      </c>
      <c r="N2712" s="4">
        <v>0</v>
      </c>
      <c r="O2712" s="55"/>
      <c r="P2712" s="55"/>
      <c r="Q2712" s="55"/>
      <c r="R2712" s="55"/>
      <c r="S2712" s="55"/>
      <c r="T2712" s="55"/>
      <c r="U2712" s="55"/>
      <c r="V2712" s="55"/>
      <c r="W2712" s="4"/>
      <c r="X2712" s="4"/>
      <c r="Y2712" s="4"/>
      <c r="Z2712" s="4"/>
      <c r="AA2712" s="4"/>
      <c r="AB2712" s="4"/>
      <c r="AC2712" s="4"/>
      <c r="AD2712" s="4"/>
      <c r="AE2712" s="18"/>
      <c r="AF2712" s="18"/>
      <c r="AG2712" s="18"/>
      <c r="AH2712" s="18"/>
      <c r="AI2712" s="18"/>
      <c r="AJ2712" s="18"/>
      <c r="AK2712"/>
    </row>
    <row r="2713" spans="1:37" x14ac:dyDescent="0.25">
      <c r="A2713" s="2">
        <v>2712</v>
      </c>
      <c r="B2713" s="90">
        <v>43912.835450520834</v>
      </c>
      <c r="C2713" s="109">
        <v>33.880000000000003</v>
      </c>
      <c r="D2713" s="17">
        <v>967.48</v>
      </c>
      <c r="E2713" s="109">
        <v>19.93</v>
      </c>
      <c r="F2713" s="17">
        <v>388.21</v>
      </c>
      <c r="G2713" s="17">
        <v>261</v>
      </c>
      <c r="H2713" s="17">
        <v>254</v>
      </c>
      <c r="I2713" s="23">
        <v>0.02</v>
      </c>
      <c r="J2713" s="17">
        <v>33.39</v>
      </c>
      <c r="K2713" s="23">
        <v>32.83</v>
      </c>
      <c r="L2713" s="23">
        <v>790</v>
      </c>
      <c r="M2713" s="109">
        <v>754</v>
      </c>
      <c r="N2713" s="4">
        <v>0</v>
      </c>
      <c r="O2713" s="55"/>
      <c r="P2713" s="55"/>
      <c r="Q2713" s="55"/>
      <c r="R2713" s="55"/>
      <c r="S2713" s="55"/>
      <c r="T2713" s="55"/>
      <c r="U2713" s="55"/>
      <c r="V2713" s="55"/>
      <c r="W2713" s="4"/>
      <c r="X2713" s="4"/>
      <c r="Y2713" s="4"/>
      <c r="Z2713" s="4"/>
      <c r="AA2713" s="4"/>
      <c r="AB2713" s="4"/>
      <c r="AC2713" s="4"/>
      <c r="AD2713" s="4"/>
      <c r="AE2713" s="18"/>
      <c r="AF2713" s="18"/>
      <c r="AG2713" s="18"/>
      <c r="AH2713" s="18"/>
      <c r="AI2713" s="18"/>
      <c r="AJ2713" s="18"/>
      <c r="AK2713"/>
    </row>
    <row r="2714" spans="1:37" x14ac:dyDescent="0.25">
      <c r="A2714" s="2">
        <v>2713</v>
      </c>
      <c r="B2714" s="85">
        <v>43912.837049710652</v>
      </c>
      <c r="C2714" s="109">
        <v>33.869999999999997</v>
      </c>
      <c r="D2714" s="7">
        <v>967.34</v>
      </c>
      <c r="E2714" s="109">
        <v>21.13</v>
      </c>
      <c r="F2714" s="7">
        <v>389.42</v>
      </c>
      <c r="G2714" s="7">
        <v>260</v>
      </c>
      <c r="H2714" s="7">
        <v>253</v>
      </c>
      <c r="I2714" s="23">
        <v>0.01</v>
      </c>
      <c r="J2714" s="7">
        <v>33.450000000000003</v>
      </c>
      <c r="K2714" s="23">
        <v>32.909999999999997</v>
      </c>
      <c r="L2714" s="23">
        <v>765</v>
      </c>
      <c r="M2714" s="109">
        <v>739</v>
      </c>
      <c r="N2714" s="4">
        <v>0</v>
      </c>
      <c r="O2714" s="50">
        <f t="shared" ref="O2714:V2714" si="284">AVERAGE(E2714:E2733)</f>
        <v>22.153500000000001</v>
      </c>
      <c r="P2714" s="50">
        <f t="shared" si="284"/>
        <v>384.79599999999999</v>
      </c>
      <c r="Q2714" s="50">
        <f t="shared" si="284"/>
        <v>260.5</v>
      </c>
      <c r="R2714" s="50">
        <f t="shared" si="284"/>
        <v>253.65</v>
      </c>
      <c r="S2714" s="50">
        <f t="shared" si="284"/>
        <v>1.6499999999999997E-2</v>
      </c>
      <c r="T2714" s="50">
        <f t="shared" si="284"/>
        <v>33.046999999999997</v>
      </c>
      <c r="U2714" s="50">
        <f t="shared" si="284"/>
        <v>32.576000000000008</v>
      </c>
      <c r="V2714" s="50">
        <f t="shared" si="284"/>
        <v>771.3</v>
      </c>
      <c r="W2714" s="4">
        <f t="shared" ref="W2714:AD2714" si="285">STDEV(E2714:E2733)</f>
        <v>2.706063902073482</v>
      </c>
      <c r="X2714" s="4">
        <f t="shared" si="285"/>
        <v>3.0966525220155519</v>
      </c>
      <c r="Y2714" s="4">
        <f t="shared" si="285"/>
        <v>1.1920791213585393</v>
      </c>
      <c r="Z2714" s="4">
        <f t="shared" si="285"/>
        <v>0.67082039324993692</v>
      </c>
      <c r="AA2714" s="4">
        <f t="shared" si="285"/>
        <v>5.8714294861240109E-3</v>
      </c>
      <c r="AB2714" s="4">
        <f t="shared" si="285"/>
        <v>0.29194628200911837</v>
      </c>
      <c r="AC2714" s="4">
        <f t="shared" si="285"/>
        <v>0.28566450694182505</v>
      </c>
      <c r="AD2714" s="4">
        <f t="shared" si="285"/>
        <v>10.804969616850046</v>
      </c>
      <c r="AE2714" s="4" t="e">
        <f>MODE(E2714:E2733)</f>
        <v>#N/A</v>
      </c>
      <c r="AF2714" s="4">
        <f>MODE(G2714:G2733)</f>
        <v>260</v>
      </c>
      <c r="AG2714" s="4">
        <f>MODE(H2714:H2733)</f>
        <v>253</v>
      </c>
      <c r="AH2714" s="4">
        <f>MODE(J2714:J2733)</f>
        <v>33.15</v>
      </c>
      <c r="AI2714" s="4">
        <f>MODE(K2714:K2733)</f>
        <v>32.630000000000003</v>
      </c>
      <c r="AJ2714" s="4">
        <f>MODE(L2714:L2733)</f>
        <v>759</v>
      </c>
      <c r="AK2714"/>
    </row>
    <row r="2715" spans="1:37" x14ac:dyDescent="0.25">
      <c r="A2715" s="2">
        <v>2714</v>
      </c>
      <c r="B2715" s="85">
        <v>43912.83864887731</v>
      </c>
      <c r="C2715" s="109">
        <v>33.86</v>
      </c>
      <c r="D2715" s="7">
        <v>967.49</v>
      </c>
      <c r="E2715" s="109">
        <v>21.22</v>
      </c>
      <c r="F2715" s="7">
        <v>388.17</v>
      </c>
      <c r="G2715" s="7">
        <v>260</v>
      </c>
      <c r="H2715" s="7">
        <v>253</v>
      </c>
      <c r="I2715" s="23">
        <v>0.02</v>
      </c>
      <c r="J2715" s="7">
        <v>33.33</v>
      </c>
      <c r="K2715" s="23">
        <v>32.950000000000003</v>
      </c>
      <c r="L2715" s="23">
        <v>768</v>
      </c>
      <c r="M2715" s="109">
        <v>734</v>
      </c>
      <c r="N2715" s="4">
        <v>0</v>
      </c>
      <c r="O2715" s="50"/>
      <c r="P2715" s="50"/>
      <c r="Q2715" s="50"/>
      <c r="R2715" s="50"/>
      <c r="S2715" s="50"/>
      <c r="T2715" s="50"/>
      <c r="U2715" s="50"/>
      <c r="V2715" s="50"/>
      <c r="W2715" s="4"/>
      <c r="X2715" s="4"/>
      <c r="Y2715" s="4"/>
      <c r="Z2715" s="4"/>
      <c r="AA2715" s="4"/>
      <c r="AB2715" s="4"/>
      <c r="AC2715" s="4"/>
      <c r="AD2715" s="4"/>
      <c r="AE2715" s="8"/>
      <c r="AF2715" s="8"/>
      <c r="AG2715" s="8"/>
      <c r="AH2715" s="8"/>
      <c r="AI2715" s="8"/>
      <c r="AJ2715" s="8"/>
      <c r="AK2715"/>
    </row>
    <row r="2716" spans="1:37" x14ac:dyDescent="0.25">
      <c r="A2716" s="2">
        <v>2715</v>
      </c>
      <c r="B2716" s="85">
        <v>43912.841871886572</v>
      </c>
      <c r="C2716" s="109">
        <v>33.65</v>
      </c>
      <c r="D2716" s="7">
        <v>967.47</v>
      </c>
      <c r="E2716" s="109">
        <v>22.43</v>
      </c>
      <c r="F2716" s="7">
        <v>388.31</v>
      </c>
      <c r="G2716" s="7">
        <v>262</v>
      </c>
      <c r="H2716" s="7">
        <v>254</v>
      </c>
      <c r="I2716" s="23">
        <v>0.02</v>
      </c>
      <c r="J2716" s="7">
        <v>33.15</v>
      </c>
      <c r="K2716" s="23">
        <v>32.770000000000003</v>
      </c>
      <c r="L2716" s="23">
        <v>784</v>
      </c>
      <c r="M2716" s="109">
        <v>739</v>
      </c>
      <c r="N2716" s="4">
        <v>0</v>
      </c>
      <c r="O2716" s="50"/>
      <c r="P2716" s="50"/>
      <c r="Q2716" s="50"/>
      <c r="R2716" s="50"/>
      <c r="S2716" s="50"/>
      <c r="T2716" s="50"/>
      <c r="U2716" s="50"/>
      <c r="V2716" s="50"/>
      <c r="W2716" s="4"/>
      <c r="X2716" s="4"/>
      <c r="Y2716" s="4"/>
      <c r="Z2716" s="4"/>
      <c r="AA2716" s="4"/>
      <c r="AB2716" s="4"/>
      <c r="AC2716" s="4"/>
      <c r="AD2716" s="4"/>
      <c r="AE2716" s="8"/>
      <c r="AF2716" s="8"/>
      <c r="AG2716" s="8"/>
      <c r="AH2716" s="8"/>
      <c r="AI2716" s="8"/>
      <c r="AJ2716" s="8"/>
      <c r="AK2716"/>
    </row>
    <row r="2717" spans="1:37" x14ac:dyDescent="0.25">
      <c r="A2717" s="2">
        <v>2716</v>
      </c>
      <c r="B2717" s="85">
        <v>43912.84402650463</v>
      </c>
      <c r="C2717" s="109">
        <v>33.630000000000003</v>
      </c>
      <c r="D2717" s="7">
        <v>967.45</v>
      </c>
      <c r="E2717" s="109">
        <v>20.6</v>
      </c>
      <c r="F2717" s="7">
        <v>388.5</v>
      </c>
      <c r="G2717" s="7">
        <v>258</v>
      </c>
      <c r="H2717" s="7">
        <v>254</v>
      </c>
      <c r="I2717" s="23">
        <v>0.02</v>
      </c>
      <c r="J2717" s="7">
        <v>33.130000000000003</v>
      </c>
      <c r="K2717" s="23">
        <v>32.75</v>
      </c>
      <c r="L2717" s="23">
        <v>768</v>
      </c>
      <c r="M2717" s="109">
        <v>734</v>
      </c>
      <c r="N2717" s="4">
        <v>0</v>
      </c>
      <c r="O2717" s="50"/>
      <c r="P2717" s="50"/>
      <c r="Q2717" s="50"/>
      <c r="R2717" s="50"/>
      <c r="S2717" s="50"/>
      <c r="T2717" s="50"/>
      <c r="U2717" s="50"/>
      <c r="V2717" s="50"/>
      <c r="W2717" s="4"/>
      <c r="X2717" s="4"/>
      <c r="Y2717" s="4"/>
      <c r="Z2717" s="4"/>
      <c r="AA2717" s="4"/>
      <c r="AB2717" s="4"/>
      <c r="AC2717" s="4"/>
      <c r="AD2717" s="4"/>
      <c r="AE2717" s="8"/>
      <c r="AF2717" s="8"/>
      <c r="AG2717" s="8"/>
      <c r="AH2717" s="8"/>
      <c r="AI2717" s="8"/>
      <c r="AJ2717" s="8"/>
      <c r="AK2717"/>
    </row>
    <row r="2718" spans="1:37" x14ac:dyDescent="0.25">
      <c r="A2718" s="2">
        <v>2717</v>
      </c>
      <c r="B2718" s="85">
        <v>43912.845620578708</v>
      </c>
      <c r="C2718" s="109">
        <v>33.53</v>
      </c>
      <c r="D2718" s="7">
        <v>967.5</v>
      </c>
      <c r="E2718" s="109">
        <v>21.01</v>
      </c>
      <c r="F2718" s="7">
        <v>388.08</v>
      </c>
      <c r="G2718" s="7">
        <v>261</v>
      </c>
      <c r="H2718" s="7">
        <v>253</v>
      </c>
      <c r="I2718" s="23">
        <v>0.01</v>
      </c>
      <c r="J2718" s="7">
        <v>33.01</v>
      </c>
      <c r="K2718" s="23">
        <v>32.630000000000003</v>
      </c>
      <c r="L2718" s="23">
        <v>759</v>
      </c>
      <c r="M2718" s="109">
        <v>729</v>
      </c>
      <c r="N2718" s="4">
        <v>0</v>
      </c>
      <c r="O2718" s="50"/>
      <c r="P2718" s="50"/>
      <c r="Q2718" s="50"/>
      <c r="R2718" s="50"/>
      <c r="S2718" s="50"/>
      <c r="T2718" s="50"/>
      <c r="U2718" s="50"/>
      <c r="V2718" s="50"/>
      <c r="W2718" s="4"/>
      <c r="X2718" s="4"/>
      <c r="Y2718" s="4"/>
      <c r="Z2718" s="4"/>
      <c r="AA2718" s="4"/>
      <c r="AB2718" s="4"/>
      <c r="AC2718" s="4"/>
      <c r="AD2718" s="4"/>
      <c r="AE2718" s="8"/>
      <c r="AF2718" s="8"/>
      <c r="AG2718" s="8"/>
      <c r="AH2718" s="8"/>
      <c r="AI2718" s="8"/>
      <c r="AJ2718" s="8"/>
      <c r="AK2718"/>
    </row>
    <row r="2719" spans="1:37" x14ac:dyDescent="0.25">
      <c r="A2719" s="2">
        <v>2718</v>
      </c>
      <c r="B2719" s="85">
        <v>43912.847218043986</v>
      </c>
      <c r="C2719" s="109">
        <v>33.54</v>
      </c>
      <c r="D2719" s="7">
        <v>967.49</v>
      </c>
      <c r="E2719" s="109">
        <v>21.57</v>
      </c>
      <c r="F2719" s="7">
        <v>388.13</v>
      </c>
      <c r="G2719" s="7">
        <v>259</v>
      </c>
      <c r="H2719" s="7">
        <v>253</v>
      </c>
      <c r="I2719" s="23">
        <v>0.02</v>
      </c>
      <c r="J2719" s="7">
        <v>33.07</v>
      </c>
      <c r="K2719" s="23">
        <v>32.590000000000003</v>
      </c>
      <c r="L2719" s="23">
        <v>781</v>
      </c>
      <c r="M2719" s="109">
        <v>744</v>
      </c>
      <c r="N2719" s="4">
        <v>0</v>
      </c>
      <c r="O2719" s="50"/>
      <c r="P2719" s="50"/>
      <c r="Q2719" s="50"/>
      <c r="R2719" s="50"/>
      <c r="S2719" s="50"/>
      <c r="T2719" s="50"/>
      <c r="U2719" s="50"/>
      <c r="V2719" s="50"/>
      <c r="W2719" s="4"/>
      <c r="X2719" s="4"/>
      <c r="Y2719" s="4"/>
      <c r="Z2719" s="4"/>
      <c r="AA2719" s="4"/>
      <c r="AB2719" s="4"/>
      <c r="AC2719" s="4"/>
      <c r="AD2719" s="4"/>
      <c r="AE2719" s="8"/>
      <c r="AF2719" s="8"/>
      <c r="AG2719" s="8"/>
      <c r="AH2719" s="8"/>
      <c r="AI2719" s="8"/>
      <c r="AJ2719" s="8"/>
      <c r="AK2719"/>
    </row>
    <row r="2720" spans="1:37" x14ac:dyDescent="0.25">
      <c r="A2720" s="2">
        <v>2719</v>
      </c>
      <c r="B2720" s="85">
        <v>43912.850441909723</v>
      </c>
      <c r="C2720" s="109">
        <v>33.65</v>
      </c>
      <c r="D2720" s="7">
        <v>967.7</v>
      </c>
      <c r="E2720" s="109">
        <v>19.72</v>
      </c>
      <c r="F2720" s="7">
        <v>386.37</v>
      </c>
      <c r="G2720" s="7">
        <v>261</v>
      </c>
      <c r="H2720" s="7">
        <v>254</v>
      </c>
      <c r="I2720" s="23">
        <v>0.01</v>
      </c>
      <c r="J2720" s="7">
        <v>33.17</v>
      </c>
      <c r="K2720" s="23">
        <v>32.770000000000003</v>
      </c>
      <c r="L2720" s="23">
        <v>759</v>
      </c>
      <c r="M2720" s="109">
        <v>729</v>
      </c>
      <c r="N2720" s="4">
        <v>0</v>
      </c>
      <c r="O2720" s="50"/>
      <c r="P2720" s="50"/>
      <c r="Q2720" s="50"/>
      <c r="R2720" s="50"/>
      <c r="S2720" s="50"/>
      <c r="T2720" s="50"/>
      <c r="U2720" s="50"/>
      <c r="V2720" s="50"/>
      <c r="W2720" s="4"/>
      <c r="X2720" s="4"/>
      <c r="Y2720" s="4"/>
      <c r="Z2720" s="4"/>
      <c r="AA2720" s="4"/>
      <c r="AB2720" s="4"/>
      <c r="AC2720" s="4"/>
      <c r="AD2720" s="4"/>
      <c r="AE2720" s="8"/>
      <c r="AF2720" s="8"/>
      <c r="AG2720" s="8"/>
      <c r="AH2720" s="8"/>
      <c r="AI2720" s="8"/>
      <c r="AJ2720" s="8"/>
      <c r="AK2720"/>
    </row>
    <row r="2721" spans="1:37" x14ac:dyDescent="0.25">
      <c r="A2721" s="43">
        <v>2720</v>
      </c>
      <c r="B2721" s="85">
        <v>43912.852368692125</v>
      </c>
      <c r="C2721" s="109">
        <v>33.619999999999997</v>
      </c>
      <c r="D2721" s="7">
        <v>967.76</v>
      </c>
      <c r="E2721" s="109">
        <v>21.25</v>
      </c>
      <c r="F2721" s="7">
        <v>385.83</v>
      </c>
      <c r="G2721" s="7">
        <v>262</v>
      </c>
      <c r="H2721" s="7">
        <v>255</v>
      </c>
      <c r="I2721" s="23">
        <v>0.01</v>
      </c>
      <c r="J2721" s="7">
        <v>33.15</v>
      </c>
      <c r="K2721" s="23">
        <v>32.71</v>
      </c>
      <c r="L2721" s="23">
        <v>781</v>
      </c>
      <c r="M2721" s="109">
        <v>734</v>
      </c>
      <c r="N2721" s="4">
        <v>0</v>
      </c>
      <c r="O2721" s="50"/>
      <c r="P2721" s="50"/>
      <c r="Q2721" s="50"/>
      <c r="R2721" s="50"/>
      <c r="S2721" s="50"/>
      <c r="T2721" s="50"/>
      <c r="U2721" s="50"/>
      <c r="V2721" s="50"/>
      <c r="W2721" s="4"/>
      <c r="X2721" s="4"/>
      <c r="Y2721" s="4"/>
      <c r="Z2721" s="4"/>
      <c r="AA2721" s="4"/>
      <c r="AB2721" s="4"/>
      <c r="AC2721" s="4"/>
      <c r="AD2721" s="4"/>
      <c r="AE2721" s="8"/>
      <c r="AF2721" s="8"/>
      <c r="AG2721" s="8"/>
      <c r="AH2721" s="8"/>
      <c r="AI2721" s="8"/>
      <c r="AJ2721" s="8"/>
      <c r="AK2721"/>
    </row>
    <row r="2722" spans="1:37" x14ac:dyDescent="0.25">
      <c r="A2722" s="2">
        <v>2721</v>
      </c>
      <c r="B2722" s="85">
        <v>43912.854518518521</v>
      </c>
      <c r="C2722" s="109">
        <v>33.65</v>
      </c>
      <c r="D2722" s="7">
        <v>967.7</v>
      </c>
      <c r="E2722" s="109">
        <v>20.78</v>
      </c>
      <c r="F2722" s="7">
        <v>386.35</v>
      </c>
      <c r="G2722" s="7">
        <v>259</v>
      </c>
      <c r="H2722" s="7">
        <v>254</v>
      </c>
      <c r="I2722" s="23">
        <v>0.02</v>
      </c>
      <c r="J2722" s="7">
        <v>33.17</v>
      </c>
      <c r="K2722" s="23">
        <v>32.630000000000003</v>
      </c>
      <c r="L2722" s="23">
        <v>759</v>
      </c>
      <c r="M2722" s="109">
        <v>734</v>
      </c>
      <c r="N2722" s="4">
        <v>0</v>
      </c>
      <c r="O2722" s="50"/>
      <c r="P2722" s="50"/>
      <c r="Q2722" s="50"/>
      <c r="R2722" s="50"/>
      <c r="S2722" s="50"/>
      <c r="T2722" s="50"/>
      <c r="U2722" s="50"/>
      <c r="V2722" s="50"/>
      <c r="W2722" s="4"/>
      <c r="X2722" s="4"/>
      <c r="Y2722" s="4"/>
      <c r="Z2722" s="4"/>
      <c r="AA2722" s="4"/>
      <c r="AB2722" s="4"/>
      <c r="AC2722" s="4"/>
      <c r="AD2722" s="4"/>
      <c r="AE2722" s="8"/>
      <c r="AF2722" s="8"/>
      <c r="AG2722" s="8"/>
      <c r="AH2722" s="8"/>
      <c r="AI2722" s="8"/>
      <c r="AJ2722" s="8"/>
      <c r="AK2722"/>
    </row>
    <row r="2723" spans="1:37" x14ac:dyDescent="0.25">
      <c r="A2723" s="2">
        <v>2722</v>
      </c>
      <c r="B2723" s="85">
        <v>43912.85611734954</v>
      </c>
      <c r="C2723" s="109">
        <v>33.57</v>
      </c>
      <c r="D2723" s="7">
        <v>967.98</v>
      </c>
      <c r="E2723" s="109">
        <v>20.61</v>
      </c>
      <c r="F2723" s="7">
        <v>383.91</v>
      </c>
      <c r="G2723" s="7">
        <v>263</v>
      </c>
      <c r="H2723" s="7">
        <v>254</v>
      </c>
      <c r="I2723" s="23">
        <v>0.02</v>
      </c>
      <c r="J2723" s="7">
        <v>33.07</v>
      </c>
      <c r="K2723" s="23">
        <v>32.71</v>
      </c>
      <c r="L2723" s="23">
        <v>784</v>
      </c>
      <c r="M2723" s="109">
        <v>724</v>
      </c>
      <c r="N2723" s="4">
        <v>0</v>
      </c>
      <c r="O2723" s="50"/>
      <c r="P2723" s="50"/>
      <c r="Q2723" s="50"/>
      <c r="R2723" s="50"/>
      <c r="S2723" s="50"/>
      <c r="T2723" s="50"/>
      <c r="U2723" s="50"/>
      <c r="V2723" s="50"/>
      <c r="W2723" s="4"/>
      <c r="X2723" s="4"/>
      <c r="Y2723" s="4"/>
      <c r="Z2723" s="4"/>
      <c r="AA2723" s="4"/>
      <c r="AB2723" s="4"/>
      <c r="AC2723" s="4"/>
      <c r="AD2723" s="4"/>
      <c r="AE2723" s="8"/>
      <c r="AF2723" s="8"/>
      <c r="AG2723" s="8"/>
      <c r="AH2723" s="8"/>
      <c r="AI2723" s="8"/>
      <c r="AJ2723" s="8"/>
      <c r="AK2723"/>
    </row>
    <row r="2724" spans="1:37" x14ac:dyDescent="0.25">
      <c r="A2724" s="2">
        <v>2723</v>
      </c>
      <c r="B2724" s="85">
        <v>43912.8577156713</v>
      </c>
      <c r="C2724" s="109">
        <v>33.65</v>
      </c>
      <c r="D2724" s="7">
        <v>967.82</v>
      </c>
      <c r="E2724" s="109">
        <v>20.18</v>
      </c>
      <c r="F2724" s="7">
        <v>385.26</v>
      </c>
      <c r="G2724" s="7">
        <v>260</v>
      </c>
      <c r="H2724" s="7">
        <v>255</v>
      </c>
      <c r="I2724" s="23">
        <v>0.02</v>
      </c>
      <c r="J2724" s="7">
        <v>33.25</v>
      </c>
      <c r="K2724" s="23">
        <v>32.61</v>
      </c>
      <c r="L2724" s="23">
        <v>765</v>
      </c>
      <c r="M2724" s="109">
        <v>729</v>
      </c>
      <c r="N2724" s="4">
        <v>0</v>
      </c>
      <c r="O2724" s="50"/>
      <c r="P2724" s="50"/>
      <c r="Q2724" s="50"/>
      <c r="R2724" s="50"/>
      <c r="S2724" s="50"/>
      <c r="T2724" s="50"/>
      <c r="U2724" s="50"/>
      <c r="V2724" s="50"/>
      <c r="W2724" s="4"/>
      <c r="X2724" s="4"/>
      <c r="Y2724" s="4"/>
      <c r="Z2724" s="4"/>
      <c r="AA2724" s="4"/>
      <c r="AB2724" s="4"/>
      <c r="AC2724" s="4"/>
      <c r="AD2724" s="4"/>
      <c r="AE2724" s="8"/>
      <c r="AF2724" s="8"/>
      <c r="AG2724" s="8"/>
      <c r="AH2724" s="8"/>
      <c r="AI2724" s="8"/>
      <c r="AJ2724" s="8"/>
      <c r="AK2724"/>
    </row>
    <row r="2725" spans="1:37" x14ac:dyDescent="0.25">
      <c r="A2725" s="2">
        <v>2724</v>
      </c>
      <c r="B2725" s="85">
        <v>43912.860938854166</v>
      </c>
      <c r="C2725" s="109">
        <v>33.61</v>
      </c>
      <c r="D2725" s="7">
        <v>967.96</v>
      </c>
      <c r="E2725" s="109">
        <v>20.62</v>
      </c>
      <c r="F2725" s="7">
        <v>384.07</v>
      </c>
      <c r="G2725" s="7">
        <v>261</v>
      </c>
      <c r="H2725" s="7">
        <v>254</v>
      </c>
      <c r="I2725" s="23">
        <v>0.01</v>
      </c>
      <c r="J2725" s="7">
        <v>33.130000000000003</v>
      </c>
      <c r="K2725" s="23">
        <v>32.61</v>
      </c>
      <c r="L2725" s="23">
        <v>759</v>
      </c>
      <c r="M2725" s="109">
        <v>730</v>
      </c>
      <c r="N2725" s="4">
        <v>0</v>
      </c>
      <c r="O2725" s="50"/>
      <c r="P2725" s="50"/>
      <c r="Q2725" s="50"/>
      <c r="R2725" s="50"/>
      <c r="S2725" s="50"/>
      <c r="T2725" s="50"/>
      <c r="U2725" s="50"/>
      <c r="V2725" s="50"/>
      <c r="W2725" s="4"/>
      <c r="X2725" s="4"/>
      <c r="Y2725" s="4"/>
      <c r="Z2725" s="4"/>
      <c r="AA2725" s="4"/>
      <c r="AB2725" s="4"/>
      <c r="AC2725" s="4"/>
      <c r="AD2725" s="4"/>
      <c r="AE2725" s="8"/>
      <c r="AF2725" s="8"/>
      <c r="AG2725" s="8"/>
      <c r="AH2725" s="8"/>
      <c r="AI2725" s="8"/>
      <c r="AJ2725" s="8"/>
      <c r="AK2725"/>
    </row>
    <row r="2726" spans="1:37" x14ac:dyDescent="0.25">
      <c r="A2726" s="2">
        <v>2725</v>
      </c>
      <c r="B2726" s="85">
        <v>43912.863101192124</v>
      </c>
      <c r="C2726" s="109">
        <v>33.57</v>
      </c>
      <c r="D2726" s="7">
        <v>968</v>
      </c>
      <c r="E2726" s="109">
        <v>20.74</v>
      </c>
      <c r="F2726" s="7">
        <v>383.78</v>
      </c>
      <c r="G2726" s="7">
        <v>260</v>
      </c>
      <c r="H2726" s="7">
        <v>254</v>
      </c>
      <c r="I2726" s="23">
        <v>0.01</v>
      </c>
      <c r="J2726" s="7">
        <v>33.090000000000003</v>
      </c>
      <c r="K2726" s="23">
        <v>32.590000000000003</v>
      </c>
      <c r="L2726" s="23">
        <v>784</v>
      </c>
      <c r="M2726" s="109">
        <v>749</v>
      </c>
      <c r="N2726" s="4">
        <v>0</v>
      </c>
      <c r="O2726" s="50"/>
      <c r="P2726" s="50"/>
      <c r="Q2726" s="50"/>
      <c r="R2726" s="50"/>
      <c r="S2726" s="50"/>
      <c r="T2726" s="50"/>
      <c r="U2726" s="50"/>
      <c r="V2726" s="50"/>
      <c r="W2726" s="4"/>
      <c r="X2726" s="4"/>
      <c r="Y2726" s="4"/>
      <c r="Z2726" s="4"/>
      <c r="AA2726" s="4"/>
      <c r="AB2726" s="4"/>
      <c r="AC2726" s="4"/>
      <c r="AD2726" s="4"/>
      <c r="AE2726" s="8"/>
      <c r="AF2726" s="8"/>
      <c r="AG2726" s="8"/>
      <c r="AH2726" s="8"/>
      <c r="AI2726" s="8"/>
      <c r="AJ2726" s="8"/>
      <c r="AK2726"/>
    </row>
    <row r="2727" spans="1:37" x14ac:dyDescent="0.25">
      <c r="A2727" s="2">
        <v>2726</v>
      </c>
      <c r="B2727" s="85">
        <v>43912.864697812503</v>
      </c>
      <c r="C2727" s="109">
        <v>33.65</v>
      </c>
      <c r="D2727" s="7">
        <v>967.94</v>
      </c>
      <c r="E2727" s="109">
        <v>20.12</v>
      </c>
      <c r="F2727" s="7">
        <v>384.22</v>
      </c>
      <c r="G2727" s="7">
        <v>262</v>
      </c>
      <c r="H2727" s="7">
        <v>254</v>
      </c>
      <c r="I2727" s="23">
        <v>0.02</v>
      </c>
      <c r="J2727" s="7">
        <v>33.19</v>
      </c>
      <c r="K2727" s="23">
        <v>32.630000000000003</v>
      </c>
      <c r="L2727" s="23">
        <v>781</v>
      </c>
      <c r="M2727" s="109">
        <v>734</v>
      </c>
      <c r="N2727" s="4">
        <v>0</v>
      </c>
      <c r="O2727" s="50"/>
      <c r="P2727" s="50"/>
      <c r="Q2727" s="50"/>
      <c r="R2727" s="50"/>
      <c r="S2727" s="50"/>
      <c r="T2727" s="50"/>
      <c r="U2727" s="50"/>
      <c r="V2727" s="50"/>
      <c r="W2727" s="4"/>
      <c r="X2727" s="4"/>
      <c r="Y2727" s="4"/>
      <c r="Z2727" s="4"/>
      <c r="AA2727" s="4"/>
      <c r="AB2727" s="4"/>
      <c r="AC2727" s="4"/>
      <c r="AD2727" s="4"/>
      <c r="AE2727" s="8"/>
      <c r="AF2727" s="8"/>
      <c r="AG2727" s="8"/>
      <c r="AH2727" s="8"/>
      <c r="AI2727" s="8"/>
      <c r="AJ2727" s="8"/>
      <c r="AK2727"/>
    </row>
    <row r="2728" spans="1:37" x14ac:dyDescent="0.25">
      <c r="A2728" s="2">
        <v>2727</v>
      </c>
      <c r="B2728" s="85">
        <v>43912.866298506946</v>
      </c>
      <c r="C2728" s="109">
        <v>33.67</v>
      </c>
      <c r="D2728" s="7">
        <v>968.23</v>
      </c>
      <c r="E2728" s="109">
        <v>21.6</v>
      </c>
      <c r="F2728" s="7">
        <v>381.77</v>
      </c>
      <c r="G2728" s="7">
        <v>261</v>
      </c>
      <c r="H2728" s="7">
        <v>253</v>
      </c>
      <c r="I2728" s="23">
        <v>0.02</v>
      </c>
      <c r="J2728" s="7">
        <v>33.25</v>
      </c>
      <c r="K2728" s="23">
        <v>32.81</v>
      </c>
      <c r="L2728" s="23">
        <v>756</v>
      </c>
      <c r="M2728" s="109">
        <v>719</v>
      </c>
      <c r="N2728" s="4">
        <v>0</v>
      </c>
      <c r="O2728" s="50"/>
      <c r="P2728" s="50"/>
      <c r="Q2728" s="50"/>
      <c r="R2728" s="50"/>
      <c r="S2728" s="50"/>
      <c r="T2728" s="50"/>
      <c r="U2728" s="50"/>
      <c r="V2728" s="50"/>
      <c r="W2728" s="4"/>
      <c r="X2728" s="4"/>
      <c r="Y2728" s="4"/>
      <c r="Z2728" s="4"/>
      <c r="AA2728" s="4"/>
      <c r="AB2728" s="4"/>
      <c r="AC2728" s="4"/>
      <c r="AD2728" s="4"/>
      <c r="AE2728" s="8"/>
      <c r="AF2728" s="8"/>
      <c r="AG2728" s="8"/>
      <c r="AH2728" s="8"/>
      <c r="AI2728" s="8"/>
      <c r="AJ2728" s="8"/>
      <c r="AK2728"/>
    </row>
    <row r="2729" spans="1:37" x14ac:dyDescent="0.25">
      <c r="A2729" s="2">
        <v>2728</v>
      </c>
      <c r="B2729" s="85">
        <v>43912.869520567125</v>
      </c>
      <c r="C2729" s="109">
        <v>33.33</v>
      </c>
      <c r="D2729" s="7">
        <v>968.28</v>
      </c>
      <c r="E2729" s="109">
        <v>22.52</v>
      </c>
      <c r="F2729" s="7">
        <v>381.31</v>
      </c>
      <c r="G2729" s="7">
        <v>260</v>
      </c>
      <c r="H2729" s="7">
        <v>254</v>
      </c>
      <c r="I2729" s="23">
        <v>0.01</v>
      </c>
      <c r="J2729" s="7">
        <v>32.950000000000003</v>
      </c>
      <c r="K2729" s="23">
        <v>32.39</v>
      </c>
      <c r="L2729" s="23">
        <v>768</v>
      </c>
      <c r="M2729" s="109">
        <v>734</v>
      </c>
      <c r="N2729" s="4">
        <v>0</v>
      </c>
      <c r="O2729" s="50"/>
      <c r="P2729" s="50"/>
      <c r="Q2729" s="50"/>
      <c r="R2729" s="50"/>
      <c r="S2729" s="50"/>
      <c r="T2729" s="50"/>
      <c r="U2729" s="50"/>
      <c r="V2729" s="50"/>
      <c r="W2729" s="4"/>
      <c r="X2729" s="4"/>
      <c r="Y2729" s="4"/>
      <c r="Z2729" s="4"/>
      <c r="AA2729" s="4"/>
      <c r="AB2729" s="4"/>
      <c r="AC2729" s="4"/>
      <c r="AD2729" s="4"/>
      <c r="AE2729" s="8"/>
      <c r="AF2729" s="8"/>
      <c r="AG2729" s="8"/>
      <c r="AH2729" s="8"/>
      <c r="AI2729" s="8"/>
      <c r="AJ2729" s="8"/>
      <c r="AK2729"/>
    </row>
    <row r="2730" spans="1:37" x14ac:dyDescent="0.25">
      <c r="A2730" s="43">
        <v>2729</v>
      </c>
      <c r="B2730" s="85">
        <v>43912.871670173612</v>
      </c>
      <c r="C2730" s="109">
        <v>33.299999999999997</v>
      </c>
      <c r="D2730" s="7">
        <v>968.3</v>
      </c>
      <c r="E2730" s="109">
        <v>24.49</v>
      </c>
      <c r="F2730" s="7">
        <v>381.15</v>
      </c>
      <c r="G2730" s="7">
        <v>260</v>
      </c>
      <c r="H2730" s="7">
        <v>253</v>
      </c>
      <c r="I2730" s="23">
        <v>0.02</v>
      </c>
      <c r="J2730" s="7">
        <v>32.869999999999997</v>
      </c>
      <c r="K2730" s="23">
        <v>32.35</v>
      </c>
      <c r="L2730" s="23">
        <v>759</v>
      </c>
      <c r="M2730" s="109">
        <v>729</v>
      </c>
      <c r="N2730" s="4">
        <v>0</v>
      </c>
      <c r="O2730" s="50"/>
      <c r="P2730" s="50"/>
      <c r="Q2730" s="50"/>
      <c r="R2730" s="50"/>
      <c r="S2730" s="50"/>
      <c r="T2730" s="50"/>
      <c r="U2730" s="50"/>
      <c r="V2730" s="50"/>
      <c r="W2730" s="4"/>
      <c r="X2730" s="4"/>
      <c r="Y2730" s="4"/>
      <c r="Z2730" s="4"/>
      <c r="AA2730" s="4"/>
      <c r="AB2730" s="4"/>
      <c r="AC2730" s="4"/>
      <c r="AD2730" s="4"/>
      <c r="AE2730" s="8"/>
      <c r="AF2730" s="8"/>
      <c r="AG2730" s="8"/>
      <c r="AH2730" s="8"/>
      <c r="AI2730" s="8"/>
      <c r="AJ2730" s="8"/>
      <c r="AK2730"/>
    </row>
    <row r="2731" spans="1:37" x14ac:dyDescent="0.25">
      <c r="A2731" s="2">
        <v>2730</v>
      </c>
      <c r="B2731" s="85">
        <v>43912.873269837961</v>
      </c>
      <c r="C2731" s="109">
        <v>33.24</v>
      </c>
      <c r="D2731" s="7">
        <v>968.31</v>
      </c>
      <c r="E2731" s="109">
        <v>24.29</v>
      </c>
      <c r="F2731" s="7">
        <v>381.05</v>
      </c>
      <c r="G2731" s="7">
        <v>260</v>
      </c>
      <c r="H2731" s="7">
        <v>253</v>
      </c>
      <c r="I2731" s="23">
        <v>0.03</v>
      </c>
      <c r="J2731" s="7">
        <v>32.85</v>
      </c>
      <c r="K2731" s="23">
        <v>32.25</v>
      </c>
      <c r="L2731" s="23">
        <v>784</v>
      </c>
      <c r="M2731" s="109">
        <v>749</v>
      </c>
      <c r="N2731" s="4">
        <v>0</v>
      </c>
      <c r="O2731" s="50"/>
      <c r="P2731" s="50"/>
      <c r="Q2731" s="50"/>
      <c r="R2731" s="50"/>
      <c r="S2731" s="50"/>
      <c r="T2731" s="50"/>
      <c r="U2731" s="50"/>
      <c r="V2731" s="50"/>
      <c r="W2731" s="4"/>
      <c r="X2731" s="4"/>
      <c r="Y2731" s="4"/>
      <c r="Z2731" s="4"/>
      <c r="AA2731" s="4"/>
      <c r="AB2731" s="4"/>
      <c r="AC2731" s="4"/>
      <c r="AD2731" s="4"/>
      <c r="AE2731" s="8"/>
      <c r="AF2731" s="8"/>
      <c r="AG2731" s="8"/>
      <c r="AH2731" s="8"/>
      <c r="AI2731" s="8"/>
      <c r="AJ2731" s="8"/>
      <c r="AK2731"/>
    </row>
    <row r="2732" spans="1:37" x14ac:dyDescent="0.25">
      <c r="A2732" s="2">
        <v>2731</v>
      </c>
      <c r="B2732" s="85">
        <v>43912.874866886574</v>
      </c>
      <c r="C2732" s="109">
        <v>33</v>
      </c>
      <c r="D2732" s="7">
        <v>968.38</v>
      </c>
      <c r="E2732" s="109">
        <v>27.9</v>
      </c>
      <c r="F2732" s="7">
        <v>380.47</v>
      </c>
      <c r="G2732" s="7">
        <v>260</v>
      </c>
      <c r="H2732" s="7">
        <v>253</v>
      </c>
      <c r="I2732" s="23">
        <v>0.02</v>
      </c>
      <c r="J2732" s="7">
        <v>32.549999999999997</v>
      </c>
      <c r="K2732" s="23">
        <v>32.11</v>
      </c>
      <c r="L2732" s="23">
        <v>781</v>
      </c>
      <c r="M2732" s="109">
        <v>744</v>
      </c>
      <c r="N2732" s="4">
        <v>0</v>
      </c>
      <c r="O2732" s="50"/>
      <c r="P2732" s="50"/>
      <c r="Q2732" s="50"/>
      <c r="R2732" s="50"/>
      <c r="S2732" s="50"/>
      <c r="T2732" s="50"/>
      <c r="U2732" s="50"/>
      <c r="V2732" s="50"/>
      <c r="W2732" s="4"/>
      <c r="X2732" s="4"/>
      <c r="Y2732" s="4"/>
      <c r="Z2732" s="4"/>
      <c r="AA2732" s="4"/>
      <c r="AB2732" s="4"/>
      <c r="AC2732" s="4"/>
      <c r="AD2732" s="4"/>
      <c r="AE2732" s="8"/>
      <c r="AF2732" s="8"/>
      <c r="AG2732" s="8"/>
      <c r="AH2732" s="8"/>
      <c r="AI2732" s="8"/>
      <c r="AJ2732" s="8"/>
      <c r="AK2732"/>
    </row>
    <row r="2733" spans="1:37" x14ac:dyDescent="0.25">
      <c r="A2733" s="2">
        <v>2732</v>
      </c>
      <c r="B2733" s="85">
        <v>43912.878090648148</v>
      </c>
      <c r="C2733" s="109">
        <v>32.57</v>
      </c>
      <c r="D2733" s="7">
        <v>968.46</v>
      </c>
      <c r="E2733" s="109">
        <v>30.29</v>
      </c>
      <c r="F2733" s="7">
        <v>379.77</v>
      </c>
      <c r="G2733" s="7">
        <v>261</v>
      </c>
      <c r="H2733" s="7">
        <v>253</v>
      </c>
      <c r="I2733" s="23">
        <v>0.01</v>
      </c>
      <c r="J2733" s="7">
        <v>32.11</v>
      </c>
      <c r="K2733" s="23">
        <v>31.75</v>
      </c>
      <c r="L2733" s="23">
        <v>781</v>
      </c>
      <c r="M2733" s="109">
        <v>734</v>
      </c>
      <c r="N2733" s="4">
        <v>0</v>
      </c>
      <c r="O2733" s="50"/>
      <c r="P2733" s="50"/>
      <c r="Q2733" s="50"/>
      <c r="R2733" s="50"/>
      <c r="S2733" s="50"/>
      <c r="T2733" s="50"/>
      <c r="U2733" s="50"/>
      <c r="V2733" s="50"/>
      <c r="W2733" s="4"/>
      <c r="X2733" s="4"/>
      <c r="Y2733" s="4"/>
      <c r="Z2733" s="4"/>
      <c r="AA2733" s="4"/>
      <c r="AB2733" s="4"/>
      <c r="AC2733" s="4"/>
      <c r="AD2733" s="4"/>
      <c r="AE2733" s="8"/>
      <c r="AF2733" s="8"/>
      <c r="AG2733" s="8"/>
      <c r="AH2733" s="8"/>
      <c r="AI2733" s="8"/>
      <c r="AJ2733" s="8"/>
      <c r="AK2733"/>
    </row>
    <row r="2734" spans="1:37" x14ac:dyDescent="0.25">
      <c r="A2734" s="2">
        <v>2733</v>
      </c>
      <c r="B2734" s="84">
        <v>43912.880247696754</v>
      </c>
      <c r="C2734" s="109">
        <v>35.700000000000003</v>
      </c>
      <c r="D2734" s="5">
        <v>968.4</v>
      </c>
      <c r="E2734" s="109">
        <v>18.97</v>
      </c>
      <c r="F2734" s="5">
        <v>380.28</v>
      </c>
      <c r="G2734" s="5">
        <v>260</v>
      </c>
      <c r="H2734" s="5">
        <v>253</v>
      </c>
      <c r="I2734" s="23">
        <v>0.02</v>
      </c>
      <c r="J2734" s="5">
        <v>34.770000000000003</v>
      </c>
      <c r="K2734" s="23">
        <v>34.17</v>
      </c>
      <c r="L2734" s="23">
        <v>793</v>
      </c>
      <c r="M2734" s="109">
        <v>749</v>
      </c>
      <c r="N2734" s="4">
        <v>0</v>
      </c>
      <c r="O2734" s="49">
        <f t="shared" ref="O2734:V2734" si="286">AVERAGE(E2734:E2752)</f>
        <v>24.566842105263152</v>
      </c>
      <c r="P2734" s="49">
        <f t="shared" si="286"/>
        <v>375.44210526315794</v>
      </c>
      <c r="Q2734" s="49">
        <f t="shared" si="286"/>
        <v>259.63157894736844</v>
      </c>
      <c r="R2734" s="49">
        <f t="shared" si="286"/>
        <v>253.31578947368422</v>
      </c>
      <c r="S2734" s="49">
        <f t="shared" si="286"/>
        <v>1.947368421052632E-2</v>
      </c>
      <c r="T2734" s="49">
        <f t="shared" si="286"/>
        <v>34.236315789473686</v>
      </c>
      <c r="U2734" s="49">
        <f t="shared" si="286"/>
        <v>33.733157894736841</v>
      </c>
      <c r="V2734" s="49">
        <f t="shared" si="286"/>
        <v>808.73684210526312</v>
      </c>
      <c r="W2734" s="4">
        <f t="shared" ref="W2734:AD2734" si="287">STDEV(E2733:E2752)</f>
        <v>4.2427239264167937</v>
      </c>
      <c r="X2734" s="4">
        <f t="shared" si="287"/>
        <v>2.6672995904590699</v>
      </c>
      <c r="Y2734" s="4">
        <f t="shared" si="287"/>
        <v>0.86450472587061755</v>
      </c>
      <c r="Z2734" s="4">
        <f t="shared" si="287"/>
        <v>0.73269509706504654</v>
      </c>
      <c r="AA2734" s="4">
        <f t="shared" si="287"/>
        <v>4.4721359549995806E-3</v>
      </c>
      <c r="AB2734" s="4">
        <f t="shared" si="287"/>
        <v>1.401082288428259</v>
      </c>
      <c r="AC2734" s="4">
        <f t="shared" si="287"/>
        <v>1.3124922054906387</v>
      </c>
      <c r="AD2734" s="4">
        <f t="shared" si="287"/>
        <v>16.316846315517299</v>
      </c>
      <c r="AE2734" s="4">
        <f>MODE(E2734:E2752)</f>
        <v>21.9</v>
      </c>
      <c r="AF2734" s="4">
        <f>MODE(G2734:G2752)</f>
        <v>259</v>
      </c>
      <c r="AG2734" s="4">
        <f>MODE(H2734:H2752)</f>
        <v>253</v>
      </c>
      <c r="AH2734" s="4">
        <f>MODE(J2734:J2752)</f>
        <v>34.770000000000003</v>
      </c>
      <c r="AI2734" s="4">
        <f>MODE(K2734:K2752)</f>
        <v>36.369999999999997</v>
      </c>
      <c r="AJ2734" s="4">
        <f>MODE(L2734:L2752)</f>
        <v>793</v>
      </c>
      <c r="AK2734"/>
    </row>
    <row r="2735" spans="1:37" x14ac:dyDescent="0.25">
      <c r="A2735" s="2">
        <v>2734</v>
      </c>
      <c r="B2735" s="84">
        <v>43912.881859062501</v>
      </c>
      <c r="C2735" s="109">
        <v>37.78</v>
      </c>
      <c r="D2735" s="5">
        <v>968.54</v>
      </c>
      <c r="E2735" s="109">
        <v>16.88</v>
      </c>
      <c r="F2735" s="5">
        <v>379.08</v>
      </c>
      <c r="G2735" s="5">
        <v>261</v>
      </c>
      <c r="H2735" s="5">
        <v>253</v>
      </c>
      <c r="I2735" s="23">
        <v>0.01</v>
      </c>
      <c r="J2735" s="5">
        <v>37.07</v>
      </c>
      <c r="K2735" s="23">
        <v>36.369999999999997</v>
      </c>
      <c r="L2735" s="23">
        <v>793</v>
      </c>
      <c r="M2735" s="109">
        <v>758</v>
      </c>
      <c r="N2735" s="4">
        <v>0</v>
      </c>
      <c r="O2735" s="49"/>
      <c r="P2735" s="49"/>
      <c r="Q2735" s="49"/>
      <c r="R2735" s="49"/>
      <c r="S2735" s="49"/>
      <c r="T2735" s="49"/>
      <c r="U2735" s="49"/>
      <c r="V2735" s="49"/>
      <c r="W2735" s="4"/>
      <c r="X2735" s="4"/>
      <c r="Y2735" s="4"/>
      <c r="Z2735" s="4"/>
      <c r="AA2735" s="4"/>
      <c r="AB2735" s="4"/>
      <c r="AC2735" s="4"/>
      <c r="AD2735" s="4"/>
      <c r="AE2735" s="6"/>
      <c r="AF2735" s="6"/>
      <c r="AG2735" s="6"/>
      <c r="AH2735" s="6"/>
      <c r="AI2735" s="6"/>
      <c r="AJ2735" s="6"/>
      <c r="AK2735"/>
    </row>
    <row r="2736" spans="1:37" x14ac:dyDescent="0.25">
      <c r="A2736" s="2">
        <v>2735</v>
      </c>
      <c r="B2736" s="84">
        <v>43912.883470613422</v>
      </c>
      <c r="C2736" s="109">
        <v>37.520000000000003</v>
      </c>
      <c r="D2736" s="5">
        <v>968.58</v>
      </c>
      <c r="E2736" s="109">
        <v>21.9</v>
      </c>
      <c r="F2736" s="5">
        <v>378.75</v>
      </c>
      <c r="G2736" s="5">
        <v>259</v>
      </c>
      <c r="H2736" s="5">
        <v>253</v>
      </c>
      <c r="I2736" s="23">
        <v>0.02</v>
      </c>
      <c r="J2736" s="5">
        <v>36.97</v>
      </c>
      <c r="K2736" s="23">
        <v>36.369999999999997</v>
      </c>
      <c r="L2736" s="23">
        <v>815</v>
      </c>
      <c r="M2736" s="109">
        <v>773</v>
      </c>
      <c r="N2736" s="4">
        <v>0</v>
      </c>
      <c r="O2736" s="49"/>
      <c r="P2736" s="49"/>
      <c r="Q2736" s="49"/>
      <c r="R2736" s="49"/>
      <c r="S2736" s="49"/>
      <c r="T2736" s="49"/>
      <c r="U2736" s="49"/>
      <c r="V2736" s="49"/>
      <c r="W2736" s="4"/>
      <c r="X2736" s="4"/>
      <c r="Y2736" s="4"/>
      <c r="Z2736" s="4"/>
      <c r="AA2736" s="4"/>
      <c r="AB2736" s="4"/>
      <c r="AC2736" s="4"/>
      <c r="AD2736" s="4"/>
      <c r="AE2736" s="6"/>
      <c r="AF2736" s="6"/>
      <c r="AG2736" s="6"/>
      <c r="AH2736" s="6"/>
      <c r="AI2736" s="6"/>
      <c r="AJ2736" s="6"/>
      <c r="AK2736"/>
    </row>
    <row r="2737" spans="1:37" x14ac:dyDescent="0.25">
      <c r="A2737" s="2">
        <v>2736</v>
      </c>
      <c r="B2737" s="84">
        <v>43912.885083032408</v>
      </c>
      <c r="C2737" s="109">
        <v>35.380000000000003</v>
      </c>
      <c r="D2737" s="5">
        <v>968.62</v>
      </c>
      <c r="E2737" s="109">
        <v>23.26</v>
      </c>
      <c r="F2737" s="5">
        <v>378.39</v>
      </c>
      <c r="G2737" s="5">
        <v>259</v>
      </c>
      <c r="H2737" s="5">
        <v>254</v>
      </c>
      <c r="I2737" s="23">
        <v>0.03</v>
      </c>
      <c r="J2737" s="5">
        <v>34.770000000000003</v>
      </c>
      <c r="K2737" s="23">
        <v>34.229999999999997</v>
      </c>
      <c r="L2737" s="23">
        <v>834</v>
      </c>
      <c r="M2737" s="109">
        <v>784</v>
      </c>
      <c r="N2737" s="4">
        <v>0</v>
      </c>
      <c r="O2737" s="49"/>
      <c r="P2737" s="49"/>
      <c r="Q2737" s="49"/>
      <c r="R2737" s="49"/>
      <c r="S2737" s="49"/>
      <c r="T2737" s="49"/>
      <c r="U2737" s="49"/>
      <c r="V2737" s="49"/>
      <c r="W2737" s="4"/>
      <c r="X2737" s="4"/>
      <c r="Y2737" s="4"/>
      <c r="Z2737" s="4"/>
      <c r="AA2737" s="4"/>
      <c r="AB2737" s="4"/>
      <c r="AC2737" s="4"/>
      <c r="AD2737" s="4"/>
      <c r="AE2737" s="6"/>
      <c r="AF2737" s="6"/>
      <c r="AG2737" s="6"/>
      <c r="AH2737" s="6"/>
      <c r="AI2737" s="6"/>
      <c r="AJ2737" s="6"/>
      <c r="AK2737"/>
    </row>
    <row r="2738" spans="1:37" x14ac:dyDescent="0.25">
      <c r="A2738" s="2">
        <v>2737</v>
      </c>
      <c r="B2738" s="84">
        <v>43912.888310775466</v>
      </c>
      <c r="C2738" s="109">
        <v>34.479999999999997</v>
      </c>
      <c r="D2738" s="5">
        <v>968.71</v>
      </c>
      <c r="E2738" s="109">
        <v>23.41</v>
      </c>
      <c r="F2738" s="5">
        <v>377.63</v>
      </c>
      <c r="G2738" s="5">
        <v>259</v>
      </c>
      <c r="H2738" s="5">
        <v>255</v>
      </c>
      <c r="I2738" s="23">
        <v>0.02</v>
      </c>
      <c r="J2738" s="5">
        <v>33.869999999999997</v>
      </c>
      <c r="K2738" s="23">
        <v>33.549999999999997</v>
      </c>
      <c r="L2738" s="23">
        <v>790</v>
      </c>
      <c r="M2738" s="109">
        <v>764</v>
      </c>
      <c r="N2738" s="4">
        <v>0</v>
      </c>
      <c r="O2738" s="49"/>
      <c r="P2738" s="49"/>
      <c r="Q2738" s="49"/>
      <c r="R2738" s="49"/>
      <c r="S2738" s="49"/>
      <c r="T2738" s="49"/>
      <c r="U2738" s="49"/>
      <c r="V2738" s="49"/>
      <c r="W2738" s="4"/>
      <c r="X2738" s="4"/>
      <c r="Y2738" s="4"/>
      <c r="Z2738" s="4"/>
      <c r="AA2738" s="4"/>
      <c r="AB2738" s="4"/>
      <c r="AC2738" s="4"/>
      <c r="AD2738" s="4"/>
      <c r="AE2738" s="6"/>
      <c r="AF2738" s="6"/>
      <c r="AG2738" s="6"/>
      <c r="AH2738" s="6"/>
      <c r="AI2738" s="6"/>
      <c r="AJ2738" s="6"/>
      <c r="AK2738"/>
    </row>
    <row r="2739" spans="1:37" x14ac:dyDescent="0.25">
      <c r="A2739" s="2">
        <v>2738</v>
      </c>
      <c r="B2739" s="84">
        <v>43912.890460416667</v>
      </c>
      <c r="C2739" s="109">
        <v>36.770000000000003</v>
      </c>
      <c r="D2739" s="5">
        <v>968.72</v>
      </c>
      <c r="E2739" s="109">
        <v>19.059999999999999</v>
      </c>
      <c r="F2739" s="5">
        <v>377.55</v>
      </c>
      <c r="G2739" s="5">
        <v>260</v>
      </c>
      <c r="H2739" s="5">
        <v>254</v>
      </c>
      <c r="I2739" s="23">
        <v>0.02</v>
      </c>
      <c r="J2739" s="5">
        <v>35.89</v>
      </c>
      <c r="K2739" s="23">
        <v>35.15</v>
      </c>
      <c r="L2739" s="23">
        <v>834</v>
      </c>
      <c r="M2739" s="109">
        <v>784</v>
      </c>
      <c r="N2739" s="4">
        <v>0</v>
      </c>
      <c r="O2739" s="49"/>
      <c r="P2739" s="49"/>
      <c r="Q2739" s="49"/>
      <c r="R2739" s="49"/>
      <c r="S2739" s="49"/>
      <c r="T2739" s="49"/>
      <c r="U2739" s="49"/>
      <c r="V2739" s="49"/>
      <c r="W2739" s="4"/>
      <c r="X2739" s="4"/>
      <c r="Y2739" s="4"/>
      <c r="Z2739" s="4"/>
      <c r="AA2739" s="4"/>
      <c r="AB2739" s="4"/>
      <c r="AC2739" s="4"/>
      <c r="AD2739" s="4"/>
      <c r="AE2739" s="6"/>
      <c r="AF2739" s="6"/>
      <c r="AG2739" s="6"/>
      <c r="AH2739" s="6"/>
      <c r="AI2739" s="6"/>
      <c r="AJ2739" s="6"/>
      <c r="AK2739"/>
    </row>
    <row r="2740" spans="1:37" x14ac:dyDescent="0.25">
      <c r="A2740" s="2">
        <v>2739</v>
      </c>
      <c r="B2740" s="84">
        <v>43912.892059432867</v>
      </c>
      <c r="C2740" s="109">
        <v>35.090000000000003</v>
      </c>
      <c r="D2740" s="5">
        <v>968.82</v>
      </c>
      <c r="E2740" s="109">
        <v>27.42</v>
      </c>
      <c r="F2740" s="5">
        <v>376.63</v>
      </c>
      <c r="G2740" s="5">
        <v>259</v>
      </c>
      <c r="H2740" s="5">
        <v>253</v>
      </c>
      <c r="I2740" s="23">
        <v>0.02</v>
      </c>
      <c r="J2740" s="5">
        <v>34.67</v>
      </c>
      <c r="K2740" s="23">
        <v>34.21</v>
      </c>
      <c r="L2740" s="23">
        <v>825</v>
      </c>
      <c r="M2740" s="109">
        <v>779</v>
      </c>
      <c r="N2740" s="4">
        <v>0</v>
      </c>
      <c r="O2740" s="49"/>
      <c r="P2740" s="49"/>
      <c r="Q2740" s="49"/>
      <c r="R2740" s="49"/>
      <c r="S2740" s="49"/>
      <c r="T2740" s="49"/>
      <c r="U2740" s="49"/>
      <c r="V2740" s="49"/>
      <c r="W2740" s="4"/>
      <c r="X2740" s="4"/>
      <c r="Y2740" s="4"/>
      <c r="Z2740" s="4"/>
      <c r="AA2740" s="4"/>
      <c r="AB2740" s="4"/>
      <c r="AC2740" s="4"/>
      <c r="AD2740" s="4"/>
      <c r="AE2740" s="6"/>
      <c r="AF2740" s="6"/>
      <c r="AG2740" s="6"/>
      <c r="AH2740" s="6"/>
      <c r="AI2740" s="6"/>
      <c r="AJ2740" s="6"/>
      <c r="AK2740"/>
    </row>
    <row r="2741" spans="1:37" x14ac:dyDescent="0.25">
      <c r="A2741" s="2">
        <v>2740</v>
      </c>
      <c r="B2741" s="84">
        <v>43912.893658611109</v>
      </c>
      <c r="C2741" s="109">
        <v>35.520000000000003</v>
      </c>
      <c r="D2741" s="5">
        <v>968.85</v>
      </c>
      <c r="E2741" s="109">
        <v>21.92</v>
      </c>
      <c r="F2741" s="5">
        <v>376.36</v>
      </c>
      <c r="G2741" s="5">
        <v>260</v>
      </c>
      <c r="H2741" s="5">
        <v>253</v>
      </c>
      <c r="I2741" s="23">
        <v>0.02</v>
      </c>
      <c r="J2741" s="5">
        <v>34.729999999999997</v>
      </c>
      <c r="K2741" s="23">
        <v>34.15</v>
      </c>
      <c r="L2741" s="23">
        <v>793</v>
      </c>
      <c r="M2741" s="109">
        <v>759</v>
      </c>
      <c r="N2741" s="4">
        <v>0</v>
      </c>
      <c r="O2741" s="49"/>
      <c r="P2741" s="49"/>
      <c r="Q2741" s="49"/>
      <c r="R2741" s="49"/>
      <c r="S2741" s="49"/>
      <c r="T2741" s="49"/>
      <c r="U2741" s="49"/>
      <c r="V2741" s="49"/>
      <c r="W2741" s="4"/>
      <c r="X2741" s="4"/>
      <c r="Y2741" s="4"/>
      <c r="Z2741" s="4"/>
      <c r="AA2741" s="4"/>
      <c r="AB2741" s="4"/>
      <c r="AC2741" s="4"/>
      <c r="AD2741" s="4"/>
      <c r="AE2741" s="6"/>
      <c r="AF2741" s="6"/>
      <c r="AG2741" s="6"/>
      <c r="AH2741" s="6"/>
      <c r="AI2741" s="6"/>
      <c r="AJ2741" s="6"/>
      <c r="AK2741"/>
    </row>
    <row r="2742" spans="1:37" x14ac:dyDescent="0.25">
      <c r="A2742" s="43">
        <v>2741</v>
      </c>
      <c r="B2742" s="84">
        <v>43912.896895925922</v>
      </c>
      <c r="C2742" s="109">
        <v>36</v>
      </c>
      <c r="D2742" s="5">
        <v>968.99</v>
      </c>
      <c r="E2742" s="109">
        <v>21.9</v>
      </c>
      <c r="F2742" s="5">
        <v>375.16</v>
      </c>
      <c r="G2742" s="5">
        <v>259</v>
      </c>
      <c r="H2742" s="5">
        <v>253</v>
      </c>
      <c r="I2742" s="23">
        <v>0.02</v>
      </c>
      <c r="J2742" s="5">
        <v>35.07</v>
      </c>
      <c r="K2742" s="23">
        <v>34.51</v>
      </c>
      <c r="L2742" s="23">
        <v>825</v>
      </c>
      <c r="M2742" s="109">
        <v>784</v>
      </c>
      <c r="N2742" s="4">
        <v>0</v>
      </c>
      <c r="O2742" s="49"/>
      <c r="P2742" s="49"/>
      <c r="Q2742" s="49"/>
      <c r="R2742" s="49"/>
      <c r="S2742" s="49"/>
      <c r="T2742" s="49"/>
      <c r="U2742" s="49"/>
      <c r="V2742" s="49"/>
      <c r="W2742" s="4"/>
      <c r="X2742" s="4"/>
      <c r="Y2742" s="4"/>
      <c r="Z2742" s="4"/>
      <c r="AA2742" s="4"/>
      <c r="AB2742" s="4"/>
      <c r="AC2742" s="4"/>
      <c r="AD2742" s="4"/>
      <c r="AE2742" s="6"/>
      <c r="AF2742" s="6"/>
      <c r="AG2742" s="6"/>
      <c r="AH2742" s="6"/>
      <c r="AI2742" s="6"/>
      <c r="AJ2742" s="6"/>
      <c r="AK2742"/>
    </row>
    <row r="2743" spans="1:37" x14ac:dyDescent="0.25">
      <c r="A2743" s="2">
        <v>2742</v>
      </c>
      <c r="B2743" s="84">
        <v>43912.899047314815</v>
      </c>
      <c r="C2743" s="109">
        <v>34.54</v>
      </c>
      <c r="D2743" s="5">
        <v>969.08</v>
      </c>
      <c r="E2743" s="109">
        <v>28.81</v>
      </c>
      <c r="F2743" s="5">
        <v>374.37</v>
      </c>
      <c r="G2743" s="5">
        <v>261</v>
      </c>
      <c r="H2743" s="5">
        <v>254</v>
      </c>
      <c r="I2743" s="23">
        <v>0.02</v>
      </c>
      <c r="J2743" s="5">
        <v>34.01</v>
      </c>
      <c r="K2743" s="23">
        <v>33.57</v>
      </c>
      <c r="L2743" s="23">
        <v>809</v>
      </c>
      <c r="M2743" s="109">
        <v>759</v>
      </c>
      <c r="N2743" s="4">
        <v>0</v>
      </c>
      <c r="O2743" s="49"/>
      <c r="P2743" s="49"/>
      <c r="Q2743" s="49"/>
      <c r="R2743" s="49"/>
      <c r="S2743" s="49"/>
      <c r="T2743" s="49"/>
      <c r="U2743" s="49"/>
      <c r="V2743" s="49"/>
      <c r="W2743" s="4"/>
      <c r="X2743" s="4"/>
      <c r="Y2743" s="4"/>
      <c r="Z2743" s="4"/>
      <c r="AA2743" s="4"/>
      <c r="AB2743" s="4"/>
      <c r="AC2743" s="4"/>
      <c r="AD2743" s="4"/>
      <c r="AE2743" s="6"/>
      <c r="AF2743" s="6"/>
      <c r="AG2743" s="6"/>
      <c r="AH2743" s="6"/>
      <c r="AI2743" s="6"/>
      <c r="AJ2743" s="6"/>
      <c r="AK2743"/>
    </row>
    <row r="2744" spans="1:37" x14ac:dyDescent="0.25">
      <c r="A2744" s="2">
        <v>2743</v>
      </c>
      <c r="B2744" s="84">
        <v>43912.900643414352</v>
      </c>
      <c r="C2744" s="109">
        <v>34.56</v>
      </c>
      <c r="D2744" s="5">
        <v>969.11</v>
      </c>
      <c r="E2744" s="109">
        <v>23.1</v>
      </c>
      <c r="F2744" s="5">
        <v>374.17</v>
      </c>
      <c r="G2744" s="5">
        <v>259</v>
      </c>
      <c r="H2744" s="5">
        <v>253</v>
      </c>
      <c r="I2744" s="23">
        <v>0.02</v>
      </c>
      <c r="J2744" s="5">
        <v>33.75</v>
      </c>
      <c r="K2744" s="23">
        <v>33.17</v>
      </c>
      <c r="L2744" s="23">
        <v>831</v>
      </c>
      <c r="M2744" s="109">
        <v>784</v>
      </c>
      <c r="N2744" s="4">
        <v>0</v>
      </c>
      <c r="O2744" s="49"/>
      <c r="P2744" s="49"/>
      <c r="Q2744" s="49"/>
      <c r="R2744" s="49"/>
      <c r="S2744" s="49"/>
      <c r="T2744" s="49"/>
      <c r="U2744" s="49"/>
      <c r="V2744" s="49"/>
      <c r="W2744" s="4"/>
      <c r="X2744" s="4"/>
      <c r="Y2744" s="4"/>
      <c r="Z2744" s="4"/>
      <c r="AA2744" s="4"/>
      <c r="AB2744" s="4"/>
      <c r="AC2744" s="4"/>
      <c r="AD2744" s="4"/>
      <c r="AE2744" s="6"/>
      <c r="AF2744" s="6"/>
      <c r="AG2744" s="6"/>
      <c r="AH2744" s="6"/>
      <c r="AI2744" s="6"/>
      <c r="AJ2744" s="6"/>
      <c r="AK2744"/>
    </row>
    <row r="2745" spans="1:37" x14ac:dyDescent="0.25">
      <c r="A2745" s="2">
        <v>2744</v>
      </c>
      <c r="B2745" s="84">
        <v>43912.902241979165</v>
      </c>
      <c r="C2745" s="109">
        <v>34.39</v>
      </c>
      <c r="D2745" s="5">
        <v>969.09</v>
      </c>
      <c r="E2745" s="109">
        <v>28.45</v>
      </c>
      <c r="F2745" s="5">
        <v>374.28</v>
      </c>
      <c r="G2745" s="5">
        <v>261</v>
      </c>
      <c r="H2745" s="5">
        <v>253</v>
      </c>
      <c r="I2745" s="23">
        <v>0.02</v>
      </c>
      <c r="J2745" s="5">
        <v>33.770000000000003</v>
      </c>
      <c r="K2745" s="23">
        <v>33.409999999999997</v>
      </c>
      <c r="L2745" s="23">
        <v>809</v>
      </c>
      <c r="M2745" s="109">
        <v>774</v>
      </c>
      <c r="N2745" s="4">
        <v>0</v>
      </c>
      <c r="O2745" s="49"/>
      <c r="P2745" s="49"/>
      <c r="Q2745" s="49"/>
      <c r="R2745" s="49"/>
      <c r="S2745" s="49"/>
      <c r="T2745" s="49"/>
      <c r="U2745" s="49"/>
      <c r="V2745" s="49"/>
      <c r="W2745" s="4"/>
      <c r="X2745" s="4"/>
      <c r="Y2745" s="4"/>
      <c r="Z2745" s="4"/>
      <c r="AA2745" s="4"/>
      <c r="AB2745" s="4"/>
      <c r="AC2745" s="4"/>
      <c r="AD2745" s="4"/>
      <c r="AE2745" s="6"/>
      <c r="AF2745" s="6"/>
      <c r="AG2745" s="6"/>
      <c r="AH2745" s="6"/>
      <c r="AI2745" s="6"/>
      <c r="AJ2745" s="6"/>
      <c r="AK2745"/>
    </row>
    <row r="2746" spans="1:37" x14ac:dyDescent="0.25">
      <c r="A2746" s="2">
        <v>2745</v>
      </c>
      <c r="B2746" s="84">
        <v>43912.905465972217</v>
      </c>
      <c r="C2746" s="109">
        <v>33.25</v>
      </c>
      <c r="D2746" s="5">
        <v>969.13</v>
      </c>
      <c r="E2746" s="109">
        <v>29.69</v>
      </c>
      <c r="F2746" s="5">
        <v>374.02</v>
      </c>
      <c r="G2746" s="5">
        <v>260</v>
      </c>
      <c r="H2746" s="5">
        <v>252</v>
      </c>
      <c r="I2746" s="23">
        <v>0.02</v>
      </c>
      <c r="J2746" s="5">
        <v>32.67</v>
      </c>
      <c r="K2746" s="23">
        <v>32.33</v>
      </c>
      <c r="L2746" s="23">
        <v>809</v>
      </c>
      <c r="M2746" s="109">
        <v>774</v>
      </c>
      <c r="N2746" s="4">
        <v>0</v>
      </c>
      <c r="O2746" s="49"/>
      <c r="P2746" s="49"/>
      <c r="Q2746" s="49"/>
      <c r="R2746" s="49"/>
      <c r="S2746" s="49"/>
      <c r="T2746" s="49"/>
      <c r="U2746" s="49"/>
      <c r="V2746" s="49"/>
      <c r="W2746" s="4"/>
      <c r="X2746" s="4"/>
      <c r="Y2746" s="4"/>
      <c r="Z2746" s="4"/>
      <c r="AA2746" s="4"/>
      <c r="AB2746" s="4"/>
      <c r="AC2746" s="4"/>
      <c r="AD2746" s="4"/>
      <c r="AE2746" s="6"/>
      <c r="AF2746" s="6"/>
      <c r="AG2746" s="6"/>
      <c r="AH2746" s="6"/>
      <c r="AI2746" s="6"/>
      <c r="AJ2746" s="6"/>
      <c r="AK2746"/>
    </row>
    <row r="2747" spans="1:37" x14ac:dyDescent="0.25">
      <c r="A2747" s="2">
        <v>2746</v>
      </c>
      <c r="B2747" s="84">
        <v>43912.907615069445</v>
      </c>
      <c r="C2747" s="109">
        <v>34.130000000000003</v>
      </c>
      <c r="D2747" s="5">
        <v>969.2</v>
      </c>
      <c r="E2747" s="109">
        <v>23.32</v>
      </c>
      <c r="F2747" s="5">
        <v>373.42</v>
      </c>
      <c r="G2747" s="5">
        <v>260</v>
      </c>
      <c r="H2747" s="5">
        <v>253</v>
      </c>
      <c r="I2747" s="23">
        <v>0.01</v>
      </c>
      <c r="J2747" s="5">
        <v>33.270000000000003</v>
      </c>
      <c r="K2747" s="23">
        <v>32.83</v>
      </c>
      <c r="L2747" s="23">
        <v>793</v>
      </c>
      <c r="M2747" s="109">
        <v>764</v>
      </c>
      <c r="N2747" s="4">
        <v>0</v>
      </c>
      <c r="O2747" s="49"/>
      <c r="P2747" s="49"/>
      <c r="Q2747" s="49"/>
      <c r="R2747" s="49"/>
      <c r="S2747" s="49"/>
      <c r="T2747" s="49"/>
      <c r="U2747" s="49"/>
      <c r="V2747" s="49"/>
      <c r="W2747" s="4"/>
      <c r="X2747" s="4"/>
      <c r="Y2747" s="4"/>
      <c r="Z2747" s="4"/>
      <c r="AA2747" s="4"/>
      <c r="AB2747" s="4"/>
      <c r="AC2747" s="4"/>
      <c r="AD2747" s="4"/>
      <c r="AE2747" s="6"/>
      <c r="AF2747" s="6"/>
      <c r="AG2747" s="6"/>
      <c r="AH2747" s="6"/>
      <c r="AI2747" s="6"/>
      <c r="AJ2747" s="6"/>
      <c r="AK2747"/>
    </row>
    <row r="2748" spans="1:37" x14ac:dyDescent="0.25">
      <c r="A2748" s="2">
        <v>2747</v>
      </c>
      <c r="B2748" s="84">
        <v>43912.909213680556</v>
      </c>
      <c r="C2748" s="109">
        <v>34.07</v>
      </c>
      <c r="D2748" s="5">
        <v>969.24</v>
      </c>
      <c r="E2748" s="109">
        <v>28.94</v>
      </c>
      <c r="F2748" s="5">
        <v>373.03</v>
      </c>
      <c r="G2748" s="5">
        <v>258</v>
      </c>
      <c r="H2748" s="5">
        <v>252</v>
      </c>
      <c r="I2748" s="23">
        <v>0.02</v>
      </c>
      <c r="J2748" s="5">
        <v>33.549999999999997</v>
      </c>
      <c r="K2748" s="23">
        <v>33.130000000000003</v>
      </c>
      <c r="L2748" s="23">
        <v>815</v>
      </c>
      <c r="M2748" s="109">
        <v>779</v>
      </c>
      <c r="N2748" s="4">
        <v>0</v>
      </c>
      <c r="O2748" s="49"/>
      <c r="P2748" s="49"/>
      <c r="Q2748" s="49"/>
      <c r="R2748" s="49"/>
      <c r="S2748" s="49"/>
      <c r="T2748" s="49"/>
      <c r="U2748" s="49"/>
      <c r="V2748" s="49"/>
      <c r="W2748" s="4"/>
      <c r="X2748" s="4"/>
      <c r="Y2748" s="4"/>
      <c r="Z2748" s="4"/>
      <c r="AA2748" s="4"/>
      <c r="AB2748" s="4"/>
      <c r="AC2748" s="4"/>
      <c r="AD2748" s="4"/>
      <c r="AE2748" s="6"/>
      <c r="AF2748" s="6"/>
      <c r="AG2748" s="6"/>
      <c r="AH2748" s="6"/>
      <c r="AI2748" s="6"/>
      <c r="AJ2748" s="6"/>
      <c r="AK2748"/>
    </row>
    <row r="2749" spans="1:37" x14ac:dyDescent="0.25">
      <c r="A2749" s="2">
        <v>2748</v>
      </c>
      <c r="B2749" s="84">
        <v>43912.91081134259</v>
      </c>
      <c r="C2749" s="109">
        <v>33.369999999999997</v>
      </c>
      <c r="D2749" s="5">
        <v>969.27</v>
      </c>
      <c r="E2749" s="109">
        <v>24.82</v>
      </c>
      <c r="F2749" s="5">
        <v>372.81</v>
      </c>
      <c r="G2749" s="5">
        <v>259</v>
      </c>
      <c r="H2749" s="5">
        <v>254</v>
      </c>
      <c r="I2749" s="23">
        <v>0.02</v>
      </c>
      <c r="J2749" s="5">
        <v>32.67</v>
      </c>
      <c r="K2749" s="23">
        <v>32.130000000000003</v>
      </c>
      <c r="L2749" s="23">
        <v>806</v>
      </c>
      <c r="M2749" s="109">
        <v>764</v>
      </c>
      <c r="N2749" s="4">
        <v>0</v>
      </c>
      <c r="O2749" s="49"/>
      <c r="P2749" s="49"/>
      <c r="Q2749" s="49"/>
      <c r="R2749" s="49"/>
      <c r="S2749" s="49"/>
      <c r="T2749" s="49"/>
      <c r="U2749" s="49"/>
      <c r="V2749" s="49"/>
      <c r="W2749" s="4"/>
      <c r="X2749" s="4"/>
      <c r="Y2749" s="4"/>
      <c r="Z2749" s="4"/>
      <c r="AA2749" s="4"/>
      <c r="AB2749" s="4"/>
      <c r="AC2749" s="4"/>
      <c r="AD2749" s="4"/>
      <c r="AE2749" s="6"/>
      <c r="AF2749" s="6"/>
      <c r="AG2749" s="6"/>
      <c r="AH2749" s="6"/>
      <c r="AI2749" s="6"/>
      <c r="AJ2749" s="6"/>
      <c r="AK2749"/>
    </row>
    <row r="2750" spans="1:37" x14ac:dyDescent="0.25">
      <c r="A2750" s="2">
        <v>2749</v>
      </c>
      <c r="B2750" s="84">
        <v>43912.914035393522</v>
      </c>
      <c r="C2750" s="109">
        <v>34.090000000000003</v>
      </c>
      <c r="D2750" s="5">
        <v>969.26</v>
      </c>
      <c r="E2750" s="109">
        <v>23.95</v>
      </c>
      <c r="F2750" s="5">
        <v>372.85</v>
      </c>
      <c r="G2750" s="5">
        <v>260</v>
      </c>
      <c r="H2750" s="5">
        <v>253</v>
      </c>
      <c r="I2750" s="23">
        <v>0.02</v>
      </c>
      <c r="J2750" s="5">
        <v>33.25</v>
      </c>
      <c r="K2750" s="23">
        <v>32.67</v>
      </c>
      <c r="L2750" s="23">
        <v>790</v>
      </c>
      <c r="M2750" s="109">
        <v>759</v>
      </c>
      <c r="N2750" s="4">
        <v>0</v>
      </c>
      <c r="O2750" s="49"/>
      <c r="P2750" s="49"/>
      <c r="Q2750" s="49"/>
      <c r="R2750" s="49"/>
      <c r="S2750" s="49"/>
      <c r="T2750" s="49"/>
      <c r="U2750" s="49"/>
      <c r="V2750" s="49"/>
      <c r="W2750" s="4"/>
      <c r="X2750" s="4"/>
      <c r="Y2750" s="4"/>
      <c r="Z2750" s="4"/>
      <c r="AA2750" s="4"/>
      <c r="AB2750" s="4"/>
      <c r="AC2750" s="4"/>
      <c r="AD2750" s="4"/>
      <c r="AE2750" s="6"/>
      <c r="AF2750" s="6"/>
      <c r="AG2750" s="6"/>
      <c r="AH2750" s="6"/>
      <c r="AI2750" s="6"/>
      <c r="AJ2750" s="6"/>
      <c r="AK2750"/>
    </row>
    <row r="2751" spans="1:37" x14ac:dyDescent="0.25">
      <c r="A2751" s="43">
        <v>2750</v>
      </c>
      <c r="B2751" s="84">
        <v>43912.916187893519</v>
      </c>
      <c r="C2751" s="109">
        <v>34.340000000000003</v>
      </c>
      <c r="D2751" s="5">
        <v>969.36</v>
      </c>
      <c r="E2751" s="109">
        <v>28.89</v>
      </c>
      <c r="F2751" s="5">
        <v>371.97</v>
      </c>
      <c r="G2751" s="5">
        <v>260</v>
      </c>
      <c r="H2751" s="5">
        <v>254</v>
      </c>
      <c r="I2751" s="23">
        <v>0.02</v>
      </c>
      <c r="J2751" s="5">
        <v>33.71</v>
      </c>
      <c r="K2751" s="23">
        <v>33.270000000000003</v>
      </c>
      <c r="L2751" s="23">
        <v>809</v>
      </c>
      <c r="M2751" s="109">
        <v>775</v>
      </c>
      <c r="N2751" s="4">
        <v>0</v>
      </c>
      <c r="O2751" s="49"/>
      <c r="P2751" s="49"/>
      <c r="Q2751" s="49"/>
      <c r="R2751" s="49"/>
      <c r="S2751" s="49"/>
      <c r="T2751" s="49"/>
      <c r="U2751" s="49"/>
      <c r="V2751" s="49"/>
      <c r="W2751" s="4"/>
      <c r="X2751" s="4"/>
      <c r="Y2751" s="4"/>
      <c r="Z2751" s="4"/>
      <c r="AA2751" s="4"/>
      <c r="AB2751" s="4"/>
      <c r="AC2751" s="4"/>
      <c r="AD2751" s="4"/>
      <c r="AE2751" s="6"/>
      <c r="AF2751" s="6"/>
      <c r="AG2751" s="6"/>
      <c r="AH2751" s="6"/>
      <c r="AI2751" s="6"/>
      <c r="AJ2751" s="6"/>
      <c r="AK2751"/>
    </row>
    <row r="2752" spans="1:37" x14ac:dyDescent="0.25">
      <c r="A2752" s="2">
        <v>2751</v>
      </c>
      <c r="B2752" s="84">
        <v>43912.917783946759</v>
      </c>
      <c r="C2752" s="109">
        <v>32.56</v>
      </c>
      <c r="D2752" s="5">
        <v>969.28</v>
      </c>
      <c r="E2752" s="109">
        <v>32.08</v>
      </c>
      <c r="F2752" s="5">
        <v>372.65</v>
      </c>
      <c r="G2752" s="5">
        <v>259</v>
      </c>
      <c r="H2752" s="5">
        <v>254</v>
      </c>
      <c r="I2752" s="23">
        <v>0.02</v>
      </c>
      <c r="J2752" s="5">
        <v>32.03</v>
      </c>
      <c r="K2752" s="23">
        <v>31.71</v>
      </c>
      <c r="L2752" s="23">
        <v>793</v>
      </c>
      <c r="M2752" s="109">
        <v>759</v>
      </c>
      <c r="N2752" s="4">
        <v>0</v>
      </c>
      <c r="O2752" s="49"/>
      <c r="P2752" s="49"/>
      <c r="Q2752" s="49"/>
      <c r="R2752" s="49"/>
      <c r="S2752" s="49"/>
      <c r="T2752" s="49"/>
      <c r="U2752" s="49"/>
      <c r="V2752" s="49"/>
      <c r="W2752" s="4"/>
      <c r="X2752" s="4"/>
      <c r="Y2752" s="4"/>
      <c r="Z2752" s="4"/>
      <c r="AA2752" s="4"/>
      <c r="AB2752" s="4"/>
      <c r="AC2752" s="4"/>
      <c r="AD2752" s="4"/>
      <c r="AE2752" s="6"/>
      <c r="AF2752" s="6"/>
      <c r="AG2752" s="6"/>
      <c r="AH2752" s="6"/>
      <c r="AI2752" s="6"/>
      <c r="AJ2752" s="6"/>
      <c r="AK2752"/>
    </row>
    <row r="2753" spans="1:37" x14ac:dyDescent="0.25">
      <c r="A2753" s="2">
        <v>2752</v>
      </c>
      <c r="B2753" s="88">
        <v>43912.919381412037</v>
      </c>
      <c r="C2753" s="109">
        <v>34.39</v>
      </c>
      <c r="D2753" s="13">
        <v>969.33</v>
      </c>
      <c r="E2753" s="109">
        <v>25.38</v>
      </c>
      <c r="F2753" s="13">
        <v>372.3</v>
      </c>
      <c r="G2753" s="13">
        <v>261</v>
      </c>
      <c r="H2753" s="13">
        <v>252</v>
      </c>
      <c r="I2753" s="23">
        <v>0.02</v>
      </c>
      <c r="J2753" s="13">
        <v>33.67</v>
      </c>
      <c r="K2753" s="23">
        <v>33.130000000000003</v>
      </c>
      <c r="L2753" s="23">
        <v>790</v>
      </c>
      <c r="M2753" s="109">
        <v>749</v>
      </c>
      <c r="N2753" s="4">
        <v>0</v>
      </c>
      <c r="O2753" s="53">
        <f t="shared" ref="O2753:V2753" si="288">AVERAGE(E2753:E2771)</f>
        <v>29.90631578947368</v>
      </c>
      <c r="P2753" s="53">
        <f t="shared" si="288"/>
        <v>370.02473684210526</v>
      </c>
      <c r="Q2753" s="53">
        <f t="shared" si="288"/>
        <v>260.15789473684208</v>
      </c>
      <c r="R2753" s="53">
        <f t="shared" si="288"/>
        <v>253.57894736842104</v>
      </c>
      <c r="S2753" s="53">
        <f t="shared" si="288"/>
        <v>1.7368421052631578E-2</v>
      </c>
      <c r="T2753" s="53">
        <f t="shared" si="288"/>
        <v>31.961578947368427</v>
      </c>
      <c r="U2753" s="53">
        <f t="shared" si="288"/>
        <v>31.581578947368417</v>
      </c>
      <c r="V2753" s="53">
        <f t="shared" si="288"/>
        <v>812</v>
      </c>
      <c r="W2753" s="4">
        <f t="shared" ref="W2753:AD2753" si="289">STDEV(E2753:E2771)</f>
        <v>3.3949459339932315</v>
      </c>
      <c r="X2753" s="4">
        <f t="shared" si="289"/>
        <v>1.1967194436878696</v>
      </c>
      <c r="Y2753" s="4">
        <f t="shared" si="289"/>
        <v>0.68824720161168529</v>
      </c>
      <c r="Z2753" s="4">
        <f t="shared" si="289"/>
        <v>0.90159053737049821</v>
      </c>
      <c r="AA2753" s="4">
        <f t="shared" si="289"/>
        <v>4.5241392835886499E-3</v>
      </c>
      <c r="AB2753" s="4">
        <f t="shared" si="289"/>
        <v>1.0064087040224581</v>
      </c>
      <c r="AC2753" s="4">
        <f t="shared" si="289"/>
        <v>0.95406302585832459</v>
      </c>
      <c r="AD2753" s="4">
        <f t="shared" si="289"/>
        <v>18.024674446127701</v>
      </c>
      <c r="AE2753" s="4" t="e">
        <f>MODE(E2753:E2771)</f>
        <v>#N/A</v>
      </c>
      <c r="AF2753" s="4">
        <f>MODE(G2753:G2771)</f>
        <v>260</v>
      </c>
      <c r="AG2753" s="4">
        <f>MODE(H2753:H2771)</f>
        <v>253</v>
      </c>
      <c r="AH2753" s="4" t="e">
        <f>MODE(J2753:J2771)</f>
        <v>#N/A</v>
      </c>
      <c r="AI2753" s="4">
        <f>MODE(K2753:K2771)</f>
        <v>30.81</v>
      </c>
      <c r="AJ2753" s="4">
        <f>MODE(L2753:L2771)</f>
        <v>806</v>
      </c>
      <c r="AK2753"/>
    </row>
    <row r="2754" spans="1:37" x14ac:dyDescent="0.25">
      <c r="A2754" s="2">
        <v>2753</v>
      </c>
      <c r="B2754" s="88">
        <v>43912.92260424768</v>
      </c>
      <c r="C2754" s="109">
        <v>33.68</v>
      </c>
      <c r="D2754" s="13">
        <v>969.34</v>
      </c>
      <c r="E2754" s="109">
        <v>27.16</v>
      </c>
      <c r="F2754" s="13">
        <v>372.16</v>
      </c>
      <c r="G2754" s="13">
        <v>261</v>
      </c>
      <c r="H2754" s="13">
        <v>253</v>
      </c>
      <c r="I2754" s="23">
        <v>0.02</v>
      </c>
      <c r="J2754" s="13">
        <v>32.950000000000003</v>
      </c>
      <c r="K2754" s="23">
        <v>32.549999999999997</v>
      </c>
      <c r="L2754" s="23">
        <v>793</v>
      </c>
      <c r="M2754" s="109">
        <v>764</v>
      </c>
      <c r="N2754" s="4">
        <v>0</v>
      </c>
      <c r="O2754" s="53"/>
      <c r="P2754" s="53"/>
      <c r="Q2754" s="53"/>
      <c r="R2754" s="53"/>
      <c r="S2754" s="53"/>
      <c r="T2754" s="53"/>
      <c r="U2754" s="53"/>
      <c r="V2754" s="53"/>
      <c r="W2754" s="4"/>
      <c r="X2754" s="4"/>
      <c r="Y2754" s="4"/>
      <c r="Z2754" s="4"/>
      <c r="AA2754" s="4"/>
      <c r="AB2754" s="4"/>
      <c r="AC2754" s="4"/>
      <c r="AD2754" s="4"/>
      <c r="AE2754" s="14"/>
      <c r="AF2754" s="14"/>
      <c r="AG2754" s="14"/>
      <c r="AH2754" s="14"/>
      <c r="AI2754" s="14"/>
      <c r="AJ2754" s="14"/>
      <c r="AK2754"/>
    </row>
    <row r="2755" spans="1:37" x14ac:dyDescent="0.25">
      <c r="A2755" s="2">
        <v>2754</v>
      </c>
      <c r="B2755" s="88">
        <v>43912.924755671294</v>
      </c>
      <c r="C2755" s="109">
        <v>32.58</v>
      </c>
      <c r="D2755" s="13">
        <v>969.41</v>
      </c>
      <c r="E2755" s="109">
        <v>31.97</v>
      </c>
      <c r="F2755" s="13">
        <v>371.57</v>
      </c>
      <c r="G2755" s="13">
        <v>261</v>
      </c>
      <c r="H2755" s="13">
        <v>255</v>
      </c>
      <c r="I2755" s="23">
        <v>0.01</v>
      </c>
      <c r="J2755" s="13">
        <v>31.95</v>
      </c>
      <c r="K2755" s="23">
        <v>31.69</v>
      </c>
      <c r="L2755" s="23">
        <v>784</v>
      </c>
      <c r="M2755" s="109">
        <v>749</v>
      </c>
      <c r="N2755" s="4">
        <v>0</v>
      </c>
      <c r="O2755" s="53"/>
      <c r="P2755" s="53"/>
      <c r="Q2755" s="53"/>
      <c r="R2755" s="53"/>
      <c r="S2755" s="53"/>
      <c r="T2755" s="53"/>
      <c r="U2755" s="53"/>
      <c r="V2755" s="53"/>
      <c r="W2755" s="4"/>
      <c r="X2755" s="4"/>
      <c r="Y2755" s="4"/>
      <c r="Z2755" s="4"/>
      <c r="AA2755" s="4"/>
      <c r="AB2755" s="4"/>
      <c r="AC2755" s="4"/>
      <c r="AD2755" s="4"/>
      <c r="AE2755" s="14"/>
      <c r="AF2755" s="14"/>
      <c r="AG2755" s="14"/>
      <c r="AH2755" s="14"/>
      <c r="AI2755" s="14"/>
      <c r="AJ2755" s="14"/>
      <c r="AK2755"/>
    </row>
    <row r="2756" spans="1:37" x14ac:dyDescent="0.25">
      <c r="A2756" s="2">
        <v>2755</v>
      </c>
      <c r="B2756" s="88">
        <v>43912.926352916664</v>
      </c>
      <c r="C2756" s="109">
        <v>31.89</v>
      </c>
      <c r="D2756" s="13">
        <v>969.43</v>
      </c>
      <c r="E2756" s="109">
        <v>28.42</v>
      </c>
      <c r="F2756" s="13">
        <v>371.36</v>
      </c>
      <c r="G2756" s="13">
        <v>260</v>
      </c>
      <c r="H2756" s="13">
        <v>253</v>
      </c>
      <c r="I2756" s="23">
        <v>0.01</v>
      </c>
      <c r="J2756" s="13">
        <v>31.09</v>
      </c>
      <c r="K2756" s="23">
        <v>30.81</v>
      </c>
      <c r="L2756" s="23">
        <v>809</v>
      </c>
      <c r="M2756" s="109">
        <v>769</v>
      </c>
      <c r="N2756" s="4">
        <v>0</v>
      </c>
      <c r="O2756" s="53"/>
      <c r="P2756" s="53"/>
      <c r="Q2756" s="53"/>
      <c r="R2756" s="53"/>
      <c r="S2756" s="53"/>
      <c r="T2756" s="53"/>
      <c r="U2756" s="53"/>
      <c r="V2756" s="53"/>
      <c r="W2756" s="4"/>
      <c r="X2756" s="4"/>
      <c r="Y2756" s="4"/>
      <c r="Z2756" s="4"/>
      <c r="AA2756" s="4"/>
      <c r="AB2756" s="4"/>
      <c r="AC2756" s="4"/>
      <c r="AD2756" s="4"/>
      <c r="AE2756" s="14"/>
      <c r="AF2756" s="14"/>
      <c r="AG2756" s="14"/>
      <c r="AH2756" s="14"/>
      <c r="AI2756" s="14"/>
      <c r="AJ2756" s="14"/>
      <c r="AK2756"/>
    </row>
    <row r="2757" spans="1:37" x14ac:dyDescent="0.25">
      <c r="A2757" s="2">
        <v>2756</v>
      </c>
      <c r="B2757" s="88">
        <v>43912.927950486112</v>
      </c>
      <c r="C2757" s="109">
        <v>33.57</v>
      </c>
      <c r="D2757" s="13">
        <v>969.47</v>
      </c>
      <c r="E2757" s="109">
        <v>29.29</v>
      </c>
      <c r="F2757" s="13">
        <v>371.04</v>
      </c>
      <c r="G2757" s="13">
        <v>261</v>
      </c>
      <c r="H2757" s="13">
        <v>254</v>
      </c>
      <c r="I2757" s="23">
        <v>0.02</v>
      </c>
      <c r="J2757" s="13">
        <v>32.89</v>
      </c>
      <c r="K2757" s="23">
        <v>32.590000000000003</v>
      </c>
      <c r="L2757" s="23">
        <v>834</v>
      </c>
      <c r="M2757" s="109">
        <v>784</v>
      </c>
      <c r="N2757" s="4">
        <v>0</v>
      </c>
      <c r="O2757" s="53"/>
      <c r="P2757" s="53"/>
      <c r="Q2757" s="53"/>
      <c r="R2757" s="53"/>
      <c r="S2757" s="53"/>
      <c r="T2757" s="53"/>
      <c r="U2757" s="53"/>
      <c r="V2757" s="53"/>
      <c r="W2757" s="4"/>
      <c r="X2757" s="4"/>
      <c r="Y2757" s="4"/>
      <c r="Z2757" s="4"/>
      <c r="AA2757" s="4"/>
      <c r="AB2757" s="4"/>
      <c r="AC2757" s="4"/>
      <c r="AD2757" s="4"/>
      <c r="AE2757" s="14"/>
      <c r="AF2757" s="14"/>
      <c r="AG2757" s="14"/>
      <c r="AH2757" s="14"/>
      <c r="AI2757" s="14"/>
      <c r="AJ2757" s="14"/>
      <c r="AK2757"/>
    </row>
    <row r="2758" spans="1:37" x14ac:dyDescent="0.25">
      <c r="A2758" s="2">
        <v>2757</v>
      </c>
      <c r="B2758" s="88">
        <v>43912.931173379635</v>
      </c>
      <c r="C2758" s="109">
        <v>34.06</v>
      </c>
      <c r="D2758" s="13">
        <v>969.54</v>
      </c>
      <c r="E2758" s="109">
        <v>26.83</v>
      </c>
      <c r="F2758" s="13">
        <v>370.46</v>
      </c>
      <c r="G2758" s="13">
        <v>260</v>
      </c>
      <c r="H2758" s="13">
        <v>253</v>
      </c>
      <c r="I2758" s="23">
        <v>0.02</v>
      </c>
      <c r="J2758" s="13">
        <v>33.29</v>
      </c>
      <c r="K2758" s="23">
        <v>32.85</v>
      </c>
      <c r="L2758" s="23">
        <v>790</v>
      </c>
      <c r="M2758" s="109">
        <v>749</v>
      </c>
      <c r="N2758" s="4">
        <v>0</v>
      </c>
      <c r="O2758" s="53"/>
      <c r="P2758" s="53"/>
      <c r="Q2758" s="53"/>
      <c r="R2758" s="53"/>
      <c r="S2758" s="53"/>
      <c r="T2758" s="53"/>
      <c r="U2758" s="53"/>
      <c r="V2758" s="53"/>
      <c r="W2758" s="4"/>
      <c r="X2758" s="4"/>
      <c r="Y2758" s="4"/>
      <c r="Z2758" s="4"/>
      <c r="AA2758" s="4"/>
      <c r="AB2758" s="4"/>
      <c r="AC2758" s="4"/>
      <c r="AD2758" s="4"/>
      <c r="AE2758" s="14"/>
      <c r="AF2758" s="14"/>
      <c r="AG2758" s="14"/>
      <c r="AH2758" s="14"/>
      <c r="AI2758" s="14"/>
      <c r="AJ2758" s="14"/>
      <c r="AK2758"/>
    </row>
    <row r="2759" spans="1:37" x14ac:dyDescent="0.25">
      <c r="A2759" s="2">
        <v>2758</v>
      </c>
      <c r="B2759" s="88">
        <v>43912.933321909717</v>
      </c>
      <c r="C2759" s="109">
        <v>32.700000000000003</v>
      </c>
      <c r="D2759" s="13">
        <v>969.59</v>
      </c>
      <c r="E2759" s="109">
        <v>32.33</v>
      </c>
      <c r="F2759" s="13">
        <v>370.05</v>
      </c>
      <c r="G2759" s="13">
        <v>260</v>
      </c>
      <c r="H2759" s="13">
        <v>254</v>
      </c>
      <c r="I2759" s="23">
        <v>0.02</v>
      </c>
      <c r="J2759" s="13">
        <v>32.07</v>
      </c>
      <c r="K2759" s="23">
        <v>31.85</v>
      </c>
      <c r="L2759" s="23">
        <v>831</v>
      </c>
      <c r="M2759" s="109">
        <v>784</v>
      </c>
      <c r="N2759" s="4">
        <v>0</v>
      </c>
      <c r="O2759" s="53"/>
      <c r="P2759" s="53"/>
      <c r="Q2759" s="53"/>
      <c r="R2759" s="53"/>
      <c r="S2759" s="53"/>
      <c r="T2759" s="53"/>
      <c r="U2759" s="53"/>
      <c r="V2759" s="53"/>
      <c r="W2759" s="4"/>
      <c r="X2759" s="4"/>
      <c r="Y2759" s="4"/>
      <c r="Z2759" s="4"/>
      <c r="AA2759" s="4"/>
      <c r="AB2759" s="4"/>
      <c r="AC2759" s="4"/>
      <c r="AD2759" s="4"/>
      <c r="AE2759" s="14"/>
      <c r="AF2759" s="14"/>
      <c r="AG2759" s="14"/>
      <c r="AH2759" s="14"/>
      <c r="AI2759" s="14"/>
      <c r="AJ2759" s="14"/>
      <c r="AK2759"/>
    </row>
    <row r="2760" spans="1:37" x14ac:dyDescent="0.25">
      <c r="A2760" s="43">
        <v>2759</v>
      </c>
      <c r="B2760" s="88">
        <v>43912.934922696761</v>
      </c>
      <c r="C2760" s="109">
        <v>31.24</v>
      </c>
      <c r="D2760" s="13">
        <v>969.62</v>
      </c>
      <c r="E2760" s="109">
        <v>32.86</v>
      </c>
      <c r="F2760" s="13">
        <v>369.71</v>
      </c>
      <c r="G2760" s="13">
        <v>260</v>
      </c>
      <c r="H2760" s="13">
        <v>254</v>
      </c>
      <c r="I2760" s="23">
        <v>0.01</v>
      </c>
      <c r="J2760" s="13">
        <v>30.53</v>
      </c>
      <c r="K2760" s="23">
        <v>30.19</v>
      </c>
      <c r="L2760" s="23">
        <v>806</v>
      </c>
      <c r="M2760" s="109">
        <v>764</v>
      </c>
      <c r="N2760" s="4">
        <v>0</v>
      </c>
      <c r="O2760" s="53"/>
      <c r="P2760" s="53"/>
      <c r="Q2760" s="53"/>
      <c r="R2760" s="53"/>
      <c r="S2760" s="53"/>
      <c r="T2760" s="53"/>
      <c r="U2760" s="53"/>
      <c r="V2760" s="53"/>
      <c r="W2760" s="4"/>
      <c r="X2760" s="4"/>
      <c r="Y2760" s="4"/>
      <c r="Z2760" s="4"/>
      <c r="AA2760" s="4"/>
      <c r="AB2760" s="4"/>
      <c r="AC2760" s="4"/>
      <c r="AD2760" s="4"/>
      <c r="AE2760" s="14"/>
      <c r="AF2760" s="14"/>
      <c r="AG2760" s="14"/>
      <c r="AH2760" s="14"/>
      <c r="AI2760" s="14"/>
      <c r="AJ2760" s="14"/>
      <c r="AK2760"/>
    </row>
    <row r="2761" spans="1:37" x14ac:dyDescent="0.25">
      <c r="A2761" s="2">
        <v>2760</v>
      </c>
      <c r="B2761" s="88">
        <v>43912.936529895829</v>
      </c>
      <c r="C2761" s="109">
        <v>33.69</v>
      </c>
      <c r="D2761" s="13">
        <v>969.58</v>
      </c>
      <c r="E2761" s="109">
        <v>27.96</v>
      </c>
      <c r="F2761" s="13">
        <v>370.11</v>
      </c>
      <c r="G2761" s="13">
        <v>260</v>
      </c>
      <c r="H2761" s="13">
        <v>255</v>
      </c>
      <c r="I2761" s="23">
        <v>0.02</v>
      </c>
      <c r="J2761" s="13">
        <v>32.93</v>
      </c>
      <c r="K2761" s="23">
        <v>32.409999999999997</v>
      </c>
      <c r="L2761" s="23">
        <v>806</v>
      </c>
      <c r="M2761" s="109">
        <v>774</v>
      </c>
      <c r="N2761" s="4">
        <v>0</v>
      </c>
      <c r="O2761" s="53"/>
      <c r="P2761" s="53"/>
      <c r="Q2761" s="53"/>
      <c r="R2761" s="53"/>
      <c r="S2761" s="53"/>
      <c r="T2761" s="53"/>
      <c r="U2761" s="53"/>
      <c r="V2761" s="53"/>
      <c r="W2761" s="4"/>
      <c r="X2761" s="4"/>
      <c r="Y2761" s="4"/>
      <c r="Z2761" s="4"/>
      <c r="AA2761" s="4"/>
      <c r="AB2761" s="4"/>
      <c r="AC2761" s="4"/>
      <c r="AD2761" s="4"/>
      <c r="AE2761" s="14"/>
      <c r="AF2761" s="14"/>
      <c r="AG2761" s="14"/>
      <c r="AH2761" s="14"/>
      <c r="AI2761" s="14"/>
      <c r="AJ2761" s="14"/>
      <c r="AK2761"/>
    </row>
    <row r="2762" spans="1:37" x14ac:dyDescent="0.25">
      <c r="A2762" s="2">
        <v>2761</v>
      </c>
      <c r="B2762" s="88">
        <v>43912.939753344908</v>
      </c>
      <c r="C2762" s="109">
        <v>33.33</v>
      </c>
      <c r="D2762" s="13">
        <v>969.59</v>
      </c>
      <c r="E2762" s="109">
        <v>26</v>
      </c>
      <c r="F2762" s="13">
        <v>370.04</v>
      </c>
      <c r="G2762" s="13">
        <v>261</v>
      </c>
      <c r="H2762" s="13">
        <v>253</v>
      </c>
      <c r="I2762" s="23">
        <v>0.02</v>
      </c>
      <c r="J2762" s="13">
        <v>32.43</v>
      </c>
      <c r="K2762" s="23">
        <v>32.049999999999997</v>
      </c>
      <c r="L2762" s="23">
        <v>809</v>
      </c>
      <c r="M2762" s="109">
        <v>769</v>
      </c>
      <c r="N2762" s="4">
        <v>0</v>
      </c>
      <c r="O2762" s="53"/>
      <c r="P2762" s="53"/>
      <c r="Q2762" s="53"/>
      <c r="R2762" s="53"/>
      <c r="S2762" s="53"/>
      <c r="T2762" s="53"/>
      <c r="U2762" s="53"/>
      <c r="V2762" s="53"/>
      <c r="W2762" s="4"/>
      <c r="X2762" s="4"/>
      <c r="Y2762" s="4"/>
      <c r="Z2762" s="4"/>
      <c r="AA2762" s="4"/>
      <c r="AB2762" s="4"/>
      <c r="AC2762" s="4"/>
      <c r="AD2762" s="4"/>
      <c r="AE2762" s="14"/>
      <c r="AF2762" s="14"/>
      <c r="AG2762" s="14"/>
      <c r="AH2762" s="14"/>
      <c r="AI2762" s="14"/>
      <c r="AJ2762" s="14"/>
      <c r="AK2762"/>
    </row>
    <row r="2763" spans="1:37" x14ac:dyDescent="0.25">
      <c r="A2763" s="2">
        <v>2762</v>
      </c>
      <c r="B2763" s="88">
        <v>43912.941902812498</v>
      </c>
      <c r="C2763" s="109">
        <v>33.020000000000003</v>
      </c>
      <c r="D2763" s="13">
        <v>969.61</v>
      </c>
      <c r="E2763" s="109">
        <v>31.36</v>
      </c>
      <c r="F2763" s="13">
        <v>369.85</v>
      </c>
      <c r="G2763" s="13">
        <v>259</v>
      </c>
      <c r="H2763" s="13">
        <v>253</v>
      </c>
      <c r="I2763" s="23">
        <v>0.02</v>
      </c>
      <c r="J2763" s="13">
        <v>32.35</v>
      </c>
      <c r="K2763" s="23">
        <v>31.95</v>
      </c>
      <c r="L2763" s="23">
        <v>800</v>
      </c>
      <c r="M2763" s="109">
        <v>769</v>
      </c>
      <c r="N2763" s="4">
        <v>0</v>
      </c>
      <c r="O2763" s="53"/>
      <c r="P2763" s="53"/>
      <c r="Q2763" s="53"/>
      <c r="R2763" s="53"/>
      <c r="S2763" s="53"/>
      <c r="T2763" s="53"/>
      <c r="U2763" s="53"/>
      <c r="V2763" s="53"/>
      <c r="W2763" s="4"/>
      <c r="X2763" s="4"/>
      <c r="Y2763" s="4"/>
      <c r="Z2763" s="4"/>
      <c r="AA2763" s="4"/>
      <c r="AB2763" s="4"/>
      <c r="AC2763" s="4"/>
      <c r="AD2763" s="4"/>
      <c r="AE2763" s="14"/>
      <c r="AF2763" s="14"/>
      <c r="AG2763" s="14"/>
      <c r="AH2763" s="14"/>
      <c r="AI2763" s="14"/>
      <c r="AJ2763" s="14"/>
      <c r="AK2763"/>
    </row>
    <row r="2764" spans="1:37" x14ac:dyDescent="0.25">
      <c r="A2764" s="2">
        <v>2763</v>
      </c>
      <c r="B2764" s="88">
        <v>43912.943499641202</v>
      </c>
      <c r="C2764" s="109">
        <v>31.55</v>
      </c>
      <c r="D2764" s="13">
        <v>969.64</v>
      </c>
      <c r="E2764" s="109">
        <v>34.64</v>
      </c>
      <c r="F2764" s="13">
        <v>369.56</v>
      </c>
      <c r="G2764" s="13">
        <v>260</v>
      </c>
      <c r="H2764" s="13">
        <v>254</v>
      </c>
      <c r="I2764" s="23">
        <v>0.02</v>
      </c>
      <c r="J2764" s="13">
        <v>30.99</v>
      </c>
      <c r="K2764" s="23">
        <v>30.71</v>
      </c>
      <c r="L2764" s="23">
        <v>806</v>
      </c>
      <c r="M2764" s="109">
        <v>769</v>
      </c>
      <c r="N2764" s="4">
        <v>0</v>
      </c>
      <c r="O2764" s="53"/>
      <c r="P2764" s="53"/>
      <c r="Q2764" s="53"/>
      <c r="R2764" s="53"/>
      <c r="S2764" s="53"/>
      <c r="T2764" s="53"/>
      <c r="U2764" s="53"/>
      <c r="V2764" s="53"/>
      <c r="W2764" s="4"/>
      <c r="X2764" s="4"/>
      <c r="Y2764" s="4"/>
      <c r="Z2764" s="4"/>
      <c r="AA2764" s="4"/>
      <c r="AB2764" s="4"/>
      <c r="AC2764" s="4"/>
      <c r="AD2764" s="4"/>
      <c r="AE2764" s="14"/>
      <c r="AF2764" s="14"/>
      <c r="AG2764" s="14"/>
      <c r="AH2764" s="14"/>
      <c r="AI2764" s="14"/>
      <c r="AJ2764" s="14"/>
      <c r="AK2764"/>
    </row>
    <row r="2765" spans="1:37" x14ac:dyDescent="0.25">
      <c r="A2765" s="2">
        <v>2764</v>
      </c>
      <c r="B2765" s="88">
        <v>43912.945098240743</v>
      </c>
      <c r="C2765" s="109">
        <v>33.26</v>
      </c>
      <c r="D2765" s="13">
        <v>969.62</v>
      </c>
      <c r="E2765" s="109">
        <v>26.32</v>
      </c>
      <c r="F2765" s="13">
        <v>369.77</v>
      </c>
      <c r="G2765" s="13">
        <v>260</v>
      </c>
      <c r="H2765" s="13">
        <v>254</v>
      </c>
      <c r="I2765" s="23">
        <v>0.01</v>
      </c>
      <c r="J2765" s="13">
        <v>32.409999999999997</v>
      </c>
      <c r="K2765" s="23">
        <v>31.89</v>
      </c>
      <c r="L2765" s="23">
        <v>815</v>
      </c>
      <c r="M2765" s="109">
        <v>774</v>
      </c>
      <c r="N2765" s="4">
        <v>0</v>
      </c>
      <c r="O2765" s="53"/>
      <c r="P2765" s="53"/>
      <c r="Q2765" s="53"/>
      <c r="R2765" s="53"/>
      <c r="S2765" s="53"/>
      <c r="T2765" s="53"/>
      <c r="U2765" s="53"/>
      <c r="V2765" s="53"/>
      <c r="W2765" s="4"/>
      <c r="X2765" s="4"/>
      <c r="Y2765" s="4"/>
      <c r="Z2765" s="4"/>
      <c r="AA2765" s="4"/>
      <c r="AB2765" s="4"/>
      <c r="AC2765" s="4"/>
      <c r="AD2765" s="4"/>
      <c r="AE2765" s="14"/>
      <c r="AF2765" s="14"/>
      <c r="AG2765" s="14"/>
      <c r="AH2765" s="14"/>
      <c r="AI2765" s="14"/>
      <c r="AJ2765" s="14"/>
      <c r="AK2765"/>
    </row>
    <row r="2766" spans="1:37" x14ac:dyDescent="0.25">
      <c r="A2766" s="2">
        <v>2765</v>
      </c>
      <c r="B2766" s="88">
        <v>43912.948319849536</v>
      </c>
      <c r="C2766" s="109">
        <v>32.590000000000003</v>
      </c>
      <c r="D2766" s="13">
        <v>969.71</v>
      </c>
      <c r="E2766" s="109">
        <v>27.55</v>
      </c>
      <c r="F2766" s="13">
        <v>368.97</v>
      </c>
      <c r="G2766" s="13">
        <v>260</v>
      </c>
      <c r="H2766" s="13">
        <v>255</v>
      </c>
      <c r="I2766" s="23">
        <v>0.02</v>
      </c>
      <c r="J2766" s="13">
        <v>31.69</v>
      </c>
      <c r="K2766" s="23">
        <v>31.11</v>
      </c>
      <c r="L2766" s="23">
        <v>806</v>
      </c>
      <c r="M2766" s="109">
        <v>774</v>
      </c>
      <c r="N2766" s="4">
        <v>0</v>
      </c>
      <c r="O2766" s="53"/>
      <c r="P2766" s="53"/>
      <c r="Q2766" s="53"/>
      <c r="R2766" s="53"/>
      <c r="S2766" s="53"/>
      <c r="T2766" s="53"/>
      <c r="U2766" s="53"/>
      <c r="V2766" s="53"/>
      <c r="W2766" s="4"/>
      <c r="X2766" s="4"/>
      <c r="Y2766" s="4"/>
      <c r="Z2766" s="4"/>
      <c r="AA2766" s="4"/>
      <c r="AB2766" s="4"/>
      <c r="AC2766" s="4"/>
      <c r="AD2766" s="4"/>
      <c r="AE2766" s="14"/>
      <c r="AF2766" s="14"/>
      <c r="AG2766" s="14"/>
      <c r="AH2766" s="14"/>
      <c r="AI2766" s="14"/>
      <c r="AJ2766" s="14"/>
      <c r="AK2766"/>
    </row>
    <row r="2767" spans="1:37" x14ac:dyDescent="0.25">
      <c r="A2767" s="2">
        <v>2766</v>
      </c>
      <c r="B2767" s="88">
        <v>43912.950481319443</v>
      </c>
      <c r="C2767" s="109">
        <v>32.729999999999997</v>
      </c>
      <c r="D2767" s="13">
        <v>969.75</v>
      </c>
      <c r="E2767" s="109">
        <v>32.049999999999997</v>
      </c>
      <c r="F2767" s="13">
        <v>368.64</v>
      </c>
      <c r="G2767" s="13">
        <v>260</v>
      </c>
      <c r="H2767" s="13">
        <v>254</v>
      </c>
      <c r="I2767" s="23">
        <v>0.02</v>
      </c>
      <c r="J2767" s="13">
        <v>32.17</v>
      </c>
      <c r="K2767" s="23">
        <v>31.77</v>
      </c>
      <c r="L2767" s="23">
        <v>825</v>
      </c>
      <c r="M2767" s="109">
        <v>789</v>
      </c>
      <c r="N2767" s="4">
        <v>0</v>
      </c>
      <c r="O2767" s="53"/>
      <c r="P2767" s="53"/>
      <c r="Q2767" s="53"/>
      <c r="R2767" s="53"/>
      <c r="S2767" s="53"/>
      <c r="T2767" s="53"/>
      <c r="U2767" s="53"/>
      <c r="V2767" s="53"/>
      <c r="W2767" s="4"/>
      <c r="X2767" s="4"/>
      <c r="Y2767" s="4"/>
      <c r="Z2767" s="4"/>
      <c r="AA2767" s="4"/>
      <c r="AB2767" s="4"/>
      <c r="AC2767" s="4"/>
      <c r="AD2767" s="4"/>
      <c r="AE2767" s="14"/>
      <c r="AF2767" s="14"/>
      <c r="AG2767" s="14"/>
      <c r="AH2767" s="14"/>
      <c r="AI2767" s="14"/>
      <c r="AJ2767" s="14"/>
      <c r="AK2767"/>
    </row>
    <row r="2768" spans="1:37" x14ac:dyDescent="0.25">
      <c r="A2768" s="2">
        <v>2767</v>
      </c>
      <c r="B2768" s="88">
        <v>43912.9520791088</v>
      </c>
      <c r="C2768" s="109">
        <v>31.29</v>
      </c>
      <c r="D2768" s="13">
        <v>969.73</v>
      </c>
      <c r="E2768" s="109">
        <v>34.950000000000003</v>
      </c>
      <c r="F2768" s="13">
        <v>368.77</v>
      </c>
      <c r="G2768" s="13">
        <v>259</v>
      </c>
      <c r="H2768" s="13">
        <v>253</v>
      </c>
      <c r="I2768" s="23">
        <v>0.02</v>
      </c>
      <c r="J2768" s="13">
        <v>30.67</v>
      </c>
      <c r="K2768" s="23">
        <v>30.43</v>
      </c>
      <c r="L2768" s="23">
        <v>825</v>
      </c>
      <c r="M2768" s="109">
        <v>779</v>
      </c>
      <c r="N2768" s="4">
        <v>0</v>
      </c>
      <c r="O2768" s="53"/>
      <c r="P2768" s="53"/>
      <c r="Q2768" s="53"/>
      <c r="R2768" s="53"/>
      <c r="S2768" s="53"/>
      <c r="T2768" s="53"/>
      <c r="U2768" s="53"/>
      <c r="V2768" s="53"/>
      <c r="W2768" s="4"/>
      <c r="X2768" s="4"/>
      <c r="Y2768" s="4"/>
      <c r="Z2768" s="4"/>
      <c r="AA2768" s="4"/>
      <c r="AB2768" s="4"/>
      <c r="AC2768" s="4"/>
      <c r="AD2768" s="4"/>
      <c r="AE2768" s="14"/>
      <c r="AF2768" s="14"/>
      <c r="AG2768" s="14"/>
      <c r="AH2768" s="14"/>
      <c r="AI2768" s="14"/>
      <c r="AJ2768" s="14"/>
      <c r="AK2768"/>
    </row>
    <row r="2769" spans="1:37" x14ac:dyDescent="0.25">
      <c r="A2769" s="2">
        <v>2768</v>
      </c>
      <c r="B2769" s="88">
        <v>43912.953676469908</v>
      </c>
      <c r="C2769" s="109">
        <v>32.11</v>
      </c>
      <c r="D2769" s="13">
        <v>969.68</v>
      </c>
      <c r="E2769" s="109">
        <v>28.71</v>
      </c>
      <c r="F2769" s="13">
        <v>369.21</v>
      </c>
      <c r="G2769" s="13">
        <v>259</v>
      </c>
      <c r="H2769" s="13">
        <v>253</v>
      </c>
      <c r="I2769" s="23">
        <v>0.02</v>
      </c>
      <c r="J2769" s="13">
        <v>31.19</v>
      </c>
      <c r="K2769" s="23">
        <v>30.81</v>
      </c>
      <c r="L2769" s="23">
        <v>809</v>
      </c>
      <c r="M2769" s="109">
        <v>769</v>
      </c>
      <c r="N2769" s="4">
        <v>0</v>
      </c>
      <c r="O2769" s="53"/>
      <c r="P2769" s="53"/>
      <c r="Q2769" s="53"/>
      <c r="R2769" s="53"/>
      <c r="S2769" s="53"/>
      <c r="T2769" s="53"/>
      <c r="U2769" s="53"/>
      <c r="V2769" s="53"/>
      <c r="W2769" s="4"/>
      <c r="X2769" s="4"/>
      <c r="Y2769" s="4"/>
      <c r="Z2769" s="4"/>
      <c r="AA2769" s="4"/>
      <c r="AB2769" s="4"/>
      <c r="AC2769" s="4"/>
      <c r="AD2769" s="4"/>
      <c r="AE2769" s="14"/>
      <c r="AF2769" s="14"/>
      <c r="AG2769" s="14"/>
      <c r="AH2769" s="14"/>
      <c r="AI2769" s="14"/>
      <c r="AJ2769" s="14"/>
      <c r="AK2769"/>
    </row>
    <row r="2770" spans="1:37" x14ac:dyDescent="0.25">
      <c r="A2770" s="2">
        <v>2769</v>
      </c>
      <c r="B2770" s="88">
        <v>43912.956898854165</v>
      </c>
      <c r="C2770" s="109">
        <v>30.45</v>
      </c>
      <c r="D2770" s="13">
        <v>969.77</v>
      </c>
      <c r="E2770" s="109">
        <v>36.93</v>
      </c>
      <c r="F2770" s="13">
        <v>368.5</v>
      </c>
      <c r="G2770" s="13">
        <v>261</v>
      </c>
      <c r="H2770" s="13">
        <v>254</v>
      </c>
      <c r="I2770" s="23">
        <v>0.02</v>
      </c>
      <c r="J2770" s="13">
        <v>29.95</v>
      </c>
      <c r="K2770" s="23">
        <v>29.65</v>
      </c>
      <c r="L2770" s="23">
        <v>850</v>
      </c>
      <c r="M2770" s="109">
        <v>814</v>
      </c>
      <c r="N2770" s="4">
        <v>0</v>
      </c>
      <c r="O2770" s="53"/>
      <c r="P2770" s="53"/>
      <c r="Q2770" s="53"/>
      <c r="R2770" s="53"/>
      <c r="S2770" s="53"/>
      <c r="T2770" s="53"/>
      <c r="U2770" s="53"/>
      <c r="V2770" s="53"/>
      <c r="W2770" s="4"/>
      <c r="X2770" s="4"/>
      <c r="Y2770" s="4"/>
      <c r="Z2770" s="4"/>
      <c r="AA2770" s="4"/>
      <c r="AB2770" s="4"/>
      <c r="AC2770" s="4"/>
      <c r="AD2770" s="4"/>
      <c r="AE2770" s="14"/>
      <c r="AF2770" s="14"/>
      <c r="AG2770" s="14"/>
      <c r="AH2770" s="14"/>
      <c r="AI2770" s="14"/>
      <c r="AJ2770" s="14"/>
      <c r="AK2770"/>
    </row>
    <row r="2771" spans="1:37" x14ac:dyDescent="0.25">
      <c r="A2771" s="2">
        <v>2770</v>
      </c>
      <c r="B2771" s="88">
        <v>43912.95905888889</v>
      </c>
      <c r="C2771" s="109">
        <v>33.03</v>
      </c>
      <c r="D2771" s="13">
        <v>969.78</v>
      </c>
      <c r="E2771" s="109">
        <v>27.51</v>
      </c>
      <c r="F2771" s="13">
        <v>368.4</v>
      </c>
      <c r="G2771" s="13">
        <v>260</v>
      </c>
      <c r="H2771" s="13">
        <v>252</v>
      </c>
      <c r="I2771" s="23">
        <v>0.01</v>
      </c>
      <c r="J2771" s="13">
        <v>32.049999999999997</v>
      </c>
      <c r="K2771" s="23">
        <v>31.61</v>
      </c>
      <c r="L2771" s="23">
        <v>840</v>
      </c>
      <c r="M2771" s="109">
        <v>799</v>
      </c>
      <c r="N2771" s="4">
        <v>0</v>
      </c>
      <c r="O2771" s="53"/>
      <c r="P2771" s="53"/>
      <c r="Q2771" s="53"/>
      <c r="R2771" s="53"/>
      <c r="S2771" s="53"/>
      <c r="T2771" s="53"/>
      <c r="U2771" s="53"/>
      <c r="V2771" s="53"/>
      <c r="W2771" s="4"/>
      <c r="X2771" s="4"/>
      <c r="Y2771" s="4"/>
      <c r="Z2771" s="4"/>
      <c r="AA2771" s="4"/>
      <c r="AB2771" s="4"/>
      <c r="AC2771" s="4"/>
      <c r="AD2771" s="4"/>
      <c r="AE2771" s="14"/>
      <c r="AF2771" s="14"/>
      <c r="AG2771" s="14"/>
      <c r="AH2771" s="14"/>
      <c r="AI2771" s="14"/>
      <c r="AJ2771" s="14"/>
      <c r="AK2771"/>
    </row>
    <row r="2772" spans="1:37" x14ac:dyDescent="0.25">
      <c r="A2772" s="43">
        <v>2771</v>
      </c>
      <c r="B2772" s="98">
        <v>43912.960656041665</v>
      </c>
      <c r="C2772" s="109">
        <v>31.83</v>
      </c>
      <c r="D2772" s="33">
        <v>969.83</v>
      </c>
      <c r="E2772" s="109">
        <v>34.49</v>
      </c>
      <c r="F2772" s="33">
        <v>367.92</v>
      </c>
      <c r="G2772" s="33">
        <v>260</v>
      </c>
      <c r="H2772" s="33">
        <v>254</v>
      </c>
      <c r="I2772" s="23">
        <v>0.02</v>
      </c>
      <c r="J2772" s="33">
        <v>31.25</v>
      </c>
      <c r="K2772" s="23">
        <v>30.93</v>
      </c>
      <c r="L2772" s="23">
        <v>834</v>
      </c>
      <c r="M2772" s="109">
        <v>804</v>
      </c>
      <c r="N2772" s="4">
        <v>0</v>
      </c>
      <c r="O2772" s="64">
        <f t="shared" ref="O2772:V2772" si="290">AVERAGE(E2772:E2791)</f>
        <v>34.859000000000002</v>
      </c>
      <c r="P2772" s="64">
        <f t="shared" si="290"/>
        <v>367.29750000000001</v>
      </c>
      <c r="Q2772" s="64">
        <f t="shared" si="290"/>
        <v>260.10000000000002</v>
      </c>
      <c r="R2772" s="64">
        <f t="shared" si="290"/>
        <v>253.45</v>
      </c>
      <c r="S2772" s="64">
        <f t="shared" si="290"/>
        <v>2.0500000000000008E-2</v>
      </c>
      <c r="T2772" s="64">
        <f t="shared" si="290"/>
        <v>30.400999999999993</v>
      </c>
      <c r="U2772" s="64">
        <f t="shared" si="290"/>
        <v>30.078999999999997</v>
      </c>
      <c r="V2772" s="64">
        <f t="shared" si="290"/>
        <v>837.8</v>
      </c>
      <c r="W2772" s="4">
        <f t="shared" ref="W2772:AD2772" si="291">STDEV(E2772:E2791)</f>
        <v>3.3045851718324251</v>
      </c>
      <c r="X2772" s="4">
        <f t="shared" si="291"/>
        <v>0.82428198419817311</v>
      </c>
      <c r="Y2772" s="4">
        <f t="shared" si="291"/>
        <v>0.85224162622679034</v>
      </c>
      <c r="Z2772" s="4">
        <f t="shared" si="291"/>
        <v>0.51041778553404049</v>
      </c>
      <c r="AA2772" s="4">
        <f t="shared" si="291"/>
        <v>6.0480531882929692E-3</v>
      </c>
      <c r="AB2772" s="4">
        <f t="shared" si="291"/>
        <v>1.1916105863383746</v>
      </c>
      <c r="AC2772" s="4">
        <f t="shared" si="291"/>
        <v>1.138465726548813</v>
      </c>
      <c r="AD2772" s="4">
        <f t="shared" si="291"/>
        <v>22.621833887221719</v>
      </c>
      <c r="AE2772" s="4" t="e">
        <f>MODE(E2772:E2791)</f>
        <v>#N/A</v>
      </c>
      <c r="AF2772" s="4">
        <f>MODE(G2772:G2791)</f>
        <v>260</v>
      </c>
      <c r="AG2772" s="4">
        <f>MODE(H2772:H2791)</f>
        <v>253</v>
      </c>
      <c r="AH2772" s="4">
        <f>MODE(J2772:J2791)</f>
        <v>30.67</v>
      </c>
      <c r="AI2772" s="4" t="e">
        <f>MODE(K2772:K2791)</f>
        <v>#N/A</v>
      </c>
      <c r="AJ2772" s="4">
        <f>MODE(L2772:L2791)</f>
        <v>834</v>
      </c>
      <c r="AK2772"/>
    </row>
    <row r="2773" spans="1:37" x14ac:dyDescent="0.25">
      <c r="A2773" s="2">
        <v>2772</v>
      </c>
      <c r="B2773" s="98">
        <v>43912.962255497681</v>
      </c>
      <c r="C2773" s="109">
        <v>30.39</v>
      </c>
      <c r="D2773" s="33">
        <v>969.83</v>
      </c>
      <c r="E2773" s="109">
        <v>36.19</v>
      </c>
      <c r="F2773" s="33">
        <v>367.92</v>
      </c>
      <c r="G2773" s="33">
        <v>258</v>
      </c>
      <c r="H2773" s="33">
        <v>253</v>
      </c>
      <c r="I2773" s="23">
        <v>0.02</v>
      </c>
      <c r="J2773" s="33">
        <v>29.85</v>
      </c>
      <c r="K2773" s="23">
        <v>29.51</v>
      </c>
      <c r="L2773" s="23">
        <v>859</v>
      </c>
      <c r="M2773" s="109">
        <v>819</v>
      </c>
      <c r="N2773" s="4">
        <v>0</v>
      </c>
      <c r="O2773" s="64"/>
      <c r="P2773" s="64"/>
      <c r="Q2773" s="64"/>
      <c r="R2773" s="64"/>
      <c r="S2773" s="64"/>
      <c r="T2773" s="64"/>
      <c r="U2773" s="64"/>
      <c r="V2773" s="64"/>
      <c r="W2773" s="4"/>
      <c r="X2773" s="4"/>
      <c r="Y2773" s="4"/>
      <c r="Z2773" s="4"/>
      <c r="AA2773" s="4"/>
      <c r="AB2773" s="4"/>
      <c r="AC2773" s="4"/>
      <c r="AD2773" s="4"/>
      <c r="AE2773" s="34"/>
      <c r="AF2773" s="34"/>
      <c r="AG2773" s="34"/>
      <c r="AH2773" s="34"/>
      <c r="AI2773" s="34"/>
      <c r="AJ2773" s="34"/>
      <c r="AK2773"/>
    </row>
    <row r="2774" spans="1:37" x14ac:dyDescent="0.25">
      <c r="A2774" s="2">
        <v>2773</v>
      </c>
      <c r="B2774" s="98">
        <v>43912.965476157406</v>
      </c>
      <c r="C2774" s="109">
        <v>31.51</v>
      </c>
      <c r="D2774" s="33">
        <v>969.82</v>
      </c>
      <c r="E2774" s="109">
        <v>35.49</v>
      </c>
      <c r="F2774" s="33">
        <v>368</v>
      </c>
      <c r="G2774" s="33">
        <v>259</v>
      </c>
      <c r="H2774" s="33">
        <v>254</v>
      </c>
      <c r="I2774" s="23">
        <v>0.02</v>
      </c>
      <c r="J2774" s="33">
        <v>31.01</v>
      </c>
      <c r="K2774" s="23">
        <v>30.73</v>
      </c>
      <c r="L2774" s="23">
        <v>868</v>
      </c>
      <c r="M2774" s="109">
        <v>824</v>
      </c>
      <c r="N2774" s="4">
        <v>0</v>
      </c>
      <c r="O2774" s="64"/>
      <c r="P2774" s="64"/>
      <c r="Q2774" s="64"/>
      <c r="R2774" s="64"/>
      <c r="S2774" s="64"/>
      <c r="T2774" s="64"/>
      <c r="U2774" s="64"/>
      <c r="V2774" s="64"/>
      <c r="W2774" s="4"/>
      <c r="X2774" s="4"/>
      <c r="Y2774" s="4"/>
      <c r="Z2774" s="4"/>
      <c r="AA2774" s="4"/>
      <c r="AB2774" s="4"/>
      <c r="AC2774" s="4"/>
      <c r="AD2774" s="4"/>
      <c r="AE2774" s="34"/>
      <c r="AF2774" s="34"/>
      <c r="AG2774" s="34"/>
      <c r="AH2774" s="34"/>
      <c r="AI2774" s="34"/>
      <c r="AJ2774" s="34"/>
      <c r="AK2774"/>
    </row>
    <row r="2775" spans="1:37" x14ac:dyDescent="0.25">
      <c r="A2775" s="2">
        <v>2774</v>
      </c>
      <c r="B2775" s="98">
        <v>43912.967623993056</v>
      </c>
      <c r="C2775" s="109">
        <v>30.53</v>
      </c>
      <c r="D2775" s="33">
        <v>969.84</v>
      </c>
      <c r="E2775" s="109">
        <v>37.19</v>
      </c>
      <c r="F2775" s="33">
        <v>367.82</v>
      </c>
      <c r="G2775" s="33">
        <v>260</v>
      </c>
      <c r="H2775" s="33">
        <v>253</v>
      </c>
      <c r="I2775" s="23">
        <v>0.02</v>
      </c>
      <c r="J2775" s="33">
        <v>30.03</v>
      </c>
      <c r="K2775" s="23">
        <v>29.69</v>
      </c>
      <c r="L2775" s="23">
        <v>856</v>
      </c>
      <c r="M2775" s="109">
        <v>824</v>
      </c>
      <c r="N2775" s="4">
        <v>0</v>
      </c>
      <c r="O2775" s="64"/>
      <c r="P2775" s="64"/>
      <c r="Q2775" s="64"/>
      <c r="R2775" s="64"/>
      <c r="S2775" s="64"/>
      <c r="T2775" s="64"/>
      <c r="U2775" s="64"/>
      <c r="V2775" s="64"/>
      <c r="W2775" s="4"/>
      <c r="X2775" s="4"/>
      <c r="Y2775" s="4"/>
      <c r="Z2775" s="4"/>
      <c r="AA2775" s="4"/>
      <c r="AB2775" s="4"/>
      <c r="AC2775" s="4"/>
      <c r="AD2775" s="4"/>
      <c r="AE2775" s="34"/>
      <c r="AF2775" s="34"/>
      <c r="AG2775" s="34"/>
      <c r="AH2775" s="34"/>
      <c r="AI2775" s="34"/>
      <c r="AJ2775" s="34"/>
      <c r="AK2775"/>
    </row>
    <row r="2776" spans="1:37" x14ac:dyDescent="0.25">
      <c r="A2776" s="2">
        <v>2775</v>
      </c>
      <c r="B2776" s="98">
        <v>43912.969222951389</v>
      </c>
      <c r="C2776" s="109">
        <v>33.61</v>
      </c>
      <c r="D2776" s="33">
        <v>969.81</v>
      </c>
      <c r="E2776" s="109">
        <v>27.28</v>
      </c>
      <c r="F2776" s="33">
        <v>368.11</v>
      </c>
      <c r="G2776" s="33">
        <v>260</v>
      </c>
      <c r="H2776" s="33">
        <v>253</v>
      </c>
      <c r="I2776" s="23">
        <v>0.02</v>
      </c>
      <c r="J2776" s="33">
        <v>32.630000000000003</v>
      </c>
      <c r="K2776" s="23">
        <v>32.090000000000003</v>
      </c>
      <c r="L2776" s="23">
        <v>859</v>
      </c>
      <c r="M2776" s="109">
        <v>814</v>
      </c>
      <c r="N2776" s="4">
        <v>0</v>
      </c>
      <c r="O2776" s="64"/>
      <c r="P2776" s="64"/>
      <c r="Q2776" s="64"/>
      <c r="R2776" s="64"/>
      <c r="S2776" s="64"/>
      <c r="T2776" s="64"/>
      <c r="U2776" s="64"/>
      <c r="V2776" s="64"/>
      <c r="W2776" s="4"/>
      <c r="X2776" s="4"/>
      <c r="Y2776" s="4"/>
      <c r="Z2776" s="4"/>
      <c r="AA2776" s="4"/>
      <c r="AB2776" s="4"/>
      <c r="AC2776" s="4"/>
      <c r="AD2776" s="4"/>
      <c r="AE2776" s="34"/>
      <c r="AF2776" s="34"/>
      <c r="AG2776" s="34"/>
      <c r="AH2776" s="34"/>
      <c r="AI2776" s="34"/>
      <c r="AJ2776" s="34"/>
      <c r="AK2776"/>
    </row>
    <row r="2777" spans="1:37" x14ac:dyDescent="0.25">
      <c r="A2777" s="2">
        <v>2776</v>
      </c>
      <c r="B2777" s="98">
        <v>43912.97065909722</v>
      </c>
      <c r="C2777" s="109">
        <v>32.06</v>
      </c>
      <c r="D2777" s="33">
        <v>969.76</v>
      </c>
      <c r="E2777" s="109">
        <v>34.130000000000003</v>
      </c>
      <c r="F2777" s="33">
        <v>368.58</v>
      </c>
      <c r="G2777" s="33">
        <v>260</v>
      </c>
      <c r="H2777" s="33">
        <v>253</v>
      </c>
      <c r="I2777" s="23">
        <v>0.01</v>
      </c>
      <c r="J2777" s="33">
        <v>31.35</v>
      </c>
      <c r="K2777" s="23">
        <v>31.13</v>
      </c>
      <c r="L2777" s="23">
        <v>868</v>
      </c>
      <c r="M2777" s="109">
        <v>839</v>
      </c>
      <c r="N2777" s="4">
        <v>0</v>
      </c>
      <c r="O2777" s="64"/>
      <c r="P2777" s="64"/>
      <c r="Q2777" s="64"/>
      <c r="R2777" s="64"/>
      <c r="S2777" s="64"/>
      <c r="T2777" s="64"/>
      <c r="U2777" s="64"/>
      <c r="V2777" s="64"/>
      <c r="W2777" s="4"/>
      <c r="X2777" s="4"/>
      <c r="Y2777" s="4"/>
      <c r="Z2777" s="4"/>
      <c r="AA2777" s="4"/>
      <c r="AB2777" s="4"/>
      <c r="AC2777" s="4"/>
      <c r="AD2777" s="4"/>
      <c r="AE2777" s="34"/>
      <c r="AF2777" s="34"/>
      <c r="AG2777" s="34"/>
      <c r="AH2777" s="34"/>
      <c r="AI2777" s="34"/>
      <c r="AJ2777" s="34"/>
      <c r="AK2777"/>
    </row>
    <row r="2778" spans="1:37" x14ac:dyDescent="0.25">
      <c r="A2778" s="2">
        <v>2777</v>
      </c>
      <c r="B2778" s="98">
        <v>43912.973937939816</v>
      </c>
      <c r="C2778" s="109">
        <v>32.68</v>
      </c>
      <c r="D2778" s="33">
        <v>969.77</v>
      </c>
      <c r="E2778" s="109">
        <v>28.35</v>
      </c>
      <c r="F2778" s="33">
        <v>368.46</v>
      </c>
      <c r="G2778" s="33">
        <v>260</v>
      </c>
      <c r="H2778" s="33">
        <v>254</v>
      </c>
      <c r="I2778" s="23">
        <v>0.02</v>
      </c>
      <c r="J2778" s="33">
        <v>31.75</v>
      </c>
      <c r="K2778" s="23">
        <v>31.33</v>
      </c>
      <c r="L2778" s="23">
        <v>875</v>
      </c>
      <c r="M2778" s="109">
        <v>819</v>
      </c>
      <c r="N2778" s="4">
        <v>0</v>
      </c>
      <c r="O2778" s="64"/>
      <c r="P2778" s="64"/>
      <c r="Q2778" s="64"/>
      <c r="R2778" s="64"/>
      <c r="S2778" s="64"/>
      <c r="T2778" s="64"/>
      <c r="U2778" s="64"/>
      <c r="V2778" s="64"/>
      <c r="W2778" s="4"/>
      <c r="X2778" s="4"/>
      <c r="Y2778" s="4"/>
      <c r="Z2778" s="4"/>
      <c r="AA2778" s="4"/>
      <c r="AB2778" s="4"/>
      <c r="AC2778" s="4"/>
      <c r="AD2778" s="4"/>
      <c r="AE2778" s="34"/>
      <c r="AF2778" s="34"/>
      <c r="AG2778" s="34"/>
      <c r="AH2778" s="34"/>
      <c r="AI2778" s="34"/>
      <c r="AJ2778" s="34"/>
      <c r="AK2778"/>
    </row>
    <row r="2779" spans="1:37" x14ac:dyDescent="0.25">
      <c r="A2779" s="2">
        <v>2778</v>
      </c>
      <c r="B2779" s="98">
        <v>43912.976098865736</v>
      </c>
      <c r="C2779" s="109">
        <v>31.35</v>
      </c>
      <c r="D2779" s="33">
        <v>969.84</v>
      </c>
      <c r="E2779" s="109">
        <v>34.94</v>
      </c>
      <c r="F2779" s="33">
        <v>367.88</v>
      </c>
      <c r="G2779" s="33">
        <v>261</v>
      </c>
      <c r="H2779" s="33">
        <v>253</v>
      </c>
      <c r="I2779" s="23">
        <v>0.02</v>
      </c>
      <c r="J2779" s="33">
        <v>30.67</v>
      </c>
      <c r="K2779" s="23">
        <v>30.37</v>
      </c>
      <c r="L2779" s="23">
        <v>856</v>
      </c>
      <c r="M2779" s="109">
        <v>819</v>
      </c>
      <c r="N2779" s="4">
        <v>0</v>
      </c>
      <c r="O2779" s="64"/>
      <c r="P2779" s="64"/>
      <c r="Q2779" s="64"/>
      <c r="R2779" s="64"/>
      <c r="S2779" s="64"/>
      <c r="T2779" s="64"/>
      <c r="U2779" s="64"/>
      <c r="V2779" s="64"/>
      <c r="W2779" s="4"/>
      <c r="X2779" s="4"/>
      <c r="Y2779" s="4"/>
      <c r="Z2779" s="4"/>
      <c r="AA2779" s="4"/>
      <c r="AB2779" s="4"/>
      <c r="AC2779" s="4"/>
      <c r="AD2779" s="4"/>
      <c r="AE2779" s="34"/>
      <c r="AF2779" s="34"/>
      <c r="AG2779" s="34"/>
      <c r="AH2779" s="34"/>
      <c r="AI2779" s="34"/>
      <c r="AJ2779" s="34"/>
      <c r="AK2779"/>
    </row>
    <row r="2780" spans="1:37" x14ac:dyDescent="0.25">
      <c r="A2780" s="2">
        <v>2779</v>
      </c>
      <c r="B2780" s="98">
        <v>43912.977696354166</v>
      </c>
      <c r="C2780" s="109">
        <v>30</v>
      </c>
      <c r="D2780" s="33">
        <v>969.91</v>
      </c>
      <c r="E2780" s="109">
        <v>37.5</v>
      </c>
      <c r="F2780" s="33">
        <v>367.23</v>
      </c>
      <c r="G2780" s="33">
        <v>260</v>
      </c>
      <c r="H2780" s="33">
        <v>253</v>
      </c>
      <c r="I2780" s="23">
        <v>0.02</v>
      </c>
      <c r="J2780" s="33">
        <v>29.43</v>
      </c>
      <c r="K2780" s="23">
        <v>29.19</v>
      </c>
      <c r="L2780" s="23">
        <v>834</v>
      </c>
      <c r="M2780" s="109">
        <v>794</v>
      </c>
      <c r="N2780" s="4">
        <v>0</v>
      </c>
      <c r="O2780" s="64"/>
      <c r="P2780" s="64"/>
      <c r="Q2780" s="64"/>
      <c r="R2780" s="64"/>
      <c r="S2780" s="64"/>
      <c r="T2780" s="64"/>
      <c r="U2780" s="64"/>
      <c r="V2780" s="64"/>
      <c r="W2780" s="4"/>
      <c r="X2780" s="4"/>
      <c r="Y2780" s="4"/>
      <c r="Z2780" s="4"/>
      <c r="AA2780" s="4"/>
      <c r="AB2780" s="4"/>
      <c r="AC2780" s="4"/>
      <c r="AD2780" s="4"/>
      <c r="AE2780" s="34"/>
      <c r="AF2780" s="34"/>
      <c r="AG2780" s="34"/>
      <c r="AH2780" s="34"/>
      <c r="AI2780" s="34"/>
      <c r="AJ2780" s="34"/>
      <c r="AK2780"/>
    </row>
    <row r="2781" spans="1:37" x14ac:dyDescent="0.25">
      <c r="A2781" s="43">
        <v>2780</v>
      </c>
      <c r="B2781" s="98">
        <v>43912.979293668977</v>
      </c>
      <c r="C2781" s="109">
        <v>30.72</v>
      </c>
      <c r="D2781" s="33">
        <v>969.88</v>
      </c>
      <c r="E2781" s="109">
        <v>32.03</v>
      </c>
      <c r="F2781" s="33">
        <v>367.51</v>
      </c>
      <c r="G2781" s="33">
        <v>261</v>
      </c>
      <c r="H2781" s="33">
        <v>254</v>
      </c>
      <c r="I2781" s="23">
        <v>0.03</v>
      </c>
      <c r="J2781" s="33">
        <v>29.69</v>
      </c>
      <c r="K2781" s="23">
        <v>29.35</v>
      </c>
      <c r="L2781" s="23">
        <v>800</v>
      </c>
      <c r="M2781" s="109">
        <v>754</v>
      </c>
      <c r="N2781" s="4">
        <v>0</v>
      </c>
      <c r="O2781" s="64"/>
      <c r="P2781" s="64"/>
      <c r="Q2781" s="64"/>
      <c r="R2781" s="64"/>
      <c r="S2781" s="64"/>
      <c r="T2781" s="64"/>
      <c r="U2781" s="64"/>
      <c r="V2781" s="64"/>
      <c r="W2781" s="4"/>
      <c r="X2781" s="4"/>
      <c r="Y2781" s="4"/>
      <c r="Z2781" s="4"/>
      <c r="AA2781" s="4"/>
      <c r="AB2781" s="4"/>
      <c r="AC2781" s="4"/>
      <c r="AD2781" s="4"/>
      <c r="AE2781" s="34"/>
      <c r="AF2781" s="34"/>
      <c r="AG2781" s="34"/>
      <c r="AH2781" s="34"/>
      <c r="AI2781" s="34"/>
      <c r="AJ2781" s="34"/>
      <c r="AK2781"/>
    </row>
    <row r="2782" spans="1:37" x14ac:dyDescent="0.25">
      <c r="A2782" s="2">
        <v>2781</v>
      </c>
      <c r="B2782" s="98">
        <v>43912.982514733798</v>
      </c>
      <c r="C2782" s="109">
        <v>30.15</v>
      </c>
      <c r="D2782" s="33">
        <v>969.91</v>
      </c>
      <c r="E2782" s="109">
        <v>38.17</v>
      </c>
      <c r="F2782" s="33">
        <v>367.21</v>
      </c>
      <c r="G2782" s="33">
        <v>260</v>
      </c>
      <c r="H2782" s="33">
        <v>254</v>
      </c>
      <c r="I2782" s="23">
        <v>0.03</v>
      </c>
      <c r="J2782" s="33">
        <v>29.67</v>
      </c>
      <c r="K2782" s="23">
        <v>29.29</v>
      </c>
      <c r="L2782" s="23">
        <v>825</v>
      </c>
      <c r="M2782" s="109">
        <v>759</v>
      </c>
      <c r="N2782" s="4">
        <v>0</v>
      </c>
      <c r="O2782" s="64"/>
      <c r="P2782" s="64"/>
      <c r="Q2782" s="64"/>
      <c r="R2782" s="64"/>
      <c r="S2782" s="64"/>
      <c r="T2782" s="64"/>
      <c r="U2782" s="64"/>
      <c r="V2782" s="64"/>
      <c r="W2782" s="4"/>
      <c r="X2782" s="4"/>
      <c r="Y2782" s="4"/>
      <c r="Z2782" s="4"/>
      <c r="AA2782" s="4"/>
      <c r="AB2782" s="4"/>
      <c r="AC2782" s="4"/>
      <c r="AD2782" s="4"/>
      <c r="AE2782" s="34"/>
      <c r="AF2782" s="34"/>
      <c r="AG2782" s="34"/>
      <c r="AH2782" s="34"/>
      <c r="AI2782" s="34"/>
      <c r="AJ2782" s="34"/>
      <c r="AK2782"/>
    </row>
    <row r="2783" spans="1:37" x14ac:dyDescent="0.25">
      <c r="A2783" s="2">
        <v>2782</v>
      </c>
      <c r="B2783" s="98">
        <v>43912.984674027779</v>
      </c>
      <c r="C2783" s="109">
        <v>29.77</v>
      </c>
      <c r="D2783" s="33">
        <v>969.9</v>
      </c>
      <c r="E2783" s="109">
        <v>35.99</v>
      </c>
      <c r="F2783" s="33">
        <v>367.3</v>
      </c>
      <c r="G2783" s="33">
        <v>261</v>
      </c>
      <c r="H2783" s="33">
        <v>253</v>
      </c>
      <c r="I2783" s="23">
        <v>0.01</v>
      </c>
      <c r="J2783" s="33">
        <v>29.13</v>
      </c>
      <c r="K2783" s="23">
        <v>28.89</v>
      </c>
      <c r="L2783" s="23">
        <v>793</v>
      </c>
      <c r="M2783" s="109">
        <v>764</v>
      </c>
      <c r="N2783" s="4">
        <v>0</v>
      </c>
      <c r="O2783" s="64"/>
      <c r="P2783" s="64"/>
      <c r="Q2783" s="64"/>
      <c r="R2783" s="64"/>
      <c r="S2783" s="64"/>
      <c r="T2783" s="64"/>
      <c r="U2783" s="64"/>
      <c r="V2783" s="64"/>
      <c r="W2783" s="4"/>
      <c r="X2783" s="4"/>
      <c r="Y2783" s="4"/>
      <c r="Z2783" s="4"/>
      <c r="AA2783" s="4"/>
      <c r="AB2783" s="4"/>
      <c r="AC2783" s="4"/>
      <c r="AD2783" s="4"/>
      <c r="AE2783" s="34"/>
      <c r="AF2783" s="34"/>
      <c r="AG2783" s="34"/>
      <c r="AH2783" s="34"/>
      <c r="AI2783" s="34"/>
      <c r="AJ2783" s="34"/>
      <c r="AK2783"/>
    </row>
    <row r="2784" spans="1:37" x14ac:dyDescent="0.25">
      <c r="A2784" s="2">
        <v>2783</v>
      </c>
      <c r="B2784" s="98">
        <v>43912.986272048613</v>
      </c>
      <c r="C2784" s="109">
        <v>33.130000000000003</v>
      </c>
      <c r="D2784" s="33">
        <v>969.9</v>
      </c>
      <c r="E2784" s="109">
        <v>31.6</v>
      </c>
      <c r="F2784" s="33">
        <v>367.36</v>
      </c>
      <c r="G2784" s="33">
        <v>259</v>
      </c>
      <c r="H2784" s="33">
        <v>253</v>
      </c>
      <c r="I2784" s="23">
        <v>0.02</v>
      </c>
      <c r="J2784" s="33">
        <v>32.25</v>
      </c>
      <c r="K2784" s="23">
        <v>31.91</v>
      </c>
      <c r="L2784" s="23">
        <v>834</v>
      </c>
      <c r="M2784" s="109">
        <v>804</v>
      </c>
      <c r="N2784" s="4">
        <v>0</v>
      </c>
      <c r="O2784" s="64"/>
      <c r="P2784" s="64"/>
      <c r="Q2784" s="64"/>
      <c r="R2784" s="64"/>
      <c r="S2784" s="64"/>
      <c r="T2784" s="64"/>
      <c r="U2784" s="64"/>
      <c r="V2784" s="64"/>
      <c r="W2784" s="4"/>
      <c r="X2784" s="4"/>
      <c r="Y2784" s="4"/>
      <c r="Z2784" s="4"/>
      <c r="AA2784" s="4"/>
      <c r="AB2784" s="4"/>
      <c r="AC2784" s="4"/>
      <c r="AD2784" s="4"/>
      <c r="AE2784" s="34"/>
      <c r="AF2784" s="34"/>
      <c r="AG2784" s="34"/>
      <c r="AH2784" s="34"/>
      <c r="AI2784" s="34"/>
      <c r="AJ2784" s="34"/>
      <c r="AK2784"/>
    </row>
    <row r="2785" spans="1:37" x14ac:dyDescent="0.25">
      <c r="A2785" s="2">
        <v>2784</v>
      </c>
      <c r="B2785" s="98">
        <v>43912.987869884259</v>
      </c>
      <c r="C2785" s="109">
        <v>31.17</v>
      </c>
      <c r="D2785" s="33">
        <v>970</v>
      </c>
      <c r="E2785" s="109">
        <v>36.270000000000003</v>
      </c>
      <c r="F2785" s="33">
        <v>366.47</v>
      </c>
      <c r="G2785" s="33">
        <v>259</v>
      </c>
      <c r="H2785" s="33">
        <v>254</v>
      </c>
      <c r="I2785" s="23">
        <v>0.01</v>
      </c>
      <c r="J2785" s="33">
        <v>30.67</v>
      </c>
      <c r="K2785" s="23">
        <v>30.33</v>
      </c>
      <c r="L2785" s="23">
        <v>806</v>
      </c>
      <c r="M2785" s="109">
        <v>774</v>
      </c>
      <c r="N2785" s="4">
        <v>0</v>
      </c>
      <c r="O2785" s="64"/>
      <c r="P2785" s="64"/>
      <c r="Q2785" s="64"/>
      <c r="R2785" s="64"/>
      <c r="S2785" s="64"/>
      <c r="T2785" s="64"/>
      <c r="U2785" s="64"/>
      <c r="V2785" s="64"/>
      <c r="W2785" s="4"/>
      <c r="X2785" s="4"/>
      <c r="Y2785" s="4"/>
      <c r="Z2785" s="4"/>
      <c r="AA2785" s="4"/>
      <c r="AB2785" s="4"/>
      <c r="AC2785" s="4"/>
      <c r="AD2785" s="4"/>
      <c r="AE2785" s="34"/>
      <c r="AF2785" s="34"/>
      <c r="AG2785" s="34"/>
      <c r="AH2785" s="34"/>
      <c r="AI2785" s="34"/>
      <c r="AJ2785" s="34"/>
      <c r="AK2785"/>
    </row>
    <row r="2786" spans="1:37" x14ac:dyDescent="0.25">
      <c r="A2786" s="2">
        <v>2785</v>
      </c>
      <c r="B2786" s="98">
        <v>43912.991090416668</v>
      </c>
      <c r="C2786" s="109">
        <v>32.83</v>
      </c>
      <c r="D2786" s="33">
        <v>970.05</v>
      </c>
      <c r="E2786" s="109">
        <v>31.23</v>
      </c>
      <c r="F2786" s="33">
        <v>366.06</v>
      </c>
      <c r="G2786" s="33">
        <v>261</v>
      </c>
      <c r="H2786" s="33">
        <v>253</v>
      </c>
      <c r="I2786" s="23">
        <v>0.02</v>
      </c>
      <c r="J2786" s="33">
        <v>31.97</v>
      </c>
      <c r="K2786" s="23">
        <v>31.53</v>
      </c>
      <c r="L2786" s="23">
        <v>834</v>
      </c>
      <c r="M2786" s="109">
        <v>794</v>
      </c>
      <c r="N2786" s="4">
        <v>0</v>
      </c>
      <c r="O2786" s="64"/>
      <c r="P2786" s="64"/>
      <c r="Q2786" s="64"/>
      <c r="R2786" s="64"/>
      <c r="S2786" s="64"/>
      <c r="T2786" s="64"/>
      <c r="U2786" s="64"/>
      <c r="V2786" s="64"/>
      <c r="W2786" s="4"/>
      <c r="X2786" s="4"/>
      <c r="Y2786" s="4"/>
      <c r="Z2786" s="4"/>
      <c r="AA2786" s="4"/>
      <c r="AB2786" s="4"/>
      <c r="AC2786" s="4"/>
      <c r="AD2786" s="4"/>
      <c r="AE2786" s="34"/>
      <c r="AF2786" s="34"/>
      <c r="AG2786" s="34"/>
      <c r="AH2786" s="34"/>
      <c r="AI2786" s="34"/>
      <c r="AJ2786" s="34"/>
      <c r="AK2786"/>
    </row>
    <row r="2787" spans="1:37" x14ac:dyDescent="0.25">
      <c r="A2787" s="2">
        <v>2786</v>
      </c>
      <c r="B2787" s="98">
        <v>43912.993239641204</v>
      </c>
      <c r="C2787" s="109">
        <v>31.06</v>
      </c>
      <c r="D2787" s="33">
        <v>970.06</v>
      </c>
      <c r="E2787" s="109">
        <v>35.979999999999997</v>
      </c>
      <c r="F2787" s="33">
        <v>365.94</v>
      </c>
      <c r="G2787" s="33">
        <v>260</v>
      </c>
      <c r="H2787" s="33">
        <v>254</v>
      </c>
      <c r="I2787" s="23">
        <v>0.02</v>
      </c>
      <c r="J2787" s="33">
        <v>30.61</v>
      </c>
      <c r="K2787" s="23">
        <v>30.25</v>
      </c>
      <c r="L2787" s="23">
        <v>825</v>
      </c>
      <c r="M2787" s="109">
        <v>794</v>
      </c>
      <c r="N2787" s="4">
        <v>0</v>
      </c>
      <c r="O2787" s="64"/>
      <c r="P2787" s="64"/>
      <c r="Q2787" s="64"/>
      <c r="R2787" s="64"/>
      <c r="S2787" s="64"/>
      <c r="T2787" s="64"/>
      <c r="U2787" s="64"/>
      <c r="V2787" s="64"/>
      <c r="W2787" s="4"/>
      <c r="X2787" s="4"/>
      <c r="Y2787" s="4"/>
      <c r="Z2787" s="4"/>
      <c r="AA2787" s="4"/>
      <c r="AB2787" s="4"/>
      <c r="AC2787" s="4"/>
      <c r="AD2787" s="4"/>
      <c r="AE2787" s="34"/>
      <c r="AF2787" s="34"/>
      <c r="AG2787" s="34"/>
      <c r="AH2787" s="34"/>
      <c r="AI2787" s="34"/>
      <c r="AJ2787" s="34"/>
      <c r="AK2787"/>
    </row>
    <row r="2788" spans="1:37" x14ac:dyDescent="0.25">
      <c r="A2788" s="2">
        <v>2787</v>
      </c>
      <c r="B2788" s="98">
        <v>43912.994837048609</v>
      </c>
      <c r="C2788" s="109">
        <v>29.88</v>
      </c>
      <c r="D2788" s="33">
        <v>970.07</v>
      </c>
      <c r="E2788" s="109">
        <v>38.33</v>
      </c>
      <c r="F2788" s="33">
        <v>365.87</v>
      </c>
      <c r="G2788" s="33">
        <v>261</v>
      </c>
      <c r="H2788" s="33">
        <v>254</v>
      </c>
      <c r="I2788" s="23">
        <v>0.03</v>
      </c>
      <c r="J2788" s="33">
        <v>29.31</v>
      </c>
      <c r="K2788" s="23">
        <v>29.11</v>
      </c>
      <c r="L2788" s="23">
        <v>834</v>
      </c>
      <c r="M2788" s="109">
        <v>795</v>
      </c>
      <c r="N2788" s="4">
        <v>0</v>
      </c>
      <c r="O2788" s="64"/>
      <c r="P2788" s="64"/>
      <c r="Q2788" s="64"/>
      <c r="R2788" s="64"/>
      <c r="S2788" s="64"/>
      <c r="T2788" s="64"/>
      <c r="U2788" s="64"/>
      <c r="V2788" s="64"/>
      <c r="W2788" s="4"/>
      <c r="X2788" s="4"/>
      <c r="Y2788" s="4"/>
      <c r="Z2788" s="4"/>
      <c r="AA2788" s="4"/>
      <c r="AB2788" s="4"/>
      <c r="AC2788" s="4"/>
      <c r="AD2788" s="4"/>
      <c r="AE2788" s="34"/>
      <c r="AF2788" s="34"/>
      <c r="AG2788" s="34"/>
      <c r="AH2788" s="34"/>
      <c r="AI2788" s="34"/>
      <c r="AJ2788" s="34"/>
      <c r="AK2788"/>
    </row>
    <row r="2789" spans="1:37" x14ac:dyDescent="0.25">
      <c r="A2789" s="2">
        <v>2788</v>
      </c>
      <c r="B2789" s="98">
        <v>43912.996435162037</v>
      </c>
      <c r="C2789" s="109">
        <v>29.76</v>
      </c>
      <c r="D2789" s="33">
        <v>970.02</v>
      </c>
      <c r="E2789" s="109">
        <v>34.270000000000003</v>
      </c>
      <c r="F2789" s="33">
        <v>366.29</v>
      </c>
      <c r="G2789" s="33">
        <v>261</v>
      </c>
      <c r="H2789" s="33">
        <v>253</v>
      </c>
      <c r="I2789" s="23">
        <v>0.02</v>
      </c>
      <c r="J2789" s="33">
        <v>28.89</v>
      </c>
      <c r="K2789" s="23">
        <v>28.65</v>
      </c>
      <c r="L2789" s="23">
        <v>831</v>
      </c>
      <c r="M2789" s="109">
        <v>794</v>
      </c>
      <c r="N2789" s="4">
        <v>0</v>
      </c>
      <c r="O2789" s="64"/>
      <c r="P2789" s="64"/>
      <c r="Q2789" s="64"/>
      <c r="R2789" s="64"/>
      <c r="S2789" s="64"/>
      <c r="T2789" s="64"/>
      <c r="U2789" s="64"/>
      <c r="V2789" s="64"/>
      <c r="W2789" s="4"/>
      <c r="X2789" s="4"/>
      <c r="Y2789" s="4"/>
      <c r="Z2789" s="4"/>
      <c r="AA2789" s="4"/>
      <c r="AB2789" s="4"/>
      <c r="AC2789" s="4"/>
      <c r="AD2789" s="4"/>
      <c r="AE2789" s="34"/>
      <c r="AF2789" s="34"/>
      <c r="AG2789" s="34"/>
      <c r="AH2789" s="34"/>
      <c r="AI2789" s="34"/>
      <c r="AJ2789" s="34"/>
      <c r="AK2789"/>
    </row>
    <row r="2790" spans="1:37" x14ac:dyDescent="0.25">
      <c r="A2790" s="43">
        <v>2789</v>
      </c>
      <c r="B2790" s="98">
        <v>43912.99965435185</v>
      </c>
      <c r="C2790" s="109">
        <v>29.77</v>
      </c>
      <c r="D2790" s="33">
        <v>969.92</v>
      </c>
      <c r="E2790" s="109">
        <v>38.380000000000003</v>
      </c>
      <c r="F2790" s="33">
        <v>367.14</v>
      </c>
      <c r="G2790" s="33">
        <v>261</v>
      </c>
      <c r="H2790" s="33">
        <v>253</v>
      </c>
      <c r="I2790" s="23">
        <v>0.02</v>
      </c>
      <c r="J2790" s="33">
        <v>29.31</v>
      </c>
      <c r="K2790" s="23">
        <v>28.99</v>
      </c>
      <c r="L2790" s="23">
        <v>831</v>
      </c>
      <c r="M2790" s="109">
        <v>789</v>
      </c>
      <c r="N2790" s="4">
        <v>0</v>
      </c>
      <c r="O2790" s="64"/>
      <c r="P2790" s="64"/>
      <c r="Q2790" s="64"/>
      <c r="R2790" s="64"/>
      <c r="S2790" s="64"/>
      <c r="T2790" s="64"/>
      <c r="U2790" s="64"/>
      <c r="V2790" s="64"/>
      <c r="W2790" s="4"/>
      <c r="X2790" s="4"/>
      <c r="Y2790" s="4"/>
      <c r="Z2790" s="4"/>
      <c r="AA2790" s="4"/>
      <c r="AB2790" s="4"/>
      <c r="AC2790" s="4"/>
      <c r="AD2790" s="4"/>
      <c r="AE2790" s="34"/>
      <c r="AF2790" s="34"/>
      <c r="AG2790" s="34"/>
      <c r="AH2790" s="34"/>
      <c r="AI2790" s="34"/>
      <c r="AJ2790" s="34"/>
      <c r="AK2790"/>
    </row>
    <row r="2791" spans="1:37" x14ac:dyDescent="0.25">
      <c r="A2791" s="2">
        <v>2790</v>
      </c>
      <c r="B2791" s="99">
        <v>43913.001802766201</v>
      </c>
      <c r="C2791" s="110">
        <v>29.03</v>
      </c>
      <c r="D2791" s="79">
        <v>969.95</v>
      </c>
      <c r="E2791" s="110">
        <v>39.369999999999997</v>
      </c>
      <c r="F2791" s="79">
        <v>366.88</v>
      </c>
      <c r="G2791" s="79">
        <v>260</v>
      </c>
      <c r="H2791" s="79">
        <v>254</v>
      </c>
      <c r="I2791" s="113">
        <v>0.03</v>
      </c>
      <c r="J2791" s="79">
        <v>28.55</v>
      </c>
      <c r="K2791" s="113">
        <v>28.31</v>
      </c>
      <c r="L2791" s="113">
        <v>834</v>
      </c>
      <c r="M2791" s="110">
        <v>799</v>
      </c>
      <c r="N2791" s="4">
        <v>0</v>
      </c>
      <c r="O2791" s="81"/>
      <c r="P2791" s="81"/>
      <c r="Q2791" s="81"/>
      <c r="R2791" s="81"/>
      <c r="S2791" s="81"/>
      <c r="T2791" s="81"/>
      <c r="U2791" s="81"/>
      <c r="V2791" s="81"/>
      <c r="W2791" s="80"/>
      <c r="X2791" s="80"/>
      <c r="Y2791" s="80"/>
      <c r="Z2791" s="80"/>
      <c r="AA2791" s="80"/>
      <c r="AB2791" s="80"/>
      <c r="AC2791" s="80"/>
      <c r="AD2791" s="80"/>
      <c r="AE2791" s="80"/>
      <c r="AF2791" s="80"/>
      <c r="AG2791" s="80"/>
      <c r="AH2791" s="80"/>
      <c r="AI2791" s="80"/>
      <c r="AJ2791" s="80"/>
      <c r="AK2791" s="80"/>
    </row>
    <row r="2792" spans="1:37" x14ac:dyDescent="0.25">
      <c r="A2792" s="2">
        <v>2791</v>
      </c>
      <c r="B2792" s="89">
        <v>43913.003400960646</v>
      </c>
      <c r="C2792" s="109">
        <v>32.340000000000003</v>
      </c>
      <c r="D2792" s="15">
        <v>969.91</v>
      </c>
      <c r="E2792" s="109">
        <v>28.88</v>
      </c>
      <c r="F2792" s="15">
        <v>367.28</v>
      </c>
      <c r="G2792" s="15">
        <v>260</v>
      </c>
      <c r="H2792" s="15">
        <v>253</v>
      </c>
      <c r="I2792" s="23">
        <v>0.02</v>
      </c>
      <c r="J2792" s="15">
        <v>31.29</v>
      </c>
      <c r="K2792" s="23">
        <v>31.01</v>
      </c>
      <c r="L2792" s="23">
        <v>809</v>
      </c>
      <c r="M2792" s="109">
        <v>779</v>
      </c>
      <c r="N2792" s="4">
        <v>0</v>
      </c>
      <c r="O2792" s="54">
        <f t="shared" ref="O2792:V2792" si="292">AVERAGE(E2792:E2811)</f>
        <v>35.861499999999992</v>
      </c>
      <c r="P2792" s="54">
        <f t="shared" si="292"/>
        <v>367.73750000000001</v>
      </c>
      <c r="Q2792" s="54">
        <f t="shared" si="292"/>
        <v>260.2</v>
      </c>
      <c r="R2792" s="54">
        <f t="shared" si="292"/>
        <v>253.65</v>
      </c>
      <c r="S2792" s="54">
        <f t="shared" si="292"/>
        <v>1.6500000000000004E-2</v>
      </c>
      <c r="T2792" s="54">
        <f t="shared" si="292"/>
        <v>29.518000000000001</v>
      </c>
      <c r="U2792" s="54">
        <f t="shared" si="292"/>
        <v>29.193999999999999</v>
      </c>
      <c r="V2792" s="54">
        <f t="shared" si="292"/>
        <v>835.65</v>
      </c>
      <c r="W2792" s="4">
        <f t="shared" ref="W2792:AD2792" si="293">STDEV(E2792:E2811)</f>
        <v>3.7721448247578939</v>
      </c>
      <c r="X2792" s="4">
        <f t="shared" si="293"/>
        <v>0.66061275383261564</v>
      </c>
      <c r="Y2792" s="4">
        <f t="shared" si="293"/>
        <v>0.76777189594991457</v>
      </c>
      <c r="Z2792" s="4">
        <f t="shared" si="293"/>
        <v>0.93330200448672929</v>
      </c>
      <c r="AA2792" s="4">
        <f t="shared" si="293"/>
        <v>5.8714294861239953E-3</v>
      </c>
      <c r="AB2792" s="4">
        <f t="shared" si="293"/>
        <v>1.1969329225368615</v>
      </c>
      <c r="AC2792" s="4">
        <f t="shared" si="293"/>
        <v>1.1359317992870781</v>
      </c>
      <c r="AD2792" s="4">
        <f t="shared" si="293"/>
        <v>17.898176913923528</v>
      </c>
      <c r="AE2792" s="4">
        <f>MODE(E2792:E2811)</f>
        <v>36.9</v>
      </c>
      <c r="AF2792" s="4">
        <f>MODE(G2792:G2811)</f>
        <v>260</v>
      </c>
      <c r="AG2792" s="4">
        <f>MODE(H2792:H2811)</f>
        <v>253</v>
      </c>
      <c r="AH2792" s="4">
        <f>MODE(J2792:J2811)</f>
        <v>29.85</v>
      </c>
      <c r="AI2792" s="4">
        <f>MODE(K2792:K2811)</f>
        <v>28.43</v>
      </c>
      <c r="AJ2792" s="4">
        <f>MODE(L2792:L2811)</f>
        <v>834</v>
      </c>
      <c r="AK2792"/>
    </row>
    <row r="2793" spans="1:37" x14ac:dyDescent="0.25">
      <c r="A2793" s="2">
        <v>2792</v>
      </c>
      <c r="B2793" s="89">
        <v>43913.004998298609</v>
      </c>
      <c r="C2793" s="109">
        <v>31.39</v>
      </c>
      <c r="D2793" s="15">
        <v>969.95</v>
      </c>
      <c r="E2793" s="109">
        <v>35.04</v>
      </c>
      <c r="F2793" s="15">
        <v>366.92</v>
      </c>
      <c r="G2793" s="15">
        <v>260</v>
      </c>
      <c r="H2793" s="15">
        <v>255</v>
      </c>
      <c r="I2793" s="23">
        <v>0.02</v>
      </c>
      <c r="J2793" s="15">
        <v>30.87</v>
      </c>
      <c r="K2793" s="23">
        <v>30.43</v>
      </c>
      <c r="L2793" s="23">
        <v>856</v>
      </c>
      <c r="M2793" s="109">
        <v>804</v>
      </c>
      <c r="N2793" s="4">
        <v>0</v>
      </c>
      <c r="O2793" s="54"/>
      <c r="P2793" s="54"/>
      <c r="Q2793" s="54"/>
      <c r="R2793" s="54"/>
      <c r="S2793" s="54"/>
      <c r="T2793" s="54"/>
      <c r="U2793" s="54"/>
      <c r="V2793" s="54"/>
      <c r="W2793" s="4"/>
      <c r="X2793" s="4"/>
      <c r="Y2793" s="4"/>
      <c r="Z2793" s="4"/>
      <c r="AA2793" s="4"/>
      <c r="AB2793" s="4"/>
      <c r="AC2793" s="4"/>
      <c r="AD2793" s="4"/>
      <c r="AE2793" s="16"/>
      <c r="AF2793" s="16"/>
      <c r="AG2793" s="16"/>
      <c r="AH2793" s="16"/>
      <c r="AI2793" s="16"/>
      <c r="AJ2793" s="16"/>
      <c r="AK2793"/>
    </row>
    <row r="2794" spans="1:37" x14ac:dyDescent="0.25">
      <c r="A2794" s="2">
        <v>2793</v>
      </c>
      <c r="B2794" s="89">
        <v>43913.00821969907</v>
      </c>
      <c r="C2794" s="109">
        <v>30.87</v>
      </c>
      <c r="D2794" s="15">
        <v>970</v>
      </c>
      <c r="E2794" s="109">
        <v>31.52</v>
      </c>
      <c r="F2794" s="15">
        <v>366.47</v>
      </c>
      <c r="G2794" s="15">
        <v>261</v>
      </c>
      <c r="H2794" s="15">
        <v>253</v>
      </c>
      <c r="I2794" s="23">
        <v>0.01</v>
      </c>
      <c r="J2794" s="15">
        <v>29.85</v>
      </c>
      <c r="K2794" s="23">
        <v>29.45</v>
      </c>
      <c r="L2794" s="23">
        <v>834</v>
      </c>
      <c r="M2794" s="109">
        <v>794</v>
      </c>
      <c r="N2794" s="4">
        <v>0</v>
      </c>
      <c r="O2794" s="54"/>
      <c r="P2794" s="54"/>
      <c r="Q2794" s="54"/>
      <c r="R2794" s="54"/>
      <c r="S2794" s="54"/>
      <c r="T2794" s="54"/>
      <c r="U2794" s="54"/>
      <c r="V2794" s="54"/>
      <c r="W2794" s="4"/>
      <c r="X2794" s="4"/>
      <c r="Y2794" s="4"/>
      <c r="Z2794" s="4"/>
      <c r="AA2794" s="4"/>
      <c r="AB2794" s="4"/>
      <c r="AC2794" s="4"/>
      <c r="AD2794" s="4"/>
      <c r="AE2794" s="16"/>
      <c r="AF2794" s="16"/>
      <c r="AG2794" s="16"/>
      <c r="AH2794" s="16"/>
      <c r="AI2794" s="16"/>
      <c r="AJ2794" s="16"/>
      <c r="AK2794"/>
    </row>
    <row r="2795" spans="1:37" x14ac:dyDescent="0.25">
      <c r="A2795" s="2">
        <v>2794</v>
      </c>
      <c r="B2795" s="89">
        <v>43913.010379085652</v>
      </c>
      <c r="C2795" s="109">
        <v>31.75</v>
      </c>
      <c r="D2795" s="15">
        <v>969.94</v>
      </c>
      <c r="E2795" s="109">
        <v>33.369999999999997</v>
      </c>
      <c r="F2795" s="15">
        <v>366.96</v>
      </c>
      <c r="G2795" s="15">
        <v>261</v>
      </c>
      <c r="H2795" s="15">
        <v>253</v>
      </c>
      <c r="I2795" s="23">
        <v>0.02</v>
      </c>
      <c r="J2795" s="15">
        <v>31.15</v>
      </c>
      <c r="K2795" s="23">
        <v>30.73</v>
      </c>
      <c r="L2795" s="23">
        <v>843</v>
      </c>
      <c r="M2795" s="109">
        <v>809</v>
      </c>
      <c r="N2795" s="4">
        <v>0</v>
      </c>
      <c r="O2795" s="54"/>
      <c r="P2795" s="54"/>
      <c r="Q2795" s="54"/>
      <c r="R2795" s="54"/>
      <c r="S2795" s="54"/>
      <c r="T2795" s="54"/>
      <c r="U2795" s="54"/>
      <c r="V2795" s="54"/>
      <c r="W2795" s="4"/>
      <c r="X2795" s="4"/>
      <c r="Y2795" s="4"/>
      <c r="Z2795" s="4"/>
      <c r="AA2795" s="4"/>
      <c r="AB2795" s="4"/>
      <c r="AC2795" s="4"/>
      <c r="AD2795" s="4"/>
      <c r="AE2795" s="16"/>
      <c r="AF2795" s="16"/>
      <c r="AG2795" s="16"/>
      <c r="AH2795" s="16"/>
      <c r="AI2795" s="16"/>
      <c r="AJ2795" s="16"/>
      <c r="AK2795"/>
    </row>
    <row r="2796" spans="1:37" x14ac:dyDescent="0.25">
      <c r="A2796" s="2">
        <v>2795</v>
      </c>
      <c r="B2796" s="89">
        <v>43913.011975821762</v>
      </c>
      <c r="C2796" s="109">
        <v>29.91</v>
      </c>
      <c r="D2796" s="15">
        <v>969.95</v>
      </c>
      <c r="E2796" s="109">
        <v>36.9</v>
      </c>
      <c r="F2796" s="15">
        <v>366.93</v>
      </c>
      <c r="G2796" s="15">
        <v>261</v>
      </c>
      <c r="H2796" s="15">
        <v>254</v>
      </c>
      <c r="I2796" s="23">
        <v>0.02</v>
      </c>
      <c r="J2796" s="15">
        <v>29.43</v>
      </c>
      <c r="K2796" s="23">
        <v>29.15</v>
      </c>
      <c r="L2796" s="23">
        <v>834</v>
      </c>
      <c r="M2796" s="109">
        <v>794</v>
      </c>
      <c r="N2796" s="4">
        <v>0</v>
      </c>
      <c r="O2796" s="54"/>
      <c r="P2796" s="54"/>
      <c r="Q2796" s="54"/>
      <c r="R2796" s="54"/>
      <c r="S2796" s="54"/>
      <c r="T2796" s="54"/>
      <c r="U2796" s="54"/>
      <c r="V2796" s="54"/>
      <c r="W2796" s="4"/>
      <c r="X2796" s="4"/>
      <c r="Y2796" s="4"/>
      <c r="Z2796" s="4"/>
      <c r="AA2796" s="4"/>
      <c r="AB2796" s="4"/>
      <c r="AC2796" s="4"/>
      <c r="AD2796" s="4"/>
      <c r="AE2796" s="16"/>
      <c r="AF2796" s="16"/>
      <c r="AG2796" s="16"/>
      <c r="AH2796" s="16"/>
      <c r="AI2796" s="16"/>
      <c r="AJ2796" s="16"/>
      <c r="AK2796"/>
    </row>
    <row r="2797" spans="1:37" x14ac:dyDescent="0.25">
      <c r="A2797" s="2">
        <v>2796</v>
      </c>
      <c r="B2797" s="89">
        <v>43913.013573738426</v>
      </c>
      <c r="C2797" s="109">
        <v>29.04</v>
      </c>
      <c r="D2797" s="15">
        <v>969.95</v>
      </c>
      <c r="E2797" s="109">
        <v>39.19</v>
      </c>
      <c r="F2797" s="15">
        <v>366.91</v>
      </c>
      <c r="G2797" s="15">
        <v>260</v>
      </c>
      <c r="H2797" s="15">
        <v>254</v>
      </c>
      <c r="I2797" s="23">
        <v>0.01</v>
      </c>
      <c r="J2797" s="15">
        <v>28.59</v>
      </c>
      <c r="K2797" s="23">
        <v>28.17</v>
      </c>
      <c r="L2797" s="23">
        <v>865</v>
      </c>
      <c r="M2797" s="109">
        <v>804</v>
      </c>
      <c r="N2797" s="4">
        <v>0</v>
      </c>
      <c r="O2797" s="54"/>
      <c r="P2797" s="54"/>
      <c r="Q2797" s="54"/>
      <c r="R2797" s="54"/>
      <c r="S2797" s="54"/>
      <c r="T2797" s="54"/>
      <c r="U2797" s="54"/>
      <c r="V2797" s="54"/>
      <c r="W2797" s="4"/>
      <c r="X2797" s="4"/>
      <c r="Y2797" s="4"/>
      <c r="Z2797" s="4"/>
      <c r="AA2797" s="4"/>
      <c r="AB2797" s="4"/>
      <c r="AC2797" s="4"/>
      <c r="AD2797" s="4"/>
      <c r="AE2797" s="16"/>
      <c r="AF2797" s="16"/>
      <c r="AG2797" s="16"/>
      <c r="AH2797" s="16"/>
      <c r="AI2797" s="16"/>
      <c r="AJ2797" s="16"/>
      <c r="AK2797"/>
    </row>
    <row r="2798" spans="1:37" x14ac:dyDescent="0.25">
      <c r="A2798" s="2">
        <v>2797</v>
      </c>
      <c r="B2798" s="89">
        <v>43913.016793877316</v>
      </c>
      <c r="C2798" s="109">
        <v>30.24</v>
      </c>
      <c r="D2798" s="15">
        <v>969.9</v>
      </c>
      <c r="E2798" s="109">
        <v>36.9</v>
      </c>
      <c r="F2798" s="15">
        <v>367.33</v>
      </c>
      <c r="G2798" s="15">
        <v>261</v>
      </c>
      <c r="H2798" s="15">
        <v>253</v>
      </c>
      <c r="I2798" s="23">
        <v>0.02</v>
      </c>
      <c r="J2798" s="15">
        <v>29.67</v>
      </c>
      <c r="K2798" s="23">
        <v>29.25</v>
      </c>
      <c r="L2798" s="23">
        <v>834</v>
      </c>
      <c r="M2798" s="109">
        <v>784</v>
      </c>
      <c r="N2798" s="4">
        <v>0</v>
      </c>
      <c r="O2798" s="54"/>
      <c r="P2798" s="54"/>
      <c r="Q2798" s="54"/>
      <c r="R2798" s="54"/>
      <c r="S2798" s="54"/>
      <c r="T2798" s="54"/>
      <c r="U2798" s="54"/>
      <c r="V2798" s="54"/>
      <c r="W2798" s="4"/>
      <c r="X2798" s="4"/>
      <c r="Y2798" s="4"/>
      <c r="Z2798" s="4"/>
      <c r="AA2798" s="4"/>
      <c r="AB2798" s="4"/>
      <c r="AC2798" s="4"/>
      <c r="AD2798" s="4"/>
      <c r="AE2798" s="16"/>
      <c r="AF2798" s="16"/>
      <c r="AG2798" s="16"/>
      <c r="AH2798" s="16"/>
      <c r="AI2798" s="16"/>
      <c r="AJ2798" s="16"/>
      <c r="AK2798"/>
    </row>
    <row r="2799" spans="1:37" x14ac:dyDescent="0.25">
      <c r="A2799" s="2">
        <v>2798</v>
      </c>
      <c r="B2799" s="89">
        <v>43913.018955324078</v>
      </c>
      <c r="C2799" s="109">
        <v>29.14</v>
      </c>
      <c r="D2799" s="15">
        <v>969.8</v>
      </c>
      <c r="E2799" s="109">
        <v>38.340000000000003</v>
      </c>
      <c r="F2799" s="15">
        <v>368.22</v>
      </c>
      <c r="G2799" s="15">
        <v>261</v>
      </c>
      <c r="H2799" s="15">
        <v>252</v>
      </c>
      <c r="I2799" s="23">
        <v>0.02</v>
      </c>
      <c r="J2799" s="15">
        <v>28.59</v>
      </c>
      <c r="K2799" s="23">
        <v>28.43</v>
      </c>
      <c r="L2799" s="23">
        <v>831</v>
      </c>
      <c r="M2799" s="109">
        <v>790</v>
      </c>
      <c r="N2799" s="4">
        <v>0</v>
      </c>
      <c r="O2799" s="54"/>
      <c r="P2799" s="54"/>
      <c r="Q2799" s="54"/>
      <c r="R2799" s="54"/>
      <c r="S2799" s="54"/>
      <c r="T2799" s="54"/>
      <c r="U2799" s="54"/>
      <c r="V2799" s="54"/>
      <c r="W2799" s="4"/>
      <c r="X2799" s="4"/>
      <c r="Y2799" s="4"/>
      <c r="Z2799" s="4"/>
      <c r="AA2799" s="4"/>
      <c r="AB2799" s="4"/>
      <c r="AC2799" s="4"/>
      <c r="AD2799" s="4"/>
      <c r="AE2799" s="16"/>
      <c r="AF2799" s="16"/>
      <c r="AG2799" s="16"/>
      <c r="AH2799" s="16"/>
      <c r="AI2799" s="16"/>
      <c r="AJ2799" s="16"/>
      <c r="AK2799"/>
    </row>
    <row r="2800" spans="1:37" x14ac:dyDescent="0.25">
      <c r="A2800" s="2">
        <v>2799</v>
      </c>
      <c r="B2800" s="89">
        <v>43913.020551909722</v>
      </c>
      <c r="C2800" s="109">
        <v>28.7</v>
      </c>
      <c r="D2800" s="15">
        <v>969.8</v>
      </c>
      <c r="E2800" s="109">
        <v>39.85</v>
      </c>
      <c r="F2800" s="15">
        <v>368.21</v>
      </c>
      <c r="G2800" s="15">
        <v>260</v>
      </c>
      <c r="H2800" s="15">
        <v>255</v>
      </c>
      <c r="I2800" s="23">
        <v>0.02</v>
      </c>
      <c r="J2800" s="15">
        <v>28.15</v>
      </c>
      <c r="K2800" s="23">
        <v>27.87</v>
      </c>
      <c r="L2800" s="23">
        <v>834</v>
      </c>
      <c r="M2800" s="109">
        <v>794</v>
      </c>
      <c r="N2800" s="4">
        <v>0</v>
      </c>
      <c r="O2800" s="54"/>
      <c r="P2800" s="54"/>
      <c r="Q2800" s="54"/>
      <c r="R2800" s="54"/>
      <c r="S2800" s="54"/>
      <c r="T2800" s="54"/>
      <c r="U2800" s="54"/>
      <c r="V2800" s="54"/>
      <c r="W2800" s="4"/>
      <c r="X2800" s="4"/>
      <c r="Y2800" s="4"/>
      <c r="Z2800" s="4"/>
      <c r="AA2800" s="4"/>
      <c r="AB2800" s="4"/>
      <c r="AC2800" s="4"/>
      <c r="AD2800" s="4"/>
      <c r="AE2800" s="16"/>
      <c r="AF2800" s="16"/>
      <c r="AG2800" s="16"/>
      <c r="AH2800" s="16"/>
      <c r="AI2800" s="16"/>
      <c r="AJ2800" s="16"/>
      <c r="AK2800"/>
    </row>
    <row r="2801" spans="1:37" x14ac:dyDescent="0.25">
      <c r="A2801" s="2">
        <v>2800</v>
      </c>
      <c r="B2801" s="89">
        <v>43913.022147847223</v>
      </c>
      <c r="C2801" s="109">
        <v>32.4</v>
      </c>
      <c r="D2801" s="15">
        <v>969.76</v>
      </c>
      <c r="E2801" s="109">
        <v>29.89</v>
      </c>
      <c r="F2801" s="15">
        <v>368.53</v>
      </c>
      <c r="G2801" s="15">
        <v>260</v>
      </c>
      <c r="H2801" s="15">
        <v>255</v>
      </c>
      <c r="I2801" s="23">
        <v>0.02</v>
      </c>
      <c r="J2801" s="15">
        <v>31.43</v>
      </c>
      <c r="K2801" s="23">
        <v>30.91</v>
      </c>
      <c r="L2801" s="23">
        <v>831</v>
      </c>
      <c r="M2801" s="109">
        <v>794</v>
      </c>
      <c r="N2801" s="4">
        <v>0</v>
      </c>
      <c r="O2801" s="54"/>
      <c r="P2801" s="54"/>
      <c r="Q2801" s="54"/>
      <c r="R2801" s="54"/>
      <c r="S2801" s="54"/>
      <c r="T2801" s="54"/>
      <c r="U2801" s="54"/>
      <c r="V2801" s="54"/>
      <c r="W2801" s="4"/>
      <c r="X2801" s="4"/>
      <c r="Y2801" s="4"/>
      <c r="Z2801" s="4"/>
      <c r="AA2801" s="4"/>
      <c r="AB2801" s="4"/>
      <c r="AC2801" s="4"/>
      <c r="AD2801" s="4"/>
      <c r="AE2801" s="16"/>
      <c r="AF2801" s="16"/>
      <c r="AG2801" s="16"/>
      <c r="AH2801" s="16"/>
      <c r="AI2801" s="16"/>
      <c r="AJ2801" s="16"/>
      <c r="AK2801"/>
    </row>
    <row r="2802" spans="1:37" x14ac:dyDescent="0.25">
      <c r="A2802" s="43">
        <v>2801</v>
      </c>
      <c r="B2802" s="89">
        <v>43913.025368055554</v>
      </c>
      <c r="C2802" s="109">
        <v>28.85</v>
      </c>
      <c r="D2802" s="15">
        <v>969.84</v>
      </c>
      <c r="E2802" s="109">
        <v>38.979999999999997</v>
      </c>
      <c r="F2802" s="15">
        <v>367.89</v>
      </c>
      <c r="G2802" s="15">
        <v>261</v>
      </c>
      <c r="H2802" s="15">
        <v>253</v>
      </c>
      <c r="I2802" s="23">
        <v>0.02</v>
      </c>
      <c r="J2802" s="15">
        <v>28.31</v>
      </c>
      <c r="K2802" s="23">
        <v>28.01</v>
      </c>
      <c r="L2802" s="23">
        <v>881</v>
      </c>
      <c r="M2802" s="109">
        <v>844</v>
      </c>
      <c r="N2802" s="4">
        <v>0</v>
      </c>
      <c r="O2802" s="54"/>
      <c r="P2802" s="54"/>
      <c r="Q2802" s="54"/>
      <c r="R2802" s="54"/>
      <c r="S2802" s="54"/>
      <c r="T2802" s="54"/>
      <c r="U2802" s="54"/>
      <c r="V2802" s="54"/>
      <c r="W2802" s="4"/>
      <c r="X2802" s="4"/>
      <c r="Y2802" s="4"/>
      <c r="Z2802" s="4"/>
      <c r="AA2802" s="4"/>
      <c r="AB2802" s="4"/>
      <c r="AC2802" s="4"/>
      <c r="AD2802" s="4"/>
      <c r="AE2802" s="16"/>
      <c r="AF2802" s="16"/>
      <c r="AG2802" s="16"/>
      <c r="AH2802" s="16"/>
      <c r="AI2802" s="16"/>
      <c r="AJ2802" s="16"/>
      <c r="AK2802"/>
    </row>
    <row r="2803" spans="1:37" x14ac:dyDescent="0.25">
      <c r="A2803" s="2">
        <v>2802</v>
      </c>
      <c r="B2803" s="89">
        <v>43913.027527314815</v>
      </c>
      <c r="C2803" s="109">
        <v>28.41</v>
      </c>
      <c r="D2803" s="15">
        <v>969.84</v>
      </c>
      <c r="E2803" s="109">
        <v>40.33</v>
      </c>
      <c r="F2803" s="15">
        <v>367.86</v>
      </c>
      <c r="G2803" s="15">
        <v>260</v>
      </c>
      <c r="H2803" s="15">
        <v>255</v>
      </c>
      <c r="I2803" s="23">
        <v>0.02</v>
      </c>
      <c r="J2803" s="15">
        <v>27.95</v>
      </c>
      <c r="K2803" s="23">
        <v>27.75</v>
      </c>
      <c r="L2803" s="23">
        <v>859</v>
      </c>
      <c r="M2803" s="109">
        <v>815</v>
      </c>
      <c r="N2803" s="4">
        <v>0</v>
      </c>
      <c r="O2803" s="54"/>
      <c r="P2803" s="54"/>
      <c r="Q2803" s="54"/>
      <c r="R2803" s="54"/>
      <c r="S2803" s="54"/>
      <c r="T2803" s="54"/>
      <c r="U2803" s="54"/>
      <c r="V2803" s="54"/>
      <c r="W2803" s="4"/>
      <c r="X2803" s="4"/>
      <c r="Y2803" s="4"/>
      <c r="Z2803" s="4"/>
      <c r="AA2803" s="4"/>
      <c r="AB2803" s="4"/>
      <c r="AC2803" s="4"/>
      <c r="AD2803" s="4"/>
      <c r="AE2803" s="16"/>
      <c r="AF2803" s="16"/>
      <c r="AG2803" s="16"/>
      <c r="AH2803" s="16"/>
      <c r="AI2803" s="16"/>
      <c r="AJ2803" s="16"/>
      <c r="AK2803"/>
    </row>
    <row r="2804" spans="1:37" x14ac:dyDescent="0.25">
      <c r="A2804" s="2">
        <v>2803</v>
      </c>
      <c r="B2804" s="89">
        <v>43913.029124618057</v>
      </c>
      <c r="C2804" s="109">
        <v>31.62</v>
      </c>
      <c r="D2804" s="15">
        <v>969.85</v>
      </c>
      <c r="E2804" s="109">
        <v>31.47</v>
      </c>
      <c r="F2804" s="15">
        <v>367.78</v>
      </c>
      <c r="G2804" s="15">
        <v>261</v>
      </c>
      <c r="H2804" s="15">
        <v>254</v>
      </c>
      <c r="I2804" s="23">
        <v>0.01</v>
      </c>
      <c r="J2804" s="15">
        <v>30.71</v>
      </c>
      <c r="K2804" s="23">
        <v>30.29</v>
      </c>
      <c r="L2804" s="23">
        <v>834</v>
      </c>
      <c r="M2804" s="109">
        <v>809</v>
      </c>
      <c r="N2804" s="4">
        <v>0</v>
      </c>
      <c r="O2804" s="54"/>
      <c r="P2804" s="54"/>
      <c r="Q2804" s="54"/>
      <c r="R2804" s="54"/>
      <c r="S2804" s="54"/>
      <c r="T2804" s="54"/>
      <c r="U2804" s="54"/>
      <c r="V2804" s="54"/>
      <c r="W2804" s="4"/>
      <c r="X2804" s="4"/>
      <c r="Y2804" s="4"/>
      <c r="Z2804" s="4"/>
      <c r="AA2804" s="4"/>
      <c r="AB2804" s="4"/>
      <c r="AC2804" s="4"/>
      <c r="AD2804" s="4"/>
      <c r="AE2804" s="16"/>
      <c r="AF2804" s="16"/>
      <c r="AG2804" s="16"/>
      <c r="AH2804" s="16"/>
      <c r="AI2804" s="16"/>
      <c r="AJ2804" s="16"/>
      <c r="AK2804"/>
    </row>
    <row r="2805" spans="1:37" x14ac:dyDescent="0.25">
      <c r="A2805" s="2">
        <v>2804</v>
      </c>
      <c r="B2805" s="89">
        <v>43913.030722337964</v>
      </c>
      <c r="C2805" s="109">
        <v>30.31</v>
      </c>
      <c r="D2805" s="15">
        <v>969.9</v>
      </c>
      <c r="E2805" s="109">
        <v>36.659999999999997</v>
      </c>
      <c r="F2805" s="15">
        <v>367.36</v>
      </c>
      <c r="G2805" s="15">
        <v>260</v>
      </c>
      <c r="H2805" s="15">
        <v>254</v>
      </c>
      <c r="I2805" s="23">
        <v>0.01</v>
      </c>
      <c r="J2805" s="15">
        <v>29.77</v>
      </c>
      <c r="K2805" s="23">
        <v>29.51</v>
      </c>
      <c r="L2805" s="23">
        <v>818</v>
      </c>
      <c r="M2805" s="109">
        <v>784</v>
      </c>
      <c r="N2805" s="4">
        <v>0</v>
      </c>
      <c r="O2805" s="54"/>
      <c r="P2805" s="54"/>
      <c r="Q2805" s="54"/>
      <c r="R2805" s="54"/>
      <c r="S2805" s="54"/>
      <c r="T2805" s="54"/>
      <c r="U2805" s="54"/>
      <c r="V2805" s="54"/>
      <c r="W2805" s="4"/>
      <c r="X2805" s="4"/>
      <c r="Y2805" s="4"/>
      <c r="Z2805" s="4"/>
      <c r="AA2805" s="4"/>
      <c r="AB2805" s="4"/>
      <c r="AC2805" s="4"/>
      <c r="AD2805" s="4"/>
      <c r="AE2805" s="16"/>
      <c r="AF2805" s="16"/>
      <c r="AG2805" s="16"/>
      <c r="AH2805" s="16"/>
      <c r="AI2805" s="16"/>
      <c r="AJ2805" s="16"/>
      <c r="AK2805"/>
    </row>
    <row r="2806" spans="1:37" x14ac:dyDescent="0.25">
      <c r="A2806" s="2">
        <v>2805</v>
      </c>
      <c r="B2806" s="89">
        <v>43913.03394282407</v>
      </c>
      <c r="C2806" s="109">
        <v>28.48</v>
      </c>
      <c r="D2806" s="15">
        <v>969.78</v>
      </c>
      <c r="E2806" s="109">
        <v>40.24</v>
      </c>
      <c r="F2806" s="15">
        <v>368.35</v>
      </c>
      <c r="G2806" s="15">
        <v>259</v>
      </c>
      <c r="H2806" s="15">
        <v>253</v>
      </c>
      <c r="I2806" s="23">
        <v>0.02</v>
      </c>
      <c r="J2806" s="15">
        <v>27.95</v>
      </c>
      <c r="K2806" s="23">
        <v>27.61</v>
      </c>
      <c r="L2806" s="23">
        <v>834</v>
      </c>
      <c r="M2806" s="109">
        <v>795</v>
      </c>
      <c r="N2806" s="4">
        <v>0</v>
      </c>
      <c r="O2806" s="54"/>
      <c r="P2806" s="54"/>
      <c r="Q2806" s="54"/>
      <c r="R2806" s="54"/>
      <c r="S2806" s="54"/>
      <c r="T2806" s="54"/>
      <c r="U2806" s="54"/>
      <c r="V2806" s="54"/>
      <c r="W2806" s="4"/>
      <c r="X2806" s="4"/>
      <c r="Y2806" s="4"/>
      <c r="Z2806" s="4"/>
      <c r="AA2806" s="4"/>
      <c r="AB2806" s="4"/>
      <c r="AC2806" s="4"/>
      <c r="AD2806" s="4"/>
      <c r="AE2806" s="16"/>
      <c r="AF2806" s="16"/>
      <c r="AG2806" s="16"/>
      <c r="AH2806" s="16"/>
      <c r="AI2806" s="16"/>
      <c r="AJ2806" s="16"/>
      <c r="AK2806"/>
    </row>
    <row r="2807" spans="1:37" x14ac:dyDescent="0.25">
      <c r="A2807" s="2">
        <v>2806</v>
      </c>
      <c r="B2807" s="89">
        <v>43913.036107731481</v>
      </c>
      <c r="C2807" s="109">
        <v>31.42</v>
      </c>
      <c r="D2807" s="15">
        <v>969.74</v>
      </c>
      <c r="E2807" s="109">
        <v>29.65</v>
      </c>
      <c r="F2807" s="15">
        <v>368.67</v>
      </c>
      <c r="G2807" s="15">
        <v>259</v>
      </c>
      <c r="H2807" s="15">
        <v>253</v>
      </c>
      <c r="I2807" s="23">
        <v>0.01</v>
      </c>
      <c r="J2807" s="15">
        <v>30.55</v>
      </c>
      <c r="K2807" s="23">
        <v>30.15</v>
      </c>
      <c r="L2807" s="23">
        <v>815</v>
      </c>
      <c r="M2807" s="109">
        <v>784</v>
      </c>
      <c r="N2807" s="4">
        <v>0</v>
      </c>
      <c r="O2807" s="54"/>
      <c r="P2807" s="54"/>
      <c r="Q2807" s="54"/>
      <c r="R2807" s="54"/>
      <c r="S2807" s="54"/>
      <c r="T2807" s="54"/>
      <c r="U2807" s="54"/>
      <c r="V2807" s="54"/>
      <c r="W2807" s="4"/>
      <c r="X2807" s="4"/>
      <c r="Y2807" s="4"/>
      <c r="Z2807" s="4"/>
      <c r="AA2807" s="4"/>
      <c r="AB2807" s="4"/>
      <c r="AC2807" s="4"/>
      <c r="AD2807" s="4"/>
      <c r="AE2807" s="16"/>
      <c r="AF2807" s="16"/>
      <c r="AG2807" s="16"/>
      <c r="AH2807" s="16"/>
      <c r="AI2807" s="16"/>
      <c r="AJ2807" s="16"/>
      <c r="AK2807"/>
    </row>
    <row r="2808" spans="1:37" x14ac:dyDescent="0.25">
      <c r="A2808" s="2">
        <v>2807</v>
      </c>
      <c r="B2808" s="89">
        <v>43913.037716747684</v>
      </c>
      <c r="C2808" s="109">
        <v>30.45</v>
      </c>
      <c r="D2808" s="15">
        <v>969.81</v>
      </c>
      <c r="E2808" s="109">
        <v>36.020000000000003</v>
      </c>
      <c r="F2808" s="15">
        <v>368.09</v>
      </c>
      <c r="G2808" s="15">
        <v>261</v>
      </c>
      <c r="H2808" s="15">
        <v>253</v>
      </c>
      <c r="I2808" s="23">
        <v>0.03</v>
      </c>
      <c r="J2808" s="15">
        <v>29.85</v>
      </c>
      <c r="K2808" s="23">
        <v>29.55</v>
      </c>
      <c r="L2808" s="23">
        <v>831</v>
      </c>
      <c r="M2808" s="109">
        <v>799</v>
      </c>
      <c r="N2808" s="4">
        <v>0</v>
      </c>
      <c r="O2808" s="54"/>
      <c r="P2808" s="54"/>
      <c r="Q2808" s="54"/>
      <c r="R2808" s="54"/>
      <c r="S2808" s="54"/>
      <c r="T2808" s="54"/>
      <c r="U2808" s="54"/>
      <c r="V2808" s="54"/>
      <c r="W2808" s="4"/>
      <c r="X2808" s="4"/>
      <c r="Y2808" s="4"/>
      <c r="Z2808" s="4"/>
      <c r="AA2808" s="4"/>
      <c r="AB2808" s="4"/>
      <c r="AC2808" s="4"/>
      <c r="AD2808" s="4"/>
      <c r="AE2808" s="16"/>
      <c r="AF2808" s="16"/>
      <c r="AG2808" s="16"/>
      <c r="AH2808" s="16"/>
      <c r="AI2808" s="16"/>
      <c r="AJ2808" s="16"/>
      <c r="AK2808"/>
    </row>
    <row r="2809" spans="1:37" x14ac:dyDescent="0.25">
      <c r="A2809" s="2">
        <v>2808</v>
      </c>
      <c r="B2809" s="89">
        <v>43913.039328275467</v>
      </c>
      <c r="C2809" s="109">
        <v>29.28</v>
      </c>
      <c r="D2809" s="15">
        <v>969.79</v>
      </c>
      <c r="E2809" s="109">
        <v>38.25</v>
      </c>
      <c r="F2809" s="15">
        <v>368.26</v>
      </c>
      <c r="G2809" s="15">
        <v>260</v>
      </c>
      <c r="H2809" s="15">
        <v>255</v>
      </c>
      <c r="I2809" s="23">
        <v>0.01</v>
      </c>
      <c r="J2809" s="15">
        <v>28.65</v>
      </c>
      <c r="K2809" s="23">
        <v>28.43</v>
      </c>
      <c r="L2809" s="23">
        <v>818</v>
      </c>
      <c r="M2809" s="109">
        <v>784</v>
      </c>
      <c r="N2809" s="4">
        <v>0</v>
      </c>
      <c r="O2809" s="54"/>
      <c r="P2809" s="54"/>
      <c r="Q2809" s="54"/>
      <c r="R2809" s="54"/>
      <c r="S2809" s="54"/>
      <c r="T2809" s="54"/>
      <c r="U2809" s="54"/>
      <c r="V2809" s="54"/>
      <c r="W2809" s="4"/>
      <c r="X2809" s="4"/>
      <c r="Y2809" s="4"/>
      <c r="Z2809" s="4"/>
      <c r="AA2809" s="4"/>
      <c r="AB2809" s="4"/>
      <c r="AC2809" s="4"/>
      <c r="AD2809" s="4"/>
      <c r="AE2809" s="16"/>
      <c r="AF2809" s="16"/>
      <c r="AG2809" s="16"/>
      <c r="AH2809" s="16"/>
      <c r="AI2809" s="16"/>
      <c r="AJ2809" s="16"/>
      <c r="AK2809"/>
    </row>
    <row r="2810" spans="1:37" x14ac:dyDescent="0.25">
      <c r="A2810" s="2">
        <v>2809</v>
      </c>
      <c r="B2810" s="89">
        <v>43913.040936273144</v>
      </c>
      <c r="C2810" s="109">
        <v>28.56</v>
      </c>
      <c r="D2810" s="15">
        <v>969.79</v>
      </c>
      <c r="E2810" s="109">
        <v>39.24</v>
      </c>
      <c r="F2810" s="15">
        <v>368.32</v>
      </c>
      <c r="G2810" s="15">
        <v>259</v>
      </c>
      <c r="H2810" s="15">
        <v>253</v>
      </c>
      <c r="I2810" s="23">
        <v>0.01</v>
      </c>
      <c r="J2810" s="15">
        <v>27.97</v>
      </c>
      <c r="K2810" s="23">
        <v>27.79</v>
      </c>
      <c r="L2810" s="23">
        <v>818</v>
      </c>
      <c r="M2810" s="109">
        <v>779</v>
      </c>
      <c r="N2810" s="4">
        <v>0</v>
      </c>
      <c r="O2810" s="54"/>
      <c r="P2810" s="54"/>
      <c r="Q2810" s="54"/>
      <c r="R2810" s="54"/>
      <c r="S2810" s="54"/>
      <c r="T2810" s="54"/>
      <c r="U2810" s="54"/>
      <c r="V2810" s="54"/>
      <c r="W2810" s="4"/>
      <c r="X2810" s="4"/>
      <c r="Y2810" s="4"/>
      <c r="Z2810" s="4"/>
      <c r="AA2810" s="4"/>
      <c r="AB2810" s="4"/>
      <c r="AC2810" s="4"/>
      <c r="AD2810" s="4"/>
      <c r="AE2810" s="16"/>
      <c r="AF2810" s="16"/>
      <c r="AG2810" s="16"/>
      <c r="AH2810" s="16"/>
      <c r="AI2810" s="16"/>
      <c r="AJ2810" s="16"/>
      <c r="AK2810"/>
    </row>
    <row r="2811" spans="1:37" x14ac:dyDescent="0.25">
      <c r="A2811" s="43">
        <v>2810</v>
      </c>
      <c r="B2811" s="89">
        <v>43913.044159166668</v>
      </c>
      <c r="C2811" s="109">
        <v>30.17</v>
      </c>
      <c r="D2811" s="15">
        <v>969.78</v>
      </c>
      <c r="E2811" s="109">
        <v>36.51</v>
      </c>
      <c r="F2811" s="15">
        <v>368.41</v>
      </c>
      <c r="G2811" s="15">
        <v>259</v>
      </c>
      <c r="H2811" s="15">
        <v>253</v>
      </c>
      <c r="I2811" s="23">
        <v>0.01</v>
      </c>
      <c r="J2811" s="15">
        <v>29.63</v>
      </c>
      <c r="K2811" s="23">
        <v>29.39</v>
      </c>
      <c r="L2811" s="23">
        <v>834</v>
      </c>
      <c r="M2811" s="109">
        <v>789</v>
      </c>
      <c r="N2811" s="4">
        <v>0</v>
      </c>
      <c r="O2811" s="54"/>
      <c r="P2811" s="54"/>
      <c r="Q2811" s="54"/>
      <c r="R2811" s="54"/>
      <c r="S2811" s="54"/>
      <c r="T2811" s="54"/>
      <c r="U2811" s="54"/>
      <c r="V2811" s="54"/>
      <c r="W2811" s="4"/>
      <c r="X2811" s="4"/>
      <c r="Y2811" s="4"/>
      <c r="Z2811" s="4"/>
      <c r="AA2811" s="4"/>
      <c r="AB2811" s="4"/>
      <c r="AC2811" s="4"/>
      <c r="AD2811" s="4"/>
      <c r="AE2811" s="16"/>
      <c r="AF2811" s="16"/>
      <c r="AG2811" s="16"/>
      <c r="AH2811" s="16"/>
      <c r="AI2811" s="16"/>
      <c r="AJ2811" s="16"/>
      <c r="AK2811"/>
    </row>
    <row r="2812" spans="1:37" x14ac:dyDescent="0.25">
      <c r="A2812" s="2">
        <v>2811</v>
      </c>
      <c r="B2812" s="90">
        <v>43913.046308726851</v>
      </c>
      <c r="C2812" s="109">
        <v>29.06</v>
      </c>
      <c r="D2812" s="17">
        <v>969.75</v>
      </c>
      <c r="E2812" s="109">
        <v>38.4</v>
      </c>
      <c r="F2812" s="17">
        <v>368.66</v>
      </c>
      <c r="G2812" s="17">
        <v>260</v>
      </c>
      <c r="H2812" s="17">
        <v>253</v>
      </c>
      <c r="I2812" s="23">
        <v>0.01</v>
      </c>
      <c r="J2812" s="17">
        <v>28.53</v>
      </c>
      <c r="K2812" s="23">
        <v>28.25</v>
      </c>
      <c r="L2812" s="23">
        <v>834</v>
      </c>
      <c r="M2812" s="109">
        <v>789</v>
      </c>
      <c r="N2812" s="4">
        <v>0</v>
      </c>
      <c r="O2812" s="55">
        <f t="shared" ref="O2812:V2812" si="294">AVERAGE(E2812:E2830)</f>
        <v>37.892105263157895</v>
      </c>
      <c r="P2812" s="55">
        <f t="shared" si="294"/>
        <v>371.01263157894738</v>
      </c>
      <c r="Q2812" s="55">
        <f t="shared" si="294"/>
        <v>260</v>
      </c>
      <c r="R2812" s="55">
        <f t="shared" si="294"/>
        <v>253.42105263157896</v>
      </c>
      <c r="S2812" s="55">
        <f t="shared" si="294"/>
        <v>1.7368421052631578E-2</v>
      </c>
      <c r="T2812" s="55">
        <f t="shared" si="294"/>
        <v>28.006842105263157</v>
      </c>
      <c r="U2812" s="55">
        <f t="shared" si="294"/>
        <v>27.710000000000008</v>
      </c>
      <c r="V2812" s="55">
        <f t="shared" si="294"/>
        <v>814.9473684210526</v>
      </c>
      <c r="W2812" s="4">
        <f t="shared" ref="W2812:AD2812" si="295">STDEV(E2812:E2830)</f>
        <v>3.8275965463509118</v>
      </c>
      <c r="X2812" s="4">
        <f t="shared" si="295"/>
        <v>1.4606841703852416</v>
      </c>
      <c r="Y2812" s="4">
        <f t="shared" si="295"/>
        <v>0.66666666666666663</v>
      </c>
      <c r="Z2812" s="4">
        <f t="shared" si="295"/>
        <v>0.76853319697577227</v>
      </c>
      <c r="AA2812" s="4">
        <f t="shared" si="295"/>
        <v>4.5241392835886447E-3</v>
      </c>
      <c r="AB2812" s="4">
        <f t="shared" si="295"/>
        <v>1.1495943856256381</v>
      </c>
      <c r="AC2812" s="4">
        <f t="shared" si="295"/>
        <v>1.1072087025990678</v>
      </c>
      <c r="AD2812" s="4">
        <f t="shared" si="295"/>
        <v>12.756147468793783</v>
      </c>
      <c r="AE2812" s="4" t="e">
        <f>MODE(E2812:E2830)</f>
        <v>#N/A</v>
      </c>
      <c r="AF2812" s="4">
        <f>MODE(G2812:G2830)</f>
        <v>260</v>
      </c>
      <c r="AG2812" s="4">
        <f>MODE(H2812:H2830)</f>
        <v>253</v>
      </c>
      <c r="AH2812" s="4">
        <f>MODE(J2812:J2830)</f>
        <v>27.03</v>
      </c>
      <c r="AI2812" s="4" t="e">
        <f>MODE(K2812:K2830)</f>
        <v>#N/A</v>
      </c>
      <c r="AJ2812" s="4">
        <f>MODE(L2812:L2830)</f>
        <v>806</v>
      </c>
      <c r="AK2812"/>
    </row>
    <row r="2813" spans="1:37" x14ac:dyDescent="0.25">
      <c r="A2813" s="2">
        <v>2812</v>
      </c>
      <c r="B2813" s="90">
        <v>43913.047904432868</v>
      </c>
      <c r="C2813" s="109">
        <v>28.34</v>
      </c>
      <c r="D2813" s="17">
        <v>969.73</v>
      </c>
      <c r="E2813" s="109">
        <v>38.9</v>
      </c>
      <c r="F2813" s="17">
        <v>368.8</v>
      </c>
      <c r="G2813" s="17">
        <v>260</v>
      </c>
      <c r="H2813" s="17">
        <v>255</v>
      </c>
      <c r="I2813" s="23">
        <v>0.02</v>
      </c>
      <c r="J2813" s="17">
        <v>27.85</v>
      </c>
      <c r="K2813" s="23">
        <v>27.55</v>
      </c>
      <c r="L2813" s="23">
        <v>825</v>
      </c>
      <c r="M2813" s="109">
        <v>794</v>
      </c>
      <c r="N2813" s="4">
        <v>0</v>
      </c>
      <c r="O2813" s="55"/>
      <c r="P2813" s="55"/>
      <c r="Q2813" s="55"/>
      <c r="R2813" s="55"/>
      <c r="S2813" s="55"/>
      <c r="T2813" s="55"/>
      <c r="U2813" s="55"/>
      <c r="V2813" s="55"/>
      <c r="W2813" s="4"/>
      <c r="X2813" s="4"/>
      <c r="Y2813" s="4"/>
      <c r="Z2813" s="4"/>
      <c r="AA2813" s="4"/>
      <c r="AB2813" s="4"/>
      <c r="AC2813" s="4"/>
      <c r="AD2813" s="4"/>
      <c r="AE2813" s="18"/>
      <c r="AF2813" s="18"/>
      <c r="AG2813" s="18"/>
      <c r="AH2813" s="18"/>
      <c r="AI2813" s="18"/>
      <c r="AJ2813" s="18"/>
      <c r="AK2813"/>
    </row>
    <row r="2814" spans="1:37" x14ac:dyDescent="0.25">
      <c r="A2814" s="2">
        <v>2813</v>
      </c>
      <c r="B2814" s="90">
        <v>43913.049501678237</v>
      </c>
      <c r="C2814" s="109">
        <v>30.4</v>
      </c>
      <c r="D2814" s="17">
        <v>969.74</v>
      </c>
      <c r="E2814" s="109">
        <v>30.48</v>
      </c>
      <c r="F2814" s="17">
        <v>368.72</v>
      </c>
      <c r="G2814" s="17">
        <v>261</v>
      </c>
      <c r="H2814" s="17">
        <v>253</v>
      </c>
      <c r="I2814" s="23">
        <v>0.02</v>
      </c>
      <c r="J2814" s="17">
        <v>29.41</v>
      </c>
      <c r="K2814" s="23">
        <v>29.09</v>
      </c>
      <c r="L2814" s="23">
        <v>806</v>
      </c>
      <c r="M2814" s="109">
        <v>760</v>
      </c>
      <c r="N2814" s="4">
        <v>0</v>
      </c>
      <c r="O2814" s="55"/>
      <c r="P2814" s="55"/>
      <c r="Q2814" s="55"/>
      <c r="R2814" s="55"/>
      <c r="S2814" s="55"/>
      <c r="T2814" s="55"/>
      <c r="U2814" s="55"/>
      <c r="V2814" s="55"/>
      <c r="W2814" s="4"/>
      <c r="X2814" s="4"/>
      <c r="Y2814" s="4"/>
      <c r="Z2814" s="4"/>
      <c r="AA2814" s="4"/>
      <c r="AB2814" s="4"/>
      <c r="AC2814" s="4"/>
      <c r="AD2814" s="4"/>
      <c r="AE2814" s="18"/>
      <c r="AF2814" s="18"/>
      <c r="AG2814" s="18"/>
      <c r="AH2814" s="18"/>
      <c r="AI2814" s="18"/>
      <c r="AJ2814" s="18"/>
      <c r="AK2814"/>
    </row>
    <row r="2815" spans="1:37" x14ac:dyDescent="0.25">
      <c r="A2815" s="2">
        <v>2814</v>
      </c>
      <c r="B2815" s="90">
        <v>43913.052722685185</v>
      </c>
      <c r="C2815" s="109">
        <v>28.87</v>
      </c>
      <c r="D2815" s="17">
        <v>969.66</v>
      </c>
      <c r="E2815" s="109">
        <v>38.07</v>
      </c>
      <c r="F2815" s="17">
        <v>369.38</v>
      </c>
      <c r="G2815" s="17">
        <v>261</v>
      </c>
      <c r="H2815" s="17">
        <v>253</v>
      </c>
      <c r="I2815" s="23">
        <v>0.02</v>
      </c>
      <c r="J2815" s="17">
        <v>28.33</v>
      </c>
      <c r="K2815" s="23">
        <v>28.07</v>
      </c>
      <c r="L2815" s="23">
        <v>806</v>
      </c>
      <c r="M2815" s="109">
        <v>774</v>
      </c>
      <c r="N2815" s="4">
        <v>0</v>
      </c>
      <c r="O2815" s="55"/>
      <c r="P2815" s="55"/>
      <c r="Q2815" s="55"/>
      <c r="R2815" s="55"/>
      <c r="S2815" s="55"/>
      <c r="T2815" s="55"/>
      <c r="U2815" s="55"/>
      <c r="V2815" s="55"/>
      <c r="W2815" s="4"/>
      <c r="X2815" s="4"/>
      <c r="Y2815" s="4"/>
      <c r="Z2815" s="4"/>
      <c r="AA2815" s="4"/>
      <c r="AB2815" s="4"/>
      <c r="AC2815" s="4"/>
      <c r="AD2815" s="4"/>
      <c r="AE2815" s="18"/>
      <c r="AF2815" s="18"/>
      <c r="AG2815" s="18"/>
      <c r="AH2815" s="18"/>
      <c r="AI2815" s="18"/>
      <c r="AJ2815" s="18"/>
      <c r="AK2815"/>
    </row>
    <row r="2816" spans="1:37" x14ac:dyDescent="0.25">
      <c r="A2816" s="2">
        <v>2815</v>
      </c>
      <c r="B2816" s="90">
        <v>43913.054881203701</v>
      </c>
      <c r="C2816" s="109">
        <v>28.23</v>
      </c>
      <c r="D2816" s="17">
        <v>969.64</v>
      </c>
      <c r="E2816" s="109">
        <v>38.97</v>
      </c>
      <c r="F2816" s="17">
        <v>369.62</v>
      </c>
      <c r="G2816" s="17">
        <v>260</v>
      </c>
      <c r="H2816" s="17">
        <v>253</v>
      </c>
      <c r="I2816" s="23">
        <v>0.02</v>
      </c>
      <c r="J2816" s="17">
        <v>27.73</v>
      </c>
      <c r="K2816" s="23">
        <v>27.41</v>
      </c>
      <c r="L2816" s="23">
        <v>834</v>
      </c>
      <c r="M2816" s="109">
        <v>790</v>
      </c>
      <c r="N2816" s="4">
        <v>0</v>
      </c>
      <c r="O2816" s="55"/>
      <c r="P2816" s="55"/>
      <c r="Q2816" s="55"/>
      <c r="R2816" s="55"/>
      <c r="S2816" s="55"/>
      <c r="T2816" s="55"/>
      <c r="U2816" s="55"/>
      <c r="V2816" s="55"/>
      <c r="W2816" s="4"/>
      <c r="X2816" s="4"/>
      <c r="Y2816" s="4"/>
      <c r="Z2816" s="4"/>
      <c r="AA2816" s="4"/>
      <c r="AB2816" s="4"/>
      <c r="AC2816" s="4"/>
      <c r="AD2816" s="4"/>
      <c r="AE2816" s="18"/>
      <c r="AF2816" s="18"/>
      <c r="AG2816" s="18"/>
      <c r="AH2816" s="18"/>
      <c r="AI2816" s="18"/>
      <c r="AJ2816" s="18"/>
      <c r="AK2816"/>
    </row>
    <row r="2817" spans="1:37" x14ac:dyDescent="0.25">
      <c r="A2817" s="2">
        <v>2816</v>
      </c>
      <c r="B2817" s="90">
        <v>43913.05647891204</v>
      </c>
      <c r="C2817" s="109">
        <v>27.88</v>
      </c>
      <c r="D2817" s="17">
        <v>969.61</v>
      </c>
      <c r="E2817" s="109">
        <v>39.44</v>
      </c>
      <c r="F2817" s="17">
        <v>369.85</v>
      </c>
      <c r="G2817" s="17">
        <v>260</v>
      </c>
      <c r="H2817" s="17">
        <v>252</v>
      </c>
      <c r="I2817" s="23">
        <v>0.02</v>
      </c>
      <c r="J2817" s="17">
        <v>27.41</v>
      </c>
      <c r="K2817" s="23">
        <v>27.15</v>
      </c>
      <c r="L2817" s="23">
        <v>818</v>
      </c>
      <c r="M2817" s="109">
        <v>784</v>
      </c>
      <c r="N2817" s="4">
        <v>0</v>
      </c>
      <c r="O2817" s="55"/>
      <c r="P2817" s="55"/>
      <c r="Q2817" s="55"/>
      <c r="R2817" s="55"/>
      <c r="S2817" s="55"/>
      <c r="T2817" s="55"/>
      <c r="U2817" s="55"/>
      <c r="V2817" s="55"/>
      <c r="W2817" s="4"/>
      <c r="X2817" s="4"/>
      <c r="Y2817" s="4"/>
      <c r="Z2817" s="4"/>
      <c r="AA2817" s="4"/>
      <c r="AB2817" s="4"/>
      <c r="AC2817" s="4"/>
      <c r="AD2817" s="4"/>
      <c r="AE2817" s="18"/>
      <c r="AF2817" s="18"/>
      <c r="AG2817" s="18"/>
      <c r="AH2817" s="18"/>
      <c r="AI2817" s="18"/>
      <c r="AJ2817" s="18"/>
      <c r="AK2817"/>
    </row>
    <row r="2818" spans="1:37" x14ac:dyDescent="0.25">
      <c r="A2818" s="2">
        <v>2817</v>
      </c>
      <c r="B2818" s="90">
        <v>43913.058075277775</v>
      </c>
      <c r="C2818" s="109">
        <v>31.83</v>
      </c>
      <c r="D2818" s="17">
        <v>969.52</v>
      </c>
      <c r="E2818" s="109">
        <v>28.83</v>
      </c>
      <c r="F2818" s="17">
        <v>370.63</v>
      </c>
      <c r="G2818" s="17">
        <v>260</v>
      </c>
      <c r="H2818" s="17">
        <v>253</v>
      </c>
      <c r="I2818" s="23">
        <v>0.02</v>
      </c>
      <c r="J2818" s="17">
        <v>30.93</v>
      </c>
      <c r="K2818" s="23">
        <v>30.47</v>
      </c>
      <c r="L2818" s="23">
        <v>825</v>
      </c>
      <c r="M2818" s="109">
        <v>789</v>
      </c>
      <c r="N2818" s="4">
        <v>0</v>
      </c>
      <c r="O2818" s="55"/>
      <c r="P2818" s="55"/>
      <c r="Q2818" s="55"/>
      <c r="R2818" s="55"/>
      <c r="S2818" s="55"/>
      <c r="T2818" s="55"/>
      <c r="U2818" s="55"/>
      <c r="V2818" s="55"/>
      <c r="W2818" s="4"/>
      <c r="X2818" s="4"/>
      <c r="Y2818" s="4"/>
      <c r="Z2818" s="4"/>
      <c r="AA2818" s="4"/>
      <c r="AB2818" s="4"/>
      <c r="AC2818" s="4"/>
      <c r="AD2818" s="4"/>
      <c r="AE2818" s="18"/>
      <c r="AF2818" s="18"/>
      <c r="AG2818" s="18"/>
      <c r="AH2818" s="18"/>
      <c r="AI2818" s="18"/>
      <c r="AJ2818" s="18"/>
      <c r="AK2818"/>
    </row>
    <row r="2819" spans="1:37" x14ac:dyDescent="0.25">
      <c r="A2819" s="2">
        <v>2818</v>
      </c>
      <c r="B2819" s="90">
        <v>43913.061296192129</v>
      </c>
      <c r="C2819" s="109">
        <v>28.26</v>
      </c>
      <c r="D2819" s="17">
        <v>969.49</v>
      </c>
      <c r="E2819" s="109">
        <v>38.56</v>
      </c>
      <c r="F2819" s="17">
        <v>370.91</v>
      </c>
      <c r="G2819" s="17">
        <v>260</v>
      </c>
      <c r="H2819" s="17">
        <v>254</v>
      </c>
      <c r="I2819" s="23">
        <v>0.01</v>
      </c>
      <c r="J2819" s="17">
        <v>27.89</v>
      </c>
      <c r="K2819" s="23">
        <v>27.53</v>
      </c>
      <c r="L2819" s="23">
        <v>806</v>
      </c>
      <c r="M2819" s="109">
        <v>770</v>
      </c>
      <c r="N2819" s="4">
        <v>0</v>
      </c>
      <c r="O2819" s="55"/>
      <c r="P2819" s="55"/>
      <c r="Q2819" s="55"/>
      <c r="R2819" s="55"/>
      <c r="S2819" s="55"/>
      <c r="T2819" s="55"/>
      <c r="U2819" s="55"/>
      <c r="V2819" s="55"/>
      <c r="W2819" s="4"/>
      <c r="X2819" s="4"/>
      <c r="Y2819" s="4"/>
      <c r="Z2819" s="4"/>
      <c r="AA2819" s="4"/>
      <c r="AB2819" s="4"/>
      <c r="AC2819" s="4"/>
      <c r="AD2819" s="4"/>
      <c r="AE2819" s="18"/>
      <c r="AF2819" s="18"/>
      <c r="AG2819" s="18"/>
      <c r="AH2819" s="18"/>
      <c r="AI2819" s="18"/>
      <c r="AJ2819" s="18"/>
      <c r="AK2819"/>
    </row>
    <row r="2820" spans="1:37" x14ac:dyDescent="0.25">
      <c r="A2820" s="43">
        <v>2819</v>
      </c>
      <c r="B2820" s="90">
        <v>43913.063455972224</v>
      </c>
      <c r="C2820" s="109">
        <v>27.81</v>
      </c>
      <c r="D2820" s="17">
        <v>969.47</v>
      </c>
      <c r="E2820" s="109">
        <v>39.79</v>
      </c>
      <c r="F2820" s="17">
        <v>371.05</v>
      </c>
      <c r="G2820" s="17">
        <v>260</v>
      </c>
      <c r="H2820" s="17">
        <v>254</v>
      </c>
      <c r="I2820" s="23">
        <v>0.02</v>
      </c>
      <c r="J2820" s="17">
        <v>27.37</v>
      </c>
      <c r="K2820" s="23">
        <v>27.09</v>
      </c>
      <c r="L2820" s="23">
        <v>806</v>
      </c>
      <c r="M2820" s="109">
        <v>770</v>
      </c>
      <c r="N2820" s="4">
        <v>0</v>
      </c>
      <c r="O2820" s="55"/>
      <c r="P2820" s="55"/>
      <c r="Q2820" s="55"/>
      <c r="R2820" s="55"/>
      <c r="S2820" s="55"/>
      <c r="T2820" s="55"/>
      <c r="U2820" s="55"/>
      <c r="V2820" s="55"/>
      <c r="W2820" s="4"/>
      <c r="X2820" s="4"/>
      <c r="Y2820" s="4"/>
      <c r="Z2820" s="4"/>
      <c r="AA2820" s="4"/>
      <c r="AB2820" s="4"/>
      <c r="AC2820" s="4"/>
      <c r="AD2820" s="4"/>
      <c r="AE2820" s="18"/>
      <c r="AF2820" s="18"/>
      <c r="AG2820" s="18"/>
      <c r="AH2820" s="18"/>
      <c r="AI2820" s="18"/>
      <c r="AJ2820" s="18"/>
      <c r="AK2820"/>
    </row>
    <row r="2821" spans="1:37" x14ac:dyDescent="0.25">
      <c r="A2821" s="2">
        <v>2820</v>
      </c>
      <c r="B2821" s="90">
        <v>43913.065051909725</v>
      </c>
      <c r="C2821" s="109">
        <v>27.51</v>
      </c>
      <c r="D2821" s="17">
        <v>969.46</v>
      </c>
      <c r="E2821" s="109">
        <v>40.590000000000003</v>
      </c>
      <c r="F2821" s="17">
        <v>371.15</v>
      </c>
      <c r="G2821" s="17">
        <v>259</v>
      </c>
      <c r="H2821" s="17">
        <v>253</v>
      </c>
      <c r="I2821" s="23">
        <v>0.01</v>
      </c>
      <c r="J2821" s="17">
        <v>27.03</v>
      </c>
      <c r="K2821" s="23">
        <v>26.71</v>
      </c>
      <c r="L2821" s="23">
        <v>815</v>
      </c>
      <c r="M2821" s="109">
        <v>770</v>
      </c>
      <c r="N2821" s="4">
        <v>0</v>
      </c>
      <c r="O2821" s="55"/>
      <c r="P2821" s="55"/>
      <c r="Q2821" s="55"/>
      <c r="R2821" s="55"/>
      <c r="S2821" s="55"/>
      <c r="T2821" s="55"/>
      <c r="U2821" s="55"/>
      <c r="V2821" s="55"/>
      <c r="W2821" s="4"/>
      <c r="X2821" s="4"/>
      <c r="Y2821" s="4"/>
      <c r="Z2821" s="4"/>
      <c r="AA2821" s="4"/>
      <c r="AB2821" s="4"/>
      <c r="AC2821" s="4"/>
      <c r="AD2821" s="4"/>
      <c r="AE2821" s="18"/>
      <c r="AF2821" s="18"/>
      <c r="AG2821" s="18"/>
      <c r="AH2821" s="18"/>
      <c r="AI2821" s="18"/>
      <c r="AJ2821" s="18"/>
      <c r="AK2821"/>
    </row>
    <row r="2822" spans="1:37" x14ac:dyDescent="0.25">
      <c r="A2822" s="2">
        <v>2821</v>
      </c>
      <c r="B2822" s="90">
        <v>43913.066649618057</v>
      </c>
      <c r="C2822" s="109">
        <v>30.52</v>
      </c>
      <c r="D2822" s="17">
        <v>969.42</v>
      </c>
      <c r="E2822" s="109">
        <v>30.56</v>
      </c>
      <c r="F2822" s="17">
        <v>371.49</v>
      </c>
      <c r="G2822" s="17">
        <v>259</v>
      </c>
      <c r="H2822" s="17">
        <v>254</v>
      </c>
      <c r="I2822" s="23">
        <v>0.02</v>
      </c>
      <c r="J2822" s="17">
        <v>29.51</v>
      </c>
      <c r="K2822" s="23">
        <v>29.23</v>
      </c>
      <c r="L2822" s="23">
        <v>806</v>
      </c>
      <c r="M2822" s="109">
        <v>764</v>
      </c>
      <c r="N2822" s="4">
        <v>0</v>
      </c>
      <c r="O2822" s="55"/>
      <c r="P2822" s="55"/>
      <c r="Q2822" s="55"/>
      <c r="R2822" s="55"/>
      <c r="S2822" s="55"/>
      <c r="T2822" s="55"/>
      <c r="U2822" s="55"/>
      <c r="V2822" s="55"/>
      <c r="W2822" s="4"/>
      <c r="X2822" s="4"/>
      <c r="Y2822" s="4"/>
      <c r="Z2822" s="4"/>
      <c r="AA2822" s="4"/>
      <c r="AB2822" s="4"/>
      <c r="AC2822" s="4"/>
      <c r="AD2822" s="4"/>
      <c r="AE2822" s="18"/>
      <c r="AF2822" s="18"/>
      <c r="AG2822" s="18"/>
      <c r="AH2822" s="18"/>
      <c r="AI2822" s="18"/>
      <c r="AJ2822" s="18"/>
      <c r="AK2822"/>
    </row>
    <row r="2823" spans="1:37" x14ac:dyDescent="0.25">
      <c r="A2823" s="2">
        <v>2822</v>
      </c>
      <c r="B2823" s="90">
        <v>43913.069868541672</v>
      </c>
      <c r="C2823" s="109">
        <v>28.03</v>
      </c>
      <c r="D2823" s="17">
        <v>969.37</v>
      </c>
      <c r="E2823" s="109">
        <v>39.94</v>
      </c>
      <c r="F2823" s="17">
        <v>371.87</v>
      </c>
      <c r="G2823" s="17">
        <v>260</v>
      </c>
      <c r="H2823" s="17">
        <v>254</v>
      </c>
      <c r="I2823" s="23">
        <v>0.02</v>
      </c>
      <c r="J2823" s="17">
        <v>27.51</v>
      </c>
      <c r="K2823" s="23">
        <v>27.29</v>
      </c>
      <c r="L2823" s="23">
        <v>834</v>
      </c>
      <c r="M2823" s="109">
        <v>799</v>
      </c>
      <c r="N2823" s="4">
        <v>0</v>
      </c>
      <c r="O2823" s="55"/>
      <c r="P2823" s="55"/>
      <c r="Q2823" s="55"/>
      <c r="R2823" s="55"/>
      <c r="S2823" s="55"/>
      <c r="T2823" s="55"/>
      <c r="U2823" s="55"/>
      <c r="V2823" s="55"/>
      <c r="W2823" s="4"/>
      <c r="X2823" s="4"/>
      <c r="Y2823" s="4"/>
      <c r="Z2823" s="4"/>
      <c r="AA2823" s="4"/>
      <c r="AB2823" s="4"/>
      <c r="AC2823" s="4"/>
      <c r="AD2823" s="4"/>
      <c r="AE2823" s="18"/>
      <c r="AF2823" s="18"/>
      <c r="AG2823" s="18"/>
      <c r="AH2823" s="18"/>
      <c r="AI2823" s="18"/>
      <c r="AJ2823" s="18"/>
      <c r="AK2823"/>
    </row>
    <row r="2824" spans="1:37" x14ac:dyDescent="0.25">
      <c r="A2824" s="2">
        <v>2823</v>
      </c>
      <c r="B2824" s="90">
        <v>43913.072029374998</v>
      </c>
      <c r="C2824" s="109">
        <v>27.6</v>
      </c>
      <c r="D2824" s="17">
        <v>969.38</v>
      </c>
      <c r="E2824" s="109">
        <v>40.880000000000003</v>
      </c>
      <c r="F2824" s="17">
        <v>371.84</v>
      </c>
      <c r="G2824" s="17">
        <v>259</v>
      </c>
      <c r="H2824" s="17">
        <v>253</v>
      </c>
      <c r="I2824" s="23">
        <v>0.02</v>
      </c>
      <c r="J2824" s="17">
        <v>27.03</v>
      </c>
      <c r="K2824" s="23">
        <v>26.79</v>
      </c>
      <c r="L2824" s="23">
        <v>815</v>
      </c>
      <c r="M2824" s="109">
        <v>784</v>
      </c>
      <c r="N2824" s="4">
        <v>0</v>
      </c>
      <c r="O2824" s="55"/>
      <c r="P2824" s="55"/>
      <c r="Q2824" s="55"/>
      <c r="R2824" s="55"/>
      <c r="S2824" s="55"/>
      <c r="T2824" s="55"/>
      <c r="U2824" s="55"/>
      <c r="V2824" s="55"/>
      <c r="W2824" s="4"/>
      <c r="X2824" s="4"/>
      <c r="Y2824" s="4"/>
      <c r="Z2824" s="4"/>
      <c r="AA2824" s="4"/>
      <c r="AB2824" s="4"/>
      <c r="AC2824" s="4"/>
      <c r="AD2824" s="4"/>
      <c r="AE2824" s="18"/>
      <c r="AF2824" s="18"/>
      <c r="AG2824" s="18"/>
      <c r="AH2824" s="18"/>
      <c r="AI2824" s="18"/>
      <c r="AJ2824" s="18"/>
      <c r="AK2824"/>
    </row>
    <row r="2825" spans="1:37" x14ac:dyDescent="0.25">
      <c r="A2825" s="2">
        <v>2824</v>
      </c>
      <c r="B2825" s="90">
        <v>43913.07363712963</v>
      </c>
      <c r="C2825" s="109">
        <v>27.39</v>
      </c>
      <c r="D2825" s="17">
        <v>969.37</v>
      </c>
      <c r="E2825" s="109">
        <v>41.78</v>
      </c>
      <c r="F2825" s="17">
        <v>371.91</v>
      </c>
      <c r="G2825" s="17">
        <v>259</v>
      </c>
      <c r="H2825" s="17">
        <v>253</v>
      </c>
      <c r="I2825" s="23">
        <v>0.02</v>
      </c>
      <c r="J2825" s="17">
        <v>26.83</v>
      </c>
      <c r="K2825" s="23">
        <v>26.53</v>
      </c>
      <c r="L2825" s="23">
        <v>800</v>
      </c>
      <c r="M2825" s="109">
        <v>765</v>
      </c>
      <c r="N2825" s="4">
        <v>0</v>
      </c>
      <c r="O2825" s="55"/>
      <c r="P2825" s="55"/>
      <c r="Q2825" s="55"/>
      <c r="R2825" s="55"/>
      <c r="S2825" s="55"/>
      <c r="T2825" s="55"/>
      <c r="U2825" s="55"/>
      <c r="V2825" s="55"/>
      <c r="W2825" s="4"/>
      <c r="X2825" s="4"/>
      <c r="Y2825" s="4"/>
      <c r="Z2825" s="4"/>
      <c r="AA2825" s="4"/>
      <c r="AB2825" s="4"/>
      <c r="AC2825" s="4"/>
      <c r="AD2825" s="4"/>
      <c r="AE2825" s="18"/>
      <c r="AF2825" s="18"/>
      <c r="AG2825" s="18"/>
      <c r="AH2825" s="18"/>
      <c r="AI2825" s="18"/>
      <c r="AJ2825" s="18"/>
      <c r="AK2825"/>
    </row>
    <row r="2826" spans="1:37" x14ac:dyDescent="0.25">
      <c r="A2826" s="2">
        <v>2825</v>
      </c>
      <c r="B2826" s="90">
        <v>43913.07619324074</v>
      </c>
      <c r="C2826" s="109">
        <v>30.17</v>
      </c>
      <c r="D2826" s="17">
        <v>969.32</v>
      </c>
      <c r="E2826" s="109">
        <v>35.97</v>
      </c>
      <c r="F2826" s="17">
        <v>372.33</v>
      </c>
      <c r="G2826" s="17">
        <v>260</v>
      </c>
      <c r="H2826" s="17">
        <v>254</v>
      </c>
      <c r="I2826" s="23">
        <v>0.02</v>
      </c>
      <c r="J2826" s="17">
        <v>29.53</v>
      </c>
      <c r="K2826" s="23">
        <v>29.17</v>
      </c>
      <c r="L2826" s="23">
        <v>793</v>
      </c>
      <c r="M2826" s="109">
        <v>754</v>
      </c>
      <c r="N2826" s="4">
        <v>0</v>
      </c>
      <c r="O2826" s="55"/>
      <c r="P2826" s="55"/>
      <c r="Q2826" s="55"/>
      <c r="R2826" s="55"/>
      <c r="S2826" s="55"/>
      <c r="T2826" s="55"/>
      <c r="U2826" s="55"/>
      <c r="V2826" s="55"/>
      <c r="W2826" s="4"/>
      <c r="X2826" s="4"/>
      <c r="Y2826" s="4"/>
      <c r="Z2826" s="4"/>
      <c r="AA2826" s="4"/>
      <c r="AB2826" s="4"/>
      <c r="AC2826" s="4"/>
      <c r="AD2826" s="4"/>
      <c r="AE2826" s="18"/>
      <c r="AF2826" s="18"/>
      <c r="AG2826" s="18"/>
      <c r="AH2826" s="18"/>
      <c r="AI2826" s="18"/>
      <c r="AJ2826" s="18"/>
      <c r="AK2826"/>
    </row>
    <row r="2827" spans="1:37" x14ac:dyDescent="0.25">
      <c r="A2827" s="2">
        <v>2826</v>
      </c>
      <c r="B2827" s="90">
        <v>43913.07836918981</v>
      </c>
      <c r="C2827" s="109">
        <v>28.86</v>
      </c>
      <c r="D2827" s="17">
        <v>969.28</v>
      </c>
      <c r="E2827" s="109">
        <v>37.79</v>
      </c>
      <c r="F2827" s="17">
        <v>372.64</v>
      </c>
      <c r="G2827" s="17">
        <v>260</v>
      </c>
      <c r="H2827" s="17">
        <v>252</v>
      </c>
      <c r="I2827" s="23">
        <v>0.02</v>
      </c>
      <c r="J2827" s="17">
        <v>28.29</v>
      </c>
      <c r="K2827" s="23">
        <v>27.95</v>
      </c>
      <c r="L2827" s="23">
        <v>815</v>
      </c>
      <c r="M2827" s="109">
        <v>779</v>
      </c>
      <c r="N2827" s="4">
        <v>0</v>
      </c>
      <c r="O2827" s="55"/>
      <c r="P2827" s="55"/>
      <c r="Q2827" s="55"/>
      <c r="R2827" s="55"/>
      <c r="S2827" s="55"/>
      <c r="T2827" s="55"/>
      <c r="U2827" s="55"/>
      <c r="V2827" s="55"/>
      <c r="W2827" s="4"/>
      <c r="X2827" s="4"/>
      <c r="Y2827" s="4"/>
      <c r="Z2827" s="4"/>
      <c r="AA2827" s="4"/>
      <c r="AB2827" s="4"/>
      <c r="AC2827" s="4"/>
      <c r="AD2827" s="4"/>
      <c r="AE2827" s="18"/>
      <c r="AF2827" s="18"/>
      <c r="AG2827" s="18"/>
      <c r="AH2827" s="18"/>
      <c r="AI2827" s="18"/>
      <c r="AJ2827" s="18"/>
      <c r="AK2827"/>
    </row>
    <row r="2828" spans="1:37" x14ac:dyDescent="0.25">
      <c r="A2828" s="2">
        <v>2827</v>
      </c>
      <c r="B2828" s="90">
        <v>43913.079971655097</v>
      </c>
      <c r="C2828" s="109">
        <v>28.14</v>
      </c>
      <c r="D2828" s="17">
        <v>969.25</v>
      </c>
      <c r="E2828" s="109">
        <v>38.409999999999997</v>
      </c>
      <c r="F2828" s="17">
        <v>372.91</v>
      </c>
      <c r="G2828" s="17">
        <v>261</v>
      </c>
      <c r="H2828" s="17">
        <v>254</v>
      </c>
      <c r="I2828" s="23">
        <v>0.01</v>
      </c>
      <c r="J2828" s="17">
        <v>27.59</v>
      </c>
      <c r="K2828" s="23">
        <v>27.25</v>
      </c>
      <c r="L2828" s="23">
        <v>834</v>
      </c>
      <c r="M2828" s="109">
        <v>804</v>
      </c>
      <c r="N2828" s="4">
        <v>0</v>
      </c>
      <c r="O2828" s="55"/>
      <c r="P2828" s="55"/>
      <c r="Q2828" s="55"/>
      <c r="R2828" s="55"/>
      <c r="S2828" s="55"/>
      <c r="T2828" s="55"/>
      <c r="U2828" s="55"/>
      <c r="V2828" s="55"/>
      <c r="W2828" s="4"/>
      <c r="X2828" s="4"/>
      <c r="Y2828" s="4"/>
      <c r="Z2828" s="4"/>
      <c r="AA2828" s="4"/>
      <c r="AB2828" s="4"/>
      <c r="AC2828" s="4"/>
      <c r="AD2828" s="4"/>
      <c r="AE2828" s="18"/>
      <c r="AF2828" s="18"/>
      <c r="AG2828" s="18"/>
      <c r="AH2828" s="18"/>
      <c r="AI2828" s="18"/>
      <c r="AJ2828" s="18"/>
      <c r="AK2828"/>
    </row>
    <row r="2829" spans="1:37" x14ac:dyDescent="0.25">
      <c r="A2829" s="2">
        <v>2828</v>
      </c>
      <c r="B2829" s="90">
        <v>43913.081569421294</v>
      </c>
      <c r="C2829" s="109">
        <v>27.61</v>
      </c>
      <c r="D2829" s="17">
        <v>969.24</v>
      </c>
      <c r="E2829" s="109">
        <v>40.479999999999997</v>
      </c>
      <c r="F2829" s="17">
        <v>373.04</v>
      </c>
      <c r="G2829" s="17">
        <v>260</v>
      </c>
      <c r="H2829" s="17">
        <v>254</v>
      </c>
      <c r="I2829" s="23">
        <v>0.01</v>
      </c>
      <c r="J2829" s="17">
        <v>26.93</v>
      </c>
      <c r="K2829" s="23">
        <v>26.73</v>
      </c>
      <c r="L2829" s="23">
        <v>806</v>
      </c>
      <c r="M2829" s="109">
        <v>769</v>
      </c>
      <c r="N2829" s="4">
        <v>0</v>
      </c>
      <c r="O2829" s="55"/>
      <c r="P2829" s="55"/>
      <c r="Q2829" s="55"/>
      <c r="R2829" s="55"/>
      <c r="S2829" s="55"/>
      <c r="T2829" s="55"/>
      <c r="U2829" s="55"/>
      <c r="V2829" s="55"/>
      <c r="W2829" s="4"/>
      <c r="X2829" s="4"/>
      <c r="Y2829" s="4"/>
      <c r="Z2829" s="4"/>
      <c r="AA2829" s="4"/>
      <c r="AB2829" s="4"/>
      <c r="AC2829" s="4"/>
      <c r="AD2829" s="4"/>
      <c r="AE2829" s="18"/>
      <c r="AF2829" s="18"/>
      <c r="AG2829" s="18"/>
      <c r="AH2829" s="18"/>
      <c r="AI2829" s="18"/>
      <c r="AJ2829" s="18"/>
      <c r="AK2829"/>
    </row>
    <row r="2830" spans="1:37" x14ac:dyDescent="0.25">
      <c r="A2830" s="2">
        <v>2829</v>
      </c>
      <c r="B2830" s="90">
        <v>43913.084788518521</v>
      </c>
      <c r="C2830" s="109">
        <v>27.03</v>
      </c>
      <c r="D2830" s="17">
        <v>969.3</v>
      </c>
      <c r="E2830" s="109">
        <v>42.11</v>
      </c>
      <c r="F2830" s="17">
        <v>372.44</v>
      </c>
      <c r="G2830" s="17">
        <v>261</v>
      </c>
      <c r="H2830" s="17">
        <v>254</v>
      </c>
      <c r="I2830" s="23">
        <v>0.02</v>
      </c>
      <c r="J2830" s="17">
        <v>26.43</v>
      </c>
      <c r="K2830" s="23">
        <v>26.23</v>
      </c>
      <c r="L2830" s="23">
        <v>806</v>
      </c>
      <c r="M2830" s="109">
        <v>765</v>
      </c>
      <c r="N2830" s="4">
        <v>0</v>
      </c>
      <c r="O2830" s="55"/>
      <c r="P2830" s="55"/>
      <c r="Q2830" s="55"/>
      <c r="R2830" s="55"/>
      <c r="S2830" s="55"/>
      <c r="T2830" s="55"/>
      <c r="U2830" s="55"/>
      <c r="V2830" s="55"/>
      <c r="W2830" s="4"/>
      <c r="X2830" s="4"/>
      <c r="Y2830" s="4"/>
      <c r="Z2830" s="4"/>
      <c r="AA2830" s="4"/>
      <c r="AB2830" s="4"/>
      <c r="AC2830" s="4"/>
      <c r="AD2830" s="4"/>
      <c r="AE2830" s="18"/>
      <c r="AF2830" s="18"/>
      <c r="AG2830" s="18"/>
      <c r="AH2830" s="18"/>
      <c r="AI2830" s="18"/>
      <c r="AJ2830" s="18"/>
      <c r="AK2830"/>
    </row>
    <row r="2831" spans="1:37" x14ac:dyDescent="0.25">
      <c r="A2831" s="2">
        <v>2830</v>
      </c>
      <c r="B2831" s="100">
        <v>43913.086949467594</v>
      </c>
      <c r="C2831" s="109">
        <v>26.85</v>
      </c>
      <c r="D2831" s="35">
        <v>969.33</v>
      </c>
      <c r="E2831" s="109">
        <v>42.24</v>
      </c>
      <c r="F2831" s="35">
        <v>372.34</v>
      </c>
      <c r="G2831" s="35">
        <v>259</v>
      </c>
      <c r="H2831" s="35">
        <v>253</v>
      </c>
      <c r="I2831" s="23">
        <v>0.01</v>
      </c>
      <c r="J2831" s="35">
        <v>26.15</v>
      </c>
      <c r="K2831" s="23">
        <v>25.91</v>
      </c>
      <c r="L2831" s="23">
        <v>806</v>
      </c>
      <c r="M2831" s="109">
        <v>770</v>
      </c>
      <c r="N2831" s="4">
        <v>0</v>
      </c>
      <c r="O2831" s="65">
        <f t="shared" ref="O2831:V2831" si="296">AVERAGE(E2831:E2850)</f>
        <v>39.013500000000001</v>
      </c>
      <c r="P2831" s="65">
        <f t="shared" si="296"/>
        <v>372.80199999999991</v>
      </c>
      <c r="Q2831" s="65">
        <f t="shared" si="296"/>
        <v>260.25</v>
      </c>
      <c r="R2831" s="65">
        <f t="shared" si="296"/>
        <v>253.75</v>
      </c>
      <c r="S2831" s="65">
        <f t="shared" si="296"/>
        <v>1.9500000000000007E-2</v>
      </c>
      <c r="T2831" s="65">
        <f t="shared" si="296"/>
        <v>27.198</v>
      </c>
      <c r="U2831" s="65">
        <f t="shared" si="296"/>
        <v>26.936</v>
      </c>
      <c r="V2831" s="65">
        <f t="shared" si="296"/>
        <v>812.35</v>
      </c>
      <c r="W2831" s="4">
        <f t="shared" ref="W2831:AD2831" si="297">STDEV(E2831:E2850)</f>
        <v>4.1941604454414234</v>
      </c>
      <c r="X2831" s="4">
        <f t="shared" si="297"/>
        <v>0.44730302927656923</v>
      </c>
      <c r="Y2831" s="4">
        <f t="shared" si="297"/>
        <v>1.164157703189193</v>
      </c>
      <c r="Z2831" s="4">
        <f t="shared" si="297"/>
        <v>0.78639751565704918</v>
      </c>
      <c r="AA2831" s="4">
        <f t="shared" si="297"/>
        <v>6.0480531882929726E-3</v>
      </c>
      <c r="AB2831" s="4">
        <f t="shared" si="297"/>
        <v>1.1782842119839023</v>
      </c>
      <c r="AC2831" s="4">
        <f t="shared" si="297"/>
        <v>1.1458318054216288</v>
      </c>
      <c r="AD2831" s="4">
        <f t="shared" si="297"/>
        <v>14.368368035375488</v>
      </c>
      <c r="AE2831" s="4" t="e">
        <f>MODE(E2831:E2850)</f>
        <v>#N/A</v>
      </c>
      <c r="AF2831" s="4">
        <f>MODE(G2831:G2850)</f>
        <v>261</v>
      </c>
      <c r="AG2831" s="4">
        <f>MODE(H2831:H2850)</f>
        <v>253</v>
      </c>
      <c r="AH2831" s="4">
        <f>MODE(J2831:J2850)</f>
        <v>26.17</v>
      </c>
      <c r="AI2831" s="4">
        <f>MODE(K2831:K2850)</f>
        <v>25.93</v>
      </c>
      <c r="AJ2831" s="4">
        <f>MODE(L2831:L2850)</f>
        <v>831</v>
      </c>
      <c r="AK2831"/>
    </row>
    <row r="2832" spans="1:37" x14ac:dyDescent="0.25">
      <c r="A2832" s="43">
        <v>2831</v>
      </c>
      <c r="B2832" s="100">
        <v>43913.088544467595</v>
      </c>
      <c r="C2832" s="109">
        <v>26.82</v>
      </c>
      <c r="D2832" s="35">
        <v>969.34</v>
      </c>
      <c r="E2832" s="109">
        <v>42.33</v>
      </c>
      <c r="F2832" s="35">
        <v>372.17</v>
      </c>
      <c r="G2832" s="35">
        <v>258</v>
      </c>
      <c r="H2832" s="35">
        <v>253</v>
      </c>
      <c r="I2832" s="23">
        <v>0.01</v>
      </c>
      <c r="J2832" s="35">
        <v>26.17</v>
      </c>
      <c r="K2832" s="23">
        <v>25.93</v>
      </c>
      <c r="L2832" s="23">
        <v>809</v>
      </c>
      <c r="M2832" s="109">
        <v>775</v>
      </c>
      <c r="N2832" s="4">
        <v>0</v>
      </c>
      <c r="O2832" s="65"/>
      <c r="P2832" s="65"/>
      <c r="Q2832" s="65"/>
      <c r="R2832" s="65"/>
      <c r="S2832" s="65"/>
      <c r="T2832" s="65"/>
      <c r="U2832" s="65"/>
      <c r="V2832" s="65"/>
      <c r="W2832" s="4"/>
      <c r="X2832" s="4"/>
      <c r="Y2832" s="4"/>
      <c r="Z2832" s="4"/>
      <c r="AA2832" s="4"/>
      <c r="AB2832" s="4"/>
      <c r="AC2832" s="4"/>
      <c r="AD2832" s="4"/>
      <c r="AE2832" s="36"/>
      <c r="AF2832" s="36"/>
      <c r="AG2832" s="36"/>
      <c r="AH2832" s="36"/>
      <c r="AI2832" s="36"/>
      <c r="AJ2832" s="36"/>
      <c r="AK2832"/>
    </row>
    <row r="2833" spans="1:37" x14ac:dyDescent="0.25">
      <c r="A2833" s="2">
        <v>2832</v>
      </c>
      <c r="B2833" s="100">
        <v>43913.090140844906</v>
      </c>
      <c r="C2833" s="109">
        <v>26.8</v>
      </c>
      <c r="D2833" s="35">
        <v>969.38</v>
      </c>
      <c r="E2833" s="109">
        <v>42.95</v>
      </c>
      <c r="F2833" s="35">
        <v>371.8</v>
      </c>
      <c r="G2833" s="35">
        <v>259</v>
      </c>
      <c r="H2833" s="35">
        <v>253</v>
      </c>
      <c r="I2833" s="23">
        <v>0.02</v>
      </c>
      <c r="J2833" s="35">
        <v>26.17</v>
      </c>
      <c r="K2833" s="23">
        <v>25.93</v>
      </c>
      <c r="L2833" s="23">
        <v>831</v>
      </c>
      <c r="M2833" s="109">
        <v>789</v>
      </c>
      <c r="N2833" s="4">
        <v>0</v>
      </c>
      <c r="O2833" s="65"/>
      <c r="P2833" s="65"/>
      <c r="Q2833" s="65"/>
      <c r="R2833" s="65"/>
      <c r="S2833" s="65"/>
      <c r="T2833" s="65"/>
      <c r="U2833" s="65"/>
      <c r="V2833" s="65"/>
      <c r="W2833" s="4"/>
      <c r="X2833" s="4"/>
      <c r="Y2833" s="4"/>
      <c r="Z2833" s="4"/>
      <c r="AA2833" s="4"/>
      <c r="AB2833" s="4"/>
      <c r="AC2833" s="4"/>
      <c r="AD2833" s="4"/>
      <c r="AE2833" s="36"/>
      <c r="AF2833" s="36"/>
      <c r="AG2833" s="36"/>
      <c r="AH2833" s="36"/>
      <c r="AI2833" s="36"/>
      <c r="AJ2833" s="36"/>
      <c r="AK2833"/>
    </row>
    <row r="2834" spans="1:37" x14ac:dyDescent="0.25">
      <c r="A2834" s="2">
        <v>2833</v>
      </c>
      <c r="B2834" s="100">
        <v>43913.093359409722</v>
      </c>
      <c r="C2834" s="109">
        <v>27.09</v>
      </c>
      <c r="D2834" s="35">
        <v>969.34</v>
      </c>
      <c r="E2834" s="109">
        <v>41.44</v>
      </c>
      <c r="F2834" s="35">
        <v>372.19</v>
      </c>
      <c r="G2834" s="35">
        <v>261</v>
      </c>
      <c r="H2834" s="35">
        <v>253</v>
      </c>
      <c r="I2834" s="23">
        <v>0.02</v>
      </c>
      <c r="J2834" s="35">
        <v>26.47</v>
      </c>
      <c r="K2834" s="23">
        <v>26.17</v>
      </c>
      <c r="L2834" s="23">
        <v>793</v>
      </c>
      <c r="M2834" s="109">
        <v>770</v>
      </c>
      <c r="N2834" s="4">
        <v>0</v>
      </c>
      <c r="O2834" s="65"/>
      <c r="P2834" s="65"/>
      <c r="Q2834" s="65"/>
      <c r="R2834" s="65"/>
      <c r="S2834" s="65"/>
      <c r="T2834" s="65"/>
      <c r="U2834" s="65"/>
      <c r="V2834" s="65"/>
      <c r="W2834" s="4"/>
      <c r="X2834" s="4"/>
      <c r="Y2834" s="4"/>
      <c r="Z2834" s="4"/>
      <c r="AA2834" s="4"/>
      <c r="AB2834" s="4"/>
      <c r="AC2834" s="4"/>
      <c r="AD2834" s="4"/>
      <c r="AE2834" s="36"/>
      <c r="AF2834" s="36"/>
      <c r="AG2834" s="36"/>
      <c r="AH2834" s="36"/>
      <c r="AI2834" s="36"/>
      <c r="AJ2834" s="36"/>
      <c r="AK2834"/>
    </row>
    <row r="2835" spans="1:37" x14ac:dyDescent="0.25">
      <c r="A2835" s="2">
        <v>2834</v>
      </c>
      <c r="B2835" s="100">
        <v>43913.095507094906</v>
      </c>
      <c r="C2835" s="109">
        <v>27.26</v>
      </c>
      <c r="D2835" s="35">
        <v>969.29</v>
      </c>
      <c r="E2835" s="109">
        <v>40.76</v>
      </c>
      <c r="F2835" s="35">
        <v>372.56</v>
      </c>
      <c r="G2835" s="35">
        <v>261</v>
      </c>
      <c r="H2835" s="35">
        <v>254</v>
      </c>
      <c r="I2835" s="23">
        <v>0.02</v>
      </c>
      <c r="J2835" s="35">
        <v>26.65</v>
      </c>
      <c r="K2835" s="23">
        <v>26.31</v>
      </c>
      <c r="L2835" s="23">
        <v>800</v>
      </c>
      <c r="M2835" s="109">
        <v>765</v>
      </c>
      <c r="N2835" s="4">
        <v>0</v>
      </c>
      <c r="O2835" s="65"/>
      <c r="P2835" s="65"/>
      <c r="Q2835" s="65"/>
      <c r="R2835" s="65"/>
      <c r="S2835" s="65"/>
      <c r="T2835" s="65"/>
      <c r="U2835" s="65"/>
      <c r="V2835" s="65"/>
      <c r="W2835" s="4"/>
      <c r="X2835" s="4"/>
      <c r="Y2835" s="4"/>
      <c r="Z2835" s="4"/>
      <c r="AA2835" s="4"/>
      <c r="AB2835" s="4"/>
      <c r="AC2835" s="4"/>
      <c r="AD2835" s="4"/>
      <c r="AE2835" s="36"/>
      <c r="AF2835" s="36"/>
      <c r="AG2835" s="36"/>
      <c r="AH2835" s="36"/>
      <c r="AI2835" s="36"/>
      <c r="AJ2835" s="36"/>
      <c r="AK2835"/>
    </row>
    <row r="2836" spans="1:37" x14ac:dyDescent="0.25">
      <c r="A2836" s="2">
        <v>2835</v>
      </c>
      <c r="B2836" s="100">
        <v>43913.097103321757</v>
      </c>
      <c r="C2836" s="109">
        <v>27.01</v>
      </c>
      <c r="D2836" s="35">
        <v>969.3</v>
      </c>
      <c r="E2836" s="109">
        <v>41.96</v>
      </c>
      <c r="F2836" s="35">
        <v>372.51</v>
      </c>
      <c r="G2836" s="35">
        <v>261</v>
      </c>
      <c r="H2836" s="35">
        <v>254</v>
      </c>
      <c r="I2836" s="23">
        <v>0.02</v>
      </c>
      <c r="J2836" s="35">
        <v>26.45</v>
      </c>
      <c r="K2836" s="23">
        <v>26.21</v>
      </c>
      <c r="L2836" s="23">
        <v>806</v>
      </c>
      <c r="M2836" s="109">
        <v>765</v>
      </c>
      <c r="N2836" s="4">
        <v>0</v>
      </c>
      <c r="O2836" s="65"/>
      <c r="P2836" s="65"/>
      <c r="Q2836" s="65"/>
      <c r="R2836" s="65"/>
      <c r="S2836" s="65"/>
      <c r="T2836" s="65"/>
      <c r="U2836" s="65"/>
      <c r="V2836" s="65"/>
      <c r="W2836" s="4"/>
      <c r="X2836" s="4"/>
      <c r="Y2836" s="4"/>
      <c r="Z2836" s="4"/>
      <c r="AA2836" s="4"/>
      <c r="AB2836" s="4"/>
      <c r="AC2836" s="4"/>
      <c r="AD2836" s="4"/>
      <c r="AE2836" s="36"/>
      <c r="AF2836" s="36"/>
      <c r="AG2836" s="36"/>
      <c r="AH2836" s="36"/>
      <c r="AI2836" s="36"/>
      <c r="AJ2836" s="36"/>
      <c r="AK2836"/>
    </row>
    <row r="2837" spans="1:37" x14ac:dyDescent="0.25">
      <c r="A2837" s="2">
        <v>2836</v>
      </c>
      <c r="B2837" s="100">
        <v>43913.098700879629</v>
      </c>
      <c r="C2837" s="109">
        <v>26.85</v>
      </c>
      <c r="D2837" s="35">
        <v>969.25</v>
      </c>
      <c r="E2837" s="109">
        <v>42.62</v>
      </c>
      <c r="F2837" s="35">
        <v>372.95</v>
      </c>
      <c r="G2837" s="35">
        <v>261</v>
      </c>
      <c r="H2837" s="35">
        <v>255</v>
      </c>
      <c r="I2837" s="23">
        <v>0.02</v>
      </c>
      <c r="J2837" s="35">
        <v>26.25</v>
      </c>
      <c r="K2837" s="23">
        <v>26.03</v>
      </c>
      <c r="L2837" s="23">
        <v>800</v>
      </c>
      <c r="M2837" s="109">
        <v>764</v>
      </c>
      <c r="N2837" s="4">
        <v>0</v>
      </c>
      <c r="O2837" s="65"/>
      <c r="P2837" s="65"/>
      <c r="Q2837" s="65"/>
      <c r="R2837" s="65"/>
      <c r="S2837" s="65"/>
      <c r="T2837" s="65"/>
      <c r="U2837" s="65"/>
      <c r="V2837" s="65"/>
      <c r="W2837" s="4"/>
      <c r="X2837" s="4"/>
      <c r="Y2837" s="4"/>
      <c r="Z2837" s="4"/>
      <c r="AA2837" s="4"/>
      <c r="AB2837" s="4"/>
      <c r="AC2837" s="4"/>
      <c r="AD2837" s="4"/>
      <c r="AE2837" s="36"/>
      <c r="AF2837" s="36"/>
      <c r="AG2837" s="36"/>
      <c r="AH2837" s="36"/>
      <c r="AI2837" s="36"/>
      <c r="AJ2837" s="36"/>
      <c r="AK2837"/>
    </row>
    <row r="2838" spans="1:37" x14ac:dyDescent="0.25">
      <c r="A2838" s="2">
        <v>2837</v>
      </c>
      <c r="B2838" s="100">
        <v>43913.101919074077</v>
      </c>
      <c r="C2838" s="109">
        <v>26.62</v>
      </c>
      <c r="D2838" s="35">
        <v>969.27</v>
      </c>
      <c r="E2838" s="109">
        <v>42.96</v>
      </c>
      <c r="F2838" s="35">
        <v>372.79</v>
      </c>
      <c r="G2838" s="35">
        <v>260</v>
      </c>
      <c r="H2838" s="35">
        <v>254</v>
      </c>
      <c r="I2838" s="23">
        <v>0.02</v>
      </c>
      <c r="J2838" s="35">
        <v>26.03</v>
      </c>
      <c r="K2838" s="23">
        <v>25.81</v>
      </c>
      <c r="L2838" s="23">
        <v>806</v>
      </c>
      <c r="M2838" s="109">
        <v>765</v>
      </c>
      <c r="N2838" s="4">
        <v>0</v>
      </c>
      <c r="O2838" s="65"/>
      <c r="P2838" s="65"/>
      <c r="Q2838" s="65"/>
      <c r="R2838" s="65"/>
      <c r="S2838" s="65"/>
      <c r="T2838" s="65"/>
      <c r="U2838" s="65"/>
      <c r="V2838" s="65"/>
      <c r="W2838" s="4"/>
      <c r="X2838" s="4"/>
      <c r="Y2838" s="4"/>
      <c r="Z2838" s="4"/>
      <c r="AA2838" s="4"/>
      <c r="AB2838" s="4"/>
      <c r="AC2838" s="4"/>
      <c r="AD2838" s="4"/>
      <c r="AE2838" s="36"/>
      <c r="AF2838" s="36"/>
      <c r="AG2838" s="36"/>
      <c r="AH2838" s="36"/>
      <c r="AI2838" s="36"/>
      <c r="AJ2838" s="36"/>
      <c r="AK2838"/>
    </row>
    <row r="2839" spans="1:37" x14ac:dyDescent="0.25">
      <c r="A2839" s="2">
        <v>2838</v>
      </c>
      <c r="B2839" s="100">
        <v>43913.104079375</v>
      </c>
      <c r="C2839" s="109">
        <v>26.6</v>
      </c>
      <c r="D2839" s="35">
        <v>969.27</v>
      </c>
      <c r="E2839" s="109">
        <v>43.01</v>
      </c>
      <c r="F2839" s="35">
        <v>372.75</v>
      </c>
      <c r="G2839" s="35">
        <v>260</v>
      </c>
      <c r="H2839" s="35">
        <v>253</v>
      </c>
      <c r="I2839" s="23">
        <v>0.01</v>
      </c>
      <c r="J2839" s="35">
        <v>26.03</v>
      </c>
      <c r="K2839" s="23">
        <v>25.73</v>
      </c>
      <c r="L2839" s="23">
        <v>793</v>
      </c>
      <c r="M2839" s="109">
        <v>770</v>
      </c>
      <c r="N2839" s="4">
        <v>0</v>
      </c>
      <c r="O2839" s="65"/>
      <c r="P2839" s="65"/>
      <c r="Q2839" s="65"/>
      <c r="R2839" s="65"/>
      <c r="S2839" s="65"/>
      <c r="T2839" s="65"/>
      <c r="U2839" s="65"/>
      <c r="V2839" s="65"/>
      <c r="W2839" s="4"/>
      <c r="X2839" s="4"/>
      <c r="Y2839" s="4"/>
      <c r="Z2839" s="4"/>
      <c r="AA2839" s="4"/>
      <c r="AB2839" s="4"/>
      <c r="AC2839" s="4"/>
      <c r="AD2839" s="4"/>
      <c r="AE2839" s="36"/>
      <c r="AF2839" s="36"/>
      <c r="AG2839" s="36"/>
      <c r="AH2839" s="36"/>
      <c r="AI2839" s="36"/>
      <c r="AJ2839" s="36"/>
      <c r="AK2839"/>
    </row>
    <row r="2840" spans="1:37" x14ac:dyDescent="0.25">
      <c r="A2840" s="2">
        <v>2839</v>
      </c>
      <c r="B2840" s="100">
        <v>43913.105674710649</v>
      </c>
      <c r="C2840" s="109">
        <v>26.56</v>
      </c>
      <c r="D2840" s="35">
        <v>969.25</v>
      </c>
      <c r="E2840" s="109">
        <v>43.43</v>
      </c>
      <c r="F2840" s="35">
        <v>372.95</v>
      </c>
      <c r="G2840" s="35">
        <v>260</v>
      </c>
      <c r="H2840" s="35">
        <v>253</v>
      </c>
      <c r="I2840" s="23">
        <v>0.01</v>
      </c>
      <c r="J2840" s="35">
        <v>25.95</v>
      </c>
      <c r="K2840" s="23">
        <v>25.79</v>
      </c>
      <c r="L2840" s="23">
        <v>793</v>
      </c>
      <c r="M2840" s="109">
        <v>755</v>
      </c>
      <c r="N2840" s="4">
        <v>0</v>
      </c>
      <c r="O2840" s="65"/>
      <c r="P2840" s="65"/>
      <c r="Q2840" s="65"/>
      <c r="R2840" s="65"/>
      <c r="S2840" s="65"/>
      <c r="T2840" s="65"/>
      <c r="U2840" s="65"/>
      <c r="V2840" s="65"/>
      <c r="W2840" s="4"/>
      <c r="X2840" s="4"/>
      <c r="Y2840" s="4"/>
      <c r="Z2840" s="4"/>
      <c r="AA2840" s="4"/>
      <c r="AB2840" s="4"/>
      <c r="AC2840" s="4"/>
      <c r="AD2840" s="4"/>
      <c r="AE2840" s="36"/>
      <c r="AF2840" s="36"/>
      <c r="AG2840" s="36"/>
      <c r="AH2840" s="36"/>
      <c r="AI2840" s="36"/>
      <c r="AJ2840" s="36"/>
      <c r="AK2840"/>
    </row>
    <row r="2841" spans="1:37" x14ac:dyDescent="0.25">
      <c r="A2841" s="43">
        <v>2840</v>
      </c>
      <c r="B2841" s="100">
        <v>43913.107272800931</v>
      </c>
      <c r="C2841" s="109">
        <v>30.31</v>
      </c>
      <c r="D2841" s="35">
        <v>969.23</v>
      </c>
      <c r="E2841" s="109">
        <v>31.15</v>
      </c>
      <c r="F2841" s="35">
        <v>373.09</v>
      </c>
      <c r="G2841" s="35">
        <v>260</v>
      </c>
      <c r="H2841" s="35">
        <v>253</v>
      </c>
      <c r="I2841" s="23">
        <v>0.03</v>
      </c>
      <c r="J2841" s="35">
        <v>29.13</v>
      </c>
      <c r="K2841" s="23">
        <v>28.91</v>
      </c>
      <c r="L2841" s="23">
        <v>831</v>
      </c>
      <c r="M2841" s="109">
        <v>780</v>
      </c>
      <c r="N2841" s="4">
        <v>0</v>
      </c>
      <c r="O2841" s="65"/>
      <c r="P2841" s="65"/>
      <c r="Q2841" s="65"/>
      <c r="R2841" s="65"/>
      <c r="S2841" s="65"/>
      <c r="T2841" s="65"/>
      <c r="U2841" s="65"/>
      <c r="V2841" s="65"/>
      <c r="W2841" s="4"/>
      <c r="X2841" s="4"/>
      <c r="Y2841" s="4"/>
      <c r="Z2841" s="4"/>
      <c r="AA2841" s="4"/>
      <c r="AB2841" s="4"/>
      <c r="AC2841" s="4"/>
      <c r="AD2841" s="4"/>
      <c r="AE2841" s="36"/>
      <c r="AF2841" s="36"/>
      <c r="AG2841" s="36"/>
      <c r="AH2841" s="36"/>
      <c r="AI2841" s="36"/>
      <c r="AJ2841" s="36"/>
      <c r="AK2841"/>
    </row>
    <row r="2842" spans="1:37" x14ac:dyDescent="0.25">
      <c r="A2842" s="2">
        <v>2841</v>
      </c>
      <c r="B2842" s="100">
        <v>43913.110493148153</v>
      </c>
      <c r="C2842" s="109">
        <v>28.27</v>
      </c>
      <c r="D2842" s="35">
        <v>969.26</v>
      </c>
      <c r="E2842" s="109">
        <v>39.33</v>
      </c>
      <c r="F2842" s="35">
        <v>372.83</v>
      </c>
      <c r="G2842" s="35">
        <v>259</v>
      </c>
      <c r="H2842" s="35">
        <v>255</v>
      </c>
      <c r="I2842" s="23">
        <v>0.02</v>
      </c>
      <c r="J2842" s="35">
        <v>27.67</v>
      </c>
      <c r="K2842" s="23">
        <v>27.41</v>
      </c>
      <c r="L2842" s="23">
        <v>825</v>
      </c>
      <c r="M2842" s="109">
        <v>784</v>
      </c>
      <c r="N2842" s="4">
        <v>0</v>
      </c>
      <c r="O2842" s="65"/>
      <c r="P2842" s="65"/>
      <c r="Q2842" s="65"/>
      <c r="R2842" s="65"/>
      <c r="S2842" s="65"/>
      <c r="T2842" s="65"/>
      <c r="U2842" s="65"/>
      <c r="V2842" s="65"/>
      <c r="W2842" s="4"/>
      <c r="X2842" s="4"/>
      <c r="Y2842" s="4"/>
      <c r="Z2842" s="4"/>
      <c r="AA2842" s="4"/>
      <c r="AB2842" s="4"/>
      <c r="AC2842" s="4"/>
      <c r="AD2842" s="4"/>
      <c r="AE2842" s="36"/>
      <c r="AF2842" s="36"/>
      <c r="AG2842" s="36"/>
      <c r="AH2842" s="36"/>
      <c r="AI2842" s="36"/>
      <c r="AJ2842" s="36"/>
      <c r="AK2842"/>
    </row>
    <row r="2843" spans="1:37" x14ac:dyDescent="0.25">
      <c r="A2843" s="2">
        <v>2842</v>
      </c>
      <c r="B2843" s="100">
        <v>43913.112652060183</v>
      </c>
      <c r="C2843" s="109">
        <v>30.37</v>
      </c>
      <c r="D2843" s="35">
        <v>969.29</v>
      </c>
      <c r="E2843" s="109">
        <v>30.57</v>
      </c>
      <c r="F2843" s="35">
        <v>372.63</v>
      </c>
      <c r="G2843" s="35">
        <v>259</v>
      </c>
      <c r="H2843" s="35">
        <v>254</v>
      </c>
      <c r="I2843" s="23">
        <v>0.03</v>
      </c>
      <c r="J2843" s="35">
        <v>29.35</v>
      </c>
      <c r="K2843" s="23">
        <v>28.91</v>
      </c>
      <c r="L2843" s="23">
        <v>831</v>
      </c>
      <c r="M2843" s="109">
        <v>794</v>
      </c>
      <c r="N2843" s="4">
        <v>0</v>
      </c>
      <c r="O2843" s="65"/>
      <c r="P2843" s="65"/>
      <c r="Q2843" s="65"/>
      <c r="R2843" s="65"/>
      <c r="S2843" s="65"/>
      <c r="T2843" s="65"/>
      <c r="U2843" s="65"/>
      <c r="V2843" s="65"/>
      <c r="W2843" s="4"/>
      <c r="X2843" s="4"/>
      <c r="Y2843" s="4"/>
      <c r="Z2843" s="4"/>
      <c r="AA2843" s="4"/>
      <c r="AB2843" s="4"/>
      <c r="AC2843" s="4"/>
      <c r="AD2843" s="4"/>
      <c r="AE2843" s="36"/>
      <c r="AF2843" s="36"/>
      <c r="AG2843" s="36"/>
      <c r="AH2843" s="36"/>
      <c r="AI2843" s="36"/>
      <c r="AJ2843" s="36"/>
      <c r="AK2843"/>
    </row>
    <row r="2844" spans="1:37" x14ac:dyDescent="0.25">
      <c r="A2844" s="2">
        <v>2843</v>
      </c>
      <c r="B2844" s="100">
        <v>43913.1142487037</v>
      </c>
      <c r="C2844" s="109">
        <v>29.59</v>
      </c>
      <c r="D2844" s="35">
        <v>969.26</v>
      </c>
      <c r="E2844" s="109">
        <v>36.18</v>
      </c>
      <c r="F2844" s="35">
        <v>372.86</v>
      </c>
      <c r="G2844" s="35">
        <v>262</v>
      </c>
      <c r="H2844" s="35">
        <v>254</v>
      </c>
      <c r="I2844" s="23">
        <v>0.02</v>
      </c>
      <c r="J2844" s="35">
        <v>28.99</v>
      </c>
      <c r="K2844" s="23">
        <v>28.63</v>
      </c>
      <c r="L2844" s="23">
        <v>809</v>
      </c>
      <c r="M2844" s="109">
        <v>769</v>
      </c>
      <c r="N2844" s="4">
        <v>0</v>
      </c>
      <c r="O2844" s="65"/>
      <c r="P2844" s="65"/>
      <c r="Q2844" s="65"/>
      <c r="R2844" s="65"/>
      <c r="S2844" s="65"/>
      <c r="T2844" s="65"/>
      <c r="U2844" s="65"/>
      <c r="V2844" s="65"/>
      <c r="W2844" s="4"/>
      <c r="X2844" s="4"/>
      <c r="Y2844" s="4"/>
      <c r="Z2844" s="4"/>
      <c r="AA2844" s="4"/>
      <c r="AB2844" s="4"/>
      <c r="AC2844" s="4"/>
      <c r="AD2844" s="4"/>
      <c r="AE2844" s="36"/>
      <c r="AF2844" s="36"/>
      <c r="AG2844" s="36"/>
      <c r="AH2844" s="36"/>
      <c r="AI2844" s="36"/>
      <c r="AJ2844" s="36"/>
      <c r="AK2844"/>
    </row>
    <row r="2845" spans="1:37" x14ac:dyDescent="0.25">
      <c r="A2845" s="2">
        <v>2844</v>
      </c>
      <c r="B2845" s="100">
        <v>43913.115845798609</v>
      </c>
      <c r="C2845" s="109">
        <v>28.32</v>
      </c>
      <c r="D2845" s="35">
        <v>969.25</v>
      </c>
      <c r="E2845" s="109">
        <v>39.07</v>
      </c>
      <c r="F2845" s="35">
        <v>372.95</v>
      </c>
      <c r="G2845" s="35">
        <v>259</v>
      </c>
      <c r="H2845" s="35">
        <v>253</v>
      </c>
      <c r="I2845" s="23">
        <v>0.03</v>
      </c>
      <c r="J2845" s="35">
        <v>27.73</v>
      </c>
      <c r="K2845" s="23">
        <v>27.41</v>
      </c>
      <c r="L2845" s="23">
        <v>834</v>
      </c>
      <c r="M2845" s="109">
        <v>799</v>
      </c>
      <c r="N2845" s="4">
        <v>0</v>
      </c>
      <c r="O2845" s="65"/>
      <c r="P2845" s="65"/>
      <c r="Q2845" s="65"/>
      <c r="R2845" s="65"/>
      <c r="S2845" s="65"/>
      <c r="T2845" s="65"/>
      <c r="U2845" s="65"/>
      <c r="V2845" s="65"/>
      <c r="W2845" s="4"/>
      <c r="X2845" s="4"/>
      <c r="Y2845" s="4"/>
      <c r="Z2845" s="4"/>
      <c r="AA2845" s="4"/>
      <c r="AB2845" s="4"/>
      <c r="AC2845" s="4"/>
      <c r="AD2845" s="4"/>
      <c r="AE2845" s="36"/>
      <c r="AF2845" s="36"/>
      <c r="AG2845" s="36"/>
      <c r="AH2845" s="36"/>
      <c r="AI2845" s="36"/>
      <c r="AJ2845" s="36"/>
      <c r="AK2845"/>
    </row>
    <row r="2846" spans="1:37" x14ac:dyDescent="0.25">
      <c r="A2846" s="2">
        <v>2845</v>
      </c>
      <c r="B2846" s="100">
        <v>43913.119066608793</v>
      </c>
      <c r="C2846" s="109">
        <v>28.35</v>
      </c>
      <c r="D2846" s="35">
        <v>969.22</v>
      </c>
      <c r="E2846" s="109">
        <v>37.83</v>
      </c>
      <c r="F2846" s="35">
        <v>373.24</v>
      </c>
      <c r="G2846" s="35">
        <v>262</v>
      </c>
      <c r="H2846" s="35">
        <v>253</v>
      </c>
      <c r="I2846" s="23">
        <v>0.02</v>
      </c>
      <c r="J2846" s="35">
        <v>27.53</v>
      </c>
      <c r="K2846" s="23">
        <v>27.37</v>
      </c>
      <c r="L2846" s="23">
        <v>831</v>
      </c>
      <c r="M2846" s="109">
        <v>794</v>
      </c>
      <c r="N2846" s="4">
        <v>0</v>
      </c>
      <c r="O2846" s="65"/>
      <c r="P2846" s="65"/>
      <c r="Q2846" s="65"/>
      <c r="R2846" s="65"/>
      <c r="S2846" s="65"/>
      <c r="T2846" s="65"/>
      <c r="U2846" s="65"/>
      <c r="V2846" s="65"/>
      <c r="W2846" s="4"/>
      <c r="X2846" s="4"/>
      <c r="Y2846" s="4"/>
      <c r="Z2846" s="4"/>
      <c r="AA2846" s="4"/>
      <c r="AB2846" s="4"/>
      <c r="AC2846" s="4"/>
      <c r="AD2846" s="4"/>
      <c r="AE2846" s="36"/>
      <c r="AF2846" s="36"/>
      <c r="AG2846" s="36"/>
      <c r="AH2846" s="36"/>
      <c r="AI2846" s="36"/>
      <c r="AJ2846" s="36"/>
      <c r="AK2846"/>
    </row>
    <row r="2847" spans="1:37" x14ac:dyDescent="0.25">
      <c r="A2847" s="2">
        <v>2846</v>
      </c>
      <c r="B2847" s="100">
        <v>43913.121225972223</v>
      </c>
      <c r="C2847" s="109">
        <v>27.45</v>
      </c>
      <c r="D2847" s="35">
        <v>969.22</v>
      </c>
      <c r="E2847" s="109">
        <v>39.520000000000003</v>
      </c>
      <c r="F2847" s="35">
        <v>373.2</v>
      </c>
      <c r="G2847" s="35">
        <v>260</v>
      </c>
      <c r="H2847" s="35">
        <v>255</v>
      </c>
      <c r="I2847" s="23">
        <v>0.02</v>
      </c>
      <c r="J2847" s="35">
        <v>26.57</v>
      </c>
      <c r="K2847" s="23">
        <v>26.43</v>
      </c>
      <c r="L2847" s="23">
        <v>825</v>
      </c>
      <c r="M2847" s="109">
        <v>789</v>
      </c>
      <c r="N2847" s="4">
        <v>0</v>
      </c>
      <c r="O2847" s="65"/>
      <c r="P2847" s="65"/>
      <c r="Q2847" s="65"/>
      <c r="R2847" s="65"/>
      <c r="S2847" s="65"/>
      <c r="T2847" s="65"/>
      <c r="U2847" s="65"/>
      <c r="V2847" s="65"/>
      <c r="W2847" s="4"/>
      <c r="X2847" s="4"/>
      <c r="Y2847" s="4"/>
      <c r="Z2847" s="4"/>
      <c r="AA2847" s="4"/>
      <c r="AB2847" s="4"/>
      <c r="AC2847" s="4"/>
      <c r="AD2847" s="4"/>
      <c r="AE2847" s="36"/>
      <c r="AF2847" s="36"/>
      <c r="AG2847" s="36"/>
      <c r="AH2847" s="36"/>
      <c r="AI2847" s="36"/>
      <c r="AJ2847" s="36"/>
      <c r="AK2847"/>
    </row>
    <row r="2848" spans="1:37" x14ac:dyDescent="0.25">
      <c r="A2848" s="2">
        <v>2847</v>
      </c>
      <c r="B2848" s="100">
        <v>43913.122823680555</v>
      </c>
      <c r="C2848" s="109">
        <v>29.27</v>
      </c>
      <c r="D2848" s="35">
        <v>969.18</v>
      </c>
      <c r="E2848" s="109">
        <v>32.369999999999997</v>
      </c>
      <c r="F2848" s="35">
        <v>373.53</v>
      </c>
      <c r="G2848" s="35">
        <v>261</v>
      </c>
      <c r="H2848" s="35">
        <v>254</v>
      </c>
      <c r="I2848" s="23">
        <v>0.02</v>
      </c>
      <c r="J2848" s="35">
        <v>28.15</v>
      </c>
      <c r="K2848" s="23">
        <v>27.87</v>
      </c>
      <c r="L2848" s="23">
        <v>800</v>
      </c>
      <c r="M2848" s="109">
        <v>760</v>
      </c>
      <c r="N2848" s="4">
        <v>0</v>
      </c>
      <c r="O2848" s="65"/>
      <c r="P2848" s="65"/>
      <c r="Q2848" s="65"/>
      <c r="R2848" s="65"/>
      <c r="S2848" s="65"/>
      <c r="T2848" s="65"/>
      <c r="U2848" s="65"/>
      <c r="V2848" s="65"/>
      <c r="W2848" s="4"/>
      <c r="X2848" s="4"/>
      <c r="Y2848" s="4"/>
      <c r="Z2848" s="4"/>
      <c r="AA2848" s="4"/>
      <c r="AB2848" s="4"/>
      <c r="AC2848" s="4"/>
      <c r="AD2848" s="4"/>
      <c r="AE2848" s="36"/>
      <c r="AF2848" s="36"/>
      <c r="AG2848" s="36"/>
      <c r="AH2848" s="36"/>
      <c r="AI2848" s="36"/>
      <c r="AJ2848" s="36"/>
      <c r="AK2848"/>
    </row>
    <row r="2849" spans="1:37" x14ac:dyDescent="0.25">
      <c r="A2849" s="2">
        <v>2848</v>
      </c>
      <c r="B2849" s="100">
        <v>43913.124430925927</v>
      </c>
      <c r="C2849" s="109">
        <v>29.75</v>
      </c>
      <c r="D2849" s="35">
        <v>969.2</v>
      </c>
      <c r="E2849" s="109">
        <v>35.840000000000003</v>
      </c>
      <c r="F2849" s="35">
        <v>373.34</v>
      </c>
      <c r="G2849" s="35">
        <v>261</v>
      </c>
      <c r="H2849" s="35">
        <v>255</v>
      </c>
      <c r="I2849" s="23">
        <v>0.02</v>
      </c>
      <c r="J2849" s="35">
        <v>28.91</v>
      </c>
      <c r="K2849" s="23">
        <v>28.65</v>
      </c>
      <c r="L2849" s="23">
        <v>815</v>
      </c>
      <c r="M2849" s="109">
        <v>779</v>
      </c>
      <c r="N2849" s="4">
        <v>0</v>
      </c>
      <c r="O2849" s="65"/>
      <c r="P2849" s="65"/>
      <c r="Q2849" s="65"/>
      <c r="R2849" s="65"/>
      <c r="S2849" s="65"/>
      <c r="T2849" s="65"/>
      <c r="U2849" s="65"/>
      <c r="V2849" s="65"/>
      <c r="W2849" s="4"/>
      <c r="X2849" s="4"/>
      <c r="Y2849" s="4"/>
      <c r="Z2849" s="4"/>
      <c r="AA2849" s="4"/>
      <c r="AB2849" s="4"/>
      <c r="AC2849" s="4"/>
      <c r="AD2849" s="4"/>
      <c r="AE2849" s="36"/>
      <c r="AF2849" s="36"/>
      <c r="AG2849" s="36"/>
      <c r="AH2849" s="36"/>
      <c r="AI2849" s="36"/>
      <c r="AJ2849" s="36"/>
      <c r="AK2849"/>
    </row>
    <row r="2850" spans="1:37" x14ac:dyDescent="0.25">
      <c r="A2850" s="43">
        <v>2849</v>
      </c>
      <c r="B2850" s="100">
        <v>43913.127650023147</v>
      </c>
      <c r="C2850" s="109">
        <v>28.69</v>
      </c>
      <c r="D2850" s="35">
        <v>969.2</v>
      </c>
      <c r="E2850" s="109">
        <v>34.71</v>
      </c>
      <c r="F2850" s="35">
        <v>373.36</v>
      </c>
      <c r="G2850" s="35">
        <v>262</v>
      </c>
      <c r="H2850" s="35">
        <v>254</v>
      </c>
      <c r="I2850" s="23">
        <v>0.02</v>
      </c>
      <c r="J2850" s="35">
        <v>27.61</v>
      </c>
      <c r="K2850" s="23">
        <v>27.31</v>
      </c>
      <c r="L2850" s="23">
        <v>809</v>
      </c>
      <c r="M2850" s="109">
        <v>775</v>
      </c>
      <c r="N2850" s="4">
        <v>0</v>
      </c>
      <c r="O2850" s="65"/>
      <c r="P2850" s="65"/>
      <c r="Q2850" s="65"/>
      <c r="R2850" s="65"/>
      <c r="S2850" s="65"/>
      <c r="T2850" s="65"/>
      <c r="U2850" s="65"/>
      <c r="V2850" s="65"/>
      <c r="W2850" s="4"/>
      <c r="X2850" s="4"/>
      <c r="Y2850" s="4"/>
      <c r="Z2850" s="4"/>
      <c r="AA2850" s="4"/>
      <c r="AB2850" s="4"/>
      <c r="AC2850" s="4"/>
      <c r="AD2850" s="4"/>
      <c r="AE2850" s="36"/>
      <c r="AF2850" s="36"/>
      <c r="AG2850" s="36"/>
      <c r="AH2850" s="36"/>
      <c r="AI2850" s="36"/>
      <c r="AJ2850" s="36"/>
      <c r="AK2850"/>
    </row>
    <row r="2851" spans="1:37" x14ac:dyDescent="0.25">
      <c r="A2851" s="2">
        <v>2850</v>
      </c>
      <c r="B2851" s="88">
        <v>43913.129799537041</v>
      </c>
      <c r="C2851" s="109">
        <v>30.41</v>
      </c>
      <c r="D2851" s="13">
        <v>969.18</v>
      </c>
      <c r="E2851" s="109">
        <v>34.409999999999997</v>
      </c>
      <c r="F2851" s="13">
        <v>373.51</v>
      </c>
      <c r="G2851" s="13">
        <v>261</v>
      </c>
      <c r="H2851" s="13">
        <v>254</v>
      </c>
      <c r="I2851" s="23">
        <v>0.01</v>
      </c>
      <c r="J2851" s="13">
        <v>29.53</v>
      </c>
      <c r="K2851" s="23">
        <v>29.31</v>
      </c>
      <c r="L2851" s="23">
        <v>859</v>
      </c>
      <c r="M2851" s="109">
        <v>824</v>
      </c>
      <c r="N2851" s="4">
        <v>0</v>
      </c>
      <c r="O2851" s="53">
        <f t="shared" ref="O2851:V2851" si="298">AVERAGE(E2851:E2869)</f>
        <v>37.344736842105263</v>
      </c>
      <c r="P2851" s="53">
        <f t="shared" si="298"/>
        <v>374.20473684210521</v>
      </c>
      <c r="Q2851" s="53">
        <f t="shared" si="298"/>
        <v>259.94736842105266</v>
      </c>
      <c r="R2851" s="53">
        <f t="shared" si="298"/>
        <v>253.57894736842104</v>
      </c>
      <c r="S2851" s="53">
        <f t="shared" si="298"/>
        <v>1.8421052631578953E-2</v>
      </c>
      <c r="T2851" s="53">
        <f t="shared" si="298"/>
        <v>27.49</v>
      </c>
      <c r="U2851" s="53">
        <f t="shared" si="298"/>
        <v>27.292105263157893</v>
      </c>
      <c r="V2851" s="53">
        <f t="shared" si="298"/>
        <v>826.52631578947364</v>
      </c>
      <c r="W2851" s="4">
        <f t="shared" ref="W2851:AD2851" si="299">STDEV(E2851:E2869)</f>
        <v>2.4090670587526719</v>
      </c>
      <c r="X2851" s="4">
        <f t="shared" si="299"/>
        <v>0.46195680920108967</v>
      </c>
      <c r="Y2851" s="4">
        <f t="shared" si="299"/>
        <v>0.97031977607191811</v>
      </c>
      <c r="Z2851" s="4">
        <f t="shared" si="299"/>
        <v>0.60697697866688394</v>
      </c>
      <c r="AA2851" s="4">
        <f t="shared" si="299"/>
        <v>6.0214043163966668E-3</v>
      </c>
      <c r="AB2851" s="4">
        <f t="shared" si="299"/>
        <v>1.0095323449773939</v>
      </c>
      <c r="AC2851" s="4">
        <f t="shared" si="299"/>
        <v>1.0108499116385423</v>
      </c>
      <c r="AD2851" s="4">
        <f t="shared" si="299"/>
        <v>17.852383659869663</v>
      </c>
      <c r="AE2851" s="4" t="e">
        <f>MODE(E2851:E2869)</f>
        <v>#N/A</v>
      </c>
      <c r="AF2851" s="4">
        <f>MODE(G2851:G2869)</f>
        <v>260</v>
      </c>
      <c r="AG2851" s="4">
        <f>MODE(H2851:H2869)</f>
        <v>254</v>
      </c>
      <c r="AH2851" s="4" t="e">
        <f>MODE(J2851:J2869)</f>
        <v>#N/A</v>
      </c>
      <c r="AI2851" s="4" t="e">
        <f>MODE(K2851:K2869)</f>
        <v>#N/A</v>
      </c>
      <c r="AJ2851" s="4">
        <f>MODE(L2851:L2869)</f>
        <v>818</v>
      </c>
      <c r="AK2851"/>
    </row>
    <row r="2852" spans="1:37" x14ac:dyDescent="0.25">
      <c r="A2852" s="2">
        <v>2851</v>
      </c>
      <c r="B2852" s="88">
        <v>43913.131395520832</v>
      </c>
      <c r="C2852" s="109">
        <v>28.73</v>
      </c>
      <c r="D2852" s="13">
        <v>969.13</v>
      </c>
      <c r="E2852" s="109">
        <v>37.81</v>
      </c>
      <c r="F2852" s="13">
        <v>374</v>
      </c>
      <c r="G2852" s="13">
        <v>260</v>
      </c>
      <c r="H2852" s="13">
        <v>254</v>
      </c>
      <c r="I2852" s="23">
        <v>0.02</v>
      </c>
      <c r="J2852" s="13">
        <v>28.13</v>
      </c>
      <c r="K2852" s="23">
        <v>27.79</v>
      </c>
      <c r="L2852" s="23">
        <v>859</v>
      </c>
      <c r="M2852" s="109">
        <v>824</v>
      </c>
      <c r="N2852" s="4">
        <v>0</v>
      </c>
      <c r="O2852" s="53"/>
      <c r="P2852" s="53"/>
      <c r="Q2852" s="53"/>
      <c r="R2852" s="53"/>
      <c r="S2852" s="53"/>
      <c r="T2852" s="53"/>
      <c r="U2852" s="53"/>
      <c r="V2852" s="53"/>
      <c r="W2852" s="4"/>
      <c r="X2852" s="4"/>
      <c r="Y2852" s="4"/>
      <c r="Z2852" s="4"/>
      <c r="AA2852" s="4"/>
      <c r="AB2852" s="4"/>
      <c r="AC2852" s="4"/>
      <c r="AD2852" s="4"/>
      <c r="AE2852" s="14"/>
      <c r="AF2852" s="14"/>
      <c r="AG2852" s="14"/>
      <c r="AH2852" s="14"/>
      <c r="AI2852" s="14"/>
      <c r="AJ2852" s="14"/>
      <c r="AK2852"/>
    </row>
    <row r="2853" spans="1:37" x14ac:dyDescent="0.25">
      <c r="A2853" s="2">
        <v>2852</v>
      </c>
      <c r="B2853" s="88">
        <v>43913.132992268518</v>
      </c>
      <c r="C2853" s="109">
        <v>27.76</v>
      </c>
      <c r="D2853" s="13">
        <v>969.14</v>
      </c>
      <c r="E2853" s="109">
        <v>39.85</v>
      </c>
      <c r="F2853" s="13">
        <v>373.93</v>
      </c>
      <c r="G2853" s="13">
        <v>259</v>
      </c>
      <c r="H2853" s="13">
        <v>253</v>
      </c>
      <c r="I2853" s="23">
        <v>0.01</v>
      </c>
      <c r="J2853" s="13">
        <v>27.17</v>
      </c>
      <c r="K2853" s="23">
        <v>26.79</v>
      </c>
      <c r="L2853" s="23">
        <v>850</v>
      </c>
      <c r="M2853" s="109">
        <v>810</v>
      </c>
      <c r="N2853" s="4">
        <v>0</v>
      </c>
      <c r="O2853" s="53"/>
      <c r="P2853" s="53"/>
      <c r="Q2853" s="53"/>
      <c r="R2853" s="53"/>
      <c r="S2853" s="53"/>
      <c r="T2853" s="53"/>
      <c r="U2853" s="53"/>
      <c r="V2853" s="53"/>
      <c r="W2853" s="4"/>
      <c r="X2853" s="4"/>
      <c r="Y2853" s="4"/>
      <c r="Z2853" s="4"/>
      <c r="AA2853" s="4"/>
      <c r="AB2853" s="4"/>
      <c r="AC2853" s="4"/>
      <c r="AD2853" s="4"/>
      <c r="AE2853" s="14"/>
      <c r="AF2853" s="14"/>
      <c r="AG2853" s="14"/>
      <c r="AH2853" s="14"/>
      <c r="AI2853" s="14"/>
      <c r="AJ2853" s="14"/>
      <c r="AK2853"/>
    </row>
    <row r="2854" spans="1:37" x14ac:dyDescent="0.25">
      <c r="A2854" s="2">
        <v>2853</v>
      </c>
      <c r="B2854" s="88">
        <v>43913.136211979167</v>
      </c>
      <c r="C2854" s="109">
        <v>29.4</v>
      </c>
      <c r="D2854" s="13">
        <v>969.09</v>
      </c>
      <c r="E2854" s="109">
        <v>36.799999999999997</v>
      </c>
      <c r="F2854" s="13">
        <v>374.34</v>
      </c>
      <c r="G2854" s="13">
        <v>259</v>
      </c>
      <c r="H2854" s="13">
        <v>254</v>
      </c>
      <c r="I2854" s="23">
        <v>0.03</v>
      </c>
      <c r="J2854" s="13">
        <v>28.65</v>
      </c>
      <c r="K2854" s="23">
        <v>28.45</v>
      </c>
      <c r="L2854" s="23">
        <v>831</v>
      </c>
      <c r="M2854" s="109">
        <v>789</v>
      </c>
      <c r="N2854" s="4">
        <v>0</v>
      </c>
      <c r="O2854" s="53"/>
      <c r="P2854" s="53"/>
      <c r="Q2854" s="53"/>
      <c r="R2854" s="53"/>
      <c r="S2854" s="53"/>
      <c r="T2854" s="53"/>
      <c r="U2854" s="53"/>
      <c r="V2854" s="53"/>
      <c r="W2854" s="4"/>
      <c r="X2854" s="4"/>
      <c r="Y2854" s="4"/>
      <c r="Z2854" s="4"/>
      <c r="AA2854" s="4"/>
      <c r="AB2854" s="4"/>
      <c r="AC2854" s="4"/>
      <c r="AD2854" s="4"/>
      <c r="AE2854" s="14"/>
      <c r="AF2854" s="14"/>
      <c r="AG2854" s="14"/>
      <c r="AH2854" s="14"/>
      <c r="AI2854" s="14"/>
      <c r="AJ2854" s="14"/>
      <c r="AK2854"/>
    </row>
    <row r="2855" spans="1:37" x14ac:dyDescent="0.25">
      <c r="A2855" s="2">
        <v>2854</v>
      </c>
      <c r="B2855" s="88">
        <v>43913.138372152782</v>
      </c>
      <c r="C2855" s="109">
        <v>28.11</v>
      </c>
      <c r="D2855" s="13">
        <v>969.05</v>
      </c>
      <c r="E2855" s="109">
        <v>38.909999999999997</v>
      </c>
      <c r="F2855" s="13">
        <v>374.64</v>
      </c>
      <c r="G2855" s="13">
        <v>260</v>
      </c>
      <c r="H2855" s="13">
        <v>253</v>
      </c>
      <c r="I2855" s="23">
        <v>0.02</v>
      </c>
      <c r="J2855" s="13">
        <v>27.33</v>
      </c>
      <c r="K2855" s="23">
        <v>27.23</v>
      </c>
      <c r="L2855" s="23">
        <v>825</v>
      </c>
      <c r="M2855" s="109">
        <v>784</v>
      </c>
      <c r="N2855" s="4">
        <v>0</v>
      </c>
      <c r="O2855" s="53"/>
      <c r="P2855" s="53"/>
      <c r="Q2855" s="53"/>
      <c r="R2855" s="53"/>
      <c r="S2855" s="53"/>
      <c r="T2855" s="53"/>
      <c r="U2855" s="53"/>
      <c r="V2855" s="53"/>
      <c r="W2855" s="4"/>
      <c r="X2855" s="4"/>
      <c r="Y2855" s="4"/>
      <c r="Z2855" s="4"/>
      <c r="AA2855" s="4"/>
      <c r="AB2855" s="4"/>
      <c r="AC2855" s="4"/>
      <c r="AD2855" s="4"/>
      <c r="AE2855" s="14"/>
      <c r="AF2855" s="14"/>
      <c r="AG2855" s="14"/>
      <c r="AH2855" s="14"/>
      <c r="AI2855" s="14"/>
      <c r="AJ2855" s="14"/>
      <c r="AK2855"/>
    </row>
    <row r="2856" spans="1:37" x14ac:dyDescent="0.25">
      <c r="A2856" s="2">
        <v>2855</v>
      </c>
      <c r="B2856" s="88">
        <v>43913.139969479162</v>
      </c>
      <c r="C2856" s="109">
        <v>27.25</v>
      </c>
      <c r="D2856" s="13">
        <v>969.04</v>
      </c>
      <c r="E2856" s="109">
        <v>40.299999999999997</v>
      </c>
      <c r="F2856" s="13">
        <v>374.76</v>
      </c>
      <c r="G2856" s="13">
        <v>261</v>
      </c>
      <c r="H2856" s="13">
        <v>253</v>
      </c>
      <c r="I2856" s="23">
        <v>0.02</v>
      </c>
      <c r="J2856" s="13">
        <v>26.43</v>
      </c>
      <c r="K2856" s="23">
        <v>26.21</v>
      </c>
      <c r="L2856" s="23">
        <v>818</v>
      </c>
      <c r="M2856" s="109">
        <v>775</v>
      </c>
      <c r="N2856" s="4">
        <v>0</v>
      </c>
      <c r="O2856" s="53"/>
      <c r="P2856" s="53"/>
      <c r="Q2856" s="53"/>
      <c r="R2856" s="53"/>
      <c r="S2856" s="53"/>
      <c r="T2856" s="53"/>
      <c r="U2856" s="53"/>
      <c r="V2856" s="53"/>
      <c r="W2856" s="4"/>
      <c r="X2856" s="4"/>
      <c r="Y2856" s="4"/>
      <c r="Z2856" s="4"/>
      <c r="AA2856" s="4"/>
      <c r="AB2856" s="4"/>
      <c r="AC2856" s="4"/>
      <c r="AD2856" s="4"/>
      <c r="AE2856" s="14"/>
      <c r="AF2856" s="14"/>
      <c r="AG2856" s="14"/>
      <c r="AH2856" s="14"/>
      <c r="AI2856" s="14"/>
      <c r="AJ2856" s="14"/>
      <c r="AK2856"/>
    </row>
    <row r="2857" spans="1:37" x14ac:dyDescent="0.25">
      <c r="A2857" s="2">
        <v>2856</v>
      </c>
      <c r="B2857" s="88">
        <v>43913.1415653125</v>
      </c>
      <c r="C2857" s="109">
        <v>29.78</v>
      </c>
      <c r="D2857" s="13">
        <v>968.99</v>
      </c>
      <c r="E2857" s="109">
        <v>31.75</v>
      </c>
      <c r="F2857" s="13">
        <v>375.18</v>
      </c>
      <c r="G2857" s="13">
        <v>259</v>
      </c>
      <c r="H2857" s="13">
        <v>254</v>
      </c>
      <c r="I2857" s="23">
        <v>0.02</v>
      </c>
      <c r="J2857" s="13">
        <v>28.73</v>
      </c>
      <c r="K2857" s="23">
        <v>28.59</v>
      </c>
      <c r="L2857" s="23">
        <v>831</v>
      </c>
      <c r="M2857" s="109">
        <v>784</v>
      </c>
      <c r="N2857" s="4">
        <v>0</v>
      </c>
      <c r="O2857" s="53"/>
      <c r="P2857" s="53"/>
      <c r="Q2857" s="53"/>
      <c r="R2857" s="53"/>
      <c r="S2857" s="53"/>
      <c r="T2857" s="53"/>
      <c r="U2857" s="53"/>
      <c r="V2857" s="53"/>
      <c r="W2857" s="4"/>
      <c r="X2857" s="4"/>
      <c r="Y2857" s="4"/>
      <c r="Z2857" s="4"/>
      <c r="AA2857" s="4"/>
      <c r="AB2857" s="4"/>
      <c r="AC2857" s="4"/>
      <c r="AD2857" s="4"/>
      <c r="AE2857" s="14"/>
      <c r="AF2857" s="14"/>
      <c r="AG2857" s="14"/>
      <c r="AH2857" s="14"/>
      <c r="AI2857" s="14"/>
      <c r="AJ2857" s="14"/>
      <c r="AK2857"/>
    </row>
    <row r="2858" spans="1:37" x14ac:dyDescent="0.25">
      <c r="A2858" s="2">
        <v>2857</v>
      </c>
      <c r="B2858" s="88">
        <v>43913.144784444448</v>
      </c>
      <c r="C2858" s="109">
        <v>27.36</v>
      </c>
      <c r="D2858" s="13">
        <v>969.03</v>
      </c>
      <c r="E2858" s="109">
        <v>39.51</v>
      </c>
      <c r="F2858" s="13">
        <v>374.88</v>
      </c>
      <c r="G2858" s="13">
        <v>258</v>
      </c>
      <c r="H2858" s="13">
        <v>253</v>
      </c>
      <c r="I2858" s="23">
        <v>0.02</v>
      </c>
      <c r="J2858" s="13">
        <v>26.69</v>
      </c>
      <c r="K2858" s="23">
        <v>26.47</v>
      </c>
      <c r="L2858" s="23">
        <v>818</v>
      </c>
      <c r="M2858" s="109">
        <v>780</v>
      </c>
      <c r="N2858" s="4">
        <v>0</v>
      </c>
      <c r="O2858" s="53"/>
      <c r="P2858" s="53"/>
      <c r="Q2858" s="53"/>
      <c r="R2858" s="53"/>
      <c r="S2858" s="53"/>
      <c r="T2858" s="53"/>
      <c r="U2858" s="53"/>
      <c r="V2858" s="53"/>
      <c r="W2858" s="4"/>
      <c r="X2858" s="4"/>
      <c r="Y2858" s="4"/>
      <c r="Z2858" s="4"/>
      <c r="AA2858" s="4"/>
      <c r="AB2858" s="4"/>
      <c r="AC2858" s="4"/>
      <c r="AD2858" s="4"/>
      <c r="AE2858" s="14"/>
      <c r="AF2858" s="14"/>
      <c r="AG2858" s="14"/>
      <c r="AH2858" s="14"/>
      <c r="AI2858" s="14"/>
      <c r="AJ2858" s="14"/>
      <c r="AK2858"/>
    </row>
    <row r="2859" spans="1:37" x14ac:dyDescent="0.25">
      <c r="A2859" s="2">
        <v>2858</v>
      </c>
      <c r="B2859" s="88">
        <v>43913.146934212964</v>
      </c>
      <c r="C2859" s="109">
        <v>27.45</v>
      </c>
      <c r="D2859" s="13">
        <v>969.05</v>
      </c>
      <c r="E2859" s="109">
        <v>37.01</v>
      </c>
      <c r="F2859" s="13">
        <v>374.64</v>
      </c>
      <c r="G2859" s="13">
        <v>260</v>
      </c>
      <c r="H2859" s="13">
        <v>254</v>
      </c>
      <c r="I2859" s="23">
        <v>0.02</v>
      </c>
      <c r="J2859" s="13">
        <v>26.57</v>
      </c>
      <c r="K2859" s="23">
        <v>26.37</v>
      </c>
      <c r="L2859" s="23">
        <v>815</v>
      </c>
      <c r="M2859" s="109">
        <v>779</v>
      </c>
      <c r="N2859" s="4">
        <v>0</v>
      </c>
      <c r="O2859" s="53"/>
      <c r="P2859" s="53"/>
      <c r="Q2859" s="53"/>
      <c r="R2859" s="53"/>
      <c r="S2859" s="53"/>
      <c r="T2859" s="53"/>
      <c r="U2859" s="53"/>
      <c r="V2859" s="53"/>
      <c r="W2859" s="4"/>
      <c r="X2859" s="4"/>
      <c r="Y2859" s="4"/>
      <c r="Z2859" s="4"/>
      <c r="AA2859" s="4"/>
      <c r="AB2859" s="4"/>
      <c r="AC2859" s="4"/>
      <c r="AD2859" s="4"/>
      <c r="AE2859" s="14"/>
      <c r="AF2859" s="14"/>
      <c r="AG2859" s="14"/>
      <c r="AH2859" s="14"/>
      <c r="AI2859" s="14"/>
      <c r="AJ2859" s="14"/>
      <c r="AK2859"/>
    </row>
    <row r="2860" spans="1:37" x14ac:dyDescent="0.25">
      <c r="A2860" s="2">
        <v>2859</v>
      </c>
      <c r="B2860" s="88">
        <v>43913.148540509261</v>
      </c>
      <c r="C2860" s="109">
        <v>29.27</v>
      </c>
      <c r="D2860" s="13">
        <v>969.11</v>
      </c>
      <c r="E2860" s="109">
        <v>34.96</v>
      </c>
      <c r="F2860" s="13">
        <v>374.18</v>
      </c>
      <c r="G2860" s="13">
        <v>260</v>
      </c>
      <c r="H2860" s="13">
        <v>253</v>
      </c>
      <c r="I2860" s="23">
        <v>0.02</v>
      </c>
      <c r="J2860" s="13">
        <v>28.53</v>
      </c>
      <c r="K2860" s="23">
        <v>28.31</v>
      </c>
      <c r="L2860" s="23">
        <v>843</v>
      </c>
      <c r="M2860" s="109">
        <v>800</v>
      </c>
      <c r="N2860" s="4">
        <v>0</v>
      </c>
      <c r="O2860" s="53"/>
      <c r="P2860" s="53"/>
      <c r="Q2860" s="53"/>
      <c r="R2860" s="53"/>
      <c r="S2860" s="53"/>
      <c r="T2860" s="53"/>
      <c r="U2860" s="53"/>
      <c r="V2860" s="53"/>
      <c r="W2860" s="4"/>
      <c r="X2860" s="4"/>
      <c r="Y2860" s="4"/>
      <c r="Z2860" s="4"/>
      <c r="AA2860" s="4"/>
      <c r="AB2860" s="4"/>
      <c r="AC2860" s="4"/>
      <c r="AD2860" s="4"/>
      <c r="AE2860" s="14"/>
      <c r="AF2860" s="14"/>
      <c r="AG2860" s="14"/>
      <c r="AH2860" s="14"/>
      <c r="AI2860" s="14"/>
      <c r="AJ2860" s="14"/>
      <c r="AK2860"/>
    </row>
    <row r="2861" spans="1:37" x14ac:dyDescent="0.25">
      <c r="A2861" s="2">
        <v>2860</v>
      </c>
      <c r="B2861" s="88">
        <v>43913.150139212958</v>
      </c>
      <c r="C2861" s="109">
        <v>27.99</v>
      </c>
      <c r="D2861" s="13">
        <v>969.07</v>
      </c>
      <c r="E2861" s="109">
        <v>37.979999999999997</v>
      </c>
      <c r="F2861" s="13">
        <v>374.5</v>
      </c>
      <c r="G2861" s="13">
        <v>259</v>
      </c>
      <c r="H2861" s="13">
        <v>254</v>
      </c>
      <c r="I2861" s="23">
        <v>0.01</v>
      </c>
      <c r="J2861" s="13">
        <v>27.27</v>
      </c>
      <c r="K2861" s="23">
        <v>27.15</v>
      </c>
      <c r="L2861" s="23">
        <v>806</v>
      </c>
      <c r="M2861" s="109">
        <v>775</v>
      </c>
      <c r="N2861" s="4">
        <v>0</v>
      </c>
      <c r="O2861" s="53"/>
      <c r="P2861" s="53"/>
      <c r="Q2861" s="53"/>
      <c r="R2861" s="53"/>
      <c r="S2861" s="53"/>
      <c r="T2861" s="53"/>
      <c r="U2861" s="53"/>
      <c r="V2861" s="53"/>
      <c r="W2861" s="4"/>
      <c r="X2861" s="4"/>
      <c r="Y2861" s="4"/>
      <c r="Z2861" s="4"/>
      <c r="AA2861" s="4"/>
      <c r="AB2861" s="4"/>
      <c r="AC2861" s="4"/>
      <c r="AD2861" s="4"/>
      <c r="AE2861" s="14"/>
      <c r="AF2861" s="14"/>
      <c r="AG2861" s="14"/>
      <c r="AH2861" s="14"/>
      <c r="AI2861" s="14"/>
      <c r="AJ2861" s="14"/>
      <c r="AK2861"/>
    </row>
    <row r="2862" spans="1:37" x14ac:dyDescent="0.25">
      <c r="A2862" s="43">
        <v>2861</v>
      </c>
      <c r="B2862" s="88">
        <v>43913.153356608796</v>
      </c>
      <c r="C2862" s="109">
        <v>28.66</v>
      </c>
      <c r="D2862" s="13">
        <v>969.11</v>
      </c>
      <c r="E2862" s="109">
        <v>34.31</v>
      </c>
      <c r="F2862" s="13">
        <v>374.15</v>
      </c>
      <c r="G2862" s="13">
        <v>260</v>
      </c>
      <c r="H2862" s="13">
        <v>254</v>
      </c>
      <c r="I2862" s="23">
        <v>0.03</v>
      </c>
      <c r="J2862" s="13">
        <v>27.53</v>
      </c>
      <c r="K2862" s="23">
        <v>27.29</v>
      </c>
      <c r="L2862" s="23">
        <v>790</v>
      </c>
      <c r="M2862" s="109">
        <v>749</v>
      </c>
      <c r="N2862" s="4">
        <v>0</v>
      </c>
      <c r="O2862" s="53"/>
      <c r="P2862" s="53"/>
      <c r="Q2862" s="53"/>
      <c r="R2862" s="53"/>
      <c r="S2862" s="53"/>
      <c r="T2862" s="53"/>
      <c r="U2862" s="53"/>
      <c r="V2862" s="53"/>
      <c r="W2862" s="4"/>
      <c r="X2862" s="4"/>
      <c r="Y2862" s="4"/>
      <c r="Z2862" s="4"/>
      <c r="AA2862" s="4"/>
      <c r="AB2862" s="4"/>
      <c r="AC2862" s="4"/>
      <c r="AD2862" s="4"/>
      <c r="AE2862" s="14"/>
      <c r="AF2862" s="14"/>
      <c r="AG2862" s="14"/>
      <c r="AH2862" s="14"/>
      <c r="AI2862" s="14"/>
      <c r="AJ2862" s="14"/>
      <c r="AK2862"/>
    </row>
    <row r="2863" spans="1:37" x14ac:dyDescent="0.25">
      <c r="A2863" s="2">
        <v>2862</v>
      </c>
      <c r="B2863" s="88">
        <v>43913.155516446757</v>
      </c>
      <c r="C2863" s="109">
        <v>29.61</v>
      </c>
      <c r="D2863" s="13">
        <v>969.13</v>
      </c>
      <c r="E2863" s="109">
        <v>34.950000000000003</v>
      </c>
      <c r="F2863" s="13">
        <v>374.01</v>
      </c>
      <c r="G2863" s="13">
        <v>259</v>
      </c>
      <c r="H2863" s="13">
        <v>254</v>
      </c>
      <c r="I2863" s="23">
        <v>0.01</v>
      </c>
      <c r="J2863" s="13">
        <v>28.61</v>
      </c>
      <c r="K2863" s="23">
        <v>28.53</v>
      </c>
      <c r="L2863" s="23">
        <v>818</v>
      </c>
      <c r="M2863" s="109">
        <v>785</v>
      </c>
      <c r="N2863" s="4">
        <v>0</v>
      </c>
      <c r="O2863" s="53"/>
      <c r="P2863" s="53"/>
      <c r="Q2863" s="53"/>
      <c r="R2863" s="53"/>
      <c r="S2863" s="53"/>
      <c r="T2863" s="53"/>
      <c r="U2863" s="53"/>
      <c r="V2863" s="53"/>
      <c r="W2863" s="4"/>
      <c r="X2863" s="4"/>
      <c r="Y2863" s="4"/>
      <c r="Z2863" s="4"/>
      <c r="AA2863" s="4"/>
      <c r="AB2863" s="4"/>
      <c r="AC2863" s="4"/>
      <c r="AD2863" s="4"/>
      <c r="AE2863" s="14"/>
      <c r="AF2863" s="14"/>
      <c r="AG2863" s="14"/>
      <c r="AH2863" s="14"/>
      <c r="AI2863" s="14"/>
      <c r="AJ2863" s="14"/>
      <c r="AK2863"/>
    </row>
    <row r="2864" spans="1:37" x14ac:dyDescent="0.25">
      <c r="A2864" s="2">
        <v>2863</v>
      </c>
      <c r="B2864" s="88">
        <v>43913.157112939814</v>
      </c>
      <c r="C2864" s="109">
        <v>27.9</v>
      </c>
      <c r="D2864" s="13">
        <v>969.1</v>
      </c>
      <c r="E2864" s="109">
        <v>38.4</v>
      </c>
      <c r="F2864" s="13">
        <v>374.23</v>
      </c>
      <c r="G2864" s="13">
        <v>261</v>
      </c>
      <c r="H2864" s="13">
        <v>253</v>
      </c>
      <c r="I2864" s="23">
        <v>0.02</v>
      </c>
      <c r="J2864" s="13">
        <v>27.05</v>
      </c>
      <c r="K2864" s="23">
        <v>26.77</v>
      </c>
      <c r="L2864" s="23">
        <v>840</v>
      </c>
      <c r="M2864" s="109">
        <v>795</v>
      </c>
      <c r="N2864" s="4">
        <v>0</v>
      </c>
      <c r="O2864" s="53"/>
      <c r="P2864" s="53"/>
      <c r="Q2864" s="53"/>
      <c r="R2864" s="53"/>
      <c r="S2864" s="53"/>
      <c r="T2864" s="53"/>
      <c r="U2864" s="53"/>
      <c r="V2864" s="53"/>
      <c r="W2864" s="4"/>
      <c r="X2864" s="4"/>
      <c r="Y2864" s="4"/>
      <c r="Z2864" s="4"/>
      <c r="AA2864" s="4"/>
      <c r="AB2864" s="4"/>
      <c r="AC2864" s="4"/>
      <c r="AD2864" s="4"/>
      <c r="AE2864" s="14"/>
      <c r="AF2864" s="14"/>
      <c r="AG2864" s="14"/>
      <c r="AH2864" s="14"/>
      <c r="AI2864" s="14"/>
      <c r="AJ2864" s="14"/>
      <c r="AK2864"/>
    </row>
    <row r="2865" spans="1:37" x14ac:dyDescent="0.25">
      <c r="A2865" s="2">
        <v>2864</v>
      </c>
      <c r="B2865" s="88">
        <v>43913.15870965278</v>
      </c>
      <c r="C2865" s="109">
        <v>27.06</v>
      </c>
      <c r="D2865" s="13">
        <v>969.12</v>
      </c>
      <c r="E2865" s="109">
        <v>40.47</v>
      </c>
      <c r="F2865" s="13">
        <v>374.05</v>
      </c>
      <c r="G2865" s="13">
        <v>261</v>
      </c>
      <c r="H2865" s="13">
        <v>253</v>
      </c>
      <c r="I2865" s="23">
        <v>0.02</v>
      </c>
      <c r="J2865" s="13">
        <v>26.27</v>
      </c>
      <c r="K2865" s="23">
        <v>26.11</v>
      </c>
      <c r="L2865" s="23">
        <v>809</v>
      </c>
      <c r="M2865" s="109">
        <v>774</v>
      </c>
      <c r="N2865" s="4">
        <v>0</v>
      </c>
      <c r="O2865" s="53"/>
      <c r="P2865" s="53"/>
      <c r="Q2865" s="53"/>
      <c r="R2865" s="53"/>
      <c r="S2865" s="53"/>
      <c r="T2865" s="53"/>
      <c r="U2865" s="53"/>
      <c r="V2865" s="53"/>
      <c r="W2865" s="4"/>
      <c r="X2865" s="4"/>
      <c r="Y2865" s="4"/>
      <c r="Z2865" s="4"/>
      <c r="AA2865" s="4"/>
      <c r="AB2865" s="4"/>
      <c r="AC2865" s="4"/>
      <c r="AD2865" s="4"/>
      <c r="AE2865" s="14"/>
      <c r="AF2865" s="14"/>
      <c r="AG2865" s="14"/>
      <c r="AH2865" s="14"/>
      <c r="AI2865" s="14"/>
      <c r="AJ2865" s="14"/>
      <c r="AK2865"/>
    </row>
    <row r="2866" spans="1:37" x14ac:dyDescent="0.25">
      <c r="A2866" s="2">
        <v>2865</v>
      </c>
      <c r="B2866" s="88">
        <v>43913.161929629627</v>
      </c>
      <c r="C2866" s="109">
        <v>29.14</v>
      </c>
      <c r="D2866" s="13">
        <v>969.17</v>
      </c>
      <c r="E2866" s="109">
        <v>35.75</v>
      </c>
      <c r="F2866" s="13">
        <v>373.59</v>
      </c>
      <c r="G2866" s="13">
        <v>260</v>
      </c>
      <c r="H2866" s="13">
        <v>253</v>
      </c>
      <c r="I2866" s="23">
        <v>0.01</v>
      </c>
      <c r="J2866" s="13">
        <v>28.31</v>
      </c>
      <c r="K2866" s="23">
        <v>28.13</v>
      </c>
      <c r="L2866" s="23">
        <v>818</v>
      </c>
      <c r="M2866" s="109">
        <v>780</v>
      </c>
      <c r="N2866" s="4">
        <v>0</v>
      </c>
      <c r="O2866" s="53"/>
      <c r="P2866" s="53"/>
      <c r="Q2866" s="53"/>
      <c r="R2866" s="53"/>
      <c r="S2866" s="53"/>
      <c r="T2866" s="53"/>
      <c r="U2866" s="53"/>
      <c r="V2866" s="53"/>
      <c r="W2866" s="4"/>
      <c r="X2866" s="4"/>
      <c r="Y2866" s="4"/>
      <c r="Z2866" s="4"/>
      <c r="AA2866" s="4"/>
      <c r="AB2866" s="4"/>
      <c r="AC2866" s="4"/>
      <c r="AD2866" s="4"/>
      <c r="AE2866" s="14"/>
      <c r="AF2866" s="14"/>
      <c r="AG2866" s="14"/>
      <c r="AH2866" s="14"/>
      <c r="AI2866" s="14"/>
      <c r="AJ2866" s="14"/>
      <c r="AK2866"/>
    </row>
    <row r="2867" spans="1:37" x14ac:dyDescent="0.25">
      <c r="A2867" s="2">
        <v>2866</v>
      </c>
      <c r="B2867" s="88">
        <v>43913.164088564816</v>
      </c>
      <c r="C2867" s="109">
        <v>27.8</v>
      </c>
      <c r="D2867" s="13">
        <v>969.17</v>
      </c>
      <c r="E2867" s="109">
        <v>38.090000000000003</v>
      </c>
      <c r="F2867" s="13">
        <v>373.65</v>
      </c>
      <c r="G2867" s="13">
        <v>260</v>
      </c>
      <c r="H2867" s="13">
        <v>255</v>
      </c>
      <c r="I2867" s="23">
        <v>0.02</v>
      </c>
      <c r="J2867" s="13">
        <v>27.07</v>
      </c>
      <c r="K2867" s="23">
        <v>26.91</v>
      </c>
      <c r="L2867" s="23">
        <v>818</v>
      </c>
      <c r="M2867" s="109">
        <v>780</v>
      </c>
      <c r="N2867" s="4">
        <v>0</v>
      </c>
      <c r="O2867" s="53"/>
      <c r="P2867" s="53"/>
      <c r="Q2867" s="53"/>
      <c r="R2867" s="53"/>
      <c r="S2867" s="53"/>
      <c r="T2867" s="53"/>
      <c r="U2867" s="53"/>
      <c r="V2867" s="53"/>
      <c r="W2867" s="4"/>
      <c r="X2867" s="4"/>
      <c r="Y2867" s="4"/>
      <c r="Z2867" s="4"/>
      <c r="AA2867" s="4"/>
      <c r="AB2867" s="4"/>
      <c r="AC2867" s="4"/>
      <c r="AD2867" s="4"/>
      <c r="AE2867" s="14"/>
      <c r="AF2867" s="14"/>
      <c r="AG2867" s="14"/>
      <c r="AH2867" s="14"/>
      <c r="AI2867" s="14"/>
      <c r="AJ2867" s="14"/>
      <c r="AK2867"/>
    </row>
    <row r="2868" spans="1:37" x14ac:dyDescent="0.25">
      <c r="A2868" s="2">
        <v>2867</v>
      </c>
      <c r="B2868" s="88">
        <v>43913.165685046297</v>
      </c>
      <c r="C2868" s="109">
        <v>27.04</v>
      </c>
      <c r="D2868" s="13">
        <v>969.15</v>
      </c>
      <c r="E2868" s="109">
        <v>39.520000000000003</v>
      </c>
      <c r="F2868" s="13">
        <v>373.85</v>
      </c>
      <c r="G2868" s="13">
        <v>260</v>
      </c>
      <c r="H2868" s="13">
        <v>253</v>
      </c>
      <c r="I2868" s="23">
        <v>0.02</v>
      </c>
      <c r="J2868" s="13">
        <v>26.29</v>
      </c>
      <c r="K2868" s="23">
        <v>26.09</v>
      </c>
      <c r="L2868" s="23">
        <v>825</v>
      </c>
      <c r="M2868" s="109">
        <v>775</v>
      </c>
      <c r="N2868" s="4">
        <v>0</v>
      </c>
      <c r="O2868" s="53"/>
      <c r="P2868" s="53"/>
      <c r="Q2868" s="53"/>
      <c r="R2868" s="53"/>
      <c r="S2868" s="53"/>
      <c r="T2868" s="53"/>
      <c r="U2868" s="53"/>
      <c r="V2868" s="53"/>
      <c r="W2868" s="4"/>
      <c r="X2868" s="4"/>
      <c r="Y2868" s="4"/>
      <c r="Z2868" s="4"/>
      <c r="AA2868" s="4"/>
      <c r="AB2868" s="4"/>
      <c r="AC2868" s="4"/>
      <c r="AD2868" s="4"/>
      <c r="AE2868" s="14"/>
      <c r="AF2868" s="14"/>
      <c r="AG2868" s="14"/>
      <c r="AH2868" s="14"/>
      <c r="AI2868" s="14"/>
      <c r="AJ2868" s="14"/>
      <c r="AK2868"/>
    </row>
    <row r="2869" spans="1:37" x14ac:dyDescent="0.25">
      <c r="A2869" s="2">
        <v>2868</v>
      </c>
      <c r="B2869" s="88">
        <v>43913.167281527778</v>
      </c>
      <c r="C2869" s="109">
        <v>27.08</v>
      </c>
      <c r="D2869" s="13">
        <v>969.17</v>
      </c>
      <c r="E2869" s="109">
        <v>38.770000000000003</v>
      </c>
      <c r="F2869" s="13">
        <v>373.8</v>
      </c>
      <c r="G2869" s="13">
        <v>262</v>
      </c>
      <c r="H2869" s="13">
        <v>254</v>
      </c>
      <c r="I2869" s="23">
        <v>0.02</v>
      </c>
      <c r="J2869" s="13">
        <v>26.15</v>
      </c>
      <c r="K2869" s="23">
        <v>26.05</v>
      </c>
      <c r="L2869" s="23">
        <v>831</v>
      </c>
      <c r="M2869" s="109">
        <v>784</v>
      </c>
      <c r="N2869" s="4">
        <v>0</v>
      </c>
      <c r="O2869" s="53"/>
      <c r="P2869" s="53"/>
      <c r="Q2869" s="53"/>
      <c r="R2869" s="53"/>
      <c r="S2869" s="53"/>
      <c r="T2869" s="53"/>
      <c r="U2869" s="53"/>
      <c r="V2869" s="53"/>
      <c r="W2869" s="4"/>
      <c r="X2869" s="4"/>
      <c r="Y2869" s="4"/>
      <c r="Z2869" s="4"/>
      <c r="AA2869" s="4"/>
      <c r="AB2869" s="4"/>
      <c r="AC2869" s="4"/>
      <c r="AD2869" s="4"/>
      <c r="AE2869" s="14"/>
      <c r="AF2869" s="14"/>
      <c r="AG2869" s="14"/>
      <c r="AH2869" s="14"/>
      <c r="AI2869" s="14"/>
      <c r="AJ2869" s="14"/>
      <c r="AK2869"/>
    </row>
    <row r="2870" spans="1:37" x14ac:dyDescent="0.25">
      <c r="A2870" s="2">
        <v>2869</v>
      </c>
      <c r="B2870" s="83">
        <v>43913.170501342596</v>
      </c>
      <c r="C2870" s="109">
        <v>28.12</v>
      </c>
      <c r="D2870" s="2">
        <v>969.13</v>
      </c>
      <c r="E2870" s="109">
        <v>38.71</v>
      </c>
      <c r="F2870" s="2">
        <v>373.95</v>
      </c>
      <c r="G2870" s="2">
        <v>261</v>
      </c>
      <c r="H2870" s="2">
        <v>253</v>
      </c>
      <c r="I2870" s="23">
        <v>0.01</v>
      </c>
      <c r="J2870" s="2">
        <v>27.39</v>
      </c>
      <c r="K2870" s="23">
        <v>27.11</v>
      </c>
      <c r="L2870" s="23">
        <v>834</v>
      </c>
      <c r="M2870" s="109">
        <v>804</v>
      </c>
      <c r="N2870" s="4">
        <v>0</v>
      </c>
      <c r="O2870" s="48">
        <f t="shared" ref="O2870:V2870" si="300">AVERAGE(E2870:E2883)</f>
        <v>29.235000000000003</v>
      </c>
      <c r="P2870" s="48">
        <f t="shared" si="300"/>
        <v>377.06928571428574</v>
      </c>
      <c r="Q2870" s="48">
        <f t="shared" si="300"/>
        <v>410.92857142857144</v>
      </c>
      <c r="R2870" s="48">
        <f t="shared" si="300"/>
        <v>1624.0714285714287</v>
      </c>
      <c r="S2870" s="48">
        <f t="shared" si="300"/>
        <v>0.82714285714285718</v>
      </c>
      <c r="T2870" s="48">
        <f t="shared" si="300"/>
        <v>32.782857142857146</v>
      </c>
      <c r="U2870" s="48">
        <f t="shared" si="300"/>
        <v>32.247142857142855</v>
      </c>
      <c r="V2870" s="48">
        <f t="shared" si="300"/>
        <v>876.92857142857144</v>
      </c>
      <c r="W2870" s="4">
        <f t="shared" ref="W2870:AD2870" si="301">STDEV(E2870:E2883)</f>
        <v>9.9068715468685653</v>
      </c>
      <c r="X2870" s="4">
        <f t="shared" si="301"/>
        <v>4.12676156192855</v>
      </c>
      <c r="Y2870" s="4">
        <f t="shared" si="301"/>
        <v>181.08793626120064</v>
      </c>
      <c r="Z2870" s="4">
        <f t="shared" si="301"/>
        <v>1643.334904969194</v>
      </c>
      <c r="AA2870" s="4">
        <f t="shared" si="301"/>
        <v>0.97152084241808578</v>
      </c>
      <c r="AB2870" s="4">
        <f t="shared" si="301"/>
        <v>6.1778044750435299</v>
      </c>
      <c r="AC2870" s="4">
        <f t="shared" si="301"/>
        <v>5.7825884922177888</v>
      </c>
      <c r="AD2870" s="4">
        <f t="shared" si="301"/>
        <v>32.378683124536131</v>
      </c>
      <c r="AE2870" s="4" t="e">
        <f>MODE(E2865:E2883)</f>
        <v>#N/A</v>
      </c>
      <c r="AF2870" s="4">
        <f>MODE(G2865:G2883)</f>
        <v>260</v>
      </c>
      <c r="AG2870" s="4">
        <f>MODE(H2865:H2883)</f>
        <v>253</v>
      </c>
      <c r="AH2870" s="4" t="e">
        <f>MODE(J2865:J2883)</f>
        <v>#N/A</v>
      </c>
      <c r="AI2870" s="4" t="e">
        <f>MODE(K2865:K2883)</f>
        <v>#N/A</v>
      </c>
      <c r="AJ2870" s="4">
        <f>MODE(L2865:L2883)</f>
        <v>875</v>
      </c>
      <c r="AK2870"/>
    </row>
    <row r="2871" spans="1:37" x14ac:dyDescent="0.25">
      <c r="A2871" s="43">
        <v>2870</v>
      </c>
      <c r="B2871" s="83">
        <v>43913.173081273148</v>
      </c>
      <c r="C2871" s="109">
        <v>28.68</v>
      </c>
      <c r="D2871" s="2">
        <v>969.15</v>
      </c>
      <c r="E2871" s="109">
        <v>34.049999999999997</v>
      </c>
      <c r="F2871" s="2">
        <v>373.83</v>
      </c>
      <c r="G2871" s="2">
        <v>260</v>
      </c>
      <c r="H2871" s="2">
        <v>253</v>
      </c>
      <c r="I2871" s="23">
        <v>0.02</v>
      </c>
      <c r="J2871" s="2">
        <v>27.59</v>
      </c>
      <c r="K2871" s="23">
        <v>27.37</v>
      </c>
      <c r="L2871" s="23">
        <v>840</v>
      </c>
      <c r="M2871" s="109">
        <v>795</v>
      </c>
      <c r="N2871" s="4">
        <v>0</v>
      </c>
      <c r="O2871" s="48"/>
      <c r="P2871" s="48"/>
      <c r="Q2871" s="48"/>
      <c r="R2871" s="48"/>
      <c r="S2871" s="48"/>
      <c r="T2871" s="48"/>
      <c r="U2871" s="48"/>
      <c r="V2871" s="48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/>
    </row>
    <row r="2872" spans="1:37" x14ac:dyDescent="0.25">
      <c r="A2872" s="2">
        <v>2871</v>
      </c>
      <c r="B2872" s="83">
        <v>43913.175241736113</v>
      </c>
      <c r="C2872" s="109">
        <v>29.77</v>
      </c>
      <c r="D2872" s="2">
        <v>969.22</v>
      </c>
      <c r="E2872" s="109">
        <v>35.22</v>
      </c>
      <c r="F2872" s="2">
        <v>373.23</v>
      </c>
      <c r="G2872" s="2">
        <v>259</v>
      </c>
      <c r="H2872" s="2">
        <v>254</v>
      </c>
      <c r="I2872" s="23">
        <v>0.02</v>
      </c>
      <c r="J2872" s="2">
        <v>28.91</v>
      </c>
      <c r="K2872" s="23">
        <v>28.75</v>
      </c>
      <c r="L2872" s="23">
        <v>865</v>
      </c>
      <c r="M2872" s="109">
        <v>824</v>
      </c>
      <c r="N2872" s="4">
        <v>0</v>
      </c>
      <c r="O2872" s="48"/>
      <c r="P2872" s="48"/>
      <c r="Q2872" s="48"/>
      <c r="R2872" s="48"/>
      <c r="S2872" s="48"/>
      <c r="T2872" s="48"/>
      <c r="U2872" s="48"/>
      <c r="V2872" s="48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/>
    </row>
    <row r="2873" spans="1:37" x14ac:dyDescent="0.25">
      <c r="A2873" s="2">
        <v>2872</v>
      </c>
      <c r="B2873" s="83">
        <v>43913.17684728009</v>
      </c>
      <c r="C2873" s="109">
        <v>28.15</v>
      </c>
      <c r="D2873" s="2">
        <v>969.17</v>
      </c>
      <c r="E2873" s="109">
        <v>39.35</v>
      </c>
      <c r="F2873" s="2">
        <v>373.66</v>
      </c>
      <c r="G2873" s="2">
        <v>260</v>
      </c>
      <c r="H2873" s="2">
        <v>253</v>
      </c>
      <c r="I2873" s="23">
        <v>0.02</v>
      </c>
      <c r="J2873" s="2">
        <v>27.41</v>
      </c>
      <c r="K2873" s="23">
        <v>27.23</v>
      </c>
      <c r="L2873" s="23">
        <v>834</v>
      </c>
      <c r="M2873" s="109">
        <v>800</v>
      </c>
      <c r="N2873" s="4">
        <v>0</v>
      </c>
      <c r="O2873" s="48"/>
      <c r="P2873" s="48"/>
      <c r="Q2873" s="48"/>
      <c r="R2873" s="48"/>
      <c r="S2873" s="48"/>
      <c r="T2873" s="48"/>
      <c r="U2873" s="48"/>
      <c r="V2873" s="48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/>
    </row>
    <row r="2874" spans="1:37" x14ac:dyDescent="0.25">
      <c r="A2874" s="2">
        <v>2873</v>
      </c>
      <c r="B2874" s="83">
        <v>43913.178808784724</v>
      </c>
      <c r="C2874" s="109">
        <v>26.81</v>
      </c>
      <c r="D2874" s="2">
        <v>969.15</v>
      </c>
      <c r="E2874" s="109">
        <v>42.03</v>
      </c>
      <c r="F2874" s="2">
        <v>373.81</v>
      </c>
      <c r="G2874" s="2">
        <v>260</v>
      </c>
      <c r="H2874" s="2">
        <v>254</v>
      </c>
      <c r="I2874" s="23">
        <v>0.02</v>
      </c>
      <c r="J2874" s="2">
        <v>25.93</v>
      </c>
      <c r="K2874" s="23">
        <v>25.81</v>
      </c>
      <c r="L2874" s="23">
        <v>934</v>
      </c>
      <c r="M2874" s="109">
        <v>884</v>
      </c>
      <c r="N2874" s="4">
        <v>0</v>
      </c>
      <c r="O2874" s="48"/>
      <c r="P2874" s="48"/>
      <c r="Q2874" s="48"/>
      <c r="R2874" s="48"/>
      <c r="S2874" s="48"/>
      <c r="T2874" s="48"/>
      <c r="U2874" s="48"/>
      <c r="V2874" s="48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/>
    </row>
    <row r="2875" spans="1:37" x14ac:dyDescent="0.25">
      <c r="A2875" s="2">
        <v>2874</v>
      </c>
      <c r="B2875" s="83">
        <v>43913.180976967589</v>
      </c>
      <c r="C2875" s="109">
        <v>29.64</v>
      </c>
      <c r="D2875" s="2">
        <v>969.14</v>
      </c>
      <c r="E2875" s="109">
        <v>32.31</v>
      </c>
      <c r="F2875" s="2">
        <v>373.94</v>
      </c>
      <c r="G2875" s="2">
        <v>259</v>
      </c>
      <c r="H2875" s="2">
        <v>253</v>
      </c>
      <c r="I2875" s="23">
        <v>0.01</v>
      </c>
      <c r="J2875" s="2">
        <v>28.37</v>
      </c>
      <c r="K2875" s="23">
        <v>28.25</v>
      </c>
      <c r="L2875" s="23">
        <v>868</v>
      </c>
      <c r="M2875" s="109">
        <v>839</v>
      </c>
      <c r="N2875" s="4">
        <v>0</v>
      </c>
      <c r="O2875" s="48"/>
      <c r="P2875" s="48"/>
      <c r="Q2875" s="48"/>
      <c r="R2875" s="48"/>
      <c r="S2875" s="48"/>
      <c r="T2875" s="48"/>
      <c r="U2875" s="48"/>
      <c r="V2875" s="48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/>
    </row>
    <row r="2876" spans="1:37" x14ac:dyDescent="0.25">
      <c r="A2876" s="2">
        <v>2875</v>
      </c>
      <c r="B2876" s="83">
        <v>43913.182586030089</v>
      </c>
      <c r="C2876" s="109">
        <v>29.28</v>
      </c>
      <c r="D2876" s="2">
        <v>969.17</v>
      </c>
      <c r="E2876" s="109">
        <v>36.590000000000003</v>
      </c>
      <c r="F2876" s="2">
        <v>373.6</v>
      </c>
      <c r="G2876" s="2">
        <v>261</v>
      </c>
      <c r="H2876" s="2">
        <v>253</v>
      </c>
      <c r="I2876" s="23">
        <v>0.02</v>
      </c>
      <c r="J2876" s="2">
        <v>28.55</v>
      </c>
      <c r="K2876" s="23">
        <v>28.31</v>
      </c>
      <c r="L2876" s="23">
        <v>875</v>
      </c>
      <c r="M2876" s="109">
        <v>839</v>
      </c>
      <c r="N2876" s="4">
        <v>0</v>
      </c>
      <c r="O2876" s="48"/>
      <c r="P2876" s="48"/>
      <c r="Q2876" s="48"/>
      <c r="R2876" s="48"/>
      <c r="S2876" s="48"/>
      <c r="T2876" s="48"/>
      <c r="U2876" s="48"/>
      <c r="V2876" s="48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/>
    </row>
    <row r="2877" spans="1:37" x14ac:dyDescent="0.25">
      <c r="A2877" s="2">
        <v>2876</v>
      </c>
      <c r="B2877" s="83">
        <v>43913.184194942129</v>
      </c>
      <c r="C2877" s="109">
        <v>27.8</v>
      </c>
      <c r="D2877" s="2">
        <v>969.23</v>
      </c>
      <c r="E2877" s="109">
        <v>39.24</v>
      </c>
      <c r="F2877" s="2">
        <v>373.16</v>
      </c>
      <c r="G2877" s="2">
        <v>260</v>
      </c>
      <c r="H2877" s="2">
        <v>254</v>
      </c>
      <c r="I2877" s="23">
        <v>0.02</v>
      </c>
      <c r="J2877" s="2">
        <v>27.17</v>
      </c>
      <c r="K2877" s="23">
        <v>26.87</v>
      </c>
      <c r="L2877" s="23">
        <v>875</v>
      </c>
      <c r="M2877" s="109">
        <v>840</v>
      </c>
      <c r="N2877" s="4">
        <v>0</v>
      </c>
      <c r="O2877" s="48"/>
      <c r="P2877" s="48"/>
      <c r="Q2877" s="48"/>
      <c r="R2877" s="48"/>
      <c r="S2877" s="48"/>
      <c r="T2877" s="48"/>
      <c r="U2877" s="48"/>
      <c r="V2877" s="48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/>
    </row>
    <row r="2878" spans="1:37" x14ac:dyDescent="0.25">
      <c r="A2878" s="2">
        <v>2877</v>
      </c>
      <c r="B2878" s="83">
        <v>43913.572665902779</v>
      </c>
      <c r="C2878" s="109">
        <v>38.92</v>
      </c>
      <c r="D2878" s="2">
        <v>968.33</v>
      </c>
      <c r="E2878" s="109">
        <v>22.29</v>
      </c>
      <c r="F2878" s="2">
        <v>380.91</v>
      </c>
      <c r="G2878" s="2">
        <v>623</v>
      </c>
      <c r="H2878" s="2">
        <v>3511</v>
      </c>
      <c r="I2878" s="23">
        <v>2</v>
      </c>
      <c r="J2878" s="2">
        <v>39.03</v>
      </c>
      <c r="K2878" s="23">
        <v>37.99</v>
      </c>
      <c r="L2878" s="23">
        <v>856</v>
      </c>
      <c r="M2878" s="109">
        <v>809</v>
      </c>
      <c r="N2878" s="4">
        <v>0</v>
      </c>
      <c r="O2878" s="48"/>
      <c r="P2878" s="48"/>
      <c r="Q2878" s="48"/>
      <c r="R2878" s="48"/>
      <c r="S2878" s="48"/>
      <c r="T2878" s="48"/>
      <c r="U2878" s="48"/>
      <c r="V2878" s="48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/>
    </row>
    <row r="2879" spans="1:37" x14ac:dyDescent="0.25">
      <c r="A2879" s="2">
        <v>2878</v>
      </c>
      <c r="B2879" s="83">
        <v>43913.57482756945</v>
      </c>
      <c r="C2879" s="109">
        <v>40.15</v>
      </c>
      <c r="D2879" s="2">
        <v>968.28</v>
      </c>
      <c r="E2879" s="109">
        <v>16.690000000000001</v>
      </c>
      <c r="F2879" s="2">
        <v>381.31</v>
      </c>
      <c r="G2879" s="2">
        <v>586</v>
      </c>
      <c r="H2879" s="2">
        <v>3307</v>
      </c>
      <c r="I2879" s="23">
        <v>1.76</v>
      </c>
      <c r="J2879" s="2">
        <v>39.71</v>
      </c>
      <c r="K2879" s="23">
        <v>38.51</v>
      </c>
      <c r="L2879" s="23">
        <v>900</v>
      </c>
      <c r="M2879" s="109">
        <v>853</v>
      </c>
      <c r="N2879" s="4">
        <v>0</v>
      </c>
      <c r="O2879" s="48"/>
      <c r="P2879" s="48"/>
      <c r="Q2879" s="48"/>
      <c r="R2879" s="48"/>
      <c r="S2879" s="48"/>
      <c r="T2879" s="48"/>
      <c r="U2879" s="48"/>
      <c r="V2879" s="48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/>
    </row>
    <row r="2880" spans="1:37" x14ac:dyDescent="0.25">
      <c r="A2880" s="43">
        <v>2879</v>
      </c>
      <c r="B2880" s="83">
        <v>43913.57642730324</v>
      </c>
      <c r="C2880" s="109">
        <v>39.79</v>
      </c>
      <c r="D2880" s="2">
        <v>968.26</v>
      </c>
      <c r="E2880" s="109">
        <v>19.7</v>
      </c>
      <c r="F2880" s="2">
        <v>381.51</v>
      </c>
      <c r="G2880" s="2">
        <v>621</v>
      </c>
      <c r="H2880" s="2">
        <v>3495</v>
      </c>
      <c r="I2880" s="23">
        <v>1.91</v>
      </c>
      <c r="J2880" s="2">
        <v>40.07</v>
      </c>
      <c r="K2880" s="23">
        <v>39.11</v>
      </c>
      <c r="L2880" s="23">
        <v>934</v>
      </c>
      <c r="M2880" s="109">
        <v>898</v>
      </c>
      <c r="N2880" s="4">
        <v>0</v>
      </c>
      <c r="O2880" s="48"/>
      <c r="P2880" s="48"/>
      <c r="Q2880" s="48"/>
      <c r="R2880" s="48"/>
      <c r="S2880" s="48"/>
      <c r="T2880" s="48"/>
      <c r="U2880" s="48"/>
      <c r="V2880" s="48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/>
    </row>
    <row r="2881" spans="1:37" x14ac:dyDescent="0.25">
      <c r="A2881" s="2">
        <v>2880</v>
      </c>
      <c r="B2881" s="83">
        <v>43913.578027210649</v>
      </c>
      <c r="C2881" s="109">
        <v>39.35</v>
      </c>
      <c r="D2881" s="2">
        <v>968.29</v>
      </c>
      <c r="E2881" s="109">
        <v>17.45</v>
      </c>
      <c r="F2881" s="2">
        <v>381.2</v>
      </c>
      <c r="G2881" s="2">
        <v>603</v>
      </c>
      <c r="H2881" s="2">
        <v>3390</v>
      </c>
      <c r="I2881" s="23">
        <v>1.96</v>
      </c>
      <c r="J2881" s="2">
        <v>39.19</v>
      </c>
      <c r="K2881" s="23">
        <v>38.270000000000003</v>
      </c>
      <c r="L2881" s="23">
        <v>906</v>
      </c>
      <c r="M2881" s="109">
        <v>864</v>
      </c>
      <c r="N2881" s="4">
        <v>0</v>
      </c>
      <c r="O2881" s="48"/>
      <c r="P2881" s="48"/>
      <c r="Q2881" s="48"/>
      <c r="R2881" s="48"/>
      <c r="S2881" s="48"/>
      <c r="T2881" s="48"/>
      <c r="U2881" s="48"/>
      <c r="V2881" s="48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/>
    </row>
    <row r="2882" spans="1:37" x14ac:dyDescent="0.25">
      <c r="A2882" s="2">
        <v>2881</v>
      </c>
      <c r="B2882" s="83">
        <v>43913.581254375</v>
      </c>
      <c r="C2882" s="109">
        <v>39.94</v>
      </c>
      <c r="D2882" s="2">
        <v>968.17</v>
      </c>
      <c r="E2882" s="109">
        <v>16.86</v>
      </c>
      <c r="F2882" s="2">
        <v>382.23</v>
      </c>
      <c r="G2882" s="2">
        <v>620</v>
      </c>
      <c r="H2882" s="2">
        <v>3487</v>
      </c>
      <c r="I2882" s="23">
        <v>1.89</v>
      </c>
      <c r="J2882" s="2">
        <v>39.53</v>
      </c>
      <c r="K2882" s="23">
        <v>38.69</v>
      </c>
      <c r="L2882" s="23">
        <v>881</v>
      </c>
      <c r="M2882" s="109">
        <v>844</v>
      </c>
      <c r="N2882" s="4">
        <v>0</v>
      </c>
      <c r="O2882" s="48"/>
      <c r="P2882" s="48"/>
      <c r="Q2882" s="48"/>
      <c r="R2882" s="48"/>
      <c r="S2882" s="48"/>
      <c r="T2882" s="48"/>
      <c r="U2882" s="48"/>
      <c r="V2882" s="48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/>
    </row>
    <row r="2883" spans="1:37" x14ac:dyDescent="0.25">
      <c r="A2883" s="2">
        <v>2882</v>
      </c>
      <c r="B2883" s="83">
        <v>43913.583426944446</v>
      </c>
      <c r="C2883" s="109">
        <v>40.35</v>
      </c>
      <c r="D2883" s="2">
        <v>968.13</v>
      </c>
      <c r="E2883" s="109">
        <v>18.8</v>
      </c>
      <c r="F2883" s="2">
        <v>382.63</v>
      </c>
      <c r="G2883" s="2">
        <v>620</v>
      </c>
      <c r="H2883" s="2">
        <v>3520</v>
      </c>
      <c r="I2883" s="23">
        <v>1.92</v>
      </c>
      <c r="J2883" s="2">
        <v>40.11</v>
      </c>
      <c r="K2883" s="23">
        <v>39.19</v>
      </c>
      <c r="L2883" s="23">
        <v>875</v>
      </c>
      <c r="M2883" s="109">
        <v>838</v>
      </c>
      <c r="N2883" s="4">
        <v>0</v>
      </c>
      <c r="O2883" s="48"/>
      <c r="P2883" s="48"/>
      <c r="Q2883" s="48"/>
      <c r="R2883" s="48"/>
      <c r="S2883" s="48"/>
      <c r="T2883" s="48"/>
      <c r="U2883" s="48"/>
      <c r="V2883" s="48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/>
    </row>
    <row r="2884" spans="1:37" x14ac:dyDescent="0.25">
      <c r="A2884" s="2">
        <v>2883</v>
      </c>
      <c r="B2884" s="92">
        <v>43913.585028437505</v>
      </c>
      <c r="C2884" s="109">
        <v>39.26</v>
      </c>
      <c r="D2884" s="21">
        <v>968.07</v>
      </c>
      <c r="E2884" s="109">
        <v>21.35</v>
      </c>
      <c r="F2884" s="21">
        <v>383.1</v>
      </c>
      <c r="G2884" s="21">
        <v>632</v>
      </c>
      <c r="H2884" s="21">
        <v>3578</v>
      </c>
      <c r="I2884" s="23">
        <v>2.06</v>
      </c>
      <c r="J2884" s="21">
        <v>39.29</v>
      </c>
      <c r="K2884" s="23">
        <v>38.19</v>
      </c>
      <c r="L2884" s="23">
        <v>868</v>
      </c>
      <c r="M2884" s="109">
        <v>833</v>
      </c>
      <c r="N2884" s="4">
        <v>0</v>
      </c>
      <c r="O2884" s="57">
        <f t="shared" ref="O2884:V2884" si="302">AVERAGE(E2884:E2904)</f>
        <v>18.513333333333332</v>
      </c>
      <c r="P2884" s="57">
        <f t="shared" si="302"/>
        <v>390.03142857142871</v>
      </c>
      <c r="Q2884" s="57">
        <f t="shared" si="302"/>
        <v>832.66666666666663</v>
      </c>
      <c r="R2884" s="57">
        <f t="shared" si="302"/>
        <v>6457.1904761904761</v>
      </c>
      <c r="S2884" s="57">
        <f t="shared" si="302"/>
        <v>2.9923809523809517</v>
      </c>
      <c r="T2884" s="57">
        <f t="shared" si="302"/>
        <v>41.63761904761904</v>
      </c>
      <c r="U2884" s="57">
        <f t="shared" si="302"/>
        <v>40.365238095238098</v>
      </c>
      <c r="V2884" s="57">
        <f t="shared" si="302"/>
        <v>888.52380952380952</v>
      </c>
      <c r="W2884" s="4">
        <f t="shared" ref="W2884:AD2884" si="303">STDEV(E2884:E2904)</f>
        <v>2.2897496224114624</v>
      </c>
      <c r="X2884" s="4">
        <f t="shared" si="303"/>
        <v>4.3171081590739444</v>
      </c>
      <c r="Y2884" s="4">
        <f t="shared" si="303"/>
        <v>256.03600007290635</v>
      </c>
      <c r="Z2884" s="4">
        <f t="shared" si="303"/>
        <v>3517.3752802202903</v>
      </c>
      <c r="AA2884" s="4">
        <f t="shared" si="303"/>
        <v>1.3095682676435962</v>
      </c>
      <c r="AB2884" s="4">
        <f t="shared" si="303"/>
        <v>1.4174551307251488</v>
      </c>
      <c r="AC2884" s="4">
        <f t="shared" si="303"/>
        <v>1.2258206192082881</v>
      </c>
      <c r="AD2884" s="4">
        <f t="shared" si="303"/>
        <v>35.005169686232122</v>
      </c>
      <c r="AE2884" s="4" t="e">
        <f>MODE(E2884:E2904)</f>
        <v>#N/A</v>
      </c>
      <c r="AF2884" s="4" t="e">
        <f>MODE(G2884:G2904)</f>
        <v>#N/A</v>
      </c>
      <c r="AG2884" s="4" t="e">
        <f>MODE(H2884:H2904)</f>
        <v>#N/A</v>
      </c>
      <c r="AH2884" s="4" t="e">
        <f>MODE(J2884:J2904)</f>
        <v>#N/A</v>
      </c>
      <c r="AI2884" s="4">
        <f>MODE(K2884:K2904)</f>
        <v>40.75</v>
      </c>
      <c r="AJ2884" s="4">
        <f>MODE(L2884:L2904)</f>
        <v>840</v>
      </c>
      <c r="AK2884"/>
    </row>
    <row r="2885" spans="1:37" x14ac:dyDescent="0.25">
      <c r="A2885" s="2">
        <v>2884</v>
      </c>
      <c r="B2885" s="92">
        <v>43913.586640729161</v>
      </c>
      <c r="C2885" s="109">
        <v>41.11</v>
      </c>
      <c r="D2885" s="21">
        <v>968.02</v>
      </c>
      <c r="E2885" s="109">
        <v>15.8</v>
      </c>
      <c r="F2885" s="21">
        <v>383.55</v>
      </c>
      <c r="G2885" s="21">
        <v>596</v>
      </c>
      <c r="H2885" s="21">
        <v>3322</v>
      </c>
      <c r="I2885" s="23">
        <v>1.96</v>
      </c>
      <c r="J2885" s="21">
        <v>40.65</v>
      </c>
      <c r="K2885" s="23">
        <v>39.47</v>
      </c>
      <c r="L2885" s="23">
        <v>840</v>
      </c>
      <c r="M2885" s="109">
        <v>804</v>
      </c>
      <c r="N2885" s="4">
        <v>0</v>
      </c>
      <c r="O2885" s="57"/>
      <c r="P2885" s="57"/>
      <c r="Q2885" s="57"/>
      <c r="R2885" s="57"/>
      <c r="S2885" s="57"/>
      <c r="T2885" s="57"/>
      <c r="U2885" s="57"/>
      <c r="V2885" s="57"/>
      <c r="W2885" s="4"/>
      <c r="X2885" s="4"/>
      <c r="Y2885" s="4"/>
      <c r="Z2885" s="4"/>
      <c r="AA2885" s="4"/>
      <c r="AB2885" s="4"/>
      <c r="AC2885" s="4"/>
      <c r="AD2885" s="4"/>
      <c r="AE2885" s="22"/>
      <c r="AF2885" s="22"/>
      <c r="AG2885" s="22"/>
      <c r="AH2885" s="22"/>
      <c r="AI2885" s="22"/>
      <c r="AJ2885" s="22"/>
      <c r="AK2885"/>
    </row>
    <row r="2886" spans="1:37" x14ac:dyDescent="0.25">
      <c r="A2886" s="2">
        <v>2885</v>
      </c>
      <c r="B2886" s="92">
        <v>43913.589867835646</v>
      </c>
      <c r="C2886" s="109">
        <v>41.19</v>
      </c>
      <c r="D2886" s="21">
        <v>967.91</v>
      </c>
      <c r="E2886" s="109">
        <v>15.82</v>
      </c>
      <c r="F2886" s="21">
        <v>384.52</v>
      </c>
      <c r="G2886" s="21">
        <v>613</v>
      </c>
      <c r="H2886" s="21">
        <v>3480</v>
      </c>
      <c r="I2886" s="23">
        <v>1.98</v>
      </c>
      <c r="J2886" s="21">
        <v>40.67</v>
      </c>
      <c r="K2886" s="23">
        <v>39.49</v>
      </c>
      <c r="L2886" s="23">
        <v>840</v>
      </c>
      <c r="M2886" s="109">
        <v>818</v>
      </c>
      <c r="N2886" s="4">
        <v>0</v>
      </c>
      <c r="O2886" s="57"/>
      <c r="P2886" s="57"/>
      <c r="Q2886" s="57"/>
      <c r="R2886" s="57"/>
      <c r="S2886" s="57"/>
      <c r="T2886" s="57"/>
      <c r="U2886" s="57"/>
      <c r="V2886" s="57"/>
      <c r="W2886" s="4"/>
      <c r="X2886" s="4"/>
      <c r="Y2886" s="4"/>
      <c r="Z2886" s="4"/>
      <c r="AA2886" s="4"/>
      <c r="AB2886" s="4"/>
      <c r="AC2886" s="4"/>
      <c r="AD2886" s="4"/>
      <c r="AE2886" s="22"/>
      <c r="AF2886" s="22"/>
      <c r="AG2886" s="22"/>
      <c r="AH2886" s="22"/>
      <c r="AI2886" s="22"/>
      <c r="AJ2886" s="22"/>
      <c r="AK2886"/>
    </row>
    <row r="2887" spans="1:37" x14ac:dyDescent="0.25">
      <c r="A2887" s="2">
        <v>2886</v>
      </c>
      <c r="B2887" s="92">
        <v>43913.59203039352</v>
      </c>
      <c r="C2887" s="109">
        <v>40.31</v>
      </c>
      <c r="D2887" s="21">
        <v>967.84</v>
      </c>
      <c r="E2887" s="109">
        <v>20.68</v>
      </c>
      <c r="F2887" s="21">
        <v>385.1</v>
      </c>
      <c r="G2887" s="21">
        <v>639</v>
      </c>
      <c r="H2887" s="21">
        <v>3636</v>
      </c>
      <c r="I2887" s="23">
        <v>2.0099999999999998</v>
      </c>
      <c r="J2887" s="21">
        <v>40.31</v>
      </c>
      <c r="K2887" s="23">
        <v>39.21</v>
      </c>
      <c r="L2887" s="23">
        <v>881</v>
      </c>
      <c r="M2887" s="109">
        <v>848</v>
      </c>
      <c r="N2887" s="4">
        <v>0</v>
      </c>
      <c r="O2887" s="57"/>
      <c r="P2887" s="57"/>
      <c r="Q2887" s="57"/>
      <c r="R2887" s="57"/>
      <c r="S2887" s="57"/>
      <c r="T2887" s="57"/>
      <c r="U2887" s="57"/>
      <c r="V2887" s="57"/>
      <c r="W2887" s="4"/>
      <c r="X2887" s="4"/>
      <c r="Y2887" s="4"/>
      <c r="Z2887" s="4"/>
      <c r="AA2887" s="4"/>
      <c r="AB2887" s="4"/>
      <c r="AC2887" s="4"/>
      <c r="AD2887" s="4"/>
      <c r="AE2887" s="22"/>
      <c r="AF2887" s="22"/>
      <c r="AG2887" s="22"/>
      <c r="AH2887" s="22"/>
      <c r="AI2887" s="22"/>
      <c r="AJ2887" s="22"/>
      <c r="AK2887"/>
    </row>
    <row r="2888" spans="1:37" x14ac:dyDescent="0.25">
      <c r="A2888" s="2">
        <v>2887</v>
      </c>
      <c r="B2888" s="92">
        <v>43913.593641018517</v>
      </c>
      <c r="C2888" s="109">
        <v>41.34</v>
      </c>
      <c r="D2888" s="21">
        <v>967.78</v>
      </c>
      <c r="E2888" s="109">
        <v>15.59</v>
      </c>
      <c r="F2888" s="21">
        <v>385.67</v>
      </c>
      <c r="G2888" s="21">
        <v>623</v>
      </c>
      <c r="H2888" s="21">
        <v>3484</v>
      </c>
      <c r="I2888" s="23">
        <v>1.98</v>
      </c>
      <c r="J2888" s="21">
        <v>40.93</v>
      </c>
      <c r="K2888" s="23">
        <v>39.770000000000003</v>
      </c>
      <c r="L2888" s="23">
        <v>881</v>
      </c>
      <c r="M2888" s="109">
        <v>843</v>
      </c>
      <c r="N2888" s="4">
        <v>0</v>
      </c>
      <c r="O2888" s="57"/>
      <c r="P2888" s="57"/>
      <c r="Q2888" s="57"/>
      <c r="R2888" s="57"/>
      <c r="S2888" s="57"/>
      <c r="T2888" s="57"/>
      <c r="U2888" s="57"/>
      <c r="V2888" s="57"/>
      <c r="W2888" s="4"/>
      <c r="X2888" s="4"/>
      <c r="Y2888" s="4"/>
      <c r="Z2888" s="4"/>
      <c r="AA2888" s="4"/>
      <c r="AB2888" s="4"/>
      <c r="AC2888" s="4"/>
      <c r="AD2888" s="4"/>
      <c r="AE2888" s="22"/>
      <c r="AF2888" s="22"/>
      <c r="AG2888" s="22"/>
      <c r="AH2888" s="22"/>
      <c r="AI2888" s="22"/>
      <c r="AJ2888" s="22"/>
      <c r="AK2888"/>
    </row>
    <row r="2889" spans="1:37" x14ac:dyDescent="0.25">
      <c r="A2889" s="2">
        <v>2888</v>
      </c>
      <c r="B2889" s="92">
        <v>43913.595241932868</v>
      </c>
      <c r="C2889" s="109">
        <v>41.88</v>
      </c>
      <c r="D2889" s="21">
        <v>967.74</v>
      </c>
      <c r="E2889" s="109">
        <v>17.63</v>
      </c>
      <c r="F2889" s="21">
        <v>386</v>
      </c>
      <c r="G2889" s="21">
        <v>626</v>
      </c>
      <c r="H2889" s="21">
        <v>3531</v>
      </c>
      <c r="I2889" s="23">
        <v>1.99</v>
      </c>
      <c r="J2889" s="21">
        <v>41.69</v>
      </c>
      <c r="K2889" s="23">
        <v>40.75</v>
      </c>
      <c r="L2889" s="23">
        <v>915</v>
      </c>
      <c r="M2889" s="109">
        <v>873</v>
      </c>
      <c r="N2889" s="4">
        <v>0</v>
      </c>
      <c r="O2889" s="57"/>
      <c r="P2889" s="57"/>
      <c r="Q2889" s="57"/>
      <c r="R2889" s="57"/>
      <c r="S2889" s="57"/>
      <c r="T2889" s="57"/>
      <c r="U2889" s="57"/>
      <c r="V2889" s="57"/>
      <c r="W2889" s="4"/>
      <c r="X2889" s="4"/>
      <c r="Y2889" s="4"/>
      <c r="Z2889" s="4"/>
      <c r="AA2889" s="4"/>
      <c r="AB2889" s="4"/>
      <c r="AC2889" s="4"/>
      <c r="AD2889" s="4"/>
      <c r="AE2889" s="22"/>
      <c r="AF2889" s="22"/>
      <c r="AG2889" s="22"/>
      <c r="AH2889" s="22"/>
      <c r="AI2889" s="22"/>
      <c r="AJ2889" s="22"/>
      <c r="AK2889"/>
    </row>
    <row r="2890" spans="1:37" x14ac:dyDescent="0.25">
      <c r="A2890" s="2">
        <v>2889</v>
      </c>
      <c r="B2890" s="92">
        <v>43913.598470011573</v>
      </c>
      <c r="C2890" s="109">
        <v>43.01</v>
      </c>
      <c r="D2890" s="21">
        <v>967.55</v>
      </c>
      <c r="E2890" s="109">
        <v>18.16</v>
      </c>
      <c r="F2890" s="21">
        <v>387.65</v>
      </c>
      <c r="G2890" s="21">
        <v>629</v>
      </c>
      <c r="H2890" s="21">
        <v>3548</v>
      </c>
      <c r="I2890" s="23">
        <v>1.99</v>
      </c>
      <c r="J2890" s="21">
        <v>42.81</v>
      </c>
      <c r="K2890" s="23">
        <v>41.57</v>
      </c>
      <c r="L2890" s="23">
        <v>925</v>
      </c>
      <c r="M2890" s="109">
        <v>883</v>
      </c>
      <c r="N2890" s="4">
        <v>0</v>
      </c>
      <c r="O2890" s="57"/>
      <c r="P2890" s="57"/>
      <c r="Q2890" s="57"/>
      <c r="R2890" s="57"/>
      <c r="S2890" s="57"/>
      <c r="T2890" s="57"/>
      <c r="U2890" s="57"/>
      <c r="V2890" s="57"/>
      <c r="W2890" s="4"/>
      <c r="X2890" s="4"/>
      <c r="Y2890" s="4"/>
      <c r="Z2890" s="4"/>
      <c r="AA2890" s="4"/>
      <c r="AB2890" s="4"/>
      <c r="AC2890" s="4"/>
      <c r="AD2890" s="4"/>
      <c r="AE2890" s="22"/>
      <c r="AF2890" s="22"/>
      <c r="AG2890" s="22"/>
      <c r="AH2890" s="22"/>
      <c r="AI2890" s="22"/>
      <c r="AJ2890" s="22"/>
      <c r="AK2890"/>
    </row>
    <row r="2891" spans="1:37" x14ac:dyDescent="0.25">
      <c r="A2891" s="2">
        <v>2890</v>
      </c>
      <c r="B2891" s="92">
        <v>43913.600633553244</v>
      </c>
      <c r="C2891" s="109">
        <v>41.88</v>
      </c>
      <c r="D2891" s="21">
        <v>967.51</v>
      </c>
      <c r="E2891" s="109">
        <v>21.66</v>
      </c>
      <c r="F2891" s="21">
        <v>387.99</v>
      </c>
      <c r="G2891" s="21">
        <v>631</v>
      </c>
      <c r="H2891" s="21">
        <v>3551</v>
      </c>
      <c r="I2891" s="23">
        <v>1.99</v>
      </c>
      <c r="J2891" s="21">
        <v>41.95</v>
      </c>
      <c r="K2891" s="23">
        <v>40.53</v>
      </c>
      <c r="L2891" s="23">
        <v>915</v>
      </c>
      <c r="M2891" s="109">
        <v>879</v>
      </c>
      <c r="N2891" s="4">
        <v>0</v>
      </c>
      <c r="O2891" s="57"/>
      <c r="P2891" s="57"/>
      <c r="Q2891" s="57"/>
      <c r="R2891" s="57"/>
      <c r="S2891" s="57"/>
      <c r="T2891" s="57"/>
      <c r="U2891" s="57"/>
      <c r="V2891" s="57"/>
      <c r="W2891" s="4"/>
      <c r="X2891" s="4"/>
      <c r="Y2891" s="4"/>
      <c r="Z2891" s="4"/>
      <c r="AA2891" s="4"/>
      <c r="AB2891" s="4"/>
      <c r="AC2891" s="4"/>
      <c r="AD2891" s="4"/>
      <c r="AE2891" s="22"/>
      <c r="AF2891" s="22"/>
      <c r="AG2891" s="22"/>
      <c r="AH2891" s="22"/>
      <c r="AI2891" s="22"/>
      <c r="AJ2891" s="22"/>
      <c r="AK2891"/>
    </row>
    <row r="2892" spans="1:37" x14ac:dyDescent="0.25">
      <c r="A2892" s="43">
        <v>2891</v>
      </c>
      <c r="B2892" s="92">
        <v>43913.602234814811</v>
      </c>
      <c r="C2892" s="109">
        <v>42.74</v>
      </c>
      <c r="D2892" s="21">
        <v>967.43</v>
      </c>
      <c r="E2892" s="109">
        <v>14.69</v>
      </c>
      <c r="F2892" s="21">
        <v>388.6</v>
      </c>
      <c r="G2892" s="21">
        <v>602</v>
      </c>
      <c r="H2892" s="21">
        <v>3375</v>
      </c>
      <c r="I2892" s="23">
        <v>1.93</v>
      </c>
      <c r="J2892" s="21">
        <v>42.37</v>
      </c>
      <c r="K2892" s="23">
        <v>40.99</v>
      </c>
      <c r="L2892" s="23">
        <v>906</v>
      </c>
      <c r="M2892" s="109">
        <v>868</v>
      </c>
      <c r="N2892" s="4">
        <v>0</v>
      </c>
      <c r="O2892" s="57"/>
      <c r="P2892" s="57"/>
      <c r="Q2892" s="57"/>
      <c r="R2892" s="57"/>
      <c r="S2892" s="57"/>
      <c r="T2892" s="57"/>
      <c r="U2892" s="57"/>
      <c r="V2892" s="57"/>
      <c r="W2892" s="4"/>
      <c r="X2892" s="4"/>
      <c r="Y2892" s="4"/>
      <c r="Z2892" s="4"/>
      <c r="AA2892" s="4"/>
      <c r="AB2892" s="4"/>
      <c r="AC2892" s="4"/>
      <c r="AD2892" s="4"/>
      <c r="AE2892" s="22"/>
      <c r="AF2892" s="22"/>
      <c r="AG2892" s="22"/>
      <c r="AH2892" s="22"/>
      <c r="AI2892" s="22"/>
      <c r="AJ2892" s="22"/>
      <c r="AK2892"/>
    </row>
    <row r="2893" spans="1:37" x14ac:dyDescent="0.25">
      <c r="A2893" s="2">
        <v>2892</v>
      </c>
      <c r="B2893" s="92">
        <v>43913.603834166672</v>
      </c>
      <c r="C2893" s="109">
        <v>42.25</v>
      </c>
      <c r="D2893" s="21">
        <v>967.41</v>
      </c>
      <c r="E2893" s="109">
        <v>18.47</v>
      </c>
      <c r="F2893" s="21">
        <v>388.86</v>
      </c>
      <c r="G2893" s="21">
        <v>640</v>
      </c>
      <c r="H2893" s="21">
        <v>3648</v>
      </c>
      <c r="I2893" s="23">
        <v>2.1800000000000002</v>
      </c>
      <c r="J2893" s="21">
        <v>42.13</v>
      </c>
      <c r="K2893" s="23">
        <v>41.17</v>
      </c>
      <c r="L2893" s="23">
        <v>943</v>
      </c>
      <c r="M2893" s="109">
        <v>903</v>
      </c>
      <c r="N2893" s="4">
        <v>0</v>
      </c>
      <c r="O2893" s="57"/>
      <c r="P2893" s="57"/>
      <c r="Q2893" s="57"/>
      <c r="R2893" s="57"/>
      <c r="S2893" s="57"/>
      <c r="T2893" s="57"/>
      <c r="U2893" s="57"/>
      <c r="V2893" s="57"/>
      <c r="W2893" s="4"/>
      <c r="X2893" s="4"/>
      <c r="Y2893" s="4"/>
      <c r="Z2893" s="4"/>
      <c r="AA2893" s="4"/>
      <c r="AB2893" s="4"/>
      <c r="AC2893" s="4"/>
      <c r="AD2893" s="4"/>
      <c r="AE2893" s="22"/>
      <c r="AF2893" s="22"/>
      <c r="AG2893" s="22"/>
      <c r="AH2893" s="22"/>
      <c r="AI2893" s="22"/>
      <c r="AJ2893" s="22"/>
      <c r="AK2893"/>
    </row>
    <row r="2894" spans="1:37" x14ac:dyDescent="0.25">
      <c r="A2894" s="2">
        <v>2893</v>
      </c>
      <c r="B2894" s="92">
        <v>43913.607062916664</v>
      </c>
      <c r="C2894" s="109">
        <v>42.75</v>
      </c>
      <c r="D2894" s="21">
        <v>967.13</v>
      </c>
      <c r="E2894" s="109">
        <v>19.36</v>
      </c>
      <c r="F2894" s="21">
        <v>391.14</v>
      </c>
      <c r="G2894" s="21">
        <v>612</v>
      </c>
      <c r="H2894" s="21">
        <v>3545</v>
      </c>
      <c r="I2894" s="23">
        <v>1.9</v>
      </c>
      <c r="J2894" s="21">
        <v>42.95</v>
      </c>
      <c r="K2894" s="23">
        <v>41.49</v>
      </c>
      <c r="L2894" s="23">
        <v>925</v>
      </c>
      <c r="M2894" s="109">
        <v>893</v>
      </c>
      <c r="N2894" s="4">
        <v>0</v>
      </c>
      <c r="O2894" s="57"/>
      <c r="P2894" s="57"/>
      <c r="Q2894" s="57"/>
      <c r="R2894" s="57"/>
      <c r="S2894" s="57"/>
      <c r="T2894" s="57"/>
      <c r="U2894" s="57"/>
      <c r="V2894" s="57"/>
      <c r="W2894" s="4"/>
      <c r="X2894" s="4"/>
      <c r="Y2894" s="4"/>
      <c r="Z2894" s="4"/>
      <c r="AA2894" s="4"/>
      <c r="AB2894" s="4"/>
      <c r="AC2894" s="4"/>
      <c r="AD2894" s="4"/>
      <c r="AE2894" s="22"/>
      <c r="AF2894" s="22"/>
      <c r="AG2894" s="22"/>
      <c r="AH2894" s="22"/>
      <c r="AI2894" s="22"/>
      <c r="AJ2894" s="22"/>
      <c r="AK2894"/>
    </row>
    <row r="2895" spans="1:37" x14ac:dyDescent="0.25">
      <c r="A2895" s="2">
        <v>2894</v>
      </c>
      <c r="B2895" s="92">
        <v>43913.609223437496</v>
      </c>
      <c r="C2895" s="109">
        <v>41.89</v>
      </c>
      <c r="D2895" s="21">
        <v>967.11</v>
      </c>
      <c r="E2895" s="109">
        <v>16.989999999999998</v>
      </c>
      <c r="F2895" s="21">
        <v>391.39</v>
      </c>
      <c r="G2895" s="21">
        <v>573</v>
      </c>
      <c r="H2895" s="21">
        <v>3255</v>
      </c>
      <c r="I2895" s="23">
        <v>1.99</v>
      </c>
      <c r="J2895" s="21">
        <v>42.03</v>
      </c>
      <c r="K2895" s="23">
        <v>40.729999999999997</v>
      </c>
      <c r="L2895" s="23">
        <v>931</v>
      </c>
      <c r="M2895" s="109">
        <v>868</v>
      </c>
      <c r="N2895" s="4">
        <v>0</v>
      </c>
      <c r="O2895" s="57"/>
      <c r="P2895" s="57"/>
      <c r="Q2895" s="57"/>
      <c r="R2895" s="57"/>
      <c r="S2895" s="57"/>
      <c r="T2895" s="57"/>
      <c r="U2895" s="57"/>
      <c r="V2895" s="57"/>
      <c r="W2895" s="4"/>
      <c r="X2895" s="4"/>
      <c r="Y2895" s="4"/>
      <c r="Z2895" s="4"/>
      <c r="AA2895" s="4"/>
      <c r="AB2895" s="4"/>
      <c r="AC2895" s="4"/>
      <c r="AD2895" s="4"/>
      <c r="AE2895" s="22"/>
      <c r="AF2895" s="22"/>
      <c r="AG2895" s="22"/>
      <c r="AH2895" s="22"/>
      <c r="AI2895" s="22"/>
      <c r="AJ2895" s="22"/>
      <c r="AK2895"/>
    </row>
    <row r="2896" spans="1:37" x14ac:dyDescent="0.25">
      <c r="A2896" s="2">
        <v>2895</v>
      </c>
      <c r="B2896" s="92">
        <v>43913.61083755787</v>
      </c>
      <c r="C2896" s="109">
        <v>43.05</v>
      </c>
      <c r="D2896" s="21">
        <v>967.12</v>
      </c>
      <c r="E2896" s="109">
        <v>15.58</v>
      </c>
      <c r="F2896" s="21">
        <v>391.35</v>
      </c>
      <c r="G2896" s="21">
        <v>1043</v>
      </c>
      <c r="H2896" s="21">
        <v>9550</v>
      </c>
      <c r="I2896" s="23">
        <v>4</v>
      </c>
      <c r="J2896" s="21">
        <v>42.91</v>
      </c>
      <c r="K2896" s="23">
        <v>41.73</v>
      </c>
      <c r="L2896" s="23">
        <v>931</v>
      </c>
      <c r="M2896" s="109">
        <v>893</v>
      </c>
      <c r="N2896" s="4">
        <v>0</v>
      </c>
      <c r="O2896" s="57"/>
      <c r="P2896" s="57"/>
      <c r="Q2896" s="57"/>
      <c r="R2896" s="57"/>
      <c r="S2896" s="57"/>
      <c r="T2896" s="57"/>
      <c r="U2896" s="57"/>
      <c r="V2896" s="57"/>
      <c r="W2896" s="4"/>
      <c r="X2896" s="4"/>
      <c r="Y2896" s="4"/>
      <c r="Z2896" s="4"/>
      <c r="AA2896" s="4"/>
      <c r="AB2896" s="4"/>
      <c r="AC2896" s="4"/>
      <c r="AD2896" s="4"/>
      <c r="AE2896" s="22"/>
      <c r="AF2896" s="22"/>
      <c r="AG2896" s="22"/>
      <c r="AH2896" s="22"/>
      <c r="AI2896" s="22"/>
      <c r="AJ2896" s="22"/>
      <c r="AK2896"/>
    </row>
    <row r="2897" spans="1:37" x14ac:dyDescent="0.25">
      <c r="A2897" s="2">
        <v>2896</v>
      </c>
      <c r="B2897" s="92">
        <v>43913.61244730324</v>
      </c>
      <c r="C2897" s="109">
        <v>41.06</v>
      </c>
      <c r="D2897" s="21">
        <v>967.01</v>
      </c>
      <c r="E2897" s="109">
        <v>21.37</v>
      </c>
      <c r="F2897" s="21">
        <v>392.25</v>
      </c>
      <c r="G2897" s="21">
        <v>1102</v>
      </c>
      <c r="H2897" s="21">
        <v>10267</v>
      </c>
      <c r="I2897" s="23">
        <v>4.51</v>
      </c>
      <c r="J2897" s="21">
        <v>41.15</v>
      </c>
      <c r="K2897" s="23">
        <v>39.950000000000003</v>
      </c>
      <c r="L2897" s="23">
        <v>893</v>
      </c>
      <c r="M2897" s="109">
        <v>853</v>
      </c>
      <c r="N2897" s="4">
        <v>0</v>
      </c>
      <c r="O2897" s="57"/>
      <c r="P2897" s="57"/>
      <c r="Q2897" s="57"/>
      <c r="R2897" s="57"/>
      <c r="S2897" s="57"/>
      <c r="T2897" s="57"/>
      <c r="U2897" s="57"/>
      <c r="V2897" s="57"/>
      <c r="W2897" s="4"/>
      <c r="X2897" s="4"/>
      <c r="Y2897" s="4"/>
      <c r="Z2897" s="4"/>
      <c r="AA2897" s="4"/>
      <c r="AB2897" s="4"/>
      <c r="AC2897" s="4"/>
      <c r="AD2897" s="4"/>
      <c r="AE2897" s="22"/>
      <c r="AF2897" s="22"/>
      <c r="AG2897" s="22"/>
      <c r="AH2897" s="22"/>
      <c r="AI2897" s="22"/>
      <c r="AJ2897" s="22"/>
      <c r="AK2897"/>
    </row>
    <row r="2898" spans="1:37" x14ac:dyDescent="0.25">
      <c r="A2898" s="2">
        <v>2897</v>
      </c>
      <c r="B2898" s="92">
        <v>43913.614060231484</v>
      </c>
      <c r="C2898" s="109">
        <v>42.47</v>
      </c>
      <c r="D2898" s="21">
        <v>966.97</v>
      </c>
      <c r="E2898" s="109">
        <v>15.49</v>
      </c>
      <c r="F2898" s="21">
        <v>392.67</v>
      </c>
      <c r="G2898" s="21">
        <v>1079</v>
      </c>
      <c r="H2898" s="21">
        <v>10169</v>
      </c>
      <c r="I2898" s="23">
        <v>2.04</v>
      </c>
      <c r="J2898" s="21">
        <v>42.19</v>
      </c>
      <c r="K2898" s="23">
        <v>41.03</v>
      </c>
      <c r="L2898" s="23">
        <v>890</v>
      </c>
      <c r="M2898" s="109">
        <v>848</v>
      </c>
      <c r="N2898" s="4">
        <v>0</v>
      </c>
      <c r="O2898" s="57"/>
      <c r="P2898" s="57"/>
      <c r="Q2898" s="57"/>
      <c r="R2898" s="57"/>
      <c r="S2898" s="57"/>
      <c r="T2898" s="57"/>
      <c r="U2898" s="57"/>
      <c r="V2898" s="57"/>
      <c r="W2898" s="4"/>
      <c r="X2898" s="4"/>
      <c r="Y2898" s="4"/>
      <c r="Z2898" s="4"/>
      <c r="AA2898" s="4"/>
      <c r="AB2898" s="4"/>
      <c r="AC2898" s="4"/>
      <c r="AD2898" s="4"/>
      <c r="AE2898" s="22"/>
      <c r="AF2898" s="22"/>
      <c r="AG2898" s="22"/>
      <c r="AH2898" s="22"/>
      <c r="AI2898" s="22"/>
      <c r="AJ2898" s="22"/>
      <c r="AK2898"/>
    </row>
    <row r="2899" spans="1:37" x14ac:dyDescent="0.25">
      <c r="A2899" s="2">
        <v>2898</v>
      </c>
      <c r="B2899" s="92">
        <v>43913.617290775466</v>
      </c>
      <c r="C2899" s="109">
        <v>40.19</v>
      </c>
      <c r="D2899" s="21">
        <v>966.8</v>
      </c>
      <c r="E2899" s="109">
        <v>20.14</v>
      </c>
      <c r="F2899" s="21">
        <v>394.09</v>
      </c>
      <c r="G2899" s="21">
        <v>1112</v>
      </c>
      <c r="H2899" s="21">
        <v>10542</v>
      </c>
      <c r="I2899" s="23">
        <v>4.55</v>
      </c>
      <c r="J2899" s="21">
        <v>40.049999999999997</v>
      </c>
      <c r="K2899" s="23">
        <v>39.11</v>
      </c>
      <c r="L2899" s="23">
        <v>906</v>
      </c>
      <c r="M2899" s="109">
        <v>858</v>
      </c>
      <c r="N2899" s="4">
        <v>0</v>
      </c>
      <c r="O2899" s="57"/>
      <c r="P2899" s="57"/>
      <c r="Q2899" s="57"/>
      <c r="R2899" s="57"/>
      <c r="S2899" s="57"/>
      <c r="T2899" s="57"/>
      <c r="U2899" s="57"/>
      <c r="V2899" s="57"/>
      <c r="W2899" s="4"/>
      <c r="X2899" s="4"/>
      <c r="Y2899" s="4"/>
      <c r="Z2899" s="4"/>
      <c r="AA2899" s="4"/>
      <c r="AB2899" s="4"/>
      <c r="AC2899" s="4"/>
      <c r="AD2899" s="4"/>
      <c r="AE2899" s="22"/>
      <c r="AF2899" s="22"/>
      <c r="AG2899" s="22"/>
      <c r="AH2899" s="22"/>
      <c r="AI2899" s="22"/>
      <c r="AJ2899" s="22"/>
      <c r="AK2899"/>
    </row>
    <row r="2900" spans="1:37" x14ac:dyDescent="0.25">
      <c r="A2900" s="2">
        <v>2899</v>
      </c>
      <c r="B2900" s="92">
        <v>43913.619462881943</v>
      </c>
      <c r="C2900" s="109">
        <v>39.869999999999997</v>
      </c>
      <c r="D2900" s="21">
        <v>966.78</v>
      </c>
      <c r="E2900" s="109">
        <v>20.34</v>
      </c>
      <c r="F2900" s="21">
        <v>394.31</v>
      </c>
      <c r="G2900" s="21">
        <v>1142</v>
      </c>
      <c r="H2900" s="21">
        <v>10681</v>
      </c>
      <c r="I2900" s="23">
        <v>4.62</v>
      </c>
      <c r="J2900" s="21">
        <v>39.71</v>
      </c>
      <c r="K2900" s="23">
        <v>38.71</v>
      </c>
      <c r="L2900" s="23">
        <v>890</v>
      </c>
      <c r="M2900" s="109">
        <v>849</v>
      </c>
      <c r="N2900" s="4">
        <v>0</v>
      </c>
      <c r="O2900" s="57"/>
      <c r="P2900" s="57"/>
      <c r="Q2900" s="57"/>
      <c r="R2900" s="57"/>
      <c r="S2900" s="57"/>
      <c r="T2900" s="57"/>
      <c r="U2900" s="57"/>
      <c r="V2900" s="57"/>
      <c r="W2900" s="4"/>
      <c r="X2900" s="4"/>
      <c r="Y2900" s="4"/>
      <c r="Z2900" s="4"/>
      <c r="AA2900" s="4"/>
      <c r="AB2900" s="4"/>
      <c r="AC2900" s="4"/>
      <c r="AD2900" s="4"/>
      <c r="AE2900" s="22"/>
      <c r="AF2900" s="22"/>
      <c r="AG2900" s="22"/>
      <c r="AH2900" s="22"/>
      <c r="AI2900" s="22"/>
      <c r="AJ2900" s="22"/>
      <c r="AK2900"/>
    </row>
    <row r="2901" spans="1:37" x14ac:dyDescent="0.25">
      <c r="A2901" s="43">
        <v>2900</v>
      </c>
      <c r="B2901" s="92">
        <v>43913.621074502313</v>
      </c>
      <c r="C2901" s="109">
        <v>40.5</v>
      </c>
      <c r="D2901" s="21">
        <v>966.75</v>
      </c>
      <c r="E2901" s="109">
        <v>20.5</v>
      </c>
      <c r="F2901" s="21">
        <v>394.56</v>
      </c>
      <c r="G2901" s="21">
        <v>1101</v>
      </c>
      <c r="H2901" s="21">
        <v>10202</v>
      </c>
      <c r="I2901" s="23">
        <v>4.53</v>
      </c>
      <c r="J2901" s="21">
        <v>40.409999999999997</v>
      </c>
      <c r="K2901" s="23">
        <v>39.369999999999997</v>
      </c>
      <c r="L2901" s="23">
        <v>859</v>
      </c>
      <c r="M2901" s="109">
        <v>823</v>
      </c>
      <c r="N2901" s="4">
        <v>0</v>
      </c>
      <c r="O2901" s="57"/>
      <c r="P2901" s="57"/>
      <c r="Q2901" s="57"/>
      <c r="R2901" s="57"/>
      <c r="S2901" s="57"/>
      <c r="T2901" s="57"/>
      <c r="U2901" s="57"/>
      <c r="V2901" s="57"/>
      <c r="W2901" s="4"/>
      <c r="X2901" s="4"/>
      <c r="Y2901" s="4"/>
      <c r="Z2901" s="4"/>
      <c r="AA2901" s="4"/>
      <c r="AB2901" s="4"/>
      <c r="AC2901" s="4"/>
      <c r="AD2901" s="4"/>
      <c r="AE2901" s="22"/>
      <c r="AF2901" s="22"/>
      <c r="AG2901" s="22"/>
      <c r="AH2901" s="22"/>
      <c r="AI2901" s="22"/>
      <c r="AJ2901" s="22"/>
      <c r="AK2901"/>
    </row>
    <row r="2902" spans="1:37" x14ac:dyDescent="0.25">
      <c r="A2902" s="2">
        <v>2901</v>
      </c>
      <c r="B2902" s="92">
        <v>43913.622685254624</v>
      </c>
      <c r="C2902" s="109">
        <v>41.39</v>
      </c>
      <c r="D2902" s="21">
        <v>966.69</v>
      </c>
      <c r="E2902" s="109">
        <v>20.04</v>
      </c>
      <c r="F2902" s="21">
        <v>395.05</v>
      </c>
      <c r="G2902" s="21">
        <v>1130</v>
      </c>
      <c r="H2902" s="21">
        <v>10187</v>
      </c>
      <c r="I2902" s="23">
        <v>4.76</v>
      </c>
      <c r="J2902" s="21">
        <v>41.91</v>
      </c>
      <c r="K2902" s="23">
        <v>40.130000000000003</v>
      </c>
      <c r="L2902" s="23">
        <v>843</v>
      </c>
      <c r="M2902" s="109">
        <v>813</v>
      </c>
      <c r="N2902" s="4">
        <v>0</v>
      </c>
      <c r="O2902" s="57"/>
      <c r="P2902" s="57"/>
      <c r="Q2902" s="57"/>
      <c r="R2902" s="57"/>
      <c r="S2902" s="57"/>
      <c r="T2902" s="57"/>
      <c r="U2902" s="57"/>
      <c r="V2902" s="57"/>
      <c r="W2902" s="4"/>
      <c r="X2902" s="4"/>
      <c r="Y2902" s="4"/>
      <c r="Z2902" s="4"/>
      <c r="AA2902" s="4"/>
      <c r="AB2902" s="4"/>
      <c r="AC2902" s="4"/>
      <c r="AD2902" s="4"/>
      <c r="AE2902" s="22"/>
      <c r="AF2902" s="22"/>
      <c r="AG2902" s="22"/>
      <c r="AH2902" s="22"/>
      <c r="AI2902" s="22"/>
      <c r="AJ2902" s="22"/>
      <c r="AK2902"/>
    </row>
    <row r="2903" spans="1:37" x14ac:dyDescent="0.25">
      <c r="A2903" s="2">
        <v>2902</v>
      </c>
      <c r="B2903" s="92">
        <v>43913.624297662041</v>
      </c>
      <c r="C2903" s="109">
        <v>41.53</v>
      </c>
      <c r="D2903" s="21">
        <v>966.62</v>
      </c>
      <c r="E2903" s="109">
        <v>19.3</v>
      </c>
      <c r="F2903" s="21">
        <v>395.68</v>
      </c>
      <c r="G2903" s="21">
        <v>1170</v>
      </c>
      <c r="H2903" s="21">
        <v>10955</v>
      </c>
      <c r="I2903" s="23">
        <v>4.8600000000000003</v>
      </c>
      <c r="J2903" s="21">
        <v>42.75</v>
      </c>
      <c r="K2903" s="23">
        <v>40.75</v>
      </c>
      <c r="L2903" s="23">
        <v>843</v>
      </c>
      <c r="M2903" s="109">
        <v>813</v>
      </c>
      <c r="N2903" s="4">
        <v>0</v>
      </c>
      <c r="O2903" s="57"/>
      <c r="P2903" s="57"/>
      <c r="Q2903" s="57"/>
      <c r="R2903" s="57"/>
      <c r="S2903" s="57"/>
      <c r="T2903" s="57"/>
      <c r="U2903" s="57"/>
      <c r="V2903" s="57"/>
      <c r="W2903" s="4"/>
      <c r="X2903" s="4"/>
      <c r="Y2903" s="4"/>
      <c r="Z2903" s="4"/>
      <c r="AA2903" s="4"/>
      <c r="AB2903" s="4"/>
      <c r="AC2903" s="4"/>
      <c r="AD2903" s="4"/>
      <c r="AE2903" s="22"/>
      <c r="AF2903" s="22"/>
      <c r="AG2903" s="22"/>
      <c r="AH2903" s="22"/>
      <c r="AI2903" s="22"/>
      <c r="AJ2903" s="22"/>
      <c r="AK2903"/>
    </row>
    <row r="2904" spans="1:37" x14ac:dyDescent="0.25">
      <c r="A2904" s="2">
        <v>2903</v>
      </c>
      <c r="B2904" s="92">
        <v>43913.627527939811</v>
      </c>
      <c r="C2904" s="109">
        <v>44.21</v>
      </c>
      <c r="D2904" s="21">
        <v>966.45</v>
      </c>
      <c r="E2904" s="109">
        <v>19.82</v>
      </c>
      <c r="F2904" s="21">
        <v>397.13</v>
      </c>
      <c r="G2904" s="21">
        <v>1191</v>
      </c>
      <c r="H2904" s="21">
        <v>11095</v>
      </c>
      <c r="I2904" s="23">
        <v>5.01</v>
      </c>
      <c r="J2904" s="21">
        <v>45.53</v>
      </c>
      <c r="K2904" s="23">
        <v>43.53</v>
      </c>
      <c r="L2904" s="23">
        <v>834</v>
      </c>
      <c r="M2904" s="109">
        <v>798</v>
      </c>
      <c r="N2904" s="4">
        <v>0</v>
      </c>
      <c r="O2904" s="57"/>
      <c r="P2904" s="57"/>
      <c r="Q2904" s="57"/>
      <c r="R2904" s="57"/>
      <c r="S2904" s="57"/>
      <c r="T2904" s="57"/>
      <c r="U2904" s="57"/>
      <c r="V2904" s="57"/>
      <c r="W2904" s="4"/>
      <c r="X2904" s="4"/>
      <c r="Y2904" s="4"/>
      <c r="Z2904" s="4"/>
      <c r="AA2904" s="4"/>
      <c r="AB2904" s="4"/>
      <c r="AC2904" s="4"/>
      <c r="AD2904" s="4"/>
      <c r="AE2904" s="22"/>
      <c r="AF2904" s="22"/>
      <c r="AG2904" s="22"/>
      <c r="AH2904" s="22"/>
      <c r="AI2904" s="22"/>
      <c r="AJ2904" s="22"/>
      <c r="AK2904"/>
    </row>
    <row r="2905" spans="1:37" x14ac:dyDescent="0.25">
      <c r="A2905" s="2">
        <v>2904</v>
      </c>
      <c r="B2905" s="85">
        <v>43913.629690972222</v>
      </c>
      <c r="C2905" s="109">
        <v>43.88</v>
      </c>
      <c r="D2905" s="7">
        <v>966.41</v>
      </c>
      <c r="E2905" s="109">
        <v>17.579999999999998</v>
      </c>
      <c r="F2905" s="7">
        <v>397.46</v>
      </c>
      <c r="G2905" s="7">
        <v>1188</v>
      </c>
      <c r="H2905" s="7">
        <v>11116</v>
      </c>
      <c r="I2905" s="23">
        <v>4.97</v>
      </c>
      <c r="J2905" s="7">
        <v>45.37</v>
      </c>
      <c r="K2905" s="23">
        <v>43.21</v>
      </c>
      <c r="L2905" s="23">
        <v>868</v>
      </c>
      <c r="M2905" s="109">
        <v>838</v>
      </c>
      <c r="N2905" s="4">
        <v>0</v>
      </c>
      <c r="O2905" s="50">
        <f t="shared" ref="O2905:V2905" si="304">AVERAGE(E2905:E2923)</f>
        <v>12.83</v>
      </c>
      <c r="P2905" s="50">
        <f t="shared" si="304"/>
        <v>401.26105263157893</v>
      </c>
      <c r="Q2905" s="50">
        <f t="shared" si="304"/>
        <v>659.26315789473688</v>
      </c>
      <c r="R2905" s="50">
        <f t="shared" si="304"/>
        <v>5174.2105263157891</v>
      </c>
      <c r="S2905" s="50">
        <f t="shared" si="304"/>
        <v>2.3268421052631578</v>
      </c>
      <c r="T2905" s="50">
        <f t="shared" si="304"/>
        <v>47.382631578947375</v>
      </c>
      <c r="U2905" s="50">
        <f t="shared" si="304"/>
        <v>45.088947368421046</v>
      </c>
      <c r="V2905" s="50">
        <f t="shared" si="304"/>
        <v>957.63157894736844</v>
      </c>
      <c r="W2905" s="4">
        <f t="shared" ref="W2905:AD2905" si="305">STDEV(E2905:E2923)</f>
        <v>2.8741278870487132</v>
      </c>
      <c r="X2905" s="4">
        <f t="shared" si="305"/>
        <v>2.3601103899249272</v>
      </c>
      <c r="Y2905" s="4">
        <f t="shared" si="305"/>
        <v>239.79964834217182</v>
      </c>
      <c r="Z2905" s="4">
        <f t="shared" si="305"/>
        <v>2958.4819789687817</v>
      </c>
      <c r="AA2905" s="4">
        <f t="shared" si="305"/>
        <v>1.4161295163287659</v>
      </c>
      <c r="AB2905" s="4">
        <f t="shared" si="305"/>
        <v>0.79761339914956597</v>
      </c>
      <c r="AC2905" s="4">
        <f t="shared" si="305"/>
        <v>0.71778900286336156</v>
      </c>
      <c r="AD2905" s="4">
        <f t="shared" si="305"/>
        <v>31.930846330287284</v>
      </c>
      <c r="AE2905" s="4" t="e">
        <f>MODE(E2905:E2923)</f>
        <v>#N/A</v>
      </c>
      <c r="AF2905" s="4" t="e">
        <f>MODE(G2905:G2923)</f>
        <v>#N/A</v>
      </c>
      <c r="AG2905" s="4" t="e">
        <f>MODE(H2905:H2923)</f>
        <v>#N/A</v>
      </c>
      <c r="AH2905" s="4">
        <f>MODE(J2905:J2923)</f>
        <v>47.97</v>
      </c>
      <c r="AI2905" s="4">
        <f>MODE(K2905:K2923)</f>
        <v>45.51</v>
      </c>
      <c r="AJ2905" s="4">
        <f>MODE(L2905:L2923)</f>
        <v>990</v>
      </c>
      <c r="AK2905"/>
    </row>
    <row r="2906" spans="1:37" x14ac:dyDescent="0.25">
      <c r="A2906" s="2">
        <v>2905</v>
      </c>
      <c r="B2906" s="85">
        <v>43913.631292349542</v>
      </c>
      <c r="C2906" s="109">
        <v>46.44</v>
      </c>
      <c r="D2906" s="7">
        <v>966.43</v>
      </c>
      <c r="E2906" s="109">
        <v>11.78</v>
      </c>
      <c r="F2906" s="7">
        <v>397.27</v>
      </c>
      <c r="G2906" s="7">
        <v>1078</v>
      </c>
      <c r="H2906" s="7">
        <v>10560</v>
      </c>
      <c r="I2906" s="23">
        <v>4.29</v>
      </c>
      <c r="J2906" s="7">
        <v>46.95</v>
      </c>
      <c r="K2906" s="23">
        <v>44.13</v>
      </c>
      <c r="L2906" s="23">
        <v>909</v>
      </c>
      <c r="M2906" s="109">
        <v>862</v>
      </c>
      <c r="N2906" s="4">
        <v>0</v>
      </c>
      <c r="O2906" s="50"/>
      <c r="P2906" s="50"/>
      <c r="Q2906" s="50"/>
      <c r="R2906" s="50"/>
      <c r="S2906" s="50"/>
      <c r="T2906" s="50"/>
      <c r="U2906" s="50"/>
      <c r="V2906" s="50"/>
      <c r="W2906" s="4"/>
      <c r="X2906" s="4"/>
      <c r="Y2906" s="4"/>
      <c r="Z2906" s="4"/>
      <c r="AA2906" s="4"/>
      <c r="AB2906" s="4"/>
      <c r="AC2906" s="4"/>
      <c r="AD2906" s="4"/>
      <c r="AE2906" s="8"/>
      <c r="AF2906" s="8"/>
      <c r="AG2906" s="8"/>
      <c r="AH2906" s="8"/>
      <c r="AI2906" s="8"/>
      <c r="AJ2906" s="8"/>
      <c r="AK2906"/>
    </row>
    <row r="2907" spans="1:37" x14ac:dyDescent="0.25">
      <c r="A2907" s="2">
        <v>2906</v>
      </c>
      <c r="B2907" s="85">
        <v>43913.632893229165</v>
      </c>
      <c r="C2907" s="109">
        <v>47.31</v>
      </c>
      <c r="D2907" s="7">
        <v>966.38</v>
      </c>
      <c r="E2907" s="109">
        <v>11.59</v>
      </c>
      <c r="F2907" s="7">
        <v>397.72</v>
      </c>
      <c r="G2907" s="7">
        <v>605</v>
      </c>
      <c r="H2907" s="7">
        <v>3845</v>
      </c>
      <c r="I2907" s="23">
        <v>4.5</v>
      </c>
      <c r="J2907" s="7">
        <v>47.97</v>
      </c>
      <c r="K2907" s="23">
        <v>45.47</v>
      </c>
      <c r="L2907" s="23">
        <v>956</v>
      </c>
      <c r="M2907" s="109">
        <v>912</v>
      </c>
      <c r="N2907" s="4">
        <v>0</v>
      </c>
      <c r="O2907" s="50"/>
      <c r="P2907" s="50"/>
      <c r="Q2907" s="50"/>
      <c r="R2907" s="50"/>
      <c r="S2907" s="50"/>
      <c r="T2907" s="50"/>
      <c r="U2907" s="50"/>
      <c r="V2907" s="50"/>
      <c r="W2907" s="4"/>
      <c r="X2907" s="4"/>
      <c r="Y2907" s="4"/>
      <c r="Z2907" s="4"/>
      <c r="AA2907" s="4"/>
      <c r="AB2907" s="4"/>
      <c r="AC2907" s="4"/>
      <c r="AD2907" s="4"/>
      <c r="AE2907" s="8"/>
      <c r="AF2907" s="8"/>
      <c r="AG2907" s="8"/>
      <c r="AH2907" s="8"/>
      <c r="AI2907" s="8"/>
      <c r="AJ2907" s="8"/>
      <c r="AK2907"/>
    </row>
    <row r="2908" spans="1:37" x14ac:dyDescent="0.25">
      <c r="A2908" s="2">
        <v>2907</v>
      </c>
      <c r="B2908" s="85">
        <v>43913.63612664352</v>
      </c>
      <c r="C2908" s="109">
        <v>47.21</v>
      </c>
      <c r="D2908" s="7">
        <v>966.26</v>
      </c>
      <c r="E2908" s="109">
        <v>11.49</v>
      </c>
      <c r="F2908" s="7">
        <v>398.79</v>
      </c>
      <c r="G2908" s="7">
        <v>624</v>
      </c>
      <c r="H2908" s="7">
        <v>4034</v>
      </c>
      <c r="I2908" s="23">
        <v>1.81</v>
      </c>
      <c r="J2908" s="7">
        <v>47.67</v>
      </c>
      <c r="K2908" s="23">
        <v>44.51</v>
      </c>
      <c r="L2908" s="23">
        <v>990</v>
      </c>
      <c r="M2908" s="109">
        <v>942</v>
      </c>
      <c r="N2908" s="4">
        <v>0</v>
      </c>
      <c r="O2908" s="50"/>
      <c r="P2908" s="50"/>
      <c r="Q2908" s="50"/>
      <c r="R2908" s="50"/>
      <c r="S2908" s="50"/>
      <c r="T2908" s="50"/>
      <c r="U2908" s="50"/>
      <c r="V2908" s="50"/>
      <c r="W2908" s="4"/>
      <c r="X2908" s="4"/>
      <c r="Y2908" s="4"/>
      <c r="Z2908" s="4"/>
      <c r="AA2908" s="4"/>
      <c r="AB2908" s="4"/>
      <c r="AC2908" s="4"/>
      <c r="AD2908" s="4"/>
      <c r="AE2908" s="8"/>
      <c r="AF2908" s="8"/>
      <c r="AG2908" s="8"/>
      <c r="AH2908" s="8"/>
      <c r="AI2908" s="8"/>
      <c r="AJ2908" s="8"/>
      <c r="AK2908"/>
    </row>
    <row r="2909" spans="1:37" x14ac:dyDescent="0.25">
      <c r="A2909" s="2">
        <v>2908</v>
      </c>
      <c r="B2909" s="85">
        <v>43913.638290925926</v>
      </c>
      <c r="C2909" s="109">
        <v>46.59</v>
      </c>
      <c r="D2909" s="7">
        <v>966.21</v>
      </c>
      <c r="E2909" s="109">
        <v>16.97</v>
      </c>
      <c r="F2909" s="7">
        <v>399.19</v>
      </c>
      <c r="G2909" s="7">
        <v>597</v>
      </c>
      <c r="H2909" s="7">
        <v>3886</v>
      </c>
      <c r="I2909" s="23">
        <v>4.84</v>
      </c>
      <c r="J2909" s="7">
        <v>46.97</v>
      </c>
      <c r="K2909" s="23">
        <v>44.87</v>
      </c>
      <c r="L2909" s="23">
        <v>940</v>
      </c>
      <c r="M2909" s="109">
        <v>897</v>
      </c>
      <c r="N2909" s="4">
        <v>0</v>
      </c>
      <c r="O2909" s="50"/>
      <c r="P2909" s="50"/>
      <c r="Q2909" s="50"/>
      <c r="R2909" s="50"/>
      <c r="S2909" s="50"/>
      <c r="T2909" s="50"/>
      <c r="U2909" s="50"/>
      <c r="V2909" s="50"/>
      <c r="W2909" s="4"/>
      <c r="X2909" s="4"/>
      <c r="Y2909" s="4"/>
      <c r="Z2909" s="4"/>
      <c r="AA2909" s="4"/>
      <c r="AB2909" s="4"/>
      <c r="AC2909" s="4"/>
      <c r="AD2909" s="4"/>
      <c r="AE2909" s="8"/>
      <c r="AF2909" s="8"/>
      <c r="AG2909" s="8"/>
      <c r="AH2909" s="8"/>
      <c r="AI2909" s="8"/>
      <c r="AJ2909" s="8"/>
      <c r="AK2909"/>
    </row>
    <row r="2910" spans="1:37" x14ac:dyDescent="0.25">
      <c r="A2910" s="43">
        <v>2909</v>
      </c>
      <c r="B2910" s="85">
        <v>43913.639719155093</v>
      </c>
      <c r="C2910" s="109">
        <v>46.86</v>
      </c>
      <c r="D2910" s="7">
        <v>966.17</v>
      </c>
      <c r="E2910" s="109">
        <v>11.57</v>
      </c>
      <c r="F2910" s="7">
        <v>399.59</v>
      </c>
      <c r="G2910" s="7">
        <v>1083</v>
      </c>
      <c r="H2910" s="7">
        <v>10617</v>
      </c>
      <c r="I2910" s="23">
        <v>1.68</v>
      </c>
      <c r="J2910" s="7">
        <v>47.21</v>
      </c>
      <c r="K2910" s="23">
        <v>44.71</v>
      </c>
      <c r="L2910" s="23">
        <v>918</v>
      </c>
      <c r="M2910" s="109">
        <v>892</v>
      </c>
      <c r="N2910" s="4">
        <v>0</v>
      </c>
      <c r="O2910" s="50"/>
      <c r="P2910" s="50"/>
      <c r="Q2910" s="50"/>
      <c r="R2910" s="50"/>
      <c r="S2910" s="50"/>
      <c r="T2910" s="50"/>
      <c r="U2910" s="50"/>
      <c r="V2910" s="50"/>
      <c r="W2910" s="4"/>
      <c r="X2910" s="4"/>
      <c r="Y2910" s="4"/>
      <c r="Z2910" s="4"/>
      <c r="AA2910" s="4"/>
      <c r="AB2910" s="4"/>
      <c r="AC2910" s="4"/>
      <c r="AD2910" s="4"/>
      <c r="AE2910" s="8"/>
      <c r="AF2910" s="8"/>
      <c r="AG2910" s="8"/>
      <c r="AH2910" s="8"/>
      <c r="AI2910" s="8"/>
      <c r="AJ2910" s="8"/>
      <c r="AK2910"/>
    </row>
    <row r="2911" spans="1:37" x14ac:dyDescent="0.25">
      <c r="A2911" s="2">
        <v>2910</v>
      </c>
      <c r="B2911" s="85">
        <v>43913.641321192132</v>
      </c>
      <c r="C2911" s="109">
        <v>47.28</v>
      </c>
      <c r="D2911" s="7">
        <v>966.1</v>
      </c>
      <c r="E2911" s="109">
        <v>10.72</v>
      </c>
      <c r="F2911" s="7">
        <v>400.13</v>
      </c>
      <c r="G2911" s="7">
        <v>1061</v>
      </c>
      <c r="H2911" s="7">
        <v>10392</v>
      </c>
      <c r="I2911" s="23">
        <v>1.64</v>
      </c>
      <c r="J2911" s="7">
        <v>47.95</v>
      </c>
      <c r="K2911" s="23">
        <v>45.27</v>
      </c>
      <c r="L2911" s="23">
        <v>990</v>
      </c>
      <c r="M2911" s="109">
        <v>932</v>
      </c>
      <c r="N2911" s="4">
        <v>0</v>
      </c>
      <c r="O2911" s="50"/>
      <c r="P2911" s="50"/>
      <c r="Q2911" s="50"/>
      <c r="R2911" s="50"/>
      <c r="S2911" s="50"/>
      <c r="T2911" s="50"/>
      <c r="U2911" s="50"/>
      <c r="V2911" s="50"/>
      <c r="W2911" s="4"/>
      <c r="X2911" s="4"/>
      <c r="Y2911" s="4"/>
      <c r="Z2911" s="4"/>
      <c r="AA2911" s="4"/>
      <c r="AB2911" s="4"/>
      <c r="AC2911" s="4"/>
      <c r="AD2911" s="4"/>
      <c r="AE2911" s="8"/>
      <c r="AF2911" s="8"/>
      <c r="AG2911" s="8"/>
      <c r="AH2911" s="8"/>
      <c r="AI2911" s="8"/>
      <c r="AJ2911" s="8"/>
      <c r="AK2911"/>
    </row>
    <row r="2912" spans="1:37" x14ac:dyDescent="0.25">
      <c r="A2912" s="2">
        <v>2911</v>
      </c>
      <c r="B2912" s="85">
        <v>43913.64455405093</v>
      </c>
      <c r="C2912" s="109">
        <v>47.63</v>
      </c>
      <c r="D2912" s="7">
        <v>966</v>
      </c>
      <c r="E2912" s="109">
        <v>11.33</v>
      </c>
      <c r="F2912" s="7">
        <v>401.05</v>
      </c>
      <c r="G2912" s="7">
        <v>543</v>
      </c>
      <c r="H2912" s="7">
        <v>3919</v>
      </c>
      <c r="I2912" s="23">
        <v>4.4400000000000004</v>
      </c>
      <c r="J2912" s="7">
        <v>48.33</v>
      </c>
      <c r="K2912" s="23">
        <v>45.73</v>
      </c>
      <c r="L2912" s="23">
        <v>956</v>
      </c>
      <c r="M2912" s="109">
        <v>917</v>
      </c>
      <c r="N2912" s="4">
        <v>0</v>
      </c>
      <c r="O2912" s="50"/>
      <c r="P2912" s="50"/>
      <c r="Q2912" s="50"/>
      <c r="R2912" s="50"/>
      <c r="S2912" s="50"/>
      <c r="T2912" s="50"/>
      <c r="U2912" s="50"/>
      <c r="V2912" s="50"/>
      <c r="W2912" s="4"/>
      <c r="X2912" s="4"/>
      <c r="Y2912" s="4"/>
      <c r="Z2912" s="4"/>
      <c r="AA2912" s="4"/>
      <c r="AB2912" s="4"/>
      <c r="AC2912" s="4"/>
      <c r="AD2912" s="4"/>
      <c r="AE2912" s="8"/>
      <c r="AF2912" s="8"/>
      <c r="AG2912" s="8"/>
      <c r="AH2912" s="8"/>
      <c r="AI2912" s="8"/>
      <c r="AJ2912" s="8"/>
      <c r="AK2912"/>
    </row>
    <row r="2913" spans="1:37" x14ac:dyDescent="0.25">
      <c r="A2913" s="2">
        <v>2912</v>
      </c>
      <c r="B2913" s="85">
        <v>43913.646718263888</v>
      </c>
      <c r="C2913" s="109">
        <v>47.47</v>
      </c>
      <c r="D2913" s="7">
        <v>965.95</v>
      </c>
      <c r="E2913" s="109">
        <v>11.03</v>
      </c>
      <c r="F2913" s="7">
        <v>401.48</v>
      </c>
      <c r="G2913" s="7">
        <v>583</v>
      </c>
      <c r="H2913" s="7">
        <v>4520</v>
      </c>
      <c r="I2913" s="23">
        <v>1.68</v>
      </c>
      <c r="J2913" s="7">
        <v>48.09</v>
      </c>
      <c r="K2913" s="23">
        <v>45.63</v>
      </c>
      <c r="L2913" s="23">
        <v>981</v>
      </c>
      <c r="M2913" s="109">
        <v>947</v>
      </c>
      <c r="N2913" s="4">
        <v>0</v>
      </c>
      <c r="O2913" s="50"/>
      <c r="P2913" s="50"/>
      <c r="Q2913" s="50"/>
      <c r="R2913" s="50"/>
      <c r="S2913" s="50"/>
      <c r="T2913" s="50"/>
      <c r="U2913" s="50"/>
      <c r="V2913" s="50"/>
      <c r="W2913" s="4"/>
      <c r="X2913" s="4"/>
      <c r="Y2913" s="4"/>
      <c r="Z2913" s="4"/>
      <c r="AA2913" s="4"/>
      <c r="AB2913" s="4"/>
      <c r="AC2913" s="4"/>
      <c r="AD2913" s="4"/>
      <c r="AE2913" s="8"/>
      <c r="AF2913" s="8"/>
      <c r="AG2913" s="8"/>
      <c r="AH2913" s="8"/>
      <c r="AI2913" s="8"/>
      <c r="AJ2913" s="8"/>
      <c r="AK2913"/>
    </row>
    <row r="2914" spans="1:37" x14ac:dyDescent="0.25">
      <c r="A2914" s="2">
        <v>2913</v>
      </c>
      <c r="B2914" s="85">
        <v>43913.648321412038</v>
      </c>
      <c r="C2914" s="109">
        <v>46.68</v>
      </c>
      <c r="D2914" s="7">
        <v>965.93</v>
      </c>
      <c r="E2914" s="109">
        <v>21.07</v>
      </c>
      <c r="F2914" s="7">
        <v>401.65</v>
      </c>
      <c r="G2914" s="7">
        <v>541</v>
      </c>
      <c r="H2914" s="7">
        <v>2876</v>
      </c>
      <c r="I2914" s="23">
        <v>1.65</v>
      </c>
      <c r="J2914" s="7">
        <v>47.47</v>
      </c>
      <c r="K2914" s="23">
        <v>45.53</v>
      </c>
      <c r="L2914" s="23">
        <v>943</v>
      </c>
      <c r="M2914" s="109">
        <v>912</v>
      </c>
      <c r="N2914" s="4">
        <v>0</v>
      </c>
      <c r="O2914" s="50"/>
      <c r="P2914" s="50"/>
      <c r="Q2914" s="50"/>
      <c r="R2914" s="50"/>
      <c r="S2914" s="50"/>
      <c r="T2914" s="50"/>
      <c r="U2914" s="50"/>
      <c r="V2914" s="50"/>
      <c r="W2914" s="4"/>
      <c r="X2914" s="4"/>
      <c r="Y2914" s="4"/>
      <c r="Z2914" s="4"/>
      <c r="AA2914" s="4"/>
      <c r="AB2914" s="4"/>
      <c r="AC2914" s="4"/>
      <c r="AD2914" s="4"/>
      <c r="AE2914" s="8"/>
      <c r="AF2914" s="8"/>
      <c r="AG2914" s="8"/>
      <c r="AH2914" s="8"/>
      <c r="AI2914" s="8"/>
      <c r="AJ2914" s="8"/>
      <c r="AK2914"/>
    </row>
    <row r="2915" spans="1:37" x14ac:dyDescent="0.25">
      <c r="A2915" s="2">
        <v>2914</v>
      </c>
      <c r="B2915" s="85">
        <v>43913.649923136574</v>
      </c>
      <c r="C2915" s="109">
        <v>45.01</v>
      </c>
      <c r="D2915" s="7">
        <v>965.85</v>
      </c>
      <c r="E2915" s="109">
        <v>13.56</v>
      </c>
      <c r="F2915" s="7">
        <v>402.34</v>
      </c>
      <c r="G2915" s="7">
        <v>459</v>
      </c>
      <c r="H2915" s="7">
        <v>2237</v>
      </c>
      <c r="I2915" s="23">
        <v>1.21</v>
      </c>
      <c r="J2915" s="7">
        <v>45.61</v>
      </c>
      <c r="K2915" s="23">
        <v>44.01</v>
      </c>
      <c r="L2915" s="23">
        <v>950</v>
      </c>
      <c r="M2915" s="109">
        <v>918</v>
      </c>
      <c r="N2915" s="4">
        <v>0</v>
      </c>
      <c r="O2915" s="50"/>
      <c r="P2915" s="50"/>
      <c r="Q2915" s="50"/>
      <c r="R2915" s="50"/>
      <c r="S2915" s="50"/>
      <c r="T2915" s="50"/>
      <c r="U2915" s="50"/>
      <c r="V2915" s="50"/>
      <c r="W2915" s="4"/>
      <c r="X2915" s="4"/>
      <c r="Y2915" s="4"/>
      <c r="Z2915" s="4"/>
      <c r="AA2915" s="4"/>
      <c r="AB2915" s="4"/>
      <c r="AC2915" s="4"/>
      <c r="AD2915" s="4"/>
      <c r="AE2915" s="8"/>
      <c r="AF2915" s="8"/>
      <c r="AG2915" s="8"/>
      <c r="AH2915" s="8"/>
      <c r="AI2915" s="8"/>
      <c r="AJ2915" s="8"/>
      <c r="AK2915"/>
    </row>
    <row r="2916" spans="1:37" x14ac:dyDescent="0.25">
      <c r="A2916" s="2">
        <v>2915</v>
      </c>
      <c r="B2916" s="85">
        <v>43913.653154884261</v>
      </c>
      <c r="C2916" s="109">
        <v>46.73</v>
      </c>
      <c r="D2916" s="7">
        <v>965.84</v>
      </c>
      <c r="E2916" s="109">
        <v>11.75</v>
      </c>
      <c r="F2916" s="7">
        <v>402.37</v>
      </c>
      <c r="G2916" s="7">
        <v>527</v>
      </c>
      <c r="H2916" s="7">
        <v>3790</v>
      </c>
      <c r="I2916" s="23">
        <v>1.57</v>
      </c>
      <c r="J2916" s="7">
        <v>47.11</v>
      </c>
      <c r="K2916" s="23">
        <v>44.93</v>
      </c>
      <c r="L2916" s="23">
        <v>959</v>
      </c>
      <c r="M2916" s="109">
        <v>927</v>
      </c>
      <c r="N2916" s="4">
        <v>0</v>
      </c>
      <c r="O2916" s="50"/>
      <c r="P2916" s="50"/>
      <c r="Q2916" s="50"/>
      <c r="R2916" s="50"/>
      <c r="S2916" s="50"/>
      <c r="T2916" s="50"/>
      <c r="U2916" s="50"/>
      <c r="V2916" s="50"/>
      <c r="W2916" s="4"/>
      <c r="X2916" s="4"/>
      <c r="Y2916" s="4"/>
      <c r="Z2916" s="4"/>
      <c r="AA2916" s="4"/>
      <c r="AB2916" s="4"/>
      <c r="AC2916" s="4"/>
      <c r="AD2916" s="4"/>
      <c r="AE2916" s="8"/>
      <c r="AF2916" s="8"/>
      <c r="AG2916" s="8"/>
      <c r="AH2916" s="8"/>
      <c r="AI2916" s="8"/>
      <c r="AJ2916" s="8"/>
      <c r="AK2916"/>
    </row>
    <row r="2917" spans="1:37" x14ac:dyDescent="0.25">
      <c r="A2917" s="2">
        <v>2916</v>
      </c>
      <c r="B2917" s="85">
        <v>43913.655307129629</v>
      </c>
      <c r="C2917" s="109">
        <v>47.45</v>
      </c>
      <c r="D2917" s="7">
        <v>965.83</v>
      </c>
      <c r="E2917" s="109">
        <v>11.36</v>
      </c>
      <c r="F2917" s="7">
        <v>402.52</v>
      </c>
      <c r="G2917" s="7">
        <v>500</v>
      </c>
      <c r="H2917" s="7">
        <v>3617</v>
      </c>
      <c r="I2917" s="23">
        <v>1.61</v>
      </c>
      <c r="J2917" s="7">
        <v>47.63</v>
      </c>
      <c r="K2917" s="23">
        <v>45.51</v>
      </c>
      <c r="L2917" s="23">
        <v>975</v>
      </c>
      <c r="M2917" s="109">
        <v>917</v>
      </c>
      <c r="N2917" s="4">
        <v>0</v>
      </c>
      <c r="O2917" s="50"/>
      <c r="P2917" s="50"/>
      <c r="Q2917" s="50"/>
      <c r="R2917" s="50"/>
      <c r="S2917" s="50"/>
      <c r="T2917" s="50"/>
      <c r="U2917" s="50"/>
      <c r="V2917" s="50"/>
      <c r="W2917" s="4"/>
      <c r="X2917" s="4"/>
      <c r="Y2917" s="4"/>
      <c r="Z2917" s="4"/>
      <c r="AA2917" s="4"/>
      <c r="AB2917" s="4"/>
      <c r="AC2917" s="4"/>
      <c r="AD2917" s="4"/>
      <c r="AE2917" s="8"/>
      <c r="AF2917" s="8"/>
      <c r="AG2917" s="8"/>
      <c r="AH2917" s="8"/>
      <c r="AI2917" s="8"/>
      <c r="AJ2917" s="8"/>
      <c r="AK2917"/>
    </row>
    <row r="2918" spans="1:37" x14ac:dyDescent="0.25">
      <c r="A2918" s="2">
        <v>2917</v>
      </c>
      <c r="B2918" s="85">
        <v>43913.656909120371</v>
      </c>
      <c r="C2918" s="109">
        <v>47.84</v>
      </c>
      <c r="D2918" s="7">
        <v>965.8</v>
      </c>
      <c r="E2918" s="109">
        <v>11.28</v>
      </c>
      <c r="F2918" s="7">
        <v>402.8</v>
      </c>
      <c r="G2918" s="7">
        <v>537</v>
      </c>
      <c r="H2918" s="7">
        <v>3907</v>
      </c>
      <c r="I2918" s="23">
        <v>1.45</v>
      </c>
      <c r="J2918" s="7">
        <v>48.35</v>
      </c>
      <c r="K2918" s="23">
        <v>46.17</v>
      </c>
      <c r="L2918" s="23">
        <v>968</v>
      </c>
      <c r="M2918" s="109">
        <v>947</v>
      </c>
      <c r="N2918" s="4">
        <v>0</v>
      </c>
      <c r="O2918" s="50"/>
      <c r="P2918" s="50"/>
      <c r="Q2918" s="50"/>
      <c r="R2918" s="50"/>
      <c r="S2918" s="50"/>
      <c r="T2918" s="50"/>
      <c r="U2918" s="50"/>
      <c r="V2918" s="50"/>
      <c r="W2918" s="4"/>
      <c r="X2918" s="4"/>
      <c r="Y2918" s="4"/>
      <c r="Z2918" s="4"/>
      <c r="AA2918" s="4"/>
      <c r="AB2918" s="4"/>
      <c r="AC2918" s="4"/>
      <c r="AD2918" s="4"/>
      <c r="AE2918" s="8"/>
      <c r="AF2918" s="8"/>
      <c r="AG2918" s="8"/>
      <c r="AH2918" s="8"/>
      <c r="AI2918" s="8"/>
      <c r="AJ2918" s="8"/>
      <c r="AK2918"/>
    </row>
    <row r="2919" spans="1:37" x14ac:dyDescent="0.25">
      <c r="A2919" s="2">
        <v>2918</v>
      </c>
      <c r="B2919" s="85">
        <v>43913.658512951384</v>
      </c>
      <c r="C2919" s="109">
        <v>47.15</v>
      </c>
      <c r="D2919" s="7">
        <v>965.73</v>
      </c>
      <c r="E2919" s="109">
        <v>11.29</v>
      </c>
      <c r="F2919" s="7">
        <v>403.39</v>
      </c>
      <c r="G2919" s="7">
        <v>552</v>
      </c>
      <c r="H2919" s="7">
        <v>4198</v>
      </c>
      <c r="I2919" s="23">
        <v>1.6</v>
      </c>
      <c r="J2919" s="7">
        <v>47.97</v>
      </c>
      <c r="K2919" s="23">
        <v>45.61</v>
      </c>
      <c r="L2919" s="23">
        <v>984</v>
      </c>
      <c r="M2919" s="109">
        <v>952</v>
      </c>
      <c r="N2919" s="4">
        <v>0</v>
      </c>
      <c r="O2919" s="50"/>
      <c r="P2919" s="50"/>
      <c r="Q2919" s="50"/>
      <c r="R2919" s="50"/>
      <c r="S2919" s="50"/>
      <c r="T2919" s="50"/>
      <c r="U2919" s="50"/>
      <c r="V2919" s="50"/>
      <c r="W2919" s="4"/>
      <c r="X2919" s="4"/>
      <c r="Y2919" s="4"/>
      <c r="Z2919" s="4"/>
      <c r="AA2919" s="4"/>
      <c r="AB2919" s="4"/>
      <c r="AC2919" s="4"/>
      <c r="AD2919" s="4"/>
      <c r="AE2919" s="8"/>
      <c r="AF2919" s="8"/>
      <c r="AG2919" s="8"/>
      <c r="AH2919" s="8"/>
      <c r="AI2919" s="8"/>
      <c r="AJ2919" s="8"/>
      <c r="AK2919"/>
    </row>
    <row r="2920" spans="1:37" x14ac:dyDescent="0.25">
      <c r="A2920" s="2">
        <v>2919</v>
      </c>
      <c r="B2920" s="85">
        <v>43913.661745613426</v>
      </c>
      <c r="C2920" s="109">
        <v>46.81</v>
      </c>
      <c r="D2920" s="7">
        <v>965.7</v>
      </c>
      <c r="E2920" s="109">
        <v>11.42</v>
      </c>
      <c r="F2920" s="7">
        <v>403.65</v>
      </c>
      <c r="G2920" s="7">
        <v>488</v>
      </c>
      <c r="H2920" s="7">
        <v>3518</v>
      </c>
      <c r="I2920" s="23">
        <v>1.32</v>
      </c>
      <c r="J2920" s="7">
        <v>47.05</v>
      </c>
      <c r="K2920" s="23">
        <v>45.03</v>
      </c>
      <c r="L2920" s="23">
        <v>984</v>
      </c>
      <c r="M2920" s="109">
        <v>937</v>
      </c>
      <c r="N2920" s="4">
        <v>0</v>
      </c>
      <c r="O2920" s="50"/>
      <c r="P2920" s="50"/>
      <c r="Q2920" s="50"/>
      <c r="R2920" s="50"/>
      <c r="S2920" s="50"/>
      <c r="T2920" s="50"/>
      <c r="U2920" s="50"/>
      <c r="V2920" s="50"/>
      <c r="W2920" s="4"/>
      <c r="X2920" s="4"/>
      <c r="Y2920" s="4"/>
      <c r="Z2920" s="4"/>
      <c r="AA2920" s="4"/>
      <c r="AB2920" s="4"/>
      <c r="AC2920" s="4"/>
      <c r="AD2920" s="4"/>
      <c r="AE2920" s="8"/>
      <c r="AF2920" s="8"/>
      <c r="AG2920" s="8"/>
      <c r="AH2920" s="8"/>
      <c r="AI2920" s="8"/>
      <c r="AJ2920" s="8"/>
      <c r="AK2920"/>
    </row>
    <row r="2921" spans="1:37" x14ac:dyDescent="0.25">
      <c r="A2921" s="2">
        <v>2920</v>
      </c>
      <c r="B2921" s="85">
        <v>43913.663899409723</v>
      </c>
      <c r="C2921" s="109">
        <v>47.24</v>
      </c>
      <c r="D2921" s="7">
        <v>965.69</v>
      </c>
      <c r="E2921" s="109">
        <v>11.14</v>
      </c>
      <c r="F2921" s="7">
        <v>403.74</v>
      </c>
      <c r="G2921" s="7">
        <v>524</v>
      </c>
      <c r="H2921" s="7">
        <v>3810</v>
      </c>
      <c r="I2921" s="23">
        <v>1.26</v>
      </c>
      <c r="J2921" s="7">
        <v>47.69</v>
      </c>
      <c r="K2921" s="23">
        <v>45.41</v>
      </c>
      <c r="L2921" s="23">
        <v>990</v>
      </c>
      <c r="M2921" s="109">
        <v>942</v>
      </c>
      <c r="N2921" s="4">
        <v>0</v>
      </c>
      <c r="O2921" s="50"/>
      <c r="P2921" s="50"/>
      <c r="Q2921" s="50"/>
      <c r="R2921" s="50"/>
      <c r="S2921" s="50"/>
      <c r="T2921" s="50"/>
      <c r="U2921" s="50"/>
      <c r="V2921" s="50"/>
      <c r="W2921" s="4"/>
      <c r="X2921" s="4"/>
      <c r="Y2921" s="4"/>
      <c r="Z2921" s="4"/>
      <c r="AA2921" s="4"/>
      <c r="AB2921" s="4"/>
      <c r="AC2921" s="4"/>
      <c r="AD2921" s="4"/>
      <c r="AE2921" s="8"/>
      <c r="AF2921" s="8"/>
      <c r="AG2921" s="8"/>
      <c r="AH2921" s="8"/>
      <c r="AI2921" s="8"/>
      <c r="AJ2921" s="8"/>
      <c r="AK2921"/>
    </row>
    <row r="2922" spans="1:37" x14ac:dyDescent="0.25">
      <c r="A2922" s="43">
        <v>2921</v>
      </c>
      <c r="B2922" s="85">
        <v>43913.665502071759</v>
      </c>
      <c r="C2922" s="109">
        <v>47.11</v>
      </c>
      <c r="D2922" s="7">
        <v>965.63</v>
      </c>
      <c r="E2922" s="109">
        <v>11.08</v>
      </c>
      <c r="F2922" s="7">
        <v>404.22</v>
      </c>
      <c r="G2922" s="7">
        <v>539</v>
      </c>
      <c r="H2922" s="7">
        <v>3952</v>
      </c>
      <c r="I2922" s="23">
        <v>1.41</v>
      </c>
      <c r="J2922" s="7">
        <v>47.65</v>
      </c>
      <c r="K2922" s="23">
        <v>45.45</v>
      </c>
      <c r="L2922" s="23">
        <v>975</v>
      </c>
      <c r="M2922" s="109">
        <v>947</v>
      </c>
      <c r="N2922" s="4">
        <v>0</v>
      </c>
      <c r="O2922" s="50"/>
      <c r="P2922" s="50"/>
      <c r="Q2922" s="50"/>
      <c r="R2922" s="50"/>
      <c r="S2922" s="50"/>
      <c r="T2922" s="50"/>
      <c r="U2922" s="50"/>
      <c r="V2922" s="50"/>
      <c r="W2922" s="4"/>
      <c r="X2922" s="4"/>
      <c r="Y2922" s="4"/>
      <c r="Z2922" s="4"/>
      <c r="AA2922" s="4"/>
      <c r="AB2922" s="4"/>
      <c r="AC2922" s="4"/>
      <c r="AD2922" s="4"/>
      <c r="AE2922" s="8"/>
      <c r="AF2922" s="8"/>
      <c r="AG2922" s="8"/>
      <c r="AH2922" s="8"/>
      <c r="AI2922" s="8"/>
      <c r="AJ2922" s="8"/>
      <c r="AK2922"/>
    </row>
    <row r="2923" spans="1:37" x14ac:dyDescent="0.25">
      <c r="A2923" s="2">
        <v>2922</v>
      </c>
      <c r="B2923" s="85">
        <v>43913.667102164356</v>
      </c>
      <c r="C2923" s="109">
        <v>46.95</v>
      </c>
      <c r="D2923" s="7">
        <v>965.59</v>
      </c>
      <c r="E2923" s="109">
        <v>15.76</v>
      </c>
      <c r="F2923" s="7">
        <v>404.6</v>
      </c>
      <c r="G2923" s="7">
        <v>497</v>
      </c>
      <c r="H2923" s="7">
        <v>3516</v>
      </c>
      <c r="I2923" s="23">
        <v>1.28</v>
      </c>
      <c r="J2923" s="7">
        <v>47.23</v>
      </c>
      <c r="K2923" s="23">
        <v>45.51</v>
      </c>
      <c r="L2923" s="23">
        <v>959</v>
      </c>
      <c r="M2923" s="109">
        <v>932</v>
      </c>
      <c r="N2923" s="4">
        <v>0</v>
      </c>
      <c r="O2923" s="50"/>
      <c r="P2923" s="50"/>
      <c r="Q2923" s="50"/>
      <c r="R2923" s="50"/>
      <c r="S2923" s="50"/>
      <c r="T2923" s="50"/>
      <c r="U2923" s="50"/>
      <c r="V2923" s="50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/>
    </row>
    <row r="2924" spans="1:37" x14ac:dyDescent="0.25">
      <c r="A2924" s="2">
        <v>2923</v>
      </c>
      <c r="B2924" s="98">
        <v>43913.670336076393</v>
      </c>
      <c r="C2924" s="109">
        <v>47.08</v>
      </c>
      <c r="D2924" s="33">
        <v>965.51</v>
      </c>
      <c r="E2924" s="109">
        <v>16.59</v>
      </c>
      <c r="F2924" s="33">
        <v>405.3</v>
      </c>
      <c r="G2924" s="33">
        <v>492</v>
      </c>
      <c r="H2924" s="33">
        <v>3485</v>
      </c>
      <c r="I2924" s="23">
        <v>1.24</v>
      </c>
      <c r="J2924" s="33">
        <v>47.29</v>
      </c>
      <c r="K2924" s="23">
        <v>45.39</v>
      </c>
      <c r="L2924" s="23">
        <v>959</v>
      </c>
      <c r="M2924" s="109">
        <v>922</v>
      </c>
      <c r="N2924" s="4">
        <v>0</v>
      </c>
      <c r="O2924" s="64">
        <f t="shared" ref="O2924:V2924" si="306">AVERAGE(E2924:E2942)</f>
        <v>15.273684210526316</v>
      </c>
      <c r="P2924" s="64">
        <f t="shared" si="306"/>
        <v>407.39368421052632</v>
      </c>
      <c r="Q2924" s="64">
        <f t="shared" si="306"/>
        <v>466</v>
      </c>
      <c r="R2924" s="64">
        <f t="shared" si="306"/>
        <v>3399.1052631578946</v>
      </c>
      <c r="S2924" s="64">
        <f t="shared" si="306"/>
        <v>0.99631578947368438</v>
      </c>
      <c r="T2924" s="64">
        <f t="shared" si="306"/>
        <v>45.873157894736849</v>
      </c>
      <c r="U2924" s="64">
        <f t="shared" si="306"/>
        <v>44.066842105263142</v>
      </c>
      <c r="V2924" s="64">
        <f t="shared" si="306"/>
        <v>943.68421052631584</v>
      </c>
      <c r="W2924" s="4">
        <f t="shared" ref="W2924:AD2924" si="307">STDEV(E2924:E2942)</f>
        <v>2.5785681007668551</v>
      </c>
      <c r="X2924" s="4">
        <f t="shared" si="307"/>
        <v>1.4209082014539416</v>
      </c>
      <c r="Y2924" s="4">
        <f t="shared" si="307"/>
        <v>132.20985002806881</v>
      </c>
      <c r="Z2924" s="4">
        <f t="shared" si="307"/>
        <v>1599.1804114308345</v>
      </c>
      <c r="AA2924" s="4">
        <f t="shared" si="307"/>
        <v>0.17062664004309924</v>
      </c>
      <c r="AB2924" s="4">
        <f t="shared" si="307"/>
        <v>1.1405313217559758</v>
      </c>
      <c r="AC2924" s="4">
        <f t="shared" si="307"/>
        <v>1.0079299613651465</v>
      </c>
      <c r="AD2924" s="4">
        <f t="shared" si="307"/>
        <v>22.888746947836733</v>
      </c>
      <c r="AE2924" s="4">
        <f>MODE(E2924:E2942)</f>
        <v>16.59</v>
      </c>
      <c r="AF2924" s="4">
        <f>MODE(G2924:G2942)</f>
        <v>421</v>
      </c>
      <c r="AG2924" s="4" t="e">
        <f>MODE(H2924:H2942)</f>
        <v>#N/A</v>
      </c>
      <c r="AH2924" s="4">
        <f>MODE(J2924:J2942)</f>
        <v>45.47</v>
      </c>
      <c r="AI2924" s="4" t="e">
        <f>MODE(K2924:K2942)</f>
        <v>#N/A</v>
      </c>
      <c r="AJ2924" s="4">
        <f>MODE(L2924:L2942)</f>
        <v>915</v>
      </c>
      <c r="AK2924"/>
    </row>
    <row r="2925" spans="1:37" x14ac:dyDescent="0.25">
      <c r="A2925" s="2">
        <v>2924</v>
      </c>
      <c r="B2925" s="98">
        <v>43913.672503124995</v>
      </c>
      <c r="C2925" s="109">
        <v>47.69</v>
      </c>
      <c r="D2925" s="33">
        <v>965.53</v>
      </c>
      <c r="E2925" s="109">
        <v>17.03</v>
      </c>
      <c r="F2925" s="33">
        <v>405.06</v>
      </c>
      <c r="G2925" s="33">
        <v>491</v>
      </c>
      <c r="H2925" s="33">
        <v>3520</v>
      </c>
      <c r="I2925" s="23">
        <v>1.25</v>
      </c>
      <c r="J2925" s="33">
        <v>48.03</v>
      </c>
      <c r="K2925" s="23">
        <v>45.67</v>
      </c>
      <c r="L2925" s="23">
        <v>975</v>
      </c>
      <c r="M2925" s="109">
        <v>947</v>
      </c>
      <c r="N2925" s="4">
        <v>0</v>
      </c>
      <c r="O2925" s="64"/>
      <c r="P2925" s="64"/>
      <c r="Q2925" s="64"/>
      <c r="R2925" s="64"/>
      <c r="S2925" s="64"/>
      <c r="T2925" s="64"/>
      <c r="U2925" s="64"/>
      <c r="V2925" s="64"/>
      <c r="W2925" s="4"/>
      <c r="X2925" s="4"/>
      <c r="Y2925" s="4"/>
      <c r="Z2925" s="4"/>
      <c r="AA2925" s="4"/>
      <c r="AB2925" s="4"/>
      <c r="AC2925" s="4"/>
      <c r="AD2925" s="4"/>
      <c r="AE2925" s="34"/>
      <c r="AF2925" s="34"/>
      <c r="AG2925" s="34"/>
      <c r="AH2925" s="34"/>
      <c r="AI2925" s="34"/>
      <c r="AJ2925" s="34"/>
      <c r="AK2925"/>
    </row>
    <row r="2926" spans="1:37" x14ac:dyDescent="0.25">
      <c r="A2926" s="2">
        <v>2925</v>
      </c>
      <c r="B2926" s="98">
        <v>43913.674113564819</v>
      </c>
      <c r="C2926" s="109">
        <v>46.56</v>
      </c>
      <c r="D2926" s="33">
        <v>965.48</v>
      </c>
      <c r="E2926" s="109">
        <v>12.29</v>
      </c>
      <c r="F2926" s="33">
        <v>405.54</v>
      </c>
      <c r="G2926" s="33">
        <v>999</v>
      </c>
      <c r="H2926" s="33">
        <v>9777</v>
      </c>
      <c r="I2926" s="23">
        <v>1.25</v>
      </c>
      <c r="J2926" s="33">
        <v>47.13</v>
      </c>
      <c r="K2926" s="23">
        <v>44.99</v>
      </c>
      <c r="L2926" s="23">
        <v>968</v>
      </c>
      <c r="M2926" s="109">
        <v>922</v>
      </c>
      <c r="N2926" s="4">
        <v>0</v>
      </c>
      <c r="O2926" s="64"/>
      <c r="P2926" s="64"/>
      <c r="Q2926" s="64"/>
      <c r="R2926" s="64"/>
      <c r="S2926" s="64"/>
      <c r="T2926" s="64"/>
      <c r="U2926" s="64"/>
      <c r="V2926" s="64"/>
      <c r="W2926" s="4"/>
      <c r="X2926" s="4"/>
      <c r="Y2926" s="4"/>
      <c r="Z2926" s="4"/>
      <c r="AA2926" s="4"/>
      <c r="AB2926" s="4"/>
      <c r="AC2926" s="4"/>
      <c r="AD2926" s="4"/>
      <c r="AE2926" s="34"/>
      <c r="AF2926" s="34"/>
      <c r="AG2926" s="34"/>
      <c r="AH2926" s="34"/>
      <c r="AI2926" s="34"/>
      <c r="AJ2926" s="34"/>
      <c r="AK2926"/>
    </row>
    <row r="2927" spans="1:37" x14ac:dyDescent="0.25">
      <c r="A2927" s="2">
        <v>2926</v>
      </c>
      <c r="B2927" s="98">
        <v>43913.675716990736</v>
      </c>
      <c r="C2927" s="109">
        <v>47.7</v>
      </c>
      <c r="D2927" s="33">
        <v>965.44</v>
      </c>
      <c r="E2927" s="109">
        <v>17.25</v>
      </c>
      <c r="F2927" s="33">
        <v>405.88</v>
      </c>
      <c r="G2927" s="33">
        <v>468</v>
      </c>
      <c r="H2927" s="33">
        <v>3333</v>
      </c>
      <c r="I2927" s="23">
        <v>1.18</v>
      </c>
      <c r="J2927" s="33">
        <v>47.87</v>
      </c>
      <c r="K2927" s="23">
        <v>45.95</v>
      </c>
      <c r="L2927" s="23">
        <v>959</v>
      </c>
      <c r="M2927" s="109">
        <v>932</v>
      </c>
      <c r="N2927" s="4">
        <v>0</v>
      </c>
      <c r="O2927" s="64"/>
      <c r="P2927" s="64"/>
      <c r="Q2927" s="64"/>
      <c r="R2927" s="64"/>
      <c r="S2927" s="64"/>
      <c r="T2927" s="64"/>
      <c r="U2927" s="64"/>
      <c r="V2927" s="64"/>
      <c r="W2927" s="4"/>
      <c r="X2927" s="4"/>
      <c r="Y2927" s="4"/>
      <c r="Z2927" s="4"/>
      <c r="AA2927" s="4"/>
      <c r="AB2927" s="4"/>
      <c r="AC2927" s="4"/>
      <c r="AD2927" s="4"/>
      <c r="AE2927" s="34"/>
      <c r="AF2927" s="34"/>
      <c r="AG2927" s="34"/>
      <c r="AH2927" s="34"/>
      <c r="AI2927" s="34"/>
      <c r="AJ2927" s="34"/>
      <c r="AK2927"/>
    </row>
    <row r="2928" spans="1:37" x14ac:dyDescent="0.25">
      <c r="A2928" s="2">
        <v>2927</v>
      </c>
      <c r="B2928" s="98">
        <v>43913.678950682872</v>
      </c>
      <c r="C2928" s="109">
        <v>45.66</v>
      </c>
      <c r="D2928" s="33">
        <v>965.34</v>
      </c>
      <c r="E2928" s="109">
        <v>12.38</v>
      </c>
      <c r="F2928" s="33">
        <v>406.75</v>
      </c>
      <c r="G2928" s="33">
        <v>413</v>
      </c>
      <c r="H2928" s="33">
        <v>2001</v>
      </c>
      <c r="I2928" s="23">
        <v>0.93</v>
      </c>
      <c r="J2928" s="33">
        <v>46.09</v>
      </c>
      <c r="K2928" s="23">
        <v>44.23</v>
      </c>
      <c r="L2928" s="23">
        <v>993</v>
      </c>
      <c r="M2928" s="109">
        <v>937</v>
      </c>
      <c r="N2928" s="4">
        <v>0</v>
      </c>
      <c r="O2928" s="64"/>
      <c r="P2928" s="64"/>
      <c r="Q2928" s="64"/>
      <c r="R2928" s="64"/>
      <c r="S2928" s="64"/>
      <c r="T2928" s="64"/>
      <c r="U2928" s="64"/>
      <c r="V2928" s="64"/>
      <c r="W2928" s="4"/>
      <c r="X2928" s="4"/>
      <c r="Y2928" s="4"/>
      <c r="Z2928" s="4"/>
      <c r="AA2928" s="4"/>
      <c r="AB2928" s="4"/>
      <c r="AC2928" s="4"/>
      <c r="AD2928" s="4"/>
      <c r="AE2928" s="34"/>
      <c r="AF2928" s="34"/>
      <c r="AG2928" s="34"/>
      <c r="AH2928" s="34"/>
      <c r="AI2928" s="34"/>
      <c r="AJ2928" s="34"/>
      <c r="AK2928"/>
    </row>
    <row r="2929" spans="1:37" x14ac:dyDescent="0.25">
      <c r="A2929" s="2">
        <v>2928</v>
      </c>
      <c r="B2929" s="98">
        <v>43913.681101863425</v>
      </c>
      <c r="C2929" s="109">
        <v>43.24</v>
      </c>
      <c r="D2929" s="33">
        <v>965.3</v>
      </c>
      <c r="E2929" s="109">
        <v>19.440000000000001</v>
      </c>
      <c r="F2929" s="33">
        <v>407.12</v>
      </c>
      <c r="G2929" s="33">
        <v>406</v>
      </c>
      <c r="H2929" s="33">
        <v>2080</v>
      </c>
      <c r="I2929" s="23">
        <v>0.74</v>
      </c>
      <c r="J2929" s="33">
        <v>43.45</v>
      </c>
      <c r="K2929" s="23">
        <v>42.19</v>
      </c>
      <c r="L2929" s="23">
        <v>956</v>
      </c>
      <c r="M2929" s="109">
        <v>922</v>
      </c>
      <c r="N2929" s="4">
        <v>0</v>
      </c>
      <c r="O2929" s="64"/>
      <c r="P2929" s="64"/>
      <c r="Q2929" s="64"/>
      <c r="R2929" s="64"/>
      <c r="S2929" s="64"/>
      <c r="T2929" s="64"/>
      <c r="U2929" s="64"/>
      <c r="V2929" s="64"/>
      <c r="W2929" s="4"/>
      <c r="X2929" s="4"/>
      <c r="Y2929" s="4"/>
      <c r="Z2929" s="4"/>
      <c r="AA2929" s="4"/>
      <c r="AB2929" s="4"/>
      <c r="AC2929" s="4"/>
      <c r="AD2929" s="4"/>
      <c r="AE2929" s="34"/>
      <c r="AF2929" s="34"/>
      <c r="AG2929" s="34"/>
      <c r="AH2929" s="34"/>
      <c r="AI2929" s="34"/>
      <c r="AJ2929" s="34"/>
      <c r="AK2929"/>
    </row>
    <row r="2930" spans="1:37" x14ac:dyDescent="0.25">
      <c r="A2930" s="2">
        <v>2929</v>
      </c>
      <c r="B2930" s="98">
        <v>43913.682704282408</v>
      </c>
      <c r="C2930" s="109">
        <v>45.44</v>
      </c>
      <c r="D2930" s="33">
        <v>965.35</v>
      </c>
      <c r="E2930" s="109">
        <v>12.99</v>
      </c>
      <c r="F2930" s="33">
        <v>406.62</v>
      </c>
      <c r="G2930" s="33">
        <v>456</v>
      </c>
      <c r="H2930" s="33">
        <v>3316</v>
      </c>
      <c r="I2930" s="23">
        <v>1.18</v>
      </c>
      <c r="J2930" s="33">
        <v>45.65</v>
      </c>
      <c r="K2930" s="23">
        <v>43.77</v>
      </c>
      <c r="L2930" s="23">
        <v>950</v>
      </c>
      <c r="M2930" s="109">
        <v>902</v>
      </c>
      <c r="N2930" s="4">
        <v>0</v>
      </c>
      <c r="O2930" s="64"/>
      <c r="P2930" s="64"/>
      <c r="Q2930" s="64"/>
      <c r="R2930" s="64"/>
      <c r="S2930" s="64"/>
      <c r="T2930" s="64"/>
      <c r="U2930" s="64"/>
      <c r="V2930" s="64"/>
      <c r="W2930" s="4"/>
      <c r="X2930" s="4"/>
      <c r="Y2930" s="4"/>
      <c r="Z2930" s="4"/>
      <c r="AA2930" s="4"/>
      <c r="AB2930" s="4"/>
      <c r="AC2930" s="4"/>
      <c r="AD2930" s="4"/>
      <c r="AE2930" s="34"/>
      <c r="AF2930" s="34"/>
      <c r="AG2930" s="34"/>
      <c r="AH2930" s="34"/>
      <c r="AI2930" s="34"/>
      <c r="AJ2930" s="34"/>
      <c r="AK2930"/>
    </row>
    <row r="2931" spans="1:37" x14ac:dyDescent="0.25">
      <c r="A2931" s="43">
        <v>2930</v>
      </c>
      <c r="B2931" s="98">
        <v>43913.684304791663</v>
      </c>
      <c r="C2931" s="109">
        <v>46.19</v>
      </c>
      <c r="D2931" s="33">
        <v>965.38</v>
      </c>
      <c r="E2931" s="109">
        <v>12.46</v>
      </c>
      <c r="F2931" s="33">
        <v>406.43</v>
      </c>
      <c r="G2931" s="33">
        <v>457</v>
      </c>
      <c r="H2931" s="33">
        <v>3296</v>
      </c>
      <c r="I2931" s="23">
        <v>1.06</v>
      </c>
      <c r="J2931" s="33">
        <v>46.43</v>
      </c>
      <c r="K2931" s="23">
        <v>44.65</v>
      </c>
      <c r="L2931" s="23">
        <v>943</v>
      </c>
      <c r="M2931" s="109">
        <v>907</v>
      </c>
      <c r="N2931" s="4">
        <v>0</v>
      </c>
      <c r="O2931" s="64"/>
      <c r="P2931" s="64"/>
      <c r="Q2931" s="64"/>
      <c r="R2931" s="64"/>
      <c r="S2931" s="64"/>
      <c r="T2931" s="64"/>
      <c r="U2931" s="64"/>
      <c r="V2931" s="64"/>
      <c r="W2931" s="4"/>
      <c r="X2931" s="4"/>
      <c r="Y2931" s="4"/>
      <c r="Z2931" s="4"/>
      <c r="AA2931" s="4"/>
      <c r="AB2931" s="4"/>
      <c r="AC2931" s="4"/>
      <c r="AD2931" s="4"/>
      <c r="AE2931" s="34"/>
      <c r="AF2931" s="34"/>
      <c r="AG2931" s="34"/>
      <c r="AH2931" s="34"/>
      <c r="AI2931" s="34"/>
      <c r="AJ2931" s="34"/>
      <c r="AK2931"/>
    </row>
    <row r="2932" spans="1:37" x14ac:dyDescent="0.25">
      <c r="A2932" s="2">
        <v>2931</v>
      </c>
      <c r="B2932" s="98">
        <v>43913.68753711805</v>
      </c>
      <c r="C2932" s="109">
        <v>45.96</v>
      </c>
      <c r="D2932" s="33">
        <v>965.32</v>
      </c>
      <c r="E2932" s="109">
        <v>11.49</v>
      </c>
      <c r="F2932" s="33">
        <v>406.9</v>
      </c>
      <c r="G2932" s="33">
        <v>450</v>
      </c>
      <c r="H2932" s="33">
        <v>3353</v>
      </c>
      <c r="I2932" s="23">
        <v>1.1000000000000001</v>
      </c>
      <c r="J2932" s="33">
        <v>46.27</v>
      </c>
      <c r="K2932" s="23">
        <v>44.41</v>
      </c>
      <c r="L2932" s="23">
        <v>956</v>
      </c>
      <c r="M2932" s="109">
        <v>912</v>
      </c>
      <c r="N2932" s="4">
        <v>0</v>
      </c>
      <c r="O2932" s="64"/>
      <c r="P2932" s="64"/>
      <c r="Q2932" s="64"/>
      <c r="R2932" s="64"/>
      <c r="S2932" s="64"/>
      <c r="T2932" s="64"/>
      <c r="U2932" s="64"/>
      <c r="V2932" s="64"/>
      <c r="W2932" s="4"/>
      <c r="X2932" s="4"/>
      <c r="Y2932" s="4"/>
      <c r="Z2932" s="4"/>
      <c r="AA2932" s="4"/>
      <c r="AB2932" s="4"/>
      <c r="AC2932" s="4"/>
      <c r="AD2932" s="4"/>
      <c r="AE2932" s="34"/>
      <c r="AF2932" s="34"/>
      <c r="AG2932" s="34"/>
      <c r="AH2932" s="34"/>
      <c r="AI2932" s="34"/>
      <c r="AJ2932" s="34"/>
      <c r="AK2932"/>
    </row>
    <row r="2933" spans="1:37" x14ac:dyDescent="0.25">
      <c r="A2933" s="2">
        <v>2932</v>
      </c>
      <c r="B2933" s="98">
        <v>43913.689690717598</v>
      </c>
      <c r="C2933" s="109">
        <v>46.06</v>
      </c>
      <c r="D2933" s="33">
        <v>965.3</v>
      </c>
      <c r="E2933" s="109">
        <v>14.48</v>
      </c>
      <c r="F2933" s="33">
        <v>407.12</v>
      </c>
      <c r="G2933" s="33">
        <v>438</v>
      </c>
      <c r="H2933" s="33">
        <v>3217</v>
      </c>
      <c r="I2933" s="23">
        <v>1</v>
      </c>
      <c r="J2933" s="33">
        <v>46.07</v>
      </c>
      <c r="K2933" s="23">
        <v>44.57</v>
      </c>
      <c r="L2933" s="23">
        <v>915</v>
      </c>
      <c r="M2933" s="109">
        <v>887</v>
      </c>
      <c r="N2933" s="4">
        <v>0</v>
      </c>
      <c r="O2933" s="64"/>
      <c r="P2933" s="64"/>
      <c r="Q2933" s="64"/>
      <c r="R2933" s="64"/>
      <c r="S2933" s="64"/>
      <c r="T2933" s="64"/>
      <c r="U2933" s="64"/>
      <c r="V2933" s="64"/>
      <c r="W2933" s="4"/>
      <c r="X2933" s="4"/>
      <c r="Y2933" s="4"/>
      <c r="Z2933" s="4"/>
      <c r="AA2933" s="4"/>
      <c r="AB2933" s="4"/>
      <c r="AC2933" s="4"/>
      <c r="AD2933" s="4"/>
      <c r="AE2933" s="34"/>
      <c r="AF2933" s="34"/>
      <c r="AG2933" s="34"/>
      <c r="AH2933" s="34"/>
      <c r="AI2933" s="34"/>
      <c r="AJ2933" s="34"/>
      <c r="AK2933"/>
    </row>
    <row r="2934" spans="1:37" x14ac:dyDescent="0.25">
      <c r="A2934" s="2">
        <v>2933</v>
      </c>
      <c r="B2934" s="98">
        <v>43913.691292488424</v>
      </c>
      <c r="C2934" s="109">
        <v>45.87</v>
      </c>
      <c r="D2934" s="33">
        <v>965.28</v>
      </c>
      <c r="E2934" s="109">
        <v>16.59</v>
      </c>
      <c r="F2934" s="33">
        <v>407.29</v>
      </c>
      <c r="G2934" s="33">
        <v>458</v>
      </c>
      <c r="H2934" s="33">
        <v>3351</v>
      </c>
      <c r="I2934" s="23">
        <v>0.99</v>
      </c>
      <c r="J2934" s="33">
        <v>45.85</v>
      </c>
      <c r="K2934" s="23">
        <v>44.45</v>
      </c>
      <c r="L2934" s="23">
        <v>940</v>
      </c>
      <c r="M2934" s="109">
        <v>902</v>
      </c>
      <c r="N2934" s="4">
        <v>0</v>
      </c>
      <c r="O2934" s="64"/>
      <c r="P2934" s="64"/>
      <c r="Q2934" s="64"/>
      <c r="R2934" s="64"/>
      <c r="S2934" s="64"/>
      <c r="T2934" s="64"/>
      <c r="U2934" s="64"/>
      <c r="V2934" s="64"/>
      <c r="W2934" s="4"/>
      <c r="X2934" s="4"/>
      <c r="Y2934" s="4"/>
      <c r="Z2934" s="4"/>
      <c r="AA2934" s="4"/>
      <c r="AB2934" s="4"/>
      <c r="AC2934" s="4"/>
      <c r="AD2934" s="4"/>
      <c r="AE2934" s="34"/>
      <c r="AF2934" s="34"/>
      <c r="AG2934" s="34"/>
      <c r="AH2934" s="34"/>
      <c r="AI2934" s="34"/>
      <c r="AJ2934" s="34"/>
      <c r="AK2934"/>
    </row>
    <row r="2935" spans="1:37" x14ac:dyDescent="0.25">
      <c r="A2935" s="2">
        <v>2934</v>
      </c>
      <c r="B2935" s="98">
        <v>43913.692893761574</v>
      </c>
      <c r="C2935" s="109">
        <v>45.09</v>
      </c>
      <c r="D2935" s="33">
        <v>965.2</v>
      </c>
      <c r="E2935" s="109">
        <v>13.01</v>
      </c>
      <c r="F2935" s="33">
        <v>407.96</v>
      </c>
      <c r="G2935" s="33">
        <v>440</v>
      </c>
      <c r="H2935" s="33">
        <v>3238</v>
      </c>
      <c r="I2935" s="23">
        <v>0.99</v>
      </c>
      <c r="J2935" s="33">
        <v>45.11</v>
      </c>
      <c r="K2935" s="23">
        <v>43.53</v>
      </c>
      <c r="L2935" s="23">
        <v>915</v>
      </c>
      <c r="M2935" s="109">
        <v>888</v>
      </c>
      <c r="N2935" s="4">
        <v>0</v>
      </c>
      <c r="O2935" s="64"/>
      <c r="P2935" s="64"/>
      <c r="Q2935" s="64"/>
      <c r="R2935" s="64"/>
      <c r="S2935" s="64"/>
      <c r="T2935" s="64"/>
      <c r="U2935" s="64"/>
      <c r="V2935" s="64"/>
      <c r="W2935" s="4"/>
      <c r="X2935" s="4"/>
      <c r="Y2935" s="4"/>
      <c r="Z2935" s="4"/>
      <c r="AA2935" s="4"/>
      <c r="AB2935" s="4"/>
      <c r="AC2935" s="4"/>
      <c r="AD2935" s="4"/>
      <c r="AE2935" s="34"/>
      <c r="AF2935" s="34"/>
      <c r="AG2935" s="34"/>
      <c r="AH2935" s="34"/>
      <c r="AI2935" s="34"/>
      <c r="AJ2935" s="34"/>
      <c r="AK2935"/>
    </row>
    <row r="2936" spans="1:37" x14ac:dyDescent="0.25">
      <c r="A2936" s="2">
        <v>2935</v>
      </c>
      <c r="B2936" s="98">
        <v>43913.696125937495</v>
      </c>
      <c r="C2936" s="109">
        <v>44.15</v>
      </c>
      <c r="D2936" s="33">
        <v>965.17</v>
      </c>
      <c r="E2936" s="109">
        <v>16.68</v>
      </c>
      <c r="F2936" s="33">
        <v>408.25</v>
      </c>
      <c r="G2936" s="33">
        <v>421</v>
      </c>
      <c r="H2936" s="33">
        <v>3085</v>
      </c>
      <c r="I2936" s="23">
        <v>0.88</v>
      </c>
      <c r="J2936" s="33">
        <v>45.25</v>
      </c>
      <c r="K2936" s="23">
        <v>42.87</v>
      </c>
      <c r="L2936" s="23">
        <v>915</v>
      </c>
      <c r="M2936" s="109">
        <v>883</v>
      </c>
      <c r="N2936" s="4">
        <v>0</v>
      </c>
      <c r="O2936" s="64"/>
      <c r="P2936" s="64"/>
      <c r="Q2936" s="64"/>
      <c r="R2936" s="64"/>
      <c r="S2936" s="64"/>
      <c r="T2936" s="64"/>
      <c r="U2936" s="64"/>
      <c r="V2936" s="64"/>
      <c r="W2936" s="4"/>
      <c r="X2936" s="4"/>
      <c r="Y2936" s="4"/>
      <c r="Z2936" s="4"/>
      <c r="AA2936" s="4"/>
      <c r="AB2936" s="4"/>
      <c r="AC2936" s="4"/>
      <c r="AD2936" s="4"/>
      <c r="AE2936" s="34"/>
      <c r="AF2936" s="34"/>
      <c r="AG2936" s="34"/>
      <c r="AH2936" s="34"/>
      <c r="AI2936" s="34"/>
      <c r="AJ2936" s="34"/>
      <c r="AK2936"/>
    </row>
    <row r="2937" spans="1:37" x14ac:dyDescent="0.25">
      <c r="A2937" s="2">
        <v>2936</v>
      </c>
      <c r="B2937" s="98">
        <v>43913.698278206022</v>
      </c>
      <c r="C2937" s="109">
        <v>44.47</v>
      </c>
      <c r="D2937" s="33">
        <v>965.1</v>
      </c>
      <c r="E2937" s="109">
        <v>14.25</v>
      </c>
      <c r="F2937" s="33">
        <v>408.86</v>
      </c>
      <c r="G2937" s="33">
        <v>421</v>
      </c>
      <c r="H2937" s="33">
        <v>3001</v>
      </c>
      <c r="I2937" s="23">
        <v>1.03</v>
      </c>
      <c r="J2937" s="33">
        <v>44.93</v>
      </c>
      <c r="K2937" s="23">
        <v>43.29</v>
      </c>
      <c r="L2937" s="23">
        <v>906</v>
      </c>
      <c r="M2937" s="109">
        <v>867</v>
      </c>
      <c r="N2937" s="4">
        <v>0</v>
      </c>
      <c r="O2937" s="64"/>
      <c r="P2937" s="64"/>
      <c r="Q2937" s="64"/>
      <c r="R2937" s="64"/>
      <c r="S2937" s="64"/>
      <c r="T2937" s="64"/>
      <c r="U2937" s="64"/>
      <c r="V2937" s="64"/>
      <c r="W2937" s="4"/>
      <c r="X2937" s="4"/>
      <c r="Y2937" s="4"/>
      <c r="Z2937" s="4"/>
      <c r="AA2937" s="4"/>
      <c r="AB2937" s="4"/>
      <c r="AC2937" s="4"/>
      <c r="AD2937" s="4"/>
      <c r="AE2937" s="34"/>
      <c r="AF2937" s="34"/>
      <c r="AG2937" s="34"/>
      <c r="AH2937" s="34"/>
      <c r="AI2937" s="34"/>
      <c r="AJ2937" s="34"/>
      <c r="AK2937"/>
    </row>
    <row r="2938" spans="1:37" x14ac:dyDescent="0.25">
      <c r="A2938" s="2">
        <v>2937</v>
      </c>
      <c r="B2938" s="98">
        <v>43913.699879664353</v>
      </c>
      <c r="C2938" s="109">
        <v>45.34</v>
      </c>
      <c r="D2938" s="33">
        <v>965.12</v>
      </c>
      <c r="E2938" s="109">
        <v>13.24</v>
      </c>
      <c r="F2938" s="33">
        <v>408.61</v>
      </c>
      <c r="G2938" s="33">
        <v>423</v>
      </c>
      <c r="H2938" s="33">
        <v>3108</v>
      </c>
      <c r="I2938" s="23">
        <v>0.9</v>
      </c>
      <c r="J2938" s="33">
        <v>45.57</v>
      </c>
      <c r="K2938" s="23">
        <v>43.97</v>
      </c>
      <c r="L2938" s="23">
        <v>931</v>
      </c>
      <c r="M2938" s="109">
        <v>902</v>
      </c>
      <c r="N2938" s="4">
        <v>0</v>
      </c>
      <c r="O2938" s="64"/>
      <c r="P2938" s="64"/>
      <c r="Q2938" s="64"/>
      <c r="R2938" s="64"/>
      <c r="S2938" s="64"/>
      <c r="T2938" s="64"/>
      <c r="U2938" s="64"/>
      <c r="V2938" s="64"/>
      <c r="W2938" s="4"/>
      <c r="X2938" s="4"/>
      <c r="Y2938" s="4"/>
      <c r="Z2938" s="4"/>
      <c r="AA2938" s="4"/>
      <c r="AB2938" s="4"/>
      <c r="AC2938" s="4"/>
      <c r="AD2938" s="4"/>
      <c r="AE2938" s="34"/>
      <c r="AF2938" s="34"/>
      <c r="AG2938" s="34"/>
      <c r="AH2938" s="34"/>
      <c r="AI2938" s="34"/>
      <c r="AJ2938" s="34"/>
      <c r="AK2938"/>
    </row>
    <row r="2939" spans="1:37" x14ac:dyDescent="0.25">
      <c r="A2939" s="2">
        <v>2938</v>
      </c>
      <c r="B2939" s="98">
        <v>43913.701480636577</v>
      </c>
      <c r="C2939" s="109">
        <v>44.6</v>
      </c>
      <c r="D2939" s="33">
        <v>965.1</v>
      </c>
      <c r="E2939" s="109">
        <v>18.2</v>
      </c>
      <c r="F2939" s="33">
        <v>408.79</v>
      </c>
      <c r="G2939" s="33">
        <v>417</v>
      </c>
      <c r="H2939" s="33">
        <v>3000</v>
      </c>
      <c r="I2939" s="23">
        <v>0.88</v>
      </c>
      <c r="J2939" s="33">
        <v>45.19</v>
      </c>
      <c r="K2939" s="23">
        <v>43.39</v>
      </c>
      <c r="L2939" s="23">
        <v>931</v>
      </c>
      <c r="M2939" s="109">
        <v>897</v>
      </c>
      <c r="N2939" s="4">
        <v>0</v>
      </c>
      <c r="O2939" s="64"/>
      <c r="P2939" s="64"/>
      <c r="Q2939" s="64"/>
      <c r="R2939" s="64"/>
      <c r="S2939" s="64"/>
      <c r="T2939" s="64"/>
      <c r="U2939" s="64"/>
      <c r="V2939" s="64"/>
      <c r="W2939" s="4"/>
      <c r="X2939" s="4"/>
      <c r="Y2939" s="4"/>
      <c r="Z2939" s="4"/>
      <c r="AA2939" s="4"/>
      <c r="AB2939" s="4"/>
      <c r="AC2939" s="4"/>
      <c r="AD2939" s="4"/>
      <c r="AE2939" s="34"/>
      <c r="AF2939" s="34"/>
      <c r="AG2939" s="34"/>
      <c r="AH2939" s="34"/>
      <c r="AI2939" s="34"/>
      <c r="AJ2939" s="34"/>
      <c r="AK2939"/>
    </row>
    <row r="2940" spans="1:37" x14ac:dyDescent="0.25">
      <c r="A2940" s="43">
        <v>2939</v>
      </c>
      <c r="B2940" s="98">
        <v>43913.704712013889</v>
      </c>
      <c r="C2940" s="109">
        <v>45.08</v>
      </c>
      <c r="D2940" s="33">
        <v>965.1</v>
      </c>
      <c r="E2940" s="109">
        <v>18.2</v>
      </c>
      <c r="F2940" s="33">
        <v>408.79</v>
      </c>
      <c r="G2940" s="33">
        <v>405</v>
      </c>
      <c r="H2940" s="33">
        <v>2825</v>
      </c>
      <c r="I2940" s="23">
        <v>0.8</v>
      </c>
      <c r="J2940" s="33">
        <v>45.47</v>
      </c>
      <c r="K2940" s="23">
        <v>43.67</v>
      </c>
      <c r="L2940" s="23">
        <v>943</v>
      </c>
      <c r="M2940" s="109">
        <v>902</v>
      </c>
      <c r="N2940" s="4">
        <v>0</v>
      </c>
      <c r="O2940" s="64"/>
      <c r="P2940" s="64"/>
      <c r="Q2940" s="64"/>
      <c r="R2940" s="64"/>
      <c r="S2940" s="64"/>
      <c r="T2940" s="64"/>
      <c r="U2940" s="64"/>
      <c r="V2940" s="64"/>
      <c r="W2940" s="4"/>
      <c r="X2940" s="4"/>
      <c r="Y2940" s="4"/>
      <c r="Z2940" s="4"/>
      <c r="AA2940" s="4"/>
      <c r="AB2940" s="4"/>
      <c r="AC2940" s="4"/>
      <c r="AD2940" s="4"/>
      <c r="AE2940" s="34"/>
      <c r="AF2940" s="34"/>
      <c r="AG2940" s="34"/>
      <c r="AH2940" s="34"/>
      <c r="AI2940" s="34"/>
      <c r="AJ2940" s="34"/>
      <c r="AK2940"/>
    </row>
    <row r="2941" spans="1:37" x14ac:dyDescent="0.25">
      <c r="A2941" s="2">
        <v>2940</v>
      </c>
      <c r="B2941" s="98">
        <v>43913.706865034721</v>
      </c>
      <c r="C2941" s="109">
        <v>44.71</v>
      </c>
      <c r="D2941" s="33">
        <v>965.03</v>
      </c>
      <c r="E2941" s="109">
        <v>19.3</v>
      </c>
      <c r="F2941" s="33">
        <v>409.41</v>
      </c>
      <c r="G2941" s="33">
        <v>400</v>
      </c>
      <c r="H2941" s="33">
        <v>2778</v>
      </c>
      <c r="I2941" s="23">
        <v>0.78</v>
      </c>
      <c r="J2941" s="33">
        <v>45.47</v>
      </c>
      <c r="K2941" s="23">
        <v>43.59</v>
      </c>
      <c r="L2941" s="23">
        <v>950</v>
      </c>
      <c r="M2941" s="109">
        <v>908</v>
      </c>
      <c r="N2941" s="4">
        <v>0</v>
      </c>
      <c r="O2941" s="64"/>
      <c r="P2941" s="64"/>
      <c r="Q2941" s="64"/>
      <c r="R2941" s="64"/>
      <c r="S2941" s="64"/>
      <c r="T2941" s="64"/>
      <c r="U2941" s="64"/>
      <c r="V2941" s="64"/>
      <c r="W2941" s="4"/>
      <c r="X2941" s="4"/>
      <c r="Y2941" s="4"/>
      <c r="Z2941" s="4"/>
      <c r="AA2941" s="4"/>
      <c r="AB2941" s="4"/>
      <c r="AC2941" s="4"/>
      <c r="AD2941" s="4"/>
      <c r="AE2941" s="34"/>
      <c r="AF2941" s="34"/>
      <c r="AG2941" s="34"/>
      <c r="AH2941" s="34"/>
      <c r="AI2941" s="34"/>
      <c r="AJ2941" s="34"/>
      <c r="AK2941"/>
    </row>
    <row r="2942" spans="1:37" x14ac:dyDescent="0.25">
      <c r="A2942" s="2">
        <v>2941</v>
      </c>
      <c r="B2942" s="98">
        <v>43913.708467731485</v>
      </c>
      <c r="C2942" s="109">
        <v>44.19</v>
      </c>
      <c r="D2942" s="33">
        <v>964.99</v>
      </c>
      <c r="E2942" s="109">
        <v>14.33</v>
      </c>
      <c r="F2942" s="33">
        <v>409.8</v>
      </c>
      <c r="G2942" s="33">
        <v>399</v>
      </c>
      <c r="H2942" s="33">
        <v>2819</v>
      </c>
      <c r="I2942" s="23">
        <v>0.75</v>
      </c>
      <c r="J2942" s="33">
        <v>44.47</v>
      </c>
      <c r="K2942" s="23">
        <v>42.69</v>
      </c>
      <c r="L2942" s="23">
        <v>925</v>
      </c>
      <c r="M2942" s="109">
        <v>892</v>
      </c>
      <c r="N2942" s="4">
        <v>0</v>
      </c>
      <c r="O2942" s="64"/>
      <c r="P2942" s="64"/>
      <c r="Q2942" s="64"/>
      <c r="R2942" s="64"/>
      <c r="S2942" s="64"/>
      <c r="T2942" s="64"/>
      <c r="U2942" s="64"/>
      <c r="V2942" s="64"/>
      <c r="W2942" s="4"/>
      <c r="X2942" s="4"/>
      <c r="Y2942" s="4"/>
      <c r="Z2942" s="4"/>
      <c r="AA2942" s="4"/>
      <c r="AB2942" s="4"/>
      <c r="AC2942" s="4"/>
      <c r="AD2942" s="4"/>
      <c r="AE2942" s="34"/>
      <c r="AF2942" s="34"/>
      <c r="AG2942" s="34"/>
      <c r="AH2942" s="34"/>
      <c r="AI2942" s="34"/>
      <c r="AJ2942" s="34"/>
      <c r="AK2942"/>
    </row>
    <row r="2943" spans="1:37" x14ac:dyDescent="0.25">
      <c r="A2943" s="2">
        <v>2942</v>
      </c>
      <c r="B2943" s="85">
        <v>43913.710068298613</v>
      </c>
      <c r="C2943" s="109">
        <v>44.68</v>
      </c>
      <c r="D2943" s="7">
        <v>965.06</v>
      </c>
      <c r="E2943" s="109">
        <v>16.11</v>
      </c>
      <c r="F2943" s="7">
        <v>409.18</v>
      </c>
      <c r="G2943" s="7">
        <v>387</v>
      </c>
      <c r="H2943" s="7">
        <v>2404</v>
      </c>
      <c r="I2943" s="23">
        <v>0.73</v>
      </c>
      <c r="J2943" s="7">
        <v>44.75</v>
      </c>
      <c r="K2943" s="23">
        <v>43.51</v>
      </c>
      <c r="L2943" s="23">
        <v>931</v>
      </c>
      <c r="M2943" s="109">
        <v>897</v>
      </c>
      <c r="N2943" s="4">
        <v>0</v>
      </c>
      <c r="O2943" s="50">
        <f t="shared" ref="O2943:V2943" si="308">AVERAGE(E2943:E2962)</f>
        <v>17.695</v>
      </c>
      <c r="P2943" s="50">
        <f t="shared" si="308"/>
        <v>409.28750000000002</v>
      </c>
      <c r="Q2943" s="50">
        <f t="shared" si="308"/>
        <v>337.45</v>
      </c>
      <c r="R2943" s="50">
        <f t="shared" si="308"/>
        <v>1810.5</v>
      </c>
      <c r="S2943" s="50">
        <f t="shared" si="308"/>
        <v>0.43499999999999994</v>
      </c>
      <c r="T2943" s="50">
        <f t="shared" si="308"/>
        <v>42.439</v>
      </c>
      <c r="U2943" s="50">
        <f t="shared" si="308"/>
        <v>41.053000000000004</v>
      </c>
      <c r="V2943" s="50">
        <f t="shared" si="308"/>
        <v>890.05</v>
      </c>
      <c r="W2943" s="4">
        <f t="shared" ref="W2943:AD2943" si="309">STDEV(E2943:E2962)</f>
        <v>3.1662421691469316</v>
      </c>
      <c r="X2943" s="4">
        <f t="shared" si="309"/>
        <v>0.69573039999247022</v>
      </c>
      <c r="Y2943" s="4">
        <f t="shared" si="309"/>
        <v>37.62904113636322</v>
      </c>
      <c r="Z2943" s="4">
        <f t="shared" si="309"/>
        <v>735.32023099141179</v>
      </c>
      <c r="AA2943" s="4">
        <f t="shared" si="309"/>
        <v>0.20806122580675751</v>
      </c>
      <c r="AB2943" s="4">
        <f t="shared" si="309"/>
        <v>2.1884815692500976</v>
      </c>
      <c r="AC2943" s="4">
        <f t="shared" si="309"/>
        <v>1.7931245883857829</v>
      </c>
      <c r="AD2943" s="4">
        <f t="shared" si="309"/>
        <v>30.713403554388705</v>
      </c>
      <c r="AE2943" s="4" t="e">
        <f>MODE(E2943:E2962)</f>
        <v>#N/A</v>
      </c>
      <c r="AF2943" s="4">
        <f>MODE(G2943:G2962)</f>
        <v>289</v>
      </c>
      <c r="AG2943" s="4" t="e">
        <f>MODE(H2943:H2962)</f>
        <v>#N/A</v>
      </c>
      <c r="AH2943" s="4" t="e">
        <f>MODE(J2943:J2962)</f>
        <v>#N/A</v>
      </c>
      <c r="AI2943" s="4">
        <f>MODE(K2943:K2962)</f>
        <v>41.47</v>
      </c>
      <c r="AJ2943" s="4">
        <f>MODE(L2943:L2962)</f>
        <v>890</v>
      </c>
      <c r="AK2943"/>
    </row>
    <row r="2944" spans="1:37" x14ac:dyDescent="0.25">
      <c r="A2944" s="2">
        <v>2943</v>
      </c>
      <c r="B2944" s="85">
        <v>43913.713298564813</v>
      </c>
      <c r="C2944" s="109">
        <v>44.46</v>
      </c>
      <c r="D2944" s="7">
        <v>965</v>
      </c>
      <c r="E2944" s="109">
        <v>15.78</v>
      </c>
      <c r="F2944" s="7">
        <v>409.72</v>
      </c>
      <c r="G2944" s="7">
        <v>393</v>
      </c>
      <c r="H2944" s="7">
        <v>2763</v>
      </c>
      <c r="I2944" s="23">
        <v>0.74</v>
      </c>
      <c r="J2944" s="7">
        <v>44.77</v>
      </c>
      <c r="K2944" s="23">
        <v>43.09</v>
      </c>
      <c r="L2944" s="23">
        <v>900</v>
      </c>
      <c r="M2944" s="109">
        <v>863</v>
      </c>
      <c r="N2944" s="4">
        <v>0</v>
      </c>
      <c r="O2944" s="50"/>
      <c r="P2944" s="50"/>
      <c r="Q2944" s="50"/>
      <c r="R2944" s="50"/>
      <c r="S2944" s="50"/>
      <c r="T2944" s="50"/>
      <c r="U2944" s="50"/>
      <c r="V2944" s="50"/>
      <c r="W2944" s="4"/>
      <c r="X2944" s="4"/>
      <c r="Y2944" s="4"/>
      <c r="Z2944" s="4"/>
      <c r="AA2944" s="4"/>
      <c r="AB2944" s="4"/>
      <c r="AC2944" s="4"/>
      <c r="AD2944" s="4"/>
      <c r="AE2944" s="8"/>
      <c r="AF2944" s="8"/>
      <c r="AG2944" s="8"/>
      <c r="AH2944" s="8"/>
      <c r="AI2944" s="8"/>
      <c r="AJ2944" s="8"/>
      <c r="AK2944"/>
    </row>
    <row r="2945" spans="1:37" x14ac:dyDescent="0.25">
      <c r="A2945" s="2">
        <v>2944</v>
      </c>
      <c r="B2945" s="85">
        <v>43913.715451504628</v>
      </c>
      <c r="C2945" s="109">
        <v>45.08</v>
      </c>
      <c r="D2945" s="7">
        <v>965.03</v>
      </c>
      <c r="E2945" s="109">
        <v>20.69</v>
      </c>
      <c r="F2945" s="7">
        <v>409.44</v>
      </c>
      <c r="G2945" s="7">
        <v>391</v>
      </c>
      <c r="H2945" s="7">
        <v>2711</v>
      </c>
      <c r="I2945" s="23">
        <v>0.72</v>
      </c>
      <c r="J2945" s="7">
        <v>45.87</v>
      </c>
      <c r="K2945" s="23">
        <v>43.77</v>
      </c>
      <c r="L2945" s="23">
        <v>940</v>
      </c>
      <c r="M2945" s="109">
        <v>887</v>
      </c>
      <c r="N2945" s="4">
        <v>0</v>
      </c>
      <c r="O2945" s="50"/>
      <c r="P2945" s="50"/>
      <c r="Q2945" s="50"/>
      <c r="R2945" s="50"/>
      <c r="S2945" s="50"/>
      <c r="T2945" s="50"/>
      <c r="U2945" s="50"/>
      <c r="V2945" s="50"/>
      <c r="W2945" s="4"/>
      <c r="X2945" s="4"/>
      <c r="Y2945" s="4"/>
      <c r="Z2945" s="4"/>
      <c r="AA2945" s="4"/>
      <c r="AB2945" s="4"/>
      <c r="AC2945" s="4"/>
      <c r="AD2945" s="4"/>
      <c r="AE2945" s="8"/>
      <c r="AF2945" s="8"/>
      <c r="AG2945" s="8"/>
      <c r="AH2945" s="8"/>
      <c r="AI2945" s="8"/>
      <c r="AJ2945" s="8"/>
      <c r="AK2945"/>
    </row>
    <row r="2946" spans="1:37" x14ac:dyDescent="0.25">
      <c r="A2946" s="2">
        <v>2945</v>
      </c>
      <c r="B2946" s="85">
        <v>43913.717053206019</v>
      </c>
      <c r="C2946" s="109">
        <v>44.24</v>
      </c>
      <c r="D2946" s="7">
        <v>964.99</v>
      </c>
      <c r="E2946" s="109">
        <v>13.49</v>
      </c>
      <c r="F2946" s="7">
        <v>409.78</v>
      </c>
      <c r="G2946" s="7">
        <v>385</v>
      </c>
      <c r="H2946" s="7">
        <v>2681</v>
      </c>
      <c r="I2946" s="23">
        <v>0.69</v>
      </c>
      <c r="J2946" s="7">
        <v>44.93</v>
      </c>
      <c r="K2946" s="23">
        <v>42.99</v>
      </c>
      <c r="L2946" s="23">
        <v>950</v>
      </c>
      <c r="M2946" s="109">
        <v>903</v>
      </c>
      <c r="N2946" s="4">
        <v>0</v>
      </c>
      <c r="O2946" s="50"/>
      <c r="P2946" s="50"/>
      <c r="Q2946" s="50"/>
      <c r="R2946" s="50"/>
      <c r="S2946" s="50"/>
      <c r="T2946" s="50"/>
      <c r="U2946" s="50"/>
      <c r="V2946" s="50"/>
      <c r="W2946" s="4"/>
      <c r="X2946" s="4"/>
      <c r="Y2946" s="4"/>
      <c r="Z2946" s="4"/>
      <c r="AA2946" s="4"/>
      <c r="AB2946" s="4"/>
      <c r="AC2946" s="4"/>
      <c r="AD2946" s="4"/>
      <c r="AE2946" s="8"/>
      <c r="AF2946" s="8"/>
      <c r="AG2946" s="8"/>
      <c r="AH2946" s="8"/>
      <c r="AI2946" s="8"/>
      <c r="AJ2946" s="8"/>
      <c r="AK2946"/>
    </row>
    <row r="2947" spans="1:37" x14ac:dyDescent="0.25">
      <c r="A2947" s="2">
        <v>2946</v>
      </c>
      <c r="B2947" s="85">
        <v>43913.718654386576</v>
      </c>
      <c r="C2947" s="109">
        <v>44.19</v>
      </c>
      <c r="D2947" s="7">
        <v>965.01</v>
      </c>
      <c r="E2947" s="109">
        <v>16.43</v>
      </c>
      <c r="F2947" s="7">
        <v>409.64</v>
      </c>
      <c r="G2947" s="7">
        <v>381</v>
      </c>
      <c r="H2947" s="7">
        <v>2637</v>
      </c>
      <c r="I2947" s="23">
        <v>0.68</v>
      </c>
      <c r="J2947" s="7">
        <v>44.67</v>
      </c>
      <c r="K2947" s="23">
        <v>42.73</v>
      </c>
      <c r="L2947" s="23">
        <v>931</v>
      </c>
      <c r="M2947" s="109">
        <v>888</v>
      </c>
      <c r="N2947" s="4">
        <v>0</v>
      </c>
      <c r="O2947" s="50"/>
      <c r="P2947" s="50"/>
      <c r="Q2947" s="50"/>
      <c r="R2947" s="50"/>
      <c r="S2947" s="50"/>
      <c r="T2947" s="50"/>
      <c r="U2947" s="50"/>
      <c r="V2947" s="50"/>
      <c r="W2947" s="4"/>
      <c r="X2947" s="4"/>
      <c r="Y2947" s="4"/>
      <c r="Z2947" s="4"/>
      <c r="AA2947" s="4"/>
      <c r="AB2947" s="4"/>
      <c r="AC2947" s="4"/>
      <c r="AD2947" s="4"/>
      <c r="AE2947" s="8"/>
      <c r="AF2947" s="8"/>
      <c r="AG2947" s="8"/>
      <c r="AH2947" s="8"/>
      <c r="AI2947" s="8"/>
      <c r="AJ2947" s="8"/>
      <c r="AK2947"/>
    </row>
    <row r="2948" spans="1:37" x14ac:dyDescent="0.25">
      <c r="A2948" s="2">
        <v>2947</v>
      </c>
      <c r="B2948" s="85">
        <v>43913.721884826387</v>
      </c>
      <c r="C2948" s="109">
        <v>43.08</v>
      </c>
      <c r="D2948" s="7">
        <v>964.97</v>
      </c>
      <c r="E2948" s="109">
        <v>13.93</v>
      </c>
      <c r="F2948" s="7">
        <v>409.92</v>
      </c>
      <c r="G2948" s="7">
        <v>357</v>
      </c>
      <c r="H2948" s="7">
        <v>2180</v>
      </c>
      <c r="I2948" s="23">
        <v>0.54</v>
      </c>
      <c r="J2948" s="7">
        <v>43.07</v>
      </c>
      <c r="K2948" s="23">
        <v>41.47</v>
      </c>
      <c r="L2948" s="23">
        <v>868</v>
      </c>
      <c r="M2948" s="109">
        <v>843</v>
      </c>
      <c r="N2948" s="4">
        <v>0</v>
      </c>
      <c r="O2948" s="50"/>
      <c r="P2948" s="50"/>
      <c r="Q2948" s="50"/>
      <c r="R2948" s="50"/>
      <c r="S2948" s="50"/>
      <c r="T2948" s="50"/>
      <c r="U2948" s="50"/>
      <c r="V2948" s="50"/>
      <c r="W2948" s="4"/>
      <c r="X2948" s="4"/>
      <c r="Y2948" s="4"/>
      <c r="Z2948" s="4"/>
      <c r="AA2948" s="4"/>
      <c r="AB2948" s="4"/>
      <c r="AC2948" s="4"/>
      <c r="AD2948" s="4"/>
      <c r="AE2948" s="8"/>
      <c r="AF2948" s="8"/>
      <c r="AG2948" s="8"/>
      <c r="AH2948" s="8"/>
      <c r="AI2948" s="8"/>
      <c r="AJ2948" s="8"/>
      <c r="AK2948"/>
    </row>
    <row r="2949" spans="1:37" x14ac:dyDescent="0.25">
      <c r="A2949" s="2">
        <v>2948</v>
      </c>
      <c r="B2949" s="85">
        <v>43913.724048298609</v>
      </c>
      <c r="C2949" s="109">
        <v>42.95</v>
      </c>
      <c r="D2949" s="7">
        <v>964.99</v>
      </c>
      <c r="E2949" s="109">
        <v>20.71</v>
      </c>
      <c r="F2949" s="7">
        <v>409.74</v>
      </c>
      <c r="G2949" s="7">
        <v>354</v>
      </c>
      <c r="H2949" s="7">
        <v>2214</v>
      </c>
      <c r="I2949" s="23">
        <v>0.53</v>
      </c>
      <c r="J2949" s="7">
        <v>43.61</v>
      </c>
      <c r="K2949" s="23">
        <v>41.91</v>
      </c>
      <c r="L2949" s="23">
        <v>893</v>
      </c>
      <c r="M2949" s="109">
        <v>857</v>
      </c>
      <c r="N2949" s="4">
        <v>0</v>
      </c>
      <c r="O2949" s="50"/>
      <c r="P2949" s="50"/>
      <c r="Q2949" s="50"/>
      <c r="R2949" s="50"/>
      <c r="S2949" s="50"/>
      <c r="T2949" s="50"/>
      <c r="U2949" s="50"/>
      <c r="V2949" s="50"/>
      <c r="W2949" s="4"/>
      <c r="X2949" s="4"/>
      <c r="Y2949" s="4"/>
      <c r="Z2949" s="4"/>
      <c r="AA2949" s="4"/>
      <c r="AB2949" s="4"/>
      <c r="AC2949" s="4"/>
      <c r="AD2949" s="4"/>
      <c r="AE2949" s="8"/>
      <c r="AF2949" s="8"/>
      <c r="AG2949" s="8"/>
      <c r="AH2949" s="8"/>
      <c r="AI2949" s="8"/>
      <c r="AJ2949" s="8"/>
      <c r="AK2949"/>
    </row>
    <row r="2950" spans="1:37" x14ac:dyDescent="0.25">
      <c r="A2950" s="2">
        <v>2949</v>
      </c>
      <c r="B2950" s="85">
        <v>43913.725649733795</v>
      </c>
      <c r="C2950" s="109">
        <v>42.82</v>
      </c>
      <c r="D2950" s="7">
        <v>965.01</v>
      </c>
      <c r="E2950" s="109">
        <v>14.3</v>
      </c>
      <c r="F2950" s="7">
        <v>409.59</v>
      </c>
      <c r="G2950" s="7">
        <v>351</v>
      </c>
      <c r="H2950" s="7">
        <v>2186</v>
      </c>
      <c r="I2950" s="23">
        <v>0.51</v>
      </c>
      <c r="J2950" s="7">
        <v>43.19</v>
      </c>
      <c r="K2950" s="23">
        <v>41.47</v>
      </c>
      <c r="L2950" s="23">
        <v>909</v>
      </c>
      <c r="M2950" s="109">
        <v>848</v>
      </c>
      <c r="N2950" s="4">
        <v>0</v>
      </c>
      <c r="O2950" s="50"/>
      <c r="P2950" s="50"/>
      <c r="Q2950" s="50"/>
      <c r="R2950" s="50"/>
      <c r="S2950" s="50"/>
      <c r="T2950" s="50"/>
      <c r="U2950" s="50"/>
      <c r="V2950" s="50"/>
      <c r="W2950" s="4"/>
      <c r="X2950" s="4"/>
      <c r="Y2950" s="4"/>
      <c r="Z2950" s="4"/>
      <c r="AA2950" s="4"/>
      <c r="AB2950" s="4"/>
      <c r="AC2950" s="4"/>
      <c r="AD2950" s="4"/>
      <c r="AE2950" s="8"/>
      <c r="AF2950" s="8"/>
      <c r="AG2950" s="8"/>
      <c r="AH2950" s="8"/>
      <c r="AI2950" s="8"/>
      <c r="AJ2950" s="8"/>
      <c r="AK2950"/>
    </row>
    <row r="2951" spans="1:37" x14ac:dyDescent="0.25">
      <c r="A2951" s="2">
        <v>2950</v>
      </c>
      <c r="B2951" s="85">
        <v>43913.727250729164</v>
      </c>
      <c r="C2951" s="109">
        <v>43.03</v>
      </c>
      <c r="D2951" s="7">
        <v>965.02</v>
      </c>
      <c r="E2951" s="109">
        <v>17.93</v>
      </c>
      <c r="F2951" s="7">
        <v>409.5</v>
      </c>
      <c r="G2951" s="7">
        <v>359</v>
      </c>
      <c r="H2951" s="7">
        <v>2348</v>
      </c>
      <c r="I2951" s="23">
        <v>0.55000000000000004</v>
      </c>
      <c r="J2951" s="7">
        <v>43.49</v>
      </c>
      <c r="K2951" s="23">
        <v>41.73</v>
      </c>
      <c r="L2951" s="23">
        <v>890</v>
      </c>
      <c r="M2951" s="109">
        <v>848</v>
      </c>
      <c r="N2951" s="4">
        <v>0</v>
      </c>
      <c r="O2951" s="50"/>
      <c r="P2951" s="50"/>
      <c r="Q2951" s="50"/>
      <c r="R2951" s="50"/>
      <c r="S2951" s="50"/>
      <c r="T2951" s="50"/>
      <c r="U2951" s="50"/>
      <c r="V2951" s="50"/>
      <c r="W2951" s="4"/>
      <c r="X2951" s="4"/>
      <c r="Y2951" s="4"/>
      <c r="Z2951" s="4"/>
      <c r="AA2951" s="4"/>
      <c r="AB2951" s="4"/>
      <c r="AC2951" s="4"/>
      <c r="AD2951" s="4"/>
      <c r="AE2951" s="8"/>
      <c r="AF2951" s="8"/>
      <c r="AG2951" s="8"/>
      <c r="AH2951" s="8"/>
      <c r="AI2951" s="8"/>
      <c r="AJ2951" s="8"/>
      <c r="AK2951"/>
    </row>
    <row r="2952" spans="1:37" x14ac:dyDescent="0.25">
      <c r="A2952" s="43">
        <v>2951</v>
      </c>
      <c r="B2952" s="85">
        <v>43913.730481840277</v>
      </c>
      <c r="C2952" s="109">
        <v>43.38</v>
      </c>
      <c r="D2952" s="7">
        <v>964.96</v>
      </c>
      <c r="E2952" s="109">
        <v>16.239999999999998</v>
      </c>
      <c r="F2952" s="7">
        <v>410.01</v>
      </c>
      <c r="G2952" s="7">
        <v>337</v>
      </c>
      <c r="H2952" s="7">
        <v>1986</v>
      </c>
      <c r="I2952" s="23">
        <v>0.45</v>
      </c>
      <c r="J2952" s="7">
        <v>43.45</v>
      </c>
      <c r="K2952" s="23">
        <v>41.97</v>
      </c>
      <c r="L2952" s="23">
        <v>890</v>
      </c>
      <c r="M2952" s="109">
        <v>853</v>
      </c>
      <c r="N2952" s="4">
        <v>0</v>
      </c>
      <c r="O2952" s="50"/>
      <c r="P2952" s="50"/>
      <c r="Q2952" s="50"/>
      <c r="R2952" s="50"/>
      <c r="S2952" s="50"/>
      <c r="T2952" s="50"/>
      <c r="U2952" s="50"/>
      <c r="V2952" s="50"/>
      <c r="W2952" s="4"/>
      <c r="X2952" s="4"/>
      <c r="Y2952" s="4"/>
      <c r="Z2952" s="4"/>
      <c r="AA2952" s="4"/>
      <c r="AB2952" s="4"/>
      <c r="AC2952" s="4"/>
      <c r="AD2952" s="4"/>
      <c r="AE2952" s="8"/>
      <c r="AF2952" s="8"/>
      <c r="AG2952" s="8"/>
      <c r="AH2952" s="8"/>
      <c r="AI2952" s="8"/>
      <c r="AJ2952" s="8"/>
      <c r="AK2952"/>
    </row>
    <row r="2953" spans="1:37" x14ac:dyDescent="0.25">
      <c r="A2953" s="2">
        <v>2952</v>
      </c>
      <c r="B2953" s="85">
        <v>43913.732641342591</v>
      </c>
      <c r="C2953" s="109">
        <v>41.92</v>
      </c>
      <c r="D2953" s="7">
        <v>964.98</v>
      </c>
      <c r="E2953" s="109">
        <v>20.22</v>
      </c>
      <c r="F2953" s="7">
        <v>409.84</v>
      </c>
      <c r="G2953" s="7">
        <v>325</v>
      </c>
      <c r="H2953" s="7">
        <v>1771</v>
      </c>
      <c r="I2953" s="23">
        <v>0.39</v>
      </c>
      <c r="J2953" s="7">
        <v>42.27</v>
      </c>
      <c r="K2953" s="23">
        <v>40.85</v>
      </c>
      <c r="L2953" s="23">
        <v>893</v>
      </c>
      <c r="M2953" s="109">
        <v>867</v>
      </c>
      <c r="N2953" s="4">
        <v>0</v>
      </c>
      <c r="O2953" s="50"/>
      <c r="P2953" s="50"/>
      <c r="Q2953" s="50"/>
      <c r="R2953" s="50"/>
      <c r="S2953" s="50"/>
      <c r="T2953" s="50"/>
      <c r="U2953" s="50"/>
      <c r="V2953" s="50"/>
      <c r="W2953" s="4"/>
      <c r="X2953" s="4"/>
      <c r="Y2953" s="4"/>
      <c r="Z2953" s="4"/>
      <c r="AA2953" s="4"/>
      <c r="AB2953" s="4"/>
      <c r="AC2953" s="4"/>
      <c r="AD2953" s="4"/>
      <c r="AE2953" s="8"/>
      <c r="AF2953" s="8"/>
      <c r="AG2953" s="8"/>
      <c r="AH2953" s="8"/>
      <c r="AI2953" s="8"/>
      <c r="AJ2953" s="8"/>
      <c r="AK2953"/>
    </row>
    <row r="2954" spans="1:37" x14ac:dyDescent="0.25">
      <c r="A2954" s="2">
        <v>2953</v>
      </c>
      <c r="B2954" s="85">
        <v>43913.73425292824</v>
      </c>
      <c r="C2954" s="109">
        <v>42.31</v>
      </c>
      <c r="D2954" s="7">
        <v>965</v>
      </c>
      <c r="E2954" s="109">
        <v>14.51</v>
      </c>
      <c r="F2954" s="7">
        <v>409.73</v>
      </c>
      <c r="G2954" s="7">
        <v>326</v>
      </c>
      <c r="H2954" s="7">
        <v>1817</v>
      </c>
      <c r="I2954" s="23">
        <v>0.38</v>
      </c>
      <c r="J2954" s="7">
        <v>42.31</v>
      </c>
      <c r="K2954" s="23">
        <v>40.83</v>
      </c>
      <c r="L2954" s="23">
        <v>875</v>
      </c>
      <c r="M2954" s="109">
        <v>843</v>
      </c>
      <c r="N2954" s="4">
        <v>0</v>
      </c>
      <c r="O2954" s="50"/>
      <c r="P2954" s="50"/>
      <c r="Q2954" s="50"/>
      <c r="R2954" s="50"/>
      <c r="S2954" s="50"/>
      <c r="T2954" s="50"/>
      <c r="U2954" s="50"/>
      <c r="V2954" s="50"/>
      <c r="W2954" s="4"/>
      <c r="X2954" s="4"/>
      <c r="Y2954" s="4"/>
      <c r="Z2954" s="4"/>
      <c r="AA2954" s="4"/>
      <c r="AB2954" s="4"/>
      <c r="AC2954" s="4"/>
      <c r="AD2954" s="4"/>
      <c r="AE2954" s="8"/>
      <c r="AF2954" s="8"/>
      <c r="AG2954" s="8"/>
      <c r="AH2954" s="8"/>
      <c r="AI2954" s="8"/>
      <c r="AJ2954" s="8"/>
      <c r="AK2954"/>
    </row>
    <row r="2955" spans="1:37" x14ac:dyDescent="0.25">
      <c r="A2955" s="2">
        <v>2954</v>
      </c>
      <c r="B2955" s="85">
        <v>43913.735866076386</v>
      </c>
      <c r="C2955" s="109">
        <v>42.69</v>
      </c>
      <c r="D2955" s="7">
        <v>964.98</v>
      </c>
      <c r="E2955" s="109">
        <v>19.100000000000001</v>
      </c>
      <c r="F2955" s="7">
        <v>409.83</v>
      </c>
      <c r="G2955" s="7">
        <v>323</v>
      </c>
      <c r="H2955" s="7">
        <v>1730</v>
      </c>
      <c r="I2955" s="23">
        <v>0.35</v>
      </c>
      <c r="J2955" s="7">
        <v>42.75</v>
      </c>
      <c r="K2955" s="23">
        <v>41.55</v>
      </c>
      <c r="L2955" s="23">
        <v>881</v>
      </c>
      <c r="M2955" s="109">
        <v>848</v>
      </c>
      <c r="N2955" s="4">
        <v>0</v>
      </c>
      <c r="O2955" s="50"/>
      <c r="P2955" s="50"/>
      <c r="Q2955" s="50"/>
      <c r="R2955" s="50"/>
      <c r="S2955" s="50"/>
      <c r="T2955" s="50"/>
      <c r="U2955" s="50"/>
      <c r="V2955" s="50"/>
      <c r="W2955" s="4"/>
      <c r="X2955" s="4"/>
      <c r="Y2955" s="4"/>
      <c r="Z2955" s="4"/>
      <c r="AA2955" s="4"/>
      <c r="AB2955" s="4"/>
      <c r="AC2955" s="4"/>
      <c r="AD2955" s="4"/>
      <c r="AE2955" s="8"/>
      <c r="AF2955" s="8"/>
      <c r="AG2955" s="8"/>
      <c r="AH2955" s="8"/>
      <c r="AI2955" s="8"/>
      <c r="AJ2955" s="8"/>
      <c r="AK2955"/>
    </row>
    <row r="2956" spans="1:37" x14ac:dyDescent="0.25">
      <c r="A2956" s="2">
        <v>2955</v>
      </c>
      <c r="B2956" s="85">
        <v>43913.737480243057</v>
      </c>
      <c r="C2956" s="109">
        <v>41.6</v>
      </c>
      <c r="D2956" s="7">
        <v>964.98</v>
      </c>
      <c r="E2956" s="109">
        <v>15.89</v>
      </c>
      <c r="F2956" s="7">
        <v>409.88</v>
      </c>
      <c r="G2956" s="7">
        <v>317</v>
      </c>
      <c r="H2956" s="7">
        <v>1560</v>
      </c>
      <c r="I2956" s="23">
        <v>0.3</v>
      </c>
      <c r="J2956" s="7">
        <v>41.65</v>
      </c>
      <c r="K2956" s="23">
        <v>40.19</v>
      </c>
      <c r="L2956" s="23">
        <v>884</v>
      </c>
      <c r="M2956" s="109">
        <v>843</v>
      </c>
      <c r="N2956" s="4">
        <v>0</v>
      </c>
      <c r="O2956" s="50"/>
      <c r="P2956" s="50"/>
      <c r="Q2956" s="50"/>
      <c r="R2956" s="50"/>
      <c r="S2956" s="50"/>
      <c r="T2956" s="50"/>
      <c r="U2956" s="50"/>
      <c r="V2956" s="50"/>
      <c r="W2956" s="4"/>
      <c r="X2956" s="4"/>
      <c r="Y2956" s="4"/>
      <c r="Z2956" s="4"/>
      <c r="AA2956" s="4"/>
      <c r="AB2956" s="4"/>
      <c r="AC2956" s="4"/>
      <c r="AD2956" s="4"/>
      <c r="AE2956" s="8"/>
      <c r="AF2956" s="8"/>
      <c r="AG2956" s="8"/>
      <c r="AH2956" s="8"/>
      <c r="AI2956" s="8"/>
      <c r="AJ2956" s="8"/>
      <c r="AK2956"/>
    </row>
    <row r="2957" spans="1:37" x14ac:dyDescent="0.25">
      <c r="A2957" s="2">
        <v>2956</v>
      </c>
      <c r="B2957" s="85">
        <v>43913.740711643521</v>
      </c>
      <c r="C2957" s="109">
        <v>41.31</v>
      </c>
      <c r="D2957" s="7">
        <v>965.12</v>
      </c>
      <c r="E2957" s="109">
        <v>16.14</v>
      </c>
      <c r="F2957" s="7">
        <v>408.63</v>
      </c>
      <c r="G2957" s="7">
        <v>316</v>
      </c>
      <c r="H2957" s="7">
        <v>1577</v>
      </c>
      <c r="I2957" s="23">
        <v>0.24</v>
      </c>
      <c r="J2957" s="7">
        <v>41.03</v>
      </c>
      <c r="K2957" s="23">
        <v>39.81</v>
      </c>
      <c r="L2957" s="23">
        <v>865</v>
      </c>
      <c r="M2957" s="109">
        <v>838</v>
      </c>
      <c r="N2957" s="4">
        <v>0</v>
      </c>
      <c r="O2957" s="50"/>
      <c r="P2957" s="50"/>
      <c r="Q2957" s="50"/>
      <c r="R2957" s="50"/>
      <c r="S2957" s="50"/>
      <c r="T2957" s="50"/>
      <c r="U2957" s="50"/>
      <c r="V2957" s="50"/>
      <c r="W2957" s="4"/>
      <c r="X2957" s="4"/>
      <c r="Y2957" s="4"/>
      <c r="Z2957" s="4"/>
      <c r="AA2957" s="4"/>
      <c r="AB2957" s="4"/>
      <c r="AC2957" s="4"/>
      <c r="AD2957" s="4"/>
      <c r="AE2957" s="8"/>
      <c r="AF2957" s="8"/>
      <c r="AG2957" s="8"/>
      <c r="AH2957" s="8"/>
      <c r="AI2957" s="8"/>
      <c r="AJ2957" s="8"/>
      <c r="AK2957"/>
    </row>
    <row r="2958" spans="1:37" x14ac:dyDescent="0.25">
      <c r="A2958" s="2">
        <v>2957</v>
      </c>
      <c r="B2958" s="85">
        <v>43913.742885081017</v>
      </c>
      <c r="C2958" s="109">
        <v>41.34</v>
      </c>
      <c r="D2958" s="7">
        <v>965.11</v>
      </c>
      <c r="E2958" s="109">
        <v>15.51</v>
      </c>
      <c r="F2958" s="7">
        <v>408.75</v>
      </c>
      <c r="G2958" s="7">
        <v>295</v>
      </c>
      <c r="H2958" s="7">
        <v>825</v>
      </c>
      <c r="I2958" s="23">
        <v>0.22</v>
      </c>
      <c r="J2958" s="7">
        <v>40.89</v>
      </c>
      <c r="K2958" s="23">
        <v>39.89</v>
      </c>
      <c r="L2958" s="23">
        <v>875</v>
      </c>
      <c r="M2958" s="109">
        <v>833</v>
      </c>
      <c r="N2958" s="4">
        <v>0</v>
      </c>
      <c r="O2958" s="50"/>
      <c r="P2958" s="50"/>
      <c r="Q2958" s="50"/>
      <c r="R2958" s="50"/>
      <c r="S2958" s="50"/>
      <c r="T2958" s="50"/>
      <c r="U2958" s="50"/>
      <c r="V2958" s="50"/>
      <c r="W2958" s="4"/>
      <c r="X2958" s="4"/>
      <c r="Y2958" s="4"/>
      <c r="Z2958" s="4"/>
      <c r="AA2958" s="4"/>
      <c r="AB2958" s="4"/>
      <c r="AC2958" s="4"/>
      <c r="AD2958" s="4"/>
      <c r="AE2958" s="8"/>
      <c r="AF2958" s="8"/>
      <c r="AG2958" s="8"/>
      <c r="AH2958" s="8"/>
      <c r="AI2958" s="8"/>
      <c r="AJ2958" s="8"/>
      <c r="AK2958"/>
    </row>
    <row r="2959" spans="1:37" x14ac:dyDescent="0.25">
      <c r="A2959" s="2">
        <v>2958</v>
      </c>
      <c r="B2959" s="85">
        <v>43913.744497557869</v>
      </c>
      <c r="C2959" s="109">
        <v>39.97</v>
      </c>
      <c r="D2959" s="7">
        <v>965.16</v>
      </c>
      <c r="E2959" s="109">
        <v>22.14</v>
      </c>
      <c r="F2959" s="7">
        <v>408.34</v>
      </c>
      <c r="G2959" s="7">
        <v>293</v>
      </c>
      <c r="H2959" s="7">
        <v>772</v>
      </c>
      <c r="I2959" s="23">
        <v>0.19</v>
      </c>
      <c r="J2959" s="7">
        <v>39.35</v>
      </c>
      <c r="K2959" s="23">
        <v>38.67</v>
      </c>
      <c r="L2959" s="23">
        <v>890</v>
      </c>
      <c r="M2959" s="109">
        <v>843</v>
      </c>
      <c r="N2959" s="4">
        <v>0</v>
      </c>
      <c r="O2959" s="50"/>
      <c r="P2959" s="50"/>
      <c r="Q2959" s="50"/>
      <c r="R2959" s="50"/>
      <c r="S2959" s="50"/>
      <c r="T2959" s="50"/>
      <c r="U2959" s="50"/>
      <c r="V2959" s="50"/>
      <c r="W2959" s="4"/>
      <c r="X2959" s="4"/>
      <c r="Y2959" s="4"/>
      <c r="Z2959" s="4"/>
      <c r="AA2959" s="4"/>
      <c r="AB2959" s="4"/>
      <c r="AC2959" s="4"/>
      <c r="AD2959" s="4"/>
      <c r="AE2959" s="8"/>
      <c r="AF2959" s="8"/>
      <c r="AG2959" s="8"/>
      <c r="AH2959" s="8"/>
      <c r="AI2959" s="8"/>
      <c r="AJ2959" s="8"/>
      <c r="AK2959"/>
    </row>
    <row r="2960" spans="1:37" x14ac:dyDescent="0.25">
      <c r="A2960" s="2">
        <v>2959</v>
      </c>
      <c r="B2960" s="85">
        <v>43913.746108993058</v>
      </c>
      <c r="C2960" s="109">
        <v>40.200000000000003</v>
      </c>
      <c r="D2960" s="7">
        <v>965.2</v>
      </c>
      <c r="E2960" s="109">
        <v>17.64</v>
      </c>
      <c r="F2960" s="7">
        <v>407.95</v>
      </c>
      <c r="G2960" s="7">
        <v>289</v>
      </c>
      <c r="H2960" s="7">
        <v>741</v>
      </c>
      <c r="I2960" s="23">
        <v>0.18</v>
      </c>
      <c r="J2960" s="7">
        <v>39.43</v>
      </c>
      <c r="K2960" s="23">
        <v>38.630000000000003</v>
      </c>
      <c r="L2960" s="23">
        <v>859</v>
      </c>
      <c r="M2960" s="109">
        <v>818</v>
      </c>
      <c r="N2960" s="4">
        <v>0</v>
      </c>
      <c r="O2960" s="50"/>
      <c r="P2960" s="50"/>
      <c r="Q2960" s="50"/>
      <c r="R2960" s="50"/>
      <c r="S2960" s="50"/>
      <c r="T2960" s="50"/>
      <c r="U2960" s="50"/>
      <c r="V2960" s="50"/>
      <c r="W2960" s="4"/>
      <c r="X2960" s="4"/>
      <c r="Y2960" s="4"/>
      <c r="Z2960" s="4"/>
      <c r="AA2960" s="4"/>
      <c r="AB2960" s="4"/>
      <c r="AC2960" s="4"/>
      <c r="AD2960" s="4"/>
      <c r="AE2960" s="8"/>
      <c r="AF2960" s="8"/>
      <c r="AG2960" s="8"/>
      <c r="AH2960" s="8"/>
      <c r="AI2960" s="8"/>
      <c r="AJ2960" s="8"/>
      <c r="AK2960"/>
    </row>
    <row r="2961" spans="1:37" x14ac:dyDescent="0.25">
      <c r="A2961" s="43">
        <v>2960</v>
      </c>
      <c r="B2961" s="85">
        <v>43913.747722627319</v>
      </c>
      <c r="C2961" s="109">
        <v>39.71</v>
      </c>
      <c r="D2961" s="7">
        <v>965.15</v>
      </c>
      <c r="E2961" s="109">
        <v>22.75</v>
      </c>
      <c r="F2961" s="7">
        <v>408.42</v>
      </c>
      <c r="G2961" s="7">
        <v>289</v>
      </c>
      <c r="H2961" s="7">
        <v>707</v>
      </c>
      <c r="I2961" s="23">
        <v>0.17</v>
      </c>
      <c r="J2961" s="7">
        <v>39.07</v>
      </c>
      <c r="K2961" s="23">
        <v>38.450000000000003</v>
      </c>
      <c r="L2961" s="23">
        <v>843</v>
      </c>
      <c r="M2961" s="109">
        <v>823</v>
      </c>
      <c r="N2961" s="4">
        <v>0</v>
      </c>
      <c r="O2961" s="50"/>
      <c r="P2961" s="50"/>
      <c r="Q2961" s="50"/>
      <c r="R2961" s="50"/>
      <c r="S2961" s="50"/>
      <c r="T2961" s="50"/>
      <c r="U2961" s="50"/>
      <c r="V2961" s="50"/>
      <c r="W2961" s="4"/>
      <c r="X2961" s="4"/>
      <c r="Y2961" s="4"/>
      <c r="Z2961" s="4"/>
      <c r="AA2961" s="4"/>
      <c r="AB2961" s="4"/>
      <c r="AC2961" s="4"/>
      <c r="AD2961" s="4"/>
      <c r="AE2961" s="8"/>
      <c r="AF2961" s="8"/>
      <c r="AG2961" s="8"/>
      <c r="AH2961" s="8"/>
      <c r="AI2961" s="8"/>
      <c r="AJ2961" s="8"/>
      <c r="AK2961"/>
    </row>
    <row r="2962" spans="1:37" x14ac:dyDescent="0.25">
      <c r="A2962" s="2">
        <v>2961</v>
      </c>
      <c r="B2962" s="85">
        <v>43913.750950671296</v>
      </c>
      <c r="C2962" s="109">
        <v>38.83</v>
      </c>
      <c r="D2962" s="7">
        <v>965.21</v>
      </c>
      <c r="E2962" s="109">
        <v>24.39</v>
      </c>
      <c r="F2962" s="7">
        <v>407.86</v>
      </c>
      <c r="G2962" s="7">
        <v>281</v>
      </c>
      <c r="H2962" s="7">
        <v>600</v>
      </c>
      <c r="I2962" s="23">
        <v>0.14000000000000001</v>
      </c>
      <c r="J2962" s="7">
        <v>38.229999999999997</v>
      </c>
      <c r="K2962" s="23">
        <v>37.549999999999997</v>
      </c>
      <c r="L2962" s="23">
        <v>834</v>
      </c>
      <c r="M2962" s="109">
        <v>798</v>
      </c>
      <c r="N2962" s="4">
        <v>0</v>
      </c>
      <c r="O2962" s="50"/>
      <c r="P2962" s="50"/>
      <c r="Q2962" s="50"/>
      <c r="R2962" s="50"/>
      <c r="S2962" s="50"/>
      <c r="T2962" s="50"/>
      <c r="U2962" s="50"/>
      <c r="V2962" s="50"/>
      <c r="W2962" s="4"/>
      <c r="X2962" s="4"/>
      <c r="Y2962" s="4"/>
      <c r="Z2962" s="4"/>
      <c r="AA2962" s="4"/>
      <c r="AB2962" s="4"/>
      <c r="AC2962" s="4"/>
      <c r="AD2962" s="4"/>
      <c r="AE2962" s="8"/>
      <c r="AF2962" s="8"/>
      <c r="AG2962" s="8"/>
      <c r="AH2962" s="8"/>
      <c r="AI2962" s="8"/>
      <c r="AJ2962" s="8"/>
      <c r="AK2962"/>
    </row>
    <row r="2963" spans="1:37" x14ac:dyDescent="0.25">
      <c r="A2963" s="2">
        <v>2962</v>
      </c>
      <c r="B2963" s="88">
        <v>43913.753113125</v>
      </c>
      <c r="C2963" s="109">
        <v>37.68</v>
      </c>
      <c r="D2963" s="13">
        <v>965.25</v>
      </c>
      <c r="E2963" s="109">
        <v>26.12</v>
      </c>
      <c r="F2963" s="13">
        <v>407.51</v>
      </c>
      <c r="G2963" s="13">
        <v>281</v>
      </c>
      <c r="H2963" s="13">
        <v>562</v>
      </c>
      <c r="I2963" s="23">
        <v>0.13</v>
      </c>
      <c r="J2963" s="13">
        <v>37.090000000000003</v>
      </c>
      <c r="K2963" s="23">
        <v>36.549999999999997</v>
      </c>
      <c r="L2963" s="23">
        <v>831</v>
      </c>
      <c r="M2963" s="109">
        <v>789</v>
      </c>
      <c r="N2963" s="4">
        <v>0</v>
      </c>
      <c r="O2963" s="53">
        <f t="shared" ref="O2963:V2963" si="310">AVERAGE(E2963:E2982)</f>
        <v>28.288499999999999</v>
      </c>
      <c r="P2963" s="53">
        <f t="shared" si="310"/>
        <v>403.08000000000004</v>
      </c>
      <c r="Q2963" s="53">
        <f t="shared" si="310"/>
        <v>266</v>
      </c>
      <c r="R2963" s="53">
        <f t="shared" si="310"/>
        <v>344.4</v>
      </c>
      <c r="S2963" s="53">
        <f t="shared" si="310"/>
        <v>4.7500000000000021E-2</v>
      </c>
      <c r="T2963" s="53">
        <f t="shared" si="310"/>
        <v>33.314999999999998</v>
      </c>
      <c r="U2963" s="53">
        <f t="shared" si="310"/>
        <v>32.984999999999999</v>
      </c>
      <c r="V2963" s="53">
        <f t="shared" si="310"/>
        <v>755.7</v>
      </c>
      <c r="W2963" s="4">
        <f t="shared" ref="W2963:AD2963" si="311">STDEV(E2963:E2982)</f>
        <v>1.1940963330617753</v>
      </c>
      <c r="X2963" s="4">
        <f t="shared" si="311"/>
        <v>2.5633120022838871</v>
      </c>
      <c r="Y2963" s="4">
        <f t="shared" si="311"/>
        <v>7.078507127770286</v>
      </c>
      <c r="Z2963" s="4">
        <f t="shared" si="311"/>
        <v>103.60877833160862</v>
      </c>
      <c r="AA2963" s="4">
        <f t="shared" si="311"/>
        <v>3.5964163449628252E-2</v>
      </c>
      <c r="AB2963" s="4">
        <f t="shared" si="311"/>
        <v>1.404891829512714</v>
      </c>
      <c r="AC2963" s="4">
        <f t="shared" si="311"/>
        <v>1.3255366341301367</v>
      </c>
      <c r="AD2963" s="4">
        <f t="shared" si="311"/>
        <v>29.855970045677985</v>
      </c>
      <c r="AE2963" s="4" t="e">
        <f>MODE(E2963:E2982)</f>
        <v>#N/A</v>
      </c>
      <c r="AF2963" s="4">
        <f>MODE(G2963:G2982)</f>
        <v>261</v>
      </c>
      <c r="AG2963" s="4">
        <f>MODE(H2963:H2982)</f>
        <v>254</v>
      </c>
      <c r="AH2963" s="4" t="e">
        <f>MODE(J2963:J2982)</f>
        <v>#N/A</v>
      </c>
      <c r="AI2963" s="4">
        <f>MODE(K2963:K2982)</f>
        <v>32.53</v>
      </c>
      <c r="AJ2963" s="4">
        <f>MODE(L2963:L2982)</f>
        <v>756</v>
      </c>
      <c r="AK2963"/>
    </row>
    <row r="2964" spans="1:37" x14ac:dyDescent="0.25">
      <c r="A2964" s="2">
        <v>2963</v>
      </c>
      <c r="B2964" s="88">
        <v>43913.754714791663</v>
      </c>
      <c r="C2964" s="109">
        <v>36.51</v>
      </c>
      <c r="D2964" s="13">
        <v>965.33</v>
      </c>
      <c r="E2964" s="109">
        <v>26.3</v>
      </c>
      <c r="F2964" s="13">
        <v>406.86</v>
      </c>
      <c r="G2964" s="13">
        <v>281</v>
      </c>
      <c r="H2964" s="13">
        <v>552</v>
      </c>
      <c r="I2964" s="23">
        <v>0.11</v>
      </c>
      <c r="J2964" s="13">
        <v>35.869999999999997</v>
      </c>
      <c r="K2964" s="23">
        <v>35.39</v>
      </c>
      <c r="L2964" s="23">
        <v>815</v>
      </c>
      <c r="M2964" s="109">
        <v>764</v>
      </c>
      <c r="N2964" s="4">
        <v>0</v>
      </c>
      <c r="O2964" s="53"/>
      <c r="P2964" s="53"/>
      <c r="Q2964" s="53"/>
      <c r="R2964" s="53"/>
      <c r="S2964" s="53"/>
      <c r="T2964" s="53"/>
      <c r="U2964" s="53"/>
      <c r="V2964" s="53"/>
      <c r="W2964" s="4"/>
      <c r="X2964" s="4"/>
      <c r="Y2964" s="4"/>
      <c r="Z2964" s="4"/>
      <c r="AA2964" s="4"/>
      <c r="AB2964" s="4"/>
      <c r="AC2964" s="4"/>
      <c r="AD2964" s="4"/>
      <c r="AE2964" s="14"/>
      <c r="AF2964" s="14"/>
      <c r="AG2964" s="14"/>
      <c r="AH2964" s="14"/>
      <c r="AI2964" s="14"/>
      <c r="AJ2964" s="14"/>
      <c r="AK2964"/>
    </row>
    <row r="2965" spans="1:37" x14ac:dyDescent="0.25">
      <c r="A2965" s="2">
        <v>2964</v>
      </c>
      <c r="B2965" s="88">
        <v>43913.756312847225</v>
      </c>
      <c r="C2965" s="109">
        <v>35.51</v>
      </c>
      <c r="D2965" s="13">
        <v>965.37</v>
      </c>
      <c r="E2965" s="109">
        <v>26.62</v>
      </c>
      <c r="F2965" s="13">
        <v>406.47</v>
      </c>
      <c r="G2965" s="13">
        <v>276</v>
      </c>
      <c r="H2965" s="13">
        <v>512</v>
      </c>
      <c r="I2965" s="23">
        <v>0.11</v>
      </c>
      <c r="J2965" s="13">
        <v>34.99</v>
      </c>
      <c r="K2965" s="23">
        <v>34.51</v>
      </c>
      <c r="L2965" s="23">
        <v>768</v>
      </c>
      <c r="M2965" s="109">
        <v>734</v>
      </c>
      <c r="N2965" s="4">
        <v>0</v>
      </c>
      <c r="O2965" s="53"/>
      <c r="P2965" s="53"/>
      <c r="Q2965" s="53"/>
      <c r="R2965" s="53"/>
      <c r="S2965" s="53"/>
      <c r="T2965" s="53"/>
      <c r="U2965" s="53"/>
      <c r="V2965" s="53"/>
      <c r="W2965" s="4"/>
      <c r="X2965" s="4"/>
      <c r="Y2965" s="4"/>
      <c r="Z2965" s="4"/>
      <c r="AA2965" s="4"/>
      <c r="AB2965" s="4"/>
      <c r="AC2965" s="4"/>
      <c r="AD2965" s="4"/>
      <c r="AE2965" s="14"/>
      <c r="AF2965" s="14"/>
      <c r="AG2965" s="14"/>
      <c r="AH2965" s="14"/>
      <c r="AI2965" s="14"/>
      <c r="AJ2965" s="14"/>
      <c r="AK2965"/>
    </row>
    <row r="2966" spans="1:37" x14ac:dyDescent="0.25">
      <c r="A2966" s="2">
        <v>2965</v>
      </c>
      <c r="B2966" s="88">
        <v>43913.75953625</v>
      </c>
      <c r="C2966" s="109">
        <v>34.64</v>
      </c>
      <c r="D2966" s="13">
        <v>965.47</v>
      </c>
      <c r="E2966" s="109">
        <v>27.44</v>
      </c>
      <c r="F2966" s="13">
        <v>405.59</v>
      </c>
      <c r="G2966" s="13">
        <v>273</v>
      </c>
      <c r="H2966" s="13">
        <v>443</v>
      </c>
      <c r="I2966" s="23">
        <v>0.08</v>
      </c>
      <c r="J2966" s="13">
        <v>34.15</v>
      </c>
      <c r="K2966" s="23">
        <v>33.770000000000003</v>
      </c>
      <c r="L2966" s="23">
        <v>756</v>
      </c>
      <c r="M2966" s="109">
        <v>719</v>
      </c>
      <c r="N2966" s="4">
        <v>0</v>
      </c>
      <c r="O2966" s="53"/>
      <c r="P2966" s="53"/>
      <c r="Q2966" s="53"/>
      <c r="R2966" s="53"/>
      <c r="S2966" s="53"/>
      <c r="T2966" s="53"/>
      <c r="U2966" s="53"/>
      <c r="V2966" s="53"/>
      <c r="W2966" s="4"/>
      <c r="X2966" s="4"/>
      <c r="Y2966" s="4"/>
      <c r="Z2966" s="4"/>
      <c r="AA2966" s="4"/>
      <c r="AB2966" s="4"/>
      <c r="AC2966" s="4"/>
      <c r="AD2966" s="4"/>
      <c r="AE2966" s="14"/>
      <c r="AF2966" s="14"/>
      <c r="AG2966" s="14"/>
      <c r="AH2966" s="14"/>
      <c r="AI2966" s="14"/>
      <c r="AJ2966" s="14"/>
      <c r="AK2966"/>
    </row>
    <row r="2967" spans="1:37" x14ac:dyDescent="0.25">
      <c r="A2967" s="2">
        <v>2966</v>
      </c>
      <c r="B2967" s="88">
        <v>43913.76169525463</v>
      </c>
      <c r="C2967" s="109">
        <v>34.520000000000003</v>
      </c>
      <c r="D2967" s="13">
        <v>965.51</v>
      </c>
      <c r="E2967" s="109">
        <v>27.14</v>
      </c>
      <c r="F2967" s="13">
        <v>405.26</v>
      </c>
      <c r="G2967" s="13">
        <v>270</v>
      </c>
      <c r="H2967" s="13">
        <v>421</v>
      </c>
      <c r="I2967" s="23">
        <v>7.0000000000000007E-2</v>
      </c>
      <c r="J2967" s="13">
        <v>33.97</v>
      </c>
      <c r="K2967" s="23">
        <v>33.630000000000003</v>
      </c>
      <c r="L2967" s="23">
        <v>759</v>
      </c>
      <c r="M2967" s="109">
        <v>719</v>
      </c>
      <c r="N2967" s="4">
        <v>0</v>
      </c>
      <c r="O2967" s="53"/>
      <c r="P2967" s="53"/>
      <c r="Q2967" s="53"/>
      <c r="R2967" s="53"/>
      <c r="S2967" s="53"/>
      <c r="T2967" s="53"/>
      <c r="U2967" s="53"/>
      <c r="V2967" s="53"/>
      <c r="W2967" s="4"/>
      <c r="X2967" s="4"/>
      <c r="Y2967" s="4"/>
      <c r="Z2967" s="4"/>
      <c r="AA2967" s="4"/>
      <c r="AB2967" s="4"/>
      <c r="AC2967" s="4"/>
      <c r="AD2967" s="4"/>
      <c r="AE2967" s="14"/>
      <c r="AF2967" s="14"/>
      <c r="AG2967" s="14"/>
      <c r="AH2967" s="14"/>
      <c r="AI2967" s="14"/>
      <c r="AJ2967" s="14"/>
      <c r="AK2967"/>
    </row>
    <row r="2968" spans="1:37" x14ac:dyDescent="0.25">
      <c r="A2968" s="2">
        <v>2967</v>
      </c>
      <c r="B2968" s="88">
        <v>43913.763303506945</v>
      </c>
      <c r="C2968" s="109">
        <v>34.44</v>
      </c>
      <c r="D2968" s="13">
        <v>965.55</v>
      </c>
      <c r="E2968" s="109">
        <v>28.35</v>
      </c>
      <c r="F2968" s="13">
        <v>404.95</v>
      </c>
      <c r="G2968" s="13">
        <v>269</v>
      </c>
      <c r="H2968" s="13">
        <v>395</v>
      </c>
      <c r="I2968" s="23">
        <v>7.0000000000000007E-2</v>
      </c>
      <c r="J2968" s="13">
        <v>33.869999999999997</v>
      </c>
      <c r="K2968" s="23">
        <v>33.49</v>
      </c>
      <c r="L2968" s="23">
        <v>768</v>
      </c>
      <c r="M2968" s="109">
        <v>739</v>
      </c>
      <c r="N2968" s="4">
        <v>0</v>
      </c>
      <c r="O2968" s="53"/>
      <c r="P2968" s="53"/>
      <c r="Q2968" s="53"/>
      <c r="R2968" s="53"/>
      <c r="S2968" s="53"/>
      <c r="T2968" s="53"/>
      <c r="U2968" s="53"/>
      <c r="V2968" s="53"/>
      <c r="W2968" s="4"/>
      <c r="X2968" s="4"/>
      <c r="Y2968" s="4"/>
      <c r="Z2968" s="4"/>
      <c r="AA2968" s="4"/>
      <c r="AB2968" s="4"/>
      <c r="AC2968" s="4"/>
      <c r="AD2968" s="4"/>
      <c r="AE2968" s="14"/>
      <c r="AF2968" s="14"/>
      <c r="AG2968" s="14"/>
      <c r="AH2968" s="14"/>
      <c r="AI2968" s="14"/>
      <c r="AJ2968" s="14"/>
      <c r="AK2968"/>
    </row>
    <row r="2969" spans="1:37" x14ac:dyDescent="0.25">
      <c r="A2969" s="2">
        <v>2968</v>
      </c>
      <c r="B2969" s="88">
        <v>43913.764915</v>
      </c>
      <c r="C2969" s="109">
        <v>34.43</v>
      </c>
      <c r="D2969" s="13">
        <v>965.58</v>
      </c>
      <c r="E2969" s="109">
        <v>28.82</v>
      </c>
      <c r="F2969" s="13">
        <v>404.65</v>
      </c>
      <c r="G2969" s="13">
        <v>269</v>
      </c>
      <c r="H2969" s="13">
        <v>373</v>
      </c>
      <c r="I2969" s="23">
        <v>0.05</v>
      </c>
      <c r="J2969" s="13">
        <v>33.85</v>
      </c>
      <c r="K2969" s="23">
        <v>33.51</v>
      </c>
      <c r="L2969" s="23">
        <v>756</v>
      </c>
      <c r="M2969" s="109">
        <v>724</v>
      </c>
      <c r="N2969" s="4">
        <v>0</v>
      </c>
      <c r="O2969" s="53"/>
      <c r="P2969" s="53"/>
      <c r="Q2969" s="53"/>
      <c r="R2969" s="53"/>
      <c r="S2969" s="53"/>
      <c r="T2969" s="53"/>
      <c r="U2969" s="53"/>
      <c r="V2969" s="53"/>
      <c r="W2969" s="4"/>
      <c r="X2969" s="4"/>
      <c r="Y2969" s="4"/>
      <c r="Z2969" s="4"/>
      <c r="AA2969" s="4"/>
      <c r="AB2969" s="4"/>
      <c r="AC2969" s="4"/>
      <c r="AD2969" s="4"/>
      <c r="AE2969" s="14"/>
      <c r="AF2969" s="14"/>
      <c r="AG2969" s="14"/>
      <c r="AH2969" s="14"/>
      <c r="AI2969" s="14"/>
      <c r="AJ2969" s="14"/>
      <c r="AK2969"/>
    </row>
    <row r="2970" spans="1:37" x14ac:dyDescent="0.25">
      <c r="A2970" s="43">
        <v>2969</v>
      </c>
      <c r="B2970" s="88">
        <v>43913.766524270832</v>
      </c>
      <c r="C2970" s="109">
        <v>34.200000000000003</v>
      </c>
      <c r="D2970" s="13">
        <v>965.62</v>
      </c>
      <c r="E2970" s="109">
        <v>28.97</v>
      </c>
      <c r="F2970" s="13">
        <v>404.33</v>
      </c>
      <c r="G2970" s="13">
        <v>267</v>
      </c>
      <c r="H2970" s="13">
        <v>355</v>
      </c>
      <c r="I2970" s="23">
        <v>0.05</v>
      </c>
      <c r="J2970" s="13">
        <v>33.630000000000003</v>
      </c>
      <c r="K2970" s="23">
        <v>33.270000000000003</v>
      </c>
      <c r="L2970" s="23">
        <v>756</v>
      </c>
      <c r="M2970" s="109">
        <v>709</v>
      </c>
      <c r="N2970" s="4">
        <v>0</v>
      </c>
      <c r="O2970" s="53"/>
      <c r="P2970" s="53"/>
      <c r="Q2970" s="53"/>
      <c r="R2970" s="53"/>
      <c r="S2970" s="53"/>
      <c r="T2970" s="53"/>
      <c r="U2970" s="53"/>
      <c r="V2970" s="53"/>
      <c r="W2970" s="4"/>
      <c r="X2970" s="4"/>
      <c r="Y2970" s="4"/>
      <c r="Z2970" s="4"/>
      <c r="AA2970" s="4"/>
      <c r="AB2970" s="4"/>
      <c r="AC2970" s="4"/>
      <c r="AD2970" s="4"/>
      <c r="AE2970" s="14"/>
      <c r="AF2970" s="14"/>
      <c r="AG2970" s="14"/>
      <c r="AH2970" s="14"/>
      <c r="AI2970" s="14"/>
      <c r="AJ2970" s="14"/>
      <c r="AK2970"/>
    </row>
    <row r="2971" spans="1:37" x14ac:dyDescent="0.25">
      <c r="A2971" s="2">
        <v>2970</v>
      </c>
      <c r="B2971" s="88">
        <v>43913.769751458334</v>
      </c>
      <c r="C2971" s="109">
        <v>33.659999999999997</v>
      </c>
      <c r="D2971" s="13">
        <v>965.74</v>
      </c>
      <c r="E2971" s="109">
        <v>30.2</v>
      </c>
      <c r="F2971" s="13">
        <v>403.3</v>
      </c>
      <c r="G2971" s="13">
        <v>265</v>
      </c>
      <c r="H2971" s="13">
        <v>315</v>
      </c>
      <c r="I2971" s="23">
        <v>0.03</v>
      </c>
      <c r="J2971" s="13">
        <v>33.090000000000003</v>
      </c>
      <c r="K2971" s="23">
        <v>32.83</v>
      </c>
      <c r="L2971" s="23">
        <v>765</v>
      </c>
      <c r="M2971" s="109">
        <v>729</v>
      </c>
      <c r="N2971" s="4">
        <v>0</v>
      </c>
      <c r="O2971" s="53"/>
      <c r="P2971" s="53"/>
      <c r="Q2971" s="53"/>
      <c r="R2971" s="53"/>
      <c r="S2971" s="53"/>
      <c r="T2971" s="53"/>
      <c r="U2971" s="53"/>
      <c r="V2971" s="53"/>
      <c r="W2971" s="4"/>
      <c r="X2971" s="4"/>
      <c r="Y2971" s="4"/>
      <c r="Z2971" s="4"/>
      <c r="AA2971" s="4"/>
      <c r="AB2971" s="4"/>
      <c r="AC2971" s="4"/>
      <c r="AD2971" s="4"/>
      <c r="AE2971" s="14"/>
      <c r="AF2971" s="14"/>
      <c r="AG2971" s="14"/>
      <c r="AH2971" s="14"/>
      <c r="AI2971" s="14"/>
      <c r="AJ2971" s="14"/>
      <c r="AK2971"/>
    </row>
    <row r="2972" spans="1:37" x14ac:dyDescent="0.25">
      <c r="A2972" s="2">
        <v>2971</v>
      </c>
      <c r="B2972" s="88">
        <v>43913.771922187501</v>
      </c>
      <c r="C2972" s="109">
        <v>33.57</v>
      </c>
      <c r="D2972" s="13">
        <v>965.74</v>
      </c>
      <c r="E2972" s="109">
        <v>29.87</v>
      </c>
      <c r="F2972" s="13">
        <v>403.29</v>
      </c>
      <c r="G2972" s="13">
        <v>264</v>
      </c>
      <c r="H2972" s="13">
        <v>304</v>
      </c>
      <c r="I2972" s="23">
        <v>0.04</v>
      </c>
      <c r="J2972" s="13">
        <v>32.97</v>
      </c>
      <c r="K2972" s="23">
        <v>32.67</v>
      </c>
      <c r="L2972" s="23">
        <v>759</v>
      </c>
      <c r="M2972" s="109">
        <v>719</v>
      </c>
      <c r="N2972" s="4">
        <v>0</v>
      </c>
      <c r="O2972" s="53"/>
      <c r="P2972" s="53"/>
      <c r="Q2972" s="53"/>
      <c r="R2972" s="53"/>
      <c r="S2972" s="53"/>
      <c r="T2972" s="53"/>
      <c r="U2972" s="53"/>
      <c r="V2972" s="53"/>
      <c r="W2972" s="4"/>
      <c r="X2972" s="4"/>
      <c r="Y2972" s="4"/>
      <c r="Z2972" s="4"/>
      <c r="AA2972" s="4"/>
      <c r="AB2972" s="4"/>
      <c r="AC2972" s="4"/>
      <c r="AD2972" s="4"/>
      <c r="AE2972" s="14"/>
      <c r="AF2972" s="14"/>
      <c r="AG2972" s="14"/>
      <c r="AH2972" s="14"/>
      <c r="AI2972" s="14"/>
      <c r="AJ2972" s="14"/>
      <c r="AK2972"/>
    </row>
    <row r="2973" spans="1:37" x14ac:dyDescent="0.25">
      <c r="A2973" s="2">
        <v>2972</v>
      </c>
      <c r="B2973" s="88">
        <v>43913.77354101852</v>
      </c>
      <c r="C2973" s="109">
        <v>33.409999999999997</v>
      </c>
      <c r="D2973" s="13">
        <v>965.81</v>
      </c>
      <c r="E2973" s="109">
        <v>28.18</v>
      </c>
      <c r="F2973" s="13">
        <v>402.68</v>
      </c>
      <c r="G2973" s="13">
        <v>262</v>
      </c>
      <c r="H2973" s="13">
        <v>296</v>
      </c>
      <c r="I2973" s="23">
        <v>0.03</v>
      </c>
      <c r="J2973" s="13">
        <v>32.79</v>
      </c>
      <c r="K2973" s="23">
        <v>32.53</v>
      </c>
      <c r="L2973" s="23">
        <v>750</v>
      </c>
      <c r="M2973" s="109">
        <v>709</v>
      </c>
      <c r="N2973" s="4">
        <v>0</v>
      </c>
      <c r="O2973" s="53"/>
      <c r="P2973" s="53"/>
      <c r="Q2973" s="53"/>
      <c r="R2973" s="53"/>
      <c r="S2973" s="53"/>
      <c r="T2973" s="53"/>
      <c r="U2973" s="53"/>
      <c r="V2973" s="53"/>
      <c r="W2973" s="4"/>
      <c r="X2973" s="4"/>
      <c r="Y2973" s="4"/>
      <c r="Z2973" s="4"/>
      <c r="AA2973" s="4"/>
      <c r="AB2973" s="4"/>
      <c r="AC2973" s="4"/>
      <c r="AD2973" s="4"/>
      <c r="AE2973" s="14"/>
      <c r="AF2973" s="14"/>
      <c r="AG2973" s="14"/>
      <c r="AH2973" s="14"/>
      <c r="AI2973" s="14"/>
      <c r="AJ2973" s="14"/>
      <c r="AK2973"/>
    </row>
    <row r="2974" spans="1:37" x14ac:dyDescent="0.25">
      <c r="A2974" s="2">
        <v>2973</v>
      </c>
      <c r="B2974" s="88">
        <v>43913.775153078706</v>
      </c>
      <c r="C2974" s="109">
        <v>33.32</v>
      </c>
      <c r="D2974" s="13">
        <v>965.83</v>
      </c>
      <c r="E2974" s="109">
        <v>27.7</v>
      </c>
      <c r="F2974" s="13">
        <v>402.51</v>
      </c>
      <c r="G2974" s="13">
        <v>261</v>
      </c>
      <c r="H2974" s="13">
        <v>281</v>
      </c>
      <c r="I2974" s="23">
        <v>0.03</v>
      </c>
      <c r="J2974" s="13">
        <v>32.729999999999997</v>
      </c>
      <c r="K2974" s="23">
        <v>32.409999999999997</v>
      </c>
      <c r="L2974" s="23">
        <v>715</v>
      </c>
      <c r="M2974" s="109">
        <v>684</v>
      </c>
      <c r="N2974" s="4">
        <v>0</v>
      </c>
      <c r="O2974" s="53"/>
      <c r="P2974" s="53"/>
      <c r="Q2974" s="53"/>
      <c r="R2974" s="53"/>
      <c r="S2974" s="53"/>
      <c r="T2974" s="53"/>
      <c r="U2974" s="53"/>
      <c r="V2974" s="53"/>
      <c r="W2974" s="4"/>
      <c r="X2974" s="4"/>
      <c r="Y2974" s="4"/>
      <c r="Z2974" s="4"/>
      <c r="AA2974" s="4"/>
      <c r="AB2974" s="4"/>
      <c r="AC2974" s="4"/>
      <c r="AD2974" s="4"/>
      <c r="AE2974" s="14"/>
      <c r="AF2974" s="14"/>
      <c r="AG2974" s="14"/>
      <c r="AH2974" s="14"/>
      <c r="AI2974" s="14"/>
      <c r="AJ2974" s="14"/>
      <c r="AK2974"/>
    </row>
    <row r="2975" spans="1:37" x14ac:dyDescent="0.25">
      <c r="A2975" s="2">
        <v>2974</v>
      </c>
      <c r="B2975" s="88">
        <v>43913.776762372683</v>
      </c>
      <c r="C2975" s="109">
        <v>33.33</v>
      </c>
      <c r="D2975" s="13">
        <v>965.84</v>
      </c>
      <c r="E2975" s="109">
        <v>29.05</v>
      </c>
      <c r="F2975" s="13">
        <v>402.38</v>
      </c>
      <c r="G2975" s="13">
        <v>262</v>
      </c>
      <c r="H2975" s="13">
        <v>274</v>
      </c>
      <c r="I2975" s="23">
        <v>0.03</v>
      </c>
      <c r="J2975" s="13">
        <v>32.770000000000003</v>
      </c>
      <c r="K2975" s="23">
        <v>32.53</v>
      </c>
      <c r="L2975" s="23">
        <v>725</v>
      </c>
      <c r="M2975" s="109">
        <v>679</v>
      </c>
      <c r="N2975" s="4">
        <v>0</v>
      </c>
      <c r="O2975" s="53"/>
      <c r="P2975" s="53"/>
      <c r="Q2975" s="53"/>
      <c r="R2975" s="53"/>
      <c r="S2975" s="53"/>
      <c r="T2975" s="53"/>
      <c r="U2975" s="53"/>
      <c r="V2975" s="53"/>
      <c r="W2975" s="4"/>
      <c r="X2975" s="4"/>
      <c r="Y2975" s="4"/>
      <c r="Z2975" s="4"/>
      <c r="AA2975" s="4"/>
      <c r="AB2975" s="4"/>
      <c r="AC2975" s="4"/>
      <c r="AD2975" s="4"/>
      <c r="AE2975" s="14"/>
      <c r="AF2975" s="14"/>
      <c r="AG2975" s="14"/>
      <c r="AH2975" s="14"/>
      <c r="AI2975" s="14"/>
      <c r="AJ2975" s="14"/>
      <c r="AK2975"/>
    </row>
    <row r="2976" spans="1:37" x14ac:dyDescent="0.25">
      <c r="A2976" s="2">
        <v>2975</v>
      </c>
      <c r="B2976" s="88">
        <v>43913.779988576389</v>
      </c>
      <c r="C2976" s="109">
        <v>32.950000000000003</v>
      </c>
      <c r="D2976" s="13">
        <v>965.96</v>
      </c>
      <c r="E2976" s="109">
        <v>28.53</v>
      </c>
      <c r="F2976" s="13">
        <v>401.36</v>
      </c>
      <c r="G2976" s="13">
        <v>260</v>
      </c>
      <c r="H2976" s="13">
        <v>265</v>
      </c>
      <c r="I2976" s="23">
        <v>0.02</v>
      </c>
      <c r="J2976" s="13">
        <v>32.39</v>
      </c>
      <c r="K2976" s="23">
        <v>32.049999999999997</v>
      </c>
      <c r="L2976" s="23">
        <v>756</v>
      </c>
      <c r="M2976" s="109">
        <v>699</v>
      </c>
      <c r="N2976" s="4">
        <v>0</v>
      </c>
      <c r="O2976" s="53"/>
      <c r="P2976" s="53"/>
      <c r="Q2976" s="53"/>
      <c r="R2976" s="53"/>
      <c r="S2976" s="53"/>
      <c r="T2976" s="53"/>
      <c r="U2976" s="53"/>
      <c r="V2976" s="53"/>
      <c r="W2976" s="4"/>
      <c r="X2976" s="4"/>
      <c r="Y2976" s="4"/>
      <c r="Z2976" s="4"/>
      <c r="AA2976" s="4"/>
      <c r="AB2976" s="4"/>
      <c r="AC2976" s="4"/>
      <c r="AD2976" s="4"/>
      <c r="AE2976" s="14"/>
      <c r="AF2976" s="14"/>
      <c r="AG2976" s="14"/>
      <c r="AH2976" s="14"/>
      <c r="AI2976" s="14"/>
      <c r="AJ2976" s="14"/>
      <c r="AK2976"/>
    </row>
    <row r="2977" spans="1:37" x14ac:dyDescent="0.25">
      <c r="A2977" s="2">
        <v>2976</v>
      </c>
      <c r="B2977" s="88">
        <v>43913.782149502316</v>
      </c>
      <c r="C2977" s="109">
        <v>32.880000000000003</v>
      </c>
      <c r="D2977" s="13">
        <v>965.98</v>
      </c>
      <c r="E2977" s="109">
        <v>28.67</v>
      </c>
      <c r="F2977" s="13">
        <v>401.16</v>
      </c>
      <c r="G2977" s="13">
        <v>259</v>
      </c>
      <c r="H2977" s="13">
        <v>261</v>
      </c>
      <c r="I2977" s="23">
        <v>0.02</v>
      </c>
      <c r="J2977" s="13">
        <v>32.29</v>
      </c>
      <c r="K2977" s="23">
        <v>32.090000000000003</v>
      </c>
      <c r="L2977" s="23">
        <v>709</v>
      </c>
      <c r="M2977" s="109">
        <v>679</v>
      </c>
      <c r="N2977" s="4">
        <v>0</v>
      </c>
      <c r="O2977" s="53"/>
      <c r="P2977" s="53"/>
      <c r="Q2977" s="53"/>
      <c r="R2977" s="53"/>
      <c r="S2977" s="53"/>
      <c r="T2977" s="53"/>
      <c r="U2977" s="53"/>
      <c r="V2977" s="53"/>
      <c r="W2977" s="4"/>
      <c r="X2977" s="4"/>
      <c r="Y2977" s="4"/>
      <c r="Z2977" s="4"/>
      <c r="AA2977" s="4"/>
      <c r="AB2977" s="4"/>
      <c r="AC2977" s="4"/>
      <c r="AD2977" s="4"/>
      <c r="AE2977" s="14"/>
      <c r="AF2977" s="14"/>
      <c r="AG2977" s="14"/>
      <c r="AH2977" s="14"/>
      <c r="AI2977" s="14"/>
      <c r="AJ2977" s="14"/>
      <c r="AK2977"/>
    </row>
    <row r="2978" spans="1:37" x14ac:dyDescent="0.25">
      <c r="A2978" s="2">
        <v>2977</v>
      </c>
      <c r="B2978" s="88">
        <v>43913.783746724541</v>
      </c>
      <c r="C2978" s="109">
        <v>32.67</v>
      </c>
      <c r="D2978" s="13">
        <v>966.04</v>
      </c>
      <c r="E2978" s="109">
        <v>29.9</v>
      </c>
      <c r="F2978" s="13">
        <v>400.71</v>
      </c>
      <c r="G2978" s="13">
        <v>260</v>
      </c>
      <c r="H2978" s="13">
        <v>259</v>
      </c>
      <c r="I2978" s="23">
        <v>0.01</v>
      </c>
      <c r="J2978" s="13">
        <v>32.15</v>
      </c>
      <c r="K2978" s="23">
        <v>31.85</v>
      </c>
      <c r="L2978" s="23">
        <v>725</v>
      </c>
      <c r="M2978" s="109">
        <v>674</v>
      </c>
      <c r="N2978" s="4">
        <v>0</v>
      </c>
      <c r="O2978" s="53"/>
      <c r="P2978" s="53"/>
      <c r="Q2978" s="53"/>
      <c r="R2978" s="53"/>
      <c r="S2978" s="53"/>
      <c r="T2978" s="53"/>
      <c r="U2978" s="53"/>
      <c r="V2978" s="53"/>
      <c r="W2978" s="4"/>
      <c r="X2978" s="4"/>
      <c r="Y2978" s="4"/>
      <c r="Z2978" s="4"/>
      <c r="AA2978" s="4"/>
      <c r="AB2978" s="4"/>
      <c r="AC2978" s="4"/>
      <c r="AD2978" s="4"/>
      <c r="AE2978" s="14"/>
      <c r="AF2978" s="14"/>
      <c r="AG2978" s="14"/>
      <c r="AH2978" s="14"/>
      <c r="AI2978" s="14"/>
      <c r="AJ2978" s="14"/>
      <c r="AK2978"/>
    </row>
    <row r="2979" spans="1:37" x14ac:dyDescent="0.25">
      <c r="A2979" s="2">
        <v>2978</v>
      </c>
      <c r="B2979" s="88">
        <v>43913.785344386575</v>
      </c>
      <c r="C2979" s="109">
        <v>32.47</v>
      </c>
      <c r="D2979" s="13">
        <v>966.1</v>
      </c>
      <c r="E2979" s="109">
        <v>29.89</v>
      </c>
      <c r="F2979" s="13">
        <v>400.14</v>
      </c>
      <c r="G2979" s="13">
        <v>261</v>
      </c>
      <c r="H2979" s="13">
        <v>257</v>
      </c>
      <c r="I2979" s="23">
        <v>0.02</v>
      </c>
      <c r="J2979" s="13">
        <v>31.93</v>
      </c>
      <c r="K2979" s="23">
        <v>31.71</v>
      </c>
      <c r="L2979" s="23">
        <v>718</v>
      </c>
      <c r="M2979" s="109">
        <v>684</v>
      </c>
      <c r="N2979" s="4">
        <v>0</v>
      </c>
      <c r="O2979" s="53"/>
      <c r="P2979" s="53"/>
      <c r="Q2979" s="53"/>
      <c r="R2979" s="53"/>
      <c r="S2979" s="53"/>
      <c r="T2979" s="53"/>
      <c r="U2979" s="53"/>
      <c r="V2979" s="53"/>
      <c r="W2979" s="4"/>
      <c r="X2979" s="4"/>
      <c r="Y2979" s="4"/>
      <c r="Z2979" s="4"/>
      <c r="AA2979" s="4"/>
      <c r="AB2979" s="4"/>
      <c r="AC2979" s="4"/>
      <c r="AD2979" s="4"/>
      <c r="AE2979" s="14"/>
      <c r="AF2979" s="14"/>
      <c r="AG2979" s="14"/>
      <c r="AH2979" s="14"/>
      <c r="AI2979" s="14"/>
      <c r="AJ2979" s="14"/>
      <c r="AK2979"/>
    </row>
    <row r="2980" spans="1:37" x14ac:dyDescent="0.25">
      <c r="A2980" s="2">
        <v>2979</v>
      </c>
      <c r="B2980" s="88">
        <v>43913.78856666667</v>
      </c>
      <c r="C2980" s="109">
        <v>32.42</v>
      </c>
      <c r="D2980" s="13">
        <v>966.19</v>
      </c>
      <c r="E2980" s="109">
        <v>28.31</v>
      </c>
      <c r="F2980" s="13">
        <v>399.35</v>
      </c>
      <c r="G2980" s="13">
        <v>259</v>
      </c>
      <c r="H2980" s="13">
        <v>255</v>
      </c>
      <c r="I2980" s="23">
        <v>0.01</v>
      </c>
      <c r="J2980" s="13">
        <v>31.83</v>
      </c>
      <c r="K2980" s="23">
        <v>31.63</v>
      </c>
      <c r="L2980" s="23">
        <v>759</v>
      </c>
      <c r="M2980" s="109">
        <v>715</v>
      </c>
      <c r="N2980" s="4">
        <v>0</v>
      </c>
      <c r="O2980" s="53"/>
      <c r="P2980" s="53"/>
      <c r="Q2980" s="53"/>
      <c r="R2980" s="53"/>
      <c r="S2980" s="53"/>
      <c r="T2980" s="53"/>
      <c r="U2980" s="53"/>
      <c r="V2980" s="53"/>
      <c r="W2980" s="4"/>
      <c r="X2980" s="4"/>
      <c r="Y2980" s="4"/>
      <c r="Z2980" s="4"/>
      <c r="AA2980" s="4"/>
      <c r="AB2980" s="4"/>
      <c r="AC2980" s="4"/>
      <c r="AD2980" s="4"/>
      <c r="AE2980" s="14"/>
      <c r="AF2980" s="14"/>
      <c r="AG2980" s="14"/>
      <c r="AH2980" s="14"/>
      <c r="AI2980" s="14"/>
      <c r="AJ2980" s="14"/>
      <c r="AK2980"/>
    </row>
    <row r="2981" spans="1:37" x14ac:dyDescent="0.25">
      <c r="A2981" s="2">
        <v>2980</v>
      </c>
      <c r="B2981" s="88">
        <v>43913.790715763884</v>
      </c>
      <c r="C2981" s="109">
        <v>32.46</v>
      </c>
      <c r="D2981" s="13">
        <v>966.15</v>
      </c>
      <c r="E2981" s="109">
        <v>27.74</v>
      </c>
      <c r="F2981" s="13">
        <v>399.71</v>
      </c>
      <c r="G2981" s="13">
        <v>261</v>
      </c>
      <c r="H2981" s="13">
        <v>254</v>
      </c>
      <c r="I2981" s="23">
        <v>0.02</v>
      </c>
      <c r="J2981" s="13">
        <v>31.91</v>
      </c>
      <c r="K2981" s="23">
        <v>31.57</v>
      </c>
      <c r="L2981" s="23">
        <v>768</v>
      </c>
      <c r="M2981" s="109">
        <v>729</v>
      </c>
      <c r="N2981" s="4">
        <v>0</v>
      </c>
      <c r="O2981" s="53"/>
      <c r="P2981" s="53"/>
      <c r="Q2981" s="53"/>
      <c r="R2981" s="53"/>
      <c r="S2981" s="53"/>
      <c r="T2981" s="53"/>
      <c r="U2981" s="53"/>
      <c r="V2981" s="53"/>
      <c r="W2981" s="4"/>
      <c r="X2981" s="4"/>
      <c r="Y2981" s="4"/>
      <c r="Z2981" s="4"/>
      <c r="AA2981" s="4"/>
      <c r="AB2981" s="4"/>
      <c r="AC2981" s="4"/>
      <c r="AD2981" s="4"/>
      <c r="AE2981" s="14"/>
      <c r="AF2981" s="14"/>
      <c r="AG2981" s="14"/>
      <c r="AH2981" s="14"/>
      <c r="AI2981" s="14"/>
      <c r="AJ2981" s="14"/>
      <c r="AK2981"/>
    </row>
    <row r="2982" spans="1:37" x14ac:dyDescent="0.25">
      <c r="A2982" s="43">
        <v>2981</v>
      </c>
      <c r="B2982" s="88">
        <v>43913.792314409722</v>
      </c>
      <c r="C2982" s="109">
        <v>32.54</v>
      </c>
      <c r="D2982" s="13">
        <v>966.19</v>
      </c>
      <c r="E2982" s="109">
        <v>27.97</v>
      </c>
      <c r="F2982" s="13">
        <v>399.39</v>
      </c>
      <c r="G2982" s="13">
        <v>260</v>
      </c>
      <c r="H2982" s="13">
        <v>254</v>
      </c>
      <c r="I2982" s="23">
        <v>0.02</v>
      </c>
      <c r="J2982" s="13">
        <v>32.03</v>
      </c>
      <c r="K2982" s="23">
        <v>31.71</v>
      </c>
      <c r="L2982" s="23">
        <v>756</v>
      </c>
      <c r="M2982" s="109">
        <v>714</v>
      </c>
      <c r="N2982" s="4">
        <v>0</v>
      </c>
      <c r="O2982" s="53"/>
      <c r="P2982" s="53"/>
      <c r="Q2982" s="53"/>
      <c r="R2982" s="53"/>
      <c r="S2982" s="53"/>
      <c r="T2982" s="53"/>
      <c r="U2982" s="53"/>
      <c r="V2982" s="53"/>
      <c r="W2982" s="4"/>
      <c r="X2982" s="4"/>
      <c r="Y2982" s="4"/>
      <c r="Z2982" s="4"/>
      <c r="AA2982" s="4"/>
      <c r="AB2982" s="4"/>
      <c r="AC2982" s="4"/>
      <c r="AD2982" s="4"/>
      <c r="AE2982" s="14"/>
      <c r="AF2982" s="14"/>
      <c r="AG2982" s="14"/>
      <c r="AH2982" s="14"/>
      <c r="AI2982" s="14"/>
      <c r="AJ2982" s="14"/>
      <c r="AK2982"/>
    </row>
    <row r="2983" spans="1:37" x14ac:dyDescent="0.25">
      <c r="A2983" s="2">
        <v>2982</v>
      </c>
      <c r="B2983" s="83">
        <v>43913.793912118053</v>
      </c>
      <c r="C2983" s="109">
        <v>32.380000000000003</v>
      </c>
      <c r="D2983" s="2">
        <v>966.24</v>
      </c>
      <c r="E2983" s="109">
        <v>28.4</v>
      </c>
      <c r="F2983" s="2">
        <v>398.92</v>
      </c>
      <c r="G2983" s="2">
        <v>259</v>
      </c>
      <c r="H2983" s="2">
        <v>254</v>
      </c>
      <c r="I2983" s="23">
        <v>0.02</v>
      </c>
      <c r="J2983" s="2">
        <v>31.87</v>
      </c>
      <c r="K2983" s="23">
        <v>31.49</v>
      </c>
      <c r="L2983" s="23">
        <v>756</v>
      </c>
      <c r="M2983" s="109">
        <v>714</v>
      </c>
      <c r="N2983" s="4">
        <v>0</v>
      </c>
      <c r="O2983" s="48">
        <f t="shared" ref="O2983:V2983" si="312">AVERAGE(E2983:E3001)</f>
        <v>24.571052631578947</v>
      </c>
      <c r="P2983" s="48">
        <f t="shared" si="312"/>
        <v>396.04526315789474</v>
      </c>
      <c r="Q2983" s="48">
        <f t="shared" si="312"/>
        <v>260.31578947368422</v>
      </c>
      <c r="R2983" s="48">
        <f t="shared" si="312"/>
        <v>253.78947368421052</v>
      </c>
      <c r="S2983" s="48">
        <f t="shared" si="312"/>
        <v>1.8421052631578949E-2</v>
      </c>
      <c r="T2983" s="48">
        <f t="shared" si="312"/>
        <v>32.553157894736842</v>
      </c>
      <c r="U2983" s="48">
        <f t="shared" si="312"/>
        <v>32.314210526315797</v>
      </c>
      <c r="V2983" s="48">
        <f t="shared" si="312"/>
        <v>755.89473684210532</v>
      </c>
      <c r="W2983" s="4">
        <f t="shared" ref="W2983:AD2983" si="313">STDEV(E2983:E3001)</f>
        <v>1.5658256421199863</v>
      </c>
      <c r="X2983" s="4">
        <f t="shared" si="313"/>
        <v>1.9560912510555708</v>
      </c>
      <c r="Y2983" s="4">
        <f t="shared" si="313"/>
        <v>0.82006988719440288</v>
      </c>
      <c r="Z2983" s="4">
        <f t="shared" si="313"/>
        <v>0.85498196007096194</v>
      </c>
      <c r="AA2983" s="4">
        <f t="shared" si="313"/>
        <v>3.7463432463267768E-3</v>
      </c>
      <c r="AB2983" s="4">
        <f t="shared" si="313"/>
        <v>0.40755439489143264</v>
      </c>
      <c r="AC2983" s="4">
        <f t="shared" si="313"/>
        <v>0.43037859030643216</v>
      </c>
      <c r="AD2983" s="4">
        <f t="shared" si="313"/>
        <v>10.790400758915847</v>
      </c>
      <c r="AE2983" s="4" t="e">
        <f>MODE(E2983:E3001)</f>
        <v>#N/A</v>
      </c>
      <c r="AF2983" s="4">
        <f>MODE(G2983:G3001)</f>
        <v>260</v>
      </c>
      <c r="AG2983" s="4">
        <f>MODE(H2983:H3001)</f>
        <v>254</v>
      </c>
      <c r="AH2983" s="4">
        <f>MODE(J2983:J3001)</f>
        <v>32.89</v>
      </c>
      <c r="AI2983" s="4">
        <f>MODE(K2983:K3001)</f>
        <v>32.69</v>
      </c>
      <c r="AJ2983" s="4">
        <f>MODE(L2983:L3001)</f>
        <v>756</v>
      </c>
      <c r="AK2983"/>
    </row>
    <row r="2984" spans="1:37" x14ac:dyDescent="0.25">
      <c r="A2984" s="2">
        <v>2983</v>
      </c>
      <c r="B2984" s="83">
        <v>43913.797134618057</v>
      </c>
      <c r="C2984" s="109">
        <v>32.39</v>
      </c>
      <c r="D2984" s="2">
        <v>966.3</v>
      </c>
      <c r="E2984" s="109">
        <v>27.22</v>
      </c>
      <c r="F2984" s="2">
        <v>398.43</v>
      </c>
      <c r="G2984" s="2">
        <v>259</v>
      </c>
      <c r="H2984" s="2">
        <v>253</v>
      </c>
      <c r="I2984" s="23">
        <v>0.02</v>
      </c>
      <c r="J2984" s="2">
        <v>31.89</v>
      </c>
      <c r="K2984" s="23">
        <v>31.57</v>
      </c>
      <c r="L2984" s="23">
        <v>756</v>
      </c>
      <c r="M2984" s="109">
        <v>709</v>
      </c>
      <c r="N2984" s="4">
        <v>0</v>
      </c>
      <c r="O2984" s="48"/>
      <c r="P2984" s="48"/>
      <c r="Q2984" s="48"/>
      <c r="R2984" s="48"/>
      <c r="S2984" s="48"/>
      <c r="T2984" s="48"/>
      <c r="U2984" s="48"/>
      <c r="V2984" s="48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/>
    </row>
    <row r="2985" spans="1:37" x14ac:dyDescent="0.25">
      <c r="A2985" s="2">
        <v>2984</v>
      </c>
      <c r="B2985" s="83">
        <v>43913.799295636578</v>
      </c>
      <c r="C2985" s="109">
        <v>32.44</v>
      </c>
      <c r="D2985" s="2">
        <v>966.31</v>
      </c>
      <c r="E2985" s="109">
        <v>26.57</v>
      </c>
      <c r="F2985" s="2">
        <v>398.33</v>
      </c>
      <c r="G2985" s="2">
        <v>260</v>
      </c>
      <c r="H2985" s="2">
        <v>255</v>
      </c>
      <c r="I2985" s="23">
        <v>0.02</v>
      </c>
      <c r="J2985" s="2">
        <v>31.93</v>
      </c>
      <c r="K2985" s="23">
        <v>31.67</v>
      </c>
      <c r="L2985" s="23">
        <v>750</v>
      </c>
      <c r="M2985" s="109">
        <v>704</v>
      </c>
      <c r="N2985" s="4">
        <v>0</v>
      </c>
      <c r="O2985" s="48"/>
      <c r="P2985" s="48"/>
      <c r="Q2985" s="48"/>
      <c r="R2985" s="48"/>
      <c r="S2985" s="48"/>
      <c r="T2985" s="48"/>
      <c r="U2985" s="48"/>
      <c r="V2985" s="48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/>
    </row>
    <row r="2986" spans="1:37" x14ac:dyDescent="0.25">
      <c r="A2986" s="2">
        <v>2985</v>
      </c>
      <c r="B2986" s="83">
        <v>43913.800892928237</v>
      </c>
      <c r="C2986" s="109">
        <v>32.57</v>
      </c>
      <c r="D2986" s="2">
        <v>966.33</v>
      </c>
      <c r="E2986" s="109">
        <v>26.44</v>
      </c>
      <c r="F2986" s="2">
        <v>398.16</v>
      </c>
      <c r="G2986" s="2">
        <v>260</v>
      </c>
      <c r="H2986" s="2">
        <v>255</v>
      </c>
      <c r="I2986" s="23">
        <v>0.02</v>
      </c>
      <c r="J2986" s="2">
        <v>31.99</v>
      </c>
      <c r="K2986" s="23">
        <v>31.75</v>
      </c>
      <c r="L2986" s="23">
        <v>750</v>
      </c>
      <c r="M2986" s="109">
        <v>709</v>
      </c>
      <c r="N2986" s="4">
        <v>0</v>
      </c>
      <c r="O2986" s="48"/>
      <c r="P2986" s="48"/>
      <c r="Q2986" s="48"/>
      <c r="R2986" s="48"/>
      <c r="S2986" s="48"/>
      <c r="T2986" s="48"/>
      <c r="U2986" s="48"/>
      <c r="V2986" s="48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/>
    </row>
    <row r="2987" spans="1:37" x14ac:dyDescent="0.25">
      <c r="A2987" s="2">
        <v>2986</v>
      </c>
      <c r="B2987" s="83">
        <v>43913.802492071758</v>
      </c>
      <c r="C2987" s="109">
        <v>32.659999999999997</v>
      </c>
      <c r="D2987" s="2">
        <v>966.36</v>
      </c>
      <c r="E2987" s="109">
        <v>25.69</v>
      </c>
      <c r="F2987" s="2">
        <v>397.88</v>
      </c>
      <c r="G2987" s="2">
        <v>260</v>
      </c>
      <c r="H2987" s="2">
        <v>252</v>
      </c>
      <c r="I2987" s="23">
        <v>0.02</v>
      </c>
      <c r="J2987" s="2">
        <v>32.11</v>
      </c>
      <c r="K2987" s="23">
        <v>31.95</v>
      </c>
      <c r="L2987" s="23">
        <v>750</v>
      </c>
      <c r="M2987" s="109">
        <v>714</v>
      </c>
      <c r="N2987" s="4">
        <v>0</v>
      </c>
      <c r="O2987" s="48"/>
      <c r="P2987" s="48"/>
      <c r="Q2987" s="48"/>
      <c r="R2987" s="48"/>
      <c r="S2987" s="48"/>
      <c r="T2987" s="48"/>
      <c r="U2987" s="48"/>
      <c r="V2987" s="48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/>
    </row>
    <row r="2988" spans="1:37" x14ac:dyDescent="0.25">
      <c r="A2988" s="2">
        <v>2987</v>
      </c>
      <c r="B2988" s="83">
        <v>43913.805714745366</v>
      </c>
      <c r="C2988" s="109">
        <v>32.94</v>
      </c>
      <c r="D2988" s="2">
        <v>966.35</v>
      </c>
      <c r="E2988" s="109">
        <v>25.15</v>
      </c>
      <c r="F2988" s="2">
        <v>397.97</v>
      </c>
      <c r="G2988" s="2">
        <v>261</v>
      </c>
      <c r="H2988" s="2">
        <v>254</v>
      </c>
      <c r="I2988" s="23">
        <v>0.02</v>
      </c>
      <c r="J2988" s="2">
        <v>32.39</v>
      </c>
      <c r="K2988" s="23">
        <v>32.17</v>
      </c>
      <c r="L2988" s="23">
        <v>756</v>
      </c>
      <c r="M2988" s="109">
        <v>719</v>
      </c>
      <c r="N2988" s="4">
        <v>0</v>
      </c>
      <c r="O2988" s="48"/>
      <c r="P2988" s="48"/>
      <c r="Q2988" s="48"/>
      <c r="R2988" s="48"/>
      <c r="S2988" s="48"/>
      <c r="T2988" s="48"/>
      <c r="U2988" s="48"/>
      <c r="V2988" s="48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/>
    </row>
    <row r="2989" spans="1:37" x14ac:dyDescent="0.25">
      <c r="A2989" s="2">
        <v>2988</v>
      </c>
      <c r="B2989" s="83">
        <v>43913.807876377316</v>
      </c>
      <c r="C2989" s="109">
        <v>33.03</v>
      </c>
      <c r="D2989" s="2">
        <v>966.48</v>
      </c>
      <c r="E2989" s="109">
        <v>24.46</v>
      </c>
      <c r="F2989" s="2">
        <v>396.88</v>
      </c>
      <c r="G2989" s="2">
        <v>261</v>
      </c>
      <c r="H2989" s="2">
        <v>253</v>
      </c>
      <c r="I2989" s="23">
        <v>0.01</v>
      </c>
      <c r="J2989" s="2">
        <v>32.43</v>
      </c>
      <c r="K2989" s="23">
        <v>32.31</v>
      </c>
      <c r="L2989" s="23">
        <v>750</v>
      </c>
      <c r="M2989" s="109">
        <v>714</v>
      </c>
      <c r="N2989" s="4">
        <v>0</v>
      </c>
      <c r="O2989" s="48"/>
      <c r="P2989" s="48"/>
      <c r="Q2989" s="48"/>
      <c r="R2989" s="48"/>
      <c r="S2989" s="48"/>
      <c r="T2989" s="48"/>
      <c r="U2989" s="48"/>
      <c r="V2989" s="48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/>
    </row>
    <row r="2990" spans="1:37" x14ac:dyDescent="0.25">
      <c r="A2990" s="2">
        <v>2989</v>
      </c>
      <c r="B2990" s="83">
        <v>43913.809473333335</v>
      </c>
      <c r="C2990" s="109">
        <v>33.130000000000003</v>
      </c>
      <c r="D2990" s="2">
        <v>966.4</v>
      </c>
      <c r="E2990" s="109">
        <v>24.03</v>
      </c>
      <c r="F2990" s="2">
        <v>397.58</v>
      </c>
      <c r="G2990" s="2">
        <v>261</v>
      </c>
      <c r="H2990" s="2">
        <v>255</v>
      </c>
      <c r="I2990" s="23">
        <v>0.02</v>
      </c>
      <c r="J2990" s="2">
        <v>32.61</v>
      </c>
      <c r="K2990" s="23">
        <v>32.31</v>
      </c>
      <c r="L2990" s="23">
        <v>765</v>
      </c>
      <c r="M2990" s="109">
        <v>729</v>
      </c>
      <c r="N2990" s="4">
        <v>0</v>
      </c>
      <c r="O2990" s="48"/>
      <c r="P2990" s="48"/>
      <c r="Q2990" s="48"/>
      <c r="R2990" s="48"/>
      <c r="S2990" s="48"/>
      <c r="T2990" s="48"/>
      <c r="U2990" s="48"/>
      <c r="V2990" s="48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/>
    </row>
    <row r="2991" spans="1:37" x14ac:dyDescent="0.25">
      <c r="A2991" s="43">
        <v>2990</v>
      </c>
      <c r="B2991" s="83">
        <v>43913.811072534721</v>
      </c>
      <c r="C2991" s="109">
        <v>33.14</v>
      </c>
      <c r="D2991" s="2">
        <v>966.56</v>
      </c>
      <c r="E2991" s="109">
        <v>24.16</v>
      </c>
      <c r="F2991" s="2">
        <v>396.23</v>
      </c>
      <c r="G2991" s="2">
        <v>260</v>
      </c>
      <c r="H2991" s="2">
        <v>254</v>
      </c>
      <c r="I2991" s="23">
        <v>0.02</v>
      </c>
      <c r="J2991" s="2">
        <v>32.57</v>
      </c>
      <c r="K2991" s="23">
        <v>32.270000000000003</v>
      </c>
      <c r="L2991" s="23">
        <v>756</v>
      </c>
      <c r="M2991" s="109">
        <v>729</v>
      </c>
      <c r="N2991" s="4">
        <v>0</v>
      </c>
      <c r="O2991" s="48"/>
      <c r="P2991" s="48"/>
      <c r="Q2991" s="48"/>
      <c r="R2991" s="48"/>
      <c r="S2991" s="48"/>
      <c r="T2991" s="48"/>
      <c r="U2991" s="48"/>
      <c r="V2991" s="48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/>
    </row>
    <row r="2992" spans="1:37" x14ac:dyDescent="0.25">
      <c r="A2992" s="2">
        <v>2991</v>
      </c>
      <c r="B2992" s="83">
        <v>43913.814294085649</v>
      </c>
      <c r="C2992" s="109">
        <v>33.33</v>
      </c>
      <c r="D2992" s="2">
        <v>966.52</v>
      </c>
      <c r="E2992" s="109">
        <v>23.58</v>
      </c>
      <c r="F2992" s="2">
        <v>396.53</v>
      </c>
      <c r="G2992" s="2">
        <v>259</v>
      </c>
      <c r="H2992" s="2">
        <v>254</v>
      </c>
      <c r="I2992" s="23">
        <v>0.01</v>
      </c>
      <c r="J2992" s="2">
        <v>32.81</v>
      </c>
      <c r="K2992" s="23">
        <v>32.49</v>
      </c>
      <c r="L2992" s="23">
        <v>765</v>
      </c>
      <c r="M2992" s="109">
        <v>724</v>
      </c>
      <c r="N2992" s="4">
        <v>0</v>
      </c>
      <c r="O2992" s="48"/>
      <c r="P2992" s="48"/>
      <c r="Q2992" s="48"/>
      <c r="R2992" s="48"/>
      <c r="S2992" s="48"/>
      <c r="T2992" s="48"/>
      <c r="U2992" s="48"/>
      <c r="V2992" s="48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/>
    </row>
    <row r="2993" spans="1:37" x14ac:dyDescent="0.25">
      <c r="A2993" s="2">
        <v>2992</v>
      </c>
      <c r="B2993" s="83">
        <v>43913.816443888893</v>
      </c>
      <c r="C2993" s="109">
        <v>33.32</v>
      </c>
      <c r="D2993" s="2">
        <v>966.69</v>
      </c>
      <c r="E2993" s="109">
        <v>23.54</v>
      </c>
      <c r="F2993" s="2">
        <v>395.05</v>
      </c>
      <c r="G2993" s="2">
        <v>260</v>
      </c>
      <c r="H2993" s="2">
        <v>254</v>
      </c>
      <c r="I2993" s="23">
        <v>0.02</v>
      </c>
      <c r="J2993" s="2">
        <v>32.71</v>
      </c>
      <c r="K2993" s="23">
        <v>32.53</v>
      </c>
      <c r="L2993" s="23">
        <v>765</v>
      </c>
      <c r="M2993" s="109">
        <v>734</v>
      </c>
      <c r="N2993" s="4">
        <v>0</v>
      </c>
      <c r="O2993" s="48"/>
      <c r="P2993" s="48"/>
      <c r="Q2993" s="48"/>
      <c r="R2993" s="48"/>
      <c r="S2993" s="48"/>
      <c r="T2993" s="48"/>
      <c r="U2993" s="48"/>
      <c r="V2993" s="48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/>
    </row>
    <row r="2994" spans="1:37" x14ac:dyDescent="0.25">
      <c r="A2994" s="2">
        <v>2993</v>
      </c>
      <c r="B2994" s="83">
        <v>43913.818042222221</v>
      </c>
      <c r="C2994" s="109">
        <v>33.32</v>
      </c>
      <c r="D2994" s="2">
        <v>966.69</v>
      </c>
      <c r="E2994" s="109">
        <v>23.75</v>
      </c>
      <c r="F2994" s="2">
        <v>395.03</v>
      </c>
      <c r="G2994" s="2">
        <v>260</v>
      </c>
      <c r="H2994" s="2">
        <v>254</v>
      </c>
      <c r="I2994" s="23">
        <v>0.02</v>
      </c>
      <c r="J2994" s="2">
        <v>32.729999999999997</v>
      </c>
      <c r="K2994" s="23">
        <v>32.590000000000003</v>
      </c>
      <c r="L2994" s="23">
        <v>759</v>
      </c>
      <c r="M2994" s="109">
        <v>729</v>
      </c>
      <c r="N2994" s="4">
        <v>0</v>
      </c>
      <c r="O2994" s="48"/>
      <c r="P2994" s="48"/>
      <c r="Q2994" s="48"/>
      <c r="R2994" s="48"/>
      <c r="S2994" s="48"/>
      <c r="T2994" s="48"/>
      <c r="U2994" s="48"/>
      <c r="V2994" s="48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/>
    </row>
    <row r="2995" spans="1:37" x14ac:dyDescent="0.25">
      <c r="A2995" s="2">
        <v>2994</v>
      </c>
      <c r="B2995" s="83">
        <v>43913.819639374997</v>
      </c>
      <c r="C2995" s="109">
        <v>33.32</v>
      </c>
      <c r="D2995" s="2">
        <v>966.67</v>
      </c>
      <c r="E2995" s="109">
        <v>23.94</v>
      </c>
      <c r="F2995" s="2">
        <v>395.26</v>
      </c>
      <c r="G2995" s="2">
        <v>260</v>
      </c>
      <c r="H2995" s="2">
        <v>254</v>
      </c>
      <c r="I2995" s="23">
        <v>0.02</v>
      </c>
      <c r="J2995" s="2">
        <v>32.770000000000003</v>
      </c>
      <c r="K2995" s="23">
        <v>32.549999999999997</v>
      </c>
      <c r="L2995" s="23">
        <v>768</v>
      </c>
      <c r="M2995" s="109">
        <v>729</v>
      </c>
      <c r="N2995" s="4">
        <v>0</v>
      </c>
      <c r="O2995" s="48"/>
      <c r="P2995" s="48"/>
      <c r="Q2995" s="48"/>
      <c r="R2995" s="48"/>
      <c r="S2995" s="48"/>
      <c r="T2995" s="48"/>
      <c r="U2995" s="48"/>
      <c r="V2995" s="48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/>
    </row>
    <row r="2996" spans="1:37" x14ac:dyDescent="0.25">
      <c r="A2996" s="2">
        <v>2995</v>
      </c>
      <c r="B2996" s="83">
        <v>43913.822863217589</v>
      </c>
      <c r="C2996" s="109">
        <v>33.520000000000003</v>
      </c>
      <c r="D2996" s="2">
        <v>966.76</v>
      </c>
      <c r="E2996" s="109">
        <v>23.33</v>
      </c>
      <c r="F2996" s="2">
        <v>394.49</v>
      </c>
      <c r="G2996" s="2">
        <v>261</v>
      </c>
      <c r="H2996" s="2">
        <v>253</v>
      </c>
      <c r="I2996" s="23">
        <v>0.02</v>
      </c>
      <c r="J2996" s="2">
        <v>32.950000000000003</v>
      </c>
      <c r="K2996" s="23">
        <v>32.69</v>
      </c>
      <c r="L2996" s="23">
        <v>768</v>
      </c>
      <c r="M2996" s="109">
        <v>729</v>
      </c>
      <c r="N2996" s="4">
        <v>0</v>
      </c>
      <c r="O2996" s="48"/>
      <c r="P2996" s="48"/>
      <c r="Q2996" s="48"/>
      <c r="R2996" s="48"/>
      <c r="S2996" s="48"/>
      <c r="T2996" s="48"/>
      <c r="U2996" s="48"/>
      <c r="V2996" s="48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/>
    </row>
    <row r="2997" spans="1:37" x14ac:dyDescent="0.25">
      <c r="A2997" s="2">
        <v>2996</v>
      </c>
      <c r="B2997" s="83">
        <v>43913.825023680554</v>
      </c>
      <c r="C2997" s="109">
        <v>33.51</v>
      </c>
      <c r="D2997" s="2">
        <v>966.8</v>
      </c>
      <c r="E2997" s="109">
        <v>23.82</v>
      </c>
      <c r="F2997" s="2">
        <v>394.12</v>
      </c>
      <c r="G2997" s="2">
        <v>261</v>
      </c>
      <c r="H2997" s="2">
        <v>253</v>
      </c>
      <c r="I2997" s="23">
        <v>0.02</v>
      </c>
      <c r="J2997" s="2">
        <v>32.89</v>
      </c>
      <c r="K2997" s="23">
        <v>32.71</v>
      </c>
      <c r="L2997" s="23">
        <v>768</v>
      </c>
      <c r="M2997" s="109">
        <v>729</v>
      </c>
      <c r="N2997" s="4">
        <v>0</v>
      </c>
      <c r="O2997" s="48"/>
      <c r="P2997" s="48"/>
      <c r="Q2997" s="48"/>
      <c r="R2997" s="48"/>
      <c r="S2997" s="48"/>
      <c r="T2997" s="48"/>
      <c r="U2997" s="48"/>
      <c r="V2997" s="48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/>
    </row>
    <row r="2998" spans="1:37" x14ac:dyDescent="0.25">
      <c r="A2998" s="2">
        <v>2997</v>
      </c>
      <c r="B2998" s="83">
        <v>43913.826622858796</v>
      </c>
      <c r="C2998" s="109">
        <v>33.51</v>
      </c>
      <c r="D2998" s="2">
        <v>966.83</v>
      </c>
      <c r="E2998" s="109">
        <v>23.29</v>
      </c>
      <c r="F2998" s="2">
        <v>393.83</v>
      </c>
      <c r="G2998" s="2">
        <v>261</v>
      </c>
      <c r="H2998" s="2">
        <v>253</v>
      </c>
      <c r="I2998" s="23">
        <v>0.02</v>
      </c>
      <c r="J2998" s="2">
        <v>32.89</v>
      </c>
      <c r="K2998" s="23">
        <v>32.69</v>
      </c>
      <c r="L2998" s="23">
        <v>759</v>
      </c>
      <c r="M2998" s="109">
        <v>719</v>
      </c>
      <c r="N2998" s="4">
        <v>0</v>
      </c>
      <c r="O2998" s="48"/>
      <c r="P2998" s="48"/>
      <c r="Q2998" s="48"/>
      <c r="R2998" s="48"/>
      <c r="S2998" s="48"/>
      <c r="T2998" s="48"/>
      <c r="U2998" s="48"/>
      <c r="V2998" s="48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/>
    </row>
    <row r="2999" spans="1:37" x14ac:dyDescent="0.25">
      <c r="A2999" s="2">
        <v>2998</v>
      </c>
      <c r="B2999" s="83">
        <v>43913.828219641204</v>
      </c>
      <c r="C2999" s="109">
        <v>33.590000000000003</v>
      </c>
      <c r="D2999" s="2">
        <v>966.87</v>
      </c>
      <c r="E2999" s="109">
        <v>22.98</v>
      </c>
      <c r="F2999" s="2">
        <v>393.49</v>
      </c>
      <c r="G2999" s="2">
        <v>261</v>
      </c>
      <c r="H2999" s="2">
        <v>255</v>
      </c>
      <c r="I2999" s="23">
        <v>0.02</v>
      </c>
      <c r="J2999" s="2">
        <v>32.93</v>
      </c>
      <c r="K2999" s="23">
        <v>32.69</v>
      </c>
      <c r="L2999" s="23">
        <v>759</v>
      </c>
      <c r="M2999" s="109">
        <v>729</v>
      </c>
      <c r="N2999" s="4">
        <v>0</v>
      </c>
      <c r="O2999" s="48"/>
      <c r="P2999" s="48"/>
      <c r="Q2999" s="48"/>
      <c r="R2999" s="48"/>
      <c r="S2999" s="48"/>
      <c r="T2999" s="48"/>
      <c r="U2999" s="48"/>
      <c r="V2999" s="48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/>
    </row>
    <row r="3000" spans="1:37" x14ac:dyDescent="0.25">
      <c r="A3000" s="43">
        <v>2999</v>
      </c>
      <c r="B3000" s="83">
        <v>43913.831443229166</v>
      </c>
      <c r="C3000" s="109">
        <v>33.64</v>
      </c>
      <c r="D3000" s="2">
        <v>966.89</v>
      </c>
      <c r="E3000" s="109">
        <v>23.35</v>
      </c>
      <c r="F3000" s="2">
        <v>393.36</v>
      </c>
      <c r="G3000" s="2">
        <v>262</v>
      </c>
      <c r="H3000" s="2">
        <v>253</v>
      </c>
      <c r="I3000" s="23">
        <v>0.02</v>
      </c>
      <c r="J3000" s="2">
        <v>33.07</v>
      </c>
      <c r="K3000" s="23">
        <v>32.83</v>
      </c>
      <c r="L3000" s="23">
        <v>731</v>
      </c>
      <c r="M3000" s="109">
        <v>689</v>
      </c>
      <c r="N3000" s="4">
        <v>0</v>
      </c>
      <c r="O3000" s="48"/>
      <c r="P3000" s="48"/>
      <c r="Q3000" s="48"/>
      <c r="R3000" s="48"/>
      <c r="S3000" s="48"/>
      <c r="T3000" s="48"/>
      <c r="U3000" s="48"/>
      <c r="V3000" s="48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/>
    </row>
    <row r="3001" spans="1:37" x14ac:dyDescent="0.25">
      <c r="A3001" s="2">
        <v>3000</v>
      </c>
      <c r="B3001" s="83">
        <v>43913.833611817128</v>
      </c>
      <c r="C3001" s="109">
        <v>33.57</v>
      </c>
      <c r="D3001" s="2">
        <v>966.89</v>
      </c>
      <c r="E3001" s="109">
        <v>23.15</v>
      </c>
      <c r="F3001" s="2">
        <v>393.32</v>
      </c>
      <c r="G3001" s="2">
        <v>260</v>
      </c>
      <c r="H3001" s="2">
        <v>254</v>
      </c>
      <c r="I3001" s="23">
        <v>0.01</v>
      </c>
      <c r="J3001" s="2">
        <v>32.97</v>
      </c>
      <c r="K3001" s="23">
        <v>32.71</v>
      </c>
      <c r="L3001" s="23">
        <v>731</v>
      </c>
      <c r="M3001" s="109">
        <v>684</v>
      </c>
      <c r="N3001" s="4">
        <v>0</v>
      </c>
      <c r="O3001" s="48"/>
      <c r="P3001" s="48"/>
      <c r="Q3001" s="48"/>
      <c r="R3001" s="48"/>
      <c r="S3001" s="48"/>
      <c r="T3001" s="48"/>
      <c r="U3001" s="48"/>
      <c r="V3001" s="48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/>
    </row>
    <row r="3002" spans="1:37" x14ac:dyDescent="0.25">
      <c r="A3002" s="2">
        <v>3001</v>
      </c>
      <c r="B3002" s="92">
        <v>43913.835220590277</v>
      </c>
      <c r="C3002" s="109">
        <v>33.57</v>
      </c>
      <c r="D3002" s="21">
        <v>966.87</v>
      </c>
      <c r="E3002" s="109">
        <v>23.13</v>
      </c>
      <c r="F3002" s="21">
        <v>393.47</v>
      </c>
      <c r="G3002" s="21">
        <v>259</v>
      </c>
      <c r="H3002" s="21">
        <v>255</v>
      </c>
      <c r="I3002" s="23">
        <v>0.03</v>
      </c>
      <c r="J3002" s="21">
        <v>32.950000000000003</v>
      </c>
      <c r="K3002" s="23">
        <v>32.75</v>
      </c>
      <c r="L3002" s="23">
        <v>756</v>
      </c>
      <c r="M3002" s="109">
        <v>709</v>
      </c>
      <c r="N3002" s="4">
        <v>0</v>
      </c>
      <c r="O3002" s="57">
        <f t="shared" ref="O3002:V3002" si="314">AVERAGE(E3002:E3021)</f>
        <v>22.698499999999999</v>
      </c>
      <c r="P3002" s="57">
        <f t="shared" si="314"/>
        <v>389.86049999999994</v>
      </c>
      <c r="Q3002" s="57">
        <f t="shared" si="314"/>
        <v>260.2</v>
      </c>
      <c r="R3002" s="57">
        <f t="shared" si="314"/>
        <v>253.65</v>
      </c>
      <c r="S3002" s="57">
        <f t="shared" si="314"/>
        <v>1.8000000000000006E-2</v>
      </c>
      <c r="T3002" s="57">
        <f t="shared" si="314"/>
        <v>33.525000000000013</v>
      </c>
      <c r="U3002" s="57">
        <f t="shared" si="314"/>
        <v>33.245000000000005</v>
      </c>
      <c r="V3002" s="57">
        <f t="shared" si="314"/>
        <v>756.8</v>
      </c>
      <c r="W3002" s="4">
        <f t="shared" ref="W3002:AD3002" si="315">STDEV(E3002:E3021)</f>
        <v>0.92203593376716897</v>
      </c>
      <c r="X3002" s="4">
        <f t="shared" si="315"/>
        <v>1.9732086479693556</v>
      </c>
      <c r="Y3002" s="4">
        <f t="shared" si="315"/>
        <v>0.89442719099991597</v>
      </c>
      <c r="Z3002" s="4">
        <f t="shared" si="315"/>
        <v>0.67082039324993681</v>
      </c>
      <c r="AA3002" s="4">
        <f t="shared" si="315"/>
        <v>5.2314836378059585E-3</v>
      </c>
      <c r="AB3002" s="4">
        <f t="shared" si="315"/>
        <v>0.68903823131269404</v>
      </c>
      <c r="AC3002" s="4">
        <f t="shared" si="315"/>
        <v>0.66290826546442516</v>
      </c>
      <c r="AD3002" s="4">
        <f t="shared" si="315"/>
        <v>17.376935711938458</v>
      </c>
      <c r="AE3002" s="4" t="e">
        <f>MODE(E3002:E3021)</f>
        <v>#N/A</v>
      </c>
      <c r="AF3002" s="4">
        <f>MODE(G3002:G3021)</f>
        <v>260</v>
      </c>
      <c r="AG3002" s="4">
        <f>MODE(H3002:H3021)</f>
        <v>253</v>
      </c>
      <c r="AH3002" s="4">
        <f>MODE(J3002:J3021)</f>
        <v>32.950000000000003</v>
      </c>
      <c r="AI3002" s="4">
        <f>MODE(K3002:K3021)</f>
        <v>32.81</v>
      </c>
      <c r="AJ3002" s="4">
        <f>MODE(L3002:L3021)</f>
        <v>756</v>
      </c>
      <c r="AK3002"/>
    </row>
    <row r="3003" spans="1:37" x14ac:dyDescent="0.25">
      <c r="A3003" s="2">
        <v>3002</v>
      </c>
      <c r="B3003" s="92">
        <v>43913.836835069444</v>
      </c>
      <c r="C3003" s="109">
        <v>33.54</v>
      </c>
      <c r="D3003" s="21">
        <v>966.96</v>
      </c>
      <c r="E3003" s="109">
        <v>23.35</v>
      </c>
      <c r="F3003" s="21">
        <v>392.7</v>
      </c>
      <c r="G3003" s="21">
        <v>261</v>
      </c>
      <c r="H3003" s="21">
        <v>253</v>
      </c>
      <c r="I3003" s="23">
        <v>0.02</v>
      </c>
      <c r="J3003" s="21">
        <v>32.93</v>
      </c>
      <c r="K3003" s="23">
        <v>32.69</v>
      </c>
      <c r="L3003" s="23">
        <v>743</v>
      </c>
      <c r="M3003" s="109">
        <v>704</v>
      </c>
      <c r="N3003" s="4">
        <v>0</v>
      </c>
      <c r="O3003" s="57"/>
      <c r="P3003" s="57"/>
      <c r="Q3003" s="57"/>
      <c r="R3003" s="57"/>
      <c r="S3003" s="57"/>
      <c r="T3003" s="57"/>
      <c r="U3003" s="57"/>
      <c r="V3003" s="57"/>
      <c r="W3003" s="4"/>
      <c r="X3003" s="4"/>
      <c r="Y3003" s="4"/>
      <c r="Z3003" s="4"/>
      <c r="AA3003" s="4"/>
      <c r="AB3003" s="4"/>
      <c r="AC3003" s="4"/>
      <c r="AD3003" s="4"/>
      <c r="AE3003" s="22"/>
      <c r="AF3003" s="22"/>
      <c r="AG3003" s="22"/>
      <c r="AH3003" s="22"/>
      <c r="AI3003" s="22"/>
      <c r="AJ3003" s="22"/>
      <c r="AK3003"/>
    </row>
    <row r="3004" spans="1:37" x14ac:dyDescent="0.25">
      <c r="A3004" s="2">
        <v>3003</v>
      </c>
      <c r="B3004" s="92">
        <v>43913.838442581022</v>
      </c>
      <c r="C3004" s="109">
        <v>33.56</v>
      </c>
      <c r="D3004" s="21">
        <v>967.01</v>
      </c>
      <c r="E3004" s="109">
        <v>23.05</v>
      </c>
      <c r="F3004" s="21">
        <v>392.31</v>
      </c>
      <c r="G3004" s="21">
        <v>261</v>
      </c>
      <c r="H3004" s="21">
        <v>254</v>
      </c>
      <c r="I3004" s="23">
        <v>0.02</v>
      </c>
      <c r="J3004" s="21">
        <v>32.89</v>
      </c>
      <c r="K3004" s="23">
        <v>32.630000000000003</v>
      </c>
      <c r="L3004" s="23">
        <v>718</v>
      </c>
      <c r="M3004" s="109">
        <v>684</v>
      </c>
      <c r="N3004" s="4">
        <v>0</v>
      </c>
      <c r="O3004" s="57"/>
      <c r="P3004" s="57"/>
      <c r="Q3004" s="57"/>
      <c r="R3004" s="57"/>
      <c r="S3004" s="57"/>
      <c r="T3004" s="57"/>
      <c r="U3004" s="57"/>
      <c r="V3004" s="57"/>
      <c r="W3004" s="4"/>
      <c r="X3004" s="4"/>
      <c r="Y3004" s="4"/>
      <c r="Z3004" s="4"/>
      <c r="AA3004" s="4"/>
      <c r="AB3004" s="4"/>
      <c r="AC3004" s="4"/>
      <c r="AD3004" s="4"/>
      <c r="AE3004" s="22"/>
      <c r="AF3004" s="22"/>
      <c r="AG3004" s="22"/>
      <c r="AH3004" s="22"/>
      <c r="AI3004" s="22"/>
      <c r="AJ3004" s="22"/>
      <c r="AK3004"/>
    </row>
    <row r="3005" spans="1:37" x14ac:dyDescent="0.25">
      <c r="A3005" s="2">
        <v>3004</v>
      </c>
      <c r="B3005" s="92">
        <v>43913.841667916669</v>
      </c>
      <c r="C3005" s="109">
        <v>33.58</v>
      </c>
      <c r="D3005" s="21">
        <v>967.06</v>
      </c>
      <c r="E3005" s="109">
        <v>23.43</v>
      </c>
      <c r="F3005" s="21">
        <v>391.85</v>
      </c>
      <c r="G3005" s="21">
        <v>261</v>
      </c>
      <c r="H3005" s="21">
        <v>254</v>
      </c>
      <c r="I3005" s="23">
        <v>0.02</v>
      </c>
      <c r="J3005" s="21">
        <v>32.950000000000003</v>
      </c>
      <c r="K3005" s="23">
        <v>32.81</v>
      </c>
      <c r="L3005" s="23">
        <v>750</v>
      </c>
      <c r="M3005" s="109">
        <v>709</v>
      </c>
      <c r="N3005" s="4">
        <v>0</v>
      </c>
      <c r="O3005" s="57"/>
      <c r="P3005" s="57"/>
      <c r="Q3005" s="57"/>
      <c r="R3005" s="57"/>
      <c r="S3005" s="57"/>
      <c r="T3005" s="57"/>
      <c r="U3005" s="57"/>
      <c r="V3005" s="57"/>
      <c r="W3005" s="4"/>
      <c r="X3005" s="4"/>
      <c r="Y3005" s="4"/>
      <c r="Z3005" s="4"/>
      <c r="AA3005" s="4"/>
      <c r="AB3005" s="4"/>
      <c r="AC3005" s="4"/>
      <c r="AD3005" s="4"/>
      <c r="AE3005" s="22"/>
      <c r="AF3005" s="22"/>
      <c r="AG3005" s="22"/>
      <c r="AH3005" s="22"/>
      <c r="AI3005" s="22"/>
      <c r="AJ3005" s="22"/>
      <c r="AK3005"/>
    </row>
    <row r="3006" spans="1:37" x14ac:dyDescent="0.25">
      <c r="A3006" s="2">
        <v>3005</v>
      </c>
      <c r="B3006" s="92">
        <v>43913.843830115744</v>
      </c>
      <c r="C3006" s="109">
        <v>33.6</v>
      </c>
      <c r="D3006" s="21">
        <v>967.09</v>
      </c>
      <c r="E3006" s="109">
        <v>23.67</v>
      </c>
      <c r="F3006" s="21">
        <v>391.57</v>
      </c>
      <c r="G3006" s="21">
        <v>261</v>
      </c>
      <c r="H3006" s="21">
        <v>253</v>
      </c>
      <c r="I3006" s="23">
        <v>0.01</v>
      </c>
      <c r="J3006" s="21">
        <v>33.03</v>
      </c>
      <c r="K3006" s="23">
        <v>32.81</v>
      </c>
      <c r="L3006" s="23">
        <v>756</v>
      </c>
      <c r="M3006" s="109">
        <v>709</v>
      </c>
      <c r="N3006" s="4">
        <v>0</v>
      </c>
      <c r="O3006" s="57"/>
      <c r="P3006" s="57"/>
      <c r="Q3006" s="57"/>
      <c r="R3006" s="57"/>
      <c r="S3006" s="57"/>
      <c r="T3006" s="57"/>
      <c r="U3006" s="57"/>
      <c r="V3006" s="57"/>
      <c r="W3006" s="4"/>
      <c r="X3006" s="4"/>
      <c r="Y3006" s="4"/>
      <c r="Z3006" s="4"/>
      <c r="AA3006" s="4"/>
      <c r="AB3006" s="4"/>
      <c r="AC3006" s="4"/>
      <c r="AD3006" s="4"/>
      <c r="AE3006" s="22"/>
      <c r="AF3006" s="22"/>
      <c r="AG3006" s="22"/>
      <c r="AH3006" s="22"/>
      <c r="AI3006" s="22"/>
      <c r="AJ3006" s="22"/>
      <c r="AK3006"/>
    </row>
    <row r="3007" spans="1:37" x14ac:dyDescent="0.25">
      <c r="A3007" s="2">
        <v>3006</v>
      </c>
      <c r="B3007" s="92">
        <v>43913.84542834491</v>
      </c>
      <c r="C3007" s="109">
        <v>33.590000000000003</v>
      </c>
      <c r="D3007" s="21">
        <v>967.17</v>
      </c>
      <c r="E3007" s="109">
        <v>23.37</v>
      </c>
      <c r="F3007" s="21">
        <v>390.92</v>
      </c>
      <c r="G3007" s="21">
        <v>260</v>
      </c>
      <c r="H3007" s="21">
        <v>254</v>
      </c>
      <c r="I3007" s="23">
        <v>0.02</v>
      </c>
      <c r="J3007" s="21">
        <v>32.97</v>
      </c>
      <c r="K3007" s="23">
        <v>32.770000000000003</v>
      </c>
      <c r="L3007" s="23">
        <v>756</v>
      </c>
      <c r="M3007" s="109">
        <v>709</v>
      </c>
      <c r="N3007" s="4">
        <v>0</v>
      </c>
      <c r="O3007" s="57"/>
      <c r="P3007" s="57"/>
      <c r="Q3007" s="57"/>
      <c r="R3007" s="57"/>
      <c r="S3007" s="57"/>
      <c r="T3007" s="57"/>
      <c r="U3007" s="57"/>
      <c r="V3007" s="57"/>
      <c r="W3007" s="4"/>
      <c r="X3007" s="4"/>
      <c r="Y3007" s="4"/>
      <c r="Z3007" s="4"/>
      <c r="AA3007" s="4"/>
      <c r="AB3007" s="4"/>
      <c r="AC3007" s="4"/>
      <c r="AD3007" s="4"/>
      <c r="AE3007" s="22"/>
      <c r="AF3007" s="22"/>
      <c r="AG3007" s="22"/>
      <c r="AH3007" s="22"/>
      <c r="AI3007" s="22"/>
      <c r="AJ3007" s="22"/>
      <c r="AK3007"/>
    </row>
    <row r="3008" spans="1:37" x14ac:dyDescent="0.25">
      <c r="A3008" s="2">
        <v>3007</v>
      </c>
      <c r="B3008" s="92">
        <v>43913.847031956015</v>
      </c>
      <c r="C3008" s="109">
        <v>33.93</v>
      </c>
      <c r="D3008" s="21">
        <v>967.16</v>
      </c>
      <c r="E3008" s="109">
        <v>22.56</v>
      </c>
      <c r="F3008" s="21">
        <v>391.04</v>
      </c>
      <c r="G3008" s="21">
        <v>260</v>
      </c>
      <c r="H3008" s="21">
        <v>253</v>
      </c>
      <c r="I3008" s="23">
        <v>0.02</v>
      </c>
      <c r="J3008" s="21">
        <v>33.130000000000003</v>
      </c>
      <c r="K3008" s="23">
        <v>32.950000000000003</v>
      </c>
      <c r="L3008" s="23">
        <v>740</v>
      </c>
      <c r="M3008" s="109">
        <v>699</v>
      </c>
      <c r="N3008" s="4">
        <v>0</v>
      </c>
      <c r="O3008" s="57"/>
      <c r="P3008" s="57"/>
      <c r="Q3008" s="57"/>
      <c r="R3008" s="57"/>
      <c r="S3008" s="57"/>
      <c r="T3008" s="57"/>
      <c r="U3008" s="57"/>
      <c r="V3008" s="57"/>
      <c r="W3008" s="4"/>
      <c r="X3008" s="4"/>
      <c r="Y3008" s="4"/>
      <c r="Z3008" s="4"/>
      <c r="AA3008" s="4"/>
      <c r="AB3008" s="4"/>
      <c r="AC3008" s="4"/>
      <c r="AD3008" s="4"/>
      <c r="AE3008" s="22"/>
      <c r="AF3008" s="22"/>
      <c r="AG3008" s="22"/>
      <c r="AH3008" s="22"/>
      <c r="AI3008" s="22"/>
      <c r="AJ3008" s="22"/>
      <c r="AK3008"/>
    </row>
    <row r="3009" spans="1:37" x14ac:dyDescent="0.25">
      <c r="A3009" s="2">
        <v>3008</v>
      </c>
      <c r="B3009" s="92">
        <v>43913.850260474537</v>
      </c>
      <c r="C3009" s="109">
        <v>33.85</v>
      </c>
      <c r="D3009" s="21">
        <v>967.28</v>
      </c>
      <c r="E3009" s="109">
        <v>22.74</v>
      </c>
      <c r="F3009" s="21">
        <v>389.97</v>
      </c>
      <c r="G3009" s="21">
        <v>261</v>
      </c>
      <c r="H3009" s="21">
        <v>253</v>
      </c>
      <c r="I3009" s="23">
        <v>0.02</v>
      </c>
      <c r="J3009" s="21">
        <v>33.33</v>
      </c>
      <c r="K3009" s="23">
        <v>33.049999999999997</v>
      </c>
      <c r="L3009" s="23">
        <v>743</v>
      </c>
      <c r="M3009" s="109">
        <v>699</v>
      </c>
      <c r="N3009" s="4">
        <v>0</v>
      </c>
      <c r="O3009" s="57"/>
      <c r="P3009" s="57"/>
      <c r="Q3009" s="57"/>
      <c r="R3009" s="57"/>
      <c r="S3009" s="57"/>
      <c r="T3009" s="57"/>
      <c r="U3009" s="57"/>
      <c r="V3009" s="57"/>
      <c r="W3009" s="4"/>
      <c r="X3009" s="4"/>
      <c r="Y3009" s="4"/>
      <c r="Z3009" s="4"/>
      <c r="AA3009" s="4"/>
      <c r="AB3009" s="4"/>
      <c r="AC3009" s="4"/>
      <c r="AD3009" s="4"/>
      <c r="AE3009" s="22"/>
      <c r="AF3009" s="22"/>
      <c r="AG3009" s="22"/>
      <c r="AH3009" s="22"/>
      <c r="AI3009" s="22"/>
      <c r="AJ3009" s="22"/>
      <c r="AK3009"/>
    </row>
    <row r="3010" spans="1:37" x14ac:dyDescent="0.25">
      <c r="A3010" s="2">
        <v>3009</v>
      </c>
      <c r="B3010" s="92">
        <v>43913.852429733801</v>
      </c>
      <c r="C3010" s="109">
        <v>35.549999999999997</v>
      </c>
      <c r="D3010" s="21">
        <v>967.32</v>
      </c>
      <c r="E3010" s="109">
        <v>20.87</v>
      </c>
      <c r="F3010" s="21">
        <v>389.6</v>
      </c>
      <c r="G3010" s="21">
        <v>259</v>
      </c>
      <c r="H3010" s="21">
        <v>254</v>
      </c>
      <c r="I3010" s="23">
        <v>0.01</v>
      </c>
      <c r="J3010" s="21">
        <v>34.869999999999997</v>
      </c>
      <c r="K3010" s="23">
        <v>34.590000000000003</v>
      </c>
      <c r="L3010" s="23">
        <v>800</v>
      </c>
      <c r="M3010" s="109">
        <v>759</v>
      </c>
      <c r="N3010" s="4">
        <v>0</v>
      </c>
      <c r="O3010" s="57"/>
      <c r="P3010" s="57"/>
      <c r="Q3010" s="57"/>
      <c r="R3010" s="57"/>
      <c r="S3010" s="57"/>
      <c r="T3010" s="57"/>
      <c r="U3010" s="57"/>
      <c r="V3010" s="57"/>
      <c r="W3010" s="4"/>
      <c r="X3010" s="4"/>
      <c r="Y3010" s="4"/>
      <c r="Z3010" s="4"/>
      <c r="AA3010" s="4"/>
      <c r="AB3010" s="4"/>
      <c r="AC3010" s="4"/>
      <c r="AD3010" s="4"/>
      <c r="AE3010" s="22"/>
      <c r="AF3010" s="22"/>
      <c r="AG3010" s="22"/>
      <c r="AH3010" s="22"/>
      <c r="AI3010" s="22"/>
      <c r="AJ3010" s="22"/>
      <c r="AK3010"/>
    </row>
    <row r="3011" spans="1:37" x14ac:dyDescent="0.25">
      <c r="A3011" s="2">
        <v>3010</v>
      </c>
      <c r="B3011" s="92">
        <v>43913.854031898147</v>
      </c>
      <c r="C3011" s="109">
        <v>36.36</v>
      </c>
      <c r="D3011" s="21">
        <v>967.26</v>
      </c>
      <c r="E3011" s="109">
        <v>20.16</v>
      </c>
      <c r="F3011" s="21">
        <v>390.15</v>
      </c>
      <c r="G3011" s="21">
        <v>261</v>
      </c>
      <c r="H3011" s="21">
        <v>255</v>
      </c>
      <c r="I3011" s="23">
        <v>0.01</v>
      </c>
      <c r="J3011" s="21">
        <v>35.53</v>
      </c>
      <c r="K3011" s="23">
        <v>35.130000000000003</v>
      </c>
      <c r="L3011" s="23">
        <v>781</v>
      </c>
      <c r="M3011" s="109">
        <v>734</v>
      </c>
      <c r="N3011" s="4">
        <v>0</v>
      </c>
      <c r="O3011" s="57"/>
      <c r="P3011" s="57"/>
      <c r="Q3011" s="57"/>
      <c r="R3011" s="57"/>
      <c r="S3011" s="57"/>
      <c r="T3011" s="57"/>
      <c r="U3011" s="57"/>
      <c r="V3011" s="57"/>
      <c r="W3011" s="4"/>
      <c r="X3011" s="4"/>
      <c r="Y3011" s="4"/>
      <c r="Z3011" s="4"/>
      <c r="AA3011" s="4"/>
      <c r="AB3011" s="4"/>
      <c r="AC3011" s="4"/>
      <c r="AD3011" s="4"/>
      <c r="AE3011" s="22"/>
      <c r="AF3011" s="22"/>
      <c r="AG3011" s="22"/>
      <c r="AH3011" s="22"/>
      <c r="AI3011" s="22"/>
      <c r="AJ3011" s="22"/>
      <c r="AK3011"/>
    </row>
    <row r="3012" spans="1:37" x14ac:dyDescent="0.25">
      <c r="A3012" s="43">
        <v>3011</v>
      </c>
      <c r="B3012" s="92">
        <v>43913.855630520833</v>
      </c>
      <c r="C3012" s="109">
        <v>34.479999999999997</v>
      </c>
      <c r="D3012" s="21">
        <v>967.22</v>
      </c>
      <c r="E3012" s="109">
        <v>22.06</v>
      </c>
      <c r="F3012" s="21">
        <v>390.46</v>
      </c>
      <c r="G3012" s="21">
        <v>258</v>
      </c>
      <c r="H3012" s="21">
        <v>253</v>
      </c>
      <c r="I3012" s="23">
        <v>0.02</v>
      </c>
      <c r="J3012" s="21">
        <v>34.049999999999997</v>
      </c>
      <c r="K3012" s="23">
        <v>33.65</v>
      </c>
      <c r="L3012" s="23">
        <v>784</v>
      </c>
      <c r="M3012" s="109">
        <v>739</v>
      </c>
      <c r="N3012" s="4">
        <v>0</v>
      </c>
      <c r="O3012" s="57"/>
      <c r="P3012" s="57"/>
      <c r="Q3012" s="57"/>
      <c r="R3012" s="57"/>
      <c r="S3012" s="57"/>
      <c r="T3012" s="57"/>
      <c r="U3012" s="57"/>
      <c r="V3012" s="57"/>
      <c r="W3012" s="4"/>
      <c r="X3012" s="4"/>
      <c r="Y3012" s="4"/>
      <c r="Z3012" s="4"/>
      <c r="AA3012" s="4"/>
      <c r="AB3012" s="4"/>
      <c r="AC3012" s="4"/>
      <c r="AD3012" s="4"/>
      <c r="AE3012" s="22"/>
      <c r="AF3012" s="22"/>
      <c r="AG3012" s="22"/>
      <c r="AH3012" s="22"/>
      <c r="AI3012" s="22"/>
      <c r="AJ3012" s="22"/>
      <c r="AK3012"/>
    </row>
    <row r="3013" spans="1:37" x14ac:dyDescent="0.25">
      <c r="A3013" s="2">
        <v>3012</v>
      </c>
      <c r="B3013" s="92">
        <v>43913.858853738428</v>
      </c>
      <c r="C3013" s="109">
        <v>34.44</v>
      </c>
      <c r="D3013" s="21">
        <v>967.69</v>
      </c>
      <c r="E3013" s="109">
        <v>22.11</v>
      </c>
      <c r="F3013" s="21">
        <v>386.41</v>
      </c>
      <c r="G3013" s="21">
        <v>260</v>
      </c>
      <c r="H3013" s="21">
        <v>253</v>
      </c>
      <c r="I3013" s="23">
        <v>0.02</v>
      </c>
      <c r="J3013" s="21">
        <v>33.909999999999997</v>
      </c>
      <c r="K3013" s="23">
        <v>33.69</v>
      </c>
      <c r="L3013" s="23">
        <v>756</v>
      </c>
      <c r="M3013" s="109">
        <v>704</v>
      </c>
      <c r="N3013" s="4">
        <v>0</v>
      </c>
      <c r="O3013" s="57"/>
      <c r="P3013" s="57"/>
      <c r="Q3013" s="57"/>
      <c r="R3013" s="57"/>
      <c r="S3013" s="57"/>
      <c r="T3013" s="57"/>
      <c r="U3013" s="57"/>
      <c r="V3013" s="57"/>
      <c r="W3013" s="4"/>
      <c r="X3013" s="4"/>
      <c r="Y3013" s="4"/>
      <c r="Z3013" s="4"/>
      <c r="AA3013" s="4"/>
      <c r="AB3013" s="4"/>
      <c r="AC3013" s="4"/>
      <c r="AD3013" s="4"/>
      <c r="AE3013" s="22"/>
      <c r="AF3013" s="22"/>
      <c r="AG3013" s="22"/>
      <c r="AH3013" s="22"/>
      <c r="AI3013" s="22"/>
      <c r="AJ3013" s="22"/>
      <c r="AK3013"/>
    </row>
    <row r="3014" spans="1:37" x14ac:dyDescent="0.25">
      <c r="A3014" s="2">
        <v>3013</v>
      </c>
      <c r="B3014" s="92">
        <v>43913.861016412033</v>
      </c>
      <c r="C3014" s="109">
        <v>34.04</v>
      </c>
      <c r="D3014" s="21">
        <v>967.49</v>
      </c>
      <c r="E3014" s="109">
        <v>22.62</v>
      </c>
      <c r="F3014" s="21">
        <v>388.15</v>
      </c>
      <c r="G3014" s="21">
        <v>260</v>
      </c>
      <c r="H3014" s="21">
        <v>253</v>
      </c>
      <c r="I3014" s="23">
        <v>0.01</v>
      </c>
      <c r="J3014" s="21">
        <v>33.49</v>
      </c>
      <c r="K3014" s="23">
        <v>33.21</v>
      </c>
      <c r="L3014" s="23">
        <v>756</v>
      </c>
      <c r="M3014" s="109">
        <v>719</v>
      </c>
      <c r="N3014" s="4">
        <v>0</v>
      </c>
      <c r="O3014" s="57"/>
      <c r="P3014" s="57"/>
      <c r="Q3014" s="57"/>
      <c r="R3014" s="57"/>
      <c r="S3014" s="57"/>
      <c r="T3014" s="57"/>
      <c r="U3014" s="57"/>
      <c r="V3014" s="57"/>
      <c r="W3014" s="4"/>
      <c r="X3014" s="4"/>
      <c r="Y3014" s="4"/>
      <c r="Z3014" s="4"/>
      <c r="AA3014" s="4"/>
      <c r="AB3014" s="4"/>
      <c r="AC3014" s="4"/>
      <c r="AD3014" s="4"/>
      <c r="AE3014" s="22"/>
      <c r="AF3014" s="22"/>
      <c r="AG3014" s="22"/>
      <c r="AH3014" s="22"/>
      <c r="AI3014" s="22"/>
      <c r="AJ3014" s="22"/>
      <c r="AK3014"/>
    </row>
    <row r="3015" spans="1:37" x14ac:dyDescent="0.25">
      <c r="A3015" s="2">
        <v>3014</v>
      </c>
      <c r="B3015" s="92">
        <v>43913.86261394676</v>
      </c>
      <c r="C3015" s="109">
        <v>34.39</v>
      </c>
      <c r="D3015" s="21">
        <v>967.34</v>
      </c>
      <c r="E3015" s="109">
        <v>22.21</v>
      </c>
      <c r="F3015" s="21">
        <v>389.42</v>
      </c>
      <c r="G3015" s="21">
        <v>260</v>
      </c>
      <c r="H3015" s="21">
        <v>254</v>
      </c>
      <c r="I3015" s="23">
        <v>0.02</v>
      </c>
      <c r="J3015" s="21">
        <v>33.93</v>
      </c>
      <c r="K3015" s="23">
        <v>33.69</v>
      </c>
      <c r="L3015" s="23">
        <v>756</v>
      </c>
      <c r="M3015" s="109">
        <v>709</v>
      </c>
      <c r="N3015" s="4">
        <v>0</v>
      </c>
      <c r="O3015" s="57"/>
      <c r="P3015" s="57"/>
      <c r="Q3015" s="57"/>
      <c r="R3015" s="57"/>
      <c r="S3015" s="57"/>
      <c r="T3015" s="57"/>
      <c r="U3015" s="57"/>
      <c r="V3015" s="57"/>
      <c r="W3015" s="4"/>
      <c r="X3015" s="4"/>
      <c r="Y3015" s="4"/>
      <c r="Z3015" s="4"/>
      <c r="AA3015" s="4"/>
      <c r="AB3015" s="4"/>
      <c r="AC3015" s="4"/>
      <c r="AD3015" s="4"/>
      <c r="AE3015" s="22"/>
      <c r="AF3015" s="22"/>
      <c r="AG3015" s="22"/>
      <c r="AH3015" s="22"/>
      <c r="AI3015" s="22"/>
      <c r="AJ3015" s="22"/>
      <c r="AK3015"/>
    </row>
    <row r="3016" spans="1:37" x14ac:dyDescent="0.25">
      <c r="A3016" s="2">
        <v>3015</v>
      </c>
      <c r="B3016" s="92">
        <v>43913.864214201385</v>
      </c>
      <c r="C3016" s="109">
        <v>33.85</v>
      </c>
      <c r="D3016" s="21">
        <v>967.44</v>
      </c>
      <c r="E3016" s="109">
        <v>23.19</v>
      </c>
      <c r="F3016" s="21">
        <v>388.62</v>
      </c>
      <c r="G3016" s="21">
        <v>260</v>
      </c>
      <c r="H3016" s="21">
        <v>254</v>
      </c>
      <c r="I3016" s="23">
        <v>0.01</v>
      </c>
      <c r="J3016" s="21">
        <v>33.29</v>
      </c>
      <c r="K3016" s="23">
        <v>33.03</v>
      </c>
      <c r="L3016" s="23">
        <v>759</v>
      </c>
      <c r="M3016" s="109">
        <v>714</v>
      </c>
      <c r="N3016" s="4">
        <v>0</v>
      </c>
      <c r="O3016" s="57"/>
      <c r="P3016" s="57"/>
      <c r="Q3016" s="57"/>
      <c r="R3016" s="57"/>
      <c r="S3016" s="57"/>
      <c r="T3016" s="57"/>
      <c r="U3016" s="57"/>
      <c r="V3016" s="57"/>
      <c r="W3016" s="4"/>
      <c r="X3016" s="4"/>
      <c r="Y3016" s="4"/>
      <c r="Z3016" s="4"/>
      <c r="AA3016" s="4"/>
      <c r="AB3016" s="4"/>
      <c r="AC3016" s="4"/>
      <c r="AD3016" s="4"/>
      <c r="AE3016" s="22"/>
      <c r="AF3016" s="22"/>
      <c r="AG3016" s="22"/>
      <c r="AH3016" s="22"/>
      <c r="AI3016" s="22"/>
      <c r="AJ3016" s="22"/>
      <c r="AK3016"/>
    </row>
    <row r="3017" spans="1:37" x14ac:dyDescent="0.25">
      <c r="A3017" s="2">
        <v>3016</v>
      </c>
      <c r="B3017" s="92">
        <v>43913.867434953703</v>
      </c>
      <c r="C3017" s="109">
        <v>34.11</v>
      </c>
      <c r="D3017" s="21">
        <v>967.36</v>
      </c>
      <c r="E3017" s="109">
        <v>22.78</v>
      </c>
      <c r="F3017" s="21">
        <v>389.28</v>
      </c>
      <c r="G3017" s="21">
        <v>262</v>
      </c>
      <c r="H3017" s="21">
        <v>253</v>
      </c>
      <c r="I3017" s="23">
        <v>0.02</v>
      </c>
      <c r="J3017" s="21">
        <v>33.590000000000003</v>
      </c>
      <c r="K3017" s="23">
        <v>33.25</v>
      </c>
      <c r="L3017" s="23">
        <v>756</v>
      </c>
      <c r="M3017" s="109">
        <v>719</v>
      </c>
      <c r="N3017" s="4">
        <v>0</v>
      </c>
      <c r="O3017" s="57"/>
      <c r="P3017" s="57"/>
      <c r="Q3017" s="57"/>
      <c r="R3017" s="57"/>
      <c r="S3017" s="57"/>
      <c r="T3017" s="57"/>
      <c r="U3017" s="57"/>
      <c r="V3017" s="57"/>
      <c r="W3017" s="4"/>
      <c r="X3017" s="4"/>
      <c r="Y3017" s="4"/>
      <c r="Z3017" s="4"/>
      <c r="AA3017" s="4"/>
      <c r="AB3017" s="4"/>
      <c r="AC3017" s="4"/>
      <c r="AD3017" s="4"/>
      <c r="AE3017" s="22"/>
      <c r="AF3017" s="22"/>
      <c r="AG3017" s="22"/>
      <c r="AH3017" s="22"/>
      <c r="AI3017" s="22"/>
      <c r="AJ3017" s="22"/>
      <c r="AK3017"/>
    </row>
    <row r="3018" spans="1:37" x14ac:dyDescent="0.25">
      <c r="A3018" s="2">
        <v>3017</v>
      </c>
      <c r="B3018" s="92">
        <v>43913.869585659719</v>
      </c>
      <c r="C3018" s="109">
        <v>34.630000000000003</v>
      </c>
      <c r="D3018" s="21">
        <v>967.44</v>
      </c>
      <c r="E3018" s="109">
        <v>22.24</v>
      </c>
      <c r="F3018" s="21">
        <v>388.59</v>
      </c>
      <c r="G3018" s="21">
        <v>260</v>
      </c>
      <c r="H3018" s="21">
        <v>253</v>
      </c>
      <c r="I3018" s="23">
        <v>0.02</v>
      </c>
      <c r="J3018" s="21">
        <v>33.83</v>
      </c>
      <c r="K3018" s="23">
        <v>33.65</v>
      </c>
      <c r="L3018" s="23">
        <v>756</v>
      </c>
      <c r="M3018" s="109">
        <v>709</v>
      </c>
      <c r="N3018" s="4">
        <v>0</v>
      </c>
      <c r="O3018" s="57"/>
      <c r="P3018" s="57"/>
      <c r="Q3018" s="57"/>
      <c r="R3018" s="57"/>
      <c r="S3018" s="57"/>
      <c r="T3018" s="57"/>
      <c r="U3018" s="57"/>
      <c r="V3018" s="57"/>
      <c r="W3018" s="4"/>
      <c r="X3018" s="4"/>
      <c r="Y3018" s="4"/>
      <c r="Z3018" s="4"/>
      <c r="AA3018" s="4"/>
      <c r="AB3018" s="4"/>
      <c r="AC3018" s="4"/>
      <c r="AD3018" s="4"/>
      <c r="AE3018" s="22"/>
      <c r="AF3018" s="22"/>
      <c r="AG3018" s="22"/>
      <c r="AH3018" s="22"/>
      <c r="AI3018" s="22"/>
      <c r="AJ3018" s="22"/>
      <c r="AK3018"/>
    </row>
    <row r="3019" spans="1:37" x14ac:dyDescent="0.25">
      <c r="A3019" s="2">
        <v>3018</v>
      </c>
      <c r="B3019" s="92">
        <v>43913.871185428245</v>
      </c>
      <c r="C3019" s="109">
        <v>34</v>
      </c>
      <c r="D3019" s="21">
        <v>967.41</v>
      </c>
      <c r="E3019" s="109">
        <v>23.01</v>
      </c>
      <c r="F3019" s="21">
        <v>388.87</v>
      </c>
      <c r="G3019" s="21">
        <v>260</v>
      </c>
      <c r="H3019" s="21">
        <v>254</v>
      </c>
      <c r="I3019" s="23">
        <v>0.02</v>
      </c>
      <c r="J3019" s="21">
        <v>33.53</v>
      </c>
      <c r="K3019" s="23">
        <v>32.950000000000003</v>
      </c>
      <c r="L3019" s="23">
        <v>759</v>
      </c>
      <c r="M3019" s="109">
        <v>729</v>
      </c>
      <c r="N3019" s="4">
        <v>0</v>
      </c>
      <c r="O3019" s="57"/>
      <c r="P3019" s="57"/>
      <c r="Q3019" s="57"/>
      <c r="R3019" s="57"/>
      <c r="S3019" s="57"/>
      <c r="T3019" s="57"/>
      <c r="U3019" s="57"/>
      <c r="V3019" s="57"/>
      <c r="W3019" s="4"/>
      <c r="X3019" s="4"/>
      <c r="Y3019" s="4"/>
      <c r="Z3019" s="4"/>
      <c r="AA3019" s="4"/>
      <c r="AB3019" s="4"/>
      <c r="AC3019" s="4"/>
      <c r="AD3019" s="4"/>
      <c r="AE3019" s="22"/>
      <c r="AF3019" s="22"/>
      <c r="AG3019" s="22"/>
      <c r="AH3019" s="22"/>
      <c r="AI3019" s="22"/>
      <c r="AJ3019" s="22"/>
      <c r="AK3019"/>
    </row>
    <row r="3020" spans="1:37" x14ac:dyDescent="0.25">
      <c r="A3020" s="2">
        <v>3019</v>
      </c>
      <c r="B3020" s="92">
        <v>43913.872794965282</v>
      </c>
      <c r="C3020" s="109">
        <v>33.770000000000003</v>
      </c>
      <c r="D3020" s="21">
        <v>967.66</v>
      </c>
      <c r="E3020" s="109">
        <v>23.51</v>
      </c>
      <c r="F3020" s="21">
        <v>386.67</v>
      </c>
      <c r="G3020" s="21">
        <v>260</v>
      </c>
      <c r="H3020" s="21">
        <v>254</v>
      </c>
      <c r="I3020" s="23">
        <v>0.02</v>
      </c>
      <c r="J3020" s="21">
        <v>33.11</v>
      </c>
      <c r="K3020" s="23">
        <v>32.61</v>
      </c>
      <c r="L3020" s="23">
        <v>743</v>
      </c>
      <c r="M3020" s="109">
        <v>704</v>
      </c>
      <c r="N3020" s="4">
        <v>0</v>
      </c>
      <c r="O3020" s="57"/>
      <c r="P3020" s="57"/>
      <c r="Q3020" s="57"/>
      <c r="R3020" s="57"/>
      <c r="S3020" s="57"/>
      <c r="T3020" s="57"/>
      <c r="U3020" s="57"/>
      <c r="V3020" s="57"/>
      <c r="W3020" s="4"/>
      <c r="X3020" s="4"/>
      <c r="Y3020" s="4"/>
      <c r="Z3020" s="4"/>
      <c r="AA3020" s="4"/>
      <c r="AB3020" s="4"/>
      <c r="AC3020" s="4"/>
      <c r="AD3020" s="4"/>
      <c r="AE3020" s="22"/>
      <c r="AF3020" s="22"/>
      <c r="AG3020" s="22"/>
      <c r="AH3020" s="22"/>
      <c r="AI3020" s="22"/>
      <c r="AJ3020" s="22"/>
      <c r="AK3020"/>
    </row>
    <row r="3021" spans="1:37" x14ac:dyDescent="0.25">
      <c r="A3021" s="43">
        <v>3020</v>
      </c>
      <c r="B3021" s="92">
        <v>43913.876030347223</v>
      </c>
      <c r="C3021" s="109">
        <v>33.86</v>
      </c>
      <c r="D3021" s="21">
        <v>967.6</v>
      </c>
      <c r="E3021" s="109">
        <v>23.91</v>
      </c>
      <c r="F3021" s="21">
        <v>387.16</v>
      </c>
      <c r="G3021" s="21">
        <v>260</v>
      </c>
      <c r="H3021" s="21">
        <v>254</v>
      </c>
      <c r="I3021" s="23">
        <v>0.02</v>
      </c>
      <c r="J3021" s="21">
        <v>33.19</v>
      </c>
      <c r="K3021" s="23">
        <v>32.99</v>
      </c>
      <c r="L3021" s="23">
        <v>768</v>
      </c>
      <c r="M3021" s="109">
        <v>734</v>
      </c>
      <c r="N3021" s="4">
        <v>0</v>
      </c>
      <c r="O3021" s="57"/>
      <c r="P3021" s="57"/>
      <c r="Q3021" s="57"/>
      <c r="R3021" s="57"/>
      <c r="S3021" s="57"/>
      <c r="T3021" s="57"/>
      <c r="U3021" s="57"/>
      <c r="V3021" s="57"/>
      <c r="W3021" s="4"/>
      <c r="X3021" s="4"/>
      <c r="Y3021" s="4"/>
      <c r="Z3021" s="4"/>
      <c r="AA3021" s="4"/>
      <c r="AB3021" s="4"/>
      <c r="AC3021" s="4"/>
      <c r="AD3021" s="4"/>
      <c r="AE3021" s="22"/>
      <c r="AF3021" s="22"/>
      <c r="AG3021" s="22"/>
      <c r="AH3021" s="22"/>
      <c r="AI3021" s="22"/>
      <c r="AJ3021" s="22"/>
      <c r="AK3021"/>
    </row>
    <row r="3022" spans="1:37" x14ac:dyDescent="0.25">
      <c r="A3022" s="2">
        <v>3021</v>
      </c>
      <c r="B3022" s="85">
        <v>43913.878191435186</v>
      </c>
      <c r="C3022" s="109">
        <v>34.659999999999997</v>
      </c>
      <c r="D3022" s="7">
        <v>967.73</v>
      </c>
      <c r="E3022" s="109">
        <v>23.12</v>
      </c>
      <c r="F3022" s="7">
        <v>386.08</v>
      </c>
      <c r="G3022" s="7">
        <v>261</v>
      </c>
      <c r="H3022" s="7">
        <v>254</v>
      </c>
      <c r="I3022" s="23">
        <v>0.02</v>
      </c>
      <c r="J3022" s="7">
        <v>34.01</v>
      </c>
      <c r="K3022" s="23">
        <v>33.729999999999997</v>
      </c>
      <c r="L3022" s="23">
        <v>790</v>
      </c>
      <c r="M3022" s="109">
        <v>744</v>
      </c>
      <c r="N3022" s="4">
        <v>0</v>
      </c>
      <c r="O3022" s="50">
        <f t="shared" ref="O3022:V3022" si="316">AVERAGE(E3022:E3041)</f>
        <v>24.401999999999997</v>
      </c>
      <c r="P3022" s="50">
        <f t="shared" si="316"/>
        <v>380.99700000000007</v>
      </c>
      <c r="Q3022" s="50">
        <f t="shared" si="316"/>
        <v>260</v>
      </c>
      <c r="R3022" s="50">
        <f t="shared" si="316"/>
        <v>253.7</v>
      </c>
      <c r="S3022" s="50">
        <f t="shared" si="316"/>
        <v>1.8500000000000003E-2</v>
      </c>
      <c r="T3022" s="50">
        <f t="shared" si="316"/>
        <v>34.565000000000005</v>
      </c>
      <c r="U3022" s="50">
        <f t="shared" si="316"/>
        <v>34.022000000000006</v>
      </c>
      <c r="V3022" s="50">
        <f t="shared" si="316"/>
        <v>771.3</v>
      </c>
      <c r="W3022" s="4">
        <f t="shared" ref="W3022:AD3022" si="317">STDEV(E3022:E3041)</f>
        <v>2.4279785831015883</v>
      </c>
      <c r="X3022" s="4">
        <f t="shared" si="317"/>
        <v>2.9122158320824303</v>
      </c>
      <c r="Y3022" s="4">
        <f t="shared" si="317"/>
        <v>1.0760551736979407</v>
      </c>
      <c r="Z3022" s="4">
        <f t="shared" si="317"/>
        <v>0.73269509706504654</v>
      </c>
      <c r="AA3022" s="4">
        <f t="shared" si="317"/>
        <v>3.6634754853252321E-3</v>
      </c>
      <c r="AB3022" s="4">
        <f t="shared" si="317"/>
        <v>1.0038845603585684</v>
      </c>
      <c r="AC3022" s="4">
        <f t="shared" si="317"/>
        <v>0.95574495606967802</v>
      </c>
      <c r="AD3022" s="4">
        <f t="shared" si="317"/>
        <v>19.200054824483132</v>
      </c>
      <c r="AE3022" s="4" t="e">
        <f>MODE(E3022:E3041)</f>
        <v>#N/A</v>
      </c>
      <c r="AF3022" s="4">
        <f>MODE(G3022:G3041)</f>
        <v>260</v>
      </c>
      <c r="AG3022" s="4">
        <f>MODE(H3022:H3041)</f>
        <v>254</v>
      </c>
      <c r="AH3022" s="4">
        <f>MODE(J3022:J3041)</f>
        <v>35.130000000000003</v>
      </c>
      <c r="AI3022" s="4">
        <f>MODE(K3022:K3041)</f>
        <v>34.770000000000003</v>
      </c>
      <c r="AJ3022" s="4">
        <f>MODE(L3022:L3041)</f>
        <v>790</v>
      </c>
      <c r="AK3022"/>
    </row>
    <row r="3023" spans="1:37" x14ac:dyDescent="0.25">
      <c r="A3023" s="2">
        <v>3022</v>
      </c>
      <c r="B3023" s="85">
        <v>43913.879789976854</v>
      </c>
      <c r="C3023" s="109">
        <v>33.700000000000003</v>
      </c>
      <c r="D3023" s="7">
        <v>967.79</v>
      </c>
      <c r="E3023" s="109">
        <v>24.17</v>
      </c>
      <c r="F3023" s="7">
        <v>385.53</v>
      </c>
      <c r="G3023" s="7">
        <v>261</v>
      </c>
      <c r="H3023" s="7">
        <v>254</v>
      </c>
      <c r="I3023" s="23">
        <v>0.02</v>
      </c>
      <c r="J3023" s="7">
        <v>33.17</v>
      </c>
      <c r="K3023" s="23">
        <v>32.85</v>
      </c>
      <c r="L3023" s="23">
        <v>768</v>
      </c>
      <c r="M3023" s="109">
        <v>714</v>
      </c>
      <c r="N3023" s="4">
        <v>0</v>
      </c>
      <c r="O3023" s="50"/>
      <c r="P3023" s="50"/>
      <c r="Q3023" s="50"/>
      <c r="R3023" s="50"/>
      <c r="S3023" s="50"/>
      <c r="T3023" s="50"/>
      <c r="U3023" s="50"/>
      <c r="V3023" s="50"/>
      <c r="W3023" s="4"/>
      <c r="X3023" s="4"/>
      <c r="Y3023" s="4"/>
      <c r="Z3023" s="4"/>
      <c r="AA3023" s="4"/>
      <c r="AB3023" s="4"/>
      <c r="AC3023" s="4"/>
      <c r="AD3023" s="4"/>
      <c r="AE3023" s="8"/>
      <c r="AF3023" s="8"/>
      <c r="AG3023" s="8"/>
      <c r="AH3023" s="8"/>
      <c r="AI3023" s="8"/>
      <c r="AJ3023" s="8"/>
      <c r="AK3023"/>
    </row>
    <row r="3024" spans="1:37" x14ac:dyDescent="0.25">
      <c r="A3024" s="2">
        <v>3023</v>
      </c>
      <c r="B3024" s="85">
        <v>43913.881387974536</v>
      </c>
      <c r="C3024" s="109">
        <v>35.159999999999997</v>
      </c>
      <c r="D3024" s="7">
        <v>967.77</v>
      </c>
      <c r="E3024" s="109">
        <v>22.94</v>
      </c>
      <c r="F3024" s="7">
        <v>385.7</v>
      </c>
      <c r="G3024" s="7">
        <v>261</v>
      </c>
      <c r="H3024" s="7">
        <v>253</v>
      </c>
      <c r="I3024" s="23">
        <v>0.02</v>
      </c>
      <c r="J3024" s="7">
        <v>34.369999999999997</v>
      </c>
      <c r="K3024" s="23">
        <v>33.950000000000003</v>
      </c>
      <c r="L3024" s="23">
        <v>731</v>
      </c>
      <c r="M3024" s="109">
        <v>704</v>
      </c>
      <c r="N3024" s="4">
        <v>0</v>
      </c>
      <c r="O3024" s="50"/>
      <c r="P3024" s="50"/>
      <c r="Q3024" s="50"/>
      <c r="R3024" s="50"/>
      <c r="S3024" s="50"/>
      <c r="T3024" s="50"/>
      <c r="U3024" s="50"/>
      <c r="V3024" s="50"/>
      <c r="W3024" s="4"/>
      <c r="X3024" s="4"/>
      <c r="Y3024" s="4"/>
      <c r="Z3024" s="4"/>
      <c r="AA3024" s="4"/>
      <c r="AB3024" s="4"/>
      <c r="AC3024" s="4"/>
      <c r="AD3024" s="4"/>
      <c r="AE3024" s="8"/>
      <c r="AF3024" s="8"/>
      <c r="AG3024" s="8"/>
      <c r="AH3024" s="8"/>
      <c r="AI3024" s="8"/>
      <c r="AJ3024" s="8"/>
      <c r="AK3024"/>
    </row>
    <row r="3025" spans="1:37" x14ac:dyDescent="0.25">
      <c r="A3025" s="2">
        <v>3024</v>
      </c>
      <c r="B3025" s="85">
        <v>43913.884611319445</v>
      </c>
      <c r="C3025" s="109">
        <v>37.229999999999997</v>
      </c>
      <c r="D3025" s="7">
        <v>967.95</v>
      </c>
      <c r="E3025" s="109">
        <v>21.35</v>
      </c>
      <c r="F3025" s="7">
        <v>384.13</v>
      </c>
      <c r="G3025" s="7">
        <v>260</v>
      </c>
      <c r="H3025" s="7">
        <v>254</v>
      </c>
      <c r="I3025" s="23">
        <v>0.02</v>
      </c>
      <c r="J3025" s="7">
        <v>36.17</v>
      </c>
      <c r="K3025" s="23">
        <v>35.630000000000003</v>
      </c>
      <c r="L3025" s="23">
        <v>750</v>
      </c>
      <c r="M3025" s="109">
        <v>699</v>
      </c>
      <c r="N3025" s="4">
        <v>0</v>
      </c>
      <c r="O3025" s="50"/>
      <c r="P3025" s="50"/>
      <c r="Q3025" s="50"/>
      <c r="R3025" s="50"/>
      <c r="S3025" s="50"/>
      <c r="T3025" s="50"/>
      <c r="U3025" s="50"/>
      <c r="V3025" s="50"/>
      <c r="W3025" s="4"/>
      <c r="X3025" s="4"/>
      <c r="Y3025" s="4"/>
      <c r="Z3025" s="4"/>
      <c r="AA3025" s="4"/>
      <c r="AB3025" s="4"/>
      <c r="AC3025" s="4"/>
      <c r="AD3025" s="4"/>
      <c r="AE3025" s="8"/>
      <c r="AF3025" s="8"/>
      <c r="AG3025" s="8"/>
      <c r="AH3025" s="8"/>
      <c r="AI3025" s="8"/>
      <c r="AJ3025" s="8"/>
      <c r="AK3025"/>
    </row>
    <row r="3026" spans="1:37" x14ac:dyDescent="0.25">
      <c r="A3026" s="2">
        <v>3025</v>
      </c>
      <c r="B3026" s="85">
        <v>43913.886782511574</v>
      </c>
      <c r="C3026" s="109">
        <v>35.909999999999997</v>
      </c>
      <c r="D3026" s="7">
        <v>968.04</v>
      </c>
      <c r="E3026" s="109">
        <v>26.25</v>
      </c>
      <c r="F3026" s="7">
        <v>383.41</v>
      </c>
      <c r="G3026" s="7">
        <v>258</v>
      </c>
      <c r="H3026" s="7">
        <v>254</v>
      </c>
      <c r="I3026" s="23">
        <v>0.02</v>
      </c>
      <c r="J3026" s="7">
        <v>35.33</v>
      </c>
      <c r="K3026" s="23">
        <v>34.770000000000003</v>
      </c>
      <c r="L3026" s="23">
        <v>759</v>
      </c>
      <c r="M3026" s="109">
        <v>719</v>
      </c>
      <c r="N3026" s="4">
        <v>0</v>
      </c>
      <c r="O3026" s="50"/>
      <c r="P3026" s="50"/>
      <c r="Q3026" s="50"/>
      <c r="R3026" s="50"/>
      <c r="S3026" s="50"/>
      <c r="T3026" s="50"/>
      <c r="U3026" s="50"/>
      <c r="V3026" s="50"/>
      <c r="W3026" s="4"/>
      <c r="X3026" s="4"/>
      <c r="Y3026" s="4"/>
      <c r="Z3026" s="4"/>
      <c r="AA3026" s="4"/>
      <c r="AB3026" s="4"/>
      <c r="AC3026" s="4"/>
      <c r="AD3026" s="4"/>
      <c r="AE3026" s="8"/>
      <c r="AF3026" s="8"/>
      <c r="AG3026" s="8"/>
      <c r="AH3026" s="8"/>
      <c r="AI3026" s="8"/>
      <c r="AJ3026" s="8"/>
      <c r="AK3026"/>
    </row>
    <row r="3027" spans="1:37" x14ac:dyDescent="0.25">
      <c r="A3027" s="2">
        <v>3026</v>
      </c>
      <c r="B3027" s="85">
        <v>43913.888392152774</v>
      </c>
      <c r="C3027" s="109">
        <v>36.43</v>
      </c>
      <c r="D3027" s="7">
        <v>968.04</v>
      </c>
      <c r="E3027" s="109">
        <v>21.31</v>
      </c>
      <c r="F3027" s="7">
        <v>383.39</v>
      </c>
      <c r="G3027" s="7">
        <v>259</v>
      </c>
      <c r="H3027" s="7">
        <v>254</v>
      </c>
      <c r="I3027" s="23">
        <v>0.02</v>
      </c>
      <c r="J3027" s="7">
        <v>35.51</v>
      </c>
      <c r="K3027" s="23">
        <v>34.770000000000003</v>
      </c>
      <c r="L3027" s="23">
        <v>775</v>
      </c>
      <c r="M3027" s="109">
        <v>734</v>
      </c>
      <c r="N3027" s="4">
        <v>0</v>
      </c>
      <c r="O3027" s="50"/>
      <c r="P3027" s="50"/>
      <c r="Q3027" s="50"/>
      <c r="R3027" s="50"/>
      <c r="S3027" s="50"/>
      <c r="T3027" s="50"/>
      <c r="U3027" s="50"/>
      <c r="V3027" s="50"/>
      <c r="W3027" s="4"/>
      <c r="X3027" s="4"/>
      <c r="Y3027" s="4"/>
      <c r="Z3027" s="4"/>
      <c r="AA3027" s="4"/>
      <c r="AB3027" s="4"/>
      <c r="AC3027" s="4"/>
      <c r="AD3027" s="4"/>
      <c r="AE3027" s="8"/>
      <c r="AF3027" s="8"/>
      <c r="AG3027" s="8"/>
      <c r="AH3027" s="8"/>
      <c r="AI3027" s="8"/>
      <c r="AJ3027" s="8"/>
      <c r="AK3027"/>
    </row>
    <row r="3028" spans="1:37" x14ac:dyDescent="0.25">
      <c r="A3028" s="2">
        <v>3027</v>
      </c>
      <c r="B3028" s="85">
        <v>43913.890002881948</v>
      </c>
      <c r="C3028" s="109">
        <v>35.61</v>
      </c>
      <c r="D3028" s="7">
        <v>968.17</v>
      </c>
      <c r="E3028" s="109">
        <v>25.73</v>
      </c>
      <c r="F3028" s="7">
        <v>382.31</v>
      </c>
      <c r="G3028" s="7">
        <v>260</v>
      </c>
      <c r="H3028" s="7">
        <v>252</v>
      </c>
      <c r="I3028" s="23">
        <v>0.02</v>
      </c>
      <c r="J3028" s="7">
        <v>35.130000000000003</v>
      </c>
      <c r="K3028" s="23">
        <v>34.590000000000003</v>
      </c>
      <c r="L3028" s="23">
        <v>768</v>
      </c>
      <c r="M3028" s="109">
        <v>739</v>
      </c>
      <c r="N3028" s="4">
        <v>0</v>
      </c>
      <c r="O3028" s="50"/>
      <c r="P3028" s="50"/>
      <c r="Q3028" s="50"/>
      <c r="R3028" s="50"/>
      <c r="S3028" s="50"/>
      <c r="T3028" s="50"/>
      <c r="U3028" s="50"/>
      <c r="V3028" s="50"/>
      <c r="W3028" s="4"/>
      <c r="X3028" s="4"/>
      <c r="Y3028" s="4"/>
      <c r="Z3028" s="4"/>
      <c r="AA3028" s="4"/>
      <c r="AB3028" s="4"/>
      <c r="AC3028" s="4"/>
      <c r="AD3028" s="4"/>
      <c r="AE3028" s="8"/>
      <c r="AF3028" s="8"/>
      <c r="AG3028" s="8"/>
      <c r="AH3028" s="8"/>
      <c r="AI3028" s="8"/>
      <c r="AJ3028" s="8"/>
      <c r="AK3028"/>
    </row>
    <row r="3029" spans="1:37" x14ac:dyDescent="0.25">
      <c r="A3029" s="2">
        <v>3028</v>
      </c>
      <c r="B3029" s="85">
        <v>43913.891614201391</v>
      </c>
      <c r="C3029" s="109">
        <v>36.26</v>
      </c>
      <c r="D3029" s="7">
        <v>968.22</v>
      </c>
      <c r="E3029" s="109">
        <v>21.69</v>
      </c>
      <c r="F3029" s="7">
        <v>381.88</v>
      </c>
      <c r="G3029" s="7">
        <v>260</v>
      </c>
      <c r="H3029" s="7">
        <v>253</v>
      </c>
      <c r="I3029" s="23">
        <v>0.02</v>
      </c>
      <c r="J3029" s="7">
        <v>35.11</v>
      </c>
      <c r="K3029" s="23">
        <v>34.51</v>
      </c>
      <c r="L3029" s="23">
        <v>756</v>
      </c>
      <c r="M3029" s="109">
        <v>719</v>
      </c>
      <c r="N3029" s="4">
        <v>0</v>
      </c>
      <c r="O3029" s="50"/>
      <c r="P3029" s="50"/>
      <c r="Q3029" s="50"/>
      <c r="R3029" s="50"/>
      <c r="S3029" s="50"/>
      <c r="T3029" s="50"/>
      <c r="U3029" s="50"/>
      <c r="V3029" s="50"/>
      <c r="W3029" s="4"/>
      <c r="X3029" s="4"/>
      <c r="Y3029" s="4"/>
      <c r="Z3029" s="4"/>
      <c r="AA3029" s="4"/>
      <c r="AB3029" s="4"/>
      <c r="AC3029" s="4"/>
      <c r="AD3029" s="4"/>
      <c r="AE3029" s="8"/>
      <c r="AF3029" s="8"/>
      <c r="AG3029" s="8"/>
      <c r="AH3029" s="8"/>
      <c r="AI3029" s="8"/>
      <c r="AJ3029" s="8"/>
      <c r="AK3029"/>
    </row>
    <row r="3030" spans="1:37" x14ac:dyDescent="0.25">
      <c r="A3030" s="43">
        <v>3029</v>
      </c>
      <c r="B3030" s="85">
        <v>43913.894841909721</v>
      </c>
      <c r="C3030" s="109">
        <v>36.520000000000003</v>
      </c>
      <c r="D3030" s="7">
        <v>968.34</v>
      </c>
      <c r="E3030" s="109">
        <v>21.21</v>
      </c>
      <c r="F3030" s="7">
        <v>380.8</v>
      </c>
      <c r="G3030" s="7">
        <v>261</v>
      </c>
      <c r="H3030" s="7">
        <v>254</v>
      </c>
      <c r="I3030" s="23">
        <v>0.02</v>
      </c>
      <c r="J3030" s="7">
        <v>35.590000000000003</v>
      </c>
      <c r="K3030" s="23">
        <v>34.909999999999997</v>
      </c>
      <c r="L3030" s="23">
        <v>784</v>
      </c>
      <c r="M3030" s="109">
        <v>739</v>
      </c>
      <c r="N3030" s="4">
        <v>0</v>
      </c>
      <c r="O3030" s="50"/>
      <c r="P3030" s="50"/>
      <c r="Q3030" s="50"/>
      <c r="R3030" s="50"/>
      <c r="S3030" s="50"/>
      <c r="T3030" s="50"/>
      <c r="U3030" s="50"/>
      <c r="V3030" s="50"/>
      <c r="W3030" s="4"/>
      <c r="X3030" s="4"/>
      <c r="Y3030" s="4"/>
      <c r="Z3030" s="4"/>
      <c r="AA3030" s="4"/>
      <c r="AB3030" s="4"/>
      <c r="AC3030" s="4"/>
      <c r="AD3030" s="4"/>
      <c r="AE3030" s="8"/>
      <c r="AF3030" s="8"/>
      <c r="AG3030" s="8"/>
      <c r="AH3030" s="8"/>
      <c r="AI3030" s="8"/>
      <c r="AJ3030" s="8"/>
      <c r="AK3030"/>
    </row>
    <row r="3031" spans="1:37" x14ac:dyDescent="0.25">
      <c r="A3031" s="2">
        <v>3030</v>
      </c>
      <c r="B3031" s="85">
        <v>43913.897003124999</v>
      </c>
      <c r="C3031" s="109">
        <v>35.89</v>
      </c>
      <c r="D3031" s="7">
        <v>968.33</v>
      </c>
      <c r="E3031" s="109">
        <v>25.94</v>
      </c>
      <c r="F3031" s="7">
        <v>380.91</v>
      </c>
      <c r="G3031" s="7">
        <v>261</v>
      </c>
      <c r="H3031" s="7">
        <v>254</v>
      </c>
      <c r="I3031" s="23">
        <v>0.02</v>
      </c>
      <c r="J3031" s="7">
        <v>35.130000000000003</v>
      </c>
      <c r="K3031" s="23">
        <v>34.69</v>
      </c>
      <c r="L3031" s="23">
        <v>790</v>
      </c>
      <c r="M3031" s="109">
        <v>759</v>
      </c>
      <c r="N3031" s="4">
        <v>0</v>
      </c>
      <c r="O3031" s="50"/>
      <c r="P3031" s="50"/>
      <c r="Q3031" s="50"/>
      <c r="R3031" s="50"/>
      <c r="S3031" s="50"/>
      <c r="T3031" s="50"/>
      <c r="U3031" s="50"/>
      <c r="V3031" s="50"/>
      <c r="W3031" s="4"/>
      <c r="X3031" s="4"/>
      <c r="Y3031" s="4"/>
      <c r="Z3031" s="4"/>
      <c r="AA3031" s="4"/>
      <c r="AB3031" s="4"/>
      <c r="AC3031" s="4"/>
      <c r="AD3031" s="4"/>
      <c r="AE3031" s="8"/>
      <c r="AF3031" s="8"/>
      <c r="AG3031" s="8"/>
      <c r="AH3031" s="8"/>
      <c r="AI3031" s="8"/>
      <c r="AJ3031" s="8"/>
      <c r="AK3031"/>
    </row>
    <row r="3032" spans="1:37" x14ac:dyDescent="0.25">
      <c r="A3032" s="2">
        <v>3031</v>
      </c>
      <c r="B3032" s="85">
        <v>43913.898603784721</v>
      </c>
      <c r="C3032" s="109">
        <v>35.840000000000003</v>
      </c>
      <c r="D3032" s="7">
        <v>968.36</v>
      </c>
      <c r="E3032" s="109">
        <v>21.91</v>
      </c>
      <c r="F3032" s="7">
        <v>380.59</v>
      </c>
      <c r="G3032" s="7">
        <v>260</v>
      </c>
      <c r="H3032" s="7">
        <v>253</v>
      </c>
      <c r="I3032" s="23">
        <v>0.02</v>
      </c>
      <c r="J3032" s="7">
        <v>34.81</v>
      </c>
      <c r="K3032" s="23">
        <v>34.25</v>
      </c>
      <c r="L3032" s="23">
        <v>765</v>
      </c>
      <c r="M3032" s="109">
        <v>734</v>
      </c>
      <c r="N3032" s="4">
        <v>0</v>
      </c>
      <c r="O3032" s="50"/>
      <c r="P3032" s="50"/>
      <c r="Q3032" s="50"/>
      <c r="R3032" s="50"/>
      <c r="S3032" s="50"/>
      <c r="T3032" s="50"/>
      <c r="U3032" s="50"/>
      <c r="V3032" s="50"/>
      <c r="W3032" s="4"/>
      <c r="X3032" s="4"/>
      <c r="Y3032" s="4"/>
      <c r="Z3032" s="4"/>
      <c r="AA3032" s="4"/>
      <c r="AB3032" s="4"/>
      <c r="AC3032" s="4"/>
      <c r="AD3032" s="4"/>
      <c r="AE3032" s="8"/>
      <c r="AF3032" s="8"/>
      <c r="AG3032" s="8"/>
      <c r="AH3032" s="8"/>
      <c r="AI3032" s="8"/>
      <c r="AJ3032" s="8"/>
      <c r="AK3032"/>
    </row>
    <row r="3033" spans="1:37" x14ac:dyDescent="0.25">
      <c r="A3033" s="2">
        <v>3032</v>
      </c>
      <c r="B3033" s="85">
        <v>43913.90020290509</v>
      </c>
      <c r="C3033" s="109">
        <v>36.450000000000003</v>
      </c>
      <c r="D3033" s="7">
        <v>968.4</v>
      </c>
      <c r="E3033" s="109">
        <v>24.55</v>
      </c>
      <c r="F3033" s="7">
        <v>380.25</v>
      </c>
      <c r="G3033" s="7">
        <v>259</v>
      </c>
      <c r="H3033" s="7">
        <v>253</v>
      </c>
      <c r="I3033" s="23">
        <v>0.02</v>
      </c>
      <c r="J3033" s="7">
        <v>35.869999999999997</v>
      </c>
      <c r="K3033" s="23">
        <v>35.15</v>
      </c>
      <c r="L3033" s="23">
        <v>775</v>
      </c>
      <c r="M3033" s="109">
        <v>739</v>
      </c>
      <c r="N3033" s="4">
        <v>0</v>
      </c>
      <c r="O3033" s="50"/>
      <c r="P3033" s="50"/>
      <c r="Q3033" s="50"/>
      <c r="R3033" s="50"/>
      <c r="S3033" s="50"/>
      <c r="T3033" s="50"/>
      <c r="U3033" s="50"/>
      <c r="V3033" s="50"/>
      <c r="W3033" s="4"/>
      <c r="X3033" s="4"/>
      <c r="Y3033" s="4"/>
      <c r="Z3033" s="4"/>
      <c r="AA3033" s="4"/>
      <c r="AB3033" s="4"/>
      <c r="AC3033" s="4"/>
      <c r="AD3033" s="4"/>
      <c r="AE3033" s="8"/>
      <c r="AF3033" s="8"/>
      <c r="AG3033" s="8"/>
      <c r="AH3033" s="8"/>
      <c r="AI3033" s="8"/>
      <c r="AJ3033" s="8"/>
      <c r="AK3033"/>
    </row>
    <row r="3034" spans="1:37" x14ac:dyDescent="0.25">
      <c r="A3034" s="2">
        <v>3033</v>
      </c>
      <c r="B3034" s="85">
        <v>43913.90342707176</v>
      </c>
      <c r="C3034" s="109">
        <v>35.07</v>
      </c>
      <c r="D3034" s="7">
        <v>968.58</v>
      </c>
      <c r="E3034" s="109">
        <v>26.49</v>
      </c>
      <c r="F3034" s="7">
        <v>378.73</v>
      </c>
      <c r="G3034" s="7">
        <v>258</v>
      </c>
      <c r="H3034" s="7">
        <v>254</v>
      </c>
      <c r="I3034" s="23">
        <v>0.02</v>
      </c>
      <c r="J3034" s="7">
        <v>34.65</v>
      </c>
      <c r="K3034" s="23">
        <v>34.090000000000003</v>
      </c>
      <c r="L3034" s="23">
        <v>793</v>
      </c>
      <c r="M3034" s="109">
        <v>749</v>
      </c>
      <c r="N3034" s="4">
        <v>0</v>
      </c>
      <c r="O3034" s="50"/>
      <c r="P3034" s="50"/>
      <c r="Q3034" s="50"/>
      <c r="R3034" s="50"/>
      <c r="S3034" s="50"/>
      <c r="T3034" s="50"/>
      <c r="U3034" s="50"/>
      <c r="V3034" s="50"/>
      <c r="W3034" s="4"/>
      <c r="X3034" s="4"/>
      <c r="Y3034" s="4"/>
      <c r="Z3034" s="4"/>
      <c r="AA3034" s="4"/>
      <c r="AB3034" s="4"/>
      <c r="AC3034" s="4"/>
      <c r="AD3034" s="4"/>
      <c r="AE3034" s="8"/>
      <c r="AF3034" s="8"/>
      <c r="AG3034" s="8"/>
      <c r="AH3034" s="8"/>
      <c r="AI3034" s="8"/>
      <c r="AJ3034" s="8"/>
      <c r="AK3034"/>
    </row>
    <row r="3035" spans="1:37" x14ac:dyDescent="0.25">
      <c r="A3035" s="2">
        <v>3034</v>
      </c>
      <c r="B3035" s="85">
        <v>43913.905588298614</v>
      </c>
      <c r="C3035" s="109">
        <v>34.770000000000003</v>
      </c>
      <c r="D3035" s="7">
        <v>968.63</v>
      </c>
      <c r="E3035" s="109">
        <v>23.62</v>
      </c>
      <c r="F3035" s="7">
        <v>378.33</v>
      </c>
      <c r="G3035" s="7">
        <v>259</v>
      </c>
      <c r="H3035" s="7">
        <v>253</v>
      </c>
      <c r="I3035" s="23">
        <v>0.01</v>
      </c>
      <c r="J3035" s="7">
        <v>34.03</v>
      </c>
      <c r="K3035" s="23">
        <v>33.43</v>
      </c>
      <c r="L3035" s="23">
        <v>765</v>
      </c>
      <c r="M3035" s="109">
        <v>724</v>
      </c>
      <c r="N3035" s="4">
        <v>0</v>
      </c>
      <c r="O3035" s="50"/>
      <c r="P3035" s="50"/>
      <c r="Q3035" s="50"/>
      <c r="R3035" s="50"/>
      <c r="S3035" s="50"/>
      <c r="T3035" s="50"/>
      <c r="U3035" s="50"/>
      <c r="V3035" s="50"/>
      <c r="W3035" s="4"/>
      <c r="X3035" s="4"/>
      <c r="Y3035" s="4"/>
      <c r="Z3035" s="4"/>
      <c r="AA3035" s="4"/>
      <c r="AB3035" s="4"/>
      <c r="AC3035" s="4"/>
      <c r="AD3035" s="4"/>
      <c r="AE3035" s="8"/>
      <c r="AF3035" s="8"/>
      <c r="AG3035" s="8"/>
      <c r="AH3035" s="8"/>
      <c r="AI3035" s="8"/>
      <c r="AJ3035" s="8"/>
      <c r="AK3035"/>
    </row>
    <row r="3036" spans="1:37" x14ac:dyDescent="0.25">
      <c r="A3036" s="2">
        <v>3035</v>
      </c>
      <c r="B3036" s="85">
        <v>43913.907187337958</v>
      </c>
      <c r="C3036" s="109">
        <v>36.159999999999997</v>
      </c>
      <c r="D3036" s="7">
        <v>968.59</v>
      </c>
      <c r="E3036" s="109">
        <v>23.22</v>
      </c>
      <c r="F3036" s="7">
        <v>378.68</v>
      </c>
      <c r="G3036" s="7">
        <v>261</v>
      </c>
      <c r="H3036" s="7">
        <v>255</v>
      </c>
      <c r="I3036" s="23">
        <v>0.02</v>
      </c>
      <c r="J3036" s="7">
        <v>35.35</v>
      </c>
      <c r="K3036" s="23">
        <v>34.75</v>
      </c>
      <c r="L3036" s="23">
        <v>759</v>
      </c>
      <c r="M3036" s="109">
        <v>729</v>
      </c>
      <c r="N3036" s="4">
        <v>0</v>
      </c>
      <c r="O3036" s="50"/>
      <c r="P3036" s="50"/>
      <c r="Q3036" s="50"/>
      <c r="R3036" s="50"/>
      <c r="S3036" s="50"/>
      <c r="T3036" s="50"/>
      <c r="U3036" s="50"/>
      <c r="V3036" s="50"/>
      <c r="W3036" s="4"/>
      <c r="X3036" s="4"/>
      <c r="Y3036" s="4"/>
      <c r="Z3036" s="4"/>
      <c r="AA3036" s="4"/>
      <c r="AB3036" s="4"/>
      <c r="AC3036" s="4"/>
      <c r="AD3036" s="4"/>
      <c r="AE3036" s="8"/>
      <c r="AF3036" s="8"/>
      <c r="AG3036" s="8"/>
      <c r="AH3036" s="8"/>
      <c r="AI3036" s="8"/>
      <c r="AJ3036" s="8"/>
      <c r="AK3036"/>
    </row>
    <row r="3037" spans="1:37" x14ac:dyDescent="0.25">
      <c r="A3037" s="2">
        <v>3036</v>
      </c>
      <c r="B3037" s="85">
        <v>43913.908785266205</v>
      </c>
      <c r="C3037" s="109">
        <v>34.22</v>
      </c>
      <c r="D3037" s="7">
        <v>968.66</v>
      </c>
      <c r="E3037" s="109">
        <v>27.9</v>
      </c>
      <c r="F3037" s="7">
        <v>378.03</v>
      </c>
      <c r="G3037" s="7">
        <v>260</v>
      </c>
      <c r="H3037" s="7">
        <v>254</v>
      </c>
      <c r="I3037" s="23">
        <v>0.01</v>
      </c>
      <c r="J3037" s="7">
        <v>33.39</v>
      </c>
      <c r="K3037" s="23">
        <v>32.950000000000003</v>
      </c>
      <c r="L3037" s="23">
        <v>759</v>
      </c>
      <c r="M3037" s="109">
        <v>729</v>
      </c>
      <c r="N3037" s="4">
        <v>0</v>
      </c>
      <c r="O3037" s="50"/>
      <c r="P3037" s="50"/>
      <c r="Q3037" s="50"/>
      <c r="R3037" s="50"/>
      <c r="S3037" s="50"/>
      <c r="T3037" s="50"/>
      <c r="U3037" s="50"/>
      <c r="V3037" s="50"/>
      <c r="W3037" s="4"/>
      <c r="X3037" s="4"/>
      <c r="Y3037" s="4"/>
      <c r="Z3037" s="4"/>
      <c r="AA3037" s="4"/>
      <c r="AB3037" s="4"/>
      <c r="AC3037" s="4"/>
      <c r="AD3037" s="4"/>
      <c r="AE3037" s="8"/>
      <c r="AF3037" s="8"/>
      <c r="AG3037" s="8"/>
      <c r="AH3037" s="8"/>
      <c r="AI3037" s="8"/>
      <c r="AJ3037" s="8"/>
      <c r="AK3037"/>
    </row>
    <row r="3038" spans="1:37" x14ac:dyDescent="0.25">
      <c r="A3038" s="2">
        <v>3037</v>
      </c>
      <c r="B3038" s="85">
        <v>43913.912012291665</v>
      </c>
      <c r="C3038" s="109">
        <v>33.729999999999997</v>
      </c>
      <c r="D3038" s="7">
        <v>968.68</v>
      </c>
      <c r="E3038" s="109">
        <v>28.99</v>
      </c>
      <c r="F3038" s="7">
        <v>377.88</v>
      </c>
      <c r="G3038" s="7">
        <v>260</v>
      </c>
      <c r="H3038" s="7">
        <v>254</v>
      </c>
      <c r="I3038" s="23">
        <v>0.01</v>
      </c>
      <c r="J3038" s="7">
        <v>33.01</v>
      </c>
      <c r="K3038" s="23">
        <v>32.450000000000003</v>
      </c>
      <c r="L3038" s="23">
        <v>790</v>
      </c>
      <c r="M3038" s="109">
        <v>754</v>
      </c>
      <c r="N3038" s="4">
        <v>0</v>
      </c>
      <c r="O3038" s="50"/>
      <c r="P3038" s="50"/>
      <c r="Q3038" s="50"/>
      <c r="R3038" s="50"/>
      <c r="S3038" s="50"/>
      <c r="T3038" s="50"/>
      <c r="U3038" s="50"/>
      <c r="V3038" s="50"/>
      <c r="W3038" s="4"/>
      <c r="X3038" s="4"/>
      <c r="Y3038" s="4"/>
      <c r="Z3038" s="4"/>
      <c r="AA3038" s="4"/>
      <c r="AB3038" s="4"/>
      <c r="AC3038" s="4"/>
      <c r="AD3038" s="4"/>
      <c r="AE3038" s="8"/>
      <c r="AF3038" s="8"/>
      <c r="AG3038" s="8"/>
      <c r="AH3038" s="8"/>
      <c r="AI3038" s="8"/>
      <c r="AJ3038" s="8"/>
      <c r="AK3038"/>
    </row>
    <row r="3039" spans="1:37" x14ac:dyDescent="0.25">
      <c r="A3039" s="2">
        <v>3038</v>
      </c>
      <c r="B3039" s="85">
        <v>43913.914170937496</v>
      </c>
      <c r="C3039" s="109">
        <v>35.44</v>
      </c>
      <c r="D3039" s="7">
        <v>968.63</v>
      </c>
      <c r="E3039" s="109">
        <v>23.53</v>
      </c>
      <c r="F3039" s="7">
        <v>378.31</v>
      </c>
      <c r="G3039" s="7">
        <v>262</v>
      </c>
      <c r="H3039" s="7">
        <v>253</v>
      </c>
      <c r="I3039" s="23">
        <v>0.02</v>
      </c>
      <c r="J3039" s="7">
        <v>34.450000000000003</v>
      </c>
      <c r="K3039" s="23">
        <v>33.909999999999997</v>
      </c>
      <c r="L3039" s="23">
        <v>775</v>
      </c>
      <c r="M3039" s="109">
        <v>739</v>
      </c>
      <c r="N3039" s="4">
        <v>0</v>
      </c>
      <c r="O3039" s="50"/>
      <c r="P3039" s="50"/>
      <c r="Q3039" s="50"/>
      <c r="R3039" s="50"/>
      <c r="S3039" s="50"/>
      <c r="T3039" s="50"/>
      <c r="U3039" s="50"/>
      <c r="V3039" s="50"/>
      <c r="W3039" s="4"/>
      <c r="X3039" s="4"/>
      <c r="Y3039" s="4"/>
      <c r="Z3039" s="4"/>
      <c r="AA3039" s="4"/>
      <c r="AB3039" s="4"/>
      <c r="AC3039" s="4"/>
      <c r="AD3039" s="4"/>
      <c r="AE3039" s="8"/>
      <c r="AF3039" s="8"/>
      <c r="AG3039" s="8"/>
      <c r="AH3039" s="8"/>
      <c r="AI3039" s="8"/>
      <c r="AJ3039" s="8"/>
      <c r="AK3039"/>
    </row>
    <row r="3040" spans="1:37" x14ac:dyDescent="0.25">
      <c r="A3040" s="2">
        <v>3039</v>
      </c>
      <c r="B3040" s="85">
        <v>43913.915770914347</v>
      </c>
      <c r="C3040" s="109">
        <v>33.76</v>
      </c>
      <c r="D3040" s="7">
        <v>968.69</v>
      </c>
      <c r="E3040" s="109">
        <v>28.37</v>
      </c>
      <c r="F3040" s="7">
        <v>377.8</v>
      </c>
      <c r="G3040" s="7">
        <v>259</v>
      </c>
      <c r="H3040" s="7">
        <v>255</v>
      </c>
      <c r="I3040" s="23">
        <v>0.02</v>
      </c>
      <c r="J3040" s="7">
        <v>33.33</v>
      </c>
      <c r="K3040" s="23">
        <v>32.75</v>
      </c>
      <c r="L3040" s="23">
        <v>818</v>
      </c>
      <c r="M3040" s="109">
        <v>769</v>
      </c>
      <c r="N3040" s="4">
        <v>0</v>
      </c>
      <c r="O3040" s="50"/>
      <c r="P3040" s="50"/>
      <c r="Q3040" s="50"/>
      <c r="R3040" s="50"/>
      <c r="S3040" s="50"/>
      <c r="T3040" s="50"/>
      <c r="U3040" s="50"/>
      <c r="V3040" s="50"/>
      <c r="W3040" s="4"/>
      <c r="X3040" s="4"/>
      <c r="Y3040" s="4"/>
      <c r="Z3040" s="4"/>
      <c r="AA3040" s="4"/>
      <c r="AB3040" s="4"/>
      <c r="AC3040" s="4"/>
      <c r="AD3040" s="4"/>
      <c r="AE3040" s="8"/>
      <c r="AF3040" s="8"/>
      <c r="AG3040" s="8"/>
      <c r="AH3040" s="8"/>
      <c r="AI3040" s="8"/>
      <c r="AJ3040" s="8"/>
      <c r="AK3040"/>
    </row>
    <row r="3041" spans="1:37" x14ac:dyDescent="0.25">
      <c r="A3041" s="2">
        <v>3040</v>
      </c>
      <c r="B3041" s="85">
        <v>43913.917379479171</v>
      </c>
      <c r="C3041" s="109">
        <v>33.75</v>
      </c>
      <c r="D3041" s="7">
        <v>968.76</v>
      </c>
      <c r="E3041" s="109">
        <v>25.75</v>
      </c>
      <c r="F3041" s="7">
        <v>377.2</v>
      </c>
      <c r="G3041" s="7">
        <v>260</v>
      </c>
      <c r="H3041" s="7">
        <v>254</v>
      </c>
      <c r="I3041" s="23">
        <v>0.02</v>
      </c>
      <c r="J3041" s="7">
        <v>32.89</v>
      </c>
      <c r="K3041" s="23">
        <v>32.31</v>
      </c>
      <c r="L3041" s="23">
        <v>756</v>
      </c>
      <c r="M3041" s="109">
        <v>729</v>
      </c>
      <c r="N3041" s="4">
        <v>0</v>
      </c>
      <c r="O3041" s="50"/>
      <c r="P3041" s="50"/>
      <c r="Q3041" s="50"/>
      <c r="R3041" s="50"/>
      <c r="S3041" s="50"/>
      <c r="T3041" s="50"/>
      <c r="U3041" s="50"/>
      <c r="V3041" s="50"/>
      <c r="W3041" s="4"/>
      <c r="X3041" s="4"/>
      <c r="Y3041" s="4"/>
      <c r="Z3041" s="4"/>
      <c r="AA3041" s="4"/>
      <c r="AB3041" s="4"/>
      <c r="AC3041" s="4"/>
      <c r="AD3041" s="4"/>
      <c r="AE3041" s="8"/>
      <c r="AF3041" s="8"/>
      <c r="AG3041" s="8"/>
      <c r="AH3041" s="8"/>
      <c r="AI3041" s="8"/>
      <c r="AJ3041" s="8"/>
      <c r="AK3041"/>
    </row>
    <row r="3042" spans="1:37" x14ac:dyDescent="0.25">
      <c r="A3042" s="43">
        <v>3041</v>
      </c>
      <c r="B3042" s="101">
        <v>43913.920616527779</v>
      </c>
      <c r="C3042" s="109">
        <v>33.630000000000003</v>
      </c>
      <c r="D3042" s="37">
        <v>968.84</v>
      </c>
      <c r="E3042" s="109">
        <v>26.14</v>
      </c>
      <c r="F3042" s="37">
        <v>376.51</v>
      </c>
      <c r="G3042" s="37">
        <v>260</v>
      </c>
      <c r="H3042" s="37">
        <v>253</v>
      </c>
      <c r="I3042" s="23">
        <v>0.02</v>
      </c>
      <c r="J3042" s="37">
        <v>32.69</v>
      </c>
      <c r="K3042" s="23">
        <v>32.17</v>
      </c>
      <c r="L3042" s="23">
        <v>759</v>
      </c>
      <c r="M3042" s="109">
        <v>724</v>
      </c>
      <c r="N3042" s="4">
        <v>0</v>
      </c>
      <c r="O3042" s="66">
        <f t="shared" ref="O3042:V3042" si="318">AVERAGE(E3042:E3061)</f>
        <v>29.179000000000002</v>
      </c>
      <c r="P3042" s="66">
        <f t="shared" si="318"/>
        <v>376.63200000000006</v>
      </c>
      <c r="Q3042" s="66">
        <f t="shared" si="318"/>
        <v>260.05</v>
      </c>
      <c r="R3042" s="66">
        <f t="shared" si="318"/>
        <v>253.65</v>
      </c>
      <c r="S3042" s="66">
        <f t="shared" si="318"/>
        <v>2.0500000000000001E-2</v>
      </c>
      <c r="T3042" s="66">
        <f t="shared" si="318"/>
        <v>31.908999999999999</v>
      </c>
      <c r="U3042" s="66">
        <f t="shared" si="318"/>
        <v>31.453000000000003</v>
      </c>
      <c r="V3042" s="66">
        <f t="shared" si="318"/>
        <v>781.35</v>
      </c>
      <c r="W3042" s="4">
        <f t="shared" ref="W3042:AD3042" si="319">STDEV(E3042:E3061)</f>
        <v>2.216602188746978</v>
      </c>
      <c r="X3042" s="4">
        <f t="shared" si="319"/>
        <v>0.37049895233887736</v>
      </c>
      <c r="Y3042" s="4">
        <f t="shared" si="319"/>
        <v>1.0500626547722611</v>
      </c>
      <c r="Z3042" s="4">
        <f t="shared" si="319"/>
        <v>0.81272770088724866</v>
      </c>
      <c r="AA3042" s="4">
        <f t="shared" si="319"/>
        <v>5.1041778553404075E-3</v>
      </c>
      <c r="AB3042" s="4">
        <f t="shared" si="319"/>
        <v>0.79383081851302018</v>
      </c>
      <c r="AC3042" s="4">
        <f t="shared" si="319"/>
        <v>0.76895759926909157</v>
      </c>
      <c r="AD3042" s="4">
        <f t="shared" si="319"/>
        <v>18.67809017623534</v>
      </c>
      <c r="AE3042" s="4" t="e">
        <f>MODE(E3042:E3061)</f>
        <v>#N/A</v>
      </c>
      <c r="AF3042" s="4">
        <f>MODE(G3042:G3061)</f>
        <v>260</v>
      </c>
      <c r="AG3042" s="4">
        <f>MODE(H3042:H3061)</f>
        <v>253</v>
      </c>
      <c r="AH3042" s="4" t="e">
        <f>MODE(J3042:J3061)</f>
        <v>#N/A</v>
      </c>
      <c r="AI3042" s="4" t="e">
        <f>MODE(K3042:K3061)</f>
        <v>#N/A</v>
      </c>
      <c r="AJ3042" s="4">
        <f>MODE(L3042:L3061)</f>
        <v>756</v>
      </c>
      <c r="AK3042"/>
    </row>
    <row r="3043" spans="1:37" x14ac:dyDescent="0.25">
      <c r="A3043" s="2">
        <v>3042</v>
      </c>
      <c r="B3043" s="101">
        <v>43913.922783819449</v>
      </c>
      <c r="C3043" s="109">
        <v>33.36</v>
      </c>
      <c r="D3043" s="37">
        <v>968.82</v>
      </c>
      <c r="E3043" s="109">
        <v>27.19</v>
      </c>
      <c r="F3043" s="37">
        <v>376.64</v>
      </c>
      <c r="G3043" s="37">
        <v>261</v>
      </c>
      <c r="H3043" s="37">
        <v>254</v>
      </c>
      <c r="I3043" s="23">
        <v>0.03</v>
      </c>
      <c r="J3043" s="37">
        <v>32.65</v>
      </c>
      <c r="K3043" s="23">
        <v>32.39</v>
      </c>
      <c r="L3043" s="23">
        <v>765</v>
      </c>
      <c r="M3043" s="109">
        <v>734</v>
      </c>
      <c r="N3043" s="4">
        <v>0</v>
      </c>
      <c r="O3043" s="66"/>
      <c r="P3043" s="66"/>
      <c r="Q3043" s="66"/>
      <c r="R3043" s="66"/>
      <c r="S3043" s="66"/>
      <c r="T3043" s="66"/>
      <c r="U3043" s="66"/>
      <c r="V3043" s="66"/>
      <c r="W3043" s="4"/>
      <c r="X3043" s="4"/>
      <c r="Y3043" s="4"/>
      <c r="Z3043" s="4"/>
      <c r="AA3043" s="4"/>
      <c r="AB3043" s="4"/>
      <c r="AC3043" s="4"/>
      <c r="AD3043" s="4"/>
      <c r="AE3043" s="38"/>
      <c r="AF3043" s="38"/>
      <c r="AG3043" s="38"/>
      <c r="AH3043" s="38"/>
      <c r="AI3043" s="38"/>
      <c r="AJ3043" s="38"/>
      <c r="AK3043"/>
    </row>
    <row r="3044" spans="1:37" x14ac:dyDescent="0.25">
      <c r="A3044" s="2">
        <v>3043</v>
      </c>
      <c r="B3044" s="101">
        <v>43913.924393437497</v>
      </c>
      <c r="C3044" s="109">
        <v>31.73</v>
      </c>
      <c r="D3044" s="37">
        <v>968.83</v>
      </c>
      <c r="E3044" s="109">
        <v>31.03</v>
      </c>
      <c r="F3044" s="37">
        <v>376.55</v>
      </c>
      <c r="G3044" s="37">
        <v>260</v>
      </c>
      <c r="H3044" s="37">
        <v>254</v>
      </c>
      <c r="I3044" s="23">
        <v>0.02</v>
      </c>
      <c r="J3044" s="37">
        <v>31.03</v>
      </c>
      <c r="K3044" s="23">
        <v>30.65</v>
      </c>
      <c r="L3044" s="23">
        <v>756</v>
      </c>
      <c r="M3044" s="109">
        <v>714</v>
      </c>
      <c r="N3044" s="4">
        <v>0</v>
      </c>
      <c r="O3044" s="66"/>
      <c r="P3044" s="66"/>
      <c r="Q3044" s="66"/>
      <c r="R3044" s="66"/>
      <c r="S3044" s="66"/>
      <c r="T3044" s="66"/>
      <c r="U3044" s="66"/>
      <c r="V3044" s="66"/>
      <c r="W3044" s="4"/>
      <c r="X3044" s="4"/>
      <c r="Y3044" s="4"/>
      <c r="Z3044" s="4"/>
      <c r="AA3044" s="4"/>
      <c r="AB3044" s="4"/>
      <c r="AC3044" s="4"/>
      <c r="AD3044" s="4"/>
      <c r="AE3044" s="38"/>
      <c r="AF3044" s="38"/>
      <c r="AG3044" s="38"/>
      <c r="AH3044" s="38"/>
      <c r="AI3044" s="38"/>
      <c r="AJ3044" s="38"/>
      <c r="AK3044"/>
    </row>
    <row r="3045" spans="1:37" x14ac:dyDescent="0.25">
      <c r="A3045" s="2">
        <v>3044</v>
      </c>
      <c r="B3045" s="101">
        <v>43913.926001493055</v>
      </c>
      <c r="C3045" s="109">
        <v>34.020000000000003</v>
      </c>
      <c r="D3045" s="37">
        <v>968.83</v>
      </c>
      <c r="E3045" s="109">
        <v>25.42</v>
      </c>
      <c r="F3045" s="37">
        <v>376.54</v>
      </c>
      <c r="G3045" s="37">
        <v>261</v>
      </c>
      <c r="H3045" s="37">
        <v>255</v>
      </c>
      <c r="I3045" s="23">
        <v>0.02</v>
      </c>
      <c r="J3045" s="37">
        <v>33.01</v>
      </c>
      <c r="K3045" s="23">
        <v>32.49</v>
      </c>
      <c r="L3045" s="23">
        <v>756</v>
      </c>
      <c r="M3045" s="109">
        <v>724</v>
      </c>
      <c r="N3045" s="4">
        <v>0</v>
      </c>
      <c r="O3045" s="66"/>
      <c r="P3045" s="66"/>
      <c r="Q3045" s="66"/>
      <c r="R3045" s="66"/>
      <c r="S3045" s="66"/>
      <c r="T3045" s="66"/>
      <c r="U3045" s="66"/>
      <c r="V3045" s="66"/>
      <c r="W3045" s="4"/>
      <c r="X3045" s="4"/>
      <c r="Y3045" s="4"/>
      <c r="Z3045" s="4"/>
      <c r="AA3045" s="4"/>
      <c r="AB3045" s="4"/>
      <c r="AC3045" s="4"/>
      <c r="AD3045" s="4"/>
      <c r="AE3045" s="38"/>
      <c r="AF3045" s="38"/>
      <c r="AG3045" s="38"/>
      <c r="AH3045" s="38"/>
      <c r="AI3045" s="38"/>
      <c r="AJ3045" s="38"/>
      <c r="AK3045"/>
    </row>
    <row r="3046" spans="1:37" x14ac:dyDescent="0.25">
      <c r="A3046" s="2">
        <v>3045</v>
      </c>
      <c r="B3046" s="101">
        <v>43913.927614074069</v>
      </c>
      <c r="C3046" s="109">
        <v>33.01</v>
      </c>
      <c r="D3046" s="37">
        <v>968.88</v>
      </c>
      <c r="E3046" s="109">
        <v>30.2</v>
      </c>
      <c r="F3046" s="37">
        <v>376.17</v>
      </c>
      <c r="G3046" s="37">
        <v>261</v>
      </c>
      <c r="H3046" s="37">
        <v>252</v>
      </c>
      <c r="I3046" s="23">
        <v>0.03</v>
      </c>
      <c r="J3046" s="37">
        <v>32.35</v>
      </c>
      <c r="K3046" s="23">
        <v>31.83</v>
      </c>
      <c r="L3046" s="23">
        <v>756</v>
      </c>
      <c r="M3046" s="109">
        <v>714</v>
      </c>
      <c r="N3046" s="4">
        <v>0</v>
      </c>
      <c r="O3046" s="66"/>
      <c r="P3046" s="66"/>
      <c r="Q3046" s="66"/>
      <c r="R3046" s="66"/>
      <c r="S3046" s="66"/>
      <c r="T3046" s="66"/>
      <c r="U3046" s="66"/>
      <c r="V3046" s="66"/>
      <c r="W3046" s="4"/>
      <c r="X3046" s="4"/>
      <c r="Y3046" s="4"/>
      <c r="Z3046" s="4"/>
      <c r="AA3046" s="4"/>
      <c r="AB3046" s="4"/>
      <c r="AC3046" s="4"/>
      <c r="AD3046" s="4"/>
      <c r="AE3046" s="38"/>
      <c r="AF3046" s="38"/>
      <c r="AG3046" s="38"/>
      <c r="AH3046" s="38"/>
      <c r="AI3046" s="38"/>
      <c r="AJ3046" s="38"/>
      <c r="AK3046"/>
    </row>
    <row r="3047" spans="1:37" x14ac:dyDescent="0.25">
      <c r="A3047" s="2">
        <v>3046</v>
      </c>
      <c r="B3047" s="101">
        <v>43913.930840914356</v>
      </c>
      <c r="C3047" s="109">
        <v>31.85</v>
      </c>
      <c r="D3047" s="37">
        <v>968.9</v>
      </c>
      <c r="E3047" s="109">
        <v>30.05</v>
      </c>
      <c r="F3047" s="37">
        <v>375.97</v>
      </c>
      <c r="G3047" s="37">
        <v>260</v>
      </c>
      <c r="H3047" s="37">
        <v>255</v>
      </c>
      <c r="I3047" s="23">
        <v>0.02</v>
      </c>
      <c r="J3047" s="37">
        <v>31.15</v>
      </c>
      <c r="K3047" s="23">
        <v>30.71</v>
      </c>
      <c r="L3047" s="23">
        <v>756</v>
      </c>
      <c r="M3047" s="109">
        <v>714</v>
      </c>
      <c r="N3047" s="4">
        <v>0</v>
      </c>
      <c r="O3047" s="66"/>
      <c r="P3047" s="66"/>
      <c r="Q3047" s="66"/>
      <c r="R3047" s="66"/>
      <c r="S3047" s="66"/>
      <c r="T3047" s="66"/>
      <c r="U3047" s="66"/>
      <c r="V3047" s="66"/>
      <c r="W3047" s="4"/>
      <c r="X3047" s="4"/>
      <c r="Y3047" s="4"/>
      <c r="Z3047" s="4"/>
      <c r="AA3047" s="4"/>
      <c r="AB3047" s="4"/>
      <c r="AC3047" s="4"/>
      <c r="AD3047" s="4"/>
      <c r="AE3047" s="38"/>
      <c r="AF3047" s="38"/>
      <c r="AG3047" s="38"/>
      <c r="AH3047" s="38"/>
      <c r="AI3047" s="38"/>
      <c r="AJ3047" s="38"/>
      <c r="AK3047"/>
    </row>
    <row r="3048" spans="1:37" x14ac:dyDescent="0.25">
      <c r="A3048" s="2">
        <v>3047</v>
      </c>
      <c r="B3048" s="101">
        <v>43913.933002453705</v>
      </c>
      <c r="C3048" s="109">
        <v>31.68</v>
      </c>
      <c r="D3048" s="37">
        <v>968.9</v>
      </c>
      <c r="E3048" s="109">
        <v>28.91</v>
      </c>
      <c r="F3048" s="37">
        <v>375.97</v>
      </c>
      <c r="G3048" s="37">
        <v>260</v>
      </c>
      <c r="H3048" s="37">
        <v>253</v>
      </c>
      <c r="I3048" s="23">
        <v>0.02</v>
      </c>
      <c r="J3048" s="37">
        <v>30.67</v>
      </c>
      <c r="K3048" s="23">
        <v>30.33</v>
      </c>
      <c r="L3048" s="23">
        <v>784</v>
      </c>
      <c r="M3048" s="109">
        <v>744</v>
      </c>
      <c r="N3048" s="4">
        <v>0</v>
      </c>
      <c r="O3048" s="66"/>
      <c r="P3048" s="66"/>
      <c r="Q3048" s="66"/>
      <c r="R3048" s="66"/>
      <c r="S3048" s="66"/>
      <c r="T3048" s="66"/>
      <c r="U3048" s="66"/>
      <c r="V3048" s="66"/>
      <c r="W3048" s="4"/>
      <c r="X3048" s="4"/>
      <c r="Y3048" s="4"/>
      <c r="Z3048" s="4"/>
      <c r="AA3048" s="4"/>
      <c r="AB3048" s="4"/>
      <c r="AC3048" s="4"/>
      <c r="AD3048" s="4"/>
      <c r="AE3048" s="38"/>
      <c r="AF3048" s="38"/>
      <c r="AG3048" s="38"/>
      <c r="AH3048" s="38"/>
      <c r="AI3048" s="38"/>
      <c r="AJ3048" s="38"/>
      <c r="AK3048"/>
    </row>
    <row r="3049" spans="1:37" x14ac:dyDescent="0.25">
      <c r="A3049" s="2">
        <v>3048</v>
      </c>
      <c r="B3049" s="101">
        <v>43913.934597731481</v>
      </c>
      <c r="C3049" s="109">
        <v>33.72</v>
      </c>
      <c r="D3049" s="37">
        <v>968.85</v>
      </c>
      <c r="E3049" s="109">
        <v>28.71</v>
      </c>
      <c r="F3049" s="37">
        <v>376.38</v>
      </c>
      <c r="G3049" s="37">
        <v>258</v>
      </c>
      <c r="H3049" s="37">
        <v>254</v>
      </c>
      <c r="I3049" s="23">
        <v>0.02</v>
      </c>
      <c r="J3049" s="37">
        <v>32.869999999999997</v>
      </c>
      <c r="K3049" s="23">
        <v>32.409999999999997</v>
      </c>
      <c r="L3049" s="23">
        <v>800</v>
      </c>
      <c r="M3049" s="109">
        <v>759</v>
      </c>
      <c r="N3049" s="4">
        <v>0</v>
      </c>
      <c r="O3049" s="66"/>
      <c r="P3049" s="66"/>
      <c r="Q3049" s="66"/>
      <c r="R3049" s="66"/>
      <c r="S3049" s="66"/>
      <c r="T3049" s="66"/>
      <c r="U3049" s="66"/>
      <c r="V3049" s="66"/>
      <c r="W3049" s="4"/>
      <c r="X3049" s="4"/>
      <c r="Y3049" s="4"/>
      <c r="Z3049" s="4"/>
      <c r="AA3049" s="4"/>
      <c r="AB3049" s="4"/>
      <c r="AC3049" s="4"/>
      <c r="AD3049" s="4"/>
      <c r="AE3049" s="38"/>
      <c r="AF3049" s="38"/>
      <c r="AG3049" s="38"/>
      <c r="AH3049" s="38"/>
      <c r="AI3049" s="38"/>
      <c r="AJ3049" s="38"/>
      <c r="AK3049"/>
    </row>
    <row r="3050" spans="1:37" x14ac:dyDescent="0.25">
      <c r="A3050" s="2">
        <v>3049</v>
      </c>
      <c r="B3050" s="101">
        <v>43913.936196041672</v>
      </c>
      <c r="C3050" s="109">
        <v>31.75</v>
      </c>
      <c r="D3050" s="37">
        <v>968.82</v>
      </c>
      <c r="E3050" s="109">
        <v>30.92</v>
      </c>
      <c r="F3050" s="37">
        <v>376.66</v>
      </c>
      <c r="G3050" s="37">
        <v>261</v>
      </c>
      <c r="H3050" s="37">
        <v>253</v>
      </c>
      <c r="I3050" s="23">
        <v>0.02</v>
      </c>
      <c r="J3050" s="37">
        <v>31.09</v>
      </c>
      <c r="K3050" s="23">
        <v>30.79</v>
      </c>
      <c r="L3050" s="23">
        <v>793</v>
      </c>
      <c r="M3050" s="109">
        <v>754</v>
      </c>
      <c r="N3050" s="4">
        <v>0</v>
      </c>
      <c r="O3050" s="66"/>
      <c r="P3050" s="66"/>
      <c r="Q3050" s="66"/>
      <c r="R3050" s="66"/>
      <c r="S3050" s="66"/>
      <c r="T3050" s="66"/>
      <c r="U3050" s="66"/>
      <c r="V3050" s="66"/>
      <c r="W3050" s="4"/>
      <c r="X3050" s="4"/>
      <c r="Y3050" s="4"/>
      <c r="Z3050" s="4"/>
      <c r="AA3050" s="4"/>
      <c r="AB3050" s="4"/>
      <c r="AC3050" s="4"/>
      <c r="AD3050" s="4"/>
      <c r="AE3050" s="38"/>
      <c r="AF3050" s="38"/>
      <c r="AG3050" s="38"/>
      <c r="AH3050" s="38"/>
      <c r="AI3050" s="38"/>
      <c r="AJ3050" s="38"/>
      <c r="AK3050"/>
    </row>
    <row r="3051" spans="1:37" x14ac:dyDescent="0.25">
      <c r="A3051" s="43">
        <v>3050</v>
      </c>
      <c r="B3051" s="101">
        <v>43913.939430046295</v>
      </c>
      <c r="C3051" s="109">
        <v>32.17</v>
      </c>
      <c r="D3051" s="37">
        <v>968.74</v>
      </c>
      <c r="E3051" s="109">
        <v>31.68</v>
      </c>
      <c r="F3051" s="37">
        <v>377.35</v>
      </c>
      <c r="G3051" s="37">
        <v>260</v>
      </c>
      <c r="H3051" s="37">
        <v>253</v>
      </c>
      <c r="I3051" s="23">
        <v>0.02</v>
      </c>
      <c r="J3051" s="37">
        <v>31.51</v>
      </c>
      <c r="K3051" s="23">
        <v>31.05</v>
      </c>
      <c r="L3051" s="23">
        <v>784</v>
      </c>
      <c r="M3051" s="109">
        <v>744</v>
      </c>
      <c r="N3051" s="4">
        <v>0</v>
      </c>
      <c r="O3051" s="66"/>
      <c r="P3051" s="66"/>
      <c r="Q3051" s="66"/>
      <c r="R3051" s="66"/>
      <c r="S3051" s="66"/>
      <c r="T3051" s="66"/>
      <c r="U3051" s="66"/>
      <c r="V3051" s="66"/>
      <c r="W3051" s="4"/>
      <c r="X3051" s="4"/>
      <c r="Y3051" s="4"/>
      <c r="Z3051" s="4"/>
      <c r="AA3051" s="4"/>
      <c r="AB3051" s="4"/>
      <c r="AC3051" s="4"/>
      <c r="AD3051" s="4"/>
      <c r="AE3051" s="38"/>
      <c r="AF3051" s="38"/>
      <c r="AG3051" s="38"/>
      <c r="AH3051" s="38"/>
      <c r="AI3051" s="38"/>
      <c r="AJ3051" s="38"/>
      <c r="AK3051"/>
    </row>
    <row r="3052" spans="1:37" x14ac:dyDescent="0.25">
      <c r="A3052" s="2">
        <v>3051</v>
      </c>
      <c r="B3052" s="101">
        <v>43913.941596666671</v>
      </c>
      <c r="C3052" s="109">
        <v>32.799999999999997</v>
      </c>
      <c r="D3052" s="37">
        <v>968.8</v>
      </c>
      <c r="E3052" s="109">
        <v>27.58</v>
      </c>
      <c r="F3052" s="37">
        <v>376.82</v>
      </c>
      <c r="G3052" s="37">
        <v>262</v>
      </c>
      <c r="H3052" s="37">
        <v>253</v>
      </c>
      <c r="I3052" s="23">
        <v>0.02</v>
      </c>
      <c r="J3052" s="37">
        <v>31.67</v>
      </c>
      <c r="K3052" s="23">
        <v>31.21</v>
      </c>
      <c r="L3052" s="23">
        <v>775</v>
      </c>
      <c r="M3052" s="109">
        <v>739</v>
      </c>
      <c r="N3052" s="4">
        <v>0</v>
      </c>
      <c r="O3052" s="66"/>
      <c r="P3052" s="66"/>
      <c r="Q3052" s="66"/>
      <c r="R3052" s="66"/>
      <c r="S3052" s="66"/>
      <c r="T3052" s="66"/>
      <c r="U3052" s="66"/>
      <c r="V3052" s="66"/>
      <c r="W3052" s="4"/>
      <c r="X3052" s="4"/>
      <c r="Y3052" s="4"/>
      <c r="Z3052" s="4"/>
      <c r="AA3052" s="4"/>
      <c r="AB3052" s="4"/>
      <c r="AC3052" s="4"/>
      <c r="AD3052" s="4"/>
      <c r="AE3052" s="38"/>
      <c r="AF3052" s="38"/>
      <c r="AG3052" s="38"/>
      <c r="AH3052" s="38"/>
      <c r="AI3052" s="38"/>
      <c r="AJ3052" s="38"/>
      <c r="AK3052"/>
    </row>
    <row r="3053" spans="1:37" x14ac:dyDescent="0.25">
      <c r="A3053" s="2">
        <v>3052</v>
      </c>
      <c r="B3053" s="101">
        <v>43913.943209178236</v>
      </c>
      <c r="C3053" s="109">
        <v>33.630000000000003</v>
      </c>
      <c r="D3053" s="37">
        <v>968.81</v>
      </c>
      <c r="E3053" s="109">
        <v>29.32</v>
      </c>
      <c r="F3053" s="37">
        <v>376.73</v>
      </c>
      <c r="G3053" s="37">
        <v>259</v>
      </c>
      <c r="H3053" s="37">
        <v>254</v>
      </c>
      <c r="I3053" s="23">
        <v>0.02</v>
      </c>
      <c r="J3053" s="37">
        <v>32.729999999999997</v>
      </c>
      <c r="K3053" s="23">
        <v>32.35</v>
      </c>
      <c r="L3053" s="23">
        <v>784</v>
      </c>
      <c r="M3053" s="109">
        <v>744</v>
      </c>
      <c r="N3053" s="4">
        <v>0</v>
      </c>
      <c r="O3053" s="66"/>
      <c r="P3053" s="66"/>
      <c r="Q3053" s="66"/>
      <c r="R3053" s="66"/>
      <c r="S3053" s="66"/>
      <c r="T3053" s="66"/>
      <c r="U3053" s="66"/>
      <c r="V3053" s="66"/>
      <c r="W3053" s="4"/>
      <c r="X3053" s="4"/>
      <c r="Y3053" s="4"/>
      <c r="Z3053" s="4"/>
      <c r="AA3053" s="4"/>
      <c r="AB3053" s="4"/>
      <c r="AC3053" s="4"/>
      <c r="AD3053" s="4"/>
      <c r="AE3053" s="38"/>
      <c r="AF3053" s="38"/>
      <c r="AG3053" s="38"/>
      <c r="AH3053" s="38"/>
      <c r="AI3053" s="38"/>
      <c r="AJ3053" s="38"/>
      <c r="AK3053"/>
    </row>
    <row r="3054" spans="1:37" x14ac:dyDescent="0.25">
      <c r="A3054" s="2">
        <v>3053</v>
      </c>
      <c r="B3054" s="101">
        <v>43913.944818495365</v>
      </c>
      <c r="C3054" s="109">
        <v>31.95</v>
      </c>
      <c r="D3054" s="37">
        <v>968.84</v>
      </c>
      <c r="E3054" s="109">
        <v>32.06</v>
      </c>
      <c r="F3054" s="37">
        <v>376.47</v>
      </c>
      <c r="G3054" s="37">
        <v>260</v>
      </c>
      <c r="H3054" s="37">
        <v>253</v>
      </c>
      <c r="I3054" s="23">
        <v>0.01</v>
      </c>
      <c r="J3054" s="37">
        <v>31.37</v>
      </c>
      <c r="K3054" s="23">
        <v>30.87</v>
      </c>
      <c r="L3054" s="23">
        <v>775</v>
      </c>
      <c r="M3054" s="109">
        <v>739</v>
      </c>
      <c r="N3054" s="4">
        <v>0</v>
      </c>
      <c r="O3054" s="66"/>
      <c r="P3054" s="66"/>
      <c r="Q3054" s="66"/>
      <c r="R3054" s="66"/>
      <c r="S3054" s="66"/>
      <c r="T3054" s="66"/>
      <c r="U3054" s="66"/>
      <c r="V3054" s="66"/>
      <c r="W3054" s="4"/>
      <c r="X3054" s="4"/>
      <c r="Y3054" s="4"/>
      <c r="Z3054" s="4"/>
      <c r="AA3054" s="4"/>
      <c r="AB3054" s="4"/>
      <c r="AC3054" s="4"/>
      <c r="AD3054" s="4"/>
      <c r="AE3054" s="38"/>
      <c r="AF3054" s="38"/>
      <c r="AG3054" s="38"/>
      <c r="AH3054" s="38"/>
      <c r="AI3054" s="38"/>
      <c r="AJ3054" s="38"/>
      <c r="AK3054"/>
    </row>
    <row r="3055" spans="1:37" x14ac:dyDescent="0.25">
      <c r="A3055" s="2">
        <v>3054</v>
      </c>
      <c r="B3055" s="101">
        <v>43913.946429386575</v>
      </c>
      <c r="C3055" s="109">
        <v>33.74</v>
      </c>
      <c r="D3055" s="37">
        <v>968.83</v>
      </c>
      <c r="E3055" s="109">
        <v>26.42</v>
      </c>
      <c r="F3055" s="37">
        <v>376.54</v>
      </c>
      <c r="G3055" s="37">
        <v>258</v>
      </c>
      <c r="H3055" s="37">
        <v>255</v>
      </c>
      <c r="I3055" s="23">
        <v>0.02</v>
      </c>
      <c r="J3055" s="37">
        <v>32.81</v>
      </c>
      <c r="K3055" s="23">
        <v>32.25</v>
      </c>
      <c r="L3055" s="23">
        <v>781</v>
      </c>
      <c r="M3055" s="109">
        <v>734</v>
      </c>
      <c r="N3055" s="4">
        <v>0</v>
      </c>
      <c r="O3055" s="66"/>
      <c r="P3055" s="66"/>
      <c r="Q3055" s="66"/>
      <c r="R3055" s="66"/>
      <c r="S3055" s="66"/>
      <c r="T3055" s="66"/>
      <c r="U3055" s="66"/>
      <c r="V3055" s="66"/>
      <c r="W3055" s="4"/>
      <c r="X3055" s="4"/>
      <c r="Y3055" s="4"/>
      <c r="Z3055" s="4"/>
      <c r="AA3055" s="4"/>
      <c r="AB3055" s="4"/>
      <c r="AC3055" s="4"/>
      <c r="AD3055" s="4"/>
      <c r="AE3055" s="38"/>
      <c r="AF3055" s="38"/>
      <c r="AG3055" s="38"/>
      <c r="AH3055" s="38"/>
      <c r="AI3055" s="38"/>
      <c r="AJ3055" s="38"/>
      <c r="AK3055"/>
    </row>
    <row r="3056" spans="1:37" x14ac:dyDescent="0.25">
      <c r="A3056" s="2">
        <v>3055</v>
      </c>
      <c r="B3056" s="101">
        <v>43913.949652777781</v>
      </c>
      <c r="C3056" s="109">
        <v>33.29</v>
      </c>
      <c r="D3056" s="37">
        <v>968.84</v>
      </c>
      <c r="E3056" s="109">
        <v>27.1</v>
      </c>
      <c r="F3056" s="37">
        <v>376.48</v>
      </c>
      <c r="G3056" s="37">
        <v>259</v>
      </c>
      <c r="H3056" s="37">
        <v>254</v>
      </c>
      <c r="I3056" s="23">
        <v>0.01</v>
      </c>
      <c r="J3056" s="37">
        <v>32.270000000000003</v>
      </c>
      <c r="K3056" s="23">
        <v>31.77</v>
      </c>
      <c r="L3056" s="23">
        <v>818</v>
      </c>
      <c r="M3056" s="109">
        <v>779</v>
      </c>
      <c r="N3056" s="4">
        <v>0</v>
      </c>
      <c r="O3056" s="66"/>
      <c r="P3056" s="66"/>
      <c r="Q3056" s="66"/>
      <c r="R3056" s="66"/>
      <c r="S3056" s="66"/>
      <c r="T3056" s="66"/>
      <c r="U3056" s="66"/>
      <c r="V3056" s="66"/>
      <c r="W3056" s="4"/>
      <c r="X3056" s="4"/>
      <c r="Y3056" s="4"/>
      <c r="Z3056" s="4"/>
      <c r="AA3056" s="4"/>
      <c r="AB3056" s="4"/>
      <c r="AC3056" s="4"/>
      <c r="AD3056" s="4"/>
      <c r="AE3056" s="38"/>
      <c r="AF3056" s="38"/>
      <c r="AG3056" s="38"/>
      <c r="AH3056" s="38"/>
      <c r="AI3056" s="38"/>
      <c r="AJ3056" s="38"/>
      <c r="AK3056"/>
    </row>
    <row r="3057" spans="1:37" x14ac:dyDescent="0.25">
      <c r="A3057" s="2">
        <v>3056</v>
      </c>
      <c r="B3057" s="101">
        <v>43913.951802291667</v>
      </c>
      <c r="C3057" s="109">
        <v>32.69</v>
      </c>
      <c r="D3057" s="37">
        <v>968.8</v>
      </c>
      <c r="E3057" s="109">
        <v>30.44</v>
      </c>
      <c r="F3057" s="37">
        <v>376.81</v>
      </c>
      <c r="G3057" s="37">
        <v>261</v>
      </c>
      <c r="H3057" s="37">
        <v>253</v>
      </c>
      <c r="I3057" s="23">
        <v>0.02</v>
      </c>
      <c r="J3057" s="37">
        <v>32.07</v>
      </c>
      <c r="K3057" s="23">
        <v>31.49</v>
      </c>
      <c r="L3057" s="23">
        <v>800</v>
      </c>
      <c r="M3057" s="109">
        <v>774</v>
      </c>
      <c r="N3057" s="4">
        <v>0</v>
      </c>
      <c r="O3057" s="66"/>
      <c r="P3057" s="66"/>
      <c r="Q3057" s="66"/>
      <c r="R3057" s="66"/>
      <c r="S3057" s="66"/>
      <c r="T3057" s="66"/>
      <c r="U3057" s="66"/>
      <c r="V3057" s="66"/>
      <c r="W3057" s="4"/>
      <c r="X3057" s="4"/>
      <c r="Y3057" s="4"/>
      <c r="Z3057" s="4"/>
      <c r="AA3057" s="4"/>
      <c r="AB3057" s="4"/>
      <c r="AC3057" s="4"/>
      <c r="AD3057" s="4"/>
      <c r="AE3057" s="38"/>
      <c r="AF3057" s="38"/>
      <c r="AG3057" s="38"/>
      <c r="AH3057" s="38"/>
      <c r="AI3057" s="38"/>
      <c r="AJ3057" s="38"/>
      <c r="AK3057"/>
    </row>
    <row r="3058" spans="1:37" x14ac:dyDescent="0.25">
      <c r="A3058" s="2">
        <v>3057</v>
      </c>
      <c r="B3058" s="101">
        <v>43913.953402222221</v>
      </c>
      <c r="C3058" s="109">
        <v>31.02</v>
      </c>
      <c r="D3058" s="37">
        <v>968.76</v>
      </c>
      <c r="E3058" s="109">
        <v>32.979999999999997</v>
      </c>
      <c r="F3058" s="37">
        <v>377.18</v>
      </c>
      <c r="G3058" s="37">
        <v>260</v>
      </c>
      <c r="H3058" s="37">
        <v>254</v>
      </c>
      <c r="I3058" s="23">
        <v>0.02</v>
      </c>
      <c r="J3058" s="37">
        <v>30.61</v>
      </c>
      <c r="K3058" s="23">
        <v>29.99</v>
      </c>
      <c r="L3058" s="23">
        <v>793</v>
      </c>
      <c r="M3058" s="109">
        <v>769</v>
      </c>
      <c r="N3058" s="4">
        <v>0</v>
      </c>
      <c r="O3058" s="66"/>
      <c r="P3058" s="66"/>
      <c r="Q3058" s="66"/>
      <c r="R3058" s="66"/>
      <c r="S3058" s="66"/>
      <c r="T3058" s="66"/>
      <c r="U3058" s="66"/>
      <c r="V3058" s="66"/>
      <c r="W3058" s="4"/>
      <c r="X3058" s="4"/>
      <c r="Y3058" s="4"/>
      <c r="Z3058" s="4"/>
      <c r="AA3058" s="4"/>
      <c r="AB3058" s="4"/>
      <c r="AC3058" s="4"/>
      <c r="AD3058" s="4"/>
      <c r="AE3058" s="38"/>
      <c r="AF3058" s="38"/>
      <c r="AG3058" s="38"/>
      <c r="AH3058" s="38"/>
      <c r="AI3058" s="38"/>
      <c r="AJ3058" s="38"/>
      <c r="AK3058"/>
    </row>
    <row r="3059" spans="1:37" x14ac:dyDescent="0.25">
      <c r="A3059" s="2">
        <v>3058</v>
      </c>
      <c r="B3059" s="101">
        <v>43913.954999062495</v>
      </c>
      <c r="C3059" s="109">
        <v>33.01</v>
      </c>
      <c r="D3059" s="37">
        <v>968.76</v>
      </c>
      <c r="E3059" s="109">
        <v>28.05</v>
      </c>
      <c r="F3059" s="37">
        <v>377.2</v>
      </c>
      <c r="G3059" s="37">
        <v>261</v>
      </c>
      <c r="H3059" s="37">
        <v>254</v>
      </c>
      <c r="I3059" s="23">
        <v>0.02</v>
      </c>
      <c r="J3059" s="37">
        <v>32.11</v>
      </c>
      <c r="K3059" s="23">
        <v>31.57</v>
      </c>
      <c r="L3059" s="23">
        <v>793</v>
      </c>
      <c r="M3059" s="109">
        <v>754</v>
      </c>
      <c r="N3059" s="4">
        <v>0</v>
      </c>
      <c r="O3059" s="66"/>
      <c r="P3059" s="66"/>
      <c r="Q3059" s="66"/>
      <c r="R3059" s="66"/>
      <c r="S3059" s="66"/>
      <c r="T3059" s="66"/>
      <c r="U3059" s="66"/>
      <c r="V3059" s="66"/>
      <c r="W3059" s="4"/>
      <c r="X3059" s="4"/>
      <c r="Y3059" s="4"/>
      <c r="Z3059" s="4"/>
      <c r="AA3059" s="4"/>
      <c r="AB3059" s="4"/>
      <c r="AC3059" s="4"/>
      <c r="AD3059" s="4"/>
      <c r="AE3059" s="38"/>
      <c r="AF3059" s="38"/>
      <c r="AG3059" s="38"/>
      <c r="AH3059" s="38"/>
      <c r="AI3059" s="38"/>
      <c r="AJ3059" s="38"/>
      <c r="AK3059"/>
    </row>
    <row r="3060" spans="1:37" x14ac:dyDescent="0.25">
      <c r="A3060" s="43">
        <v>3059</v>
      </c>
      <c r="B3060" s="101">
        <v>43913.958222175926</v>
      </c>
      <c r="C3060" s="109">
        <v>33.35</v>
      </c>
      <c r="D3060" s="37">
        <v>968.82</v>
      </c>
      <c r="E3060" s="109">
        <v>27.39</v>
      </c>
      <c r="F3060" s="37">
        <v>376.65</v>
      </c>
      <c r="G3060" s="37">
        <v>260</v>
      </c>
      <c r="H3060" s="37">
        <v>253</v>
      </c>
      <c r="I3060" s="23">
        <v>0.03</v>
      </c>
      <c r="J3060" s="37">
        <v>32.47</v>
      </c>
      <c r="K3060" s="23">
        <v>31.89</v>
      </c>
      <c r="L3060" s="23">
        <v>793</v>
      </c>
      <c r="M3060" s="109">
        <v>754</v>
      </c>
      <c r="N3060" s="4">
        <v>0</v>
      </c>
      <c r="O3060" s="66"/>
      <c r="P3060" s="66"/>
      <c r="Q3060" s="66"/>
      <c r="R3060" s="66"/>
      <c r="S3060" s="66"/>
      <c r="T3060" s="66"/>
      <c r="U3060" s="66"/>
      <c r="V3060" s="66"/>
      <c r="W3060" s="4"/>
      <c r="X3060" s="4"/>
      <c r="Y3060" s="4"/>
      <c r="Z3060" s="4"/>
      <c r="AA3060" s="4"/>
      <c r="AB3060" s="4"/>
      <c r="AC3060" s="4"/>
      <c r="AD3060" s="4"/>
      <c r="AE3060" s="38"/>
      <c r="AF3060" s="38"/>
      <c r="AG3060" s="38"/>
      <c r="AH3060" s="38"/>
      <c r="AI3060" s="38"/>
      <c r="AJ3060" s="38"/>
      <c r="AK3060"/>
    </row>
    <row r="3061" spans="1:37" x14ac:dyDescent="0.25">
      <c r="A3061" s="2">
        <v>3060</v>
      </c>
      <c r="B3061" s="101">
        <v>43913.960381400466</v>
      </c>
      <c r="C3061" s="109">
        <v>32.01</v>
      </c>
      <c r="D3061" s="37">
        <v>968.78</v>
      </c>
      <c r="E3061" s="109">
        <v>31.99</v>
      </c>
      <c r="F3061" s="37">
        <v>377.02</v>
      </c>
      <c r="G3061" s="37">
        <v>259</v>
      </c>
      <c r="H3061" s="37">
        <v>254</v>
      </c>
      <c r="I3061" s="23">
        <v>0.02</v>
      </c>
      <c r="J3061" s="37">
        <v>31.05</v>
      </c>
      <c r="K3061" s="23">
        <v>30.85</v>
      </c>
      <c r="L3061" s="23">
        <v>806</v>
      </c>
      <c r="M3061" s="109">
        <v>764</v>
      </c>
      <c r="N3061" s="4">
        <v>0</v>
      </c>
      <c r="O3061" s="66"/>
      <c r="P3061" s="66"/>
      <c r="Q3061" s="66"/>
      <c r="R3061" s="66"/>
      <c r="S3061" s="66"/>
      <c r="T3061" s="66"/>
      <c r="U3061" s="66"/>
      <c r="V3061" s="66"/>
      <c r="W3061" s="4"/>
      <c r="X3061" s="4"/>
      <c r="Y3061" s="4"/>
      <c r="Z3061" s="4"/>
      <c r="AA3061" s="4"/>
      <c r="AB3061" s="4"/>
      <c r="AC3061" s="4"/>
      <c r="AD3061" s="4"/>
      <c r="AE3061" s="38"/>
      <c r="AF3061" s="38"/>
      <c r="AG3061" s="38"/>
      <c r="AH3061" s="38"/>
      <c r="AI3061" s="38"/>
      <c r="AJ3061" s="38"/>
      <c r="AK3061"/>
    </row>
    <row r="3062" spans="1:37" x14ac:dyDescent="0.25">
      <c r="A3062" s="2">
        <v>3061</v>
      </c>
      <c r="B3062" s="90">
        <v>43913.961981643515</v>
      </c>
      <c r="C3062" s="109">
        <v>30.56</v>
      </c>
      <c r="D3062" s="17">
        <v>968.91</v>
      </c>
      <c r="E3062" s="109">
        <v>34.299999999999997</v>
      </c>
      <c r="F3062" s="17">
        <v>375.9</v>
      </c>
      <c r="G3062" s="17">
        <v>261</v>
      </c>
      <c r="H3062" s="17">
        <v>253</v>
      </c>
      <c r="I3062" s="23">
        <v>0.02</v>
      </c>
      <c r="J3062" s="17">
        <v>29.85</v>
      </c>
      <c r="K3062" s="23">
        <v>29.51</v>
      </c>
      <c r="L3062" s="23">
        <v>818</v>
      </c>
      <c r="M3062" s="109">
        <v>774</v>
      </c>
      <c r="N3062" s="4">
        <v>0</v>
      </c>
      <c r="O3062" s="55">
        <f t="shared" ref="O3062:V3062" si="320">AVERAGE(E3062:E3081)</f>
        <v>32.531999999999996</v>
      </c>
      <c r="P3062" s="55">
        <f t="shared" si="320"/>
        <v>374.97899999999993</v>
      </c>
      <c r="Q3062" s="55">
        <f t="shared" si="320"/>
        <v>259.95</v>
      </c>
      <c r="R3062" s="55">
        <f t="shared" si="320"/>
        <v>253.8</v>
      </c>
      <c r="S3062" s="55">
        <f t="shared" si="320"/>
        <v>1.9500000000000007E-2</v>
      </c>
      <c r="T3062" s="55">
        <f t="shared" si="320"/>
        <v>30.673000000000002</v>
      </c>
      <c r="U3062" s="55">
        <f t="shared" si="320"/>
        <v>30.189999999999998</v>
      </c>
      <c r="V3062" s="55">
        <f t="shared" si="320"/>
        <v>786.15</v>
      </c>
      <c r="W3062" s="4">
        <f t="shared" ref="W3062:AD3062" si="321">STDEV(E3062:E3081)</f>
        <v>2.4917286326860255</v>
      </c>
      <c r="X3062" s="4">
        <f t="shared" si="321"/>
        <v>1.0114705292686212</v>
      </c>
      <c r="Y3062" s="4">
        <f t="shared" si="321"/>
        <v>0.9445132413883327</v>
      </c>
      <c r="Z3062" s="4">
        <f t="shared" si="321"/>
        <v>0.83350875346649067</v>
      </c>
      <c r="AA3062" s="4">
        <f t="shared" si="321"/>
        <v>5.104177855340385E-3</v>
      </c>
      <c r="AB3062" s="4">
        <f t="shared" si="321"/>
        <v>0.90793635297449782</v>
      </c>
      <c r="AC3062" s="4">
        <f t="shared" si="321"/>
        <v>0.87163488251736021</v>
      </c>
      <c r="AD3062" s="4">
        <f t="shared" si="321"/>
        <v>16.297481239039428</v>
      </c>
      <c r="AE3062" s="4" t="e">
        <f>MODE(E3062:E3081)</f>
        <v>#N/A</v>
      </c>
      <c r="AF3062" s="4">
        <f>MODE(G3062:G3081)</f>
        <v>261</v>
      </c>
      <c r="AG3062" s="4">
        <f>MODE(H3062:H3081)</f>
        <v>254</v>
      </c>
      <c r="AH3062" s="4">
        <f>MODE(J3062:J3081)</f>
        <v>31.09</v>
      </c>
      <c r="AI3062" s="4">
        <f>MODE(K3062:K3081)</f>
        <v>31.33</v>
      </c>
      <c r="AJ3062" s="4">
        <f>MODE(L3062:L3081)</f>
        <v>781</v>
      </c>
      <c r="AK3062"/>
    </row>
    <row r="3063" spans="1:37" x14ac:dyDescent="0.25">
      <c r="A3063" s="2">
        <v>3062</v>
      </c>
      <c r="B3063" s="90">
        <v>43913.963577986113</v>
      </c>
      <c r="C3063" s="109">
        <v>32.94</v>
      </c>
      <c r="D3063" s="17">
        <v>968.81</v>
      </c>
      <c r="E3063" s="109">
        <v>27.7</v>
      </c>
      <c r="F3063" s="17">
        <v>376.7</v>
      </c>
      <c r="G3063" s="17">
        <v>261</v>
      </c>
      <c r="H3063" s="17">
        <v>253</v>
      </c>
      <c r="I3063" s="23">
        <v>0.01</v>
      </c>
      <c r="J3063" s="17">
        <v>31.91</v>
      </c>
      <c r="K3063" s="23">
        <v>31.25</v>
      </c>
      <c r="L3063" s="23">
        <v>781</v>
      </c>
      <c r="M3063" s="109">
        <v>744</v>
      </c>
      <c r="N3063" s="4">
        <v>0</v>
      </c>
      <c r="O3063" s="55"/>
      <c r="P3063" s="55"/>
      <c r="Q3063" s="55"/>
      <c r="R3063" s="55"/>
      <c r="S3063" s="55"/>
      <c r="T3063" s="55"/>
      <c r="U3063" s="55"/>
      <c r="V3063" s="55"/>
      <c r="W3063" s="4"/>
      <c r="X3063" s="4"/>
      <c r="Y3063" s="4"/>
      <c r="Z3063" s="4"/>
      <c r="AA3063" s="4"/>
      <c r="AB3063" s="4"/>
      <c r="AC3063" s="4"/>
      <c r="AD3063" s="4"/>
      <c r="AE3063" s="18"/>
      <c r="AF3063" s="18"/>
      <c r="AG3063" s="18"/>
      <c r="AH3063" s="18"/>
      <c r="AI3063" s="18"/>
      <c r="AJ3063" s="18"/>
      <c r="AK3063"/>
    </row>
    <row r="3064" spans="1:37" x14ac:dyDescent="0.25">
      <c r="A3064" s="2">
        <v>3063</v>
      </c>
      <c r="B3064" s="90">
        <v>43913.966799502319</v>
      </c>
      <c r="C3064" s="109">
        <v>32</v>
      </c>
      <c r="D3064" s="17">
        <v>968.86</v>
      </c>
      <c r="E3064" s="109">
        <v>29.11</v>
      </c>
      <c r="F3064" s="17">
        <v>376.3</v>
      </c>
      <c r="G3064" s="17">
        <v>260</v>
      </c>
      <c r="H3064" s="17">
        <v>253</v>
      </c>
      <c r="I3064" s="23">
        <v>0.02</v>
      </c>
      <c r="J3064" s="17">
        <v>31.09</v>
      </c>
      <c r="K3064" s="23">
        <v>30.65</v>
      </c>
      <c r="L3064" s="23">
        <v>756</v>
      </c>
      <c r="M3064" s="109">
        <v>724</v>
      </c>
      <c r="N3064" s="4">
        <v>0</v>
      </c>
      <c r="O3064" s="55"/>
      <c r="P3064" s="55"/>
      <c r="Q3064" s="55"/>
      <c r="R3064" s="55"/>
      <c r="S3064" s="55"/>
      <c r="T3064" s="55"/>
      <c r="U3064" s="55"/>
      <c r="V3064" s="55"/>
      <c r="W3064" s="4"/>
      <c r="X3064" s="4"/>
      <c r="Y3064" s="4"/>
      <c r="Z3064" s="4"/>
      <c r="AA3064" s="4"/>
      <c r="AB3064" s="4"/>
      <c r="AC3064" s="4"/>
      <c r="AD3064" s="4"/>
      <c r="AE3064" s="18"/>
      <c r="AF3064" s="18"/>
      <c r="AG3064" s="18"/>
      <c r="AH3064" s="18"/>
      <c r="AI3064" s="18"/>
      <c r="AJ3064" s="18"/>
      <c r="AK3064"/>
    </row>
    <row r="3065" spans="1:37" x14ac:dyDescent="0.25">
      <c r="A3065" s="2">
        <v>3064</v>
      </c>
      <c r="B3065" s="90">
        <v>43913.968959791666</v>
      </c>
      <c r="C3065" s="109">
        <v>32.409999999999997</v>
      </c>
      <c r="D3065" s="17">
        <v>968.88</v>
      </c>
      <c r="E3065" s="109">
        <v>31.25</v>
      </c>
      <c r="F3065" s="17">
        <v>376.11</v>
      </c>
      <c r="G3065" s="17">
        <v>259</v>
      </c>
      <c r="H3065" s="17">
        <v>254</v>
      </c>
      <c r="I3065" s="23">
        <v>0.02</v>
      </c>
      <c r="J3065" s="17">
        <v>31.83</v>
      </c>
      <c r="K3065" s="23">
        <v>31.33</v>
      </c>
      <c r="L3065" s="23">
        <v>790</v>
      </c>
      <c r="M3065" s="109">
        <v>744</v>
      </c>
      <c r="N3065" s="4">
        <v>0</v>
      </c>
      <c r="O3065" s="55"/>
      <c r="P3065" s="55"/>
      <c r="Q3065" s="55"/>
      <c r="R3065" s="55"/>
      <c r="S3065" s="55"/>
      <c r="T3065" s="55"/>
      <c r="U3065" s="55"/>
      <c r="V3065" s="55"/>
      <c r="W3065" s="4"/>
      <c r="X3065" s="4"/>
      <c r="Y3065" s="4"/>
      <c r="Z3065" s="4"/>
      <c r="AA3065" s="4"/>
      <c r="AB3065" s="4"/>
      <c r="AC3065" s="4"/>
      <c r="AD3065" s="4"/>
      <c r="AE3065" s="18"/>
      <c r="AF3065" s="18"/>
      <c r="AG3065" s="18"/>
      <c r="AH3065" s="18"/>
      <c r="AI3065" s="18"/>
      <c r="AJ3065" s="18"/>
      <c r="AK3065"/>
    </row>
    <row r="3066" spans="1:37" x14ac:dyDescent="0.25">
      <c r="A3066" s="2">
        <v>3065</v>
      </c>
      <c r="B3066" s="90">
        <v>43913.970557141205</v>
      </c>
      <c r="C3066" s="109">
        <v>30.99</v>
      </c>
      <c r="D3066" s="17">
        <v>968.86</v>
      </c>
      <c r="E3066" s="109">
        <v>33.85</v>
      </c>
      <c r="F3066" s="17">
        <v>376.31</v>
      </c>
      <c r="G3066" s="17">
        <v>261</v>
      </c>
      <c r="H3066" s="17">
        <v>255</v>
      </c>
      <c r="I3066" s="23">
        <v>0.01</v>
      </c>
      <c r="J3066" s="17">
        <v>30.49</v>
      </c>
      <c r="K3066" s="23">
        <v>29.93</v>
      </c>
      <c r="L3066" s="23">
        <v>784</v>
      </c>
      <c r="M3066" s="109">
        <v>744</v>
      </c>
      <c r="N3066" s="4">
        <v>0</v>
      </c>
      <c r="O3066" s="55"/>
      <c r="P3066" s="55"/>
      <c r="Q3066" s="55"/>
      <c r="R3066" s="55"/>
      <c r="S3066" s="55"/>
      <c r="T3066" s="55"/>
      <c r="U3066" s="55"/>
      <c r="V3066" s="55"/>
      <c r="W3066" s="4"/>
      <c r="X3066" s="4"/>
      <c r="Y3066" s="4"/>
      <c r="Z3066" s="4"/>
      <c r="AA3066" s="4"/>
      <c r="AB3066" s="4"/>
      <c r="AC3066" s="4"/>
      <c r="AD3066" s="4"/>
      <c r="AE3066" s="18"/>
      <c r="AF3066" s="18"/>
      <c r="AG3066" s="18"/>
      <c r="AH3066" s="18"/>
      <c r="AI3066" s="18"/>
      <c r="AJ3066" s="18"/>
      <c r="AK3066"/>
    </row>
    <row r="3067" spans="1:37" x14ac:dyDescent="0.25">
      <c r="A3067" s="2">
        <v>3066</v>
      </c>
      <c r="B3067" s="90">
        <v>43913.972155543983</v>
      </c>
      <c r="C3067" s="109">
        <v>32.11</v>
      </c>
      <c r="D3067" s="17">
        <v>968.88</v>
      </c>
      <c r="E3067" s="109">
        <v>29.35</v>
      </c>
      <c r="F3067" s="17">
        <v>376.12</v>
      </c>
      <c r="G3067" s="17">
        <v>260</v>
      </c>
      <c r="H3067" s="17">
        <v>255</v>
      </c>
      <c r="I3067" s="23">
        <v>0.02</v>
      </c>
      <c r="J3067" s="17">
        <v>31.09</v>
      </c>
      <c r="K3067" s="23">
        <v>30.57</v>
      </c>
      <c r="L3067" s="23">
        <v>765</v>
      </c>
      <c r="M3067" s="109">
        <v>734</v>
      </c>
      <c r="N3067" s="4">
        <v>0</v>
      </c>
      <c r="O3067" s="55"/>
      <c r="P3067" s="55"/>
      <c r="Q3067" s="55"/>
      <c r="R3067" s="55"/>
      <c r="S3067" s="55"/>
      <c r="T3067" s="55"/>
      <c r="U3067" s="55"/>
      <c r="V3067" s="55"/>
      <c r="W3067" s="4"/>
      <c r="X3067" s="4"/>
      <c r="Y3067" s="4"/>
      <c r="Z3067" s="4"/>
      <c r="AA3067" s="4"/>
      <c r="AB3067" s="4"/>
      <c r="AC3067" s="4"/>
      <c r="AD3067" s="4"/>
      <c r="AE3067" s="18"/>
      <c r="AF3067" s="18"/>
      <c r="AG3067" s="18"/>
      <c r="AH3067" s="18"/>
      <c r="AI3067" s="18"/>
      <c r="AJ3067" s="18"/>
      <c r="AK3067"/>
    </row>
    <row r="3068" spans="1:37" x14ac:dyDescent="0.25">
      <c r="A3068" s="2">
        <v>3067</v>
      </c>
      <c r="B3068" s="90">
        <v>43913.975377129631</v>
      </c>
      <c r="C3068" s="109">
        <v>30.13</v>
      </c>
      <c r="D3068" s="17">
        <v>969.01</v>
      </c>
      <c r="E3068" s="109">
        <v>35.090000000000003</v>
      </c>
      <c r="F3068" s="17">
        <v>375.06</v>
      </c>
      <c r="G3068" s="17">
        <v>258</v>
      </c>
      <c r="H3068" s="17">
        <v>255</v>
      </c>
      <c r="I3068" s="23">
        <v>0.02</v>
      </c>
      <c r="J3068" s="17">
        <v>29.73</v>
      </c>
      <c r="K3068" s="23">
        <v>29.29</v>
      </c>
      <c r="L3068" s="23">
        <v>775</v>
      </c>
      <c r="M3068" s="109">
        <v>744</v>
      </c>
      <c r="N3068" s="4">
        <v>0</v>
      </c>
      <c r="O3068" s="55"/>
      <c r="P3068" s="55"/>
      <c r="Q3068" s="55"/>
      <c r="R3068" s="55"/>
      <c r="S3068" s="55"/>
      <c r="T3068" s="55"/>
      <c r="U3068" s="55"/>
      <c r="V3068" s="55"/>
      <c r="W3068" s="4"/>
      <c r="X3068" s="4"/>
      <c r="Y3068" s="4"/>
      <c r="Z3068" s="4"/>
      <c r="AA3068" s="4"/>
      <c r="AB3068" s="4"/>
      <c r="AC3068" s="4"/>
      <c r="AD3068" s="4"/>
      <c r="AE3068" s="18"/>
      <c r="AF3068" s="18"/>
      <c r="AG3068" s="18"/>
      <c r="AH3068" s="18"/>
      <c r="AI3068" s="18"/>
      <c r="AJ3068" s="18"/>
      <c r="AK3068"/>
    </row>
    <row r="3069" spans="1:37" x14ac:dyDescent="0.25">
      <c r="A3069" s="2">
        <v>3068</v>
      </c>
      <c r="B3069" s="90">
        <v>43913.977537106482</v>
      </c>
      <c r="C3069" s="109">
        <v>32.83</v>
      </c>
      <c r="D3069" s="17">
        <v>968.97</v>
      </c>
      <c r="E3069" s="109">
        <v>28.43</v>
      </c>
      <c r="F3069" s="17">
        <v>375.35</v>
      </c>
      <c r="G3069" s="17">
        <v>260</v>
      </c>
      <c r="H3069" s="17">
        <v>254</v>
      </c>
      <c r="I3069" s="23">
        <v>0.02</v>
      </c>
      <c r="J3069" s="17">
        <v>31.87</v>
      </c>
      <c r="K3069" s="23">
        <v>31.33</v>
      </c>
      <c r="L3069" s="23">
        <v>781</v>
      </c>
      <c r="M3069" s="109">
        <v>744</v>
      </c>
      <c r="N3069" s="4">
        <v>0</v>
      </c>
      <c r="O3069" s="55"/>
      <c r="P3069" s="55"/>
      <c r="Q3069" s="55"/>
      <c r="R3069" s="55"/>
      <c r="S3069" s="55"/>
      <c r="T3069" s="55"/>
      <c r="U3069" s="55"/>
      <c r="V3069" s="55"/>
      <c r="W3069" s="4"/>
      <c r="X3069" s="4"/>
      <c r="Y3069" s="4"/>
      <c r="Z3069" s="4"/>
      <c r="AA3069" s="4"/>
      <c r="AB3069" s="4"/>
      <c r="AC3069" s="4"/>
      <c r="AD3069" s="4"/>
      <c r="AE3069" s="18"/>
      <c r="AF3069" s="18"/>
      <c r="AG3069" s="18"/>
      <c r="AH3069" s="18"/>
      <c r="AI3069" s="18"/>
      <c r="AJ3069" s="18"/>
      <c r="AK3069"/>
    </row>
    <row r="3070" spans="1:37" x14ac:dyDescent="0.25">
      <c r="A3070" s="2">
        <v>3069</v>
      </c>
      <c r="B3070" s="90">
        <v>43913.979135520829</v>
      </c>
      <c r="C3070" s="109">
        <v>31.08</v>
      </c>
      <c r="D3070" s="17">
        <v>969.03</v>
      </c>
      <c r="E3070" s="109">
        <v>33.31</v>
      </c>
      <c r="F3070" s="17">
        <v>374.83</v>
      </c>
      <c r="G3070" s="17">
        <v>259</v>
      </c>
      <c r="H3070" s="17">
        <v>253</v>
      </c>
      <c r="I3070" s="23">
        <v>0.03</v>
      </c>
      <c r="J3070" s="17">
        <v>30.61</v>
      </c>
      <c r="K3070" s="23">
        <v>30.09</v>
      </c>
      <c r="L3070" s="23">
        <v>800</v>
      </c>
      <c r="M3070" s="109">
        <v>759</v>
      </c>
      <c r="N3070" s="4">
        <v>0</v>
      </c>
      <c r="O3070" s="55"/>
      <c r="P3070" s="55"/>
      <c r="Q3070" s="55"/>
      <c r="R3070" s="55"/>
      <c r="S3070" s="55"/>
      <c r="T3070" s="55"/>
      <c r="U3070" s="55"/>
      <c r="V3070" s="55"/>
      <c r="W3070" s="4"/>
      <c r="X3070" s="4"/>
      <c r="Y3070" s="4"/>
      <c r="Z3070" s="4"/>
      <c r="AA3070" s="4"/>
      <c r="AB3070" s="4"/>
      <c r="AC3070" s="4"/>
      <c r="AD3070" s="4"/>
      <c r="AE3070" s="18"/>
      <c r="AF3070" s="18"/>
      <c r="AG3070" s="18"/>
      <c r="AH3070" s="18"/>
      <c r="AI3070" s="18"/>
      <c r="AJ3070" s="18"/>
      <c r="AK3070"/>
    </row>
    <row r="3071" spans="1:37" x14ac:dyDescent="0.25">
      <c r="A3071" s="2">
        <v>3070</v>
      </c>
      <c r="B3071" s="90">
        <v>43913.980733414355</v>
      </c>
      <c r="C3071" s="109">
        <v>29.97</v>
      </c>
      <c r="D3071" s="17">
        <v>969.12</v>
      </c>
      <c r="E3071" s="109">
        <v>35.630000000000003</v>
      </c>
      <c r="F3071" s="17">
        <v>374.1</v>
      </c>
      <c r="G3071" s="17">
        <v>260</v>
      </c>
      <c r="H3071" s="17">
        <v>255</v>
      </c>
      <c r="I3071" s="23">
        <v>0.02</v>
      </c>
      <c r="J3071" s="17">
        <v>29.45</v>
      </c>
      <c r="K3071" s="23">
        <v>29.03</v>
      </c>
      <c r="L3071" s="23">
        <v>781</v>
      </c>
      <c r="M3071" s="109">
        <v>744</v>
      </c>
      <c r="N3071" s="4">
        <v>0</v>
      </c>
      <c r="O3071" s="55"/>
      <c r="P3071" s="55"/>
      <c r="Q3071" s="55"/>
      <c r="R3071" s="55"/>
      <c r="S3071" s="55"/>
      <c r="T3071" s="55"/>
      <c r="U3071" s="55"/>
      <c r="V3071" s="55"/>
      <c r="W3071" s="4"/>
      <c r="X3071" s="4"/>
      <c r="Y3071" s="4"/>
      <c r="Z3071" s="4"/>
      <c r="AA3071" s="4"/>
      <c r="AB3071" s="4"/>
      <c r="AC3071" s="4"/>
      <c r="AD3071" s="4"/>
      <c r="AE3071" s="18"/>
      <c r="AF3071" s="18"/>
      <c r="AG3071" s="18"/>
      <c r="AH3071" s="18"/>
      <c r="AI3071" s="18"/>
      <c r="AJ3071" s="18"/>
      <c r="AK3071"/>
    </row>
    <row r="3072" spans="1:37" x14ac:dyDescent="0.25">
      <c r="A3072" s="43">
        <v>3071</v>
      </c>
      <c r="B3072" s="90">
        <v>43913.983954479168</v>
      </c>
      <c r="C3072" s="109">
        <v>30.98</v>
      </c>
      <c r="D3072" s="17">
        <v>969.15</v>
      </c>
      <c r="E3072" s="109">
        <v>34.36</v>
      </c>
      <c r="F3072" s="17">
        <v>373.8</v>
      </c>
      <c r="G3072" s="17">
        <v>260</v>
      </c>
      <c r="H3072" s="17">
        <v>254</v>
      </c>
      <c r="I3072" s="23">
        <v>0.02</v>
      </c>
      <c r="J3072" s="17">
        <v>30.37</v>
      </c>
      <c r="K3072" s="23">
        <v>29.97</v>
      </c>
      <c r="L3072" s="23">
        <v>793</v>
      </c>
      <c r="M3072" s="109">
        <v>759</v>
      </c>
      <c r="N3072" s="4">
        <v>0</v>
      </c>
      <c r="O3072" s="55"/>
      <c r="P3072" s="55"/>
      <c r="Q3072" s="55"/>
      <c r="R3072" s="55"/>
      <c r="S3072" s="55"/>
      <c r="T3072" s="55"/>
      <c r="U3072" s="55"/>
      <c r="V3072" s="55"/>
      <c r="W3072" s="4"/>
      <c r="X3072" s="4"/>
      <c r="Y3072" s="4"/>
      <c r="Z3072" s="4"/>
      <c r="AA3072" s="4"/>
      <c r="AB3072" s="4"/>
      <c r="AC3072" s="4"/>
      <c r="AD3072" s="4"/>
      <c r="AE3072" s="18"/>
      <c r="AF3072" s="18"/>
      <c r="AG3072" s="18"/>
      <c r="AH3072" s="18"/>
      <c r="AI3072" s="18"/>
      <c r="AJ3072" s="18"/>
      <c r="AK3072"/>
    </row>
    <row r="3073" spans="1:37" x14ac:dyDescent="0.25">
      <c r="A3073" s="2">
        <v>3072</v>
      </c>
      <c r="B3073" s="90">
        <v>43913.986116203705</v>
      </c>
      <c r="C3073" s="109">
        <v>30.03</v>
      </c>
      <c r="D3073" s="17">
        <v>969.19</v>
      </c>
      <c r="E3073" s="109">
        <v>35.24</v>
      </c>
      <c r="F3073" s="17">
        <v>373.44</v>
      </c>
      <c r="G3073" s="17">
        <v>260</v>
      </c>
      <c r="H3073" s="17">
        <v>254</v>
      </c>
      <c r="I3073" s="23">
        <v>0.01</v>
      </c>
      <c r="J3073" s="17">
        <v>29.55</v>
      </c>
      <c r="K3073" s="23">
        <v>29.09</v>
      </c>
      <c r="L3073" s="23">
        <v>800</v>
      </c>
      <c r="M3073" s="109">
        <v>754</v>
      </c>
      <c r="N3073" s="4">
        <v>0</v>
      </c>
      <c r="O3073" s="55"/>
      <c r="P3073" s="55"/>
      <c r="Q3073" s="55"/>
      <c r="R3073" s="55"/>
      <c r="S3073" s="55"/>
      <c r="T3073" s="55"/>
      <c r="U3073" s="55"/>
      <c r="V3073" s="55"/>
      <c r="W3073" s="4"/>
      <c r="X3073" s="4"/>
      <c r="Y3073" s="4"/>
      <c r="Z3073" s="4"/>
      <c r="AA3073" s="4"/>
      <c r="AB3073" s="4"/>
      <c r="AC3073" s="4"/>
      <c r="AD3073" s="4"/>
      <c r="AE3073" s="18"/>
      <c r="AF3073" s="18"/>
      <c r="AG3073" s="18"/>
      <c r="AH3073" s="18"/>
      <c r="AI3073" s="18"/>
      <c r="AJ3073" s="18"/>
      <c r="AK3073"/>
    </row>
    <row r="3074" spans="1:37" x14ac:dyDescent="0.25">
      <c r="A3074" s="2">
        <v>3073</v>
      </c>
      <c r="B3074" s="90">
        <v>43913.987712951392</v>
      </c>
      <c r="C3074" s="109">
        <v>32.86</v>
      </c>
      <c r="D3074" s="17">
        <v>969.16</v>
      </c>
      <c r="E3074" s="109">
        <v>29.74</v>
      </c>
      <c r="F3074" s="17">
        <v>373.75</v>
      </c>
      <c r="G3074" s="17">
        <v>261</v>
      </c>
      <c r="H3074" s="17">
        <v>253</v>
      </c>
      <c r="I3074" s="23">
        <v>0.02</v>
      </c>
      <c r="J3074" s="17">
        <v>32.07</v>
      </c>
      <c r="K3074" s="23">
        <v>31.55</v>
      </c>
      <c r="L3074" s="23">
        <v>793</v>
      </c>
      <c r="M3074" s="109">
        <v>749</v>
      </c>
      <c r="N3074" s="4">
        <v>0</v>
      </c>
      <c r="O3074" s="55"/>
      <c r="P3074" s="55"/>
      <c r="Q3074" s="55"/>
      <c r="R3074" s="55"/>
      <c r="S3074" s="55"/>
      <c r="T3074" s="55"/>
      <c r="U3074" s="55"/>
      <c r="V3074" s="55"/>
      <c r="W3074" s="4"/>
      <c r="X3074" s="4"/>
      <c r="Y3074" s="4"/>
      <c r="Z3074" s="4"/>
      <c r="AA3074" s="4"/>
      <c r="AB3074" s="4"/>
      <c r="AC3074" s="4"/>
      <c r="AD3074" s="4"/>
      <c r="AE3074" s="18"/>
      <c r="AF3074" s="18"/>
      <c r="AG3074" s="18"/>
      <c r="AH3074" s="18"/>
      <c r="AI3074" s="18"/>
      <c r="AJ3074" s="18"/>
      <c r="AK3074"/>
    </row>
    <row r="3075" spans="1:37" x14ac:dyDescent="0.25">
      <c r="A3075" s="2">
        <v>3074</v>
      </c>
      <c r="B3075" s="90">
        <v>43913.989310520832</v>
      </c>
      <c r="C3075" s="109">
        <v>30.78</v>
      </c>
      <c r="D3075" s="17">
        <v>969.17</v>
      </c>
      <c r="E3075" s="109">
        <v>34.14</v>
      </c>
      <c r="F3075" s="17">
        <v>373.61</v>
      </c>
      <c r="G3075" s="17">
        <v>261</v>
      </c>
      <c r="H3075" s="17">
        <v>253</v>
      </c>
      <c r="I3075" s="23">
        <v>0.02</v>
      </c>
      <c r="J3075" s="17">
        <v>30.49</v>
      </c>
      <c r="K3075" s="23">
        <v>29.83</v>
      </c>
      <c r="L3075" s="23">
        <v>790</v>
      </c>
      <c r="M3075" s="109">
        <v>749</v>
      </c>
      <c r="N3075" s="4">
        <v>0</v>
      </c>
      <c r="O3075" s="55"/>
      <c r="P3075" s="55"/>
      <c r="Q3075" s="55"/>
      <c r="R3075" s="55"/>
      <c r="S3075" s="55"/>
      <c r="T3075" s="55"/>
      <c r="U3075" s="55"/>
      <c r="V3075" s="55"/>
      <c r="W3075" s="4"/>
      <c r="X3075" s="4"/>
      <c r="Y3075" s="4"/>
      <c r="Z3075" s="4"/>
      <c r="AA3075" s="4"/>
      <c r="AB3075" s="4"/>
      <c r="AC3075" s="4"/>
      <c r="AD3075" s="4"/>
      <c r="AE3075" s="18"/>
      <c r="AF3075" s="18"/>
      <c r="AG3075" s="18"/>
      <c r="AH3075" s="18"/>
      <c r="AI3075" s="18"/>
      <c r="AJ3075" s="18"/>
      <c r="AK3075"/>
    </row>
    <row r="3076" spans="1:37" x14ac:dyDescent="0.25">
      <c r="A3076" s="2">
        <v>3075</v>
      </c>
      <c r="B3076" s="90">
        <v>43913.992530613425</v>
      </c>
      <c r="C3076" s="109">
        <v>31.55</v>
      </c>
      <c r="D3076" s="17">
        <v>969.08</v>
      </c>
      <c r="E3076" s="109">
        <v>32.68</v>
      </c>
      <c r="F3076" s="17">
        <v>374.39</v>
      </c>
      <c r="G3076" s="17">
        <v>259</v>
      </c>
      <c r="H3076" s="17">
        <v>254</v>
      </c>
      <c r="I3076" s="23">
        <v>0.02</v>
      </c>
      <c r="J3076" s="17">
        <v>30.87</v>
      </c>
      <c r="K3076" s="23">
        <v>30.43</v>
      </c>
      <c r="L3076" s="23">
        <v>759</v>
      </c>
      <c r="M3076" s="109">
        <v>729</v>
      </c>
      <c r="N3076" s="4">
        <v>0</v>
      </c>
      <c r="O3076" s="55"/>
      <c r="P3076" s="55"/>
      <c r="Q3076" s="55"/>
      <c r="R3076" s="55"/>
      <c r="S3076" s="55"/>
      <c r="T3076" s="55"/>
      <c r="U3076" s="55"/>
      <c r="V3076" s="55"/>
      <c r="W3076" s="4"/>
      <c r="X3076" s="4"/>
      <c r="Y3076" s="4"/>
      <c r="Z3076" s="4"/>
      <c r="AA3076" s="4"/>
      <c r="AB3076" s="4"/>
      <c r="AC3076" s="4"/>
      <c r="AD3076" s="4"/>
      <c r="AE3076" s="18"/>
      <c r="AF3076" s="18"/>
      <c r="AG3076" s="18"/>
      <c r="AH3076" s="18"/>
      <c r="AI3076" s="18"/>
      <c r="AJ3076" s="18"/>
      <c r="AK3076"/>
    </row>
    <row r="3077" spans="1:37" x14ac:dyDescent="0.25">
      <c r="A3077" s="2">
        <v>3076</v>
      </c>
      <c r="B3077" s="90">
        <v>43913.994689884261</v>
      </c>
      <c r="C3077" s="109">
        <v>30.17</v>
      </c>
      <c r="D3077" s="17">
        <v>969.1</v>
      </c>
      <c r="E3077" s="109">
        <v>34.75</v>
      </c>
      <c r="F3077" s="17">
        <v>374.2</v>
      </c>
      <c r="G3077" s="17">
        <v>259</v>
      </c>
      <c r="H3077" s="17">
        <v>254</v>
      </c>
      <c r="I3077" s="23">
        <v>0.03</v>
      </c>
      <c r="J3077" s="17">
        <v>29.79</v>
      </c>
      <c r="K3077" s="23">
        <v>29.29</v>
      </c>
      <c r="L3077" s="23">
        <v>765</v>
      </c>
      <c r="M3077" s="109">
        <v>729</v>
      </c>
      <c r="N3077" s="4">
        <v>0</v>
      </c>
      <c r="O3077" s="55"/>
      <c r="P3077" s="55"/>
      <c r="Q3077" s="55"/>
      <c r="R3077" s="55"/>
      <c r="S3077" s="55"/>
      <c r="T3077" s="55"/>
      <c r="U3077" s="55"/>
      <c r="V3077" s="55"/>
      <c r="W3077" s="4"/>
      <c r="X3077" s="4"/>
      <c r="Y3077" s="4"/>
      <c r="Z3077" s="4"/>
      <c r="AA3077" s="4"/>
      <c r="AB3077" s="4"/>
      <c r="AC3077" s="4"/>
      <c r="AD3077" s="4"/>
      <c r="AE3077" s="18"/>
      <c r="AF3077" s="18"/>
      <c r="AG3077" s="18"/>
      <c r="AH3077" s="18"/>
      <c r="AI3077" s="18"/>
      <c r="AJ3077" s="18"/>
      <c r="AK3077"/>
    </row>
    <row r="3078" spans="1:37" x14ac:dyDescent="0.25">
      <c r="A3078" s="2">
        <v>3077</v>
      </c>
      <c r="B3078" s="90">
        <v>43913.996297627316</v>
      </c>
      <c r="C3078" s="109">
        <v>30.25</v>
      </c>
      <c r="D3078" s="17">
        <v>969.09</v>
      </c>
      <c r="E3078" s="109">
        <v>33.43</v>
      </c>
      <c r="F3078" s="17">
        <v>374.36</v>
      </c>
      <c r="G3078" s="17">
        <v>259</v>
      </c>
      <c r="H3078" s="17">
        <v>254</v>
      </c>
      <c r="I3078" s="23">
        <v>0.02</v>
      </c>
      <c r="J3078" s="17">
        <v>29.23</v>
      </c>
      <c r="K3078" s="23">
        <v>28.95</v>
      </c>
      <c r="L3078" s="23">
        <v>790</v>
      </c>
      <c r="M3078" s="109">
        <v>759</v>
      </c>
      <c r="N3078" s="4">
        <v>0</v>
      </c>
      <c r="O3078" s="55"/>
      <c r="P3078" s="55"/>
      <c r="Q3078" s="55"/>
      <c r="R3078" s="55"/>
      <c r="S3078" s="55"/>
      <c r="T3078" s="55"/>
      <c r="U3078" s="55"/>
      <c r="V3078" s="55"/>
      <c r="W3078" s="4"/>
      <c r="X3078" s="4"/>
      <c r="Y3078" s="4"/>
      <c r="Z3078" s="4"/>
      <c r="AA3078" s="4"/>
      <c r="AB3078" s="4"/>
      <c r="AC3078" s="4"/>
      <c r="AD3078" s="4"/>
      <c r="AE3078" s="18"/>
      <c r="AF3078" s="18"/>
      <c r="AG3078" s="18"/>
      <c r="AH3078" s="18"/>
      <c r="AI3078" s="18"/>
      <c r="AJ3078" s="18"/>
      <c r="AK3078"/>
    </row>
    <row r="3079" spans="1:37" x14ac:dyDescent="0.25">
      <c r="A3079" s="2">
        <v>3078</v>
      </c>
      <c r="B3079" s="90">
        <v>43913.997907488425</v>
      </c>
      <c r="C3079" s="109">
        <v>32.32</v>
      </c>
      <c r="D3079" s="17">
        <v>969.01</v>
      </c>
      <c r="E3079" s="109">
        <v>31.35</v>
      </c>
      <c r="F3079" s="17">
        <v>375.04</v>
      </c>
      <c r="G3079" s="17">
        <v>261</v>
      </c>
      <c r="H3079" s="17">
        <v>254</v>
      </c>
      <c r="I3079" s="23">
        <v>0.02</v>
      </c>
      <c r="J3079" s="17">
        <v>31.51</v>
      </c>
      <c r="K3079" s="23">
        <v>31.19</v>
      </c>
      <c r="L3079" s="23">
        <v>793</v>
      </c>
      <c r="M3079" s="109">
        <v>754</v>
      </c>
      <c r="N3079" s="4">
        <v>0</v>
      </c>
      <c r="O3079" s="55"/>
      <c r="P3079" s="55"/>
      <c r="Q3079" s="55"/>
      <c r="R3079" s="55"/>
      <c r="S3079" s="55"/>
      <c r="T3079" s="55"/>
      <c r="U3079" s="55"/>
      <c r="V3079" s="55"/>
      <c r="W3079" s="4"/>
      <c r="X3079" s="4"/>
      <c r="Y3079" s="4"/>
      <c r="Z3079" s="4"/>
      <c r="AA3079" s="4"/>
      <c r="AB3079" s="4"/>
      <c r="AC3079" s="4"/>
      <c r="AD3079" s="4"/>
      <c r="AE3079" s="18"/>
      <c r="AF3079" s="18"/>
      <c r="AG3079" s="18"/>
      <c r="AH3079" s="18"/>
      <c r="AI3079" s="18"/>
      <c r="AJ3079" s="18"/>
      <c r="AK3079"/>
    </row>
    <row r="3080" spans="1:37" x14ac:dyDescent="0.25">
      <c r="A3080" s="2">
        <v>3079</v>
      </c>
      <c r="B3080" s="90">
        <v>43913.999514502313</v>
      </c>
      <c r="C3080" s="109">
        <v>30.67</v>
      </c>
      <c r="D3080" s="17">
        <v>969.02</v>
      </c>
      <c r="E3080" s="109">
        <v>34.64</v>
      </c>
      <c r="F3080" s="17">
        <v>374.91</v>
      </c>
      <c r="G3080" s="17">
        <v>259</v>
      </c>
      <c r="H3080" s="17">
        <v>254</v>
      </c>
      <c r="I3080" s="23">
        <v>0.02</v>
      </c>
      <c r="J3080" s="17">
        <v>30.15</v>
      </c>
      <c r="K3080" s="23">
        <v>29.55</v>
      </c>
      <c r="L3080" s="23">
        <v>800</v>
      </c>
      <c r="M3080" s="109">
        <v>764</v>
      </c>
      <c r="N3080" s="4">
        <v>0</v>
      </c>
      <c r="O3080" s="55"/>
      <c r="P3080" s="55"/>
      <c r="Q3080" s="55"/>
      <c r="R3080" s="55"/>
      <c r="S3080" s="55"/>
      <c r="T3080" s="55"/>
      <c r="U3080" s="55"/>
      <c r="V3080" s="55"/>
      <c r="W3080" s="4"/>
      <c r="X3080" s="4"/>
      <c r="Y3080" s="4"/>
      <c r="Z3080" s="4"/>
      <c r="AA3080" s="4"/>
      <c r="AB3080" s="4"/>
      <c r="AC3080" s="4"/>
      <c r="AD3080" s="4"/>
      <c r="AE3080" s="18"/>
      <c r="AF3080" s="18"/>
      <c r="AG3080" s="18"/>
      <c r="AH3080" s="18"/>
      <c r="AI3080" s="18"/>
      <c r="AJ3080" s="18"/>
      <c r="AK3080"/>
    </row>
    <row r="3081" spans="1:37" x14ac:dyDescent="0.25">
      <c r="A3081" s="43">
        <v>3080</v>
      </c>
      <c r="B3081" s="99">
        <v>43914.002741111108</v>
      </c>
      <c r="C3081" s="110">
        <v>32.270000000000003</v>
      </c>
      <c r="D3081" s="79">
        <v>968.98</v>
      </c>
      <c r="E3081" s="110">
        <v>32.29</v>
      </c>
      <c r="F3081" s="79">
        <v>375.3</v>
      </c>
      <c r="G3081" s="79">
        <v>261</v>
      </c>
      <c r="H3081" s="79">
        <v>252</v>
      </c>
      <c r="I3081" s="113">
        <v>0.02</v>
      </c>
      <c r="J3081" s="79">
        <v>31.51</v>
      </c>
      <c r="K3081" s="113">
        <v>30.97</v>
      </c>
      <c r="L3081" s="113">
        <v>809</v>
      </c>
      <c r="M3081" s="110">
        <v>769</v>
      </c>
      <c r="N3081" s="4">
        <v>0</v>
      </c>
      <c r="O3081" s="81"/>
      <c r="P3081" s="81"/>
      <c r="Q3081" s="81"/>
      <c r="R3081" s="81"/>
      <c r="S3081" s="81"/>
      <c r="T3081" s="81"/>
      <c r="U3081" s="81"/>
      <c r="V3081" s="81"/>
      <c r="W3081" s="80"/>
      <c r="X3081" s="80"/>
      <c r="Y3081" s="80"/>
      <c r="Z3081" s="80"/>
      <c r="AA3081" s="80"/>
      <c r="AB3081" s="80"/>
      <c r="AC3081" s="80"/>
      <c r="AD3081" s="80"/>
      <c r="AE3081" s="80"/>
      <c r="AF3081" s="80"/>
      <c r="AG3081" s="80"/>
      <c r="AH3081" s="80"/>
      <c r="AI3081" s="80"/>
      <c r="AJ3081" s="80"/>
      <c r="AK3081" s="80"/>
    </row>
    <row r="3082" spans="1:37" x14ac:dyDescent="0.25">
      <c r="A3082" s="2">
        <v>3081</v>
      </c>
      <c r="B3082" s="85">
        <v>43914.004900150467</v>
      </c>
      <c r="C3082" s="109">
        <v>30.54</v>
      </c>
      <c r="D3082" s="7">
        <v>969.09</v>
      </c>
      <c r="E3082" s="109">
        <v>34.590000000000003</v>
      </c>
      <c r="F3082" s="7">
        <v>374.36</v>
      </c>
      <c r="G3082" s="7">
        <v>260</v>
      </c>
      <c r="H3082" s="7">
        <v>254</v>
      </c>
      <c r="I3082" s="23">
        <v>0.02</v>
      </c>
      <c r="J3082" s="7">
        <v>29.87</v>
      </c>
      <c r="K3082" s="23">
        <v>29.59</v>
      </c>
      <c r="L3082" s="23">
        <v>815</v>
      </c>
      <c r="M3082" s="109">
        <v>779</v>
      </c>
      <c r="N3082" s="4">
        <v>0</v>
      </c>
      <c r="O3082" s="50">
        <f t="shared" ref="O3082:V3082" si="322">AVERAGE(E3082:E3100)</f>
        <v>33.506315789473682</v>
      </c>
      <c r="P3082" s="50">
        <f t="shared" si="322"/>
        <v>374.31315789473678</v>
      </c>
      <c r="Q3082" s="50">
        <f t="shared" si="322"/>
        <v>260.26315789473682</v>
      </c>
      <c r="R3082" s="50">
        <f t="shared" si="322"/>
        <v>253.63157894736841</v>
      </c>
      <c r="S3082" s="50">
        <f t="shared" si="322"/>
        <v>1.6842105263157898E-2</v>
      </c>
      <c r="T3082" s="50">
        <f t="shared" si="322"/>
        <v>29.915263157894735</v>
      </c>
      <c r="U3082" s="50">
        <f t="shared" si="322"/>
        <v>29.485789473684207</v>
      </c>
      <c r="V3082" s="50">
        <f t="shared" si="322"/>
        <v>786.26315789473688</v>
      </c>
      <c r="W3082" s="4">
        <f t="shared" ref="W3082:AD3082" si="323">STDEV(E3082:E3100)</f>
        <v>2.7303463567961801</v>
      </c>
      <c r="X3082" s="4">
        <f t="shared" si="323"/>
        <v>0.36170971528098983</v>
      </c>
      <c r="Y3082" s="4">
        <f t="shared" si="323"/>
        <v>0.99118925556670401</v>
      </c>
      <c r="Z3082" s="4">
        <f t="shared" si="323"/>
        <v>0.59726472037014733</v>
      </c>
      <c r="AA3082" s="4">
        <f t="shared" si="323"/>
        <v>5.8239272535781823E-3</v>
      </c>
      <c r="AB3082" s="4">
        <f t="shared" si="323"/>
        <v>1.109351003570469</v>
      </c>
      <c r="AC3082" s="4">
        <f t="shared" si="323"/>
        <v>1.0269389021611406</v>
      </c>
      <c r="AD3082" s="4">
        <f t="shared" si="323"/>
        <v>18.390341986014647</v>
      </c>
      <c r="AE3082" s="4" t="e">
        <f>MODE(E3082:E3100)</f>
        <v>#N/A</v>
      </c>
      <c r="AF3082" s="4">
        <f>MODE(G3082:G3100)</f>
        <v>260</v>
      </c>
      <c r="AG3082" s="4">
        <f>MODE(H3082:H3100)</f>
        <v>254</v>
      </c>
      <c r="AH3082" s="4">
        <f>MODE(J3082:J3100)</f>
        <v>28.91</v>
      </c>
      <c r="AI3082" s="4">
        <f>MODE(K3082:K3100)</f>
        <v>29.97</v>
      </c>
      <c r="AJ3082" s="4">
        <f>MODE(L3082:L3100)</f>
        <v>793</v>
      </c>
      <c r="AK3082"/>
    </row>
    <row r="3083" spans="1:37" x14ac:dyDescent="0.25">
      <c r="A3083" s="2">
        <v>3082</v>
      </c>
      <c r="B3083" s="85">
        <v>43914.006497997689</v>
      </c>
      <c r="C3083" s="109">
        <v>29.39</v>
      </c>
      <c r="D3083" s="7">
        <v>969.08</v>
      </c>
      <c r="E3083" s="109">
        <v>37.04</v>
      </c>
      <c r="F3083" s="7">
        <v>374.37</v>
      </c>
      <c r="G3083" s="7">
        <v>261</v>
      </c>
      <c r="H3083" s="7">
        <v>253</v>
      </c>
      <c r="I3083" s="23">
        <v>0.02</v>
      </c>
      <c r="J3083" s="7">
        <v>28.79</v>
      </c>
      <c r="K3083" s="23">
        <v>28.51</v>
      </c>
      <c r="L3083" s="23">
        <v>800</v>
      </c>
      <c r="M3083" s="109">
        <v>764</v>
      </c>
      <c r="N3083" s="4">
        <v>0</v>
      </c>
      <c r="O3083" s="50"/>
      <c r="P3083" s="50"/>
      <c r="Q3083" s="50"/>
      <c r="R3083" s="50"/>
      <c r="S3083" s="50"/>
      <c r="T3083" s="50"/>
      <c r="U3083" s="50"/>
      <c r="V3083" s="50"/>
      <c r="W3083" s="4"/>
      <c r="X3083" s="4"/>
      <c r="Y3083" s="4"/>
      <c r="Z3083" s="4"/>
      <c r="AA3083" s="4"/>
      <c r="AB3083" s="4"/>
      <c r="AC3083" s="4"/>
      <c r="AD3083" s="4"/>
      <c r="AE3083" s="8"/>
      <c r="AF3083" s="8"/>
      <c r="AG3083" s="8"/>
      <c r="AH3083" s="8"/>
      <c r="AI3083" s="8"/>
      <c r="AJ3083" s="8"/>
      <c r="AK3083"/>
    </row>
    <row r="3084" spans="1:37" x14ac:dyDescent="0.25">
      <c r="A3084" s="2">
        <v>3083</v>
      </c>
      <c r="B3084" s="85">
        <v>43914.008106944442</v>
      </c>
      <c r="C3084" s="109">
        <v>32.299999999999997</v>
      </c>
      <c r="D3084" s="7">
        <v>969.06</v>
      </c>
      <c r="E3084" s="109">
        <v>29.59</v>
      </c>
      <c r="F3084" s="7">
        <v>374.6</v>
      </c>
      <c r="G3084" s="7">
        <v>262</v>
      </c>
      <c r="H3084" s="7">
        <v>254</v>
      </c>
      <c r="I3084" s="23">
        <v>0.02</v>
      </c>
      <c r="J3084" s="7">
        <v>31.25</v>
      </c>
      <c r="K3084" s="23">
        <v>30.81</v>
      </c>
      <c r="L3084" s="23">
        <v>809</v>
      </c>
      <c r="M3084" s="109">
        <v>769</v>
      </c>
      <c r="N3084" s="4">
        <v>0</v>
      </c>
      <c r="O3084" s="50"/>
      <c r="P3084" s="50"/>
      <c r="Q3084" s="50"/>
      <c r="R3084" s="50"/>
      <c r="S3084" s="50"/>
      <c r="T3084" s="50"/>
      <c r="U3084" s="50"/>
      <c r="V3084" s="50"/>
      <c r="W3084" s="4"/>
      <c r="X3084" s="4"/>
      <c r="Y3084" s="4"/>
      <c r="Z3084" s="4"/>
      <c r="AA3084" s="4"/>
      <c r="AB3084" s="4"/>
      <c r="AC3084" s="4"/>
      <c r="AD3084" s="4"/>
      <c r="AE3084" s="8"/>
      <c r="AF3084" s="8"/>
      <c r="AG3084" s="8"/>
      <c r="AH3084" s="8"/>
      <c r="AI3084" s="8"/>
      <c r="AJ3084" s="8"/>
      <c r="AK3084"/>
    </row>
    <row r="3085" spans="1:37" x14ac:dyDescent="0.25">
      <c r="A3085" s="2">
        <v>3084</v>
      </c>
      <c r="B3085" s="85">
        <v>43914.011327754633</v>
      </c>
      <c r="C3085" s="109">
        <v>29.36</v>
      </c>
      <c r="D3085" s="7">
        <v>969.08</v>
      </c>
      <c r="E3085" s="109">
        <v>36.93</v>
      </c>
      <c r="F3085" s="7">
        <v>374.43</v>
      </c>
      <c r="G3085" s="7">
        <v>261</v>
      </c>
      <c r="H3085" s="7">
        <v>253</v>
      </c>
      <c r="I3085" s="23">
        <v>0.02</v>
      </c>
      <c r="J3085" s="7">
        <v>28.91</v>
      </c>
      <c r="K3085" s="23">
        <v>28.45</v>
      </c>
      <c r="L3085" s="23">
        <v>793</v>
      </c>
      <c r="M3085" s="109">
        <v>755</v>
      </c>
      <c r="N3085" s="4">
        <v>0</v>
      </c>
      <c r="O3085" s="50"/>
      <c r="P3085" s="50"/>
      <c r="Q3085" s="50"/>
      <c r="R3085" s="50"/>
      <c r="S3085" s="50"/>
      <c r="T3085" s="50"/>
      <c r="U3085" s="50"/>
      <c r="V3085" s="50"/>
      <c r="W3085" s="4"/>
      <c r="X3085" s="4"/>
      <c r="Y3085" s="4"/>
      <c r="Z3085" s="4"/>
      <c r="AA3085" s="4"/>
      <c r="AB3085" s="4"/>
      <c r="AC3085" s="4"/>
      <c r="AD3085" s="4"/>
      <c r="AE3085" s="8"/>
      <c r="AF3085" s="8"/>
      <c r="AG3085" s="8"/>
      <c r="AH3085" s="8"/>
      <c r="AI3085" s="8"/>
      <c r="AJ3085" s="8"/>
      <c r="AK3085"/>
    </row>
    <row r="3086" spans="1:37" x14ac:dyDescent="0.25">
      <c r="A3086" s="2">
        <v>3085</v>
      </c>
      <c r="B3086" s="85">
        <v>43914.013487766206</v>
      </c>
      <c r="C3086" s="109">
        <v>32.75</v>
      </c>
      <c r="D3086" s="7">
        <v>969.04</v>
      </c>
      <c r="E3086" s="109">
        <v>29.19</v>
      </c>
      <c r="F3086" s="7">
        <v>374.77</v>
      </c>
      <c r="G3086" s="7">
        <v>261</v>
      </c>
      <c r="H3086" s="7">
        <v>254</v>
      </c>
      <c r="I3086" s="23">
        <v>0.02</v>
      </c>
      <c r="J3086" s="7">
        <v>31.67</v>
      </c>
      <c r="K3086" s="23">
        <v>31.13</v>
      </c>
      <c r="L3086" s="23">
        <v>768</v>
      </c>
      <c r="M3086" s="109">
        <v>744</v>
      </c>
      <c r="N3086" s="4">
        <v>0</v>
      </c>
      <c r="O3086" s="50"/>
      <c r="P3086" s="50"/>
      <c r="Q3086" s="50"/>
      <c r="R3086" s="50"/>
      <c r="S3086" s="50"/>
      <c r="T3086" s="50"/>
      <c r="U3086" s="50"/>
      <c r="V3086" s="50"/>
      <c r="W3086" s="4"/>
      <c r="X3086" s="4"/>
      <c r="Y3086" s="4"/>
      <c r="Z3086" s="4"/>
      <c r="AA3086" s="4"/>
      <c r="AB3086" s="4"/>
      <c r="AC3086" s="4"/>
      <c r="AD3086" s="4"/>
      <c r="AE3086" s="8"/>
      <c r="AF3086" s="8"/>
      <c r="AG3086" s="8"/>
      <c r="AH3086" s="8"/>
      <c r="AI3086" s="8"/>
      <c r="AJ3086" s="8"/>
      <c r="AK3086"/>
    </row>
    <row r="3087" spans="1:37" x14ac:dyDescent="0.25">
      <c r="A3087" s="2">
        <v>3086</v>
      </c>
      <c r="B3087" s="85">
        <v>43914.015085370367</v>
      </c>
      <c r="C3087" s="109">
        <v>30.83</v>
      </c>
      <c r="D3087" s="7">
        <v>969.05</v>
      </c>
      <c r="E3087" s="109">
        <v>33.909999999999997</v>
      </c>
      <c r="F3087" s="7">
        <v>374.66</v>
      </c>
      <c r="G3087" s="7">
        <v>261</v>
      </c>
      <c r="H3087" s="7">
        <v>254</v>
      </c>
      <c r="I3087" s="23">
        <v>0.02</v>
      </c>
      <c r="J3087" s="7">
        <v>30.53</v>
      </c>
      <c r="K3087" s="23">
        <v>29.97</v>
      </c>
      <c r="L3087" s="23">
        <v>806</v>
      </c>
      <c r="M3087" s="109">
        <v>769</v>
      </c>
      <c r="N3087" s="4">
        <v>0</v>
      </c>
      <c r="O3087" s="50"/>
      <c r="P3087" s="50"/>
      <c r="Q3087" s="50"/>
      <c r="R3087" s="50"/>
      <c r="S3087" s="50"/>
      <c r="T3087" s="50"/>
      <c r="U3087" s="50"/>
      <c r="V3087" s="50"/>
      <c r="W3087" s="4"/>
      <c r="X3087" s="4"/>
      <c r="Y3087" s="4"/>
      <c r="Z3087" s="4"/>
      <c r="AA3087" s="4"/>
      <c r="AB3087" s="4"/>
      <c r="AC3087" s="4"/>
      <c r="AD3087" s="4"/>
      <c r="AE3087" s="8"/>
      <c r="AF3087" s="8"/>
      <c r="AG3087" s="8"/>
      <c r="AH3087" s="8"/>
      <c r="AI3087" s="8"/>
      <c r="AJ3087" s="8"/>
      <c r="AK3087"/>
    </row>
    <row r="3088" spans="1:37" x14ac:dyDescent="0.25">
      <c r="A3088" s="2">
        <v>3087</v>
      </c>
      <c r="B3088" s="85">
        <v>43914.01668252315</v>
      </c>
      <c r="C3088" s="109">
        <v>29.39</v>
      </c>
      <c r="D3088" s="7">
        <v>969.06</v>
      </c>
      <c r="E3088" s="109">
        <v>35.97</v>
      </c>
      <c r="F3088" s="7">
        <v>374.62</v>
      </c>
      <c r="G3088" s="7">
        <v>260</v>
      </c>
      <c r="H3088" s="7">
        <v>253</v>
      </c>
      <c r="I3088" s="23">
        <v>0.02</v>
      </c>
      <c r="J3088" s="7">
        <v>28.91</v>
      </c>
      <c r="K3088" s="23">
        <v>28.57</v>
      </c>
      <c r="L3088" s="23">
        <v>793</v>
      </c>
      <c r="M3088" s="109">
        <v>759</v>
      </c>
      <c r="N3088" s="4">
        <v>0</v>
      </c>
      <c r="O3088" s="50"/>
      <c r="P3088" s="50"/>
      <c r="Q3088" s="50"/>
      <c r="R3088" s="50"/>
      <c r="S3088" s="50"/>
      <c r="T3088" s="50"/>
      <c r="U3088" s="50"/>
      <c r="V3088" s="50"/>
      <c r="W3088" s="4"/>
      <c r="X3088" s="4"/>
      <c r="Y3088" s="4"/>
      <c r="Z3088" s="4"/>
      <c r="AA3088" s="4"/>
      <c r="AB3088" s="4"/>
      <c r="AC3088" s="4"/>
      <c r="AD3088" s="4"/>
      <c r="AE3088" s="8"/>
      <c r="AF3088" s="8"/>
      <c r="AG3088" s="8"/>
      <c r="AH3088" s="8"/>
      <c r="AI3088" s="8"/>
      <c r="AJ3088" s="8"/>
      <c r="AK3088"/>
    </row>
    <row r="3089" spans="1:37" x14ac:dyDescent="0.25">
      <c r="A3089" s="2">
        <v>3088</v>
      </c>
      <c r="B3089" s="85">
        <v>43914.019903541666</v>
      </c>
      <c r="C3089" s="109">
        <v>31</v>
      </c>
      <c r="D3089" s="7">
        <v>969.08</v>
      </c>
      <c r="E3089" s="109">
        <v>33.33</v>
      </c>
      <c r="F3089" s="7">
        <v>374.4</v>
      </c>
      <c r="G3089" s="7">
        <v>262</v>
      </c>
      <c r="H3089" s="7">
        <v>255</v>
      </c>
      <c r="I3089" s="23">
        <v>0.02</v>
      </c>
      <c r="J3089" s="7">
        <v>30.35</v>
      </c>
      <c r="K3089" s="23">
        <v>29.97</v>
      </c>
      <c r="L3089" s="23">
        <v>759</v>
      </c>
      <c r="M3089" s="109">
        <v>734</v>
      </c>
      <c r="N3089" s="4">
        <v>0</v>
      </c>
      <c r="O3089" s="50"/>
      <c r="P3089" s="50"/>
      <c r="Q3089" s="50"/>
      <c r="R3089" s="50"/>
      <c r="S3089" s="50"/>
      <c r="T3089" s="50"/>
      <c r="U3089" s="50"/>
      <c r="V3089" s="50"/>
      <c r="W3089" s="4"/>
      <c r="X3089" s="4"/>
      <c r="Y3089" s="4"/>
      <c r="Z3089" s="4"/>
      <c r="AA3089" s="4"/>
      <c r="AB3089" s="4"/>
      <c r="AC3089" s="4"/>
      <c r="AD3089" s="4"/>
      <c r="AE3089" s="8"/>
      <c r="AF3089" s="8"/>
      <c r="AG3089" s="8"/>
      <c r="AH3089" s="8"/>
      <c r="AI3089" s="8"/>
      <c r="AJ3089" s="8"/>
      <c r="AK3089"/>
    </row>
    <row r="3090" spans="1:37" x14ac:dyDescent="0.25">
      <c r="A3090" s="43">
        <v>3089</v>
      </c>
      <c r="B3090" s="85">
        <v>43914.022064293982</v>
      </c>
      <c r="C3090" s="109">
        <v>29.79</v>
      </c>
      <c r="D3090" s="7">
        <v>969.12</v>
      </c>
      <c r="E3090" s="109">
        <v>35.64</v>
      </c>
      <c r="F3090" s="7">
        <v>374.06</v>
      </c>
      <c r="G3090" s="7">
        <v>258</v>
      </c>
      <c r="H3090" s="7">
        <v>254</v>
      </c>
      <c r="I3090" s="23">
        <v>0.01</v>
      </c>
      <c r="J3090" s="7">
        <v>29.13</v>
      </c>
      <c r="K3090" s="23">
        <v>28.83</v>
      </c>
      <c r="L3090" s="23">
        <v>790</v>
      </c>
      <c r="M3090" s="109">
        <v>749</v>
      </c>
      <c r="N3090" s="4">
        <v>0</v>
      </c>
      <c r="O3090" s="50"/>
      <c r="P3090" s="50"/>
      <c r="Q3090" s="50"/>
      <c r="R3090" s="50"/>
      <c r="S3090" s="50"/>
      <c r="T3090" s="50"/>
      <c r="U3090" s="50"/>
      <c r="V3090" s="50"/>
      <c r="W3090" s="4"/>
      <c r="X3090" s="4"/>
      <c r="Y3090" s="4"/>
      <c r="Z3090" s="4"/>
      <c r="AA3090" s="4"/>
      <c r="AB3090" s="4"/>
      <c r="AC3090" s="4"/>
      <c r="AD3090" s="4"/>
      <c r="AE3090" s="8"/>
      <c r="AF3090" s="8"/>
      <c r="AG3090" s="8"/>
      <c r="AH3090" s="8"/>
      <c r="AI3090" s="8"/>
      <c r="AJ3090" s="8"/>
      <c r="AK3090"/>
    </row>
    <row r="3091" spans="1:37" x14ac:dyDescent="0.25">
      <c r="A3091" s="2">
        <v>3090</v>
      </c>
      <c r="B3091" s="85">
        <v>43914.023663287036</v>
      </c>
      <c r="C3091" s="109">
        <v>30.47</v>
      </c>
      <c r="D3091" s="7">
        <v>969.12</v>
      </c>
      <c r="E3091" s="109">
        <v>31.53</v>
      </c>
      <c r="F3091" s="7">
        <v>374.1</v>
      </c>
      <c r="G3091" s="7">
        <v>259</v>
      </c>
      <c r="H3091" s="7">
        <v>253</v>
      </c>
      <c r="I3091" s="23">
        <v>0.02</v>
      </c>
      <c r="J3091" s="7">
        <v>29.55</v>
      </c>
      <c r="K3091" s="23">
        <v>29.03</v>
      </c>
      <c r="L3091" s="23">
        <v>775</v>
      </c>
      <c r="M3091" s="109">
        <v>739</v>
      </c>
      <c r="N3091" s="4">
        <v>0</v>
      </c>
      <c r="O3091" s="50"/>
      <c r="P3091" s="50"/>
      <c r="Q3091" s="50"/>
      <c r="R3091" s="50"/>
      <c r="S3091" s="50"/>
      <c r="T3091" s="50"/>
      <c r="U3091" s="50"/>
      <c r="V3091" s="50"/>
      <c r="W3091" s="4"/>
      <c r="X3091" s="4"/>
      <c r="Y3091" s="4"/>
      <c r="Z3091" s="4"/>
      <c r="AA3091" s="4"/>
      <c r="AB3091" s="4"/>
      <c r="AC3091" s="4"/>
      <c r="AD3091" s="4"/>
      <c r="AE3091" s="8"/>
      <c r="AF3091" s="8"/>
      <c r="AG3091" s="8"/>
      <c r="AH3091" s="8"/>
      <c r="AI3091" s="8"/>
      <c r="AJ3091" s="8"/>
      <c r="AK3091"/>
    </row>
    <row r="3092" spans="1:37" x14ac:dyDescent="0.25">
      <c r="A3092" s="2">
        <v>3091</v>
      </c>
      <c r="B3092" s="85">
        <v>43914.02525929398</v>
      </c>
      <c r="C3092" s="109">
        <v>32.39</v>
      </c>
      <c r="D3092" s="7">
        <v>969.03</v>
      </c>
      <c r="E3092" s="109">
        <v>30.97</v>
      </c>
      <c r="F3092" s="7">
        <v>374.83</v>
      </c>
      <c r="G3092" s="7">
        <v>260</v>
      </c>
      <c r="H3092" s="7">
        <v>254</v>
      </c>
      <c r="I3092" s="23">
        <v>0.02</v>
      </c>
      <c r="J3092" s="7">
        <v>31.83</v>
      </c>
      <c r="K3092" s="23">
        <v>31.15</v>
      </c>
      <c r="L3092" s="23">
        <v>781</v>
      </c>
      <c r="M3092" s="109">
        <v>754</v>
      </c>
      <c r="N3092" s="4">
        <v>0</v>
      </c>
      <c r="O3092" s="50"/>
      <c r="P3092" s="50"/>
      <c r="Q3092" s="50"/>
      <c r="R3092" s="50"/>
      <c r="S3092" s="50"/>
      <c r="T3092" s="50"/>
      <c r="U3092" s="50"/>
      <c r="V3092" s="50"/>
      <c r="W3092" s="4"/>
      <c r="X3092" s="4"/>
      <c r="Y3092" s="4"/>
      <c r="Z3092" s="4"/>
      <c r="AA3092" s="4"/>
      <c r="AB3092" s="4"/>
      <c r="AC3092" s="4"/>
      <c r="AD3092" s="4"/>
      <c r="AE3092" s="8"/>
      <c r="AF3092" s="8"/>
      <c r="AG3092" s="8"/>
      <c r="AH3092" s="8"/>
      <c r="AI3092" s="8"/>
      <c r="AJ3092" s="8"/>
      <c r="AK3092"/>
    </row>
    <row r="3093" spans="1:37" x14ac:dyDescent="0.25">
      <c r="A3093" s="2">
        <v>3092</v>
      </c>
      <c r="B3093" s="85">
        <v>43914.028479895831</v>
      </c>
      <c r="C3093" s="109">
        <v>31.41</v>
      </c>
      <c r="D3093" s="7">
        <v>969.14</v>
      </c>
      <c r="E3093" s="109">
        <v>30.33</v>
      </c>
      <c r="F3093" s="7">
        <v>373.93</v>
      </c>
      <c r="G3093" s="7">
        <v>260</v>
      </c>
      <c r="H3093" s="7">
        <v>253</v>
      </c>
      <c r="I3093" s="23">
        <v>0.02</v>
      </c>
      <c r="J3093" s="7">
        <v>30.55</v>
      </c>
      <c r="K3093" s="23">
        <v>29.99</v>
      </c>
      <c r="L3093" s="23">
        <v>790</v>
      </c>
      <c r="M3093" s="109">
        <v>749</v>
      </c>
      <c r="N3093" s="4">
        <v>0</v>
      </c>
      <c r="O3093" s="50"/>
      <c r="P3093" s="50"/>
      <c r="Q3093" s="50"/>
      <c r="R3093" s="50"/>
      <c r="S3093" s="50"/>
      <c r="T3093" s="50"/>
      <c r="U3093" s="50"/>
      <c r="V3093" s="50"/>
      <c r="W3093" s="4"/>
      <c r="X3093" s="4"/>
      <c r="Y3093" s="4"/>
      <c r="Z3093" s="4"/>
      <c r="AA3093" s="4"/>
      <c r="AB3093" s="4"/>
      <c r="AC3093" s="4"/>
      <c r="AD3093" s="4"/>
      <c r="AE3093" s="8"/>
      <c r="AF3093" s="8"/>
      <c r="AG3093" s="8"/>
      <c r="AH3093" s="8"/>
      <c r="AI3093" s="8"/>
      <c r="AJ3093" s="8"/>
      <c r="AK3093"/>
    </row>
    <row r="3094" spans="1:37" x14ac:dyDescent="0.25">
      <c r="A3094" s="2">
        <v>3093</v>
      </c>
      <c r="B3094" s="85">
        <v>43914.030640694444</v>
      </c>
      <c r="C3094" s="109">
        <v>31.19</v>
      </c>
      <c r="D3094" s="7">
        <v>969.09</v>
      </c>
      <c r="E3094" s="109">
        <v>32.17</v>
      </c>
      <c r="F3094" s="7">
        <v>374.31</v>
      </c>
      <c r="G3094" s="7">
        <v>259</v>
      </c>
      <c r="H3094" s="7">
        <v>253</v>
      </c>
      <c r="I3094" s="23">
        <v>0.01</v>
      </c>
      <c r="J3094" s="7">
        <v>30.45</v>
      </c>
      <c r="K3094" s="23">
        <v>30.03</v>
      </c>
      <c r="L3094" s="23">
        <v>809</v>
      </c>
      <c r="M3094" s="109">
        <v>759</v>
      </c>
      <c r="N3094" s="4">
        <v>0</v>
      </c>
      <c r="O3094" s="50"/>
      <c r="P3094" s="50"/>
      <c r="Q3094" s="50"/>
      <c r="R3094" s="50"/>
      <c r="S3094" s="50"/>
      <c r="T3094" s="50"/>
      <c r="U3094" s="50"/>
      <c r="V3094" s="50"/>
      <c r="W3094" s="4"/>
      <c r="X3094" s="4"/>
      <c r="Y3094" s="4"/>
      <c r="Z3094" s="4"/>
      <c r="AA3094" s="4"/>
      <c r="AB3094" s="4"/>
      <c r="AC3094" s="4"/>
      <c r="AD3094" s="4"/>
      <c r="AE3094" s="8"/>
      <c r="AF3094" s="8"/>
      <c r="AG3094" s="8"/>
      <c r="AH3094" s="8"/>
      <c r="AI3094" s="8"/>
      <c r="AJ3094" s="8"/>
      <c r="AK3094"/>
    </row>
    <row r="3095" spans="1:37" x14ac:dyDescent="0.25">
      <c r="A3095" s="2">
        <v>3094</v>
      </c>
      <c r="B3095" s="85">
        <v>43914.032240659726</v>
      </c>
      <c r="C3095" s="109">
        <v>29.83</v>
      </c>
      <c r="D3095" s="7">
        <v>969.17</v>
      </c>
      <c r="E3095" s="109">
        <v>34.32</v>
      </c>
      <c r="F3095" s="7">
        <v>373.61</v>
      </c>
      <c r="G3095" s="7">
        <v>260</v>
      </c>
      <c r="H3095" s="7">
        <v>254</v>
      </c>
      <c r="I3095" s="23">
        <v>0.02</v>
      </c>
      <c r="J3095" s="7">
        <v>29.25</v>
      </c>
      <c r="K3095" s="23">
        <v>28.89</v>
      </c>
      <c r="L3095" s="23">
        <v>775</v>
      </c>
      <c r="M3095" s="109">
        <v>739</v>
      </c>
      <c r="N3095" s="4">
        <v>0</v>
      </c>
      <c r="O3095" s="50"/>
      <c r="P3095" s="50"/>
      <c r="Q3095" s="50"/>
      <c r="R3095" s="50"/>
      <c r="S3095" s="50"/>
      <c r="T3095" s="50"/>
      <c r="U3095" s="50"/>
      <c r="V3095" s="50"/>
      <c r="W3095" s="4"/>
      <c r="X3095" s="4"/>
      <c r="Y3095" s="4"/>
      <c r="Z3095" s="4"/>
      <c r="AA3095" s="4"/>
      <c r="AB3095" s="4"/>
      <c r="AC3095" s="4"/>
      <c r="AD3095" s="4"/>
      <c r="AE3095" s="8"/>
      <c r="AF3095" s="8"/>
      <c r="AG3095" s="8"/>
      <c r="AH3095" s="8"/>
      <c r="AI3095" s="8"/>
      <c r="AJ3095" s="8"/>
      <c r="AK3095"/>
    </row>
    <row r="3096" spans="1:37" x14ac:dyDescent="0.25">
      <c r="A3096" s="2">
        <v>3095</v>
      </c>
      <c r="B3096" s="85">
        <v>43914.033836516202</v>
      </c>
      <c r="C3096" s="109">
        <v>28.82</v>
      </c>
      <c r="D3096" s="7">
        <v>969.16</v>
      </c>
      <c r="E3096" s="109">
        <v>36.229999999999997</v>
      </c>
      <c r="F3096" s="7">
        <v>373.69</v>
      </c>
      <c r="G3096" s="7">
        <v>260</v>
      </c>
      <c r="H3096" s="7">
        <v>254</v>
      </c>
      <c r="I3096" s="23">
        <v>0.02</v>
      </c>
      <c r="J3096" s="7">
        <v>28.17</v>
      </c>
      <c r="K3096" s="23">
        <v>27.85</v>
      </c>
      <c r="L3096" s="23">
        <v>793</v>
      </c>
      <c r="M3096" s="109">
        <v>759</v>
      </c>
      <c r="N3096" s="4">
        <v>0</v>
      </c>
      <c r="O3096" s="50"/>
      <c r="P3096" s="50"/>
      <c r="Q3096" s="50"/>
      <c r="R3096" s="50"/>
      <c r="S3096" s="50"/>
      <c r="T3096" s="50"/>
      <c r="U3096" s="50"/>
      <c r="V3096" s="50"/>
      <c r="W3096" s="4"/>
      <c r="X3096" s="4"/>
      <c r="Y3096" s="4"/>
      <c r="Z3096" s="4"/>
      <c r="AA3096" s="4"/>
      <c r="AB3096" s="4"/>
      <c r="AC3096" s="4"/>
      <c r="AD3096" s="4"/>
      <c r="AE3096" s="8"/>
      <c r="AF3096" s="8"/>
      <c r="AG3096" s="8"/>
      <c r="AH3096" s="8"/>
      <c r="AI3096" s="8"/>
      <c r="AJ3096" s="8"/>
      <c r="AK3096"/>
    </row>
    <row r="3097" spans="1:37" x14ac:dyDescent="0.25">
      <c r="A3097" s="2">
        <v>3096</v>
      </c>
      <c r="B3097" s="85">
        <v>43914.037056145833</v>
      </c>
      <c r="C3097" s="109">
        <v>29.69</v>
      </c>
      <c r="D3097" s="7">
        <v>969.12</v>
      </c>
      <c r="E3097" s="109">
        <v>35.24</v>
      </c>
      <c r="F3097" s="7">
        <v>374.09</v>
      </c>
      <c r="G3097" s="7">
        <v>260</v>
      </c>
      <c r="H3097" s="7">
        <v>253</v>
      </c>
      <c r="I3097" s="23">
        <v>0.01</v>
      </c>
      <c r="J3097" s="7">
        <v>29.21</v>
      </c>
      <c r="K3097" s="23">
        <v>28.83</v>
      </c>
      <c r="L3097" s="23">
        <v>800</v>
      </c>
      <c r="M3097" s="109">
        <v>759</v>
      </c>
      <c r="N3097" s="4">
        <v>0</v>
      </c>
      <c r="O3097" s="50"/>
      <c r="P3097" s="50"/>
      <c r="Q3097" s="50"/>
      <c r="R3097" s="50"/>
      <c r="S3097" s="50"/>
      <c r="T3097" s="50"/>
      <c r="U3097" s="50"/>
      <c r="V3097" s="50"/>
      <c r="W3097" s="4"/>
      <c r="X3097" s="4"/>
      <c r="Y3097" s="4"/>
      <c r="Z3097" s="4"/>
      <c r="AA3097" s="4"/>
      <c r="AB3097" s="4"/>
      <c r="AC3097" s="4"/>
      <c r="AD3097" s="4"/>
      <c r="AE3097" s="8"/>
      <c r="AF3097" s="8"/>
      <c r="AG3097" s="8"/>
      <c r="AH3097" s="8"/>
      <c r="AI3097" s="8"/>
      <c r="AJ3097" s="8"/>
      <c r="AK3097"/>
    </row>
    <row r="3098" spans="1:37" x14ac:dyDescent="0.25">
      <c r="A3098" s="2">
        <v>3097</v>
      </c>
      <c r="B3098" s="85">
        <v>43914.039224675929</v>
      </c>
      <c r="C3098" s="109">
        <v>29.07</v>
      </c>
      <c r="D3098" s="7">
        <v>969.11</v>
      </c>
      <c r="E3098" s="109">
        <v>37.03</v>
      </c>
      <c r="F3098" s="7">
        <v>374.15</v>
      </c>
      <c r="G3098" s="7">
        <v>260</v>
      </c>
      <c r="H3098" s="7">
        <v>254</v>
      </c>
      <c r="I3098" s="23">
        <v>0</v>
      </c>
      <c r="J3098" s="7">
        <v>28.55</v>
      </c>
      <c r="K3098" s="23">
        <v>28.17</v>
      </c>
      <c r="L3098" s="23">
        <v>765</v>
      </c>
      <c r="M3098" s="109">
        <v>740</v>
      </c>
      <c r="N3098" s="4">
        <v>0</v>
      </c>
      <c r="O3098" s="50"/>
      <c r="P3098" s="50"/>
      <c r="Q3098" s="50"/>
      <c r="R3098" s="50"/>
      <c r="S3098" s="50"/>
      <c r="T3098" s="50"/>
      <c r="U3098" s="50"/>
      <c r="V3098" s="50"/>
      <c r="W3098" s="4"/>
      <c r="X3098" s="4"/>
      <c r="Y3098" s="4"/>
      <c r="Z3098" s="4"/>
      <c r="AA3098" s="4"/>
      <c r="AB3098" s="4"/>
      <c r="AC3098" s="4"/>
      <c r="AD3098" s="4"/>
      <c r="AE3098" s="8"/>
      <c r="AF3098" s="8"/>
      <c r="AG3098" s="8"/>
      <c r="AH3098" s="8"/>
      <c r="AI3098" s="8"/>
      <c r="AJ3098" s="8"/>
      <c r="AK3098"/>
    </row>
    <row r="3099" spans="1:37" x14ac:dyDescent="0.25">
      <c r="A3099" s="2">
        <v>3098</v>
      </c>
      <c r="B3099" s="85">
        <v>43914.040832719911</v>
      </c>
      <c r="C3099" s="109">
        <v>32.549999999999997</v>
      </c>
      <c r="D3099" s="7">
        <v>969.03</v>
      </c>
      <c r="E3099" s="109">
        <v>29.23</v>
      </c>
      <c r="F3099" s="7">
        <v>374.86</v>
      </c>
      <c r="G3099" s="7">
        <v>261</v>
      </c>
      <c r="H3099" s="7">
        <v>253</v>
      </c>
      <c r="I3099" s="23">
        <v>0.01</v>
      </c>
      <c r="J3099" s="7">
        <v>31.49</v>
      </c>
      <c r="K3099" s="23">
        <v>30.91</v>
      </c>
      <c r="L3099" s="23">
        <v>759</v>
      </c>
      <c r="M3099" s="109">
        <v>730</v>
      </c>
      <c r="N3099" s="4">
        <v>0</v>
      </c>
      <c r="O3099" s="50"/>
      <c r="P3099" s="50"/>
      <c r="Q3099" s="50"/>
      <c r="R3099" s="50"/>
      <c r="S3099" s="50"/>
      <c r="T3099" s="50"/>
      <c r="U3099" s="50"/>
      <c r="V3099" s="50"/>
      <c r="W3099" s="4"/>
      <c r="X3099" s="4"/>
      <c r="Y3099" s="4"/>
      <c r="Z3099" s="4"/>
      <c r="AA3099" s="4"/>
      <c r="AB3099" s="4"/>
      <c r="AC3099" s="4"/>
      <c r="AD3099" s="4"/>
      <c r="AE3099" s="8"/>
      <c r="AF3099" s="8"/>
      <c r="AG3099" s="8"/>
      <c r="AH3099" s="8"/>
      <c r="AI3099" s="8"/>
      <c r="AJ3099" s="8"/>
      <c r="AK3099"/>
    </row>
    <row r="3100" spans="1:37" x14ac:dyDescent="0.25">
      <c r="A3100" s="2">
        <v>3099</v>
      </c>
      <c r="B3100" s="85">
        <v>43914.042443622689</v>
      </c>
      <c r="C3100" s="109">
        <v>30.47</v>
      </c>
      <c r="D3100" s="7">
        <v>969.11</v>
      </c>
      <c r="E3100" s="109">
        <v>33.380000000000003</v>
      </c>
      <c r="F3100" s="7">
        <v>374.11</v>
      </c>
      <c r="G3100" s="7">
        <v>260</v>
      </c>
      <c r="H3100" s="7">
        <v>254</v>
      </c>
      <c r="I3100" s="23">
        <v>0.02</v>
      </c>
      <c r="J3100" s="7">
        <v>29.93</v>
      </c>
      <c r="K3100" s="23">
        <v>29.55</v>
      </c>
      <c r="L3100" s="23">
        <v>759</v>
      </c>
      <c r="M3100" s="109">
        <v>729</v>
      </c>
      <c r="N3100" s="4">
        <v>0</v>
      </c>
      <c r="O3100" s="50"/>
      <c r="P3100" s="50"/>
      <c r="Q3100" s="50"/>
      <c r="R3100" s="50"/>
      <c r="S3100" s="50"/>
      <c r="T3100" s="50"/>
      <c r="U3100" s="50"/>
      <c r="V3100" s="50"/>
      <c r="W3100" s="4"/>
      <c r="X3100" s="4"/>
      <c r="Y3100" s="4"/>
      <c r="Z3100" s="4"/>
      <c r="AA3100" s="4"/>
      <c r="AB3100" s="4"/>
      <c r="AC3100" s="4"/>
      <c r="AD3100" s="4"/>
      <c r="AE3100" s="8"/>
      <c r="AF3100" s="8"/>
      <c r="AG3100" s="8"/>
      <c r="AH3100" s="8"/>
      <c r="AI3100" s="8"/>
      <c r="AJ3100" s="8"/>
      <c r="AK3100"/>
    </row>
    <row r="3101" spans="1:37" x14ac:dyDescent="0.25">
      <c r="A3101" s="2">
        <v>3100</v>
      </c>
      <c r="B3101" s="102">
        <v>43914.04405222222</v>
      </c>
      <c r="C3101" s="109">
        <v>29.01</v>
      </c>
      <c r="D3101" s="39">
        <v>969.12</v>
      </c>
      <c r="E3101" s="109">
        <v>36.04</v>
      </c>
      <c r="F3101" s="39">
        <v>374.05</v>
      </c>
      <c r="G3101" s="39">
        <v>261</v>
      </c>
      <c r="H3101" s="39">
        <v>253</v>
      </c>
      <c r="I3101" s="23">
        <v>0.01</v>
      </c>
      <c r="J3101" s="39">
        <v>28.53</v>
      </c>
      <c r="K3101" s="23">
        <v>28.19</v>
      </c>
      <c r="L3101" s="23">
        <v>768</v>
      </c>
      <c r="M3101" s="109">
        <v>739</v>
      </c>
      <c r="N3101" s="4">
        <v>0</v>
      </c>
      <c r="O3101" s="67">
        <f t="shared" ref="O3101:V3101" si="324">AVERAGE(E3101:E3114)</f>
        <v>34.82214285714285</v>
      </c>
      <c r="P3101" s="67">
        <f t="shared" si="324"/>
        <v>374.60071428571433</v>
      </c>
      <c r="Q3101" s="67">
        <f t="shared" si="324"/>
        <v>260.14285714285717</v>
      </c>
      <c r="R3101" s="67">
        <f t="shared" si="324"/>
        <v>253.71428571428572</v>
      </c>
      <c r="S3101" s="67">
        <f t="shared" si="324"/>
        <v>1.7857142857142853E-2</v>
      </c>
      <c r="T3101" s="67">
        <f t="shared" si="324"/>
        <v>29.21857142857143</v>
      </c>
      <c r="U3101" s="67">
        <f t="shared" si="324"/>
        <v>28.738571428571426</v>
      </c>
      <c r="V3101" s="67">
        <f t="shared" si="324"/>
        <v>787.71428571428567</v>
      </c>
      <c r="W3101" s="4">
        <f t="shared" ref="W3101:AD3101" si="325">STDEV(E3101:E3114)</f>
        <v>2.1619015083643687</v>
      </c>
      <c r="X3101" s="4">
        <f t="shared" si="325"/>
        <v>0.27797244704948337</v>
      </c>
      <c r="Y3101" s="4">
        <f t="shared" si="325"/>
        <v>0.77032888651964315</v>
      </c>
      <c r="Z3101" s="4">
        <f t="shared" si="325"/>
        <v>0.61124984550212658</v>
      </c>
      <c r="AA3101" s="4">
        <f t="shared" si="325"/>
        <v>5.7893422352184179E-3</v>
      </c>
      <c r="AB3101" s="4">
        <f t="shared" si="325"/>
        <v>1.0296740122138521</v>
      </c>
      <c r="AC3101" s="4">
        <f t="shared" si="325"/>
        <v>0.9580015829668721</v>
      </c>
      <c r="AD3101" s="4">
        <f t="shared" si="325"/>
        <v>11.471895902787628</v>
      </c>
      <c r="AE3101" s="4" t="e">
        <f>MODE(E3101:E3114)</f>
        <v>#N/A</v>
      </c>
      <c r="AF3101" s="4">
        <f>MODE(G3101:G3114)</f>
        <v>260</v>
      </c>
      <c r="AG3101" s="4">
        <f>MODE(H3101:H3114)</f>
        <v>254</v>
      </c>
      <c r="AH3101" s="4" t="e">
        <f>MODE(J3101:J3114)</f>
        <v>#N/A</v>
      </c>
      <c r="AI3101" s="4">
        <f>MODE(K3101:K3114)</f>
        <v>28.69</v>
      </c>
      <c r="AJ3101" s="4">
        <f>MODE(L3101:L3114)</f>
        <v>781</v>
      </c>
      <c r="AK3101"/>
    </row>
    <row r="3102" spans="1:37" x14ac:dyDescent="0.25">
      <c r="A3102" s="43">
        <v>3101</v>
      </c>
      <c r="B3102" s="102">
        <v>43914.047276273152</v>
      </c>
      <c r="C3102" s="109">
        <v>30.9</v>
      </c>
      <c r="D3102" s="39">
        <v>969.07</v>
      </c>
      <c r="E3102" s="109">
        <v>33.880000000000003</v>
      </c>
      <c r="F3102" s="39">
        <v>374.53</v>
      </c>
      <c r="G3102" s="39">
        <v>261</v>
      </c>
      <c r="H3102" s="39">
        <v>254</v>
      </c>
      <c r="I3102" s="23">
        <v>0.01</v>
      </c>
      <c r="J3102" s="39">
        <v>30.41</v>
      </c>
      <c r="K3102" s="23">
        <v>29.97</v>
      </c>
      <c r="L3102" s="23">
        <v>790</v>
      </c>
      <c r="M3102" s="109">
        <v>749</v>
      </c>
      <c r="N3102" s="4">
        <v>0</v>
      </c>
      <c r="O3102" s="67"/>
      <c r="P3102" s="67"/>
      <c r="Q3102" s="67"/>
      <c r="R3102" s="67"/>
      <c r="S3102" s="67"/>
      <c r="T3102" s="67"/>
      <c r="U3102" s="67"/>
      <c r="V3102" s="67"/>
      <c r="W3102" s="4"/>
      <c r="X3102" s="4"/>
      <c r="Y3102" s="4"/>
      <c r="Z3102" s="4"/>
      <c r="AA3102" s="4"/>
      <c r="AB3102" s="4"/>
      <c r="AC3102" s="4"/>
      <c r="AD3102" s="4"/>
      <c r="AE3102" s="40"/>
      <c r="AF3102" s="40"/>
      <c r="AG3102" s="40"/>
      <c r="AH3102" s="40"/>
      <c r="AI3102" s="40"/>
      <c r="AJ3102" s="40"/>
      <c r="AK3102"/>
    </row>
    <row r="3103" spans="1:37" x14ac:dyDescent="0.25">
      <c r="A3103" s="2">
        <v>3102</v>
      </c>
      <c r="B3103" s="102">
        <v>43914.049437754627</v>
      </c>
      <c r="C3103" s="109">
        <v>29.71</v>
      </c>
      <c r="D3103" s="39">
        <v>969.09</v>
      </c>
      <c r="E3103" s="109">
        <v>35.979999999999997</v>
      </c>
      <c r="F3103" s="39">
        <v>374.36</v>
      </c>
      <c r="G3103" s="39">
        <v>260</v>
      </c>
      <c r="H3103" s="39">
        <v>253</v>
      </c>
      <c r="I3103" s="23">
        <v>0.02</v>
      </c>
      <c r="J3103" s="39">
        <v>29.19</v>
      </c>
      <c r="K3103" s="23">
        <v>28.69</v>
      </c>
      <c r="L3103" s="23">
        <v>800</v>
      </c>
      <c r="M3103" s="109">
        <v>759</v>
      </c>
      <c r="N3103" s="4">
        <v>0</v>
      </c>
      <c r="O3103" s="67"/>
      <c r="P3103" s="67"/>
      <c r="Q3103" s="67"/>
      <c r="R3103" s="67"/>
      <c r="S3103" s="67"/>
      <c r="T3103" s="67"/>
      <c r="U3103" s="67"/>
      <c r="V3103" s="67"/>
      <c r="W3103" s="4"/>
      <c r="X3103" s="4"/>
      <c r="Y3103" s="4"/>
      <c r="Z3103" s="4"/>
      <c r="AA3103" s="4"/>
      <c r="AB3103" s="4"/>
      <c r="AC3103" s="4"/>
      <c r="AD3103" s="4"/>
      <c r="AE3103" s="40"/>
      <c r="AF3103" s="40"/>
      <c r="AG3103" s="40"/>
      <c r="AH3103" s="40"/>
      <c r="AI3103" s="40"/>
      <c r="AJ3103" s="40"/>
      <c r="AK3103"/>
    </row>
    <row r="3104" spans="1:37" x14ac:dyDescent="0.25">
      <c r="A3104" s="2">
        <v>3103</v>
      </c>
      <c r="B3104" s="102">
        <v>43914.051044652777</v>
      </c>
      <c r="C3104" s="109">
        <v>29.88</v>
      </c>
      <c r="D3104" s="39">
        <v>969.07</v>
      </c>
      <c r="E3104" s="109">
        <v>33.369999999999997</v>
      </c>
      <c r="F3104" s="39">
        <v>374.5</v>
      </c>
      <c r="G3104" s="39">
        <v>259</v>
      </c>
      <c r="H3104" s="39">
        <v>254</v>
      </c>
      <c r="I3104" s="23">
        <v>0.02</v>
      </c>
      <c r="J3104" s="39">
        <v>28.97</v>
      </c>
      <c r="K3104" s="23">
        <v>28.57</v>
      </c>
      <c r="L3104" s="23">
        <v>781</v>
      </c>
      <c r="M3104" s="109">
        <v>734</v>
      </c>
      <c r="N3104" s="4">
        <v>0</v>
      </c>
      <c r="O3104" s="67"/>
      <c r="P3104" s="67"/>
      <c r="Q3104" s="67"/>
      <c r="R3104" s="67"/>
      <c r="S3104" s="67"/>
      <c r="T3104" s="67"/>
      <c r="U3104" s="67"/>
      <c r="V3104" s="67"/>
      <c r="W3104" s="4"/>
      <c r="X3104" s="4"/>
      <c r="Y3104" s="4"/>
      <c r="Z3104" s="4"/>
      <c r="AA3104" s="4"/>
      <c r="AB3104" s="4"/>
      <c r="AC3104" s="4"/>
      <c r="AD3104" s="4"/>
      <c r="AE3104" s="40"/>
      <c r="AF3104" s="40"/>
      <c r="AG3104" s="40"/>
      <c r="AH3104" s="40"/>
      <c r="AI3104" s="40"/>
      <c r="AJ3104" s="40"/>
      <c r="AK3104"/>
    </row>
    <row r="3105" spans="1:37" x14ac:dyDescent="0.25">
      <c r="A3105" s="2">
        <v>3104</v>
      </c>
      <c r="B3105" s="102">
        <v>43914.052655312495</v>
      </c>
      <c r="C3105" s="109">
        <v>31.66</v>
      </c>
      <c r="D3105" s="39">
        <v>969.02</v>
      </c>
      <c r="E3105" s="109">
        <v>32.04</v>
      </c>
      <c r="F3105" s="39">
        <v>374.94</v>
      </c>
      <c r="G3105" s="39">
        <v>260</v>
      </c>
      <c r="H3105" s="39">
        <v>254</v>
      </c>
      <c r="I3105" s="23">
        <v>0.02</v>
      </c>
      <c r="J3105" s="39">
        <v>31.03</v>
      </c>
      <c r="K3105" s="23">
        <v>30.45</v>
      </c>
      <c r="L3105" s="23">
        <v>781</v>
      </c>
      <c r="M3105" s="109">
        <v>749</v>
      </c>
      <c r="N3105" s="4">
        <v>0</v>
      </c>
      <c r="O3105" s="67"/>
      <c r="P3105" s="67"/>
      <c r="Q3105" s="67"/>
      <c r="R3105" s="67"/>
      <c r="S3105" s="67"/>
      <c r="T3105" s="67"/>
      <c r="U3105" s="67"/>
      <c r="V3105" s="67"/>
      <c r="W3105" s="4"/>
      <c r="X3105" s="4"/>
      <c r="Y3105" s="4"/>
      <c r="Z3105" s="4"/>
      <c r="AA3105" s="4"/>
      <c r="AB3105" s="4"/>
      <c r="AC3105" s="4"/>
      <c r="AD3105" s="4"/>
      <c r="AE3105" s="40"/>
      <c r="AF3105" s="40"/>
      <c r="AG3105" s="40"/>
      <c r="AH3105" s="40"/>
      <c r="AI3105" s="40"/>
      <c r="AJ3105" s="40"/>
      <c r="AK3105"/>
    </row>
    <row r="3106" spans="1:37" x14ac:dyDescent="0.25">
      <c r="A3106" s="2">
        <v>3105</v>
      </c>
      <c r="B3106" s="102">
        <v>43914.055874571757</v>
      </c>
      <c r="C3106" s="109">
        <v>28.66</v>
      </c>
      <c r="D3106" s="39">
        <v>969.06</v>
      </c>
      <c r="E3106" s="109">
        <v>37.67</v>
      </c>
      <c r="F3106" s="39">
        <v>374.58</v>
      </c>
      <c r="G3106" s="39">
        <v>260</v>
      </c>
      <c r="H3106" s="39">
        <v>253</v>
      </c>
      <c r="I3106" s="23">
        <v>0.01</v>
      </c>
      <c r="J3106" s="39">
        <v>28.11</v>
      </c>
      <c r="K3106" s="23">
        <v>27.75</v>
      </c>
      <c r="L3106" s="23">
        <v>793</v>
      </c>
      <c r="M3106" s="109">
        <v>755</v>
      </c>
      <c r="N3106" s="4">
        <v>0</v>
      </c>
      <c r="O3106" s="67"/>
      <c r="P3106" s="67"/>
      <c r="Q3106" s="67"/>
      <c r="R3106" s="67"/>
      <c r="S3106" s="67"/>
      <c r="T3106" s="67"/>
      <c r="U3106" s="67"/>
      <c r="V3106" s="67"/>
      <c r="W3106" s="4"/>
      <c r="X3106" s="4"/>
      <c r="Y3106" s="4"/>
      <c r="Z3106" s="4"/>
      <c r="AA3106" s="4"/>
      <c r="AB3106" s="4"/>
      <c r="AC3106" s="4"/>
      <c r="AD3106" s="4"/>
      <c r="AE3106" s="40"/>
      <c r="AF3106" s="40"/>
      <c r="AG3106" s="40"/>
      <c r="AH3106" s="40"/>
      <c r="AI3106" s="40"/>
      <c r="AJ3106" s="40"/>
      <c r="AK3106"/>
    </row>
    <row r="3107" spans="1:37" x14ac:dyDescent="0.25">
      <c r="A3107" s="2">
        <v>3106</v>
      </c>
      <c r="B3107" s="102">
        <v>43914.05803443287</v>
      </c>
      <c r="C3107" s="109">
        <v>31.65</v>
      </c>
      <c r="D3107" s="39">
        <v>969</v>
      </c>
      <c r="E3107" s="109">
        <v>30.83</v>
      </c>
      <c r="F3107" s="39">
        <v>375.09</v>
      </c>
      <c r="G3107" s="39">
        <v>261</v>
      </c>
      <c r="H3107" s="39">
        <v>254</v>
      </c>
      <c r="I3107" s="23">
        <v>0.03</v>
      </c>
      <c r="J3107" s="39">
        <v>30.71</v>
      </c>
      <c r="K3107" s="23">
        <v>30.09</v>
      </c>
      <c r="L3107" s="23">
        <v>806</v>
      </c>
      <c r="M3107" s="109">
        <v>769</v>
      </c>
      <c r="N3107" s="4">
        <v>0</v>
      </c>
      <c r="O3107" s="67"/>
      <c r="P3107" s="67"/>
      <c r="Q3107" s="67"/>
      <c r="R3107" s="67"/>
      <c r="S3107" s="67"/>
      <c r="T3107" s="67"/>
      <c r="U3107" s="67"/>
      <c r="V3107" s="67"/>
      <c r="W3107" s="4"/>
      <c r="X3107" s="4"/>
      <c r="Y3107" s="4"/>
      <c r="Z3107" s="4"/>
      <c r="AA3107" s="4"/>
      <c r="AB3107" s="4"/>
      <c r="AC3107" s="4"/>
      <c r="AD3107" s="4"/>
      <c r="AE3107" s="40"/>
      <c r="AF3107" s="40"/>
      <c r="AG3107" s="40"/>
      <c r="AH3107" s="40"/>
      <c r="AI3107" s="40"/>
      <c r="AJ3107" s="40"/>
      <c r="AK3107"/>
    </row>
    <row r="3108" spans="1:37" x14ac:dyDescent="0.25">
      <c r="A3108" s="2">
        <v>3107</v>
      </c>
      <c r="B3108" s="102">
        <v>43914.059632916666</v>
      </c>
      <c r="C3108" s="109">
        <v>29.69</v>
      </c>
      <c r="D3108" s="39">
        <v>969.09</v>
      </c>
      <c r="E3108" s="109">
        <v>34.64</v>
      </c>
      <c r="F3108" s="39">
        <v>374.32</v>
      </c>
      <c r="G3108" s="39">
        <v>260</v>
      </c>
      <c r="H3108" s="39">
        <v>253</v>
      </c>
      <c r="I3108" s="23">
        <v>0.02</v>
      </c>
      <c r="J3108" s="39">
        <v>29.43</v>
      </c>
      <c r="K3108" s="23">
        <v>28.69</v>
      </c>
      <c r="L3108" s="23">
        <v>793</v>
      </c>
      <c r="M3108" s="109">
        <v>764</v>
      </c>
      <c r="N3108" s="4">
        <v>0</v>
      </c>
      <c r="O3108" s="67"/>
      <c r="P3108" s="67"/>
      <c r="Q3108" s="67"/>
      <c r="R3108" s="67"/>
      <c r="S3108" s="67"/>
      <c r="T3108" s="67"/>
      <c r="U3108" s="67"/>
      <c r="V3108" s="67"/>
      <c r="W3108" s="4"/>
      <c r="X3108" s="4"/>
      <c r="Y3108" s="4"/>
      <c r="Z3108" s="4"/>
      <c r="AA3108" s="4"/>
      <c r="AB3108" s="4"/>
      <c r="AC3108" s="4"/>
      <c r="AD3108" s="4"/>
      <c r="AE3108" s="40"/>
      <c r="AF3108" s="40"/>
      <c r="AG3108" s="40"/>
      <c r="AH3108" s="40"/>
      <c r="AI3108" s="40"/>
      <c r="AJ3108" s="40"/>
      <c r="AK3108"/>
    </row>
    <row r="3109" spans="1:37" x14ac:dyDescent="0.25">
      <c r="A3109" s="2">
        <v>3108</v>
      </c>
      <c r="B3109" s="102">
        <v>43914.061229537037</v>
      </c>
      <c r="C3109" s="109">
        <v>28.56</v>
      </c>
      <c r="D3109" s="39">
        <v>969.01</v>
      </c>
      <c r="E3109" s="109">
        <v>37.020000000000003</v>
      </c>
      <c r="F3109" s="39">
        <v>375</v>
      </c>
      <c r="G3109" s="39">
        <v>261</v>
      </c>
      <c r="H3109" s="39">
        <v>254</v>
      </c>
      <c r="I3109" s="23">
        <v>0.02</v>
      </c>
      <c r="J3109" s="39">
        <v>28.15</v>
      </c>
      <c r="K3109" s="23">
        <v>27.73</v>
      </c>
      <c r="L3109" s="23">
        <v>793</v>
      </c>
      <c r="M3109" s="109">
        <v>765</v>
      </c>
      <c r="N3109" s="4">
        <v>0</v>
      </c>
      <c r="O3109" s="67"/>
      <c r="P3109" s="67"/>
      <c r="Q3109" s="67"/>
      <c r="R3109" s="67"/>
      <c r="S3109" s="67"/>
      <c r="T3109" s="67"/>
      <c r="U3109" s="67"/>
      <c r="V3109" s="67"/>
      <c r="W3109" s="4"/>
      <c r="X3109" s="4"/>
      <c r="Y3109" s="4"/>
      <c r="Z3109" s="4"/>
      <c r="AA3109" s="4"/>
      <c r="AB3109" s="4"/>
      <c r="AC3109" s="4"/>
      <c r="AD3109" s="4"/>
      <c r="AE3109" s="40"/>
      <c r="AF3109" s="40"/>
      <c r="AG3109" s="40"/>
      <c r="AH3109" s="40"/>
      <c r="AI3109" s="40"/>
      <c r="AJ3109" s="40"/>
      <c r="AK3109"/>
    </row>
    <row r="3110" spans="1:37" x14ac:dyDescent="0.25">
      <c r="A3110" s="2">
        <v>3109</v>
      </c>
      <c r="B3110" s="102">
        <v>43914.064448240737</v>
      </c>
      <c r="C3110" s="109">
        <v>30.77</v>
      </c>
      <c r="D3110" s="39">
        <v>969.06</v>
      </c>
      <c r="E3110" s="109">
        <v>33.26</v>
      </c>
      <c r="F3110" s="39">
        <v>374.56</v>
      </c>
      <c r="G3110" s="39">
        <v>260</v>
      </c>
      <c r="H3110" s="39">
        <v>254</v>
      </c>
      <c r="I3110" s="23">
        <v>0.02</v>
      </c>
      <c r="J3110" s="39">
        <v>30.31</v>
      </c>
      <c r="K3110" s="23">
        <v>29.71</v>
      </c>
      <c r="L3110" s="23">
        <v>793</v>
      </c>
      <c r="M3110" s="109">
        <v>754</v>
      </c>
      <c r="N3110" s="4">
        <v>0</v>
      </c>
      <c r="O3110" s="67"/>
      <c r="P3110" s="67"/>
      <c r="Q3110" s="67"/>
      <c r="R3110" s="67"/>
      <c r="S3110" s="67"/>
      <c r="T3110" s="67"/>
      <c r="U3110" s="67"/>
      <c r="V3110" s="67"/>
      <c r="W3110" s="4"/>
      <c r="X3110" s="4"/>
      <c r="Y3110" s="4"/>
      <c r="Z3110" s="4"/>
      <c r="AA3110" s="4"/>
      <c r="AB3110" s="4"/>
      <c r="AC3110" s="4"/>
      <c r="AD3110" s="4"/>
      <c r="AE3110" s="40"/>
      <c r="AF3110" s="40"/>
      <c r="AG3110" s="40"/>
      <c r="AH3110" s="40"/>
      <c r="AI3110" s="40"/>
      <c r="AJ3110" s="40"/>
      <c r="AK3110"/>
    </row>
    <row r="3111" spans="1:37" x14ac:dyDescent="0.25">
      <c r="A3111" s="43">
        <v>3110</v>
      </c>
      <c r="B3111" s="102">
        <v>43914.066598020829</v>
      </c>
      <c r="C3111" s="109">
        <v>29.25</v>
      </c>
      <c r="D3111" s="39">
        <v>969.05</v>
      </c>
      <c r="E3111" s="109">
        <v>36.119999999999997</v>
      </c>
      <c r="F3111" s="39">
        <v>374.64</v>
      </c>
      <c r="G3111" s="39">
        <v>260</v>
      </c>
      <c r="H3111" s="39">
        <v>254</v>
      </c>
      <c r="I3111" s="23">
        <v>0.02</v>
      </c>
      <c r="J3111" s="39">
        <v>28.99</v>
      </c>
      <c r="K3111" s="23">
        <v>28.47</v>
      </c>
      <c r="L3111" s="23">
        <v>768</v>
      </c>
      <c r="M3111" s="109">
        <v>735</v>
      </c>
      <c r="N3111" s="4">
        <v>0</v>
      </c>
      <c r="O3111" s="67"/>
      <c r="P3111" s="67"/>
      <c r="Q3111" s="67"/>
      <c r="R3111" s="67"/>
      <c r="S3111" s="67"/>
      <c r="T3111" s="67"/>
      <c r="U3111" s="67"/>
      <c r="V3111" s="67"/>
      <c r="W3111" s="4"/>
      <c r="X3111" s="4"/>
      <c r="Y3111" s="4"/>
      <c r="Z3111" s="4"/>
      <c r="AA3111" s="4"/>
      <c r="AB3111" s="4"/>
      <c r="AC3111" s="4"/>
      <c r="AD3111" s="4"/>
      <c r="AE3111" s="40"/>
      <c r="AF3111" s="40"/>
      <c r="AG3111" s="40"/>
      <c r="AH3111" s="40"/>
      <c r="AI3111" s="40"/>
      <c r="AJ3111" s="40"/>
      <c r="AK3111"/>
    </row>
    <row r="3112" spans="1:37" x14ac:dyDescent="0.25">
      <c r="A3112" s="2">
        <v>3111</v>
      </c>
      <c r="B3112" s="102">
        <v>43914.068195925924</v>
      </c>
      <c r="C3112" s="109">
        <v>28.39</v>
      </c>
      <c r="D3112" s="39">
        <v>969.05</v>
      </c>
      <c r="E3112" s="109">
        <v>37.44</v>
      </c>
      <c r="F3112" s="39">
        <v>374.67</v>
      </c>
      <c r="G3112" s="39">
        <v>259</v>
      </c>
      <c r="H3112" s="39">
        <v>253</v>
      </c>
      <c r="I3112" s="23">
        <v>0.02</v>
      </c>
      <c r="J3112" s="39">
        <v>28.01</v>
      </c>
      <c r="K3112" s="23">
        <v>27.55</v>
      </c>
      <c r="L3112" s="23">
        <v>781</v>
      </c>
      <c r="M3112" s="109">
        <v>745</v>
      </c>
      <c r="N3112" s="4">
        <v>0</v>
      </c>
      <c r="O3112" s="67"/>
      <c r="P3112" s="67"/>
      <c r="Q3112" s="67"/>
      <c r="R3112" s="67"/>
      <c r="S3112" s="67"/>
      <c r="T3112" s="67"/>
      <c r="U3112" s="67"/>
      <c r="V3112" s="67"/>
      <c r="W3112" s="4"/>
      <c r="X3112" s="4"/>
      <c r="Y3112" s="4"/>
      <c r="Z3112" s="4"/>
      <c r="AA3112" s="4"/>
      <c r="AB3112" s="4"/>
      <c r="AC3112" s="4"/>
      <c r="AD3112" s="4"/>
      <c r="AE3112" s="40"/>
      <c r="AF3112" s="40"/>
      <c r="AG3112" s="40"/>
      <c r="AH3112" s="40"/>
      <c r="AI3112" s="40"/>
      <c r="AJ3112" s="40"/>
      <c r="AK3112"/>
    </row>
    <row r="3113" spans="1:37" x14ac:dyDescent="0.25">
      <c r="A3113" s="2">
        <v>3112</v>
      </c>
      <c r="B3113" s="102">
        <v>43914.069802754631</v>
      </c>
      <c r="C3113" s="109">
        <v>30.24</v>
      </c>
      <c r="D3113" s="39">
        <v>969.05</v>
      </c>
      <c r="E3113" s="109">
        <v>32.71</v>
      </c>
      <c r="F3113" s="39">
        <v>374.7</v>
      </c>
      <c r="G3113" s="39">
        <v>259</v>
      </c>
      <c r="H3113" s="39">
        <v>255</v>
      </c>
      <c r="I3113" s="23">
        <v>0.02</v>
      </c>
      <c r="J3113" s="39">
        <v>29.09</v>
      </c>
      <c r="K3113" s="23">
        <v>28.69</v>
      </c>
      <c r="L3113" s="23">
        <v>781</v>
      </c>
      <c r="M3113" s="109">
        <v>740</v>
      </c>
      <c r="N3113" s="4">
        <v>0</v>
      </c>
      <c r="O3113" s="67"/>
      <c r="P3113" s="67"/>
      <c r="Q3113" s="67"/>
      <c r="R3113" s="67"/>
      <c r="S3113" s="67"/>
      <c r="T3113" s="67"/>
      <c r="U3113" s="67"/>
      <c r="V3113" s="67"/>
      <c r="W3113" s="4"/>
      <c r="X3113" s="4"/>
      <c r="Y3113" s="4"/>
      <c r="Z3113" s="4"/>
      <c r="AA3113" s="4"/>
      <c r="AB3113" s="4"/>
      <c r="AC3113" s="4"/>
      <c r="AD3113" s="4"/>
      <c r="AE3113" s="40"/>
      <c r="AF3113" s="40"/>
      <c r="AG3113" s="40"/>
      <c r="AH3113" s="40"/>
      <c r="AI3113" s="40"/>
      <c r="AJ3113" s="40"/>
      <c r="AK3113"/>
    </row>
    <row r="3114" spans="1:37" x14ac:dyDescent="0.25">
      <c r="A3114" s="2">
        <v>3113</v>
      </c>
      <c r="B3114" s="102">
        <v>43914.097631076387</v>
      </c>
      <c r="C3114" s="109">
        <v>28.5</v>
      </c>
      <c r="D3114" s="39">
        <v>969.07</v>
      </c>
      <c r="E3114" s="109">
        <v>36.51</v>
      </c>
      <c r="F3114" s="39">
        <v>374.47</v>
      </c>
      <c r="G3114" s="39">
        <v>261</v>
      </c>
      <c r="H3114" s="39">
        <v>254</v>
      </c>
      <c r="I3114" s="23">
        <v>0.01</v>
      </c>
      <c r="J3114" s="39">
        <v>28.13</v>
      </c>
      <c r="K3114" s="23">
        <v>27.79</v>
      </c>
      <c r="L3114" s="23">
        <v>800</v>
      </c>
      <c r="M3114" s="109">
        <v>759</v>
      </c>
      <c r="N3114" s="4">
        <v>0</v>
      </c>
      <c r="O3114" s="67"/>
      <c r="P3114" s="67"/>
      <c r="Q3114" s="67"/>
      <c r="R3114" s="67"/>
      <c r="S3114" s="67"/>
      <c r="T3114" s="67"/>
      <c r="U3114" s="67"/>
      <c r="V3114" s="67"/>
      <c r="W3114" s="4"/>
      <c r="X3114" s="4"/>
      <c r="Y3114" s="4"/>
      <c r="Z3114" s="4"/>
      <c r="AA3114" s="4"/>
      <c r="AB3114" s="4"/>
      <c r="AC3114" s="4"/>
      <c r="AD3114" s="4"/>
      <c r="AE3114" s="40"/>
      <c r="AF3114" s="40"/>
      <c r="AG3114" s="40"/>
      <c r="AH3114" s="40"/>
      <c r="AI3114" s="40"/>
      <c r="AJ3114" s="40"/>
      <c r="AK3114"/>
    </row>
    <row r="3115" spans="1:37" x14ac:dyDescent="0.25">
      <c r="A3115" s="2">
        <v>3114</v>
      </c>
      <c r="B3115" s="101">
        <v>43914.099787268518</v>
      </c>
      <c r="C3115" s="109">
        <v>27.97</v>
      </c>
      <c r="D3115" s="37">
        <v>969.07</v>
      </c>
      <c r="E3115" s="109">
        <v>38.46</v>
      </c>
      <c r="F3115" s="37">
        <v>374.54</v>
      </c>
      <c r="G3115" s="37">
        <v>260</v>
      </c>
      <c r="H3115" s="37">
        <v>253</v>
      </c>
      <c r="I3115" s="23">
        <v>0.02</v>
      </c>
      <c r="J3115" s="37">
        <v>27.47</v>
      </c>
      <c r="K3115" s="23">
        <v>27.11</v>
      </c>
      <c r="L3115" s="23">
        <v>768</v>
      </c>
      <c r="M3115" s="109">
        <v>735</v>
      </c>
      <c r="N3115" s="4">
        <v>0</v>
      </c>
      <c r="O3115" s="66">
        <f t="shared" ref="O3115:V3115" si="326">AVERAGE(E3115:E3127)</f>
        <v>35.840000000000003</v>
      </c>
      <c r="P3115" s="66">
        <f t="shared" si="326"/>
        <v>375.69153846153853</v>
      </c>
      <c r="Q3115" s="66">
        <f t="shared" si="326"/>
        <v>259.76923076923077</v>
      </c>
      <c r="R3115" s="66">
        <f t="shared" si="326"/>
        <v>253.84615384615384</v>
      </c>
      <c r="S3115" s="66">
        <f t="shared" si="326"/>
        <v>1.9230769230769228E-2</v>
      </c>
      <c r="T3115" s="66">
        <f t="shared" si="326"/>
        <v>28.520769230769229</v>
      </c>
      <c r="U3115" s="66">
        <f t="shared" si="326"/>
        <v>28.096153846153843</v>
      </c>
      <c r="V3115" s="66">
        <f t="shared" si="326"/>
        <v>802</v>
      </c>
      <c r="W3115" s="4">
        <f t="shared" ref="W3115:AD3115" si="327">STDEV(E3115:E3127)</f>
        <v>3.2857216356025449</v>
      </c>
      <c r="X3115" s="4">
        <f t="shared" si="327"/>
        <v>0.73677049970174668</v>
      </c>
      <c r="Y3115" s="4">
        <f t="shared" si="327"/>
        <v>1.0127393670836666</v>
      </c>
      <c r="Z3115" s="4">
        <f t="shared" si="327"/>
        <v>0.80064076902543568</v>
      </c>
      <c r="AA3115" s="4">
        <f t="shared" si="327"/>
        <v>4.9354811679282609E-3</v>
      </c>
      <c r="AB3115" s="4">
        <f t="shared" si="327"/>
        <v>1.3785890222643191</v>
      </c>
      <c r="AC3115" s="4">
        <f t="shared" si="327"/>
        <v>1.3225073311803008</v>
      </c>
      <c r="AD3115" s="4">
        <f t="shared" si="327"/>
        <v>15.465014279549393</v>
      </c>
      <c r="AE3115" s="4" t="e">
        <f>MODE(E3115:E3127)</f>
        <v>#N/A</v>
      </c>
      <c r="AF3115" s="4">
        <f>MODE(G3115:G3127)</f>
        <v>260</v>
      </c>
      <c r="AG3115" s="4">
        <f>MODE(H3115:H3127)</f>
        <v>254</v>
      </c>
      <c r="AH3115" s="4">
        <f>MODE(J3115:J3127)</f>
        <v>27.21</v>
      </c>
      <c r="AI3115" s="4" t="e">
        <f>MODE(K3115:K3127)</f>
        <v>#N/A</v>
      </c>
      <c r="AJ3115" s="4">
        <f>MODE(L3115:L3127)</f>
        <v>793</v>
      </c>
      <c r="AK3115"/>
    </row>
    <row r="3116" spans="1:37" x14ac:dyDescent="0.25">
      <c r="A3116" s="2">
        <v>3115</v>
      </c>
      <c r="B3116" s="101">
        <v>43914.101384629626</v>
      </c>
      <c r="C3116" s="109">
        <v>27.73</v>
      </c>
      <c r="D3116" s="37">
        <v>969.02</v>
      </c>
      <c r="E3116" s="109">
        <v>39.630000000000003</v>
      </c>
      <c r="F3116" s="37">
        <v>374.93</v>
      </c>
      <c r="G3116" s="37">
        <v>259</v>
      </c>
      <c r="H3116" s="37">
        <v>254</v>
      </c>
      <c r="I3116" s="23">
        <v>0.02</v>
      </c>
      <c r="J3116" s="37">
        <v>27.21</v>
      </c>
      <c r="K3116" s="23">
        <v>26.83</v>
      </c>
      <c r="L3116" s="23">
        <v>793</v>
      </c>
      <c r="M3116" s="109">
        <v>759</v>
      </c>
      <c r="N3116" s="4">
        <v>0</v>
      </c>
      <c r="O3116" s="66"/>
      <c r="P3116" s="66"/>
      <c r="Q3116" s="66"/>
      <c r="R3116" s="66"/>
      <c r="S3116" s="66"/>
      <c r="T3116" s="66"/>
      <c r="U3116" s="66"/>
      <c r="V3116" s="66"/>
      <c r="W3116" s="4"/>
      <c r="X3116" s="4"/>
      <c r="Y3116" s="4"/>
      <c r="Z3116" s="4"/>
      <c r="AA3116" s="4"/>
      <c r="AB3116" s="4"/>
      <c r="AC3116" s="4"/>
      <c r="AD3116" s="4"/>
      <c r="AE3116" s="38"/>
      <c r="AF3116" s="38"/>
      <c r="AG3116" s="38"/>
      <c r="AH3116" s="38"/>
      <c r="AI3116" s="38"/>
      <c r="AJ3116" s="38"/>
      <c r="AK3116"/>
    </row>
    <row r="3117" spans="1:37" x14ac:dyDescent="0.25">
      <c r="A3117" s="2">
        <v>3116</v>
      </c>
      <c r="B3117" s="101">
        <v>43914.102980949072</v>
      </c>
      <c r="C3117" s="109">
        <v>30.39</v>
      </c>
      <c r="D3117" s="37">
        <v>968.97</v>
      </c>
      <c r="E3117" s="109">
        <v>32.96</v>
      </c>
      <c r="F3117" s="37">
        <v>375.32</v>
      </c>
      <c r="G3117" s="37">
        <v>259</v>
      </c>
      <c r="H3117" s="37">
        <v>254</v>
      </c>
      <c r="I3117" s="23">
        <v>0.02</v>
      </c>
      <c r="J3117" s="37">
        <v>29.25</v>
      </c>
      <c r="K3117" s="23">
        <v>28.85</v>
      </c>
      <c r="L3117" s="23">
        <v>793</v>
      </c>
      <c r="M3117" s="109">
        <v>759</v>
      </c>
      <c r="N3117" s="4">
        <v>0</v>
      </c>
      <c r="O3117" s="66"/>
      <c r="P3117" s="66"/>
      <c r="Q3117" s="66"/>
      <c r="R3117" s="66"/>
      <c r="S3117" s="66"/>
      <c r="T3117" s="66"/>
      <c r="U3117" s="66"/>
      <c r="V3117" s="66"/>
      <c r="W3117" s="4"/>
      <c r="X3117" s="4"/>
      <c r="Y3117" s="4"/>
      <c r="Z3117" s="4"/>
      <c r="AA3117" s="4"/>
      <c r="AB3117" s="4"/>
      <c r="AC3117" s="4"/>
      <c r="AD3117" s="4"/>
      <c r="AE3117" s="38"/>
      <c r="AF3117" s="38"/>
      <c r="AG3117" s="38"/>
      <c r="AH3117" s="38"/>
      <c r="AI3117" s="38"/>
      <c r="AJ3117" s="38"/>
      <c r="AK3117"/>
    </row>
    <row r="3118" spans="1:37" x14ac:dyDescent="0.25">
      <c r="A3118" s="2">
        <v>3117</v>
      </c>
      <c r="B3118" s="101">
        <v>43914.106200439812</v>
      </c>
      <c r="C3118" s="109">
        <v>27.48</v>
      </c>
      <c r="D3118" s="37">
        <v>969.02</v>
      </c>
      <c r="E3118" s="109">
        <v>38.29</v>
      </c>
      <c r="F3118" s="37">
        <v>374.92</v>
      </c>
      <c r="G3118" s="37">
        <v>260</v>
      </c>
      <c r="H3118" s="37">
        <v>254</v>
      </c>
      <c r="I3118" s="23">
        <v>0.02</v>
      </c>
      <c r="J3118" s="37">
        <v>26.99</v>
      </c>
      <c r="K3118" s="23">
        <v>26.61</v>
      </c>
      <c r="L3118" s="23">
        <v>818</v>
      </c>
      <c r="M3118" s="109">
        <v>765</v>
      </c>
      <c r="N3118" s="4">
        <v>0</v>
      </c>
      <c r="O3118" s="66"/>
      <c r="P3118" s="66"/>
      <c r="Q3118" s="66"/>
      <c r="R3118" s="66"/>
      <c r="S3118" s="66"/>
      <c r="T3118" s="66"/>
      <c r="U3118" s="66"/>
      <c r="V3118" s="66"/>
      <c r="W3118" s="4"/>
      <c r="X3118" s="4"/>
      <c r="Y3118" s="4"/>
      <c r="Z3118" s="4"/>
      <c r="AA3118" s="4"/>
      <c r="AB3118" s="4"/>
      <c r="AC3118" s="4"/>
      <c r="AD3118" s="4"/>
      <c r="AE3118" s="38"/>
      <c r="AF3118" s="38"/>
      <c r="AG3118" s="38"/>
      <c r="AH3118" s="38"/>
      <c r="AI3118" s="38"/>
      <c r="AJ3118" s="38"/>
      <c r="AK3118"/>
    </row>
    <row r="3119" spans="1:37" x14ac:dyDescent="0.25">
      <c r="A3119" s="2">
        <v>3118</v>
      </c>
      <c r="B3119" s="101">
        <v>43914.108348981477</v>
      </c>
      <c r="C3119" s="109">
        <v>27.33</v>
      </c>
      <c r="D3119" s="37">
        <v>968.99</v>
      </c>
      <c r="E3119" s="109">
        <v>39.64</v>
      </c>
      <c r="F3119" s="37">
        <v>375.15</v>
      </c>
      <c r="G3119" s="37">
        <v>260</v>
      </c>
      <c r="H3119" s="37">
        <v>254</v>
      </c>
      <c r="I3119" s="23">
        <v>0.02</v>
      </c>
      <c r="J3119" s="37">
        <v>26.73</v>
      </c>
      <c r="K3119" s="23">
        <v>26.37</v>
      </c>
      <c r="L3119" s="23">
        <v>818</v>
      </c>
      <c r="M3119" s="109">
        <v>774</v>
      </c>
      <c r="N3119" s="4">
        <v>0</v>
      </c>
      <c r="O3119" s="66"/>
      <c r="P3119" s="66"/>
      <c r="Q3119" s="66"/>
      <c r="R3119" s="66"/>
      <c r="S3119" s="66"/>
      <c r="T3119" s="66"/>
      <c r="U3119" s="66"/>
      <c r="V3119" s="66"/>
      <c r="W3119" s="4"/>
      <c r="X3119" s="4"/>
      <c r="Y3119" s="4"/>
      <c r="Z3119" s="4"/>
      <c r="AA3119" s="4"/>
      <c r="AB3119" s="4"/>
      <c r="AC3119" s="4"/>
      <c r="AD3119" s="4"/>
      <c r="AE3119" s="38"/>
      <c r="AF3119" s="38"/>
      <c r="AG3119" s="38"/>
      <c r="AH3119" s="38"/>
      <c r="AI3119" s="38"/>
      <c r="AJ3119" s="38"/>
      <c r="AK3119"/>
    </row>
    <row r="3120" spans="1:37" x14ac:dyDescent="0.25">
      <c r="A3120" s="43">
        <v>3119</v>
      </c>
      <c r="B3120" s="101">
        <v>43914.109957361114</v>
      </c>
      <c r="C3120" s="109">
        <v>31.53</v>
      </c>
      <c r="D3120" s="37">
        <v>968.97</v>
      </c>
      <c r="E3120" s="109">
        <v>30.01</v>
      </c>
      <c r="F3120" s="37">
        <v>375.39</v>
      </c>
      <c r="G3120" s="37">
        <v>261</v>
      </c>
      <c r="H3120" s="37">
        <v>254</v>
      </c>
      <c r="I3120" s="23">
        <v>0.01</v>
      </c>
      <c r="J3120" s="37">
        <v>30.35</v>
      </c>
      <c r="K3120" s="23">
        <v>29.99</v>
      </c>
      <c r="L3120" s="23">
        <v>793</v>
      </c>
      <c r="M3120" s="109">
        <v>759</v>
      </c>
      <c r="N3120" s="4">
        <v>0</v>
      </c>
      <c r="O3120" s="66"/>
      <c r="P3120" s="66"/>
      <c r="Q3120" s="66"/>
      <c r="R3120" s="66"/>
      <c r="S3120" s="66"/>
      <c r="T3120" s="66"/>
      <c r="U3120" s="66"/>
      <c r="V3120" s="66"/>
      <c r="W3120" s="4"/>
      <c r="X3120" s="4"/>
      <c r="Y3120" s="4"/>
      <c r="Z3120" s="4"/>
      <c r="AA3120" s="4"/>
      <c r="AB3120" s="4"/>
      <c r="AC3120" s="4"/>
      <c r="AD3120" s="4"/>
      <c r="AE3120" s="38"/>
      <c r="AF3120" s="38"/>
      <c r="AG3120" s="38"/>
      <c r="AH3120" s="38"/>
      <c r="AI3120" s="38"/>
      <c r="AJ3120" s="38"/>
      <c r="AK3120"/>
    </row>
    <row r="3121" spans="1:37" x14ac:dyDescent="0.25">
      <c r="A3121" s="2">
        <v>3120</v>
      </c>
      <c r="B3121" s="101">
        <v>43914.111554768519</v>
      </c>
      <c r="C3121" s="109">
        <v>30.06</v>
      </c>
      <c r="D3121" s="37">
        <v>968.95</v>
      </c>
      <c r="E3121" s="109">
        <v>33.99</v>
      </c>
      <c r="F3121" s="37">
        <v>375.52</v>
      </c>
      <c r="G3121" s="37">
        <v>260</v>
      </c>
      <c r="H3121" s="37">
        <v>254</v>
      </c>
      <c r="I3121" s="23">
        <v>0.03</v>
      </c>
      <c r="J3121" s="37">
        <v>29.73</v>
      </c>
      <c r="K3121" s="23">
        <v>29.23</v>
      </c>
      <c r="L3121" s="23">
        <v>818</v>
      </c>
      <c r="M3121" s="109">
        <v>774</v>
      </c>
      <c r="N3121" s="4">
        <v>0</v>
      </c>
      <c r="O3121" s="66"/>
      <c r="P3121" s="66"/>
      <c r="Q3121" s="66"/>
      <c r="R3121" s="66"/>
      <c r="S3121" s="66"/>
      <c r="T3121" s="66"/>
      <c r="U3121" s="66"/>
      <c r="V3121" s="66"/>
      <c r="W3121" s="4"/>
      <c r="X3121" s="4"/>
      <c r="Y3121" s="4"/>
      <c r="Z3121" s="4"/>
      <c r="AA3121" s="4"/>
      <c r="AB3121" s="4"/>
      <c r="AC3121" s="4"/>
      <c r="AD3121" s="4"/>
      <c r="AE3121" s="38"/>
      <c r="AF3121" s="38"/>
      <c r="AG3121" s="38"/>
      <c r="AH3121" s="38"/>
      <c r="AI3121" s="38"/>
      <c r="AJ3121" s="38"/>
      <c r="AK3121"/>
    </row>
    <row r="3122" spans="1:37" x14ac:dyDescent="0.25">
      <c r="A3122" s="2">
        <v>3121</v>
      </c>
      <c r="B3122" s="101">
        <v>43914.114774502319</v>
      </c>
      <c r="C3122" s="109">
        <v>27.77</v>
      </c>
      <c r="D3122" s="37">
        <v>968.85</v>
      </c>
      <c r="E3122" s="109">
        <v>39.119999999999997</v>
      </c>
      <c r="F3122" s="37">
        <v>376.37</v>
      </c>
      <c r="G3122" s="37">
        <v>259</v>
      </c>
      <c r="H3122" s="37">
        <v>254</v>
      </c>
      <c r="I3122" s="23">
        <v>0.01</v>
      </c>
      <c r="J3122" s="37">
        <v>27.21</v>
      </c>
      <c r="K3122" s="23">
        <v>26.85</v>
      </c>
      <c r="L3122" s="23">
        <v>790</v>
      </c>
      <c r="M3122" s="109">
        <v>749</v>
      </c>
      <c r="N3122" s="4">
        <v>0</v>
      </c>
      <c r="O3122" s="66"/>
      <c r="P3122" s="66"/>
      <c r="Q3122" s="66"/>
      <c r="R3122" s="66"/>
      <c r="S3122" s="66"/>
      <c r="T3122" s="66"/>
      <c r="U3122" s="66"/>
      <c r="V3122" s="66"/>
      <c r="W3122" s="4"/>
      <c r="X3122" s="4"/>
      <c r="Y3122" s="4"/>
      <c r="Z3122" s="4"/>
      <c r="AA3122" s="4"/>
      <c r="AB3122" s="4"/>
      <c r="AC3122" s="4"/>
      <c r="AD3122" s="4"/>
      <c r="AE3122" s="38"/>
      <c r="AF3122" s="38"/>
      <c r="AG3122" s="38"/>
      <c r="AH3122" s="38"/>
      <c r="AI3122" s="38"/>
      <c r="AJ3122" s="38"/>
      <c r="AK3122"/>
    </row>
    <row r="3123" spans="1:37" x14ac:dyDescent="0.25">
      <c r="A3123" s="2">
        <v>3122</v>
      </c>
      <c r="B3123" s="101">
        <v>43914.116935254628</v>
      </c>
      <c r="C3123" s="109">
        <v>31.86</v>
      </c>
      <c r="D3123" s="37">
        <v>968.86</v>
      </c>
      <c r="E3123" s="109">
        <v>31.1</v>
      </c>
      <c r="F3123" s="37">
        <v>376.27</v>
      </c>
      <c r="G3123" s="37">
        <v>262</v>
      </c>
      <c r="H3123" s="37">
        <v>253</v>
      </c>
      <c r="I3123" s="23">
        <v>0.02</v>
      </c>
      <c r="J3123" s="37">
        <v>30.81</v>
      </c>
      <c r="K3123" s="23">
        <v>30.17</v>
      </c>
      <c r="L3123" s="23">
        <v>818</v>
      </c>
      <c r="M3123" s="109">
        <v>774</v>
      </c>
      <c r="N3123" s="4">
        <v>0</v>
      </c>
      <c r="O3123" s="66"/>
      <c r="P3123" s="66"/>
      <c r="Q3123" s="66"/>
      <c r="R3123" s="66"/>
      <c r="S3123" s="66"/>
      <c r="T3123" s="66"/>
      <c r="U3123" s="66"/>
      <c r="V3123" s="66"/>
      <c r="W3123" s="4"/>
      <c r="X3123" s="4"/>
      <c r="Y3123" s="4"/>
      <c r="Z3123" s="4"/>
      <c r="AA3123" s="4"/>
      <c r="AB3123" s="4"/>
      <c r="AC3123" s="4"/>
      <c r="AD3123" s="4"/>
      <c r="AE3123" s="38"/>
      <c r="AF3123" s="38"/>
      <c r="AG3123" s="38"/>
      <c r="AH3123" s="38"/>
      <c r="AI3123" s="38"/>
      <c r="AJ3123" s="38"/>
      <c r="AK3123"/>
    </row>
    <row r="3124" spans="1:37" x14ac:dyDescent="0.25">
      <c r="A3124" s="2">
        <v>3123</v>
      </c>
      <c r="B3124" s="101">
        <v>43914.118532615743</v>
      </c>
      <c r="C3124" s="109">
        <v>29.32</v>
      </c>
      <c r="D3124" s="37">
        <v>968.93</v>
      </c>
      <c r="E3124" s="109">
        <v>35.299999999999997</v>
      </c>
      <c r="F3124" s="37">
        <v>375.68</v>
      </c>
      <c r="G3124" s="37">
        <v>259</v>
      </c>
      <c r="H3124" s="37">
        <v>255</v>
      </c>
      <c r="I3124" s="23">
        <v>0.02</v>
      </c>
      <c r="J3124" s="37">
        <v>28.95</v>
      </c>
      <c r="K3124" s="23">
        <v>28.51</v>
      </c>
      <c r="L3124" s="23">
        <v>815</v>
      </c>
      <c r="M3124" s="109">
        <v>774</v>
      </c>
      <c r="N3124" s="4">
        <v>0</v>
      </c>
      <c r="O3124" s="66"/>
      <c r="P3124" s="66"/>
      <c r="Q3124" s="66"/>
      <c r="R3124" s="66"/>
      <c r="S3124" s="66"/>
      <c r="T3124" s="66"/>
      <c r="U3124" s="66"/>
      <c r="V3124" s="66"/>
      <c r="W3124" s="4"/>
      <c r="X3124" s="4"/>
      <c r="Y3124" s="4"/>
      <c r="Z3124" s="4"/>
      <c r="AA3124" s="4"/>
      <c r="AB3124" s="4"/>
      <c r="AC3124" s="4"/>
      <c r="AD3124" s="4"/>
      <c r="AE3124" s="38"/>
      <c r="AF3124" s="38"/>
      <c r="AG3124" s="38"/>
      <c r="AH3124" s="38"/>
      <c r="AI3124" s="38"/>
      <c r="AJ3124" s="38"/>
      <c r="AK3124"/>
    </row>
    <row r="3125" spans="1:37" x14ac:dyDescent="0.25">
      <c r="A3125" s="2">
        <v>3124</v>
      </c>
      <c r="B3125" s="101">
        <v>43914.120128333336</v>
      </c>
      <c r="C3125" s="109">
        <v>28.2</v>
      </c>
      <c r="D3125" s="37">
        <v>968.83</v>
      </c>
      <c r="E3125" s="109">
        <v>37.54</v>
      </c>
      <c r="F3125" s="37">
        <v>376.58</v>
      </c>
      <c r="G3125" s="37">
        <v>258</v>
      </c>
      <c r="H3125" s="37">
        <v>252</v>
      </c>
      <c r="I3125" s="23">
        <v>0.02</v>
      </c>
      <c r="J3125" s="37">
        <v>27.67</v>
      </c>
      <c r="K3125" s="23">
        <v>27.31</v>
      </c>
      <c r="L3125" s="23">
        <v>809</v>
      </c>
      <c r="M3125" s="109">
        <v>770</v>
      </c>
      <c r="N3125" s="4">
        <v>0</v>
      </c>
      <c r="O3125" s="66"/>
      <c r="P3125" s="66"/>
      <c r="Q3125" s="66"/>
      <c r="R3125" s="66"/>
      <c r="S3125" s="66"/>
      <c r="T3125" s="66"/>
      <c r="U3125" s="66"/>
      <c r="V3125" s="66"/>
      <c r="W3125" s="4"/>
      <c r="X3125" s="4"/>
      <c r="Y3125" s="4"/>
      <c r="Z3125" s="4"/>
      <c r="AA3125" s="4"/>
      <c r="AB3125" s="4"/>
      <c r="AC3125" s="4"/>
      <c r="AD3125" s="4"/>
      <c r="AE3125" s="38"/>
      <c r="AF3125" s="38"/>
      <c r="AG3125" s="38"/>
      <c r="AH3125" s="38"/>
      <c r="AI3125" s="38"/>
      <c r="AJ3125" s="38"/>
      <c r="AK3125"/>
    </row>
    <row r="3126" spans="1:37" x14ac:dyDescent="0.25">
      <c r="A3126" s="2">
        <v>3125</v>
      </c>
      <c r="B3126" s="101">
        <v>43914.123348043984</v>
      </c>
      <c r="C3126" s="109">
        <v>30.34</v>
      </c>
      <c r="D3126" s="37">
        <v>968.82</v>
      </c>
      <c r="E3126" s="109">
        <v>33.5</v>
      </c>
      <c r="F3126" s="37">
        <v>376.68</v>
      </c>
      <c r="G3126" s="37">
        <v>260</v>
      </c>
      <c r="H3126" s="37">
        <v>255</v>
      </c>
      <c r="I3126" s="23">
        <v>0.02</v>
      </c>
      <c r="J3126" s="37">
        <v>29.59</v>
      </c>
      <c r="K3126" s="23">
        <v>29.15</v>
      </c>
      <c r="L3126" s="23">
        <v>800</v>
      </c>
      <c r="M3126" s="109">
        <v>764</v>
      </c>
      <c r="N3126" s="4">
        <v>0</v>
      </c>
      <c r="O3126" s="66"/>
      <c r="P3126" s="66"/>
      <c r="Q3126" s="66"/>
      <c r="R3126" s="66"/>
      <c r="S3126" s="66"/>
      <c r="T3126" s="66"/>
      <c r="U3126" s="66"/>
      <c r="V3126" s="66"/>
      <c r="W3126" s="4"/>
      <c r="X3126" s="4"/>
      <c r="Y3126" s="4"/>
      <c r="Z3126" s="4"/>
      <c r="AA3126" s="4"/>
      <c r="AB3126" s="4"/>
      <c r="AC3126" s="4"/>
      <c r="AD3126" s="4"/>
      <c r="AE3126" s="38"/>
      <c r="AF3126" s="38"/>
      <c r="AG3126" s="38"/>
      <c r="AH3126" s="38"/>
      <c r="AI3126" s="38"/>
      <c r="AJ3126" s="38"/>
      <c r="AK3126"/>
    </row>
    <row r="3127" spans="1:37" x14ac:dyDescent="0.25">
      <c r="A3127" s="2">
        <v>3126</v>
      </c>
      <c r="B3127" s="101">
        <v>43914.125508796293</v>
      </c>
      <c r="C3127" s="109">
        <v>29.21</v>
      </c>
      <c r="D3127" s="37">
        <v>968.82</v>
      </c>
      <c r="E3127" s="109">
        <v>36.380000000000003</v>
      </c>
      <c r="F3127" s="37">
        <v>376.64</v>
      </c>
      <c r="G3127" s="37">
        <v>260</v>
      </c>
      <c r="H3127" s="37">
        <v>254</v>
      </c>
      <c r="I3127" s="23">
        <v>0.02</v>
      </c>
      <c r="J3127" s="37">
        <v>28.81</v>
      </c>
      <c r="K3127" s="23">
        <v>28.27</v>
      </c>
      <c r="L3127" s="23">
        <v>793</v>
      </c>
      <c r="M3127" s="109">
        <v>754</v>
      </c>
      <c r="N3127" s="4">
        <v>0</v>
      </c>
      <c r="O3127" s="66"/>
      <c r="P3127" s="66"/>
      <c r="Q3127" s="66"/>
      <c r="R3127" s="66"/>
      <c r="S3127" s="66"/>
      <c r="T3127" s="66"/>
      <c r="U3127" s="66"/>
      <c r="V3127" s="66"/>
      <c r="W3127" s="4"/>
      <c r="X3127" s="4"/>
      <c r="Y3127" s="4"/>
      <c r="Z3127" s="4"/>
      <c r="AA3127" s="4"/>
      <c r="AB3127" s="4"/>
      <c r="AC3127" s="4"/>
      <c r="AD3127" s="4"/>
      <c r="AE3127" s="38"/>
      <c r="AF3127" s="38"/>
      <c r="AG3127" s="38"/>
      <c r="AH3127" s="38"/>
      <c r="AI3127" s="38"/>
      <c r="AJ3127" s="38"/>
      <c r="AK3127"/>
    </row>
    <row r="3128" spans="1:37" x14ac:dyDescent="0.25">
      <c r="A3128" s="2">
        <v>3127</v>
      </c>
      <c r="B3128" s="88">
        <v>43914.127115798612</v>
      </c>
      <c r="C3128" s="109">
        <v>28.15</v>
      </c>
      <c r="D3128" s="13">
        <v>968.84</v>
      </c>
      <c r="E3128" s="109">
        <v>38.51</v>
      </c>
      <c r="F3128" s="13">
        <v>376.49</v>
      </c>
      <c r="G3128" s="13">
        <v>259</v>
      </c>
      <c r="H3128" s="13">
        <v>254</v>
      </c>
      <c r="I3128" s="23">
        <v>0.01</v>
      </c>
      <c r="J3128" s="13">
        <v>27.71</v>
      </c>
      <c r="K3128" s="23">
        <v>27.29</v>
      </c>
      <c r="L3128" s="23">
        <v>790</v>
      </c>
      <c r="M3128" s="109">
        <v>750</v>
      </c>
      <c r="N3128" s="4">
        <v>0</v>
      </c>
      <c r="O3128" s="53">
        <f t="shared" ref="O3128:V3128" si="328">AVERAGE(E3128:E3147)</f>
        <v>38.451000000000001</v>
      </c>
      <c r="P3128" s="53">
        <f t="shared" si="328"/>
        <v>378.54950000000002</v>
      </c>
      <c r="Q3128" s="53">
        <f t="shared" si="328"/>
        <v>260.05</v>
      </c>
      <c r="R3128" s="53">
        <f t="shared" si="328"/>
        <v>253.6</v>
      </c>
      <c r="S3128" s="53">
        <f t="shared" si="328"/>
        <v>1.7000000000000005E-2</v>
      </c>
      <c r="T3128" s="53">
        <f t="shared" si="328"/>
        <v>27.517999999999994</v>
      </c>
      <c r="U3128" s="53">
        <f t="shared" si="328"/>
        <v>27.131999999999998</v>
      </c>
      <c r="V3128" s="53">
        <f t="shared" si="328"/>
        <v>798.85</v>
      </c>
      <c r="W3128" s="4">
        <f t="shared" ref="W3128:AD3128" si="329">STDEV(E3128:E3147)</f>
        <v>2.4323475773092351</v>
      </c>
      <c r="X3128" s="4">
        <f t="shared" si="329"/>
        <v>1.3483302539378936</v>
      </c>
      <c r="Y3128" s="4">
        <f t="shared" si="329"/>
        <v>0.998683343734455</v>
      </c>
      <c r="Z3128" s="4">
        <f t="shared" si="329"/>
        <v>0.59824304161611885</v>
      </c>
      <c r="AA3128" s="4">
        <f t="shared" si="329"/>
        <v>6.5694668533178612E-3</v>
      </c>
      <c r="AB3128" s="4">
        <f t="shared" si="329"/>
        <v>0.93849599724351773</v>
      </c>
      <c r="AC3128" s="4">
        <f t="shared" si="329"/>
        <v>0.86814745291338613</v>
      </c>
      <c r="AD3128" s="4">
        <f t="shared" si="329"/>
        <v>14.932391495988634</v>
      </c>
      <c r="AE3128" s="4">
        <f>MODE(E3128:E3147)</f>
        <v>39.93</v>
      </c>
      <c r="AF3128" s="4">
        <f>MODE(G3128:G3147)</f>
        <v>260</v>
      </c>
      <c r="AG3128" s="4">
        <f>MODE(H3128:H3147)</f>
        <v>254</v>
      </c>
      <c r="AH3128" s="4" t="e">
        <f>MODE(J3128:J3147)</f>
        <v>#N/A</v>
      </c>
      <c r="AI3128" s="4" t="e">
        <f>MODE(K3128:K3147)</f>
        <v>#N/A</v>
      </c>
      <c r="AJ3128" s="4">
        <f>MODE(L3128:L3147)</f>
        <v>793</v>
      </c>
      <c r="AK3128"/>
    </row>
    <row r="3129" spans="1:37" x14ac:dyDescent="0.25">
      <c r="A3129" s="2">
        <v>3128</v>
      </c>
      <c r="B3129" s="88">
        <v>43914.128712106482</v>
      </c>
      <c r="C3129" s="109">
        <v>27.58</v>
      </c>
      <c r="D3129" s="13">
        <v>968.85</v>
      </c>
      <c r="E3129" s="109">
        <v>39.93</v>
      </c>
      <c r="F3129" s="13">
        <v>376.42</v>
      </c>
      <c r="G3129" s="13">
        <v>261</v>
      </c>
      <c r="H3129" s="13">
        <v>254</v>
      </c>
      <c r="I3129" s="23">
        <v>0.01</v>
      </c>
      <c r="J3129" s="13">
        <v>27.21</v>
      </c>
      <c r="K3129" s="23">
        <v>26.79</v>
      </c>
      <c r="L3129" s="23">
        <v>790</v>
      </c>
      <c r="M3129" s="109">
        <v>739</v>
      </c>
      <c r="N3129" s="4">
        <v>0</v>
      </c>
      <c r="O3129" s="53"/>
      <c r="P3129" s="53"/>
      <c r="Q3129" s="53"/>
      <c r="R3129" s="53"/>
      <c r="S3129" s="53"/>
      <c r="T3129" s="53"/>
      <c r="U3129" s="53"/>
      <c r="V3129" s="53"/>
      <c r="W3129" s="4"/>
      <c r="X3129" s="4"/>
      <c r="Y3129" s="4"/>
      <c r="Z3129" s="4"/>
      <c r="AA3129" s="4"/>
      <c r="AB3129" s="4"/>
      <c r="AC3129" s="4"/>
      <c r="AD3129" s="4"/>
      <c r="AE3129" s="14"/>
      <c r="AF3129" s="14"/>
      <c r="AG3129" s="14"/>
      <c r="AH3129" s="14"/>
      <c r="AI3129" s="14"/>
      <c r="AJ3129" s="14"/>
      <c r="AK3129"/>
    </row>
    <row r="3130" spans="1:37" x14ac:dyDescent="0.25">
      <c r="A3130" s="2">
        <v>3129</v>
      </c>
      <c r="B3130" s="88">
        <v>43914.13193265046</v>
      </c>
      <c r="C3130" s="109">
        <v>29.18</v>
      </c>
      <c r="D3130" s="13">
        <v>968.82</v>
      </c>
      <c r="E3130" s="109">
        <v>36.479999999999997</v>
      </c>
      <c r="F3130" s="13">
        <v>376.63</v>
      </c>
      <c r="G3130" s="13">
        <v>261</v>
      </c>
      <c r="H3130" s="13">
        <v>253</v>
      </c>
      <c r="I3130" s="23">
        <v>0.01</v>
      </c>
      <c r="J3130" s="13">
        <v>28.49</v>
      </c>
      <c r="K3130" s="23">
        <v>28.17</v>
      </c>
      <c r="L3130" s="23">
        <v>818</v>
      </c>
      <c r="M3130" s="109">
        <v>765</v>
      </c>
      <c r="N3130" s="4">
        <v>0</v>
      </c>
      <c r="O3130" s="53"/>
      <c r="P3130" s="53"/>
      <c r="Q3130" s="53"/>
      <c r="R3130" s="53"/>
      <c r="S3130" s="53"/>
      <c r="T3130" s="53"/>
      <c r="U3130" s="53"/>
      <c r="V3130" s="53"/>
      <c r="W3130" s="4"/>
      <c r="X3130" s="4"/>
      <c r="Y3130" s="4"/>
      <c r="Z3130" s="4"/>
      <c r="AA3130" s="4"/>
      <c r="AB3130" s="4"/>
      <c r="AC3130" s="4"/>
      <c r="AD3130" s="4"/>
      <c r="AE3130" s="14"/>
      <c r="AF3130" s="14"/>
      <c r="AG3130" s="14"/>
      <c r="AH3130" s="14"/>
      <c r="AI3130" s="14"/>
      <c r="AJ3130" s="14"/>
      <c r="AK3130"/>
    </row>
    <row r="3131" spans="1:37" x14ac:dyDescent="0.25">
      <c r="A3131" s="2">
        <v>3130</v>
      </c>
      <c r="B3131" s="88">
        <v>43914.134091793981</v>
      </c>
      <c r="C3131" s="109">
        <v>28.18</v>
      </c>
      <c r="D3131" s="13">
        <v>968.74</v>
      </c>
      <c r="E3131" s="109">
        <v>38.67</v>
      </c>
      <c r="F3131" s="13">
        <v>377.31</v>
      </c>
      <c r="G3131" s="13">
        <v>260</v>
      </c>
      <c r="H3131" s="13">
        <v>254</v>
      </c>
      <c r="I3131" s="23">
        <v>0.02</v>
      </c>
      <c r="J3131" s="13">
        <v>27.55</v>
      </c>
      <c r="K3131" s="23">
        <v>27.23</v>
      </c>
      <c r="L3131" s="23">
        <v>800</v>
      </c>
      <c r="M3131" s="109">
        <v>770</v>
      </c>
      <c r="N3131" s="4">
        <v>0</v>
      </c>
      <c r="O3131" s="53"/>
      <c r="P3131" s="53"/>
      <c r="Q3131" s="53"/>
      <c r="R3131" s="53"/>
      <c r="S3131" s="53"/>
      <c r="T3131" s="53"/>
      <c r="U3131" s="53"/>
      <c r="V3131" s="53"/>
      <c r="W3131" s="4"/>
      <c r="X3131" s="4"/>
      <c r="Y3131" s="4"/>
      <c r="Z3131" s="4"/>
      <c r="AA3131" s="4"/>
      <c r="AB3131" s="4"/>
      <c r="AC3131" s="4"/>
      <c r="AD3131" s="4"/>
      <c r="AE3131" s="14"/>
      <c r="AF3131" s="14"/>
      <c r="AG3131" s="14"/>
      <c r="AH3131" s="14"/>
      <c r="AI3131" s="14"/>
      <c r="AJ3131" s="14"/>
      <c r="AK3131"/>
    </row>
    <row r="3132" spans="1:37" x14ac:dyDescent="0.25">
      <c r="A3132" s="43">
        <v>3131</v>
      </c>
      <c r="B3132" s="88">
        <v>43914.135688819442</v>
      </c>
      <c r="C3132" s="109">
        <v>27.63</v>
      </c>
      <c r="D3132" s="13">
        <v>968.76</v>
      </c>
      <c r="E3132" s="109">
        <v>39.4</v>
      </c>
      <c r="F3132" s="13">
        <v>377.2</v>
      </c>
      <c r="G3132" s="13">
        <v>258</v>
      </c>
      <c r="H3132" s="13">
        <v>253</v>
      </c>
      <c r="I3132" s="23">
        <v>0.02</v>
      </c>
      <c r="J3132" s="13">
        <v>27.05</v>
      </c>
      <c r="K3132" s="23">
        <v>26.61</v>
      </c>
      <c r="L3132" s="23">
        <v>831</v>
      </c>
      <c r="M3132" s="109">
        <v>789</v>
      </c>
      <c r="N3132" s="4">
        <v>0</v>
      </c>
      <c r="O3132" s="53"/>
      <c r="P3132" s="53"/>
      <c r="Q3132" s="53"/>
      <c r="R3132" s="53"/>
      <c r="S3132" s="53"/>
      <c r="T3132" s="53"/>
      <c r="U3132" s="53"/>
      <c r="V3132" s="53"/>
      <c r="W3132" s="4"/>
      <c r="X3132" s="4"/>
      <c r="Y3132" s="4"/>
      <c r="Z3132" s="4"/>
      <c r="AA3132" s="4"/>
      <c r="AB3132" s="4"/>
      <c r="AC3132" s="4"/>
      <c r="AD3132" s="4"/>
      <c r="AE3132" s="14"/>
      <c r="AF3132" s="14"/>
      <c r="AG3132" s="14"/>
      <c r="AH3132" s="14"/>
      <c r="AI3132" s="14"/>
      <c r="AJ3132" s="14"/>
      <c r="AK3132"/>
    </row>
    <row r="3133" spans="1:37" x14ac:dyDescent="0.25">
      <c r="A3133" s="2">
        <v>3132</v>
      </c>
      <c r="B3133" s="88">
        <v>43914.137284687502</v>
      </c>
      <c r="C3133" s="109">
        <v>27.31</v>
      </c>
      <c r="D3133" s="13">
        <v>968.73</v>
      </c>
      <c r="E3133" s="109">
        <v>39.92</v>
      </c>
      <c r="F3133" s="13">
        <v>377.4</v>
      </c>
      <c r="G3133" s="13">
        <v>259</v>
      </c>
      <c r="H3133" s="13">
        <v>253</v>
      </c>
      <c r="I3133" s="23">
        <v>0.02</v>
      </c>
      <c r="J3133" s="13">
        <v>26.69</v>
      </c>
      <c r="K3133" s="23">
        <v>26.67</v>
      </c>
      <c r="L3133" s="23">
        <v>793</v>
      </c>
      <c r="M3133" s="109">
        <v>755</v>
      </c>
      <c r="N3133" s="4">
        <v>0</v>
      </c>
      <c r="O3133" s="53"/>
      <c r="P3133" s="53"/>
      <c r="Q3133" s="53"/>
      <c r="R3133" s="53"/>
      <c r="S3133" s="53"/>
      <c r="T3133" s="53"/>
      <c r="U3133" s="53"/>
      <c r="V3133" s="53"/>
      <c r="W3133" s="4"/>
      <c r="X3133" s="4"/>
      <c r="Y3133" s="4"/>
      <c r="Z3133" s="4"/>
      <c r="AA3133" s="4"/>
      <c r="AB3133" s="4"/>
      <c r="AC3133" s="4"/>
      <c r="AD3133" s="4"/>
      <c r="AE3133" s="14"/>
      <c r="AF3133" s="14"/>
      <c r="AG3133" s="14"/>
      <c r="AH3133" s="14"/>
      <c r="AI3133" s="14"/>
      <c r="AJ3133" s="14"/>
      <c r="AK3133"/>
    </row>
    <row r="3134" spans="1:37" x14ac:dyDescent="0.25">
      <c r="A3134" s="2">
        <v>3133</v>
      </c>
      <c r="B3134" s="88">
        <v>43914.140504756942</v>
      </c>
      <c r="C3134" s="109">
        <v>27.95</v>
      </c>
      <c r="D3134" s="13">
        <v>968.71</v>
      </c>
      <c r="E3134" s="109">
        <v>37.99</v>
      </c>
      <c r="F3134" s="13">
        <v>377.58</v>
      </c>
      <c r="G3134" s="13">
        <v>260</v>
      </c>
      <c r="H3134" s="13">
        <v>254</v>
      </c>
      <c r="I3134" s="23">
        <v>0.02</v>
      </c>
      <c r="J3134" s="13">
        <v>27.53</v>
      </c>
      <c r="K3134" s="23">
        <v>27.05</v>
      </c>
      <c r="L3134" s="23">
        <v>793</v>
      </c>
      <c r="M3134" s="109">
        <v>740</v>
      </c>
      <c r="N3134" s="4">
        <v>0</v>
      </c>
      <c r="O3134" s="53"/>
      <c r="P3134" s="53"/>
      <c r="Q3134" s="53"/>
      <c r="R3134" s="53"/>
      <c r="S3134" s="53"/>
      <c r="T3134" s="53"/>
      <c r="U3134" s="53"/>
      <c r="V3134" s="53"/>
      <c r="W3134" s="4"/>
      <c r="X3134" s="4"/>
      <c r="Y3134" s="4"/>
      <c r="Z3134" s="4"/>
      <c r="AA3134" s="4"/>
      <c r="AB3134" s="4"/>
      <c r="AC3134" s="4"/>
      <c r="AD3134" s="4"/>
      <c r="AE3134" s="14"/>
      <c r="AF3134" s="14"/>
      <c r="AG3134" s="14"/>
      <c r="AH3134" s="14"/>
      <c r="AI3134" s="14"/>
      <c r="AJ3134" s="14"/>
      <c r="AK3134"/>
    </row>
    <row r="3135" spans="1:37" x14ac:dyDescent="0.25">
      <c r="A3135" s="2">
        <v>3134</v>
      </c>
      <c r="B3135" s="88">
        <v>43914.142665763888</v>
      </c>
      <c r="C3135" s="109">
        <v>27.45</v>
      </c>
      <c r="D3135" s="13">
        <v>968.64</v>
      </c>
      <c r="E3135" s="109">
        <v>39.93</v>
      </c>
      <c r="F3135" s="13">
        <v>378.25</v>
      </c>
      <c r="G3135" s="13">
        <v>260</v>
      </c>
      <c r="H3135" s="13">
        <v>253</v>
      </c>
      <c r="I3135" s="23">
        <v>0.01</v>
      </c>
      <c r="J3135" s="13">
        <v>26.85</v>
      </c>
      <c r="K3135" s="23">
        <v>26.47</v>
      </c>
      <c r="L3135" s="23">
        <v>784</v>
      </c>
      <c r="M3135" s="109">
        <v>745</v>
      </c>
      <c r="N3135" s="4">
        <v>0</v>
      </c>
      <c r="O3135" s="53"/>
      <c r="P3135" s="53"/>
      <c r="Q3135" s="53"/>
      <c r="R3135" s="53"/>
      <c r="S3135" s="53"/>
      <c r="T3135" s="53"/>
      <c r="U3135" s="53"/>
      <c r="V3135" s="53"/>
      <c r="W3135" s="4"/>
      <c r="X3135" s="4"/>
      <c r="Y3135" s="4"/>
      <c r="Z3135" s="4"/>
      <c r="AA3135" s="4"/>
      <c r="AB3135" s="4"/>
      <c r="AC3135" s="4"/>
      <c r="AD3135" s="4"/>
      <c r="AE3135" s="14"/>
      <c r="AF3135" s="14"/>
      <c r="AG3135" s="14"/>
      <c r="AH3135" s="14"/>
      <c r="AI3135" s="14"/>
      <c r="AJ3135" s="14"/>
      <c r="AK3135"/>
    </row>
    <row r="3136" spans="1:37" x14ac:dyDescent="0.25">
      <c r="A3136" s="2">
        <v>3135</v>
      </c>
      <c r="B3136" s="88">
        <v>43914.144260844907</v>
      </c>
      <c r="C3136" s="109">
        <v>27.34</v>
      </c>
      <c r="D3136" s="13">
        <v>968.64</v>
      </c>
      <c r="E3136" s="109">
        <v>39.97</v>
      </c>
      <c r="F3136" s="13">
        <v>378.21</v>
      </c>
      <c r="G3136" s="13">
        <v>260</v>
      </c>
      <c r="H3136" s="13">
        <v>253</v>
      </c>
      <c r="I3136" s="23">
        <v>0.02</v>
      </c>
      <c r="J3136" s="13">
        <v>26.73</v>
      </c>
      <c r="K3136" s="23">
        <v>26.41</v>
      </c>
      <c r="L3136" s="23">
        <v>809</v>
      </c>
      <c r="M3136" s="109">
        <v>775</v>
      </c>
      <c r="N3136" s="4">
        <v>0</v>
      </c>
      <c r="O3136" s="53"/>
      <c r="P3136" s="53"/>
      <c r="Q3136" s="53"/>
      <c r="R3136" s="53"/>
      <c r="S3136" s="53"/>
      <c r="T3136" s="53"/>
      <c r="U3136" s="53"/>
      <c r="V3136" s="53"/>
      <c r="W3136" s="4"/>
      <c r="X3136" s="4"/>
      <c r="Y3136" s="4"/>
      <c r="Z3136" s="4"/>
      <c r="AA3136" s="4"/>
      <c r="AB3136" s="4"/>
      <c r="AC3136" s="4"/>
      <c r="AD3136" s="4"/>
      <c r="AE3136" s="14"/>
      <c r="AF3136" s="14"/>
      <c r="AG3136" s="14"/>
      <c r="AH3136" s="14"/>
      <c r="AI3136" s="14"/>
      <c r="AJ3136" s="14"/>
      <c r="AK3136"/>
    </row>
    <row r="3137" spans="1:37" x14ac:dyDescent="0.25">
      <c r="A3137" s="2">
        <v>3136</v>
      </c>
      <c r="B3137" s="88">
        <v>43914.145858263888</v>
      </c>
      <c r="C3137" s="109">
        <v>30.25</v>
      </c>
      <c r="D3137" s="13">
        <v>968.59</v>
      </c>
      <c r="E3137" s="109">
        <v>32.74</v>
      </c>
      <c r="F3137" s="13">
        <v>378.6</v>
      </c>
      <c r="G3137" s="13">
        <v>260</v>
      </c>
      <c r="H3137" s="13">
        <v>254</v>
      </c>
      <c r="I3137" s="23">
        <v>0.01</v>
      </c>
      <c r="J3137" s="13">
        <v>29.35</v>
      </c>
      <c r="K3137" s="23">
        <v>28.69</v>
      </c>
      <c r="L3137" s="23">
        <v>809</v>
      </c>
      <c r="M3137" s="109">
        <v>774</v>
      </c>
      <c r="N3137" s="4">
        <v>0</v>
      </c>
      <c r="O3137" s="53"/>
      <c r="P3137" s="53"/>
      <c r="Q3137" s="53"/>
      <c r="R3137" s="53"/>
      <c r="S3137" s="53"/>
      <c r="T3137" s="53"/>
      <c r="U3137" s="53"/>
      <c r="V3137" s="53"/>
      <c r="W3137" s="4"/>
      <c r="X3137" s="4"/>
      <c r="Y3137" s="4"/>
      <c r="Z3137" s="4"/>
      <c r="AA3137" s="4"/>
      <c r="AB3137" s="4"/>
      <c r="AC3137" s="4"/>
      <c r="AD3137" s="4"/>
      <c r="AE3137" s="14"/>
      <c r="AF3137" s="14"/>
      <c r="AG3137" s="14"/>
      <c r="AH3137" s="14"/>
      <c r="AI3137" s="14"/>
      <c r="AJ3137" s="14"/>
      <c r="AK3137"/>
    </row>
    <row r="3138" spans="1:37" x14ac:dyDescent="0.25">
      <c r="A3138" s="2">
        <v>3137</v>
      </c>
      <c r="B3138" s="88">
        <v>43914.149080266201</v>
      </c>
      <c r="C3138" s="109">
        <v>27.68</v>
      </c>
      <c r="D3138" s="13">
        <v>968.57</v>
      </c>
      <c r="E3138" s="109">
        <v>39.24</v>
      </c>
      <c r="F3138" s="13">
        <v>378.85</v>
      </c>
      <c r="G3138" s="13">
        <v>262</v>
      </c>
      <c r="H3138" s="13">
        <v>254</v>
      </c>
      <c r="I3138" s="23">
        <v>0.02</v>
      </c>
      <c r="J3138" s="13">
        <v>27.11</v>
      </c>
      <c r="K3138" s="23">
        <v>26.73</v>
      </c>
      <c r="L3138" s="23">
        <v>815</v>
      </c>
      <c r="M3138" s="109">
        <v>759</v>
      </c>
      <c r="N3138" s="4">
        <v>0</v>
      </c>
      <c r="O3138" s="53"/>
      <c r="P3138" s="53"/>
      <c r="Q3138" s="53"/>
      <c r="R3138" s="53"/>
      <c r="S3138" s="53"/>
      <c r="T3138" s="53"/>
      <c r="U3138" s="53"/>
      <c r="V3138" s="53"/>
      <c r="W3138" s="4"/>
      <c r="X3138" s="4"/>
      <c r="Y3138" s="4"/>
      <c r="Z3138" s="4"/>
      <c r="AA3138" s="4"/>
      <c r="AB3138" s="4"/>
      <c r="AC3138" s="4"/>
      <c r="AD3138" s="4"/>
      <c r="AE3138" s="14"/>
      <c r="AF3138" s="14"/>
      <c r="AG3138" s="14"/>
      <c r="AH3138" s="14"/>
      <c r="AI3138" s="14"/>
      <c r="AJ3138" s="14"/>
      <c r="AK3138"/>
    </row>
    <row r="3139" spans="1:37" x14ac:dyDescent="0.25">
      <c r="A3139" s="2">
        <v>3138</v>
      </c>
      <c r="B3139" s="88">
        <v>43914.151244432869</v>
      </c>
      <c r="C3139" s="109">
        <v>27.29</v>
      </c>
      <c r="D3139" s="13">
        <v>968.55</v>
      </c>
      <c r="E3139" s="109">
        <v>40.85</v>
      </c>
      <c r="F3139" s="13">
        <v>379.12</v>
      </c>
      <c r="G3139" s="13">
        <v>261</v>
      </c>
      <c r="H3139" s="13">
        <v>253</v>
      </c>
      <c r="I3139" s="23">
        <v>0.03</v>
      </c>
      <c r="J3139" s="13">
        <v>26.63</v>
      </c>
      <c r="K3139" s="23">
        <v>26.31</v>
      </c>
      <c r="L3139" s="23">
        <v>790</v>
      </c>
      <c r="M3139" s="109">
        <v>755</v>
      </c>
      <c r="N3139" s="4">
        <v>0</v>
      </c>
      <c r="O3139" s="53"/>
      <c r="P3139" s="53"/>
      <c r="Q3139" s="53"/>
      <c r="R3139" s="53"/>
      <c r="S3139" s="53"/>
      <c r="T3139" s="53"/>
      <c r="U3139" s="53"/>
      <c r="V3139" s="53"/>
      <c r="W3139" s="4"/>
      <c r="X3139" s="4"/>
      <c r="Y3139" s="4"/>
      <c r="Z3139" s="4"/>
      <c r="AA3139" s="4"/>
      <c r="AB3139" s="4"/>
      <c r="AC3139" s="4"/>
      <c r="AD3139" s="4"/>
      <c r="AE3139" s="14"/>
      <c r="AF3139" s="14"/>
      <c r="AG3139" s="14"/>
      <c r="AH3139" s="14"/>
      <c r="AI3139" s="14"/>
      <c r="AJ3139" s="14"/>
      <c r="AK3139"/>
    </row>
    <row r="3140" spans="1:37" x14ac:dyDescent="0.25">
      <c r="A3140" s="2">
        <v>3139</v>
      </c>
      <c r="B3140" s="88">
        <v>43914.152852488427</v>
      </c>
      <c r="C3140" s="109">
        <v>29.61</v>
      </c>
      <c r="D3140" s="13">
        <v>968.53</v>
      </c>
      <c r="E3140" s="109">
        <v>34.67</v>
      </c>
      <c r="F3140" s="13">
        <v>379.17</v>
      </c>
      <c r="G3140" s="13">
        <v>260</v>
      </c>
      <c r="H3140" s="13">
        <v>254</v>
      </c>
      <c r="I3140" s="23">
        <v>0.02</v>
      </c>
      <c r="J3140" s="13">
        <v>28.53</v>
      </c>
      <c r="K3140" s="23">
        <v>28.23</v>
      </c>
      <c r="L3140" s="23">
        <v>793</v>
      </c>
      <c r="M3140" s="109">
        <v>754</v>
      </c>
      <c r="N3140" s="4">
        <v>0</v>
      </c>
      <c r="O3140" s="53"/>
      <c r="P3140" s="53"/>
      <c r="Q3140" s="53"/>
      <c r="R3140" s="53"/>
      <c r="S3140" s="53"/>
      <c r="T3140" s="53"/>
      <c r="U3140" s="53"/>
      <c r="V3140" s="53"/>
      <c r="W3140" s="4"/>
      <c r="X3140" s="4"/>
      <c r="Y3140" s="4"/>
      <c r="Z3140" s="4"/>
      <c r="AA3140" s="4"/>
      <c r="AB3140" s="4"/>
      <c r="AC3140" s="4"/>
      <c r="AD3140" s="4"/>
      <c r="AE3140" s="14"/>
      <c r="AF3140" s="14"/>
      <c r="AG3140" s="14"/>
      <c r="AH3140" s="14"/>
      <c r="AI3140" s="14"/>
      <c r="AJ3140" s="14"/>
      <c r="AK3140"/>
    </row>
    <row r="3141" spans="1:37" x14ac:dyDescent="0.25">
      <c r="A3141" s="43">
        <v>3140</v>
      </c>
      <c r="B3141" s="88">
        <v>43914.154459583333</v>
      </c>
      <c r="C3141" s="109">
        <v>29.53</v>
      </c>
      <c r="D3141" s="13">
        <v>968.49</v>
      </c>
      <c r="E3141" s="109">
        <v>35.83</v>
      </c>
      <c r="F3141" s="13">
        <v>379.52</v>
      </c>
      <c r="G3141" s="13">
        <v>260</v>
      </c>
      <c r="H3141" s="13">
        <v>254</v>
      </c>
      <c r="I3141" s="23">
        <v>0.01</v>
      </c>
      <c r="J3141" s="13">
        <v>29.29</v>
      </c>
      <c r="K3141" s="23">
        <v>28.63</v>
      </c>
      <c r="L3141" s="23">
        <v>800</v>
      </c>
      <c r="M3141" s="109">
        <v>769</v>
      </c>
      <c r="N3141" s="4">
        <v>0</v>
      </c>
      <c r="O3141" s="53"/>
      <c r="P3141" s="53"/>
      <c r="Q3141" s="53"/>
      <c r="R3141" s="53"/>
      <c r="S3141" s="53"/>
      <c r="T3141" s="53"/>
      <c r="U3141" s="53"/>
      <c r="V3141" s="53"/>
      <c r="W3141" s="4"/>
      <c r="X3141" s="4"/>
      <c r="Y3141" s="4"/>
      <c r="Z3141" s="4"/>
      <c r="AA3141" s="4"/>
      <c r="AB3141" s="4"/>
      <c r="AC3141" s="4"/>
      <c r="AD3141" s="4"/>
      <c r="AE3141" s="14"/>
      <c r="AF3141" s="14"/>
      <c r="AG3141" s="14"/>
      <c r="AH3141" s="14"/>
      <c r="AI3141" s="14"/>
      <c r="AJ3141" s="14"/>
      <c r="AK3141"/>
    </row>
    <row r="3142" spans="1:37" x14ac:dyDescent="0.25">
      <c r="A3142" s="2">
        <v>3141</v>
      </c>
      <c r="B3142" s="88">
        <v>43914.156069629629</v>
      </c>
      <c r="C3142" s="109">
        <v>27.9</v>
      </c>
      <c r="D3142" s="13">
        <v>968.51</v>
      </c>
      <c r="E3142" s="109">
        <v>39.049999999999997</v>
      </c>
      <c r="F3142" s="13">
        <v>379.32</v>
      </c>
      <c r="G3142" s="13">
        <v>261</v>
      </c>
      <c r="H3142" s="13">
        <v>253</v>
      </c>
      <c r="I3142" s="23">
        <v>0.02</v>
      </c>
      <c r="J3142" s="13">
        <v>27.63</v>
      </c>
      <c r="K3142" s="23">
        <v>27.11</v>
      </c>
      <c r="L3142" s="23">
        <v>809</v>
      </c>
      <c r="M3142" s="109">
        <v>770</v>
      </c>
      <c r="N3142" s="4">
        <v>0</v>
      </c>
      <c r="O3142" s="53"/>
      <c r="P3142" s="53"/>
      <c r="Q3142" s="53"/>
      <c r="R3142" s="53"/>
      <c r="S3142" s="53"/>
      <c r="T3142" s="53"/>
      <c r="U3142" s="53"/>
      <c r="V3142" s="53"/>
      <c r="W3142" s="4"/>
      <c r="X3142" s="4"/>
      <c r="Y3142" s="4"/>
      <c r="Z3142" s="4"/>
      <c r="AA3142" s="4"/>
      <c r="AB3142" s="4"/>
      <c r="AC3142" s="4"/>
      <c r="AD3142" s="4"/>
      <c r="AE3142" s="14"/>
      <c r="AF3142" s="14"/>
      <c r="AG3142" s="14"/>
      <c r="AH3142" s="14"/>
      <c r="AI3142" s="14"/>
      <c r="AJ3142" s="14"/>
      <c r="AK3142"/>
    </row>
    <row r="3143" spans="1:37" x14ac:dyDescent="0.25">
      <c r="A3143" s="2">
        <v>3142</v>
      </c>
      <c r="B3143" s="88">
        <v>43914.159291608798</v>
      </c>
      <c r="C3143" s="109">
        <v>26.68</v>
      </c>
      <c r="D3143" s="13">
        <v>968.46</v>
      </c>
      <c r="E3143" s="109">
        <v>41.95</v>
      </c>
      <c r="F3143" s="13">
        <v>379.8</v>
      </c>
      <c r="G3143" s="13">
        <v>258</v>
      </c>
      <c r="H3143" s="13">
        <v>253</v>
      </c>
      <c r="I3143" s="23">
        <v>0.01</v>
      </c>
      <c r="J3143" s="13">
        <v>26.19</v>
      </c>
      <c r="K3143" s="23">
        <v>25.91</v>
      </c>
      <c r="L3143" s="23">
        <v>793</v>
      </c>
      <c r="M3143" s="109">
        <v>765</v>
      </c>
      <c r="N3143" s="4">
        <v>0</v>
      </c>
      <c r="O3143" s="53"/>
      <c r="P3143" s="53"/>
      <c r="Q3143" s="53"/>
      <c r="R3143" s="53"/>
      <c r="S3143" s="53"/>
      <c r="T3143" s="53"/>
      <c r="U3143" s="53"/>
      <c r="V3143" s="53"/>
      <c r="W3143" s="4"/>
      <c r="X3143" s="4"/>
      <c r="Y3143" s="4"/>
      <c r="Z3143" s="4"/>
      <c r="AA3143" s="4"/>
      <c r="AB3143" s="4"/>
      <c r="AC3143" s="4"/>
      <c r="AD3143" s="4"/>
      <c r="AE3143" s="14"/>
      <c r="AF3143" s="14"/>
      <c r="AG3143" s="14"/>
      <c r="AH3143" s="14"/>
      <c r="AI3143" s="14"/>
      <c r="AJ3143" s="14"/>
      <c r="AK3143"/>
    </row>
    <row r="3144" spans="1:37" x14ac:dyDescent="0.25">
      <c r="A3144" s="2">
        <v>3143</v>
      </c>
      <c r="B3144" s="88">
        <v>43914.161452789354</v>
      </c>
      <c r="C3144" s="109">
        <v>29.06</v>
      </c>
      <c r="D3144" s="13">
        <v>968.41</v>
      </c>
      <c r="E3144" s="109">
        <v>35.4</v>
      </c>
      <c r="F3144" s="13">
        <v>380.22</v>
      </c>
      <c r="G3144" s="13">
        <v>260</v>
      </c>
      <c r="H3144" s="13">
        <v>254</v>
      </c>
      <c r="I3144" s="23">
        <v>0.02</v>
      </c>
      <c r="J3144" s="13">
        <v>28.09</v>
      </c>
      <c r="K3144" s="23">
        <v>27.63</v>
      </c>
      <c r="L3144" s="23">
        <v>793</v>
      </c>
      <c r="M3144" s="109">
        <v>754</v>
      </c>
      <c r="N3144" s="4">
        <v>0</v>
      </c>
      <c r="O3144" s="53"/>
      <c r="P3144" s="53"/>
      <c r="Q3144" s="53"/>
      <c r="R3144" s="53"/>
      <c r="S3144" s="53"/>
      <c r="T3144" s="53"/>
      <c r="U3144" s="53"/>
      <c r="V3144" s="53"/>
      <c r="W3144" s="4"/>
      <c r="X3144" s="4"/>
      <c r="Y3144" s="4"/>
      <c r="Z3144" s="4"/>
      <c r="AA3144" s="4"/>
      <c r="AB3144" s="4"/>
      <c r="AC3144" s="4"/>
      <c r="AD3144" s="4"/>
      <c r="AE3144" s="14"/>
      <c r="AF3144" s="14"/>
      <c r="AG3144" s="14"/>
      <c r="AH3144" s="14"/>
      <c r="AI3144" s="14"/>
      <c r="AJ3144" s="14"/>
      <c r="AK3144"/>
    </row>
    <row r="3145" spans="1:37" x14ac:dyDescent="0.25">
      <c r="A3145" s="2">
        <v>3144</v>
      </c>
      <c r="B3145" s="88">
        <v>43914.163047893519</v>
      </c>
      <c r="C3145" s="109">
        <v>29.14</v>
      </c>
      <c r="D3145" s="13">
        <v>968.45</v>
      </c>
      <c r="E3145" s="109">
        <v>37.08</v>
      </c>
      <c r="F3145" s="13">
        <v>379.81</v>
      </c>
      <c r="G3145" s="13">
        <v>261</v>
      </c>
      <c r="H3145" s="13">
        <v>253</v>
      </c>
      <c r="I3145" s="23">
        <v>0.01</v>
      </c>
      <c r="J3145" s="13">
        <v>28.45</v>
      </c>
      <c r="K3145" s="23">
        <v>28.13</v>
      </c>
      <c r="L3145" s="23">
        <v>781</v>
      </c>
      <c r="M3145" s="109">
        <v>744</v>
      </c>
      <c r="N3145" s="4">
        <v>0</v>
      </c>
      <c r="O3145" s="53"/>
      <c r="P3145" s="53"/>
      <c r="Q3145" s="53"/>
      <c r="R3145" s="53"/>
      <c r="S3145" s="53"/>
      <c r="T3145" s="53"/>
      <c r="U3145" s="53"/>
      <c r="V3145" s="53"/>
      <c r="W3145" s="4"/>
      <c r="X3145" s="4"/>
      <c r="Y3145" s="4"/>
      <c r="Z3145" s="4"/>
      <c r="AA3145" s="4"/>
      <c r="AB3145" s="4"/>
      <c r="AC3145" s="4"/>
      <c r="AD3145" s="4"/>
      <c r="AE3145" s="14"/>
      <c r="AF3145" s="14"/>
      <c r="AG3145" s="14"/>
      <c r="AH3145" s="14"/>
      <c r="AI3145" s="14"/>
      <c r="AJ3145" s="14"/>
      <c r="AK3145"/>
    </row>
    <row r="3146" spans="1:37" x14ac:dyDescent="0.25">
      <c r="A3146" s="2">
        <v>3145</v>
      </c>
      <c r="B3146" s="88">
        <v>43914.164643877317</v>
      </c>
      <c r="C3146" s="109">
        <v>27.77</v>
      </c>
      <c r="D3146" s="13">
        <v>968.38</v>
      </c>
      <c r="E3146" s="109">
        <v>39.22</v>
      </c>
      <c r="F3146" s="13">
        <v>380.47</v>
      </c>
      <c r="G3146" s="13">
        <v>260</v>
      </c>
      <c r="H3146" s="13">
        <v>255</v>
      </c>
      <c r="I3146" s="23">
        <v>0.03</v>
      </c>
      <c r="J3146" s="13">
        <v>27.23</v>
      </c>
      <c r="K3146" s="23">
        <v>26.91</v>
      </c>
      <c r="L3146" s="23">
        <v>768</v>
      </c>
      <c r="M3146" s="109">
        <v>729</v>
      </c>
      <c r="N3146" s="4">
        <v>0</v>
      </c>
      <c r="O3146" s="53"/>
      <c r="P3146" s="53"/>
      <c r="Q3146" s="53"/>
      <c r="R3146" s="53"/>
      <c r="S3146" s="53"/>
      <c r="T3146" s="53"/>
      <c r="U3146" s="53"/>
      <c r="V3146" s="53"/>
      <c r="W3146" s="4"/>
      <c r="X3146" s="4"/>
      <c r="Y3146" s="4"/>
      <c r="Z3146" s="4"/>
      <c r="AA3146" s="4"/>
      <c r="AB3146" s="4"/>
      <c r="AC3146" s="4"/>
      <c r="AD3146" s="4"/>
      <c r="AE3146" s="14"/>
      <c r="AF3146" s="14"/>
      <c r="AG3146" s="14"/>
      <c r="AH3146" s="14"/>
      <c r="AI3146" s="14"/>
      <c r="AJ3146" s="14"/>
      <c r="AK3146"/>
    </row>
    <row r="3147" spans="1:37" x14ac:dyDescent="0.25">
      <c r="A3147" s="2">
        <v>3146</v>
      </c>
      <c r="B3147" s="88">
        <v>43914.167862581016</v>
      </c>
      <c r="C3147" s="109">
        <v>26.67</v>
      </c>
      <c r="D3147" s="13">
        <v>968.36</v>
      </c>
      <c r="E3147" s="109">
        <v>42.19</v>
      </c>
      <c r="F3147" s="13">
        <v>380.62</v>
      </c>
      <c r="G3147" s="13">
        <v>260</v>
      </c>
      <c r="H3147" s="13">
        <v>254</v>
      </c>
      <c r="I3147" s="23">
        <v>0.02</v>
      </c>
      <c r="J3147" s="13">
        <v>26.05</v>
      </c>
      <c r="K3147" s="23">
        <v>25.67</v>
      </c>
      <c r="L3147" s="23">
        <v>818</v>
      </c>
      <c r="M3147" s="109">
        <v>775</v>
      </c>
      <c r="N3147" s="4">
        <v>0</v>
      </c>
      <c r="O3147" s="53"/>
      <c r="P3147" s="53"/>
      <c r="Q3147" s="53"/>
      <c r="R3147" s="53"/>
      <c r="S3147" s="53"/>
      <c r="T3147" s="53"/>
      <c r="U3147" s="53"/>
      <c r="V3147" s="53"/>
      <c r="W3147" s="4"/>
      <c r="X3147" s="4"/>
      <c r="Y3147" s="4"/>
      <c r="Z3147" s="4"/>
      <c r="AA3147" s="4"/>
      <c r="AB3147" s="4"/>
      <c r="AC3147" s="4"/>
      <c r="AD3147" s="4"/>
      <c r="AE3147" s="14"/>
      <c r="AF3147" s="14"/>
      <c r="AG3147" s="14"/>
      <c r="AH3147" s="14"/>
      <c r="AI3147" s="14"/>
      <c r="AJ3147" s="14"/>
      <c r="AK3147"/>
    </row>
    <row r="3148" spans="1:37" x14ac:dyDescent="0.25">
      <c r="A3148" s="2">
        <v>3147</v>
      </c>
      <c r="B3148" s="98">
        <v>43914.170010439819</v>
      </c>
      <c r="C3148" s="109">
        <v>29.67</v>
      </c>
      <c r="D3148" s="33">
        <v>968.36</v>
      </c>
      <c r="E3148" s="109">
        <v>34.46</v>
      </c>
      <c r="F3148" s="33">
        <v>380.62</v>
      </c>
      <c r="G3148" s="33">
        <v>259</v>
      </c>
      <c r="H3148" s="33">
        <v>254</v>
      </c>
      <c r="I3148" s="23">
        <v>0.02</v>
      </c>
      <c r="J3148" s="33">
        <v>28.57</v>
      </c>
      <c r="K3148" s="23">
        <v>28.19</v>
      </c>
      <c r="L3148" s="23">
        <v>809</v>
      </c>
      <c r="M3148" s="109">
        <v>774</v>
      </c>
      <c r="N3148" s="4">
        <v>0</v>
      </c>
      <c r="O3148" s="64">
        <f t="shared" ref="O3148:V3148" si="330">AVERAGE(E3148:E3167)</f>
        <v>39.324000000000005</v>
      </c>
      <c r="P3148" s="64">
        <f t="shared" si="330"/>
        <v>380.53549999999996</v>
      </c>
      <c r="Q3148" s="64">
        <f t="shared" si="330"/>
        <v>259.95</v>
      </c>
      <c r="R3148" s="64">
        <f t="shared" si="330"/>
        <v>253.4</v>
      </c>
      <c r="S3148" s="64">
        <f t="shared" si="330"/>
        <v>1.9000000000000006E-2</v>
      </c>
      <c r="T3148" s="64">
        <f t="shared" si="330"/>
        <v>27.142999999999994</v>
      </c>
      <c r="U3148" s="64">
        <f t="shared" si="330"/>
        <v>26.767000000000003</v>
      </c>
      <c r="V3148" s="64">
        <f t="shared" si="330"/>
        <v>797.85</v>
      </c>
      <c r="W3148" s="4">
        <f t="shared" ref="W3148:AD3148" si="331">STDEV(E3148:E3167)</f>
        <v>3.4728441248909339</v>
      </c>
      <c r="X3148" s="4">
        <f t="shared" si="331"/>
        <v>0.85583123643808556</v>
      </c>
      <c r="Y3148" s="4">
        <f t="shared" si="331"/>
        <v>1.0500626547722611</v>
      </c>
      <c r="Z3148" s="4">
        <f t="shared" si="331"/>
        <v>0.59824304161611885</v>
      </c>
      <c r="AA3148" s="4">
        <f t="shared" si="331"/>
        <v>6.4072327551718648E-3</v>
      </c>
      <c r="AB3148" s="4">
        <f t="shared" si="331"/>
        <v>1.3141541205777878</v>
      </c>
      <c r="AC3148" s="4">
        <f t="shared" si="331"/>
        <v>1.2655812061948786</v>
      </c>
      <c r="AD3148" s="4">
        <f t="shared" si="331"/>
        <v>10.142536794686967</v>
      </c>
      <c r="AE3148" s="4" t="e">
        <f>MODE(E3148:E3167)</f>
        <v>#N/A</v>
      </c>
      <c r="AF3148" s="4">
        <f>MODE(G3148:G3167)</f>
        <v>259</v>
      </c>
      <c r="AG3148" s="4">
        <f>MODE(H3148:H3167)</f>
        <v>253</v>
      </c>
      <c r="AH3148" s="4" t="e">
        <f>MODE(J3148:J3167)</f>
        <v>#N/A</v>
      </c>
      <c r="AI3148" s="4">
        <f>MODE(K3148:K3167)</f>
        <v>27.95</v>
      </c>
      <c r="AJ3148" s="4">
        <f>MODE(L3148:L3167)</f>
        <v>793</v>
      </c>
      <c r="AK3148"/>
    </row>
    <row r="3149" spans="1:37" x14ac:dyDescent="0.25">
      <c r="A3149" s="2">
        <v>3148</v>
      </c>
      <c r="B3149" s="98">
        <v>43914.171608599536</v>
      </c>
      <c r="C3149" s="109">
        <v>29.27</v>
      </c>
      <c r="D3149" s="33">
        <v>968.37</v>
      </c>
      <c r="E3149" s="109">
        <v>35.79</v>
      </c>
      <c r="F3149" s="33">
        <v>380.58</v>
      </c>
      <c r="G3149" s="33">
        <v>259</v>
      </c>
      <c r="H3149" s="33">
        <v>253</v>
      </c>
      <c r="I3149" s="23">
        <v>0.02</v>
      </c>
      <c r="J3149" s="33">
        <v>28.61</v>
      </c>
      <c r="K3149" s="23">
        <v>28.13</v>
      </c>
      <c r="L3149" s="23">
        <v>806</v>
      </c>
      <c r="M3149" s="109">
        <v>750</v>
      </c>
      <c r="N3149" s="4">
        <v>0</v>
      </c>
      <c r="O3149" s="64"/>
      <c r="P3149" s="64"/>
      <c r="Q3149" s="64"/>
      <c r="R3149" s="64"/>
      <c r="S3149" s="64"/>
      <c r="T3149" s="64"/>
      <c r="U3149" s="64"/>
      <c r="V3149" s="64"/>
      <c r="W3149" s="4"/>
      <c r="X3149" s="4"/>
      <c r="Y3149" s="4"/>
      <c r="Z3149" s="4"/>
      <c r="AA3149" s="4"/>
      <c r="AB3149" s="4"/>
      <c r="AC3149" s="4"/>
      <c r="AD3149" s="4"/>
      <c r="AE3149" s="34"/>
      <c r="AF3149" s="34"/>
      <c r="AG3149" s="34"/>
      <c r="AH3149" s="34"/>
      <c r="AI3149" s="34"/>
      <c r="AJ3149" s="34"/>
      <c r="AK3149"/>
    </row>
    <row r="3150" spans="1:37" x14ac:dyDescent="0.25">
      <c r="A3150" s="43">
        <v>3149</v>
      </c>
      <c r="B3150" s="98">
        <v>43914.173203622689</v>
      </c>
      <c r="C3150" s="109">
        <v>27.56</v>
      </c>
      <c r="D3150" s="33">
        <v>968.31</v>
      </c>
      <c r="E3150" s="109">
        <v>39.36</v>
      </c>
      <c r="F3150" s="33">
        <v>381.02</v>
      </c>
      <c r="G3150" s="33">
        <v>259</v>
      </c>
      <c r="H3150" s="33">
        <v>253</v>
      </c>
      <c r="I3150" s="23">
        <v>0.01</v>
      </c>
      <c r="J3150" s="33">
        <v>26.87</v>
      </c>
      <c r="K3150" s="23">
        <v>26.55</v>
      </c>
      <c r="L3150" s="23">
        <v>800</v>
      </c>
      <c r="M3150" s="109">
        <v>764</v>
      </c>
      <c r="N3150" s="4">
        <v>0</v>
      </c>
      <c r="O3150" s="64"/>
      <c r="P3150" s="64"/>
      <c r="Q3150" s="64"/>
      <c r="R3150" s="64"/>
      <c r="S3150" s="64"/>
      <c r="T3150" s="64"/>
      <c r="U3150" s="64"/>
      <c r="V3150" s="64"/>
      <c r="W3150" s="4"/>
      <c r="X3150" s="4"/>
      <c r="Y3150" s="4"/>
      <c r="Z3150" s="4"/>
      <c r="AA3150" s="4"/>
      <c r="AB3150" s="4"/>
      <c r="AC3150" s="4"/>
      <c r="AD3150" s="4"/>
      <c r="AE3150" s="34"/>
      <c r="AF3150" s="34"/>
      <c r="AG3150" s="34"/>
      <c r="AH3150" s="34"/>
      <c r="AI3150" s="34"/>
      <c r="AJ3150" s="34"/>
      <c r="AK3150"/>
    </row>
    <row r="3151" spans="1:37" x14ac:dyDescent="0.25">
      <c r="A3151" s="2">
        <v>3150</v>
      </c>
      <c r="B3151" s="98">
        <v>43914.17642236111</v>
      </c>
      <c r="C3151" s="109">
        <v>26.45</v>
      </c>
      <c r="D3151" s="33">
        <v>968.37</v>
      </c>
      <c r="E3151" s="109">
        <v>42.59</v>
      </c>
      <c r="F3151" s="33">
        <v>380.54</v>
      </c>
      <c r="G3151" s="33">
        <v>260</v>
      </c>
      <c r="H3151" s="33">
        <v>253</v>
      </c>
      <c r="I3151" s="23">
        <v>0.02</v>
      </c>
      <c r="J3151" s="33">
        <v>25.91</v>
      </c>
      <c r="K3151" s="23">
        <v>25.55</v>
      </c>
      <c r="L3151" s="23">
        <v>806</v>
      </c>
      <c r="M3151" s="109">
        <v>765</v>
      </c>
      <c r="N3151" s="4">
        <v>0</v>
      </c>
      <c r="O3151" s="64"/>
      <c r="P3151" s="64"/>
      <c r="Q3151" s="64"/>
      <c r="R3151" s="64"/>
      <c r="S3151" s="64"/>
      <c r="T3151" s="64"/>
      <c r="U3151" s="64"/>
      <c r="V3151" s="64"/>
      <c r="W3151" s="4"/>
      <c r="X3151" s="4"/>
      <c r="Y3151" s="4"/>
      <c r="Z3151" s="4"/>
      <c r="AA3151" s="4"/>
      <c r="AB3151" s="4"/>
      <c r="AC3151" s="4"/>
      <c r="AD3151" s="4"/>
      <c r="AE3151" s="34"/>
      <c r="AF3151" s="34"/>
      <c r="AG3151" s="34"/>
      <c r="AH3151" s="34"/>
      <c r="AI3151" s="34"/>
      <c r="AJ3151" s="34"/>
      <c r="AK3151"/>
    </row>
    <row r="3152" spans="1:37" x14ac:dyDescent="0.25">
      <c r="A3152" s="2">
        <v>3151</v>
      </c>
      <c r="B3152" s="98">
        <v>43914.178571087963</v>
      </c>
      <c r="C3152" s="109">
        <v>29.47</v>
      </c>
      <c r="D3152" s="33">
        <v>968.35</v>
      </c>
      <c r="E3152" s="109">
        <v>35.08</v>
      </c>
      <c r="F3152" s="33">
        <v>380.71</v>
      </c>
      <c r="G3152" s="33">
        <v>260</v>
      </c>
      <c r="H3152" s="33">
        <v>254</v>
      </c>
      <c r="I3152" s="23">
        <v>0.02</v>
      </c>
      <c r="J3152" s="33">
        <v>28.43</v>
      </c>
      <c r="K3152" s="23">
        <v>27.95</v>
      </c>
      <c r="L3152" s="23">
        <v>793</v>
      </c>
      <c r="M3152" s="109">
        <v>755</v>
      </c>
      <c r="N3152" s="4">
        <v>0</v>
      </c>
      <c r="O3152" s="64"/>
      <c r="P3152" s="64"/>
      <c r="Q3152" s="64"/>
      <c r="R3152" s="64"/>
      <c r="S3152" s="64"/>
      <c r="T3152" s="64"/>
      <c r="U3152" s="64"/>
      <c r="V3152" s="64"/>
      <c r="W3152" s="4"/>
      <c r="X3152" s="4"/>
      <c r="Y3152" s="4"/>
      <c r="Z3152" s="4"/>
      <c r="AA3152" s="4"/>
      <c r="AB3152" s="4"/>
      <c r="AC3152" s="4"/>
      <c r="AD3152" s="4"/>
      <c r="AE3152" s="34"/>
      <c r="AF3152" s="34"/>
      <c r="AG3152" s="34"/>
      <c r="AH3152" s="34"/>
      <c r="AI3152" s="34"/>
      <c r="AJ3152" s="34"/>
      <c r="AK3152"/>
    </row>
    <row r="3153" spans="1:37" x14ac:dyDescent="0.25">
      <c r="A3153" s="2">
        <v>3152</v>
      </c>
      <c r="B3153" s="98">
        <v>43914.180167164348</v>
      </c>
      <c r="C3153" s="109">
        <v>28.84</v>
      </c>
      <c r="D3153" s="33">
        <v>968.35</v>
      </c>
      <c r="E3153" s="109">
        <v>37.68</v>
      </c>
      <c r="F3153" s="33">
        <v>380.71</v>
      </c>
      <c r="G3153" s="33">
        <v>260</v>
      </c>
      <c r="H3153" s="33">
        <v>254</v>
      </c>
      <c r="I3153" s="23">
        <v>0.01</v>
      </c>
      <c r="J3153" s="33">
        <v>28.39</v>
      </c>
      <c r="K3153" s="23">
        <v>27.93</v>
      </c>
      <c r="L3153" s="23">
        <v>793</v>
      </c>
      <c r="M3153" s="109">
        <v>759</v>
      </c>
      <c r="N3153" s="4">
        <v>0</v>
      </c>
      <c r="O3153" s="64"/>
      <c r="P3153" s="64"/>
      <c r="Q3153" s="64"/>
      <c r="R3153" s="64"/>
      <c r="S3153" s="64"/>
      <c r="T3153" s="64"/>
      <c r="U3153" s="64"/>
      <c r="V3153" s="64"/>
      <c r="W3153" s="4"/>
      <c r="X3153" s="4"/>
      <c r="Y3153" s="4"/>
      <c r="Z3153" s="4"/>
      <c r="AA3153" s="4"/>
      <c r="AB3153" s="4"/>
      <c r="AC3153" s="4"/>
      <c r="AD3153" s="4"/>
      <c r="AE3153" s="34"/>
      <c r="AF3153" s="34"/>
      <c r="AG3153" s="34"/>
      <c r="AH3153" s="34"/>
      <c r="AI3153" s="34"/>
      <c r="AJ3153" s="34"/>
      <c r="AK3153"/>
    </row>
    <row r="3154" spans="1:37" x14ac:dyDescent="0.25">
      <c r="A3154" s="2">
        <v>3153</v>
      </c>
      <c r="B3154" s="98">
        <v>43914.181763298606</v>
      </c>
      <c r="C3154" s="109">
        <v>27.68</v>
      </c>
      <c r="D3154" s="33">
        <v>968.37</v>
      </c>
      <c r="E3154" s="109">
        <v>39.799999999999997</v>
      </c>
      <c r="F3154" s="33">
        <v>380.51</v>
      </c>
      <c r="G3154" s="33">
        <v>262</v>
      </c>
      <c r="H3154" s="33">
        <v>253</v>
      </c>
      <c r="I3154" s="23">
        <v>0.02</v>
      </c>
      <c r="J3154" s="33">
        <v>27.15</v>
      </c>
      <c r="K3154" s="23">
        <v>26.77</v>
      </c>
      <c r="L3154" s="23">
        <v>806</v>
      </c>
      <c r="M3154" s="109">
        <v>760</v>
      </c>
      <c r="N3154" s="4">
        <v>0</v>
      </c>
      <c r="O3154" s="64"/>
      <c r="P3154" s="64"/>
      <c r="Q3154" s="64"/>
      <c r="R3154" s="64"/>
      <c r="S3154" s="64"/>
      <c r="T3154" s="64"/>
      <c r="U3154" s="64"/>
      <c r="V3154" s="64"/>
      <c r="W3154" s="4"/>
      <c r="X3154" s="4"/>
      <c r="Y3154" s="4"/>
      <c r="Z3154" s="4"/>
      <c r="AA3154" s="4"/>
      <c r="AB3154" s="4"/>
      <c r="AC3154" s="4"/>
      <c r="AD3154" s="4"/>
      <c r="AE3154" s="34"/>
      <c r="AF3154" s="34"/>
      <c r="AG3154" s="34"/>
      <c r="AH3154" s="34"/>
      <c r="AI3154" s="34"/>
      <c r="AJ3154" s="34"/>
      <c r="AK3154"/>
    </row>
    <row r="3155" spans="1:37" x14ac:dyDescent="0.25">
      <c r="A3155" s="2">
        <v>3154</v>
      </c>
      <c r="B3155" s="98">
        <v>43914.184982060186</v>
      </c>
      <c r="C3155" s="109">
        <v>26.47</v>
      </c>
      <c r="D3155" s="33">
        <v>968.39</v>
      </c>
      <c r="E3155" s="109">
        <v>42.25</v>
      </c>
      <c r="F3155" s="33">
        <v>380.49</v>
      </c>
      <c r="G3155" s="33">
        <v>261</v>
      </c>
      <c r="H3155" s="33">
        <v>253</v>
      </c>
      <c r="I3155" s="23">
        <v>0.02</v>
      </c>
      <c r="J3155" s="33">
        <v>25.93</v>
      </c>
      <c r="K3155" s="23">
        <v>25.59</v>
      </c>
      <c r="L3155" s="23">
        <v>800</v>
      </c>
      <c r="M3155" s="109">
        <v>760</v>
      </c>
      <c r="N3155" s="4">
        <v>0</v>
      </c>
      <c r="O3155" s="64"/>
      <c r="P3155" s="64"/>
      <c r="Q3155" s="64"/>
      <c r="R3155" s="64"/>
      <c r="S3155" s="64"/>
      <c r="T3155" s="64"/>
      <c r="U3155" s="64"/>
      <c r="V3155" s="64"/>
      <c r="W3155" s="4"/>
      <c r="X3155" s="4"/>
      <c r="Y3155" s="4"/>
      <c r="Z3155" s="4"/>
      <c r="AA3155" s="4"/>
      <c r="AB3155" s="4"/>
      <c r="AC3155" s="4"/>
      <c r="AD3155" s="4"/>
      <c r="AE3155" s="34"/>
      <c r="AF3155" s="34"/>
      <c r="AG3155" s="34"/>
      <c r="AH3155" s="34"/>
      <c r="AI3155" s="34"/>
      <c r="AJ3155" s="34"/>
      <c r="AK3155"/>
    </row>
    <row r="3156" spans="1:37" x14ac:dyDescent="0.25">
      <c r="A3156" s="2">
        <v>3155</v>
      </c>
      <c r="B3156" s="98">
        <v>43914.187129456019</v>
      </c>
      <c r="C3156" s="109">
        <v>29.39</v>
      </c>
      <c r="D3156" s="33">
        <v>968.35</v>
      </c>
      <c r="E3156" s="109">
        <v>34.29</v>
      </c>
      <c r="F3156" s="33">
        <v>380.67</v>
      </c>
      <c r="G3156" s="33">
        <v>259</v>
      </c>
      <c r="H3156" s="33">
        <v>254</v>
      </c>
      <c r="I3156" s="23">
        <v>0.02</v>
      </c>
      <c r="J3156" s="33">
        <v>28.45</v>
      </c>
      <c r="K3156" s="23">
        <v>27.99</v>
      </c>
      <c r="L3156" s="23">
        <v>784</v>
      </c>
      <c r="M3156" s="109">
        <v>749</v>
      </c>
      <c r="N3156" s="4">
        <v>0</v>
      </c>
      <c r="O3156" s="64"/>
      <c r="P3156" s="64"/>
      <c r="Q3156" s="64"/>
      <c r="R3156" s="64"/>
      <c r="S3156" s="64"/>
      <c r="T3156" s="64"/>
      <c r="U3156" s="64"/>
      <c r="V3156" s="64"/>
      <c r="W3156" s="4"/>
      <c r="X3156" s="4"/>
      <c r="Y3156" s="4"/>
      <c r="Z3156" s="4"/>
      <c r="AA3156" s="4"/>
      <c r="AB3156" s="4"/>
      <c r="AC3156" s="4"/>
      <c r="AD3156" s="4"/>
      <c r="AE3156" s="34"/>
      <c r="AF3156" s="34"/>
      <c r="AG3156" s="34"/>
      <c r="AH3156" s="34"/>
      <c r="AI3156" s="34"/>
      <c r="AJ3156" s="34"/>
      <c r="AK3156"/>
    </row>
    <row r="3157" spans="1:37" x14ac:dyDescent="0.25">
      <c r="A3157" s="2">
        <v>3156</v>
      </c>
      <c r="B3157" s="98">
        <v>43914.188725925924</v>
      </c>
      <c r="C3157" s="109">
        <v>28.98</v>
      </c>
      <c r="D3157" s="33">
        <v>968.31</v>
      </c>
      <c r="E3157" s="109">
        <v>37.200000000000003</v>
      </c>
      <c r="F3157" s="33">
        <v>381.08</v>
      </c>
      <c r="G3157" s="33">
        <v>261</v>
      </c>
      <c r="H3157" s="33">
        <v>254</v>
      </c>
      <c r="I3157" s="23">
        <v>0.03</v>
      </c>
      <c r="J3157" s="33">
        <v>28.29</v>
      </c>
      <c r="K3157" s="23">
        <v>27.95</v>
      </c>
      <c r="L3157" s="23">
        <v>793</v>
      </c>
      <c r="M3157" s="109">
        <v>755</v>
      </c>
      <c r="N3157" s="4">
        <v>0</v>
      </c>
      <c r="O3157" s="64"/>
      <c r="P3157" s="64"/>
      <c r="Q3157" s="64"/>
      <c r="R3157" s="64"/>
      <c r="S3157" s="64"/>
      <c r="T3157" s="64"/>
      <c r="U3157" s="64"/>
      <c r="V3157" s="64"/>
      <c r="W3157" s="4"/>
      <c r="X3157" s="4"/>
      <c r="Y3157" s="4"/>
      <c r="Z3157" s="4"/>
      <c r="AA3157" s="4"/>
      <c r="AB3157" s="4"/>
      <c r="AC3157" s="4"/>
      <c r="AD3157" s="4"/>
      <c r="AE3157" s="34"/>
      <c r="AF3157" s="34"/>
      <c r="AG3157" s="34"/>
      <c r="AH3157" s="34"/>
      <c r="AI3157" s="34"/>
      <c r="AJ3157" s="34"/>
      <c r="AK3157"/>
    </row>
    <row r="3158" spans="1:37" x14ac:dyDescent="0.25">
      <c r="A3158" s="2">
        <v>3157</v>
      </c>
      <c r="B3158" s="98">
        <v>43914.190322349532</v>
      </c>
      <c r="C3158" s="109">
        <v>27.73</v>
      </c>
      <c r="D3158" s="33">
        <v>968.26</v>
      </c>
      <c r="E3158" s="109">
        <v>39.909999999999997</v>
      </c>
      <c r="F3158" s="33">
        <v>381.52</v>
      </c>
      <c r="G3158" s="33">
        <v>259</v>
      </c>
      <c r="H3158" s="33">
        <v>254</v>
      </c>
      <c r="I3158" s="23">
        <v>0.02</v>
      </c>
      <c r="J3158" s="33">
        <v>27.11</v>
      </c>
      <c r="K3158" s="23">
        <v>26.71</v>
      </c>
      <c r="L3158" s="23">
        <v>793</v>
      </c>
      <c r="M3158" s="109">
        <v>759</v>
      </c>
      <c r="N3158" s="4">
        <v>0</v>
      </c>
      <c r="O3158" s="64"/>
      <c r="P3158" s="64"/>
      <c r="Q3158" s="64"/>
      <c r="R3158" s="64"/>
      <c r="S3158" s="64"/>
      <c r="T3158" s="64"/>
      <c r="U3158" s="64"/>
      <c r="V3158" s="64"/>
      <c r="W3158" s="4"/>
      <c r="X3158" s="4"/>
      <c r="Y3158" s="4"/>
      <c r="Z3158" s="4"/>
      <c r="AA3158" s="4"/>
      <c r="AB3158" s="4"/>
      <c r="AC3158" s="4"/>
      <c r="AD3158" s="4"/>
      <c r="AE3158" s="34"/>
      <c r="AF3158" s="34"/>
      <c r="AG3158" s="34"/>
      <c r="AH3158" s="34"/>
      <c r="AI3158" s="34"/>
      <c r="AJ3158" s="34"/>
      <c r="AK3158"/>
    </row>
    <row r="3159" spans="1:37" x14ac:dyDescent="0.25">
      <c r="A3159" s="2">
        <v>3158</v>
      </c>
      <c r="B3159" s="98">
        <v>43914.193541469911</v>
      </c>
      <c r="C3159" s="109">
        <v>26.32</v>
      </c>
      <c r="D3159" s="33">
        <v>968.27</v>
      </c>
      <c r="E3159" s="109">
        <v>42.99</v>
      </c>
      <c r="F3159" s="33">
        <v>381.26</v>
      </c>
      <c r="G3159" s="33">
        <v>261</v>
      </c>
      <c r="H3159" s="33">
        <v>253</v>
      </c>
      <c r="I3159" s="23">
        <v>0.01</v>
      </c>
      <c r="J3159" s="33">
        <v>25.69</v>
      </c>
      <c r="K3159" s="23">
        <v>25.37</v>
      </c>
      <c r="L3159" s="23">
        <v>815</v>
      </c>
      <c r="M3159" s="109">
        <v>780</v>
      </c>
      <c r="N3159" s="4">
        <v>0</v>
      </c>
      <c r="O3159" s="64"/>
      <c r="P3159" s="64"/>
      <c r="Q3159" s="64"/>
      <c r="R3159" s="64"/>
      <c r="S3159" s="64"/>
      <c r="T3159" s="64"/>
      <c r="U3159" s="64"/>
      <c r="V3159" s="64"/>
      <c r="W3159" s="4"/>
      <c r="X3159" s="4"/>
      <c r="Y3159" s="4"/>
      <c r="Z3159" s="4"/>
      <c r="AA3159" s="4"/>
      <c r="AB3159" s="4"/>
      <c r="AC3159" s="4"/>
      <c r="AD3159" s="4"/>
      <c r="AE3159" s="34"/>
      <c r="AF3159" s="34"/>
      <c r="AG3159" s="34"/>
      <c r="AH3159" s="34"/>
      <c r="AI3159" s="34"/>
      <c r="AJ3159" s="34"/>
      <c r="AK3159"/>
    </row>
    <row r="3160" spans="1:37" x14ac:dyDescent="0.25">
      <c r="A3160" s="2">
        <v>3159</v>
      </c>
      <c r="B3160" s="98">
        <v>43914.195690208333</v>
      </c>
      <c r="C3160" s="109">
        <v>26.17</v>
      </c>
      <c r="D3160" s="33">
        <v>968.23</v>
      </c>
      <c r="E3160" s="109">
        <v>43.64</v>
      </c>
      <c r="F3160" s="33">
        <v>381.78</v>
      </c>
      <c r="G3160" s="33">
        <v>259</v>
      </c>
      <c r="H3160" s="33">
        <v>254</v>
      </c>
      <c r="I3160" s="23">
        <v>0.02</v>
      </c>
      <c r="J3160" s="33">
        <v>25.53</v>
      </c>
      <c r="K3160" s="23">
        <v>25.23</v>
      </c>
      <c r="L3160" s="23">
        <v>793</v>
      </c>
      <c r="M3160" s="109">
        <v>764</v>
      </c>
      <c r="N3160" s="4">
        <v>0</v>
      </c>
      <c r="O3160" s="64"/>
      <c r="P3160" s="64"/>
      <c r="Q3160" s="64"/>
      <c r="R3160" s="64"/>
      <c r="S3160" s="64"/>
      <c r="T3160" s="64"/>
      <c r="U3160" s="64"/>
      <c r="V3160" s="64"/>
      <c r="W3160" s="4"/>
      <c r="X3160" s="4"/>
      <c r="Y3160" s="4"/>
      <c r="Z3160" s="4"/>
      <c r="AA3160" s="4"/>
      <c r="AB3160" s="4"/>
      <c r="AC3160" s="4"/>
      <c r="AD3160" s="4"/>
      <c r="AE3160" s="34"/>
      <c r="AF3160" s="34"/>
      <c r="AG3160" s="34"/>
      <c r="AH3160" s="34"/>
      <c r="AI3160" s="34"/>
      <c r="AJ3160" s="34"/>
      <c r="AK3160"/>
    </row>
    <row r="3161" spans="1:37" x14ac:dyDescent="0.25">
      <c r="A3161" s="2">
        <v>3160</v>
      </c>
      <c r="B3161" s="98">
        <v>43914.197285486109</v>
      </c>
      <c r="C3161" s="109">
        <v>30.07</v>
      </c>
      <c r="D3161" s="33">
        <v>968.26</v>
      </c>
      <c r="E3161" s="109">
        <v>35.07</v>
      </c>
      <c r="F3161" s="33">
        <v>381.5</v>
      </c>
      <c r="G3161" s="33">
        <v>262</v>
      </c>
      <c r="H3161" s="33">
        <v>254</v>
      </c>
      <c r="I3161" s="23">
        <v>0.02</v>
      </c>
      <c r="J3161" s="33">
        <v>29.09</v>
      </c>
      <c r="K3161" s="23">
        <v>28.53</v>
      </c>
      <c r="L3161" s="23">
        <v>781</v>
      </c>
      <c r="M3161" s="109">
        <v>739</v>
      </c>
      <c r="N3161" s="4">
        <v>0</v>
      </c>
      <c r="O3161" s="64"/>
      <c r="P3161" s="64"/>
      <c r="Q3161" s="64"/>
      <c r="R3161" s="64"/>
      <c r="S3161" s="64"/>
      <c r="T3161" s="64"/>
      <c r="U3161" s="64"/>
      <c r="V3161" s="64"/>
      <c r="W3161" s="4"/>
      <c r="X3161" s="4"/>
      <c r="Y3161" s="4"/>
      <c r="Z3161" s="4"/>
      <c r="AA3161" s="4"/>
      <c r="AB3161" s="4"/>
      <c r="AC3161" s="4"/>
      <c r="AD3161" s="4"/>
      <c r="AE3161" s="34"/>
      <c r="AF3161" s="34"/>
      <c r="AG3161" s="34"/>
      <c r="AH3161" s="34"/>
      <c r="AI3161" s="34"/>
      <c r="AJ3161" s="34"/>
      <c r="AK3161"/>
    </row>
    <row r="3162" spans="1:37" x14ac:dyDescent="0.25">
      <c r="A3162" s="43">
        <v>3161</v>
      </c>
      <c r="B3162" s="98">
        <v>43914.198881828706</v>
      </c>
      <c r="C3162" s="109">
        <v>28.73</v>
      </c>
      <c r="D3162" s="33">
        <v>968.29</v>
      </c>
      <c r="E3162" s="109">
        <v>38.33</v>
      </c>
      <c r="F3162" s="33">
        <v>381.22</v>
      </c>
      <c r="G3162" s="33">
        <v>259</v>
      </c>
      <c r="H3162" s="33">
        <v>253</v>
      </c>
      <c r="I3162" s="23">
        <v>0.03</v>
      </c>
      <c r="J3162" s="33">
        <v>28.07</v>
      </c>
      <c r="K3162" s="23">
        <v>27.73</v>
      </c>
      <c r="L3162" s="23">
        <v>790</v>
      </c>
      <c r="M3162" s="109">
        <v>750</v>
      </c>
      <c r="N3162" s="4">
        <v>0</v>
      </c>
      <c r="O3162" s="64"/>
      <c r="P3162" s="64"/>
      <c r="Q3162" s="64"/>
      <c r="R3162" s="64"/>
      <c r="S3162" s="64"/>
      <c r="T3162" s="64"/>
      <c r="U3162" s="64"/>
      <c r="V3162" s="64"/>
      <c r="W3162" s="4"/>
      <c r="X3162" s="4"/>
      <c r="Y3162" s="4"/>
      <c r="Z3162" s="4"/>
      <c r="AA3162" s="4"/>
      <c r="AB3162" s="4"/>
      <c r="AC3162" s="4"/>
      <c r="AD3162" s="4"/>
      <c r="AE3162" s="34"/>
      <c r="AF3162" s="34"/>
      <c r="AG3162" s="34"/>
      <c r="AH3162" s="34"/>
      <c r="AI3162" s="34"/>
      <c r="AJ3162" s="34"/>
      <c r="AK3162"/>
    </row>
    <row r="3163" spans="1:37" x14ac:dyDescent="0.25">
      <c r="A3163" s="2">
        <v>3162</v>
      </c>
      <c r="B3163" s="98">
        <v>43914.202102418982</v>
      </c>
      <c r="C3163" s="109">
        <v>26.38</v>
      </c>
      <c r="D3163" s="33">
        <v>968.4</v>
      </c>
      <c r="E3163" s="109">
        <v>42.95</v>
      </c>
      <c r="F3163" s="33">
        <v>380.25</v>
      </c>
      <c r="G3163" s="33">
        <v>261</v>
      </c>
      <c r="H3163" s="33">
        <v>253</v>
      </c>
      <c r="I3163" s="23">
        <v>0.01</v>
      </c>
      <c r="J3163" s="33">
        <v>25.81</v>
      </c>
      <c r="K3163" s="23">
        <v>25.43</v>
      </c>
      <c r="L3163" s="23">
        <v>815</v>
      </c>
      <c r="M3163" s="109">
        <v>775</v>
      </c>
      <c r="N3163" s="4">
        <v>0</v>
      </c>
      <c r="O3163" s="64"/>
      <c r="P3163" s="64"/>
      <c r="Q3163" s="64"/>
      <c r="R3163" s="64"/>
      <c r="S3163" s="64"/>
      <c r="T3163" s="64"/>
      <c r="U3163" s="64"/>
      <c r="V3163" s="64"/>
      <c r="W3163" s="4"/>
      <c r="X3163" s="4"/>
      <c r="Y3163" s="4"/>
      <c r="Z3163" s="4"/>
      <c r="AA3163" s="4"/>
      <c r="AB3163" s="4"/>
      <c r="AC3163" s="4"/>
      <c r="AD3163" s="4"/>
      <c r="AE3163" s="34"/>
      <c r="AF3163" s="34"/>
      <c r="AG3163" s="34"/>
      <c r="AH3163" s="34"/>
      <c r="AI3163" s="34"/>
      <c r="AJ3163" s="34"/>
      <c r="AK3163"/>
    </row>
    <row r="3164" spans="1:37" x14ac:dyDescent="0.25">
      <c r="A3164" s="2">
        <v>3163</v>
      </c>
      <c r="B3164" s="98">
        <v>43914.204260937498</v>
      </c>
      <c r="C3164" s="109">
        <v>25.99</v>
      </c>
      <c r="D3164" s="33">
        <v>968.53</v>
      </c>
      <c r="E3164" s="109">
        <v>44.02</v>
      </c>
      <c r="F3164" s="33">
        <v>379.18</v>
      </c>
      <c r="G3164" s="33">
        <v>260</v>
      </c>
      <c r="H3164" s="33">
        <v>253</v>
      </c>
      <c r="I3164" s="23">
        <v>0.02</v>
      </c>
      <c r="J3164" s="33">
        <v>25.45</v>
      </c>
      <c r="K3164" s="23">
        <v>25.13</v>
      </c>
      <c r="L3164" s="23">
        <v>800</v>
      </c>
      <c r="M3164" s="109">
        <v>760</v>
      </c>
      <c r="N3164" s="4">
        <v>0</v>
      </c>
      <c r="O3164" s="64"/>
      <c r="P3164" s="64"/>
      <c r="Q3164" s="64"/>
      <c r="R3164" s="64"/>
      <c r="S3164" s="64"/>
      <c r="T3164" s="64"/>
      <c r="U3164" s="64"/>
      <c r="V3164" s="64"/>
      <c r="W3164" s="4"/>
      <c r="X3164" s="4"/>
      <c r="Y3164" s="4"/>
      <c r="Z3164" s="4"/>
      <c r="AA3164" s="4"/>
      <c r="AB3164" s="4"/>
      <c r="AC3164" s="4"/>
      <c r="AD3164" s="4"/>
      <c r="AE3164" s="34"/>
      <c r="AF3164" s="34"/>
      <c r="AG3164" s="34"/>
      <c r="AH3164" s="34"/>
      <c r="AI3164" s="34"/>
      <c r="AJ3164" s="34"/>
      <c r="AK3164"/>
    </row>
    <row r="3165" spans="1:37" x14ac:dyDescent="0.25">
      <c r="A3165" s="2">
        <v>3164</v>
      </c>
      <c r="B3165" s="98">
        <v>43914.205867662036</v>
      </c>
      <c r="C3165" s="109">
        <v>25.75</v>
      </c>
      <c r="D3165" s="33">
        <v>968.55</v>
      </c>
      <c r="E3165" s="109">
        <v>43.73</v>
      </c>
      <c r="F3165" s="33">
        <v>378.99</v>
      </c>
      <c r="G3165" s="33">
        <v>259</v>
      </c>
      <c r="H3165" s="33">
        <v>254</v>
      </c>
      <c r="I3165" s="23">
        <v>0.03</v>
      </c>
      <c r="J3165" s="33">
        <v>25.23</v>
      </c>
      <c r="K3165" s="23">
        <v>24.87</v>
      </c>
      <c r="L3165" s="23">
        <v>781</v>
      </c>
      <c r="M3165" s="109">
        <v>745</v>
      </c>
      <c r="N3165" s="4">
        <v>0</v>
      </c>
      <c r="O3165" s="64"/>
      <c r="P3165" s="64"/>
      <c r="Q3165" s="64"/>
      <c r="R3165" s="64"/>
      <c r="S3165" s="64"/>
      <c r="T3165" s="64"/>
      <c r="U3165" s="64"/>
      <c r="V3165" s="64"/>
      <c r="W3165" s="4"/>
      <c r="X3165" s="4"/>
      <c r="Y3165" s="4"/>
      <c r="Z3165" s="4"/>
      <c r="AA3165" s="4"/>
      <c r="AB3165" s="4"/>
      <c r="AC3165" s="4"/>
      <c r="AD3165" s="4"/>
      <c r="AE3165" s="34"/>
      <c r="AF3165" s="34"/>
      <c r="AG3165" s="34"/>
      <c r="AH3165" s="34"/>
      <c r="AI3165" s="34"/>
      <c r="AJ3165" s="34"/>
      <c r="AK3165"/>
    </row>
    <row r="3166" spans="1:37" x14ac:dyDescent="0.25">
      <c r="A3166" s="2">
        <v>3165</v>
      </c>
      <c r="B3166" s="98">
        <v>43914.207464409723</v>
      </c>
      <c r="C3166" s="109">
        <v>29.28</v>
      </c>
      <c r="D3166" s="33">
        <v>968.57</v>
      </c>
      <c r="E3166" s="109">
        <v>35.840000000000003</v>
      </c>
      <c r="F3166" s="33">
        <v>378.85</v>
      </c>
      <c r="G3166" s="33">
        <v>259</v>
      </c>
      <c r="H3166" s="33">
        <v>252</v>
      </c>
      <c r="I3166" s="23">
        <v>0.01</v>
      </c>
      <c r="J3166" s="33">
        <v>28.05</v>
      </c>
      <c r="K3166" s="23">
        <v>27.75</v>
      </c>
      <c r="L3166" s="23">
        <v>806</v>
      </c>
      <c r="M3166" s="109">
        <v>765</v>
      </c>
      <c r="N3166" s="4">
        <v>0</v>
      </c>
      <c r="O3166" s="64"/>
      <c r="P3166" s="64"/>
      <c r="Q3166" s="64"/>
      <c r="R3166" s="64"/>
      <c r="S3166" s="64"/>
      <c r="T3166" s="64"/>
      <c r="U3166" s="64"/>
      <c r="V3166" s="64"/>
      <c r="W3166" s="4"/>
      <c r="X3166" s="4"/>
      <c r="Y3166" s="4"/>
      <c r="Z3166" s="4"/>
      <c r="AA3166" s="4"/>
      <c r="AB3166" s="4"/>
      <c r="AC3166" s="4"/>
      <c r="AD3166" s="4"/>
      <c r="AE3166" s="34"/>
      <c r="AF3166" s="34"/>
      <c r="AG3166" s="34"/>
      <c r="AH3166" s="34"/>
      <c r="AI3166" s="34"/>
      <c r="AJ3166" s="34"/>
      <c r="AK3166"/>
    </row>
    <row r="3167" spans="1:37" x14ac:dyDescent="0.25">
      <c r="A3167" s="2">
        <v>3166</v>
      </c>
      <c r="B3167" s="98">
        <v>43914.210684027777</v>
      </c>
      <c r="C3167" s="109">
        <v>26.98</v>
      </c>
      <c r="D3167" s="33">
        <v>968.52</v>
      </c>
      <c r="E3167" s="109">
        <v>41.5</v>
      </c>
      <c r="F3167" s="33">
        <v>379.23</v>
      </c>
      <c r="G3167" s="33">
        <v>260</v>
      </c>
      <c r="H3167" s="33">
        <v>253</v>
      </c>
      <c r="I3167" s="23">
        <v>0.02</v>
      </c>
      <c r="J3167" s="33">
        <v>26.23</v>
      </c>
      <c r="K3167" s="23">
        <v>25.99</v>
      </c>
      <c r="L3167" s="23">
        <v>793</v>
      </c>
      <c r="M3167" s="109">
        <v>760</v>
      </c>
      <c r="N3167" s="4">
        <v>0</v>
      </c>
      <c r="O3167" s="64"/>
      <c r="P3167" s="64"/>
      <c r="Q3167" s="64"/>
      <c r="R3167" s="64"/>
      <c r="S3167" s="64"/>
      <c r="T3167" s="64"/>
      <c r="U3167" s="64"/>
      <c r="V3167" s="64"/>
      <c r="W3167" s="4"/>
      <c r="X3167" s="4"/>
      <c r="Y3167" s="4"/>
      <c r="Z3167" s="4"/>
      <c r="AA3167" s="4"/>
      <c r="AB3167" s="4"/>
      <c r="AC3167" s="4"/>
      <c r="AD3167" s="4"/>
      <c r="AE3167" s="34"/>
      <c r="AF3167" s="34"/>
      <c r="AG3167" s="34"/>
      <c r="AH3167" s="34"/>
      <c r="AI3167" s="34"/>
      <c r="AJ3167" s="34"/>
      <c r="AK3167"/>
    </row>
    <row r="3168" spans="1:37" x14ac:dyDescent="0.25">
      <c r="A3168" s="2">
        <v>3167</v>
      </c>
      <c r="B3168" s="90">
        <v>43914.212843541667</v>
      </c>
      <c r="C3168" s="109">
        <v>26.45</v>
      </c>
      <c r="D3168" s="17">
        <v>968.57</v>
      </c>
      <c r="E3168" s="109">
        <v>42.76</v>
      </c>
      <c r="F3168" s="17">
        <v>378.77</v>
      </c>
      <c r="G3168" s="17">
        <v>258</v>
      </c>
      <c r="H3168" s="17">
        <v>253</v>
      </c>
      <c r="I3168" s="23">
        <v>0.01</v>
      </c>
      <c r="J3168" s="17">
        <v>25.77</v>
      </c>
      <c r="K3168" s="23">
        <v>25.47</v>
      </c>
      <c r="L3168" s="23">
        <v>834</v>
      </c>
      <c r="M3168" s="109">
        <v>789</v>
      </c>
      <c r="N3168" s="4">
        <v>0</v>
      </c>
      <c r="O3168" s="55">
        <f t="shared" ref="O3168:V3168" si="332">AVERAGE(E3168:E3187)</f>
        <v>42.645499999999984</v>
      </c>
      <c r="P3168" s="55">
        <f t="shared" si="332"/>
        <v>375.52049999999997</v>
      </c>
      <c r="Q3168" s="55">
        <f t="shared" si="332"/>
        <v>259.89999999999998</v>
      </c>
      <c r="R3168" s="55">
        <f t="shared" si="332"/>
        <v>253.35</v>
      </c>
      <c r="S3168" s="55">
        <f t="shared" si="332"/>
        <v>1.8000000000000002E-2</v>
      </c>
      <c r="T3168" s="55">
        <f t="shared" si="332"/>
        <v>25.95</v>
      </c>
      <c r="U3168" s="55">
        <f t="shared" si="332"/>
        <v>25.597999999999999</v>
      </c>
      <c r="V3168" s="55">
        <f t="shared" si="332"/>
        <v>808</v>
      </c>
      <c r="W3168" s="4">
        <f t="shared" ref="W3168:AD3168" si="333">STDEV(E3168:E3187)</f>
        <v>2.5573351158455631</v>
      </c>
      <c r="X3168" s="4">
        <f t="shared" si="333"/>
        <v>2.0056537849945886</v>
      </c>
      <c r="Y3168" s="4">
        <f t="shared" si="333"/>
        <v>0.91190950612899158</v>
      </c>
      <c r="Z3168" s="4">
        <f t="shared" si="333"/>
        <v>0.74515982037059469</v>
      </c>
      <c r="AA3168" s="4">
        <f t="shared" si="333"/>
        <v>4.1039134083406155E-3</v>
      </c>
      <c r="AB3168" s="4">
        <f t="shared" si="333"/>
        <v>0.95705689211083067</v>
      </c>
      <c r="AC3168" s="4">
        <f t="shared" si="333"/>
        <v>0.91636352244246311</v>
      </c>
      <c r="AD3168" s="4">
        <f t="shared" si="333"/>
        <v>14.682606967715953</v>
      </c>
      <c r="AE3168" s="4" t="e">
        <f>MODE(E3168:E3187)</f>
        <v>#N/A</v>
      </c>
      <c r="AF3168" s="4">
        <f>MODE(G3168:G3187)</f>
        <v>260</v>
      </c>
      <c r="AG3168" s="4">
        <f>MODE(H3168:H3187)</f>
        <v>254</v>
      </c>
      <c r="AH3168" s="4" t="e">
        <f>MODE(J3168:J3187)</f>
        <v>#N/A</v>
      </c>
      <c r="AI3168" s="4">
        <f>MODE(K3168:K3187)</f>
        <v>25.47</v>
      </c>
      <c r="AJ3168" s="4">
        <f>MODE(L3168:L3187)</f>
        <v>800</v>
      </c>
      <c r="AK3168"/>
    </row>
    <row r="3169" spans="1:37" x14ac:dyDescent="0.25">
      <c r="A3169" s="2">
        <v>3168</v>
      </c>
      <c r="B3169" s="90">
        <v>43914.214439641204</v>
      </c>
      <c r="C3169" s="109">
        <v>26.14</v>
      </c>
      <c r="D3169" s="17">
        <v>968.61</v>
      </c>
      <c r="E3169" s="109">
        <v>43.51</v>
      </c>
      <c r="F3169" s="17">
        <v>378.5</v>
      </c>
      <c r="G3169" s="17">
        <v>261</v>
      </c>
      <c r="H3169" s="17">
        <v>254</v>
      </c>
      <c r="I3169" s="23">
        <v>0.02</v>
      </c>
      <c r="J3169" s="17">
        <v>25.53</v>
      </c>
      <c r="K3169" s="23">
        <v>25.17</v>
      </c>
      <c r="L3169" s="23">
        <v>790</v>
      </c>
      <c r="M3169" s="109">
        <v>750</v>
      </c>
      <c r="N3169" s="4">
        <v>0</v>
      </c>
      <c r="O3169" s="55"/>
      <c r="P3169" s="55"/>
      <c r="Q3169" s="55"/>
      <c r="R3169" s="55"/>
      <c r="S3169" s="55"/>
      <c r="T3169" s="55"/>
      <c r="U3169" s="55"/>
      <c r="V3169" s="55"/>
      <c r="W3169" s="4"/>
      <c r="X3169" s="4"/>
      <c r="Y3169" s="4"/>
      <c r="Z3169" s="4"/>
      <c r="AA3169" s="4"/>
      <c r="AB3169" s="4"/>
      <c r="AC3169" s="4"/>
      <c r="AD3169" s="4"/>
      <c r="AE3169" s="18"/>
      <c r="AF3169" s="18"/>
      <c r="AG3169" s="18"/>
      <c r="AH3169" s="18"/>
      <c r="AI3169" s="18"/>
      <c r="AJ3169" s="18"/>
      <c r="AK3169"/>
    </row>
    <row r="3170" spans="1:37" x14ac:dyDescent="0.25">
      <c r="A3170" s="2">
        <v>3169</v>
      </c>
      <c r="B3170" s="90">
        <v>43914.216036122685</v>
      </c>
      <c r="C3170" s="109">
        <v>27.44</v>
      </c>
      <c r="D3170" s="17">
        <v>968.62</v>
      </c>
      <c r="E3170" s="109">
        <v>39.83</v>
      </c>
      <c r="F3170" s="17">
        <v>378.34</v>
      </c>
      <c r="G3170" s="17">
        <v>261</v>
      </c>
      <c r="H3170" s="17">
        <v>254</v>
      </c>
      <c r="I3170" s="23">
        <v>0.02</v>
      </c>
      <c r="J3170" s="17">
        <v>26.39</v>
      </c>
      <c r="K3170" s="23">
        <v>26.17</v>
      </c>
      <c r="L3170" s="23">
        <v>784</v>
      </c>
      <c r="M3170" s="109">
        <v>750</v>
      </c>
      <c r="N3170" s="4">
        <v>0</v>
      </c>
      <c r="O3170" s="55"/>
      <c r="P3170" s="55"/>
      <c r="Q3170" s="55"/>
      <c r="R3170" s="55"/>
      <c r="S3170" s="55"/>
      <c r="T3170" s="55"/>
      <c r="U3170" s="55"/>
      <c r="V3170" s="55"/>
      <c r="W3170" s="4"/>
      <c r="X3170" s="4"/>
      <c r="Y3170" s="4"/>
      <c r="Z3170" s="4"/>
      <c r="AA3170" s="4"/>
      <c r="AB3170" s="4"/>
      <c r="AC3170" s="4"/>
      <c r="AD3170" s="4"/>
      <c r="AE3170" s="18"/>
      <c r="AF3170" s="18"/>
      <c r="AG3170" s="18"/>
      <c r="AH3170" s="18"/>
      <c r="AI3170" s="18"/>
      <c r="AJ3170" s="18"/>
      <c r="AK3170"/>
    </row>
    <row r="3171" spans="1:37" x14ac:dyDescent="0.25">
      <c r="A3171" s="43">
        <v>3170</v>
      </c>
      <c r="B3171" s="90">
        <v>43914.219255104166</v>
      </c>
      <c r="C3171" s="109">
        <v>27.16</v>
      </c>
      <c r="D3171" s="17">
        <v>968.7</v>
      </c>
      <c r="E3171" s="109">
        <v>41.36</v>
      </c>
      <c r="F3171" s="17">
        <v>377.7</v>
      </c>
      <c r="G3171" s="17">
        <v>260</v>
      </c>
      <c r="H3171" s="17">
        <v>253</v>
      </c>
      <c r="I3171" s="23">
        <v>0.02</v>
      </c>
      <c r="J3171" s="17">
        <v>26.47</v>
      </c>
      <c r="K3171" s="23">
        <v>26.09</v>
      </c>
      <c r="L3171" s="23">
        <v>825</v>
      </c>
      <c r="M3171" s="109">
        <v>784</v>
      </c>
      <c r="N3171" s="4">
        <v>0</v>
      </c>
      <c r="O3171" s="55"/>
      <c r="P3171" s="55"/>
      <c r="Q3171" s="55"/>
      <c r="R3171" s="55"/>
      <c r="S3171" s="55"/>
      <c r="T3171" s="55"/>
      <c r="U3171" s="55"/>
      <c r="V3171" s="55"/>
      <c r="W3171" s="4"/>
      <c r="X3171" s="4"/>
      <c r="Y3171" s="4"/>
      <c r="Z3171" s="4"/>
      <c r="AA3171" s="4"/>
      <c r="AB3171" s="4"/>
      <c r="AC3171" s="4"/>
      <c r="AD3171" s="4"/>
      <c r="AE3171" s="18"/>
      <c r="AF3171" s="18"/>
      <c r="AG3171" s="18"/>
      <c r="AH3171" s="18"/>
      <c r="AI3171" s="18"/>
      <c r="AJ3171" s="18"/>
      <c r="AK3171"/>
    </row>
    <row r="3172" spans="1:37" x14ac:dyDescent="0.25">
      <c r="A3172" s="2">
        <v>3171</v>
      </c>
      <c r="B3172" s="90">
        <v>43914.221403819443</v>
      </c>
      <c r="C3172" s="109">
        <v>26.49</v>
      </c>
      <c r="D3172" s="17">
        <v>968.7</v>
      </c>
      <c r="E3172" s="109">
        <v>42.6</v>
      </c>
      <c r="F3172" s="17">
        <v>377.7</v>
      </c>
      <c r="G3172" s="17">
        <v>259</v>
      </c>
      <c r="H3172" s="17">
        <v>253</v>
      </c>
      <c r="I3172" s="23">
        <v>0.02</v>
      </c>
      <c r="J3172" s="17">
        <v>25.95</v>
      </c>
      <c r="K3172" s="23">
        <v>25.61</v>
      </c>
      <c r="L3172" s="23">
        <v>800</v>
      </c>
      <c r="M3172" s="109">
        <v>769</v>
      </c>
      <c r="N3172" s="4">
        <v>0</v>
      </c>
      <c r="O3172" s="55"/>
      <c r="P3172" s="55"/>
      <c r="Q3172" s="55"/>
      <c r="R3172" s="55"/>
      <c r="S3172" s="55"/>
      <c r="T3172" s="55"/>
      <c r="U3172" s="55"/>
      <c r="V3172" s="55"/>
      <c r="W3172" s="4"/>
      <c r="X3172" s="4"/>
      <c r="Y3172" s="4"/>
      <c r="Z3172" s="4"/>
      <c r="AA3172" s="4"/>
      <c r="AB3172" s="4"/>
      <c r="AC3172" s="4"/>
      <c r="AD3172" s="4"/>
      <c r="AE3172" s="18"/>
      <c r="AF3172" s="18"/>
      <c r="AG3172" s="18"/>
      <c r="AH3172" s="18"/>
      <c r="AI3172" s="18"/>
      <c r="AJ3172" s="18"/>
      <c r="AK3172"/>
    </row>
    <row r="3173" spans="1:37" x14ac:dyDescent="0.25">
      <c r="A3173" s="2">
        <v>3172</v>
      </c>
      <c r="B3173" s="90">
        <v>43914.223000439815</v>
      </c>
      <c r="C3173" s="109">
        <v>26.14</v>
      </c>
      <c r="D3173" s="17">
        <v>968.76</v>
      </c>
      <c r="E3173" s="109">
        <v>43.71</v>
      </c>
      <c r="F3173" s="17">
        <v>377.15</v>
      </c>
      <c r="G3173" s="17">
        <v>260</v>
      </c>
      <c r="H3173" s="17">
        <v>252</v>
      </c>
      <c r="I3173" s="23">
        <v>0.02</v>
      </c>
      <c r="J3173" s="17">
        <v>25.67</v>
      </c>
      <c r="K3173" s="23">
        <v>25.19</v>
      </c>
      <c r="L3173" s="23">
        <v>806</v>
      </c>
      <c r="M3173" s="109">
        <v>765</v>
      </c>
      <c r="N3173" s="4">
        <v>0</v>
      </c>
      <c r="O3173" s="55"/>
      <c r="P3173" s="55"/>
      <c r="Q3173" s="55"/>
      <c r="R3173" s="55"/>
      <c r="S3173" s="55"/>
      <c r="T3173" s="55"/>
      <c r="U3173" s="55"/>
      <c r="V3173" s="55"/>
      <c r="W3173" s="4"/>
      <c r="X3173" s="4"/>
      <c r="Y3173" s="4"/>
      <c r="Z3173" s="4"/>
      <c r="AA3173" s="4"/>
      <c r="AB3173" s="4"/>
      <c r="AC3173" s="4"/>
      <c r="AD3173" s="4"/>
      <c r="AE3173" s="18"/>
      <c r="AF3173" s="18"/>
      <c r="AG3173" s="18"/>
      <c r="AH3173" s="18"/>
      <c r="AI3173" s="18"/>
      <c r="AJ3173" s="18"/>
      <c r="AK3173"/>
    </row>
    <row r="3174" spans="1:37" x14ac:dyDescent="0.25">
      <c r="A3174" s="2">
        <v>3173</v>
      </c>
      <c r="B3174" s="90">
        <v>43914.224596099535</v>
      </c>
      <c r="C3174" s="109">
        <v>26.01</v>
      </c>
      <c r="D3174" s="17">
        <v>968.79</v>
      </c>
      <c r="E3174" s="109">
        <v>44.6</v>
      </c>
      <c r="F3174" s="17">
        <v>376.9</v>
      </c>
      <c r="G3174" s="17">
        <v>259</v>
      </c>
      <c r="H3174" s="17">
        <v>254</v>
      </c>
      <c r="I3174" s="23">
        <v>0.01</v>
      </c>
      <c r="J3174" s="17">
        <v>25.43</v>
      </c>
      <c r="K3174" s="23">
        <v>25.07</v>
      </c>
      <c r="L3174" s="23">
        <v>793</v>
      </c>
      <c r="M3174" s="109">
        <v>760</v>
      </c>
      <c r="N3174" s="4">
        <v>0</v>
      </c>
      <c r="O3174" s="55"/>
      <c r="P3174" s="55"/>
      <c r="Q3174" s="55"/>
      <c r="R3174" s="55"/>
      <c r="S3174" s="55"/>
      <c r="T3174" s="55"/>
      <c r="U3174" s="55"/>
      <c r="V3174" s="55"/>
      <c r="W3174" s="4"/>
      <c r="X3174" s="4"/>
      <c r="Y3174" s="4"/>
      <c r="Z3174" s="4"/>
      <c r="AA3174" s="4"/>
      <c r="AB3174" s="4"/>
      <c r="AC3174" s="4"/>
      <c r="AD3174" s="4"/>
      <c r="AE3174" s="18"/>
      <c r="AF3174" s="18"/>
      <c r="AG3174" s="18"/>
      <c r="AH3174" s="18"/>
      <c r="AI3174" s="18"/>
      <c r="AJ3174" s="18"/>
      <c r="AK3174"/>
    </row>
    <row r="3175" spans="1:37" x14ac:dyDescent="0.25">
      <c r="A3175" s="2">
        <v>3174</v>
      </c>
      <c r="B3175" s="90">
        <v>43914.227814849539</v>
      </c>
      <c r="C3175" s="109">
        <v>28.42</v>
      </c>
      <c r="D3175" s="17">
        <v>968.85</v>
      </c>
      <c r="E3175" s="109">
        <v>38.42</v>
      </c>
      <c r="F3175" s="17">
        <v>376.39</v>
      </c>
      <c r="G3175" s="17">
        <v>259</v>
      </c>
      <c r="H3175" s="17">
        <v>253</v>
      </c>
      <c r="I3175" s="23">
        <v>0.02</v>
      </c>
      <c r="J3175" s="17">
        <v>28.09</v>
      </c>
      <c r="K3175" s="23">
        <v>27.55</v>
      </c>
      <c r="L3175" s="23">
        <v>800</v>
      </c>
      <c r="M3175" s="109">
        <v>769</v>
      </c>
      <c r="N3175" s="4">
        <v>0</v>
      </c>
      <c r="O3175" s="55"/>
      <c r="P3175" s="55"/>
      <c r="Q3175" s="55"/>
      <c r="R3175" s="55"/>
      <c r="S3175" s="55"/>
      <c r="T3175" s="55"/>
      <c r="U3175" s="55"/>
      <c r="V3175" s="55"/>
      <c r="W3175" s="4"/>
      <c r="X3175" s="4"/>
      <c r="Y3175" s="4"/>
      <c r="Z3175" s="4"/>
      <c r="AA3175" s="4"/>
      <c r="AB3175" s="4"/>
      <c r="AC3175" s="4"/>
      <c r="AD3175" s="4"/>
      <c r="AE3175" s="18"/>
      <c r="AF3175" s="18"/>
      <c r="AG3175" s="18"/>
      <c r="AH3175" s="18"/>
      <c r="AI3175" s="18"/>
      <c r="AJ3175" s="18"/>
      <c r="AK3175"/>
    </row>
    <row r="3176" spans="1:37" x14ac:dyDescent="0.25">
      <c r="A3176" s="2">
        <v>3175</v>
      </c>
      <c r="B3176" s="90">
        <v>43914.229963298611</v>
      </c>
      <c r="C3176" s="109">
        <v>27.05</v>
      </c>
      <c r="D3176" s="17">
        <v>968.93</v>
      </c>
      <c r="E3176" s="109">
        <v>41.19</v>
      </c>
      <c r="F3176" s="17">
        <v>375.71</v>
      </c>
      <c r="G3176" s="17">
        <v>261</v>
      </c>
      <c r="H3176" s="17">
        <v>253</v>
      </c>
      <c r="I3176" s="23">
        <v>0.02</v>
      </c>
      <c r="J3176" s="17">
        <v>26.77</v>
      </c>
      <c r="K3176" s="23">
        <v>26.23</v>
      </c>
      <c r="L3176" s="23">
        <v>831</v>
      </c>
      <c r="M3176" s="109">
        <v>779</v>
      </c>
      <c r="N3176" s="4">
        <v>0</v>
      </c>
      <c r="O3176" s="55"/>
      <c r="P3176" s="55"/>
      <c r="Q3176" s="55"/>
      <c r="R3176" s="55"/>
      <c r="S3176" s="55"/>
      <c r="T3176" s="55"/>
      <c r="U3176" s="55"/>
      <c r="V3176" s="55"/>
      <c r="W3176" s="4"/>
      <c r="X3176" s="4"/>
      <c r="Y3176" s="4"/>
      <c r="Z3176" s="4"/>
      <c r="AA3176" s="4"/>
      <c r="AB3176" s="4"/>
      <c r="AC3176" s="4"/>
      <c r="AD3176" s="4"/>
      <c r="AE3176" s="18"/>
      <c r="AF3176" s="18"/>
      <c r="AG3176" s="18"/>
      <c r="AH3176" s="18"/>
      <c r="AI3176" s="18"/>
      <c r="AJ3176" s="18"/>
      <c r="AK3176"/>
    </row>
    <row r="3177" spans="1:37" x14ac:dyDescent="0.25">
      <c r="A3177" s="2">
        <v>3176</v>
      </c>
      <c r="B3177" s="90">
        <v>43914.231561550929</v>
      </c>
      <c r="C3177" s="109">
        <v>26.34</v>
      </c>
      <c r="D3177" s="17">
        <v>969.01</v>
      </c>
      <c r="E3177" s="109">
        <v>43.15</v>
      </c>
      <c r="F3177" s="17">
        <v>375.04</v>
      </c>
      <c r="G3177" s="17">
        <v>261</v>
      </c>
      <c r="H3177" s="17">
        <v>252</v>
      </c>
      <c r="I3177" s="23">
        <v>0.02</v>
      </c>
      <c r="J3177" s="17">
        <v>25.91</v>
      </c>
      <c r="K3177" s="23">
        <v>25.47</v>
      </c>
      <c r="L3177" s="23">
        <v>806</v>
      </c>
      <c r="M3177" s="109">
        <v>765</v>
      </c>
      <c r="N3177" s="4">
        <v>0</v>
      </c>
      <c r="O3177" s="55"/>
      <c r="P3177" s="55"/>
      <c r="Q3177" s="55"/>
      <c r="R3177" s="55"/>
      <c r="S3177" s="55"/>
      <c r="T3177" s="55"/>
      <c r="U3177" s="55"/>
      <c r="V3177" s="55"/>
      <c r="W3177" s="4"/>
      <c r="X3177" s="4"/>
      <c r="Y3177" s="4"/>
      <c r="Z3177" s="4"/>
      <c r="AA3177" s="4"/>
      <c r="AB3177" s="4"/>
      <c r="AC3177" s="4"/>
      <c r="AD3177" s="4"/>
      <c r="AE3177" s="18"/>
      <c r="AF3177" s="18"/>
      <c r="AG3177" s="18"/>
      <c r="AH3177" s="18"/>
      <c r="AI3177" s="18"/>
      <c r="AJ3177" s="18"/>
      <c r="AK3177"/>
    </row>
    <row r="3178" spans="1:37" x14ac:dyDescent="0.25">
      <c r="A3178" s="2">
        <v>3177</v>
      </c>
      <c r="B3178" s="90">
        <v>43914.233155266207</v>
      </c>
      <c r="C3178" s="109">
        <v>25.98</v>
      </c>
      <c r="D3178" s="17">
        <v>969.05</v>
      </c>
      <c r="E3178" s="109">
        <v>44.56</v>
      </c>
      <c r="F3178" s="17">
        <v>374.68</v>
      </c>
      <c r="G3178" s="17">
        <v>261</v>
      </c>
      <c r="H3178" s="17">
        <v>254</v>
      </c>
      <c r="I3178" s="23">
        <v>0.02</v>
      </c>
      <c r="J3178" s="17">
        <v>25.39</v>
      </c>
      <c r="K3178" s="23">
        <v>25.01</v>
      </c>
      <c r="L3178" s="23">
        <v>793</v>
      </c>
      <c r="M3178" s="109">
        <v>760</v>
      </c>
      <c r="N3178" s="4">
        <v>0</v>
      </c>
      <c r="O3178" s="55"/>
      <c r="P3178" s="55"/>
      <c r="Q3178" s="55"/>
      <c r="R3178" s="55"/>
      <c r="S3178" s="55"/>
      <c r="T3178" s="55"/>
      <c r="U3178" s="55"/>
      <c r="V3178" s="55"/>
      <c r="W3178" s="4"/>
      <c r="X3178" s="4"/>
      <c r="Y3178" s="4"/>
      <c r="Z3178" s="4"/>
      <c r="AA3178" s="4"/>
      <c r="AB3178" s="4"/>
      <c r="AC3178" s="4"/>
      <c r="AD3178" s="4"/>
      <c r="AE3178" s="18"/>
      <c r="AF3178" s="18"/>
      <c r="AG3178" s="18"/>
      <c r="AH3178" s="18"/>
      <c r="AI3178" s="18"/>
      <c r="AJ3178" s="18"/>
      <c r="AK3178"/>
    </row>
    <row r="3179" spans="1:37" x14ac:dyDescent="0.25">
      <c r="A3179" s="2">
        <v>3178</v>
      </c>
      <c r="B3179" s="90">
        <v>43914.235135648152</v>
      </c>
      <c r="C3179" s="109">
        <v>25.58</v>
      </c>
      <c r="D3179" s="17">
        <v>969.09</v>
      </c>
      <c r="E3179" s="109">
        <v>45.75</v>
      </c>
      <c r="F3179" s="17">
        <v>374.32</v>
      </c>
      <c r="G3179" s="17">
        <v>260</v>
      </c>
      <c r="H3179" s="17">
        <v>254</v>
      </c>
      <c r="I3179" s="23">
        <v>0.02</v>
      </c>
      <c r="J3179" s="17">
        <v>25.03</v>
      </c>
      <c r="K3179" s="23">
        <v>24.75</v>
      </c>
      <c r="L3179" s="23">
        <v>800</v>
      </c>
      <c r="M3179" s="109">
        <v>760</v>
      </c>
      <c r="N3179" s="4">
        <v>0</v>
      </c>
      <c r="O3179" s="55"/>
      <c r="P3179" s="55"/>
      <c r="Q3179" s="55"/>
      <c r="R3179" s="55"/>
      <c r="S3179" s="55"/>
      <c r="T3179" s="55"/>
      <c r="U3179" s="55"/>
      <c r="V3179" s="55"/>
      <c r="W3179" s="4"/>
      <c r="X3179" s="4"/>
      <c r="Y3179" s="4"/>
      <c r="Z3179" s="4"/>
      <c r="AA3179" s="4"/>
      <c r="AB3179" s="4"/>
      <c r="AC3179" s="4"/>
      <c r="AD3179" s="4"/>
      <c r="AE3179" s="18"/>
      <c r="AF3179" s="18"/>
      <c r="AG3179" s="18"/>
      <c r="AH3179" s="18"/>
      <c r="AI3179" s="18"/>
      <c r="AJ3179" s="18"/>
      <c r="AK3179"/>
    </row>
    <row r="3180" spans="1:37" x14ac:dyDescent="0.25">
      <c r="A3180" s="43">
        <v>3179</v>
      </c>
      <c r="B3180" s="90">
        <v>43914.237284050927</v>
      </c>
      <c r="C3180" s="109">
        <v>28.94</v>
      </c>
      <c r="D3180" s="17">
        <v>969.08</v>
      </c>
      <c r="E3180" s="109">
        <v>36.53</v>
      </c>
      <c r="F3180" s="17">
        <v>374.45</v>
      </c>
      <c r="G3180" s="17">
        <v>260</v>
      </c>
      <c r="H3180" s="17">
        <v>253</v>
      </c>
      <c r="I3180" s="23">
        <v>0.02</v>
      </c>
      <c r="J3180" s="17">
        <v>27.89</v>
      </c>
      <c r="K3180" s="23">
        <v>27.53</v>
      </c>
      <c r="L3180" s="23">
        <v>800</v>
      </c>
      <c r="M3180" s="109">
        <v>764</v>
      </c>
      <c r="N3180" s="4">
        <v>0</v>
      </c>
      <c r="O3180" s="55"/>
      <c r="P3180" s="55"/>
      <c r="Q3180" s="55"/>
      <c r="R3180" s="55"/>
      <c r="S3180" s="55"/>
      <c r="T3180" s="55"/>
      <c r="U3180" s="55"/>
      <c r="V3180" s="55"/>
      <c r="W3180" s="4"/>
      <c r="X3180" s="4"/>
      <c r="Y3180" s="4"/>
      <c r="Z3180" s="4"/>
      <c r="AA3180" s="4"/>
      <c r="AB3180" s="4"/>
      <c r="AC3180" s="4"/>
      <c r="AD3180" s="4"/>
      <c r="AE3180" s="18"/>
      <c r="AF3180" s="18"/>
      <c r="AG3180" s="18"/>
      <c r="AH3180" s="18"/>
      <c r="AI3180" s="18"/>
      <c r="AJ3180" s="18"/>
      <c r="AK3180"/>
    </row>
    <row r="3181" spans="1:37" x14ac:dyDescent="0.25">
      <c r="A3181" s="2">
        <v>3180</v>
      </c>
      <c r="B3181" s="90">
        <v>43914.238880219906</v>
      </c>
      <c r="C3181" s="109">
        <v>27.82</v>
      </c>
      <c r="D3181" s="17">
        <v>969.06</v>
      </c>
      <c r="E3181" s="109">
        <v>39.549999999999997</v>
      </c>
      <c r="F3181" s="17">
        <v>374.56</v>
      </c>
      <c r="G3181" s="17">
        <v>260</v>
      </c>
      <c r="H3181" s="17">
        <v>254</v>
      </c>
      <c r="I3181" s="23">
        <v>0.02</v>
      </c>
      <c r="J3181" s="17">
        <v>27.19</v>
      </c>
      <c r="K3181" s="23">
        <v>26.85</v>
      </c>
      <c r="L3181" s="23">
        <v>815</v>
      </c>
      <c r="M3181" s="109">
        <v>769</v>
      </c>
      <c r="N3181" s="4">
        <v>0</v>
      </c>
      <c r="O3181" s="55"/>
      <c r="P3181" s="55"/>
      <c r="Q3181" s="55"/>
      <c r="R3181" s="55"/>
      <c r="S3181" s="55"/>
      <c r="T3181" s="55"/>
      <c r="U3181" s="55"/>
      <c r="V3181" s="55"/>
      <c r="W3181" s="4"/>
      <c r="X3181" s="4"/>
      <c r="Y3181" s="4"/>
      <c r="Z3181" s="4"/>
      <c r="AA3181" s="4"/>
      <c r="AB3181" s="4"/>
      <c r="AC3181" s="4"/>
      <c r="AD3181" s="4"/>
      <c r="AE3181" s="18"/>
      <c r="AF3181" s="18"/>
      <c r="AG3181" s="18"/>
      <c r="AH3181" s="18"/>
      <c r="AI3181" s="18"/>
      <c r="AJ3181" s="18"/>
      <c r="AK3181"/>
    </row>
    <row r="3182" spans="1:37" x14ac:dyDescent="0.25">
      <c r="A3182" s="2">
        <v>3181</v>
      </c>
      <c r="B3182" s="90">
        <v>43914.240476226856</v>
      </c>
      <c r="C3182" s="109">
        <v>26.27</v>
      </c>
      <c r="D3182" s="17">
        <v>969.16</v>
      </c>
      <c r="E3182" s="109">
        <v>42.29</v>
      </c>
      <c r="F3182" s="17">
        <v>373.72</v>
      </c>
      <c r="G3182" s="17">
        <v>261</v>
      </c>
      <c r="H3182" s="17">
        <v>254</v>
      </c>
      <c r="I3182" s="23">
        <v>0.02</v>
      </c>
      <c r="J3182" s="17">
        <v>25.79</v>
      </c>
      <c r="K3182" s="23">
        <v>25.47</v>
      </c>
      <c r="L3182" s="23">
        <v>806</v>
      </c>
      <c r="M3182" s="109">
        <v>779</v>
      </c>
      <c r="N3182" s="4">
        <v>0</v>
      </c>
      <c r="O3182" s="55"/>
      <c r="P3182" s="55"/>
      <c r="Q3182" s="55"/>
      <c r="R3182" s="55"/>
      <c r="S3182" s="55"/>
      <c r="T3182" s="55"/>
      <c r="U3182" s="55"/>
      <c r="V3182" s="55"/>
      <c r="W3182" s="4"/>
      <c r="X3182" s="4"/>
      <c r="Y3182" s="4"/>
      <c r="Z3182" s="4"/>
      <c r="AA3182" s="4"/>
      <c r="AB3182" s="4"/>
      <c r="AC3182" s="4"/>
      <c r="AD3182" s="4"/>
      <c r="AE3182" s="18"/>
      <c r="AF3182" s="18"/>
      <c r="AG3182" s="18"/>
      <c r="AH3182" s="18"/>
      <c r="AI3182" s="18"/>
      <c r="AJ3182" s="18"/>
      <c r="AK3182"/>
    </row>
    <row r="3183" spans="1:37" x14ac:dyDescent="0.25">
      <c r="A3183" s="2">
        <v>3182</v>
      </c>
      <c r="B3183" s="90">
        <v>43914.243695439814</v>
      </c>
      <c r="C3183" s="109">
        <v>25.62</v>
      </c>
      <c r="D3183" s="17">
        <v>969.12</v>
      </c>
      <c r="E3183" s="109">
        <v>45.05</v>
      </c>
      <c r="F3183" s="17">
        <v>374.09</v>
      </c>
      <c r="G3183" s="17">
        <v>260</v>
      </c>
      <c r="H3183" s="17">
        <v>254</v>
      </c>
      <c r="I3183" s="23">
        <v>0.01</v>
      </c>
      <c r="J3183" s="17">
        <v>25.01</v>
      </c>
      <c r="K3183" s="23">
        <v>24.69</v>
      </c>
      <c r="L3183" s="23">
        <v>831</v>
      </c>
      <c r="M3183" s="109">
        <v>790</v>
      </c>
      <c r="N3183" s="4">
        <v>0</v>
      </c>
      <c r="O3183" s="55"/>
      <c r="P3183" s="55"/>
      <c r="Q3183" s="55"/>
      <c r="R3183" s="55"/>
      <c r="S3183" s="55"/>
      <c r="T3183" s="55"/>
      <c r="U3183" s="55"/>
      <c r="V3183" s="55"/>
      <c r="W3183" s="4"/>
      <c r="X3183" s="4"/>
      <c r="Y3183" s="4"/>
      <c r="Z3183" s="4"/>
      <c r="AA3183" s="4"/>
      <c r="AB3183" s="4"/>
      <c r="AC3183" s="4"/>
      <c r="AD3183" s="4"/>
      <c r="AE3183" s="18"/>
      <c r="AF3183" s="18"/>
      <c r="AG3183" s="18"/>
      <c r="AH3183" s="18"/>
      <c r="AI3183" s="18"/>
      <c r="AJ3183" s="18"/>
      <c r="AK3183"/>
    </row>
    <row r="3184" spans="1:37" x14ac:dyDescent="0.25">
      <c r="A3184" s="2">
        <v>3183</v>
      </c>
      <c r="B3184" s="90">
        <v>43914.245854317131</v>
      </c>
      <c r="C3184" s="109">
        <v>25.36</v>
      </c>
      <c r="D3184" s="17">
        <v>969.18</v>
      </c>
      <c r="E3184" s="109">
        <v>45.4</v>
      </c>
      <c r="F3184" s="17">
        <v>373.61</v>
      </c>
      <c r="G3184" s="17">
        <v>259</v>
      </c>
      <c r="H3184" s="17">
        <v>253</v>
      </c>
      <c r="I3184" s="23">
        <v>0.02</v>
      </c>
      <c r="J3184" s="17">
        <v>24.81</v>
      </c>
      <c r="K3184" s="23">
        <v>24.47</v>
      </c>
      <c r="L3184" s="23">
        <v>825</v>
      </c>
      <c r="M3184" s="109">
        <v>789</v>
      </c>
      <c r="N3184" s="4">
        <v>0</v>
      </c>
      <c r="O3184" s="55"/>
      <c r="P3184" s="55"/>
      <c r="Q3184" s="55"/>
      <c r="R3184" s="55"/>
      <c r="S3184" s="55"/>
      <c r="T3184" s="55"/>
      <c r="U3184" s="55"/>
      <c r="V3184" s="55"/>
      <c r="W3184" s="4"/>
      <c r="X3184" s="4"/>
      <c r="Y3184" s="4"/>
      <c r="Z3184" s="4"/>
      <c r="AA3184" s="4"/>
      <c r="AB3184" s="4"/>
      <c r="AC3184" s="4"/>
      <c r="AD3184" s="4"/>
      <c r="AE3184" s="18"/>
      <c r="AF3184" s="18"/>
      <c r="AG3184" s="18"/>
      <c r="AH3184" s="18"/>
      <c r="AI3184" s="18"/>
      <c r="AJ3184" s="18"/>
      <c r="AK3184"/>
    </row>
    <row r="3185" spans="1:37" x14ac:dyDescent="0.25">
      <c r="A3185" s="2">
        <v>3184</v>
      </c>
      <c r="B3185" s="90">
        <v>43914.24745008102</v>
      </c>
      <c r="C3185" s="109">
        <v>25.29</v>
      </c>
      <c r="D3185" s="17">
        <v>969.19</v>
      </c>
      <c r="E3185" s="109">
        <v>46.05</v>
      </c>
      <c r="F3185" s="17">
        <v>373.42</v>
      </c>
      <c r="G3185" s="17">
        <v>260</v>
      </c>
      <c r="H3185" s="17">
        <v>254</v>
      </c>
      <c r="I3185" s="23">
        <v>0.01</v>
      </c>
      <c r="J3185" s="17">
        <v>24.75</v>
      </c>
      <c r="K3185" s="23">
        <v>24.45</v>
      </c>
      <c r="L3185" s="23">
        <v>806</v>
      </c>
      <c r="M3185" s="109">
        <v>774</v>
      </c>
      <c r="N3185" s="4">
        <v>0</v>
      </c>
      <c r="O3185" s="55"/>
      <c r="P3185" s="55"/>
      <c r="Q3185" s="55"/>
      <c r="R3185" s="55"/>
      <c r="S3185" s="55"/>
      <c r="T3185" s="55"/>
      <c r="U3185" s="55"/>
      <c r="V3185" s="55"/>
      <c r="W3185" s="4"/>
      <c r="X3185" s="4"/>
      <c r="Y3185" s="4"/>
      <c r="Z3185" s="4"/>
      <c r="AA3185" s="4"/>
      <c r="AB3185" s="4"/>
      <c r="AC3185" s="4"/>
      <c r="AD3185" s="4"/>
      <c r="AE3185" s="18"/>
      <c r="AF3185" s="18"/>
      <c r="AG3185" s="18"/>
      <c r="AH3185" s="18"/>
      <c r="AI3185" s="18"/>
      <c r="AJ3185" s="18"/>
      <c r="AK3185"/>
    </row>
    <row r="3186" spans="1:37" x14ac:dyDescent="0.25">
      <c r="A3186" s="2">
        <v>3185</v>
      </c>
      <c r="B3186" s="90">
        <v>43914.249045706019</v>
      </c>
      <c r="C3186" s="109">
        <v>25.89</v>
      </c>
      <c r="D3186" s="17">
        <v>969.24</v>
      </c>
      <c r="E3186" s="109">
        <v>44.42</v>
      </c>
      <c r="F3186" s="17">
        <v>373.04</v>
      </c>
      <c r="G3186" s="17">
        <v>259</v>
      </c>
      <c r="H3186" s="17">
        <v>252</v>
      </c>
      <c r="I3186" s="23">
        <v>0.02</v>
      </c>
      <c r="J3186" s="17">
        <v>24.97</v>
      </c>
      <c r="K3186" s="23">
        <v>24.81</v>
      </c>
      <c r="L3186" s="23">
        <v>815</v>
      </c>
      <c r="M3186" s="109">
        <v>770</v>
      </c>
      <c r="N3186" s="4">
        <v>0</v>
      </c>
      <c r="O3186" s="55"/>
      <c r="P3186" s="55"/>
      <c r="Q3186" s="55"/>
      <c r="R3186" s="55"/>
      <c r="S3186" s="55"/>
      <c r="T3186" s="55"/>
      <c r="U3186" s="55"/>
      <c r="V3186" s="55"/>
      <c r="W3186" s="4"/>
      <c r="X3186" s="4"/>
      <c r="Y3186" s="4"/>
      <c r="Z3186" s="4"/>
      <c r="AA3186" s="4"/>
      <c r="AB3186" s="4"/>
      <c r="AC3186" s="4"/>
      <c r="AD3186" s="4"/>
      <c r="AE3186" s="18"/>
      <c r="AF3186" s="18"/>
      <c r="AG3186" s="18"/>
      <c r="AH3186" s="18"/>
      <c r="AI3186" s="18"/>
      <c r="AJ3186" s="18"/>
      <c r="AK3186"/>
    </row>
    <row r="3187" spans="1:37" x14ac:dyDescent="0.25">
      <c r="A3187" s="2">
        <v>3186</v>
      </c>
      <c r="B3187" s="90">
        <v>43914.252266342592</v>
      </c>
      <c r="C3187" s="109">
        <v>26.83</v>
      </c>
      <c r="D3187" s="17">
        <v>969.32</v>
      </c>
      <c r="E3187" s="109">
        <v>42.18</v>
      </c>
      <c r="F3187" s="17">
        <v>372.32</v>
      </c>
      <c r="G3187" s="17">
        <v>259</v>
      </c>
      <c r="H3187" s="17">
        <v>254</v>
      </c>
      <c r="I3187" s="23">
        <v>0.02</v>
      </c>
      <c r="J3187" s="17">
        <v>26.19</v>
      </c>
      <c r="K3187" s="23">
        <v>25.91</v>
      </c>
      <c r="L3187" s="23">
        <v>800</v>
      </c>
      <c r="M3187" s="109">
        <v>765</v>
      </c>
      <c r="N3187" s="4">
        <v>0</v>
      </c>
      <c r="O3187" s="55"/>
      <c r="P3187" s="55"/>
      <c r="Q3187" s="55"/>
      <c r="R3187" s="55"/>
      <c r="S3187" s="55"/>
      <c r="T3187" s="55"/>
      <c r="U3187" s="55"/>
      <c r="V3187" s="55"/>
      <c r="W3187" s="4"/>
      <c r="X3187" s="4"/>
      <c r="Y3187" s="4"/>
      <c r="Z3187" s="4"/>
      <c r="AA3187" s="4"/>
      <c r="AB3187" s="4"/>
      <c r="AC3187" s="4"/>
      <c r="AD3187" s="4"/>
      <c r="AE3187" s="18"/>
      <c r="AF3187" s="18"/>
      <c r="AG3187" s="18"/>
      <c r="AH3187" s="18"/>
      <c r="AI3187" s="18"/>
      <c r="AJ3187" s="18"/>
      <c r="AK3187"/>
    </row>
    <row r="3188" spans="1:37" x14ac:dyDescent="0.25">
      <c r="A3188" s="2">
        <v>3187</v>
      </c>
      <c r="B3188" s="85">
        <v>43914.254424652783</v>
      </c>
      <c r="C3188" s="109">
        <v>26.21</v>
      </c>
      <c r="D3188" s="7">
        <v>969.34</v>
      </c>
      <c r="E3188" s="109">
        <v>43.94</v>
      </c>
      <c r="F3188" s="7">
        <v>372.16</v>
      </c>
      <c r="G3188" s="7">
        <v>260</v>
      </c>
      <c r="H3188" s="7">
        <v>255</v>
      </c>
      <c r="I3188" s="23">
        <v>0.02</v>
      </c>
      <c r="J3188" s="7">
        <v>25.59</v>
      </c>
      <c r="K3188" s="23">
        <v>25.13</v>
      </c>
      <c r="L3188" s="23">
        <v>809</v>
      </c>
      <c r="M3188" s="109">
        <v>769</v>
      </c>
      <c r="N3188" s="4">
        <v>0</v>
      </c>
      <c r="O3188" s="50">
        <f t="shared" ref="O3188:V3188" si="334">AVERAGE(E3188:E3206)</f>
        <v>44.290526315789471</v>
      </c>
      <c r="P3188" s="50">
        <f t="shared" si="334"/>
        <v>367.92578947368423</v>
      </c>
      <c r="Q3188" s="50">
        <f t="shared" si="334"/>
        <v>267.26315789473682</v>
      </c>
      <c r="R3188" s="50">
        <f t="shared" si="334"/>
        <v>333.63157894736844</v>
      </c>
      <c r="S3188" s="50">
        <f t="shared" si="334"/>
        <v>5.3157894736842091E-2</v>
      </c>
      <c r="T3188" s="50">
        <f t="shared" si="334"/>
        <v>25.572105263157891</v>
      </c>
      <c r="U3188" s="50">
        <f t="shared" si="334"/>
        <v>25.244736842105262</v>
      </c>
      <c r="V3188" s="50">
        <f t="shared" si="334"/>
        <v>846.84210526315792</v>
      </c>
      <c r="W3188" s="4">
        <f t="shared" ref="W3188:AD3188" si="335">STDEV(E3188:E3206)</f>
        <v>3.0415483514599937</v>
      </c>
      <c r="X3188" s="4">
        <f t="shared" si="335"/>
        <v>2.4339800870852448</v>
      </c>
      <c r="Y3188" s="4">
        <f t="shared" si="335"/>
        <v>7.1168197115718446</v>
      </c>
      <c r="Z3188" s="4">
        <f t="shared" si="335"/>
        <v>82.627148165933221</v>
      </c>
      <c r="AA3188" s="4">
        <f t="shared" si="335"/>
        <v>3.6674640281345407E-2</v>
      </c>
      <c r="AB3188" s="4">
        <f t="shared" si="335"/>
        <v>1.252586563641493</v>
      </c>
      <c r="AC3188" s="4">
        <f t="shared" si="335"/>
        <v>1.1957859731437108</v>
      </c>
      <c r="AD3188" s="4">
        <f t="shared" si="335"/>
        <v>21.515532265202523</v>
      </c>
      <c r="AE3188" s="4">
        <f>MODE(E3188:E3206)</f>
        <v>46.77</v>
      </c>
      <c r="AF3188" s="4">
        <f>MODE(G3188:G3206)</f>
        <v>261</v>
      </c>
      <c r="AG3188" s="4">
        <f>MODE(H3188:H3206)</f>
        <v>255</v>
      </c>
      <c r="AH3188" s="4">
        <f>MODE(J3188:J3206)</f>
        <v>24.79</v>
      </c>
      <c r="AI3188" s="4">
        <f>MODE(K3188:K3206)</f>
        <v>24.65</v>
      </c>
      <c r="AJ3188" s="4">
        <f>MODE(L3188:L3206)</f>
        <v>834</v>
      </c>
      <c r="AK3188"/>
    </row>
    <row r="3189" spans="1:37" x14ac:dyDescent="0.25">
      <c r="A3189" s="2">
        <v>3188</v>
      </c>
      <c r="B3189" s="85">
        <v>43914.256021666668</v>
      </c>
      <c r="C3189" s="109">
        <v>25.88</v>
      </c>
      <c r="D3189" s="7">
        <v>969.41</v>
      </c>
      <c r="E3189" s="109">
        <v>44.72</v>
      </c>
      <c r="F3189" s="7">
        <v>371.57</v>
      </c>
      <c r="G3189" s="7">
        <v>259</v>
      </c>
      <c r="H3189" s="7">
        <v>255</v>
      </c>
      <c r="I3189" s="23">
        <v>0.02</v>
      </c>
      <c r="J3189" s="7">
        <v>25.25</v>
      </c>
      <c r="K3189" s="23">
        <v>25.01</v>
      </c>
      <c r="L3189" s="23">
        <v>840</v>
      </c>
      <c r="M3189" s="109">
        <v>810</v>
      </c>
      <c r="N3189" s="4">
        <v>0</v>
      </c>
      <c r="O3189" s="50"/>
      <c r="P3189" s="50"/>
      <c r="Q3189" s="50"/>
      <c r="R3189" s="50"/>
      <c r="S3189" s="50"/>
      <c r="T3189" s="50"/>
      <c r="U3189" s="50"/>
      <c r="V3189" s="50"/>
      <c r="W3189" s="4"/>
      <c r="X3189" s="4"/>
      <c r="Y3189" s="4"/>
      <c r="Z3189" s="4"/>
      <c r="AA3189" s="4"/>
      <c r="AB3189" s="4"/>
      <c r="AC3189" s="4"/>
      <c r="AD3189" s="4"/>
      <c r="AE3189" s="8"/>
      <c r="AF3189" s="8"/>
      <c r="AG3189" s="8"/>
      <c r="AH3189" s="8"/>
      <c r="AI3189" s="8"/>
      <c r="AJ3189" s="8"/>
      <c r="AK3189"/>
    </row>
    <row r="3190" spans="1:37" x14ac:dyDescent="0.25">
      <c r="A3190" s="2">
        <v>3189</v>
      </c>
      <c r="B3190" s="85">
        <v>43914.257618402778</v>
      </c>
      <c r="C3190" s="109">
        <v>25.5</v>
      </c>
      <c r="D3190" s="7">
        <v>969.44</v>
      </c>
      <c r="E3190" s="109">
        <v>45.8</v>
      </c>
      <c r="F3190" s="7">
        <v>371.27</v>
      </c>
      <c r="G3190" s="7">
        <v>261</v>
      </c>
      <c r="H3190" s="7">
        <v>255</v>
      </c>
      <c r="I3190" s="23">
        <v>0.02</v>
      </c>
      <c r="J3190" s="7">
        <v>24.85</v>
      </c>
      <c r="K3190" s="23">
        <v>24.65</v>
      </c>
      <c r="L3190" s="23">
        <v>818</v>
      </c>
      <c r="M3190" s="109">
        <v>789</v>
      </c>
      <c r="N3190" s="4">
        <v>0</v>
      </c>
      <c r="O3190" s="50"/>
      <c r="P3190" s="50"/>
      <c r="Q3190" s="50"/>
      <c r="R3190" s="50"/>
      <c r="S3190" s="50"/>
      <c r="T3190" s="50"/>
      <c r="U3190" s="50"/>
      <c r="V3190" s="50"/>
      <c r="W3190" s="4"/>
      <c r="X3190" s="4"/>
      <c r="Y3190" s="4"/>
      <c r="Z3190" s="4"/>
      <c r="AA3190" s="4"/>
      <c r="AB3190" s="4"/>
      <c r="AC3190" s="4"/>
      <c r="AD3190" s="4"/>
      <c r="AE3190" s="8"/>
      <c r="AF3190" s="8"/>
      <c r="AG3190" s="8"/>
      <c r="AH3190" s="8"/>
      <c r="AI3190" s="8"/>
      <c r="AJ3190" s="8"/>
      <c r="AK3190"/>
    </row>
    <row r="3191" spans="1:37" x14ac:dyDescent="0.25">
      <c r="A3191" s="2">
        <v>3190</v>
      </c>
      <c r="B3191" s="85">
        <v>43914.260837916663</v>
      </c>
      <c r="C3191" s="109">
        <v>25.46</v>
      </c>
      <c r="D3191" s="7">
        <v>969.54</v>
      </c>
      <c r="E3191" s="109">
        <v>46.77</v>
      </c>
      <c r="F3191" s="7">
        <v>370.47</v>
      </c>
      <c r="G3191" s="7">
        <v>261</v>
      </c>
      <c r="H3191" s="7">
        <v>259</v>
      </c>
      <c r="I3191" s="23">
        <v>0.03</v>
      </c>
      <c r="J3191" s="7">
        <v>24.79</v>
      </c>
      <c r="K3191" s="23">
        <v>24.57</v>
      </c>
      <c r="L3191" s="23">
        <v>834</v>
      </c>
      <c r="M3191" s="109">
        <v>800</v>
      </c>
      <c r="N3191" s="4">
        <v>0</v>
      </c>
      <c r="O3191" s="50"/>
      <c r="P3191" s="50"/>
      <c r="Q3191" s="50"/>
      <c r="R3191" s="50"/>
      <c r="S3191" s="50"/>
      <c r="T3191" s="50"/>
      <c r="U3191" s="50"/>
      <c r="V3191" s="50"/>
      <c r="W3191" s="4"/>
      <c r="X3191" s="4"/>
      <c r="Y3191" s="4"/>
      <c r="Z3191" s="4"/>
      <c r="AA3191" s="4"/>
      <c r="AB3191" s="4"/>
      <c r="AC3191" s="4"/>
      <c r="AD3191" s="4"/>
      <c r="AE3191" s="8"/>
      <c r="AF3191" s="8"/>
      <c r="AG3191" s="8"/>
      <c r="AH3191" s="8"/>
      <c r="AI3191" s="8"/>
      <c r="AJ3191" s="8"/>
      <c r="AK3191"/>
    </row>
    <row r="3192" spans="1:37" x14ac:dyDescent="0.25">
      <c r="A3192" s="43">
        <v>3191</v>
      </c>
      <c r="B3192" s="85">
        <v>43914.262995046302</v>
      </c>
      <c r="C3192" s="109">
        <v>25.41</v>
      </c>
      <c r="D3192" s="7">
        <v>969.59</v>
      </c>
      <c r="E3192" s="109">
        <v>46.78</v>
      </c>
      <c r="F3192" s="7">
        <v>370.04</v>
      </c>
      <c r="G3192" s="7">
        <v>261</v>
      </c>
      <c r="H3192" s="7">
        <v>262</v>
      </c>
      <c r="I3192" s="23">
        <v>0.02</v>
      </c>
      <c r="J3192" s="7">
        <v>24.79</v>
      </c>
      <c r="K3192" s="23">
        <v>24.45</v>
      </c>
      <c r="L3192" s="23">
        <v>840</v>
      </c>
      <c r="M3192" s="109">
        <v>800</v>
      </c>
      <c r="N3192" s="4">
        <v>0</v>
      </c>
      <c r="O3192" s="50"/>
      <c r="P3192" s="50"/>
      <c r="Q3192" s="50"/>
      <c r="R3192" s="50"/>
      <c r="S3192" s="50"/>
      <c r="T3192" s="50"/>
      <c r="U3192" s="50"/>
      <c r="V3192" s="50"/>
      <c r="W3192" s="4"/>
      <c r="X3192" s="4"/>
      <c r="Y3192" s="4"/>
      <c r="Z3192" s="4"/>
      <c r="AA3192" s="4"/>
      <c r="AB3192" s="4"/>
      <c r="AC3192" s="4"/>
      <c r="AD3192" s="4"/>
      <c r="AE3192" s="8"/>
      <c r="AF3192" s="8"/>
      <c r="AG3192" s="8"/>
      <c r="AH3192" s="8"/>
      <c r="AI3192" s="8"/>
      <c r="AJ3192" s="8"/>
      <c r="AK3192"/>
    </row>
    <row r="3193" spans="1:37" x14ac:dyDescent="0.25">
      <c r="A3193" s="2">
        <v>3192</v>
      </c>
      <c r="B3193" s="85">
        <v>43914.264590833336</v>
      </c>
      <c r="C3193" s="109">
        <v>29.46</v>
      </c>
      <c r="D3193" s="7">
        <v>969.6</v>
      </c>
      <c r="E3193" s="109">
        <v>37.58</v>
      </c>
      <c r="F3193" s="7">
        <v>369.95</v>
      </c>
      <c r="G3193" s="7">
        <v>262</v>
      </c>
      <c r="H3193" s="7">
        <v>265</v>
      </c>
      <c r="I3193" s="23">
        <v>0.01</v>
      </c>
      <c r="J3193" s="7">
        <v>28.61</v>
      </c>
      <c r="K3193" s="23">
        <v>28.23</v>
      </c>
      <c r="L3193" s="23">
        <v>834</v>
      </c>
      <c r="M3193" s="109">
        <v>789</v>
      </c>
      <c r="N3193" s="4">
        <v>0</v>
      </c>
      <c r="O3193" s="50"/>
      <c r="P3193" s="50"/>
      <c r="Q3193" s="50"/>
      <c r="R3193" s="50"/>
      <c r="S3193" s="50"/>
      <c r="T3193" s="50"/>
      <c r="U3193" s="50"/>
      <c r="V3193" s="50"/>
      <c r="W3193" s="4"/>
      <c r="X3193" s="4"/>
      <c r="Y3193" s="4"/>
      <c r="Z3193" s="4"/>
      <c r="AA3193" s="4"/>
      <c r="AB3193" s="4"/>
      <c r="AC3193" s="4"/>
      <c r="AD3193" s="4"/>
      <c r="AE3193" s="8"/>
      <c r="AF3193" s="8"/>
      <c r="AG3193" s="8"/>
      <c r="AH3193" s="8"/>
      <c r="AI3193" s="8"/>
      <c r="AJ3193" s="8"/>
      <c r="AK3193"/>
    </row>
    <row r="3194" spans="1:37" x14ac:dyDescent="0.25">
      <c r="A3194" s="2">
        <v>3193</v>
      </c>
      <c r="B3194" s="85">
        <v>43914.266189837959</v>
      </c>
      <c r="C3194" s="109">
        <v>27.37</v>
      </c>
      <c r="D3194" s="7">
        <v>969.67</v>
      </c>
      <c r="E3194" s="109">
        <v>41.52</v>
      </c>
      <c r="F3194" s="7">
        <v>369.29</v>
      </c>
      <c r="G3194" s="7">
        <v>260</v>
      </c>
      <c r="H3194" s="7">
        <v>269</v>
      </c>
      <c r="I3194" s="23">
        <v>0.02</v>
      </c>
      <c r="J3194" s="7">
        <v>27.07</v>
      </c>
      <c r="K3194" s="23">
        <v>26.59</v>
      </c>
      <c r="L3194" s="23">
        <v>834</v>
      </c>
      <c r="M3194" s="109">
        <v>799</v>
      </c>
      <c r="N3194" s="4">
        <v>0</v>
      </c>
      <c r="O3194" s="50"/>
      <c r="P3194" s="50"/>
      <c r="Q3194" s="50"/>
      <c r="R3194" s="50"/>
      <c r="S3194" s="50"/>
      <c r="T3194" s="50"/>
      <c r="U3194" s="50"/>
      <c r="V3194" s="50"/>
      <c r="W3194" s="4"/>
      <c r="X3194" s="4"/>
      <c r="Y3194" s="4"/>
      <c r="Z3194" s="4"/>
      <c r="AA3194" s="4"/>
      <c r="AB3194" s="4"/>
      <c r="AC3194" s="4"/>
      <c r="AD3194" s="4"/>
      <c r="AE3194" s="8"/>
      <c r="AF3194" s="8"/>
      <c r="AG3194" s="8"/>
      <c r="AH3194" s="8"/>
      <c r="AI3194" s="8"/>
      <c r="AJ3194" s="8"/>
      <c r="AK3194"/>
    </row>
    <row r="3195" spans="1:37" x14ac:dyDescent="0.25">
      <c r="A3195" s="2">
        <v>3194</v>
      </c>
      <c r="B3195" s="85">
        <v>43914.269406921296</v>
      </c>
      <c r="C3195" s="109">
        <v>25.45</v>
      </c>
      <c r="D3195" s="7">
        <v>969.81</v>
      </c>
      <c r="E3195" s="109">
        <v>45.54</v>
      </c>
      <c r="F3195" s="7">
        <v>368.11</v>
      </c>
      <c r="G3195" s="7">
        <v>263</v>
      </c>
      <c r="H3195" s="7">
        <v>285</v>
      </c>
      <c r="I3195" s="23">
        <v>0.03</v>
      </c>
      <c r="J3195" s="7">
        <v>24.81</v>
      </c>
      <c r="K3195" s="23">
        <v>24.65</v>
      </c>
      <c r="L3195" s="23">
        <v>850</v>
      </c>
      <c r="M3195" s="109">
        <v>819</v>
      </c>
      <c r="N3195" s="4">
        <v>0</v>
      </c>
      <c r="O3195" s="50"/>
      <c r="P3195" s="50"/>
      <c r="Q3195" s="50"/>
      <c r="R3195" s="50"/>
      <c r="S3195" s="50"/>
      <c r="T3195" s="50"/>
      <c r="U3195" s="50"/>
      <c r="V3195" s="50"/>
      <c r="W3195" s="4"/>
      <c r="X3195" s="4"/>
      <c r="Y3195" s="4"/>
      <c r="Z3195" s="4"/>
      <c r="AA3195" s="4"/>
      <c r="AB3195" s="4"/>
      <c r="AC3195" s="4"/>
      <c r="AD3195" s="4"/>
      <c r="AE3195" s="8"/>
      <c r="AF3195" s="8"/>
      <c r="AG3195" s="8"/>
      <c r="AH3195" s="8"/>
      <c r="AI3195" s="8"/>
      <c r="AJ3195" s="8"/>
      <c r="AK3195"/>
    </row>
    <row r="3196" spans="1:37" x14ac:dyDescent="0.25">
      <c r="A3196" s="2">
        <v>3195</v>
      </c>
      <c r="B3196" s="85">
        <v>43914.271565659721</v>
      </c>
      <c r="C3196" s="109">
        <v>25.14</v>
      </c>
      <c r="D3196" s="7">
        <v>969.83</v>
      </c>
      <c r="E3196" s="109">
        <v>46.81</v>
      </c>
      <c r="F3196" s="7">
        <v>367.92</v>
      </c>
      <c r="G3196" s="7">
        <v>265</v>
      </c>
      <c r="H3196" s="7">
        <v>292</v>
      </c>
      <c r="I3196" s="23">
        <v>0.04</v>
      </c>
      <c r="J3196" s="7">
        <v>24.45</v>
      </c>
      <c r="K3196" s="23">
        <v>24.23</v>
      </c>
      <c r="L3196" s="23">
        <v>859</v>
      </c>
      <c r="M3196" s="109">
        <v>815</v>
      </c>
      <c r="N3196" s="4">
        <v>0</v>
      </c>
      <c r="O3196" s="50"/>
      <c r="P3196" s="50"/>
      <c r="Q3196" s="50"/>
      <c r="R3196" s="50"/>
      <c r="S3196" s="50"/>
      <c r="T3196" s="50"/>
      <c r="U3196" s="50"/>
      <c r="V3196" s="50"/>
      <c r="W3196" s="4"/>
      <c r="X3196" s="4"/>
      <c r="Y3196" s="4"/>
      <c r="Z3196" s="4"/>
      <c r="AA3196" s="4"/>
      <c r="AB3196" s="4"/>
      <c r="AC3196" s="4"/>
      <c r="AD3196" s="4"/>
      <c r="AE3196" s="8"/>
      <c r="AF3196" s="8"/>
      <c r="AG3196" s="8"/>
      <c r="AH3196" s="8"/>
      <c r="AI3196" s="8"/>
      <c r="AJ3196" s="8"/>
      <c r="AK3196"/>
    </row>
    <row r="3197" spans="1:37" x14ac:dyDescent="0.25">
      <c r="A3197" s="2">
        <v>3196</v>
      </c>
      <c r="B3197" s="85">
        <v>43914.27316109954</v>
      </c>
      <c r="C3197" s="109">
        <v>25.08</v>
      </c>
      <c r="D3197" s="7">
        <v>969.9</v>
      </c>
      <c r="E3197" s="109">
        <v>47.27</v>
      </c>
      <c r="F3197" s="7">
        <v>367.3</v>
      </c>
      <c r="G3197" s="7">
        <v>265</v>
      </c>
      <c r="H3197" s="7">
        <v>303</v>
      </c>
      <c r="I3197" s="23">
        <v>0.05</v>
      </c>
      <c r="J3197" s="7">
        <v>24.37</v>
      </c>
      <c r="K3197" s="23">
        <v>24.15</v>
      </c>
      <c r="L3197" s="23">
        <v>834</v>
      </c>
      <c r="M3197" s="109">
        <v>804</v>
      </c>
      <c r="N3197" s="4">
        <v>0</v>
      </c>
      <c r="O3197" s="50"/>
      <c r="P3197" s="50"/>
      <c r="Q3197" s="50"/>
      <c r="R3197" s="50"/>
      <c r="S3197" s="50"/>
      <c r="T3197" s="50"/>
      <c r="U3197" s="50"/>
      <c r="V3197" s="50"/>
      <c r="W3197" s="4"/>
      <c r="X3197" s="4"/>
      <c r="Y3197" s="4"/>
      <c r="Z3197" s="4"/>
      <c r="AA3197" s="4"/>
      <c r="AB3197" s="4"/>
      <c r="AC3197" s="4"/>
      <c r="AD3197" s="4"/>
      <c r="AE3197" s="8"/>
      <c r="AF3197" s="8"/>
      <c r="AG3197" s="8"/>
      <c r="AH3197" s="8"/>
      <c r="AI3197" s="8"/>
      <c r="AJ3197" s="8"/>
      <c r="AK3197"/>
    </row>
    <row r="3198" spans="1:37" x14ac:dyDescent="0.25">
      <c r="A3198" s="2">
        <v>3197</v>
      </c>
      <c r="B3198" s="85">
        <v>43914.274757094907</v>
      </c>
      <c r="C3198" s="109">
        <v>25</v>
      </c>
      <c r="D3198" s="7">
        <v>969.95</v>
      </c>
      <c r="E3198" s="109">
        <v>47.51</v>
      </c>
      <c r="F3198" s="7">
        <v>366.94</v>
      </c>
      <c r="G3198" s="7">
        <v>266</v>
      </c>
      <c r="H3198" s="7">
        <v>313</v>
      </c>
      <c r="I3198" s="23">
        <v>0.04</v>
      </c>
      <c r="J3198" s="7">
        <v>24.33</v>
      </c>
      <c r="K3198" s="23">
        <v>24.05</v>
      </c>
      <c r="L3198" s="23">
        <v>875</v>
      </c>
      <c r="M3198" s="109">
        <v>840</v>
      </c>
      <c r="N3198" s="4">
        <v>0</v>
      </c>
      <c r="O3198" s="50"/>
      <c r="P3198" s="50"/>
      <c r="Q3198" s="50"/>
      <c r="R3198" s="50"/>
      <c r="S3198" s="50"/>
      <c r="T3198" s="50"/>
      <c r="U3198" s="50"/>
      <c r="V3198" s="50"/>
      <c r="W3198" s="4"/>
      <c r="X3198" s="4"/>
      <c r="Y3198" s="4"/>
      <c r="Z3198" s="4"/>
      <c r="AA3198" s="4"/>
      <c r="AB3198" s="4"/>
      <c r="AC3198" s="4"/>
      <c r="AD3198" s="4"/>
      <c r="AE3198" s="8"/>
      <c r="AF3198" s="8"/>
      <c r="AG3198" s="8"/>
      <c r="AH3198" s="8"/>
      <c r="AI3198" s="8"/>
      <c r="AJ3198" s="8"/>
      <c r="AK3198"/>
    </row>
    <row r="3199" spans="1:37" x14ac:dyDescent="0.25">
      <c r="A3199" s="2">
        <v>3198</v>
      </c>
      <c r="B3199" s="85">
        <v>43914.277975775462</v>
      </c>
      <c r="C3199" s="109">
        <v>25.85</v>
      </c>
      <c r="D3199" s="7">
        <v>970.04</v>
      </c>
      <c r="E3199" s="109">
        <v>44.61</v>
      </c>
      <c r="F3199" s="7">
        <v>366.17</v>
      </c>
      <c r="G3199" s="7">
        <v>269</v>
      </c>
      <c r="H3199" s="7">
        <v>344</v>
      </c>
      <c r="I3199" s="23">
        <v>0.06</v>
      </c>
      <c r="J3199" s="7">
        <v>24.87</v>
      </c>
      <c r="K3199" s="23">
        <v>24.59</v>
      </c>
      <c r="L3199" s="23">
        <v>875</v>
      </c>
      <c r="M3199" s="109">
        <v>845</v>
      </c>
      <c r="N3199" s="4">
        <v>0</v>
      </c>
      <c r="O3199" s="50"/>
      <c r="P3199" s="50"/>
      <c r="Q3199" s="50"/>
      <c r="R3199" s="50"/>
      <c r="S3199" s="50"/>
      <c r="T3199" s="50"/>
      <c r="U3199" s="50"/>
      <c r="V3199" s="50"/>
      <c r="W3199" s="4"/>
      <c r="X3199" s="4"/>
      <c r="Y3199" s="4"/>
      <c r="Z3199" s="4"/>
      <c r="AA3199" s="4"/>
      <c r="AB3199" s="4"/>
      <c r="AC3199" s="4"/>
      <c r="AD3199" s="4"/>
      <c r="AE3199" s="8"/>
      <c r="AF3199" s="8"/>
      <c r="AG3199" s="8"/>
      <c r="AH3199" s="8"/>
      <c r="AI3199" s="8"/>
      <c r="AJ3199" s="8"/>
      <c r="AK3199"/>
    </row>
    <row r="3200" spans="1:37" x14ac:dyDescent="0.25">
      <c r="A3200" s="2">
        <v>3199</v>
      </c>
      <c r="B3200" s="85">
        <v>43914.28014210648</v>
      </c>
      <c r="C3200" s="109">
        <v>28.67</v>
      </c>
      <c r="D3200" s="7">
        <v>969.98</v>
      </c>
      <c r="E3200" s="109">
        <v>38.97</v>
      </c>
      <c r="F3200" s="7">
        <v>366.64</v>
      </c>
      <c r="G3200" s="7">
        <v>272</v>
      </c>
      <c r="H3200" s="7">
        <v>358</v>
      </c>
      <c r="I3200" s="23">
        <v>0.06</v>
      </c>
      <c r="J3200" s="7">
        <v>27.83</v>
      </c>
      <c r="K3200" s="23">
        <v>27.41</v>
      </c>
      <c r="L3200" s="23">
        <v>875</v>
      </c>
      <c r="M3200" s="109">
        <v>839</v>
      </c>
      <c r="N3200" s="4">
        <v>0</v>
      </c>
      <c r="O3200" s="50"/>
      <c r="P3200" s="50"/>
      <c r="Q3200" s="50"/>
      <c r="R3200" s="50"/>
      <c r="S3200" s="50"/>
      <c r="T3200" s="50"/>
      <c r="U3200" s="50"/>
      <c r="V3200" s="50"/>
      <c r="W3200" s="4"/>
      <c r="X3200" s="4"/>
      <c r="Y3200" s="4"/>
      <c r="Z3200" s="4"/>
      <c r="AA3200" s="4"/>
      <c r="AB3200" s="4"/>
      <c r="AC3200" s="4"/>
      <c r="AD3200" s="4"/>
      <c r="AE3200" s="8"/>
      <c r="AF3200" s="8"/>
      <c r="AG3200" s="8"/>
      <c r="AH3200" s="8"/>
      <c r="AI3200" s="8"/>
      <c r="AJ3200" s="8"/>
      <c r="AK3200"/>
    </row>
    <row r="3201" spans="1:37" x14ac:dyDescent="0.25">
      <c r="A3201" s="43">
        <v>3200</v>
      </c>
      <c r="B3201" s="85">
        <v>43914.281752037037</v>
      </c>
      <c r="C3201" s="109">
        <v>27.06</v>
      </c>
      <c r="D3201" s="7">
        <v>969.96</v>
      </c>
      <c r="E3201" s="109">
        <v>41.74</v>
      </c>
      <c r="F3201" s="7">
        <v>366.78</v>
      </c>
      <c r="G3201" s="7">
        <v>271</v>
      </c>
      <c r="H3201" s="7">
        <v>375</v>
      </c>
      <c r="I3201" s="23">
        <v>7.0000000000000007E-2</v>
      </c>
      <c r="J3201" s="7">
        <v>26.43</v>
      </c>
      <c r="K3201" s="23">
        <v>26.03</v>
      </c>
      <c r="L3201" s="23">
        <v>875</v>
      </c>
      <c r="M3201" s="109">
        <v>825</v>
      </c>
      <c r="N3201" s="4">
        <v>0</v>
      </c>
      <c r="O3201" s="50"/>
      <c r="P3201" s="50"/>
      <c r="Q3201" s="50"/>
      <c r="R3201" s="50"/>
      <c r="S3201" s="50"/>
      <c r="T3201" s="50"/>
      <c r="U3201" s="50"/>
      <c r="V3201" s="50"/>
      <c r="W3201" s="4"/>
      <c r="X3201" s="4"/>
      <c r="Y3201" s="4"/>
      <c r="Z3201" s="4"/>
      <c r="AA3201" s="4"/>
      <c r="AB3201" s="4"/>
      <c r="AC3201" s="4"/>
      <c r="AD3201" s="4"/>
      <c r="AE3201" s="8"/>
      <c r="AF3201" s="8"/>
      <c r="AG3201" s="8"/>
      <c r="AH3201" s="8"/>
      <c r="AI3201" s="8"/>
      <c r="AJ3201" s="8"/>
      <c r="AK3201"/>
    </row>
    <row r="3202" spans="1:37" x14ac:dyDescent="0.25">
      <c r="A3202" s="2">
        <v>3201</v>
      </c>
      <c r="B3202" s="85">
        <v>43914.283360462963</v>
      </c>
      <c r="C3202" s="109">
        <v>26.2</v>
      </c>
      <c r="D3202" s="7">
        <v>970.05</v>
      </c>
      <c r="E3202" s="109">
        <v>43.04</v>
      </c>
      <c r="F3202" s="7">
        <v>366.08</v>
      </c>
      <c r="G3202" s="7">
        <v>270</v>
      </c>
      <c r="H3202" s="7">
        <v>391</v>
      </c>
      <c r="I3202" s="23">
        <v>0.08</v>
      </c>
      <c r="J3202" s="7">
        <v>25.65</v>
      </c>
      <c r="K3202" s="23">
        <v>25.23</v>
      </c>
      <c r="L3202" s="23">
        <v>865</v>
      </c>
      <c r="M3202" s="109">
        <v>825</v>
      </c>
      <c r="N3202" s="4">
        <v>0</v>
      </c>
      <c r="O3202" s="50"/>
      <c r="P3202" s="50"/>
      <c r="Q3202" s="50"/>
      <c r="R3202" s="50"/>
      <c r="S3202" s="50"/>
      <c r="T3202" s="50"/>
      <c r="U3202" s="50"/>
      <c r="V3202" s="50"/>
      <c r="W3202" s="4"/>
      <c r="X3202" s="4"/>
      <c r="Y3202" s="4"/>
      <c r="Z3202" s="4"/>
      <c r="AA3202" s="4"/>
      <c r="AB3202" s="4"/>
      <c r="AC3202" s="4"/>
      <c r="AD3202" s="4"/>
      <c r="AE3202" s="8"/>
      <c r="AF3202" s="8"/>
      <c r="AG3202" s="8"/>
      <c r="AH3202" s="8"/>
      <c r="AI3202" s="8"/>
      <c r="AJ3202" s="8"/>
      <c r="AK3202"/>
    </row>
    <row r="3203" spans="1:37" x14ac:dyDescent="0.25">
      <c r="A3203" s="2">
        <v>3202</v>
      </c>
      <c r="B3203" s="85">
        <v>43914.284967951389</v>
      </c>
      <c r="C3203" s="109">
        <v>25.78</v>
      </c>
      <c r="D3203" s="7">
        <v>970.05</v>
      </c>
      <c r="E3203" s="109">
        <v>44.71</v>
      </c>
      <c r="F3203" s="7">
        <v>366.05</v>
      </c>
      <c r="G3203" s="7">
        <v>274</v>
      </c>
      <c r="H3203" s="7">
        <v>409</v>
      </c>
      <c r="I3203" s="23">
        <v>0.08</v>
      </c>
      <c r="J3203" s="7">
        <v>25.19</v>
      </c>
      <c r="K3203" s="23">
        <v>24.83</v>
      </c>
      <c r="L3203" s="23">
        <v>865</v>
      </c>
      <c r="M3203" s="109">
        <v>829</v>
      </c>
      <c r="N3203" s="4">
        <v>0</v>
      </c>
      <c r="O3203" s="50"/>
      <c r="P3203" s="50"/>
      <c r="Q3203" s="50"/>
      <c r="R3203" s="50"/>
      <c r="S3203" s="50"/>
      <c r="T3203" s="50"/>
      <c r="U3203" s="50"/>
      <c r="V3203" s="50"/>
      <c r="W3203" s="4"/>
      <c r="X3203" s="4"/>
      <c r="Y3203" s="4"/>
      <c r="Z3203" s="4"/>
      <c r="AA3203" s="4"/>
      <c r="AB3203" s="4"/>
      <c r="AC3203" s="4"/>
      <c r="AD3203" s="4"/>
      <c r="AE3203" s="8"/>
      <c r="AF3203" s="8"/>
      <c r="AG3203" s="8"/>
      <c r="AH3203" s="8"/>
      <c r="AI3203" s="8"/>
      <c r="AJ3203" s="8"/>
      <c r="AK3203"/>
    </row>
    <row r="3204" spans="1:37" x14ac:dyDescent="0.25">
      <c r="A3204" s="2">
        <v>3203</v>
      </c>
      <c r="B3204" s="85">
        <v>43914.288189837964</v>
      </c>
      <c r="C3204" s="109">
        <v>25.33</v>
      </c>
      <c r="D3204" s="7">
        <v>970.19</v>
      </c>
      <c r="E3204" s="109">
        <v>46.77</v>
      </c>
      <c r="F3204" s="7">
        <v>364.86</v>
      </c>
      <c r="G3204" s="7">
        <v>278</v>
      </c>
      <c r="H3204" s="7">
        <v>462</v>
      </c>
      <c r="I3204" s="23">
        <v>0.11</v>
      </c>
      <c r="J3204" s="7">
        <v>24.89</v>
      </c>
      <c r="K3204" s="23">
        <v>24.51</v>
      </c>
      <c r="L3204" s="23">
        <v>859</v>
      </c>
      <c r="M3204" s="109">
        <v>815</v>
      </c>
      <c r="N3204" s="4">
        <v>0</v>
      </c>
      <c r="O3204" s="50"/>
      <c r="P3204" s="50"/>
      <c r="Q3204" s="50"/>
      <c r="R3204" s="50"/>
      <c r="S3204" s="50"/>
      <c r="T3204" s="50"/>
      <c r="U3204" s="50"/>
      <c r="V3204" s="50"/>
      <c r="W3204" s="4"/>
      <c r="X3204" s="4"/>
      <c r="Y3204" s="4"/>
      <c r="Z3204" s="4"/>
      <c r="AA3204" s="4"/>
      <c r="AB3204" s="4"/>
      <c r="AC3204" s="4"/>
      <c r="AD3204" s="4"/>
      <c r="AE3204" s="8"/>
      <c r="AF3204" s="8"/>
      <c r="AG3204" s="8"/>
      <c r="AH3204" s="8"/>
      <c r="AI3204" s="8"/>
      <c r="AJ3204" s="8"/>
      <c r="AK3204"/>
    </row>
    <row r="3205" spans="1:37" x14ac:dyDescent="0.25">
      <c r="A3205" s="2">
        <v>3204</v>
      </c>
      <c r="B3205" s="85">
        <v>43914.290347418981</v>
      </c>
      <c r="C3205" s="109">
        <v>25.26</v>
      </c>
      <c r="D3205" s="7">
        <v>970.24</v>
      </c>
      <c r="E3205" s="109">
        <v>47.48</v>
      </c>
      <c r="F3205" s="7">
        <v>364.37</v>
      </c>
      <c r="G3205" s="7">
        <v>279</v>
      </c>
      <c r="H3205" s="7">
        <v>481</v>
      </c>
      <c r="I3205" s="23">
        <v>0.12</v>
      </c>
      <c r="J3205" s="7">
        <v>24.89</v>
      </c>
      <c r="K3205" s="23">
        <v>24.51</v>
      </c>
      <c r="L3205" s="23">
        <v>834</v>
      </c>
      <c r="M3205" s="109">
        <v>805</v>
      </c>
      <c r="N3205" s="4">
        <v>0</v>
      </c>
      <c r="O3205" s="50"/>
      <c r="P3205" s="50"/>
      <c r="Q3205" s="50"/>
      <c r="R3205" s="50"/>
      <c r="S3205" s="50"/>
      <c r="T3205" s="50"/>
      <c r="U3205" s="50"/>
      <c r="V3205" s="50"/>
      <c r="W3205" s="4"/>
      <c r="X3205" s="4"/>
      <c r="Y3205" s="4"/>
      <c r="Z3205" s="4"/>
      <c r="AA3205" s="4"/>
      <c r="AB3205" s="4"/>
      <c r="AC3205" s="4"/>
      <c r="AD3205" s="4"/>
      <c r="AE3205" s="8"/>
      <c r="AF3205" s="8"/>
      <c r="AG3205" s="8"/>
      <c r="AH3205" s="8"/>
      <c r="AI3205" s="8"/>
      <c r="AJ3205" s="8"/>
      <c r="AK3205"/>
    </row>
    <row r="3206" spans="1:37" x14ac:dyDescent="0.25">
      <c r="A3206" s="2">
        <v>3205</v>
      </c>
      <c r="B3206" s="85">
        <v>43914.291944143522</v>
      </c>
      <c r="C3206" s="109">
        <v>28.33</v>
      </c>
      <c r="D3206" s="7">
        <v>970.22</v>
      </c>
      <c r="E3206" s="109">
        <v>39.96</v>
      </c>
      <c r="F3206" s="7">
        <v>364.62</v>
      </c>
      <c r="G3206" s="7">
        <v>282</v>
      </c>
      <c r="H3206" s="7">
        <v>506</v>
      </c>
      <c r="I3206" s="23">
        <v>0.13</v>
      </c>
      <c r="J3206" s="7">
        <v>27.21</v>
      </c>
      <c r="K3206" s="23">
        <v>26.83</v>
      </c>
      <c r="L3206" s="23">
        <v>815</v>
      </c>
      <c r="M3206" s="109">
        <v>785</v>
      </c>
      <c r="N3206" s="4">
        <v>0</v>
      </c>
      <c r="O3206" s="50"/>
      <c r="P3206" s="50"/>
      <c r="Q3206" s="50"/>
      <c r="R3206" s="50"/>
      <c r="S3206" s="50"/>
      <c r="T3206" s="50"/>
      <c r="U3206" s="50"/>
      <c r="V3206" s="50"/>
      <c r="W3206" s="4"/>
      <c r="X3206" s="4"/>
      <c r="Y3206" s="4"/>
      <c r="Z3206" s="4"/>
      <c r="AA3206" s="4"/>
      <c r="AB3206" s="4"/>
      <c r="AC3206" s="4"/>
      <c r="AD3206" s="4"/>
      <c r="AE3206" s="8"/>
      <c r="AF3206" s="8"/>
      <c r="AG3206" s="8"/>
      <c r="AH3206" s="8"/>
      <c r="AI3206" s="8"/>
      <c r="AJ3206" s="8"/>
      <c r="AK3206"/>
    </row>
    <row r="3207" spans="1:37" x14ac:dyDescent="0.25">
      <c r="A3207" s="2">
        <v>3206</v>
      </c>
      <c r="B3207" s="101">
        <v>43914.293541099541</v>
      </c>
      <c r="C3207" s="109">
        <v>28.35</v>
      </c>
      <c r="D3207" s="37">
        <v>970.23</v>
      </c>
      <c r="E3207" s="109">
        <v>40.28</v>
      </c>
      <c r="F3207" s="37">
        <v>364.5</v>
      </c>
      <c r="G3207" s="37">
        <v>282</v>
      </c>
      <c r="H3207" s="37">
        <v>528</v>
      </c>
      <c r="I3207" s="23">
        <v>0.13</v>
      </c>
      <c r="J3207" s="37">
        <v>27.63</v>
      </c>
      <c r="K3207" s="23">
        <v>27.29</v>
      </c>
      <c r="L3207" s="23">
        <v>834</v>
      </c>
      <c r="M3207" s="109">
        <v>785</v>
      </c>
      <c r="N3207" s="4">
        <v>0</v>
      </c>
      <c r="O3207" s="66">
        <f t="shared" ref="O3207:V3207" si="336">AVERAGE(E3207:E3226)</f>
        <v>45.89050000000001</v>
      </c>
      <c r="P3207" s="66">
        <f t="shared" si="336"/>
        <v>359.61799999999994</v>
      </c>
      <c r="Q3207" s="66">
        <f t="shared" si="336"/>
        <v>308.25</v>
      </c>
      <c r="R3207" s="66">
        <f t="shared" si="336"/>
        <v>833.35</v>
      </c>
      <c r="S3207" s="66">
        <f t="shared" si="336"/>
        <v>0.27350000000000002</v>
      </c>
      <c r="T3207" s="66">
        <f t="shared" si="336"/>
        <v>26.435999999999996</v>
      </c>
      <c r="U3207" s="66">
        <f t="shared" si="336"/>
        <v>25.901000000000003</v>
      </c>
      <c r="V3207" s="66">
        <f t="shared" si="336"/>
        <v>832.9</v>
      </c>
      <c r="W3207" s="4">
        <f t="shared" ref="W3207:AD3207" si="337">STDEV(E3207:E3226)</f>
        <v>3.0595690701039646</v>
      </c>
      <c r="X3207" s="4">
        <f t="shared" si="337"/>
        <v>2.3191572879638409</v>
      </c>
      <c r="Y3207" s="4">
        <f t="shared" si="337"/>
        <v>16.114312043384878</v>
      </c>
      <c r="Z3207" s="4">
        <f t="shared" si="337"/>
        <v>186.02271366690692</v>
      </c>
      <c r="AA3207" s="4">
        <f t="shared" si="337"/>
        <v>8.6892250275238697E-2</v>
      </c>
      <c r="AB3207" s="4">
        <f t="shared" si="337"/>
        <v>0.96046260783678161</v>
      </c>
      <c r="AC3207" s="4">
        <f t="shared" si="337"/>
        <v>0.95711133378680546</v>
      </c>
      <c r="AD3207" s="4">
        <f t="shared" si="337"/>
        <v>15.528920388135573</v>
      </c>
      <c r="AE3207" s="4" t="e">
        <f>MODE(E3207:E3226)</f>
        <v>#N/A</v>
      </c>
      <c r="AF3207" s="4" t="e">
        <f>MODE(G3207:G3226)</f>
        <v>#N/A</v>
      </c>
      <c r="AG3207" s="4" t="e">
        <f>MODE(H3207:H3226)</f>
        <v>#N/A</v>
      </c>
      <c r="AH3207" s="4">
        <f>MODE(J3207:J3226)</f>
        <v>26.33</v>
      </c>
      <c r="AI3207" s="4">
        <f>MODE(K3207:K3226)</f>
        <v>25.73</v>
      </c>
      <c r="AJ3207" s="4">
        <f>MODE(L3207:L3226)</f>
        <v>834</v>
      </c>
      <c r="AK3207"/>
    </row>
    <row r="3208" spans="1:37" x14ac:dyDescent="0.25">
      <c r="A3208" s="2">
        <v>3207</v>
      </c>
      <c r="B3208" s="101">
        <v>43914.296759837962</v>
      </c>
      <c r="C3208" s="109">
        <v>26.06</v>
      </c>
      <c r="D3208" s="37">
        <v>970.41</v>
      </c>
      <c r="E3208" s="109">
        <v>45.54</v>
      </c>
      <c r="F3208" s="37">
        <v>362.91</v>
      </c>
      <c r="G3208" s="37">
        <v>288</v>
      </c>
      <c r="H3208" s="37">
        <v>576</v>
      </c>
      <c r="I3208" s="23">
        <v>0.15</v>
      </c>
      <c r="J3208" s="37">
        <v>25.51</v>
      </c>
      <c r="K3208" s="23">
        <v>25.11</v>
      </c>
      <c r="L3208" s="23">
        <v>840</v>
      </c>
      <c r="M3208" s="109">
        <v>805</v>
      </c>
      <c r="N3208" s="4">
        <v>0</v>
      </c>
      <c r="O3208" s="66"/>
      <c r="P3208" s="66"/>
      <c r="Q3208" s="66"/>
      <c r="R3208" s="66"/>
      <c r="S3208" s="66"/>
      <c r="T3208" s="66"/>
      <c r="U3208" s="66"/>
      <c r="V3208" s="66"/>
      <c r="W3208" s="4"/>
      <c r="X3208" s="4"/>
      <c r="Y3208" s="4"/>
      <c r="Z3208" s="4"/>
      <c r="AA3208" s="4"/>
      <c r="AB3208" s="4"/>
      <c r="AC3208" s="4"/>
      <c r="AD3208" s="4"/>
      <c r="AE3208" s="38"/>
      <c r="AF3208" s="38"/>
      <c r="AG3208" s="38"/>
      <c r="AH3208" s="38"/>
      <c r="AI3208" s="38"/>
      <c r="AJ3208" s="38"/>
      <c r="AK3208"/>
    </row>
    <row r="3209" spans="1:37" x14ac:dyDescent="0.25">
      <c r="A3209" s="2">
        <v>3208</v>
      </c>
      <c r="B3209" s="101">
        <v>43914.298918703702</v>
      </c>
      <c r="C3209" s="109">
        <v>25.68</v>
      </c>
      <c r="D3209" s="37">
        <v>970.49</v>
      </c>
      <c r="E3209" s="109">
        <v>46.45</v>
      </c>
      <c r="F3209" s="37">
        <v>362.21</v>
      </c>
      <c r="G3209" s="37">
        <v>287</v>
      </c>
      <c r="H3209" s="37">
        <v>597</v>
      </c>
      <c r="I3209" s="23">
        <v>0.18</v>
      </c>
      <c r="J3209" s="37">
        <v>25.29</v>
      </c>
      <c r="K3209" s="23">
        <v>24.81</v>
      </c>
      <c r="L3209" s="23">
        <v>850</v>
      </c>
      <c r="M3209" s="109">
        <v>815</v>
      </c>
      <c r="N3209" s="4">
        <v>0</v>
      </c>
      <c r="O3209" s="66"/>
      <c r="P3209" s="66"/>
      <c r="Q3209" s="66"/>
      <c r="R3209" s="66"/>
      <c r="S3209" s="66"/>
      <c r="T3209" s="66"/>
      <c r="U3209" s="66"/>
      <c r="V3209" s="66"/>
      <c r="W3209" s="4"/>
      <c r="X3209" s="4"/>
      <c r="Y3209" s="4"/>
      <c r="Z3209" s="4"/>
      <c r="AA3209" s="4"/>
      <c r="AB3209" s="4"/>
      <c r="AC3209" s="4"/>
      <c r="AD3209" s="4"/>
      <c r="AE3209" s="38"/>
      <c r="AF3209" s="38"/>
      <c r="AG3209" s="38"/>
      <c r="AH3209" s="38"/>
      <c r="AI3209" s="38"/>
      <c r="AJ3209" s="38"/>
      <c r="AK3209"/>
    </row>
    <row r="3210" spans="1:37" x14ac:dyDescent="0.25">
      <c r="A3210" s="43">
        <v>3209</v>
      </c>
      <c r="B3210" s="101">
        <v>43914.300514328701</v>
      </c>
      <c r="C3210" s="109">
        <v>25.53</v>
      </c>
      <c r="D3210" s="37">
        <v>970.54</v>
      </c>
      <c r="E3210" s="109">
        <v>46.91</v>
      </c>
      <c r="F3210" s="37">
        <v>361.84</v>
      </c>
      <c r="G3210" s="37">
        <v>290</v>
      </c>
      <c r="H3210" s="37">
        <v>619</v>
      </c>
      <c r="I3210" s="23">
        <v>0.17</v>
      </c>
      <c r="J3210" s="37">
        <v>25.13</v>
      </c>
      <c r="K3210" s="23">
        <v>24.71</v>
      </c>
      <c r="L3210" s="23">
        <v>834</v>
      </c>
      <c r="M3210" s="109">
        <v>795</v>
      </c>
      <c r="N3210" s="4">
        <v>0</v>
      </c>
      <c r="O3210" s="66"/>
      <c r="P3210" s="66"/>
      <c r="Q3210" s="66"/>
      <c r="R3210" s="66"/>
      <c r="S3210" s="66"/>
      <c r="T3210" s="66"/>
      <c r="U3210" s="66"/>
      <c r="V3210" s="66"/>
      <c r="W3210" s="4"/>
      <c r="X3210" s="4"/>
      <c r="Y3210" s="4"/>
      <c r="Z3210" s="4"/>
      <c r="AA3210" s="4"/>
      <c r="AB3210" s="4"/>
      <c r="AC3210" s="4"/>
      <c r="AD3210" s="4"/>
      <c r="AE3210" s="38"/>
      <c r="AF3210" s="38"/>
      <c r="AG3210" s="38"/>
      <c r="AH3210" s="38"/>
      <c r="AI3210" s="38"/>
      <c r="AJ3210" s="38"/>
      <c r="AK3210"/>
    </row>
    <row r="3211" spans="1:37" x14ac:dyDescent="0.25">
      <c r="A3211" s="2">
        <v>3210</v>
      </c>
      <c r="B3211" s="101">
        <v>43914.302110844903</v>
      </c>
      <c r="C3211" s="109">
        <v>25.62</v>
      </c>
      <c r="D3211" s="37">
        <v>970.57</v>
      </c>
      <c r="E3211" s="109">
        <v>47.18</v>
      </c>
      <c r="F3211" s="37">
        <v>361.59</v>
      </c>
      <c r="G3211" s="37">
        <v>292</v>
      </c>
      <c r="H3211" s="37">
        <v>642</v>
      </c>
      <c r="I3211" s="23">
        <v>0.19</v>
      </c>
      <c r="J3211" s="37">
        <v>25.21</v>
      </c>
      <c r="K3211" s="23">
        <v>24.65</v>
      </c>
      <c r="L3211" s="23">
        <v>818</v>
      </c>
      <c r="M3211" s="109">
        <v>780</v>
      </c>
      <c r="N3211" s="4">
        <v>0</v>
      </c>
      <c r="O3211" s="66"/>
      <c r="P3211" s="66"/>
      <c r="Q3211" s="66"/>
      <c r="R3211" s="66"/>
      <c r="S3211" s="66"/>
      <c r="T3211" s="66"/>
      <c r="U3211" s="66"/>
      <c r="V3211" s="66"/>
      <c r="W3211" s="4"/>
      <c r="X3211" s="4"/>
      <c r="Y3211" s="4"/>
      <c r="Z3211" s="4"/>
      <c r="AA3211" s="4"/>
      <c r="AB3211" s="4"/>
      <c r="AC3211" s="4"/>
      <c r="AD3211" s="4"/>
      <c r="AE3211" s="38"/>
      <c r="AF3211" s="38"/>
      <c r="AG3211" s="38"/>
      <c r="AH3211" s="38"/>
      <c r="AI3211" s="38"/>
      <c r="AJ3211" s="38"/>
      <c r="AK3211"/>
    </row>
    <row r="3212" spans="1:37" x14ac:dyDescent="0.25">
      <c r="A3212" s="2">
        <v>3211</v>
      </c>
      <c r="B3212" s="101">
        <v>43914.305328576389</v>
      </c>
      <c r="C3212" s="109">
        <v>28.79</v>
      </c>
      <c r="D3212" s="37">
        <v>970.61</v>
      </c>
      <c r="E3212" s="109">
        <v>40.82</v>
      </c>
      <c r="F3212" s="37">
        <v>361.2</v>
      </c>
      <c r="G3212" s="37">
        <v>297</v>
      </c>
      <c r="H3212" s="37">
        <v>706</v>
      </c>
      <c r="I3212" s="23">
        <v>0.21</v>
      </c>
      <c r="J3212" s="37">
        <v>28.21</v>
      </c>
      <c r="K3212" s="23">
        <v>27.63</v>
      </c>
      <c r="L3212" s="23">
        <v>806</v>
      </c>
      <c r="M3212" s="109">
        <v>765</v>
      </c>
      <c r="N3212" s="4">
        <v>0</v>
      </c>
      <c r="O3212" s="66"/>
      <c r="P3212" s="66"/>
      <c r="Q3212" s="66"/>
      <c r="R3212" s="66"/>
      <c r="S3212" s="66"/>
      <c r="T3212" s="66"/>
      <c r="U3212" s="66"/>
      <c r="V3212" s="66"/>
      <c r="W3212" s="4"/>
      <c r="X3212" s="4"/>
      <c r="Y3212" s="4"/>
      <c r="Z3212" s="4"/>
      <c r="AA3212" s="4"/>
      <c r="AB3212" s="4"/>
      <c r="AC3212" s="4"/>
      <c r="AD3212" s="4"/>
      <c r="AE3212" s="38"/>
      <c r="AF3212" s="38"/>
      <c r="AG3212" s="38"/>
      <c r="AH3212" s="38"/>
      <c r="AI3212" s="38"/>
      <c r="AJ3212" s="38"/>
      <c r="AK3212"/>
    </row>
    <row r="3213" spans="1:37" x14ac:dyDescent="0.25">
      <c r="A3213" s="2">
        <v>3212</v>
      </c>
      <c r="B3213" s="101">
        <v>43914.307490289357</v>
      </c>
      <c r="C3213" s="109">
        <v>27.3</v>
      </c>
      <c r="D3213" s="37">
        <v>970.62</v>
      </c>
      <c r="E3213" s="109">
        <v>43.38</v>
      </c>
      <c r="F3213" s="37">
        <v>361.17</v>
      </c>
      <c r="G3213" s="37">
        <v>300</v>
      </c>
      <c r="H3213" s="37">
        <v>734</v>
      </c>
      <c r="I3213" s="23">
        <v>0.23</v>
      </c>
      <c r="J3213" s="37">
        <v>27.11</v>
      </c>
      <c r="K3213" s="23">
        <v>26.43</v>
      </c>
      <c r="L3213" s="23">
        <v>800</v>
      </c>
      <c r="M3213" s="109">
        <v>760</v>
      </c>
      <c r="N3213" s="4">
        <v>0</v>
      </c>
      <c r="O3213" s="66"/>
      <c r="P3213" s="66"/>
      <c r="Q3213" s="66"/>
      <c r="R3213" s="66"/>
      <c r="S3213" s="66"/>
      <c r="T3213" s="66"/>
      <c r="U3213" s="66"/>
      <c r="V3213" s="66"/>
      <c r="W3213" s="4"/>
      <c r="X3213" s="4"/>
      <c r="Y3213" s="4"/>
      <c r="Z3213" s="4"/>
      <c r="AA3213" s="4"/>
      <c r="AB3213" s="4"/>
      <c r="AC3213" s="4"/>
      <c r="AD3213" s="4"/>
      <c r="AE3213" s="38"/>
      <c r="AF3213" s="38"/>
      <c r="AG3213" s="38"/>
      <c r="AH3213" s="38"/>
      <c r="AI3213" s="38"/>
      <c r="AJ3213" s="38"/>
      <c r="AK3213"/>
    </row>
    <row r="3214" spans="1:37" x14ac:dyDescent="0.25">
      <c r="A3214" s="2">
        <v>3213</v>
      </c>
      <c r="B3214" s="101">
        <v>43914.309085081019</v>
      </c>
      <c r="C3214" s="109">
        <v>26.59</v>
      </c>
      <c r="D3214" s="37">
        <v>970.72</v>
      </c>
      <c r="E3214" s="109">
        <v>45.24</v>
      </c>
      <c r="F3214" s="37">
        <v>360.28</v>
      </c>
      <c r="G3214" s="37">
        <v>301</v>
      </c>
      <c r="H3214" s="37">
        <v>764</v>
      </c>
      <c r="I3214" s="23">
        <v>0.24</v>
      </c>
      <c r="J3214" s="37">
        <v>26.33</v>
      </c>
      <c r="K3214" s="23">
        <v>25.73</v>
      </c>
      <c r="L3214" s="23">
        <v>806</v>
      </c>
      <c r="M3214" s="109">
        <v>779</v>
      </c>
      <c r="N3214" s="4">
        <v>0</v>
      </c>
      <c r="O3214" s="66"/>
      <c r="P3214" s="66"/>
      <c r="Q3214" s="66"/>
      <c r="R3214" s="66"/>
      <c r="S3214" s="66"/>
      <c r="T3214" s="66"/>
      <c r="U3214" s="66"/>
      <c r="V3214" s="66"/>
      <c r="W3214" s="4"/>
      <c r="X3214" s="4"/>
      <c r="Y3214" s="4"/>
      <c r="Z3214" s="4"/>
      <c r="AA3214" s="4"/>
      <c r="AB3214" s="4"/>
      <c r="AC3214" s="4"/>
      <c r="AD3214" s="4"/>
      <c r="AE3214" s="38"/>
      <c r="AF3214" s="38"/>
      <c r="AG3214" s="38"/>
      <c r="AH3214" s="38"/>
      <c r="AI3214" s="38"/>
      <c r="AJ3214" s="38"/>
      <c r="AK3214"/>
    </row>
    <row r="3215" spans="1:37" x14ac:dyDescent="0.25">
      <c r="A3215" s="2">
        <v>3214</v>
      </c>
      <c r="B3215" s="101">
        <v>43914.310681446761</v>
      </c>
      <c r="C3215" s="109">
        <v>26.16</v>
      </c>
      <c r="D3215" s="37">
        <v>970.72</v>
      </c>
      <c r="E3215" s="109">
        <v>46.41</v>
      </c>
      <c r="F3215" s="37">
        <v>360.22</v>
      </c>
      <c r="G3215" s="37">
        <v>303</v>
      </c>
      <c r="H3215" s="37">
        <v>786</v>
      </c>
      <c r="I3215" s="23">
        <v>0.24</v>
      </c>
      <c r="J3215" s="37">
        <v>25.91</v>
      </c>
      <c r="K3215" s="23">
        <v>25.25</v>
      </c>
      <c r="L3215" s="23">
        <v>834</v>
      </c>
      <c r="M3215" s="109">
        <v>805</v>
      </c>
      <c r="N3215" s="4">
        <v>0</v>
      </c>
      <c r="O3215" s="66"/>
      <c r="P3215" s="66"/>
      <c r="Q3215" s="66"/>
      <c r="R3215" s="66"/>
      <c r="S3215" s="66"/>
      <c r="T3215" s="66"/>
      <c r="U3215" s="66"/>
      <c r="V3215" s="66"/>
      <c r="W3215" s="4"/>
      <c r="X3215" s="4"/>
      <c r="Y3215" s="4"/>
      <c r="Z3215" s="4"/>
      <c r="AA3215" s="4"/>
      <c r="AB3215" s="4"/>
      <c r="AC3215" s="4"/>
      <c r="AD3215" s="4"/>
      <c r="AE3215" s="38"/>
      <c r="AF3215" s="38"/>
      <c r="AG3215" s="38"/>
      <c r="AH3215" s="38"/>
      <c r="AI3215" s="38"/>
      <c r="AJ3215" s="38"/>
      <c r="AK3215"/>
    </row>
    <row r="3216" spans="1:37" x14ac:dyDescent="0.25">
      <c r="A3216" s="2">
        <v>3215</v>
      </c>
      <c r="B3216" s="101">
        <v>43914.313899270834</v>
      </c>
      <c r="C3216" s="109">
        <v>26.06</v>
      </c>
      <c r="D3216" s="37">
        <v>970.83</v>
      </c>
      <c r="E3216" s="109">
        <v>46.36</v>
      </c>
      <c r="F3216" s="37">
        <v>359.28</v>
      </c>
      <c r="G3216" s="37">
        <v>307</v>
      </c>
      <c r="H3216" s="37">
        <v>826</v>
      </c>
      <c r="I3216" s="23">
        <v>0.27</v>
      </c>
      <c r="J3216" s="37">
        <v>25.59</v>
      </c>
      <c r="K3216" s="23">
        <v>25.07</v>
      </c>
      <c r="L3216" s="23">
        <v>840</v>
      </c>
      <c r="M3216" s="109">
        <v>799</v>
      </c>
      <c r="N3216" s="4">
        <v>0</v>
      </c>
      <c r="O3216" s="66"/>
      <c r="P3216" s="66"/>
      <c r="Q3216" s="66"/>
      <c r="R3216" s="66"/>
      <c r="S3216" s="66"/>
      <c r="T3216" s="66"/>
      <c r="U3216" s="66"/>
      <c r="V3216" s="66"/>
      <c r="W3216" s="4"/>
      <c r="X3216" s="4"/>
      <c r="Y3216" s="4"/>
      <c r="Z3216" s="4"/>
      <c r="AA3216" s="4"/>
      <c r="AB3216" s="4"/>
      <c r="AC3216" s="4"/>
      <c r="AD3216" s="4"/>
      <c r="AE3216" s="38"/>
      <c r="AF3216" s="38"/>
      <c r="AG3216" s="38"/>
      <c r="AH3216" s="38"/>
      <c r="AI3216" s="38"/>
      <c r="AJ3216" s="38"/>
      <c r="AK3216"/>
    </row>
    <row r="3217" spans="1:37" x14ac:dyDescent="0.25">
      <c r="A3217" s="2">
        <v>3216</v>
      </c>
      <c r="B3217" s="101">
        <v>43914.316047905093</v>
      </c>
      <c r="C3217" s="109">
        <v>27.08</v>
      </c>
      <c r="D3217" s="37">
        <v>970.86</v>
      </c>
      <c r="E3217" s="109">
        <v>43.92</v>
      </c>
      <c r="F3217" s="37">
        <v>359.03</v>
      </c>
      <c r="G3217" s="37">
        <v>309</v>
      </c>
      <c r="H3217" s="37">
        <v>849</v>
      </c>
      <c r="I3217" s="23">
        <v>0.27</v>
      </c>
      <c r="J3217" s="37">
        <v>26.15</v>
      </c>
      <c r="K3217" s="23">
        <v>25.81</v>
      </c>
      <c r="L3217" s="23">
        <v>834</v>
      </c>
      <c r="M3217" s="109">
        <v>794</v>
      </c>
      <c r="N3217" s="4">
        <v>0</v>
      </c>
      <c r="O3217" s="66"/>
      <c r="P3217" s="66"/>
      <c r="Q3217" s="66"/>
      <c r="R3217" s="66"/>
      <c r="S3217" s="66"/>
      <c r="T3217" s="66"/>
      <c r="U3217" s="66"/>
      <c r="V3217" s="66"/>
      <c r="W3217" s="4"/>
      <c r="X3217" s="4"/>
      <c r="Y3217" s="4"/>
      <c r="Z3217" s="4"/>
      <c r="AA3217" s="4"/>
      <c r="AB3217" s="4"/>
      <c r="AC3217" s="4"/>
      <c r="AD3217" s="4"/>
      <c r="AE3217" s="38"/>
      <c r="AF3217" s="38"/>
      <c r="AG3217" s="38"/>
      <c r="AH3217" s="38"/>
      <c r="AI3217" s="38"/>
      <c r="AJ3217" s="38"/>
      <c r="AK3217"/>
    </row>
    <row r="3218" spans="1:37" x14ac:dyDescent="0.25">
      <c r="A3218" s="2">
        <v>3217</v>
      </c>
      <c r="B3218" s="101">
        <v>43914.317642662034</v>
      </c>
      <c r="C3218" s="109">
        <v>29.26</v>
      </c>
      <c r="D3218" s="37">
        <v>970.82</v>
      </c>
      <c r="E3218" s="109">
        <v>39.9</v>
      </c>
      <c r="F3218" s="37">
        <v>359.45</v>
      </c>
      <c r="G3218" s="37">
        <v>313</v>
      </c>
      <c r="H3218" s="37">
        <v>873</v>
      </c>
      <c r="I3218" s="23">
        <v>0.3</v>
      </c>
      <c r="J3218" s="37">
        <v>28.63</v>
      </c>
      <c r="K3218" s="23">
        <v>28.11</v>
      </c>
      <c r="L3218" s="23">
        <v>831</v>
      </c>
      <c r="M3218" s="109">
        <v>799</v>
      </c>
      <c r="N3218" s="4">
        <v>0</v>
      </c>
      <c r="O3218" s="66"/>
      <c r="P3218" s="66"/>
      <c r="Q3218" s="66"/>
      <c r="R3218" s="66"/>
      <c r="S3218" s="66"/>
      <c r="T3218" s="66"/>
      <c r="U3218" s="66"/>
      <c r="V3218" s="66"/>
      <c r="W3218" s="4"/>
      <c r="X3218" s="4"/>
      <c r="Y3218" s="4"/>
      <c r="Z3218" s="4"/>
      <c r="AA3218" s="4"/>
      <c r="AB3218" s="4"/>
      <c r="AC3218" s="4"/>
      <c r="AD3218" s="4"/>
      <c r="AE3218" s="38"/>
      <c r="AF3218" s="38"/>
      <c r="AG3218" s="38"/>
      <c r="AH3218" s="38"/>
      <c r="AI3218" s="38"/>
      <c r="AJ3218" s="38"/>
      <c r="AK3218"/>
    </row>
    <row r="3219" spans="1:37" x14ac:dyDescent="0.25">
      <c r="A3219" s="2">
        <v>3218</v>
      </c>
      <c r="B3219" s="101">
        <v>43914.319240925921</v>
      </c>
      <c r="C3219" s="109">
        <v>27.82</v>
      </c>
      <c r="D3219" s="37">
        <v>970.9</v>
      </c>
      <c r="E3219" s="109">
        <v>44.41</v>
      </c>
      <c r="F3219" s="37">
        <v>358.74</v>
      </c>
      <c r="G3219" s="37">
        <v>312</v>
      </c>
      <c r="H3219" s="37">
        <v>893</v>
      </c>
      <c r="I3219" s="23">
        <v>0.3</v>
      </c>
      <c r="J3219" s="37">
        <v>27.47</v>
      </c>
      <c r="K3219" s="23">
        <v>26.97</v>
      </c>
      <c r="L3219" s="23">
        <v>850</v>
      </c>
      <c r="M3219" s="109">
        <v>814</v>
      </c>
      <c r="N3219" s="4">
        <v>0</v>
      </c>
      <c r="O3219" s="66"/>
      <c r="P3219" s="66"/>
      <c r="Q3219" s="66"/>
      <c r="R3219" s="66"/>
      <c r="S3219" s="66"/>
      <c r="T3219" s="66"/>
      <c r="U3219" s="66"/>
      <c r="V3219" s="66"/>
      <c r="W3219" s="4"/>
      <c r="X3219" s="4"/>
      <c r="Y3219" s="4"/>
      <c r="Z3219" s="4"/>
      <c r="AA3219" s="4"/>
      <c r="AB3219" s="4"/>
      <c r="AC3219" s="4"/>
      <c r="AD3219" s="4"/>
      <c r="AE3219" s="38"/>
      <c r="AF3219" s="38"/>
      <c r="AG3219" s="38"/>
      <c r="AH3219" s="38"/>
      <c r="AI3219" s="38"/>
      <c r="AJ3219" s="38"/>
      <c r="AK3219"/>
    </row>
    <row r="3220" spans="1:37" x14ac:dyDescent="0.25">
      <c r="A3220" s="2">
        <v>3219</v>
      </c>
      <c r="B3220" s="101">
        <v>43914.322459976851</v>
      </c>
      <c r="C3220" s="109">
        <v>26.81</v>
      </c>
      <c r="D3220" s="37">
        <v>970.98</v>
      </c>
      <c r="E3220" s="109">
        <v>46.67</v>
      </c>
      <c r="F3220" s="37">
        <v>358.03</v>
      </c>
      <c r="G3220" s="37">
        <v>319</v>
      </c>
      <c r="H3220" s="37">
        <v>960</v>
      </c>
      <c r="I3220" s="23">
        <v>0.33</v>
      </c>
      <c r="J3220" s="37">
        <v>26.35</v>
      </c>
      <c r="K3220" s="23">
        <v>25.91</v>
      </c>
      <c r="L3220" s="23">
        <v>840</v>
      </c>
      <c r="M3220" s="109">
        <v>804</v>
      </c>
      <c r="N3220" s="4">
        <v>0</v>
      </c>
      <c r="O3220" s="66"/>
      <c r="P3220" s="66"/>
      <c r="Q3220" s="66"/>
      <c r="R3220" s="66"/>
      <c r="S3220" s="66"/>
      <c r="T3220" s="66"/>
      <c r="U3220" s="66"/>
      <c r="V3220" s="66"/>
      <c r="W3220" s="4"/>
      <c r="X3220" s="4"/>
      <c r="Y3220" s="4"/>
      <c r="Z3220" s="4"/>
      <c r="AA3220" s="4"/>
      <c r="AB3220" s="4"/>
      <c r="AC3220" s="4"/>
      <c r="AD3220" s="4"/>
      <c r="AE3220" s="38"/>
      <c r="AF3220" s="38"/>
      <c r="AG3220" s="38"/>
      <c r="AH3220" s="38"/>
      <c r="AI3220" s="38"/>
      <c r="AJ3220" s="38"/>
      <c r="AK3220"/>
    </row>
    <row r="3221" spans="1:37" x14ac:dyDescent="0.25">
      <c r="A3221" s="2">
        <v>3220</v>
      </c>
      <c r="B3221" s="101">
        <v>43914.324618287035</v>
      </c>
      <c r="C3221" s="109">
        <v>26.55</v>
      </c>
      <c r="D3221" s="37">
        <v>971.05</v>
      </c>
      <c r="E3221" s="109">
        <v>47.19</v>
      </c>
      <c r="F3221" s="37">
        <v>357.45</v>
      </c>
      <c r="G3221" s="37">
        <v>322</v>
      </c>
      <c r="H3221" s="37">
        <v>983</v>
      </c>
      <c r="I3221" s="23">
        <v>0.34</v>
      </c>
      <c r="J3221" s="37">
        <v>26.17</v>
      </c>
      <c r="K3221" s="23">
        <v>25.59</v>
      </c>
      <c r="L3221" s="23">
        <v>840</v>
      </c>
      <c r="M3221" s="109">
        <v>800</v>
      </c>
      <c r="N3221" s="4">
        <v>0</v>
      </c>
      <c r="O3221" s="66"/>
      <c r="P3221" s="66"/>
      <c r="Q3221" s="66"/>
      <c r="R3221" s="66"/>
      <c r="S3221" s="66"/>
      <c r="T3221" s="66"/>
      <c r="U3221" s="66"/>
      <c r="V3221" s="66"/>
      <c r="W3221" s="4"/>
      <c r="X3221" s="4"/>
      <c r="Y3221" s="4"/>
      <c r="Z3221" s="4"/>
      <c r="AA3221" s="4"/>
      <c r="AB3221" s="4"/>
      <c r="AC3221" s="4"/>
      <c r="AD3221" s="4"/>
      <c r="AE3221" s="38"/>
      <c r="AF3221" s="38"/>
      <c r="AG3221" s="38"/>
      <c r="AH3221" s="38"/>
      <c r="AI3221" s="38"/>
      <c r="AJ3221" s="38"/>
      <c r="AK3221"/>
    </row>
    <row r="3222" spans="1:37" x14ac:dyDescent="0.25">
      <c r="A3222" s="43">
        <v>3221</v>
      </c>
      <c r="B3222" s="101">
        <v>43914.326214918983</v>
      </c>
      <c r="C3222" s="109">
        <v>26.61</v>
      </c>
      <c r="D3222" s="37">
        <v>971.05</v>
      </c>
      <c r="E3222" s="109">
        <v>48.09</v>
      </c>
      <c r="F3222" s="37">
        <v>357.42</v>
      </c>
      <c r="G3222" s="37">
        <v>323</v>
      </c>
      <c r="H3222" s="37">
        <v>999</v>
      </c>
      <c r="I3222" s="23">
        <v>0.35</v>
      </c>
      <c r="J3222" s="37">
        <v>26.21</v>
      </c>
      <c r="K3222" s="23">
        <v>25.73</v>
      </c>
      <c r="L3222" s="23">
        <v>834</v>
      </c>
      <c r="M3222" s="109">
        <v>799</v>
      </c>
      <c r="N3222" s="4">
        <v>0</v>
      </c>
      <c r="O3222" s="66"/>
      <c r="P3222" s="66"/>
      <c r="Q3222" s="66"/>
      <c r="R3222" s="66"/>
      <c r="S3222" s="66"/>
      <c r="T3222" s="66"/>
      <c r="U3222" s="66"/>
      <c r="V3222" s="66"/>
      <c r="W3222" s="4"/>
      <c r="X3222" s="4"/>
      <c r="Y3222" s="4"/>
      <c r="Z3222" s="4"/>
      <c r="AA3222" s="4"/>
      <c r="AB3222" s="4"/>
      <c r="AC3222" s="4"/>
      <c r="AD3222" s="4"/>
      <c r="AE3222" s="38"/>
      <c r="AF3222" s="38"/>
      <c r="AG3222" s="38"/>
      <c r="AH3222" s="38"/>
      <c r="AI3222" s="38"/>
      <c r="AJ3222" s="38"/>
      <c r="AK3222"/>
    </row>
    <row r="3223" spans="1:37" x14ac:dyDescent="0.25">
      <c r="A3223" s="2">
        <v>3222</v>
      </c>
      <c r="B3223" s="101">
        <v>43914.327811736111</v>
      </c>
      <c r="C3223" s="109">
        <v>26.69</v>
      </c>
      <c r="D3223" s="37">
        <v>971.08</v>
      </c>
      <c r="E3223" s="109">
        <v>48.97</v>
      </c>
      <c r="F3223" s="37">
        <v>357.18</v>
      </c>
      <c r="G3223" s="37">
        <v>325</v>
      </c>
      <c r="H3223" s="37">
        <v>1024</v>
      </c>
      <c r="I3223" s="23">
        <v>0.36</v>
      </c>
      <c r="J3223" s="37">
        <v>26.33</v>
      </c>
      <c r="K3223" s="23">
        <v>25.63</v>
      </c>
      <c r="L3223" s="23">
        <v>834</v>
      </c>
      <c r="M3223" s="109">
        <v>790</v>
      </c>
      <c r="N3223" s="4">
        <v>0</v>
      </c>
      <c r="O3223" s="66"/>
      <c r="P3223" s="66"/>
      <c r="Q3223" s="66"/>
      <c r="R3223" s="66"/>
      <c r="S3223" s="66"/>
      <c r="T3223" s="66"/>
      <c r="U3223" s="66"/>
      <c r="V3223" s="66"/>
      <c r="W3223" s="4"/>
      <c r="X3223" s="4"/>
      <c r="Y3223" s="4"/>
      <c r="Z3223" s="4"/>
      <c r="AA3223" s="4"/>
      <c r="AB3223" s="4"/>
      <c r="AC3223" s="4"/>
      <c r="AD3223" s="4"/>
      <c r="AE3223" s="38"/>
      <c r="AF3223" s="38"/>
      <c r="AG3223" s="38"/>
      <c r="AH3223" s="38"/>
      <c r="AI3223" s="38"/>
      <c r="AJ3223" s="38"/>
      <c r="AK3223"/>
    </row>
    <row r="3224" spans="1:37" x14ac:dyDescent="0.25">
      <c r="A3224" s="2">
        <v>3223</v>
      </c>
      <c r="B3224" s="101">
        <v>43914.331030173613</v>
      </c>
      <c r="C3224" s="109">
        <v>26.66</v>
      </c>
      <c r="D3224" s="37">
        <v>971.13</v>
      </c>
      <c r="E3224" s="109">
        <v>49.6</v>
      </c>
      <c r="F3224" s="37">
        <v>356.71</v>
      </c>
      <c r="G3224" s="37">
        <v>328</v>
      </c>
      <c r="H3224" s="37">
        <v>1077</v>
      </c>
      <c r="I3224" s="23">
        <v>0.4</v>
      </c>
      <c r="J3224" s="37">
        <v>26.51</v>
      </c>
      <c r="K3224" s="23">
        <v>25.85</v>
      </c>
      <c r="L3224" s="23">
        <v>834</v>
      </c>
      <c r="M3224" s="109">
        <v>804</v>
      </c>
      <c r="N3224" s="4">
        <v>0</v>
      </c>
      <c r="O3224" s="66"/>
      <c r="P3224" s="66"/>
      <c r="Q3224" s="66"/>
      <c r="R3224" s="66"/>
      <c r="S3224" s="66"/>
      <c r="T3224" s="66"/>
      <c r="U3224" s="66"/>
      <c r="V3224" s="66"/>
      <c r="W3224" s="4"/>
      <c r="X3224" s="4"/>
      <c r="Y3224" s="4"/>
      <c r="Z3224" s="4"/>
      <c r="AA3224" s="4"/>
      <c r="AB3224" s="4"/>
      <c r="AC3224" s="4"/>
      <c r="AD3224" s="4"/>
      <c r="AE3224" s="38"/>
      <c r="AF3224" s="38"/>
      <c r="AG3224" s="38"/>
      <c r="AH3224" s="38"/>
      <c r="AI3224" s="38"/>
      <c r="AJ3224" s="38"/>
      <c r="AK3224"/>
    </row>
    <row r="3225" spans="1:37" x14ac:dyDescent="0.25">
      <c r="A3225" s="2">
        <v>3224</v>
      </c>
      <c r="B3225" s="101">
        <v>43914.333190868056</v>
      </c>
      <c r="C3225" s="109">
        <v>26.68</v>
      </c>
      <c r="D3225" s="37">
        <v>971.13</v>
      </c>
      <c r="E3225" s="109">
        <v>50.41</v>
      </c>
      <c r="F3225" s="37">
        <v>356.7</v>
      </c>
      <c r="G3225" s="37">
        <v>332</v>
      </c>
      <c r="H3225" s="37">
        <v>1105</v>
      </c>
      <c r="I3225" s="23">
        <v>0.4</v>
      </c>
      <c r="J3225" s="37">
        <v>26.47</v>
      </c>
      <c r="K3225" s="23">
        <v>25.75</v>
      </c>
      <c r="L3225" s="23">
        <v>834</v>
      </c>
      <c r="M3225" s="109">
        <v>809</v>
      </c>
      <c r="N3225" s="4">
        <v>0</v>
      </c>
      <c r="O3225" s="66"/>
      <c r="P3225" s="66"/>
      <c r="Q3225" s="66"/>
      <c r="R3225" s="66"/>
      <c r="S3225" s="66"/>
      <c r="T3225" s="66"/>
      <c r="U3225" s="66"/>
      <c r="V3225" s="66"/>
      <c r="W3225" s="4"/>
      <c r="X3225" s="4"/>
      <c r="Y3225" s="4"/>
      <c r="Z3225" s="4"/>
      <c r="AA3225" s="4"/>
      <c r="AB3225" s="4"/>
      <c r="AC3225" s="4"/>
      <c r="AD3225" s="4"/>
      <c r="AE3225" s="38"/>
      <c r="AF3225" s="38"/>
      <c r="AG3225" s="38"/>
      <c r="AH3225" s="38"/>
      <c r="AI3225" s="38"/>
      <c r="AJ3225" s="38"/>
      <c r="AK3225"/>
    </row>
    <row r="3226" spans="1:37" x14ac:dyDescent="0.25">
      <c r="A3226" s="2">
        <v>3225</v>
      </c>
      <c r="B3226" s="101">
        <v>43914.334785590283</v>
      </c>
      <c r="C3226" s="109">
        <v>26.79</v>
      </c>
      <c r="D3226" s="37">
        <v>971.16</v>
      </c>
      <c r="E3226" s="109">
        <v>50.08</v>
      </c>
      <c r="F3226" s="37">
        <v>356.45</v>
      </c>
      <c r="G3226" s="37">
        <v>335</v>
      </c>
      <c r="H3226" s="37">
        <v>1126</v>
      </c>
      <c r="I3226" s="23">
        <v>0.41</v>
      </c>
      <c r="J3226" s="37">
        <v>26.51</v>
      </c>
      <c r="K3226" s="23">
        <v>25.99</v>
      </c>
      <c r="L3226" s="23">
        <v>865</v>
      </c>
      <c r="M3226" s="109">
        <v>815</v>
      </c>
      <c r="N3226" s="4">
        <v>0</v>
      </c>
      <c r="O3226" s="66"/>
      <c r="P3226" s="66"/>
      <c r="Q3226" s="66"/>
      <c r="R3226" s="66"/>
      <c r="S3226" s="66"/>
      <c r="T3226" s="66"/>
      <c r="U3226" s="66"/>
      <c r="V3226" s="66"/>
      <c r="W3226" s="4"/>
      <c r="X3226" s="4"/>
      <c r="Y3226" s="4"/>
      <c r="Z3226" s="4"/>
      <c r="AA3226" s="4"/>
      <c r="AB3226" s="4"/>
      <c r="AC3226" s="4"/>
      <c r="AD3226" s="4"/>
      <c r="AE3226" s="38"/>
      <c r="AF3226" s="38"/>
      <c r="AG3226" s="38"/>
      <c r="AH3226" s="38"/>
      <c r="AI3226" s="38"/>
      <c r="AJ3226" s="38"/>
      <c r="AK3226"/>
    </row>
    <row r="3227" spans="1:37" x14ac:dyDescent="0.25">
      <c r="A3227" s="2">
        <v>3226</v>
      </c>
      <c r="B3227" s="103">
        <v>43914.336382337962</v>
      </c>
      <c r="C3227" s="109">
        <v>26.84</v>
      </c>
      <c r="D3227" s="41">
        <v>971.18</v>
      </c>
      <c r="E3227" s="109">
        <v>49.85</v>
      </c>
      <c r="F3227" s="41">
        <v>356.31</v>
      </c>
      <c r="G3227" s="41">
        <v>338</v>
      </c>
      <c r="H3227" s="41">
        <v>1145</v>
      </c>
      <c r="I3227" s="23">
        <v>0.42</v>
      </c>
      <c r="J3227" s="41">
        <v>26.73</v>
      </c>
      <c r="K3227" s="23">
        <v>26.03</v>
      </c>
      <c r="L3227" s="23">
        <v>840</v>
      </c>
      <c r="M3227" s="109">
        <v>805</v>
      </c>
      <c r="N3227" s="4">
        <v>0</v>
      </c>
      <c r="O3227" s="68">
        <f t="shared" ref="O3227:V3227" si="338">AVERAGE(E3227:E3245)</f>
        <v>45.721052631578942</v>
      </c>
      <c r="P3227" s="68">
        <f t="shared" si="338"/>
        <v>354.51000000000005</v>
      </c>
      <c r="Q3227" s="68">
        <f t="shared" si="338"/>
        <v>360.68421052631578</v>
      </c>
      <c r="R3227" s="68">
        <f t="shared" si="338"/>
        <v>1363.7368421052631</v>
      </c>
      <c r="S3227" s="68">
        <f t="shared" si="338"/>
        <v>0.5557894736842105</v>
      </c>
      <c r="T3227" s="68">
        <f t="shared" si="338"/>
        <v>28.1521052631579</v>
      </c>
      <c r="U3227" s="68">
        <f t="shared" si="338"/>
        <v>27.412105263157891</v>
      </c>
      <c r="V3227" s="68">
        <f t="shared" si="338"/>
        <v>852</v>
      </c>
      <c r="W3227" s="4">
        <f t="shared" ref="W3227:AD3227" si="339">STDEV(E3227:E3245)</f>
        <v>2.5279699689163029</v>
      </c>
      <c r="X3227" s="4">
        <f t="shared" si="339"/>
        <v>1.5308966145512359</v>
      </c>
      <c r="Y3227" s="4">
        <f t="shared" si="339"/>
        <v>13.064169113261013</v>
      </c>
      <c r="Z3227" s="4">
        <f t="shared" si="339"/>
        <v>119.31091135035162</v>
      </c>
      <c r="AA3227" s="4">
        <f t="shared" si="339"/>
        <v>7.3960634384762095E-2</v>
      </c>
      <c r="AB3227" s="4">
        <f t="shared" si="339"/>
        <v>0.8974010558110348</v>
      </c>
      <c r="AC3227" s="4">
        <f t="shared" si="339"/>
        <v>0.86407033501888542</v>
      </c>
      <c r="AD3227" s="4">
        <f t="shared" si="339"/>
        <v>15.88150566609546</v>
      </c>
      <c r="AE3227" s="4" t="e">
        <f>MODE(E3227:E3245)</f>
        <v>#N/A</v>
      </c>
      <c r="AF3227" s="4">
        <f>MODE(G3227:G3245)</f>
        <v>343</v>
      </c>
      <c r="AG3227" s="4" t="e">
        <f>MODE(H3227:H3245)</f>
        <v>#N/A</v>
      </c>
      <c r="AH3227" s="4">
        <f>MODE(J3227:J3245)</f>
        <v>27.11</v>
      </c>
      <c r="AI3227" s="4">
        <f>MODE(K3227:K3245)</f>
        <v>28.27</v>
      </c>
      <c r="AJ3227" s="4">
        <f>MODE(L3227:L3245)</f>
        <v>840</v>
      </c>
      <c r="AK3227"/>
    </row>
    <row r="3228" spans="1:37" x14ac:dyDescent="0.25">
      <c r="A3228" s="2">
        <v>3227</v>
      </c>
      <c r="B3228" s="103">
        <v>43914.339601828702</v>
      </c>
      <c r="C3228" s="109">
        <v>27.12</v>
      </c>
      <c r="D3228" s="41">
        <v>971.2</v>
      </c>
      <c r="E3228" s="109">
        <v>49.77</v>
      </c>
      <c r="F3228" s="41">
        <v>356.15</v>
      </c>
      <c r="G3228" s="41">
        <v>343</v>
      </c>
      <c r="H3228" s="41">
        <v>1198</v>
      </c>
      <c r="I3228" s="23">
        <v>0.45</v>
      </c>
      <c r="J3228" s="41">
        <v>27.03</v>
      </c>
      <c r="K3228" s="23">
        <v>26.31</v>
      </c>
      <c r="L3228" s="23">
        <v>843</v>
      </c>
      <c r="M3228" s="109">
        <v>814</v>
      </c>
      <c r="N3228" s="4">
        <v>0</v>
      </c>
      <c r="O3228" s="68"/>
      <c r="P3228" s="68"/>
      <c r="Q3228" s="68"/>
      <c r="R3228" s="68"/>
      <c r="S3228" s="68"/>
      <c r="T3228" s="68"/>
      <c r="U3228" s="68"/>
      <c r="V3228" s="68"/>
      <c r="W3228" s="4"/>
      <c r="X3228" s="4"/>
      <c r="Y3228" s="4"/>
      <c r="Z3228" s="4"/>
      <c r="AA3228" s="4"/>
      <c r="AB3228" s="4"/>
      <c r="AC3228" s="4"/>
      <c r="AD3228" s="4"/>
      <c r="AE3228" s="42"/>
      <c r="AF3228" s="42"/>
      <c r="AG3228" s="42"/>
      <c r="AH3228" s="42"/>
      <c r="AI3228" s="42"/>
      <c r="AJ3228" s="42"/>
      <c r="AK3228"/>
    </row>
    <row r="3229" spans="1:37" x14ac:dyDescent="0.25">
      <c r="A3229" s="2">
        <v>3228</v>
      </c>
      <c r="B3229" s="103">
        <v>43914.341759444447</v>
      </c>
      <c r="C3229" s="109">
        <v>27.23</v>
      </c>
      <c r="D3229" s="41">
        <v>971.2</v>
      </c>
      <c r="E3229" s="109">
        <v>49.65</v>
      </c>
      <c r="F3229" s="41">
        <v>356.1</v>
      </c>
      <c r="G3229" s="41">
        <v>343</v>
      </c>
      <c r="H3229" s="41">
        <v>1221</v>
      </c>
      <c r="I3229" s="23">
        <v>0.47</v>
      </c>
      <c r="J3229" s="41">
        <v>27.11</v>
      </c>
      <c r="K3229" s="23">
        <v>26.47</v>
      </c>
      <c r="L3229" s="23">
        <v>843</v>
      </c>
      <c r="M3229" s="109">
        <v>819</v>
      </c>
      <c r="N3229" s="4">
        <v>0</v>
      </c>
      <c r="O3229" s="68"/>
      <c r="P3229" s="68"/>
      <c r="Q3229" s="68"/>
      <c r="R3229" s="68"/>
      <c r="S3229" s="68"/>
      <c r="T3229" s="68"/>
      <c r="U3229" s="68"/>
      <c r="V3229" s="68"/>
      <c r="W3229" s="4"/>
      <c r="X3229" s="4"/>
      <c r="Y3229" s="4"/>
      <c r="Z3229" s="4"/>
      <c r="AA3229" s="4"/>
      <c r="AB3229" s="4"/>
      <c r="AC3229" s="4"/>
      <c r="AD3229" s="4"/>
      <c r="AE3229" s="42"/>
      <c r="AF3229" s="42"/>
      <c r="AG3229" s="42"/>
      <c r="AH3229" s="42"/>
      <c r="AI3229" s="42"/>
      <c r="AJ3229" s="42"/>
      <c r="AK3229"/>
    </row>
    <row r="3230" spans="1:37" x14ac:dyDescent="0.25">
      <c r="A3230" s="2">
        <v>3229</v>
      </c>
      <c r="B3230" s="103">
        <v>43914.343374282413</v>
      </c>
      <c r="C3230" s="109">
        <v>27.21</v>
      </c>
      <c r="D3230" s="41">
        <v>971.22</v>
      </c>
      <c r="E3230" s="109">
        <v>48.96</v>
      </c>
      <c r="F3230" s="41">
        <v>355.97</v>
      </c>
      <c r="G3230" s="41">
        <v>347</v>
      </c>
      <c r="H3230" s="41">
        <v>1239</v>
      </c>
      <c r="I3230" s="23">
        <v>0.48</v>
      </c>
      <c r="J3230" s="41">
        <v>27.11</v>
      </c>
      <c r="K3230" s="23">
        <v>26.41</v>
      </c>
      <c r="L3230" s="23">
        <v>840</v>
      </c>
      <c r="M3230" s="109">
        <v>810</v>
      </c>
      <c r="N3230" s="4">
        <v>0</v>
      </c>
      <c r="O3230" s="68"/>
      <c r="P3230" s="68"/>
      <c r="Q3230" s="68"/>
      <c r="R3230" s="68"/>
      <c r="S3230" s="68"/>
      <c r="T3230" s="68"/>
      <c r="U3230" s="68"/>
      <c r="V3230" s="68"/>
      <c r="W3230" s="4"/>
      <c r="X3230" s="4"/>
      <c r="Y3230" s="4"/>
      <c r="Z3230" s="4"/>
      <c r="AA3230" s="4"/>
      <c r="AB3230" s="4"/>
      <c r="AC3230" s="4"/>
      <c r="AD3230" s="4"/>
      <c r="AE3230" s="42"/>
      <c r="AF3230" s="42"/>
      <c r="AG3230" s="42"/>
      <c r="AH3230" s="42"/>
      <c r="AI3230" s="42"/>
      <c r="AJ3230" s="42"/>
      <c r="AK3230"/>
    </row>
    <row r="3231" spans="1:37" x14ac:dyDescent="0.25">
      <c r="A3231" s="43">
        <v>3230</v>
      </c>
      <c r="B3231" s="103">
        <v>43914.34497578704</v>
      </c>
      <c r="C3231" s="109">
        <v>27.24</v>
      </c>
      <c r="D3231" s="41">
        <v>971.17</v>
      </c>
      <c r="E3231" s="109">
        <v>48.47</v>
      </c>
      <c r="F3231" s="41">
        <v>356.36</v>
      </c>
      <c r="G3231" s="41">
        <v>348</v>
      </c>
      <c r="H3231" s="41">
        <v>1253</v>
      </c>
      <c r="I3231" s="23">
        <v>0.49</v>
      </c>
      <c r="J3231" s="41">
        <v>27.17</v>
      </c>
      <c r="K3231" s="23">
        <v>26.49</v>
      </c>
      <c r="L3231" s="23">
        <v>834</v>
      </c>
      <c r="M3231" s="109">
        <v>800</v>
      </c>
      <c r="N3231" s="4">
        <v>0</v>
      </c>
      <c r="O3231" s="68"/>
      <c r="P3231" s="68"/>
      <c r="Q3231" s="68"/>
      <c r="R3231" s="68"/>
      <c r="S3231" s="68"/>
      <c r="T3231" s="68"/>
      <c r="U3231" s="68"/>
      <c r="V3231" s="68"/>
      <c r="W3231" s="4"/>
      <c r="X3231" s="4"/>
      <c r="Y3231" s="4"/>
      <c r="Z3231" s="4"/>
      <c r="AA3231" s="4"/>
      <c r="AB3231" s="4"/>
      <c r="AC3231" s="4"/>
      <c r="AD3231" s="4"/>
      <c r="AE3231" s="42"/>
      <c r="AF3231" s="42"/>
      <c r="AG3231" s="42"/>
      <c r="AH3231" s="42"/>
      <c r="AI3231" s="42"/>
      <c r="AJ3231" s="42"/>
      <c r="AK3231"/>
    </row>
    <row r="3232" spans="1:37" x14ac:dyDescent="0.25">
      <c r="A3232" s="2">
        <v>3231</v>
      </c>
      <c r="B3232" s="103">
        <v>43914.348197326384</v>
      </c>
      <c r="C3232" s="109">
        <v>27.58</v>
      </c>
      <c r="D3232" s="41">
        <v>971.31</v>
      </c>
      <c r="E3232" s="109">
        <v>47.37</v>
      </c>
      <c r="F3232" s="41">
        <v>355.21</v>
      </c>
      <c r="G3232" s="41">
        <v>353</v>
      </c>
      <c r="H3232" s="41">
        <v>1287</v>
      </c>
      <c r="I3232" s="23">
        <v>0.51</v>
      </c>
      <c r="J3232" s="41">
        <v>27.51</v>
      </c>
      <c r="K3232" s="23">
        <v>26.73</v>
      </c>
      <c r="L3232" s="23">
        <v>834</v>
      </c>
      <c r="M3232" s="109">
        <v>799</v>
      </c>
      <c r="N3232" s="4">
        <v>0</v>
      </c>
      <c r="O3232" s="68"/>
      <c r="P3232" s="68"/>
      <c r="Q3232" s="68"/>
      <c r="R3232" s="68"/>
      <c r="S3232" s="68"/>
      <c r="T3232" s="68"/>
      <c r="U3232" s="68"/>
      <c r="V3232" s="68"/>
      <c r="W3232" s="4"/>
      <c r="X3232" s="4"/>
      <c r="Y3232" s="4"/>
      <c r="Z3232" s="4"/>
      <c r="AA3232" s="4"/>
      <c r="AB3232" s="4"/>
      <c r="AC3232" s="4"/>
      <c r="AD3232" s="4"/>
      <c r="AE3232" s="42"/>
      <c r="AF3232" s="42"/>
      <c r="AG3232" s="42"/>
      <c r="AH3232" s="42"/>
      <c r="AI3232" s="42"/>
      <c r="AJ3232" s="42"/>
      <c r="AK3232"/>
    </row>
    <row r="3233" spans="1:37" x14ac:dyDescent="0.25">
      <c r="A3233" s="2">
        <v>3232</v>
      </c>
      <c r="B3233" s="103">
        <v>43914.350354965281</v>
      </c>
      <c r="C3233" s="109">
        <v>27.76</v>
      </c>
      <c r="D3233" s="41">
        <v>971.27</v>
      </c>
      <c r="E3233" s="109">
        <v>46.42</v>
      </c>
      <c r="F3233" s="41">
        <v>355.54</v>
      </c>
      <c r="G3233" s="41">
        <v>353</v>
      </c>
      <c r="H3233" s="41">
        <v>1303</v>
      </c>
      <c r="I3233" s="23">
        <v>0.51</v>
      </c>
      <c r="J3233" s="41">
        <v>27.71</v>
      </c>
      <c r="K3233" s="23">
        <v>26.99</v>
      </c>
      <c r="L3233" s="23">
        <v>840</v>
      </c>
      <c r="M3233" s="109">
        <v>805</v>
      </c>
      <c r="N3233" s="4">
        <v>0</v>
      </c>
      <c r="O3233" s="68"/>
      <c r="P3233" s="68"/>
      <c r="Q3233" s="68"/>
      <c r="R3233" s="68"/>
      <c r="S3233" s="68"/>
      <c r="T3233" s="68"/>
      <c r="U3233" s="68"/>
      <c r="V3233" s="68"/>
      <c r="W3233" s="4"/>
      <c r="X3233" s="4"/>
      <c r="Y3233" s="4"/>
      <c r="Z3233" s="4"/>
      <c r="AA3233" s="4"/>
      <c r="AB3233" s="4"/>
      <c r="AC3233" s="4"/>
      <c r="AD3233" s="4"/>
      <c r="AE3233" s="42"/>
      <c r="AF3233" s="42"/>
      <c r="AG3233" s="42"/>
      <c r="AH3233" s="42"/>
      <c r="AI3233" s="42"/>
      <c r="AJ3233" s="42"/>
      <c r="AK3233"/>
    </row>
    <row r="3234" spans="1:37" x14ac:dyDescent="0.25">
      <c r="A3234" s="2">
        <v>3233</v>
      </c>
      <c r="B3234" s="103">
        <v>43914.351952118057</v>
      </c>
      <c r="C3234" s="109">
        <v>27.73</v>
      </c>
      <c r="D3234" s="41">
        <v>971.31</v>
      </c>
      <c r="E3234" s="109">
        <v>45.13</v>
      </c>
      <c r="F3234" s="41">
        <v>355.17</v>
      </c>
      <c r="G3234" s="41">
        <v>356</v>
      </c>
      <c r="H3234" s="41">
        <v>1316</v>
      </c>
      <c r="I3234" s="23">
        <v>0.53</v>
      </c>
      <c r="J3234" s="41">
        <v>27.71</v>
      </c>
      <c r="K3234" s="23">
        <v>26.91</v>
      </c>
      <c r="L3234" s="23">
        <v>865</v>
      </c>
      <c r="M3234" s="109">
        <v>825</v>
      </c>
      <c r="N3234" s="4">
        <v>0</v>
      </c>
      <c r="O3234" s="68"/>
      <c r="P3234" s="68"/>
      <c r="Q3234" s="68"/>
      <c r="R3234" s="68"/>
      <c r="S3234" s="68"/>
      <c r="T3234" s="68"/>
      <c r="U3234" s="68"/>
      <c r="V3234" s="68"/>
      <c r="W3234" s="4"/>
      <c r="X3234" s="4"/>
      <c r="Y3234" s="4"/>
      <c r="Z3234" s="4"/>
      <c r="AA3234" s="4"/>
      <c r="AB3234" s="4"/>
      <c r="AC3234" s="4"/>
      <c r="AD3234" s="4"/>
      <c r="AE3234" s="42"/>
      <c r="AF3234" s="42"/>
      <c r="AG3234" s="42"/>
      <c r="AH3234" s="42"/>
      <c r="AI3234" s="42"/>
      <c r="AJ3234" s="42"/>
      <c r="AK3234"/>
    </row>
    <row r="3235" spans="1:37" x14ac:dyDescent="0.25">
      <c r="A3235" s="2">
        <v>3234</v>
      </c>
      <c r="B3235" s="103">
        <v>43914.353549282408</v>
      </c>
      <c r="C3235" s="109">
        <v>27.96</v>
      </c>
      <c r="D3235" s="41">
        <v>971.32</v>
      </c>
      <c r="E3235" s="109">
        <v>45.21</v>
      </c>
      <c r="F3235" s="41">
        <v>355.11</v>
      </c>
      <c r="G3235" s="41">
        <v>358</v>
      </c>
      <c r="H3235" s="41">
        <v>1334</v>
      </c>
      <c r="I3235" s="23">
        <v>0.53</v>
      </c>
      <c r="J3235" s="41">
        <v>27.81</v>
      </c>
      <c r="K3235" s="23">
        <v>27.09</v>
      </c>
      <c r="L3235" s="23">
        <v>831</v>
      </c>
      <c r="M3235" s="109">
        <v>795</v>
      </c>
      <c r="N3235" s="4">
        <v>0</v>
      </c>
      <c r="O3235" s="68"/>
      <c r="P3235" s="68"/>
      <c r="Q3235" s="68"/>
      <c r="R3235" s="68"/>
      <c r="S3235" s="68"/>
      <c r="T3235" s="68"/>
      <c r="U3235" s="68"/>
      <c r="V3235" s="68"/>
      <c r="W3235" s="4"/>
      <c r="X3235" s="4"/>
      <c r="Y3235" s="4"/>
      <c r="Z3235" s="4"/>
      <c r="AA3235" s="4"/>
      <c r="AB3235" s="4"/>
      <c r="AC3235" s="4"/>
      <c r="AD3235" s="4"/>
      <c r="AE3235" s="42"/>
      <c r="AF3235" s="42"/>
      <c r="AG3235" s="42"/>
      <c r="AH3235" s="42"/>
      <c r="AI3235" s="42"/>
      <c r="AJ3235" s="42"/>
      <c r="AK3235"/>
    </row>
    <row r="3236" spans="1:37" x14ac:dyDescent="0.25">
      <c r="A3236" s="2">
        <v>3235</v>
      </c>
      <c r="B3236" s="103">
        <v>43914.356766736106</v>
      </c>
      <c r="C3236" s="109">
        <v>28.4</v>
      </c>
      <c r="D3236" s="41">
        <v>971.34</v>
      </c>
      <c r="E3236" s="109">
        <v>44.72</v>
      </c>
      <c r="F3236" s="41">
        <v>354.9</v>
      </c>
      <c r="G3236" s="41">
        <v>364</v>
      </c>
      <c r="H3236" s="41">
        <v>1384</v>
      </c>
      <c r="I3236" s="23">
        <v>0.56999999999999995</v>
      </c>
      <c r="J3236" s="41">
        <v>28.17</v>
      </c>
      <c r="K3236" s="23">
        <v>27.43</v>
      </c>
      <c r="L3236" s="23">
        <v>850</v>
      </c>
      <c r="M3236" s="109">
        <v>815</v>
      </c>
      <c r="N3236" s="4">
        <v>0</v>
      </c>
      <c r="O3236" s="68"/>
      <c r="P3236" s="68"/>
      <c r="Q3236" s="68"/>
      <c r="R3236" s="68"/>
      <c r="S3236" s="68"/>
      <c r="T3236" s="68"/>
      <c r="U3236" s="68"/>
      <c r="V3236" s="68"/>
      <c r="W3236" s="4"/>
      <c r="X3236" s="4"/>
      <c r="Y3236" s="4"/>
      <c r="Z3236" s="4"/>
      <c r="AA3236" s="4"/>
      <c r="AB3236" s="4"/>
      <c r="AC3236" s="4"/>
      <c r="AD3236" s="4"/>
      <c r="AE3236" s="42"/>
      <c r="AF3236" s="42"/>
      <c r="AG3236" s="42"/>
      <c r="AH3236" s="42"/>
      <c r="AI3236" s="42"/>
      <c r="AJ3236" s="42"/>
      <c r="AK3236"/>
    </row>
    <row r="3237" spans="1:37" x14ac:dyDescent="0.25">
      <c r="A3237" s="2">
        <v>3236</v>
      </c>
      <c r="B3237" s="103">
        <v>43914.358926539353</v>
      </c>
      <c r="C3237" s="109">
        <v>28.68</v>
      </c>
      <c r="D3237" s="41">
        <v>971.34</v>
      </c>
      <c r="E3237" s="109">
        <v>45.04</v>
      </c>
      <c r="F3237" s="41">
        <v>354.93</v>
      </c>
      <c r="G3237" s="41">
        <v>363</v>
      </c>
      <c r="H3237" s="41">
        <v>1397</v>
      </c>
      <c r="I3237" s="23">
        <v>0.57999999999999996</v>
      </c>
      <c r="J3237" s="41">
        <v>28.41</v>
      </c>
      <c r="K3237" s="23">
        <v>27.75</v>
      </c>
      <c r="L3237" s="23">
        <v>881</v>
      </c>
      <c r="M3237" s="109">
        <v>845</v>
      </c>
      <c r="N3237" s="4">
        <v>0</v>
      </c>
      <c r="O3237" s="68"/>
      <c r="P3237" s="68"/>
      <c r="Q3237" s="68"/>
      <c r="R3237" s="68"/>
      <c r="S3237" s="68"/>
      <c r="T3237" s="68"/>
      <c r="U3237" s="68"/>
      <c r="V3237" s="68"/>
      <c r="W3237" s="4"/>
      <c r="X3237" s="4"/>
      <c r="Y3237" s="4"/>
      <c r="Z3237" s="4"/>
      <c r="AA3237" s="4"/>
      <c r="AB3237" s="4"/>
      <c r="AC3237" s="4"/>
      <c r="AD3237" s="4"/>
      <c r="AE3237" s="42"/>
      <c r="AF3237" s="42"/>
      <c r="AG3237" s="42"/>
      <c r="AH3237" s="42"/>
      <c r="AI3237" s="42"/>
      <c r="AJ3237" s="42"/>
      <c r="AK3237"/>
    </row>
    <row r="3238" spans="1:37" x14ac:dyDescent="0.25">
      <c r="A3238" s="2">
        <v>3237</v>
      </c>
      <c r="B3238" s="103">
        <v>43914.360524942131</v>
      </c>
      <c r="C3238" s="109">
        <v>28.81</v>
      </c>
      <c r="D3238" s="41">
        <v>971.37</v>
      </c>
      <c r="E3238" s="109">
        <v>44.86</v>
      </c>
      <c r="F3238" s="41">
        <v>354.64</v>
      </c>
      <c r="G3238" s="41">
        <v>367</v>
      </c>
      <c r="H3238" s="41">
        <v>1418</v>
      </c>
      <c r="I3238" s="23">
        <v>0.59</v>
      </c>
      <c r="J3238" s="41">
        <v>28.75</v>
      </c>
      <c r="K3238" s="23">
        <v>27.95</v>
      </c>
      <c r="L3238" s="23">
        <v>875</v>
      </c>
      <c r="M3238" s="109">
        <v>829</v>
      </c>
      <c r="N3238" s="4">
        <v>0</v>
      </c>
      <c r="O3238" s="68"/>
      <c r="P3238" s="68"/>
      <c r="Q3238" s="68"/>
      <c r="R3238" s="68"/>
      <c r="S3238" s="68"/>
      <c r="T3238" s="68"/>
      <c r="U3238" s="68"/>
      <c r="V3238" s="68"/>
      <c r="W3238" s="4"/>
      <c r="X3238" s="4"/>
      <c r="Y3238" s="4"/>
      <c r="Z3238" s="4"/>
      <c r="AA3238" s="4"/>
      <c r="AB3238" s="4"/>
      <c r="AC3238" s="4"/>
      <c r="AD3238" s="4"/>
      <c r="AE3238" s="42"/>
      <c r="AF3238" s="42"/>
      <c r="AG3238" s="42"/>
      <c r="AH3238" s="42"/>
      <c r="AI3238" s="42"/>
      <c r="AJ3238" s="42"/>
      <c r="AK3238"/>
    </row>
    <row r="3239" spans="1:37" x14ac:dyDescent="0.25">
      <c r="A3239" s="2">
        <v>3238</v>
      </c>
      <c r="B3239" s="103">
        <v>43914.362120798614</v>
      </c>
      <c r="C3239" s="109">
        <v>28.82</v>
      </c>
      <c r="D3239" s="41">
        <v>971.41</v>
      </c>
      <c r="E3239" s="109">
        <v>43.28</v>
      </c>
      <c r="F3239" s="41">
        <v>354.33</v>
      </c>
      <c r="G3239" s="41">
        <v>368</v>
      </c>
      <c r="H3239" s="41">
        <v>1428</v>
      </c>
      <c r="I3239" s="23">
        <v>0.6</v>
      </c>
      <c r="J3239" s="41">
        <v>28.65</v>
      </c>
      <c r="K3239" s="23">
        <v>27.99</v>
      </c>
      <c r="L3239" s="23">
        <v>868</v>
      </c>
      <c r="M3239" s="109">
        <v>834</v>
      </c>
      <c r="N3239" s="4">
        <v>0</v>
      </c>
      <c r="O3239" s="68"/>
      <c r="P3239" s="68"/>
      <c r="Q3239" s="68"/>
      <c r="R3239" s="68"/>
      <c r="S3239" s="68"/>
      <c r="T3239" s="68"/>
      <c r="U3239" s="68"/>
      <c r="V3239" s="68"/>
      <c r="W3239" s="4"/>
      <c r="X3239" s="4"/>
      <c r="Y3239" s="4"/>
      <c r="Z3239" s="4"/>
      <c r="AA3239" s="4"/>
      <c r="AB3239" s="4"/>
      <c r="AC3239" s="4"/>
      <c r="AD3239" s="4"/>
      <c r="AE3239" s="42"/>
      <c r="AF3239" s="42"/>
      <c r="AG3239" s="42"/>
      <c r="AH3239" s="42"/>
      <c r="AI3239" s="42"/>
      <c r="AJ3239" s="42"/>
      <c r="AK3239"/>
    </row>
    <row r="3240" spans="1:37" x14ac:dyDescent="0.25">
      <c r="A3240" s="43">
        <v>3239</v>
      </c>
      <c r="B3240" s="103">
        <v>43914.36534167824</v>
      </c>
      <c r="C3240" s="109">
        <v>29.15</v>
      </c>
      <c r="D3240" s="41">
        <v>971.51</v>
      </c>
      <c r="E3240" s="109">
        <v>44.44</v>
      </c>
      <c r="F3240" s="41">
        <v>353.42</v>
      </c>
      <c r="G3240" s="41">
        <v>372</v>
      </c>
      <c r="H3240" s="41">
        <v>1464</v>
      </c>
      <c r="I3240" s="23">
        <v>0.62</v>
      </c>
      <c r="J3240" s="41">
        <v>29.03</v>
      </c>
      <c r="K3240" s="23">
        <v>28.27</v>
      </c>
      <c r="L3240" s="23">
        <v>859</v>
      </c>
      <c r="M3240" s="109">
        <v>829</v>
      </c>
      <c r="N3240" s="4">
        <v>0</v>
      </c>
      <c r="O3240" s="68"/>
      <c r="P3240" s="68"/>
      <c r="Q3240" s="68"/>
      <c r="R3240" s="68"/>
      <c r="S3240" s="68"/>
      <c r="T3240" s="68"/>
      <c r="U3240" s="68"/>
      <c r="V3240" s="68"/>
      <c r="W3240" s="4"/>
      <c r="X3240" s="4"/>
      <c r="Y3240" s="4"/>
      <c r="Z3240" s="4"/>
      <c r="AA3240" s="4"/>
      <c r="AB3240" s="4"/>
      <c r="AC3240" s="4"/>
      <c r="AD3240" s="4"/>
      <c r="AE3240" s="42"/>
      <c r="AF3240" s="42"/>
      <c r="AG3240" s="42"/>
      <c r="AH3240" s="42"/>
      <c r="AI3240" s="42"/>
      <c r="AJ3240" s="42"/>
      <c r="AK3240"/>
    </row>
    <row r="3241" spans="1:37" x14ac:dyDescent="0.25">
      <c r="A3241" s="2">
        <v>3240</v>
      </c>
      <c r="B3241" s="103">
        <v>43914.367509930555</v>
      </c>
      <c r="C3241" s="109">
        <v>29.22</v>
      </c>
      <c r="D3241" s="41">
        <v>971.62</v>
      </c>
      <c r="E3241" s="109">
        <v>43.29</v>
      </c>
      <c r="F3241" s="41">
        <v>352.49</v>
      </c>
      <c r="G3241" s="41">
        <v>374</v>
      </c>
      <c r="H3241" s="41">
        <v>1479</v>
      </c>
      <c r="I3241" s="23">
        <v>0.63</v>
      </c>
      <c r="J3241" s="41">
        <v>29.05</v>
      </c>
      <c r="K3241" s="23">
        <v>28.31</v>
      </c>
      <c r="L3241" s="23">
        <v>865</v>
      </c>
      <c r="M3241" s="109">
        <v>819</v>
      </c>
      <c r="N3241" s="4">
        <v>0</v>
      </c>
      <c r="O3241" s="68"/>
      <c r="P3241" s="68"/>
      <c r="Q3241" s="68"/>
      <c r="R3241" s="68"/>
      <c r="S3241" s="68"/>
      <c r="T3241" s="68"/>
      <c r="U3241" s="68"/>
      <c r="V3241" s="68"/>
      <c r="W3241" s="4"/>
      <c r="X3241" s="4"/>
      <c r="Y3241" s="4"/>
      <c r="Z3241" s="4"/>
      <c r="AA3241" s="4"/>
      <c r="AB3241" s="4"/>
      <c r="AC3241" s="4"/>
      <c r="AD3241" s="4"/>
      <c r="AE3241" s="42"/>
      <c r="AF3241" s="42"/>
      <c r="AG3241" s="42"/>
      <c r="AH3241" s="42"/>
      <c r="AI3241" s="42"/>
      <c r="AJ3241" s="42"/>
      <c r="AK3241"/>
    </row>
    <row r="3242" spans="1:37" x14ac:dyDescent="0.25">
      <c r="A3242" s="2">
        <v>3241</v>
      </c>
      <c r="B3242" s="103">
        <v>43914.369118263887</v>
      </c>
      <c r="C3242" s="109">
        <v>29.19</v>
      </c>
      <c r="D3242" s="41">
        <v>971.63</v>
      </c>
      <c r="E3242" s="109">
        <v>43.44</v>
      </c>
      <c r="F3242" s="41">
        <v>352.39</v>
      </c>
      <c r="G3242" s="41">
        <v>374</v>
      </c>
      <c r="H3242" s="41">
        <v>1495</v>
      </c>
      <c r="I3242" s="23">
        <v>0.63</v>
      </c>
      <c r="J3242" s="41">
        <v>29.03</v>
      </c>
      <c r="K3242" s="23">
        <v>28.27</v>
      </c>
      <c r="L3242" s="23">
        <v>868</v>
      </c>
      <c r="M3242" s="109">
        <v>829</v>
      </c>
      <c r="N3242" s="4">
        <v>0</v>
      </c>
      <c r="O3242" s="68"/>
      <c r="P3242" s="68"/>
      <c r="Q3242" s="68"/>
      <c r="R3242" s="68"/>
      <c r="S3242" s="68"/>
      <c r="T3242" s="68"/>
      <c r="U3242" s="68"/>
      <c r="V3242" s="68"/>
      <c r="W3242" s="4"/>
      <c r="X3242" s="4"/>
      <c r="Y3242" s="4"/>
      <c r="Z3242" s="4"/>
      <c r="AA3242" s="4"/>
      <c r="AB3242" s="4"/>
      <c r="AC3242" s="4"/>
      <c r="AD3242" s="4"/>
      <c r="AE3242" s="42"/>
      <c r="AF3242" s="42"/>
      <c r="AG3242" s="42"/>
      <c r="AH3242" s="42"/>
      <c r="AI3242" s="42"/>
      <c r="AJ3242" s="42"/>
      <c r="AK3242"/>
    </row>
    <row r="3243" spans="1:37" x14ac:dyDescent="0.25">
      <c r="A3243" s="2">
        <v>3242</v>
      </c>
      <c r="B3243" s="103">
        <v>43914.37072762732</v>
      </c>
      <c r="C3243" s="109">
        <v>29.26</v>
      </c>
      <c r="D3243" s="41">
        <v>971.65</v>
      </c>
      <c r="E3243" s="109">
        <v>42.85</v>
      </c>
      <c r="F3243" s="41">
        <v>352.22</v>
      </c>
      <c r="G3243" s="41">
        <v>375</v>
      </c>
      <c r="H3243" s="41">
        <v>1500</v>
      </c>
      <c r="I3243" s="23">
        <v>0.64</v>
      </c>
      <c r="J3243" s="41">
        <v>29.11</v>
      </c>
      <c r="K3243" s="23">
        <v>28.25</v>
      </c>
      <c r="L3243" s="23">
        <v>868</v>
      </c>
      <c r="M3243" s="109">
        <v>839</v>
      </c>
      <c r="N3243" s="4">
        <v>0</v>
      </c>
      <c r="O3243" s="68"/>
      <c r="P3243" s="68"/>
      <c r="Q3243" s="68"/>
      <c r="R3243" s="68"/>
      <c r="S3243" s="68"/>
      <c r="T3243" s="68"/>
      <c r="U3243" s="68"/>
      <c r="V3243" s="68"/>
      <c r="W3243" s="4"/>
      <c r="X3243" s="4"/>
      <c r="Y3243" s="4"/>
      <c r="Z3243" s="4"/>
      <c r="AA3243" s="4"/>
      <c r="AB3243" s="4"/>
      <c r="AC3243" s="4"/>
      <c r="AD3243" s="4"/>
      <c r="AE3243" s="42"/>
      <c r="AF3243" s="42"/>
      <c r="AG3243" s="42"/>
      <c r="AH3243" s="42"/>
      <c r="AI3243" s="42"/>
      <c r="AJ3243" s="42"/>
      <c r="AK3243"/>
    </row>
    <row r="3244" spans="1:37" x14ac:dyDescent="0.25">
      <c r="A3244" s="2">
        <v>3243</v>
      </c>
      <c r="B3244" s="103">
        <v>43914.372336412038</v>
      </c>
      <c r="C3244" s="109">
        <v>29.27</v>
      </c>
      <c r="D3244" s="41">
        <v>971.65</v>
      </c>
      <c r="E3244" s="109">
        <v>42.83</v>
      </c>
      <c r="F3244" s="41">
        <v>352.23</v>
      </c>
      <c r="G3244" s="41">
        <v>377</v>
      </c>
      <c r="H3244" s="41">
        <v>1514</v>
      </c>
      <c r="I3244" s="23">
        <v>0.65</v>
      </c>
      <c r="J3244" s="41">
        <v>29.17</v>
      </c>
      <c r="K3244" s="23">
        <v>28.39</v>
      </c>
      <c r="L3244" s="23">
        <v>850</v>
      </c>
      <c r="M3244" s="109">
        <v>814</v>
      </c>
      <c r="N3244" s="4">
        <v>0</v>
      </c>
      <c r="O3244" s="68"/>
      <c r="P3244" s="68"/>
      <c r="Q3244" s="68"/>
      <c r="R3244" s="68"/>
      <c r="S3244" s="68"/>
      <c r="T3244" s="68"/>
      <c r="U3244" s="68"/>
      <c r="V3244" s="68"/>
      <c r="W3244" s="4"/>
      <c r="X3244" s="4"/>
      <c r="Y3244" s="4"/>
      <c r="Z3244" s="4"/>
      <c r="AA3244" s="4"/>
      <c r="AB3244" s="4"/>
      <c r="AC3244" s="4"/>
      <c r="AD3244" s="4"/>
      <c r="AE3244" s="42"/>
      <c r="AF3244" s="42"/>
      <c r="AG3244" s="42"/>
      <c r="AH3244" s="42"/>
      <c r="AI3244" s="42"/>
      <c r="AJ3244" s="42"/>
      <c r="AK3244"/>
    </row>
    <row r="3245" spans="1:37" x14ac:dyDescent="0.25">
      <c r="A3245" s="2">
        <v>3244</v>
      </c>
      <c r="B3245" s="103">
        <v>43914.375559328706</v>
      </c>
      <c r="C3245" s="109">
        <v>29.71</v>
      </c>
      <c r="D3245" s="41">
        <v>971.65</v>
      </c>
      <c r="E3245" s="109">
        <v>43.12</v>
      </c>
      <c r="F3245" s="41">
        <v>352.22</v>
      </c>
      <c r="G3245" s="41">
        <v>380</v>
      </c>
      <c r="H3245" s="41">
        <v>1536</v>
      </c>
      <c r="I3245" s="23">
        <v>0.66</v>
      </c>
      <c r="J3245" s="41">
        <v>29.63</v>
      </c>
      <c r="K3245" s="23">
        <v>28.79</v>
      </c>
      <c r="L3245" s="23">
        <v>834</v>
      </c>
      <c r="M3245" s="109">
        <v>804</v>
      </c>
      <c r="N3245" s="4">
        <v>0</v>
      </c>
      <c r="O3245" s="68"/>
      <c r="P3245" s="68"/>
      <c r="Q3245" s="68"/>
      <c r="R3245" s="68"/>
      <c r="S3245" s="68"/>
      <c r="T3245" s="68"/>
      <c r="U3245" s="68"/>
      <c r="V3245" s="68"/>
      <c r="W3245" s="4"/>
      <c r="X3245" s="4"/>
      <c r="Y3245" s="4"/>
      <c r="Z3245" s="4"/>
      <c r="AA3245" s="4"/>
      <c r="AB3245" s="4"/>
      <c r="AC3245" s="4"/>
      <c r="AD3245" s="4"/>
      <c r="AE3245" s="42"/>
      <c r="AF3245" s="42"/>
      <c r="AG3245" s="42"/>
      <c r="AH3245" s="42"/>
      <c r="AI3245" s="42"/>
      <c r="AJ3245" s="42"/>
      <c r="AK3245"/>
    </row>
    <row r="3246" spans="1:37" x14ac:dyDescent="0.25">
      <c r="A3246" s="2">
        <v>3245</v>
      </c>
      <c r="B3246" s="82">
        <v>43914.377727638886</v>
      </c>
      <c r="C3246" s="109">
        <v>29.88</v>
      </c>
      <c r="D3246" s="1">
        <v>971.67</v>
      </c>
      <c r="E3246" s="109">
        <v>43.54</v>
      </c>
      <c r="F3246" s="1">
        <v>352.07</v>
      </c>
      <c r="G3246" s="1">
        <v>380</v>
      </c>
      <c r="H3246" s="1">
        <v>1536</v>
      </c>
      <c r="I3246" s="23">
        <v>0.65</v>
      </c>
      <c r="J3246" s="1">
        <v>29.69</v>
      </c>
      <c r="K3246" s="23">
        <v>28.97</v>
      </c>
      <c r="L3246" s="23">
        <v>834</v>
      </c>
      <c r="M3246" s="109">
        <v>804</v>
      </c>
      <c r="N3246" s="4">
        <v>0</v>
      </c>
      <c r="O3246" s="69">
        <f t="shared" ref="O3246:V3246" si="340">AVERAGE(E3246:E3265)</f>
        <v>40.082000000000008</v>
      </c>
      <c r="P3246" s="69">
        <f t="shared" si="340"/>
        <v>351.44499999999999</v>
      </c>
      <c r="Q3246" s="69">
        <f t="shared" si="340"/>
        <v>395.75</v>
      </c>
      <c r="R3246" s="69">
        <f t="shared" si="340"/>
        <v>1673.9</v>
      </c>
      <c r="S3246" s="69">
        <f t="shared" si="340"/>
        <v>0.7430000000000001</v>
      </c>
      <c r="T3246" s="69">
        <f t="shared" si="340"/>
        <v>30.417999999999996</v>
      </c>
      <c r="U3246" s="69">
        <f t="shared" si="340"/>
        <v>29.586000000000002</v>
      </c>
      <c r="V3246" s="69">
        <f t="shared" si="340"/>
        <v>848.3</v>
      </c>
      <c r="W3246" s="4">
        <f t="shared" ref="W3246:AD3246" si="341">STDEV(E3246:E3265)</f>
        <v>1.7515665169093333</v>
      </c>
      <c r="X3246" s="4">
        <f t="shared" si="341"/>
        <v>0.50705029336349317</v>
      </c>
      <c r="Y3246" s="4">
        <f t="shared" si="341"/>
        <v>10.02562506254532</v>
      </c>
      <c r="Z3246" s="4">
        <f t="shared" si="341"/>
        <v>84.114520931756758</v>
      </c>
      <c r="AA3246" s="4">
        <f t="shared" si="341"/>
        <v>5.5260150294098156E-2</v>
      </c>
      <c r="AB3246" s="4">
        <f t="shared" si="341"/>
        <v>0.56866973117785524</v>
      </c>
      <c r="AC3246" s="4">
        <f t="shared" si="341"/>
        <v>0.52801913840912618</v>
      </c>
      <c r="AD3246" s="4">
        <f t="shared" si="341"/>
        <v>13.780611857167115</v>
      </c>
      <c r="AE3246" s="4" t="e">
        <f>MODE(E3246:E3264)</f>
        <v>#N/A</v>
      </c>
      <c r="AF3246" s="4">
        <f>MODE(G3246:G3264)</f>
        <v>409</v>
      </c>
      <c r="AG3246" s="4">
        <f>MODE(H3246:H3264)</f>
        <v>1773</v>
      </c>
      <c r="AH3246" s="4">
        <f>MODE(J3246:J3264)</f>
        <v>30.35</v>
      </c>
      <c r="AI3246" s="4">
        <f>MODE(K3246:K3264)</f>
        <v>29.43</v>
      </c>
      <c r="AJ3246" s="4">
        <f>MODE(L3246:L3264)</f>
        <v>834</v>
      </c>
      <c r="AK3246"/>
    </row>
    <row r="3247" spans="1:37" x14ac:dyDescent="0.25">
      <c r="A3247" s="2">
        <v>3246</v>
      </c>
      <c r="B3247" s="82">
        <v>43914.379337766208</v>
      </c>
      <c r="C3247" s="109">
        <v>30.02</v>
      </c>
      <c r="D3247" s="1">
        <v>971.69</v>
      </c>
      <c r="E3247" s="109">
        <v>43.1</v>
      </c>
      <c r="F3247" s="1">
        <v>351.91</v>
      </c>
      <c r="G3247" s="1">
        <v>381</v>
      </c>
      <c r="H3247" s="1">
        <v>1546</v>
      </c>
      <c r="I3247" s="23">
        <v>0.66</v>
      </c>
      <c r="J3247" s="1">
        <v>29.73</v>
      </c>
      <c r="K3247" s="23">
        <v>28.99</v>
      </c>
      <c r="L3247" s="23">
        <v>881</v>
      </c>
      <c r="M3247" s="109">
        <v>834</v>
      </c>
      <c r="N3247" s="4">
        <v>0</v>
      </c>
      <c r="O3247" s="69"/>
      <c r="P3247" s="69"/>
      <c r="Q3247" s="69"/>
      <c r="R3247" s="69"/>
      <c r="S3247" s="69"/>
      <c r="T3247" s="69"/>
      <c r="U3247" s="69"/>
      <c r="V3247" s="69"/>
      <c r="W3247" s="4"/>
      <c r="X3247" s="4"/>
      <c r="Y3247" s="4"/>
      <c r="Z3247" s="4"/>
      <c r="AA3247" s="4"/>
      <c r="AB3247" s="4"/>
      <c r="AC3247" s="4"/>
      <c r="AD3247" s="4"/>
      <c r="AE3247"/>
      <c r="AF3247"/>
      <c r="AG3247"/>
      <c r="AH3247"/>
      <c r="AI3247"/>
      <c r="AJ3247"/>
      <c r="AK3247"/>
    </row>
    <row r="3248" spans="1:37" x14ac:dyDescent="0.25">
      <c r="A3248" s="2">
        <v>3247</v>
      </c>
      <c r="B3248" s="82">
        <v>43914.380946458332</v>
      </c>
      <c r="C3248" s="109">
        <v>29.84</v>
      </c>
      <c r="D3248" s="1">
        <v>971.7</v>
      </c>
      <c r="E3248" s="109">
        <v>42.16</v>
      </c>
      <c r="F3248" s="1">
        <v>351.84</v>
      </c>
      <c r="G3248" s="1">
        <v>383</v>
      </c>
      <c r="H3248" s="1">
        <v>1570</v>
      </c>
      <c r="I3248" s="23">
        <v>0.68</v>
      </c>
      <c r="J3248" s="1">
        <v>29.63</v>
      </c>
      <c r="K3248" s="23">
        <v>28.89</v>
      </c>
      <c r="L3248" s="23">
        <v>868</v>
      </c>
      <c r="M3248" s="109">
        <v>834</v>
      </c>
      <c r="N3248" s="4">
        <v>0</v>
      </c>
      <c r="O3248" s="69"/>
      <c r="P3248" s="69"/>
      <c r="Q3248" s="69"/>
      <c r="R3248" s="69"/>
      <c r="S3248" s="69"/>
      <c r="T3248" s="69"/>
      <c r="U3248" s="69"/>
      <c r="V3248" s="69"/>
      <c r="W3248" s="4"/>
      <c r="X3248" s="4"/>
      <c r="Y3248" s="4"/>
      <c r="Z3248" s="4"/>
      <c r="AA3248" s="4"/>
      <c r="AB3248" s="4"/>
      <c r="AC3248" s="4"/>
      <c r="AD3248" s="4"/>
      <c r="AE3248"/>
      <c r="AF3248"/>
      <c r="AG3248"/>
      <c r="AH3248"/>
      <c r="AI3248"/>
      <c r="AJ3248"/>
      <c r="AK3248"/>
    </row>
    <row r="3249" spans="1:37" x14ac:dyDescent="0.25">
      <c r="A3249" s="2">
        <v>3248</v>
      </c>
      <c r="B3249" s="82">
        <v>43914.382555578704</v>
      </c>
      <c r="C3249" s="109">
        <v>29.81</v>
      </c>
      <c r="D3249" s="1">
        <v>971.71</v>
      </c>
      <c r="E3249" s="109">
        <v>41.36</v>
      </c>
      <c r="F3249" s="1">
        <v>351.75</v>
      </c>
      <c r="G3249" s="1">
        <v>384</v>
      </c>
      <c r="H3249" s="1">
        <v>1574</v>
      </c>
      <c r="I3249" s="23">
        <v>0.68</v>
      </c>
      <c r="J3249" s="1">
        <v>29.67</v>
      </c>
      <c r="K3249" s="23">
        <v>28.95</v>
      </c>
      <c r="L3249" s="23">
        <v>868</v>
      </c>
      <c r="M3249" s="109">
        <v>824</v>
      </c>
      <c r="N3249" s="4">
        <v>0</v>
      </c>
      <c r="O3249" s="69"/>
      <c r="P3249" s="69"/>
      <c r="Q3249" s="69"/>
      <c r="R3249" s="69"/>
      <c r="S3249" s="69"/>
      <c r="T3249" s="69"/>
      <c r="U3249" s="69"/>
      <c r="V3249" s="69"/>
      <c r="W3249" s="4"/>
      <c r="X3249" s="4"/>
      <c r="Y3249" s="4"/>
      <c r="Z3249" s="4"/>
      <c r="AA3249" s="4"/>
      <c r="AB3249" s="4"/>
      <c r="AC3249" s="4"/>
      <c r="AD3249" s="4"/>
      <c r="AE3249"/>
      <c r="AF3249"/>
      <c r="AG3249"/>
      <c r="AH3249"/>
      <c r="AI3249"/>
      <c r="AJ3249"/>
      <c r="AK3249"/>
    </row>
    <row r="3250" spans="1:37" x14ac:dyDescent="0.25">
      <c r="A3250" s="2">
        <v>3249</v>
      </c>
      <c r="B3250" s="82">
        <v>43914.385778206022</v>
      </c>
      <c r="C3250" s="109">
        <v>29.93</v>
      </c>
      <c r="D3250" s="1">
        <v>971.76</v>
      </c>
      <c r="E3250" s="109">
        <v>40.700000000000003</v>
      </c>
      <c r="F3250" s="1">
        <v>351.29</v>
      </c>
      <c r="G3250" s="1">
        <v>387</v>
      </c>
      <c r="H3250" s="1">
        <v>1595</v>
      </c>
      <c r="I3250" s="23">
        <v>0.69</v>
      </c>
      <c r="J3250" s="1">
        <v>29.89</v>
      </c>
      <c r="K3250" s="23">
        <v>29.03</v>
      </c>
      <c r="L3250" s="23">
        <v>834</v>
      </c>
      <c r="M3250" s="109">
        <v>799</v>
      </c>
      <c r="N3250" s="4">
        <v>0</v>
      </c>
      <c r="O3250" s="69"/>
      <c r="P3250" s="69"/>
      <c r="Q3250" s="69"/>
      <c r="R3250" s="69"/>
      <c r="S3250" s="69"/>
      <c r="T3250" s="69"/>
      <c r="U3250" s="69"/>
      <c r="V3250" s="69"/>
      <c r="W3250" s="4"/>
      <c r="X3250" s="4"/>
      <c r="Y3250" s="4"/>
      <c r="Z3250" s="4"/>
      <c r="AA3250" s="4"/>
      <c r="AB3250" s="4"/>
      <c r="AC3250" s="4"/>
      <c r="AD3250" s="4"/>
      <c r="AE3250"/>
      <c r="AF3250"/>
      <c r="AG3250"/>
      <c r="AH3250"/>
      <c r="AI3250"/>
      <c r="AJ3250"/>
      <c r="AK3250"/>
    </row>
    <row r="3251" spans="1:37" x14ac:dyDescent="0.25">
      <c r="A3251" s="2">
        <v>3250</v>
      </c>
      <c r="B3251" s="82">
        <v>43914.387938576387</v>
      </c>
      <c r="C3251" s="109">
        <v>30.16</v>
      </c>
      <c r="D3251" s="1">
        <v>971.77</v>
      </c>
      <c r="E3251" s="109">
        <v>40.94</v>
      </c>
      <c r="F3251" s="1">
        <v>351.19</v>
      </c>
      <c r="G3251" s="1">
        <v>388</v>
      </c>
      <c r="H3251" s="1">
        <v>1610</v>
      </c>
      <c r="I3251" s="23">
        <v>0.7</v>
      </c>
      <c r="J3251" s="1">
        <v>30.15</v>
      </c>
      <c r="K3251" s="23">
        <v>29.25</v>
      </c>
      <c r="L3251" s="23">
        <v>834</v>
      </c>
      <c r="M3251" s="109">
        <v>795</v>
      </c>
      <c r="N3251" s="4">
        <v>0</v>
      </c>
      <c r="O3251" s="69"/>
      <c r="P3251" s="69"/>
      <c r="Q3251" s="69"/>
      <c r="R3251" s="69"/>
      <c r="S3251" s="69"/>
      <c r="T3251" s="69"/>
      <c r="U3251" s="69"/>
      <c r="V3251" s="69"/>
      <c r="W3251" s="4"/>
      <c r="X3251" s="4"/>
      <c r="Y3251" s="4"/>
      <c r="Z3251" s="4"/>
      <c r="AA3251" s="4"/>
      <c r="AB3251" s="4"/>
      <c r="AC3251" s="4"/>
      <c r="AD3251" s="4"/>
      <c r="AE3251"/>
      <c r="AF3251"/>
      <c r="AG3251"/>
      <c r="AH3251"/>
      <c r="AI3251"/>
      <c r="AJ3251"/>
      <c r="AK3251"/>
    </row>
    <row r="3252" spans="1:37" x14ac:dyDescent="0.25">
      <c r="A3252" s="43">
        <v>3251</v>
      </c>
      <c r="B3252" s="82">
        <v>43914.38953537037</v>
      </c>
      <c r="C3252" s="109">
        <v>30.28</v>
      </c>
      <c r="D3252" s="1">
        <v>971.77</v>
      </c>
      <c r="E3252" s="109">
        <v>40.6</v>
      </c>
      <c r="F3252" s="1">
        <v>351.23</v>
      </c>
      <c r="G3252" s="1">
        <v>389</v>
      </c>
      <c r="H3252" s="1">
        <v>1616</v>
      </c>
      <c r="I3252" s="23">
        <v>0.7</v>
      </c>
      <c r="J3252" s="1">
        <v>30.35</v>
      </c>
      <c r="K3252" s="23">
        <v>29.45</v>
      </c>
      <c r="L3252" s="23">
        <v>850</v>
      </c>
      <c r="M3252" s="109">
        <v>809</v>
      </c>
      <c r="N3252" s="4">
        <v>0</v>
      </c>
      <c r="O3252" s="69"/>
      <c r="P3252" s="69"/>
      <c r="Q3252" s="69"/>
      <c r="R3252" s="69"/>
      <c r="S3252" s="69"/>
      <c r="T3252" s="69"/>
      <c r="U3252" s="69"/>
      <c r="V3252" s="69"/>
      <c r="W3252" s="4"/>
      <c r="X3252" s="4"/>
      <c r="Y3252" s="4"/>
      <c r="Z3252" s="4"/>
      <c r="AA3252" s="4"/>
      <c r="AB3252" s="4"/>
      <c r="AC3252" s="4"/>
      <c r="AD3252" s="4"/>
      <c r="AE3252"/>
      <c r="AF3252"/>
      <c r="AG3252"/>
      <c r="AH3252"/>
      <c r="AI3252"/>
      <c r="AJ3252"/>
      <c r="AK3252"/>
    </row>
    <row r="3253" spans="1:37" x14ac:dyDescent="0.25">
      <c r="A3253" s="2">
        <v>3252</v>
      </c>
      <c r="B3253" s="82">
        <v>43914.39114900463</v>
      </c>
      <c r="C3253" s="109">
        <v>30.21</v>
      </c>
      <c r="D3253" s="1">
        <v>971.81</v>
      </c>
      <c r="E3253" s="109">
        <v>39.72</v>
      </c>
      <c r="F3253" s="1">
        <v>350.84</v>
      </c>
      <c r="G3253" s="1">
        <v>391</v>
      </c>
      <c r="H3253" s="1">
        <v>1629</v>
      </c>
      <c r="I3253" s="23">
        <v>0.71</v>
      </c>
      <c r="J3253" s="1">
        <v>30.23</v>
      </c>
      <c r="K3253" s="23">
        <v>29.43</v>
      </c>
      <c r="L3253" s="23">
        <v>834</v>
      </c>
      <c r="M3253" s="109">
        <v>804</v>
      </c>
      <c r="N3253" s="4">
        <v>0</v>
      </c>
      <c r="O3253" s="69"/>
      <c r="P3253" s="69"/>
      <c r="Q3253" s="69"/>
      <c r="R3253" s="69"/>
      <c r="S3253" s="69"/>
      <c r="T3253" s="69"/>
      <c r="U3253" s="69"/>
      <c r="V3253" s="69"/>
      <c r="W3253" s="4"/>
      <c r="X3253" s="4"/>
      <c r="Y3253" s="4"/>
      <c r="Z3253" s="4"/>
      <c r="AA3253" s="4"/>
      <c r="AB3253" s="4"/>
      <c r="AC3253" s="4"/>
      <c r="AD3253" s="4"/>
      <c r="AE3253"/>
      <c r="AF3253"/>
      <c r="AG3253"/>
      <c r="AH3253"/>
      <c r="AI3253"/>
      <c r="AJ3253"/>
      <c r="AK3253"/>
    </row>
    <row r="3254" spans="1:37" x14ac:dyDescent="0.25">
      <c r="A3254" s="2">
        <v>3253</v>
      </c>
      <c r="B3254" s="82">
        <v>43914.394366689812</v>
      </c>
      <c r="C3254" s="109">
        <v>30.25</v>
      </c>
      <c r="D3254" s="1">
        <v>971.82</v>
      </c>
      <c r="E3254" s="109">
        <v>39.58</v>
      </c>
      <c r="F3254" s="1">
        <v>350.78</v>
      </c>
      <c r="G3254" s="1">
        <v>394</v>
      </c>
      <c r="H3254" s="1">
        <v>1664</v>
      </c>
      <c r="I3254" s="23">
        <v>0.74</v>
      </c>
      <c r="J3254" s="1">
        <v>30.17</v>
      </c>
      <c r="K3254" s="23">
        <v>29.31</v>
      </c>
      <c r="L3254" s="23">
        <v>850</v>
      </c>
      <c r="M3254" s="109">
        <v>809</v>
      </c>
      <c r="N3254" s="4">
        <v>0</v>
      </c>
      <c r="O3254" s="69"/>
      <c r="P3254" s="69"/>
      <c r="Q3254" s="69"/>
      <c r="R3254" s="69"/>
      <c r="S3254" s="69"/>
      <c r="T3254" s="69"/>
      <c r="U3254" s="69"/>
      <c r="V3254" s="69"/>
      <c r="W3254" s="4"/>
      <c r="X3254" s="4"/>
      <c r="Y3254" s="4"/>
      <c r="Z3254" s="4"/>
      <c r="AA3254" s="4"/>
      <c r="AB3254" s="4"/>
      <c r="AC3254" s="4"/>
      <c r="AD3254" s="4"/>
      <c r="AE3254"/>
      <c r="AF3254"/>
      <c r="AG3254"/>
      <c r="AH3254"/>
      <c r="AI3254"/>
      <c r="AJ3254"/>
      <c r="AK3254"/>
    </row>
    <row r="3255" spans="1:37" x14ac:dyDescent="0.25">
      <c r="A3255" s="2">
        <v>3254</v>
      </c>
      <c r="B3255" s="82">
        <v>43914.396524930555</v>
      </c>
      <c r="C3255" s="109">
        <v>30.34</v>
      </c>
      <c r="D3255" s="1">
        <v>971.87</v>
      </c>
      <c r="E3255" s="109">
        <v>40.450000000000003</v>
      </c>
      <c r="F3255" s="1">
        <v>350.39</v>
      </c>
      <c r="G3255" s="1">
        <v>395</v>
      </c>
      <c r="H3255" s="1">
        <v>1681</v>
      </c>
      <c r="I3255" s="23">
        <v>0.75</v>
      </c>
      <c r="J3255" s="1">
        <v>30.17</v>
      </c>
      <c r="K3255" s="23">
        <v>29.43</v>
      </c>
      <c r="L3255" s="23">
        <v>840</v>
      </c>
      <c r="M3255" s="109">
        <v>799</v>
      </c>
      <c r="N3255" s="4">
        <v>0</v>
      </c>
      <c r="O3255" s="69"/>
      <c r="P3255" s="69"/>
      <c r="Q3255" s="69"/>
      <c r="R3255" s="69"/>
      <c r="S3255" s="69"/>
      <c r="T3255" s="69"/>
      <c r="U3255" s="69"/>
      <c r="V3255" s="69"/>
      <c r="W3255" s="4"/>
      <c r="X3255" s="4"/>
      <c r="Y3255" s="4"/>
      <c r="Z3255" s="4"/>
      <c r="AA3255" s="4"/>
      <c r="AB3255" s="4"/>
      <c r="AC3255" s="4"/>
      <c r="AD3255" s="4"/>
      <c r="AE3255"/>
      <c r="AF3255"/>
      <c r="AG3255"/>
      <c r="AH3255"/>
      <c r="AI3255"/>
      <c r="AJ3255"/>
      <c r="AK3255"/>
    </row>
    <row r="3256" spans="1:37" x14ac:dyDescent="0.25">
      <c r="A3256" s="2">
        <v>3255</v>
      </c>
      <c r="B3256" s="82">
        <v>43914.398122650462</v>
      </c>
      <c r="C3256" s="109">
        <v>30.34</v>
      </c>
      <c r="D3256" s="1">
        <v>971.82</v>
      </c>
      <c r="E3256" s="109">
        <v>40.61</v>
      </c>
      <c r="F3256" s="1">
        <v>350.81</v>
      </c>
      <c r="G3256" s="1">
        <v>397</v>
      </c>
      <c r="H3256" s="1">
        <v>1693</v>
      </c>
      <c r="I3256" s="23">
        <v>0.75</v>
      </c>
      <c r="J3256" s="1">
        <v>30.29</v>
      </c>
      <c r="K3256" s="23">
        <v>29.43</v>
      </c>
      <c r="L3256" s="23">
        <v>843</v>
      </c>
      <c r="M3256" s="109">
        <v>814</v>
      </c>
      <c r="N3256" s="4">
        <v>0</v>
      </c>
      <c r="O3256" s="69"/>
      <c r="P3256" s="69"/>
      <c r="Q3256" s="69"/>
      <c r="R3256" s="69"/>
      <c r="S3256" s="69"/>
      <c r="T3256" s="69"/>
      <c r="U3256" s="69"/>
      <c r="V3256" s="69"/>
      <c r="W3256" s="4"/>
      <c r="X3256" s="4"/>
      <c r="Y3256" s="4"/>
      <c r="Z3256" s="4"/>
      <c r="AA3256" s="4"/>
      <c r="AB3256" s="4"/>
      <c r="AC3256" s="4"/>
      <c r="AD3256" s="4"/>
      <c r="AE3256"/>
      <c r="AF3256"/>
      <c r="AG3256"/>
      <c r="AH3256"/>
      <c r="AI3256"/>
      <c r="AJ3256"/>
      <c r="AK3256"/>
    </row>
    <row r="3257" spans="1:37" x14ac:dyDescent="0.25">
      <c r="A3257" s="2">
        <v>3256</v>
      </c>
      <c r="B3257" s="82">
        <v>43914.399720185189</v>
      </c>
      <c r="C3257" s="109">
        <v>30.39</v>
      </c>
      <c r="D3257" s="1">
        <v>971.8</v>
      </c>
      <c r="E3257" s="109">
        <v>40.81</v>
      </c>
      <c r="F3257" s="1">
        <v>350.92</v>
      </c>
      <c r="G3257" s="1">
        <v>398</v>
      </c>
      <c r="H3257" s="1">
        <v>1701</v>
      </c>
      <c r="I3257" s="23">
        <v>0.76</v>
      </c>
      <c r="J3257" s="1">
        <v>30.35</v>
      </c>
      <c r="K3257" s="23">
        <v>29.43</v>
      </c>
      <c r="L3257" s="23">
        <v>859</v>
      </c>
      <c r="M3257" s="109">
        <v>814</v>
      </c>
      <c r="N3257" s="4">
        <v>0</v>
      </c>
      <c r="O3257" s="69"/>
      <c r="P3257" s="69"/>
      <c r="Q3257" s="69"/>
      <c r="R3257" s="69"/>
      <c r="S3257" s="69"/>
      <c r="T3257" s="69"/>
      <c r="U3257" s="69"/>
      <c r="V3257" s="69"/>
      <c r="W3257" s="4"/>
      <c r="X3257" s="4"/>
      <c r="Y3257" s="4"/>
      <c r="Z3257" s="4"/>
      <c r="AA3257" s="4"/>
      <c r="AB3257" s="4"/>
      <c r="AC3257" s="4"/>
      <c r="AD3257" s="4"/>
      <c r="AE3257"/>
      <c r="AF3257"/>
      <c r="AG3257"/>
      <c r="AH3257"/>
      <c r="AI3257"/>
      <c r="AJ3257"/>
      <c r="AK3257"/>
    </row>
    <row r="3258" spans="1:37" x14ac:dyDescent="0.25">
      <c r="A3258" s="2">
        <v>3257</v>
      </c>
      <c r="B3258" s="82">
        <v>43914.402941504624</v>
      </c>
      <c r="C3258" s="109">
        <v>30.61</v>
      </c>
      <c r="D3258" s="1">
        <v>971.74</v>
      </c>
      <c r="E3258" s="109">
        <v>39.26</v>
      </c>
      <c r="F3258" s="1">
        <v>351.44</v>
      </c>
      <c r="G3258" s="1">
        <v>402</v>
      </c>
      <c r="H3258" s="1">
        <v>1726</v>
      </c>
      <c r="I3258" s="23">
        <v>0.78</v>
      </c>
      <c r="J3258" s="1">
        <v>30.59</v>
      </c>
      <c r="K3258" s="23">
        <v>29.75</v>
      </c>
      <c r="L3258" s="23">
        <v>859</v>
      </c>
      <c r="M3258" s="109">
        <v>819</v>
      </c>
      <c r="N3258" s="4">
        <v>0</v>
      </c>
      <c r="O3258" s="69"/>
      <c r="P3258" s="69"/>
      <c r="Q3258" s="69"/>
      <c r="R3258" s="69"/>
      <c r="S3258" s="69"/>
      <c r="T3258" s="69"/>
      <c r="U3258" s="69"/>
      <c r="V3258" s="69"/>
      <c r="W3258" s="4"/>
      <c r="X3258" s="4"/>
      <c r="Y3258" s="4"/>
      <c r="Z3258" s="4"/>
      <c r="AA3258" s="4"/>
      <c r="AB3258" s="4"/>
      <c r="AC3258" s="4"/>
      <c r="AD3258" s="4"/>
      <c r="AE3258"/>
      <c r="AF3258"/>
      <c r="AG3258"/>
      <c r="AH3258"/>
      <c r="AI3258"/>
      <c r="AJ3258"/>
      <c r="AK3258"/>
    </row>
    <row r="3259" spans="1:37" x14ac:dyDescent="0.25">
      <c r="A3259" s="2">
        <v>3258</v>
      </c>
      <c r="B3259" s="82">
        <v>43914.405102939811</v>
      </c>
      <c r="C3259" s="109">
        <v>30.79</v>
      </c>
      <c r="D3259" s="1">
        <v>971.74</v>
      </c>
      <c r="E3259" s="109">
        <v>39.770000000000003</v>
      </c>
      <c r="F3259" s="1">
        <v>351.5</v>
      </c>
      <c r="G3259" s="1">
        <v>402</v>
      </c>
      <c r="H3259" s="1">
        <v>1727</v>
      </c>
      <c r="I3259" s="23">
        <v>0.78</v>
      </c>
      <c r="J3259" s="1">
        <v>30.77</v>
      </c>
      <c r="K3259" s="23">
        <v>29.89</v>
      </c>
      <c r="L3259" s="23">
        <v>840</v>
      </c>
      <c r="M3259" s="109">
        <v>804</v>
      </c>
      <c r="N3259" s="4">
        <v>0</v>
      </c>
      <c r="O3259" s="69"/>
      <c r="P3259" s="69"/>
      <c r="Q3259" s="69"/>
      <c r="R3259" s="69"/>
      <c r="S3259" s="69"/>
      <c r="T3259" s="69"/>
      <c r="U3259" s="69"/>
      <c r="V3259" s="69"/>
      <c r="W3259" s="4"/>
      <c r="X3259" s="4"/>
      <c r="Y3259" s="4"/>
      <c r="Z3259" s="4"/>
      <c r="AA3259" s="4"/>
      <c r="AB3259" s="4"/>
      <c r="AC3259" s="4"/>
      <c r="AD3259" s="4"/>
      <c r="AE3259"/>
      <c r="AF3259"/>
      <c r="AG3259"/>
      <c r="AH3259"/>
      <c r="AI3259"/>
      <c r="AJ3259"/>
      <c r="AK3259"/>
    </row>
    <row r="3260" spans="1:37" x14ac:dyDescent="0.25">
      <c r="A3260" s="2">
        <v>3259</v>
      </c>
      <c r="B3260" s="82">
        <v>43914.406701006941</v>
      </c>
      <c r="C3260" s="109">
        <v>30.81</v>
      </c>
      <c r="D3260" s="1">
        <v>971.72</v>
      </c>
      <c r="E3260" s="109">
        <v>39.619999999999997</v>
      </c>
      <c r="F3260" s="1">
        <v>351.68</v>
      </c>
      <c r="G3260" s="1">
        <v>403</v>
      </c>
      <c r="H3260" s="1">
        <v>1738</v>
      </c>
      <c r="I3260" s="23">
        <v>0.79</v>
      </c>
      <c r="J3260" s="1">
        <v>30.65</v>
      </c>
      <c r="K3260" s="23">
        <v>29.91</v>
      </c>
      <c r="L3260" s="23">
        <v>859</v>
      </c>
      <c r="M3260" s="109">
        <v>809</v>
      </c>
      <c r="N3260" s="4">
        <v>0</v>
      </c>
      <c r="O3260" s="69"/>
      <c r="P3260" s="69"/>
      <c r="Q3260" s="69"/>
      <c r="R3260" s="69"/>
      <c r="S3260" s="69"/>
      <c r="T3260" s="69"/>
      <c r="U3260" s="69"/>
      <c r="V3260" s="69"/>
      <c r="W3260" s="4"/>
      <c r="X3260" s="4"/>
      <c r="Y3260" s="4"/>
      <c r="Z3260" s="4"/>
      <c r="AA3260" s="4"/>
      <c r="AB3260" s="4"/>
      <c r="AC3260" s="4"/>
      <c r="AD3260" s="4"/>
      <c r="AE3260"/>
      <c r="AF3260"/>
      <c r="AG3260"/>
      <c r="AH3260"/>
      <c r="AI3260"/>
      <c r="AJ3260"/>
      <c r="AK3260"/>
    </row>
    <row r="3261" spans="1:37" x14ac:dyDescent="0.25">
      <c r="A3261" s="43">
        <v>3260</v>
      </c>
      <c r="B3261" s="82">
        <v>43914.408295995367</v>
      </c>
      <c r="C3261" s="109">
        <v>30.94</v>
      </c>
      <c r="D3261" s="1">
        <v>971.7</v>
      </c>
      <c r="E3261" s="109">
        <v>39.43</v>
      </c>
      <c r="F3261" s="1">
        <v>351.8</v>
      </c>
      <c r="G3261" s="1">
        <v>404</v>
      </c>
      <c r="H3261" s="1">
        <v>1747</v>
      </c>
      <c r="I3261" s="23">
        <v>0.79</v>
      </c>
      <c r="J3261" s="1">
        <v>30.91</v>
      </c>
      <c r="K3261" s="23">
        <v>30.03</v>
      </c>
      <c r="L3261" s="23">
        <v>834</v>
      </c>
      <c r="M3261" s="109">
        <v>809</v>
      </c>
      <c r="N3261" s="4">
        <v>0</v>
      </c>
      <c r="O3261" s="69"/>
      <c r="P3261" s="69"/>
      <c r="Q3261" s="69"/>
      <c r="R3261" s="69"/>
      <c r="S3261" s="69"/>
      <c r="T3261" s="69"/>
      <c r="U3261" s="69"/>
      <c r="V3261" s="69"/>
      <c r="W3261" s="4"/>
      <c r="X3261" s="4"/>
      <c r="Y3261" s="4"/>
      <c r="Z3261" s="4"/>
      <c r="AA3261" s="4"/>
      <c r="AB3261" s="4"/>
      <c r="AC3261" s="4"/>
      <c r="AD3261" s="4"/>
      <c r="AE3261"/>
      <c r="AF3261"/>
      <c r="AG3261"/>
      <c r="AH3261"/>
      <c r="AI3261"/>
      <c r="AJ3261"/>
      <c r="AK3261"/>
    </row>
    <row r="3262" spans="1:37" x14ac:dyDescent="0.25">
      <c r="A3262" s="2">
        <v>3261</v>
      </c>
      <c r="B3262" s="82">
        <v>43914.411518182867</v>
      </c>
      <c r="C3262" s="109">
        <v>31.3</v>
      </c>
      <c r="D3262" s="1">
        <v>971.65</v>
      </c>
      <c r="E3262" s="109">
        <v>37.21</v>
      </c>
      <c r="F3262" s="1">
        <v>352.23</v>
      </c>
      <c r="G3262" s="1">
        <v>409</v>
      </c>
      <c r="H3262" s="1">
        <v>1773</v>
      </c>
      <c r="I3262" s="23">
        <v>0.81</v>
      </c>
      <c r="J3262" s="1">
        <v>31.31</v>
      </c>
      <c r="K3262" s="23">
        <v>30.45</v>
      </c>
      <c r="L3262" s="23">
        <v>840</v>
      </c>
      <c r="M3262" s="109">
        <v>804</v>
      </c>
      <c r="N3262" s="4">
        <v>0</v>
      </c>
      <c r="O3262" s="69"/>
      <c r="P3262" s="69"/>
      <c r="Q3262" s="69"/>
      <c r="R3262" s="69"/>
      <c r="S3262" s="69"/>
      <c r="T3262" s="69"/>
      <c r="U3262" s="69"/>
      <c r="V3262" s="69"/>
      <c r="W3262" s="4"/>
      <c r="X3262" s="4"/>
      <c r="Y3262" s="4"/>
      <c r="Z3262" s="4"/>
      <c r="AA3262" s="4"/>
      <c r="AB3262" s="4"/>
      <c r="AC3262" s="4"/>
      <c r="AD3262" s="4"/>
      <c r="AE3262"/>
      <c r="AF3262"/>
      <c r="AG3262"/>
      <c r="AH3262"/>
      <c r="AI3262"/>
      <c r="AJ3262"/>
      <c r="AK3262"/>
    </row>
    <row r="3263" spans="1:37" x14ac:dyDescent="0.25">
      <c r="A3263" s="2">
        <v>3262</v>
      </c>
      <c r="B3263" s="82">
        <v>43914.413687939814</v>
      </c>
      <c r="C3263" s="109">
        <v>31.18</v>
      </c>
      <c r="D3263" s="1">
        <v>971.66</v>
      </c>
      <c r="E3263" s="109">
        <v>37.200000000000003</v>
      </c>
      <c r="F3263" s="1">
        <v>352.13</v>
      </c>
      <c r="G3263" s="1">
        <v>409</v>
      </c>
      <c r="H3263" s="1">
        <v>1773</v>
      </c>
      <c r="I3263" s="23">
        <v>0.81</v>
      </c>
      <c r="J3263" s="1">
        <v>31.23</v>
      </c>
      <c r="K3263" s="23">
        <v>30.29</v>
      </c>
      <c r="L3263" s="23">
        <v>843</v>
      </c>
      <c r="M3263" s="109">
        <v>804</v>
      </c>
      <c r="N3263" s="4">
        <v>0</v>
      </c>
      <c r="O3263" s="69"/>
      <c r="P3263" s="69"/>
      <c r="Q3263" s="69"/>
      <c r="R3263" s="69"/>
      <c r="S3263" s="69"/>
      <c r="T3263" s="69"/>
      <c r="U3263" s="69"/>
      <c r="V3263" s="69"/>
      <c r="W3263" s="4"/>
      <c r="X3263" s="4"/>
      <c r="Y3263" s="4"/>
      <c r="Z3263" s="4"/>
      <c r="AA3263" s="4"/>
      <c r="AB3263" s="4"/>
      <c r="AC3263" s="4"/>
      <c r="AD3263" s="4"/>
      <c r="AE3263"/>
      <c r="AF3263"/>
      <c r="AG3263"/>
      <c r="AH3263"/>
      <c r="AI3263"/>
      <c r="AJ3263"/>
      <c r="AK3263"/>
    </row>
    <row r="3264" spans="1:37" x14ac:dyDescent="0.25">
      <c r="A3264" s="2">
        <v>3263</v>
      </c>
      <c r="B3264" s="82">
        <v>43914.415313113423</v>
      </c>
      <c r="C3264" s="109">
        <v>31.29</v>
      </c>
      <c r="D3264" s="1">
        <v>971.73</v>
      </c>
      <c r="E3264" s="109">
        <v>37.58</v>
      </c>
      <c r="F3264" s="1">
        <v>351.58</v>
      </c>
      <c r="G3264" s="1">
        <v>409</v>
      </c>
      <c r="H3264" s="1">
        <v>1790</v>
      </c>
      <c r="I3264" s="23">
        <v>0.81</v>
      </c>
      <c r="J3264" s="1">
        <v>31.27</v>
      </c>
      <c r="K3264" s="23">
        <v>30.37</v>
      </c>
      <c r="L3264" s="23">
        <v>840</v>
      </c>
      <c r="M3264" s="109">
        <v>814</v>
      </c>
      <c r="N3264" s="4">
        <v>0</v>
      </c>
      <c r="O3264" s="69"/>
      <c r="P3264" s="69"/>
      <c r="Q3264" s="69"/>
      <c r="R3264" s="69"/>
      <c r="S3264" s="69"/>
      <c r="T3264" s="69"/>
      <c r="U3264" s="69"/>
      <c r="V3264" s="69"/>
      <c r="W3264" s="4"/>
      <c r="X3264" s="4"/>
      <c r="Y3264" s="4"/>
      <c r="Z3264" s="4"/>
      <c r="AA3264" s="4"/>
      <c r="AB3264" s="4"/>
      <c r="AC3264" s="4"/>
      <c r="AD3264" s="4"/>
      <c r="AE3264"/>
      <c r="AF3264"/>
      <c r="AG3264"/>
      <c r="AH3264"/>
      <c r="AI3264"/>
      <c r="AJ3264"/>
      <c r="AK3264"/>
    </row>
    <row r="3265" spans="1:37" x14ac:dyDescent="0.25">
      <c r="A3265" s="2">
        <v>3264</v>
      </c>
      <c r="B3265" s="95">
        <v>43914.416929861109</v>
      </c>
      <c r="C3265" s="109">
        <v>31.35</v>
      </c>
      <c r="D3265" s="43">
        <v>971.74</v>
      </c>
      <c r="E3265" s="109">
        <v>38</v>
      </c>
      <c r="F3265" s="43">
        <v>351.52</v>
      </c>
      <c r="G3265" s="43">
        <v>410</v>
      </c>
      <c r="H3265" s="43">
        <v>1789</v>
      </c>
      <c r="I3265" s="23">
        <v>0.82</v>
      </c>
      <c r="J3265" s="43">
        <v>31.31</v>
      </c>
      <c r="K3265" s="23">
        <v>30.47</v>
      </c>
      <c r="L3265" s="23">
        <v>856</v>
      </c>
      <c r="M3265" s="109">
        <v>819</v>
      </c>
      <c r="N3265" s="4">
        <v>0</v>
      </c>
      <c r="O3265" s="69">
        <f t="shared" ref="O3265:V3265" si="342">AVERAGE(E3265:E3284)</f>
        <v>35.23449999999999</v>
      </c>
      <c r="P3265" s="69">
        <f t="shared" si="342"/>
        <v>355.61799999999994</v>
      </c>
      <c r="Q3265" s="69">
        <f t="shared" si="342"/>
        <v>421.35</v>
      </c>
      <c r="R3265" s="69">
        <f t="shared" si="342"/>
        <v>1850.9</v>
      </c>
      <c r="S3265" s="69">
        <f t="shared" si="342"/>
        <v>0.88300000000000001</v>
      </c>
      <c r="T3265" s="69">
        <f t="shared" si="342"/>
        <v>32.818999999999996</v>
      </c>
      <c r="U3265" s="69">
        <f t="shared" si="342"/>
        <v>31.838000000000001</v>
      </c>
      <c r="V3265" s="69">
        <f t="shared" si="342"/>
        <v>842.6</v>
      </c>
      <c r="W3265" s="4">
        <f t="shared" ref="W3265:AD3265" si="343">STDEV(E3265:E3284)</f>
        <v>1.4877375086811664</v>
      </c>
      <c r="X3265" s="4">
        <f t="shared" si="343"/>
        <v>2.5251588798372784</v>
      </c>
      <c r="Y3265" s="4">
        <f t="shared" si="343"/>
        <v>7.2422372233999619</v>
      </c>
      <c r="Z3265" s="4">
        <f t="shared" si="343"/>
        <v>40.728756167447195</v>
      </c>
      <c r="AA3265" s="4">
        <f t="shared" si="343"/>
        <v>3.9081561138887895E-2</v>
      </c>
      <c r="AB3265" s="4">
        <f t="shared" si="343"/>
        <v>0.86136916714336986</v>
      </c>
      <c r="AC3265" s="4">
        <f t="shared" si="343"/>
        <v>0.79114573812121936</v>
      </c>
      <c r="AD3265" s="4">
        <f t="shared" si="343"/>
        <v>21.83285790295275</v>
      </c>
      <c r="AE3265" s="4" t="e">
        <f>MODE(E3265:E3284)</f>
        <v>#N/A</v>
      </c>
      <c r="AF3265" s="4">
        <f>MODE(G3265:G3284)</f>
        <v>422</v>
      </c>
      <c r="AG3265" s="4" t="e">
        <f>MODE(H3265:H3284)</f>
        <v>#N/A</v>
      </c>
      <c r="AH3265" s="4" t="e">
        <f>MODE(J3265:J3284)</f>
        <v>#N/A</v>
      </c>
      <c r="AI3265" s="4">
        <f>MODE(K3265:K3284)</f>
        <v>31.71</v>
      </c>
      <c r="AJ3265" s="4">
        <f>MODE(L3265:L3284)</f>
        <v>834</v>
      </c>
      <c r="AK3265"/>
    </row>
    <row r="3266" spans="1:37" x14ac:dyDescent="0.25">
      <c r="A3266" s="2">
        <v>3265</v>
      </c>
      <c r="B3266" s="82">
        <v>43914.418539305552</v>
      </c>
      <c r="C3266" s="109">
        <v>31.61</v>
      </c>
      <c r="D3266" s="1">
        <v>971.74</v>
      </c>
      <c r="E3266" s="109">
        <v>36.65</v>
      </c>
      <c r="F3266" s="1">
        <v>351.49</v>
      </c>
      <c r="G3266" s="1">
        <v>411</v>
      </c>
      <c r="H3266" s="1">
        <v>1798</v>
      </c>
      <c r="I3266" s="23">
        <v>0.83</v>
      </c>
      <c r="J3266" s="1">
        <v>31.57</v>
      </c>
      <c r="K3266" s="23">
        <v>30.65</v>
      </c>
      <c r="L3266" s="23">
        <v>859</v>
      </c>
      <c r="M3266" s="109">
        <v>819</v>
      </c>
      <c r="N3266" s="4">
        <v>0</v>
      </c>
      <c r="O3266" s="69"/>
      <c r="P3266" s="69"/>
      <c r="Q3266" s="69"/>
      <c r="R3266" s="69"/>
      <c r="S3266" s="69"/>
      <c r="T3266" s="69"/>
      <c r="U3266" s="69"/>
      <c r="V3266" s="69"/>
      <c r="W3266" s="4"/>
      <c r="X3266" s="4"/>
      <c r="Y3266" s="4"/>
      <c r="Z3266" s="4"/>
      <c r="AA3266" s="4"/>
      <c r="AB3266" s="4"/>
      <c r="AC3266" s="4"/>
      <c r="AD3266" s="4"/>
      <c r="AE3266"/>
      <c r="AF3266"/>
      <c r="AG3266"/>
      <c r="AH3266"/>
      <c r="AI3266"/>
      <c r="AJ3266"/>
      <c r="AK3266"/>
    </row>
    <row r="3267" spans="1:37" x14ac:dyDescent="0.25">
      <c r="A3267" s="2">
        <v>3266</v>
      </c>
      <c r="B3267" s="82">
        <v>43914.421763101855</v>
      </c>
      <c r="C3267" s="109">
        <v>31.92</v>
      </c>
      <c r="D3267" s="1">
        <v>971.61</v>
      </c>
      <c r="E3267" s="109">
        <v>37.32</v>
      </c>
      <c r="F3267" s="1">
        <v>352.58</v>
      </c>
      <c r="G3267" s="1">
        <v>414</v>
      </c>
      <c r="H3267" s="1">
        <v>1804</v>
      </c>
      <c r="I3267" s="23">
        <v>0.85</v>
      </c>
      <c r="J3267" s="1">
        <v>31.81</v>
      </c>
      <c r="K3267" s="23">
        <v>30.91</v>
      </c>
      <c r="L3267" s="23">
        <v>884</v>
      </c>
      <c r="M3267" s="109">
        <v>844</v>
      </c>
      <c r="N3267" s="4">
        <v>0</v>
      </c>
      <c r="O3267" s="69"/>
      <c r="P3267" s="69"/>
      <c r="Q3267" s="69"/>
      <c r="R3267" s="69"/>
      <c r="S3267" s="69"/>
      <c r="T3267" s="69"/>
      <c r="U3267" s="69"/>
      <c r="V3267" s="69"/>
      <c r="W3267" s="4"/>
      <c r="X3267" s="4"/>
      <c r="Y3267" s="4"/>
      <c r="Z3267" s="4"/>
      <c r="AA3267" s="4"/>
      <c r="AB3267" s="4"/>
      <c r="AC3267" s="4"/>
      <c r="AD3267" s="4"/>
      <c r="AE3267"/>
      <c r="AF3267"/>
      <c r="AG3267"/>
      <c r="AH3267"/>
      <c r="AI3267"/>
      <c r="AJ3267"/>
      <c r="AK3267"/>
    </row>
    <row r="3268" spans="1:37" x14ac:dyDescent="0.25">
      <c r="A3268" s="2">
        <v>3267</v>
      </c>
      <c r="B3268" s="82">
        <v>43914.423924479168</v>
      </c>
      <c r="C3268" s="109">
        <v>32.020000000000003</v>
      </c>
      <c r="D3268" s="1">
        <v>971.59</v>
      </c>
      <c r="E3268" s="109">
        <v>35.1</v>
      </c>
      <c r="F3268" s="1">
        <v>352.79</v>
      </c>
      <c r="G3268" s="1">
        <v>413</v>
      </c>
      <c r="H3268" s="1">
        <v>1805</v>
      </c>
      <c r="I3268" s="23">
        <v>0.85</v>
      </c>
      <c r="J3268" s="1">
        <v>31.91</v>
      </c>
      <c r="K3268" s="23">
        <v>30.99</v>
      </c>
      <c r="L3268" s="23">
        <v>881</v>
      </c>
      <c r="M3268" s="109">
        <v>849</v>
      </c>
      <c r="N3268" s="4">
        <v>0</v>
      </c>
      <c r="O3268" s="69"/>
      <c r="P3268" s="69"/>
      <c r="Q3268" s="69"/>
      <c r="R3268" s="69"/>
      <c r="S3268" s="69"/>
      <c r="T3268" s="69"/>
      <c r="U3268" s="69"/>
      <c r="V3268" s="69"/>
      <c r="W3268" s="4"/>
      <c r="X3268" s="4"/>
      <c r="Y3268" s="4"/>
      <c r="Z3268" s="4"/>
      <c r="AA3268" s="4"/>
      <c r="AB3268" s="4"/>
      <c r="AC3268" s="4"/>
      <c r="AD3268" s="4"/>
      <c r="AE3268"/>
      <c r="AF3268"/>
      <c r="AG3268"/>
      <c r="AH3268"/>
      <c r="AI3268"/>
      <c r="AJ3268"/>
      <c r="AK3268"/>
    </row>
    <row r="3269" spans="1:37" x14ac:dyDescent="0.25">
      <c r="A3269" s="2">
        <v>3268</v>
      </c>
      <c r="B3269" s="82">
        <v>43914.425522141202</v>
      </c>
      <c r="C3269" s="109">
        <v>32</v>
      </c>
      <c r="D3269" s="1">
        <v>971.53</v>
      </c>
      <c r="E3269" s="109">
        <v>36.06</v>
      </c>
      <c r="F3269" s="1">
        <v>353.28</v>
      </c>
      <c r="G3269" s="1">
        <v>415</v>
      </c>
      <c r="H3269" s="1">
        <v>1821</v>
      </c>
      <c r="I3269" s="23">
        <v>0.86</v>
      </c>
      <c r="J3269" s="1">
        <v>31.97</v>
      </c>
      <c r="K3269" s="23">
        <v>31.01</v>
      </c>
      <c r="L3269" s="23">
        <v>865</v>
      </c>
      <c r="M3269" s="109">
        <v>824</v>
      </c>
      <c r="N3269" s="4">
        <v>0</v>
      </c>
      <c r="O3269" s="69"/>
      <c r="P3269" s="69"/>
      <c r="Q3269" s="69"/>
      <c r="R3269" s="69"/>
      <c r="S3269" s="69"/>
      <c r="T3269" s="69"/>
      <c r="U3269" s="69"/>
      <c r="V3269" s="69"/>
      <c r="W3269" s="4"/>
      <c r="X3269" s="4"/>
      <c r="Y3269" s="4"/>
      <c r="Z3269" s="4"/>
      <c r="AA3269" s="4"/>
      <c r="AB3269" s="4"/>
      <c r="AC3269" s="4"/>
      <c r="AD3269" s="4"/>
      <c r="AE3269"/>
      <c r="AF3269"/>
      <c r="AG3269"/>
      <c r="AH3269"/>
      <c r="AI3269"/>
      <c r="AJ3269"/>
      <c r="AK3269"/>
    </row>
    <row r="3270" spans="1:37" x14ac:dyDescent="0.25">
      <c r="A3270" s="43">
        <v>3269</v>
      </c>
      <c r="B3270" s="82">
        <v>43914.42713196759</v>
      </c>
      <c r="C3270" s="109">
        <v>32</v>
      </c>
      <c r="D3270" s="1">
        <v>971.53</v>
      </c>
      <c r="E3270" s="109">
        <v>34.75</v>
      </c>
      <c r="F3270" s="1">
        <v>353.3</v>
      </c>
      <c r="G3270" s="1">
        <v>416</v>
      </c>
      <c r="H3270" s="1">
        <v>1820</v>
      </c>
      <c r="I3270" s="23">
        <v>0.85</v>
      </c>
      <c r="J3270" s="1">
        <v>31.95</v>
      </c>
      <c r="K3270" s="23">
        <v>31.07</v>
      </c>
      <c r="L3270" s="23">
        <v>875</v>
      </c>
      <c r="M3270" s="109">
        <v>834</v>
      </c>
      <c r="N3270" s="4">
        <v>0</v>
      </c>
      <c r="O3270" s="69"/>
      <c r="P3270" s="69"/>
      <c r="Q3270" s="69"/>
      <c r="R3270" s="69"/>
      <c r="S3270" s="69"/>
      <c r="T3270" s="69"/>
      <c r="U3270" s="69"/>
      <c r="V3270" s="69"/>
      <c r="W3270" s="4"/>
      <c r="X3270" s="4"/>
      <c r="Y3270" s="4"/>
      <c r="Z3270" s="4"/>
      <c r="AA3270" s="4"/>
      <c r="AB3270" s="4"/>
      <c r="AC3270" s="4"/>
      <c r="AD3270" s="4"/>
      <c r="AE3270"/>
      <c r="AF3270"/>
      <c r="AG3270"/>
      <c r="AH3270"/>
      <c r="AI3270"/>
      <c r="AJ3270"/>
      <c r="AK3270"/>
    </row>
    <row r="3271" spans="1:37" x14ac:dyDescent="0.25">
      <c r="A3271" s="2">
        <v>3270</v>
      </c>
      <c r="B3271" s="82">
        <v>43914.430352777781</v>
      </c>
      <c r="C3271" s="109">
        <v>32.369999999999997</v>
      </c>
      <c r="D3271" s="1">
        <v>971.41</v>
      </c>
      <c r="E3271" s="109">
        <v>35.17</v>
      </c>
      <c r="F3271" s="1">
        <v>354.32</v>
      </c>
      <c r="G3271" s="1">
        <v>417</v>
      </c>
      <c r="H3271" s="1">
        <v>1824</v>
      </c>
      <c r="I3271" s="23">
        <v>0.86</v>
      </c>
      <c r="J3271" s="1">
        <v>32.369999999999997</v>
      </c>
      <c r="K3271" s="23">
        <v>31.41</v>
      </c>
      <c r="L3271" s="23">
        <v>834</v>
      </c>
      <c r="M3271" s="109">
        <v>789</v>
      </c>
      <c r="N3271" s="4">
        <v>0</v>
      </c>
      <c r="O3271" s="69"/>
      <c r="P3271" s="69"/>
      <c r="Q3271" s="69"/>
      <c r="R3271" s="69"/>
      <c r="S3271" s="69"/>
      <c r="T3271" s="69"/>
      <c r="U3271" s="69"/>
      <c r="V3271" s="69"/>
      <c r="W3271" s="4"/>
      <c r="X3271" s="4"/>
      <c r="Y3271" s="4"/>
      <c r="Z3271" s="4"/>
      <c r="AA3271" s="4"/>
      <c r="AB3271" s="4"/>
      <c r="AC3271" s="4"/>
      <c r="AD3271" s="4"/>
      <c r="AE3271"/>
      <c r="AF3271"/>
      <c r="AG3271"/>
      <c r="AH3271"/>
      <c r="AI3271"/>
      <c r="AJ3271"/>
      <c r="AK3271"/>
    </row>
    <row r="3272" spans="1:37" x14ac:dyDescent="0.25">
      <c r="A3272" s="2">
        <v>3271</v>
      </c>
      <c r="B3272" s="82">
        <v>43914.432502037038</v>
      </c>
      <c r="C3272" s="109">
        <v>32.42</v>
      </c>
      <c r="D3272" s="1">
        <v>971.3</v>
      </c>
      <c r="E3272" s="109">
        <v>35.700000000000003</v>
      </c>
      <c r="F3272" s="1">
        <v>355.3</v>
      </c>
      <c r="G3272" s="1">
        <v>418</v>
      </c>
      <c r="H3272" s="1">
        <v>1825</v>
      </c>
      <c r="I3272" s="23">
        <v>0.86</v>
      </c>
      <c r="J3272" s="1">
        <v>32.450000000000003</v>
      </c>
      <c r="K3272" s="23">
        <v>31.47</v>
      </c>
      <c r="L3272" s="23">
        <v>834</v>
      </c>
      <c r="M3272" s="109">
        <v>794</v>
      </c>
      <c r="N3272" s="4">
        <v>0</v>
      </c>
      <c r="O3272" s="69"/>
      <c r="P3272" s="69"/>
      <c r="Q3272" s="69"/>
      <c r="R3272" s="69"/>
      <c r="S3272" s="69"/>
      <c r="T3272" s="69"/>
      <c r="U3272" s="69"/>
      <c r="V3272" s="69"/>
      <c r="W3272" s="4"/>
      <c r="X3272" s="4"/>
      <c r="Y3272" s="4"/>
      <c r="Z3272" s="4"/>
      <c r="AA3272" s="4"/>
      <c r="AB3272" s="4"/>
      <c r="AC3272" s="4"/>
      <c r="AD3272" s="4"/>
      <c r="AE3272"/>
      <c r="AF3272"/>
      <c r="AG3272"/>
      <c r="AH3272"/>
      <c r="AI3272"/>
      <c r="AJ3272"/>
      <c r="AK3272"/>
    </row>
    <row r="3273" spans="1:37" x14ac:dyDescent="0.25">
      <c r="A3273" s="2">
        <v>3272</v>
      </c>
      <c r="B3273" s="82">
        <v>43914.434100462968</v>
      </c>
      <c r="C3273" s="109">
        <v>32.659999999999997</v>
      </c>
      <c r="D3273" s="1">
        <v>971.22</v>
      </c>
      <c r="E3273" s="109">
        <v>35.81</v>
      </c>
      <c r="F3273" s="1">
        <v>355.93</v>
      </c>
      <c r="G3273" s="1">
        <v>419</v>
      </c>
      <c r="H3273" s="1">
        <v>1834</v>
      </c>
      <c r="I3273" s="23">
        <v>0.86</v>
      </c>
      <c r="J3273" s="1">
        <v>32.590000000000003</v>
      </c>
      <c r="K3273" s="23">
        <v>31.71</v>
      </c>
      <c r="L3273" s="23">
        <v>815</v>
      </c>
      <c r="M3273" s="109">
        <v>779</v>
      </c>
      <c r="N3273" s="4">
        <v>0</v>
      </c>
      <c r="O3273" s="69"/>
      <c r="P3273" s="69"/>
      <c r="Q3273" s="69"/>
      <c r="R3273" s="69"/>
      <c r="S3273" s="69"/>
      <c r="T3273" s="69"/>
      <c r="U3273" s="69"/>
      <c r="V3273" s="69"/>
      <c r="W3273" s="4"/>
      <c r="X3273" s="4"/>
      <c r="Y3273" s="4"/>
      <c r="Z3273" s="4"/>
      <c r="AA3273" s="4"/>
      <c r="AB3273" s="4"/>
      <c r="AC3273" s="4"/>
      <c r="AD3273" s="4"/>
      <c r="AE3273"/>
      <c r="AF3273"/>
      <c r="AG3273"/>
      <c r="AH3273"/>
      <c r="AI3273"/>
      <c r="AJ3273"/>
      <c r="AK3273"/>
    </row>
    <row r="3274" spans="1:37" x14ac:dyDescent="0.25">
      <c r="A3274" s="2">
        <v>3273</v>
      </c>
      <c r="B3274" s="82">
        <v>43914.435699328707</v>
      </c>
      <c r="C3274" s="109">
        <v>32.72</v>
      </c>
      <c r="D3274" s="1">
        <v>971.21</v>
      </c>
      <c r="E3274" s="109">
        <v>35.47</v>
      </c>
      <c r="F3274" s="1">
        <v>356.06</v>
      </c>
      <c r="G3274" s="1">
        <v>420</v>
      </c>
      <c r="H3274" s="1">
        <v>1843</v>
      </c>
      <c r="I3274" s="23">
        <v>0.87</v>
      </c>
      <c r="J3274" s="1">
        <v>32.630000000000003</v>
      </c>
      <c r="K3274" s="23">
        <v>31.71</v>
      </c>
      <c r="L3274" s="23">
        <v>818</v>
      </c>
      <c r="M3274" s="109">
        <v>779</v>
      </c>
      <c r="N3274" s="4">
        <v>0</v>
      </c>
      <c r="O3274" s="69"/>
      <c r="P3274" s="69"/>
      <c r="Q3274" s="69"/>
      <c r="R3274" s="69"/>
      <c r="S3274" s="69"/>
      <c r="T3274" s="69"/>
      <c r="U3274" s="69"/>
      <c r="V3274" s="69"/>
      <c r="W3274" s="4"/>
      <c r="X3274" s="4"/>
      <c r="Y3274" s="4"/>
      <c r="Z3274" s="4"/>
      <c r="AA3274" s="4"/>
      <c r="AB3274" s="4"/>
      <c r="AC3274" s="4"/>
      <c r="AD3274" s="4"/>
      <c r="AE3274"/>
      <c r="AF3274"/>
      <c r="AG3274"/>
      <c r="AH3274"/>
      <c r="AI3274"/>
      <c r="AJ3274"/>
      <c r="AK3274"/>
    </row>
    <row r="3275" spans="1:37" x14ac:dyDescent="0.25">
      <c r="A3275" s="2">
        <v>3274</v>
      </c>
      <c r="B3275" s="82">
        <v>43914.438932500001</v>
      </c>
      <c r="C3275" s="109">
        <v>33.020000000000003</v>
      </c>
      <c r="D3275" s="1">
        <v>971.17</v>
      </c>
      <c r="E3275" s="109">
        <v>36.270000000000003</v>
      </c>
      <c r="F3275" s="1">
        <v>356.35</v>
      </c>
      <c r="G3275" s="1">
        <v>422</v>
      </c>
      <c r="H3275" s="1">
        <v>1851</v>
      </c>
      <c r="I3275" s="23">
        <v>0.87</v>
      </c>
      <c r="J3275" s="1">
        <v>33.17</v>
      </c>
      <c r="K3275" s="23">
        <v>32.25</v>
      </c>
      <c r="L3275" s="23">
        <v>825</v>
      </c>
      <c r="M3275" s="109">
        <v>784</v>
      </c>
      <c r="N3275" s="4">
        <v>0</v>
      </c>
      <c r="O3275" s="69"/>
      <c r="P3275" s="69"/>
      <c r="Q3275" s="69"/>
      <c r="R3275" s="69"/>
      <c r="S3275" s="69"/>
      <c r="T3275" s="69"/>
      <c r="U3275" s="69"/>
      <c r="V3275" s="69"/>
      <c r="W3275" s="4"/>
      <c r="X3275" s="4"/>
      <c r="Y3275" s="4"/>
      <c r="Z3275" s="4"/>
      <c r="AA3275" s="4"/>
      <c r="AB3275" s="4"/>
      <c r="AC3275" s="4"/>
      <c r="AD3275" s="4"/>
      <c r="AE3275"/>
      <c r="AF3275"/>
      <c r="AG3275"/>
      <c r="AH3275"/>
      <c r="AI3275"/>
      <c r="AJ3275"/>
      <c r="AK3275"/>
    </row>
    <row r="3276" spans="1:37" x14ac:dyDescent="0.25">
      <c r="A3276" s="2">
        <v>3275</v>
      </c>
      <c r="B3276" s="82">
        <v>43914.441093414353</v>
      </c>
      <c r="C3276" s="109">
        <v>33.04</v>
      </c>
      <c r="D3276" s="1">
        <v>971.2</v>
      </c>
      <c r="E3276" s="109">
        <v>36</v>
      </c>
      <c r="F3276" s="1">
        <v>356.11</v>
      </c>
      <c r="G3276" s="1">
        <v>422</v>
      </c>
      <c r="H3276" s="1">
        <v>1856</v>
      </c>
      <c r="I3276" s="23">
        <v>0.88</v>
      </c>
      <c r="J3276" s="1">
        <v>33.19</v>
      </c>
      <c r="K3276" s="23">
        <v>32.17</v>
      </c>
      <c r="L3276" s="23">
        <v>825</v>
      </c>
      <c r="M3276" s="109">
        <v>789</v>
      </c>
      <c r="N3276" s="4">
        <v>0</v>
      </c>
      <c r="O3276" s="69"/>
      <c r="P3276" s="69"/>
      <c r="Q3276" s="69"/>
      <c r="R3276" s="69"/>
      <c r="S3276" s="69"/>
      <c r="T3276" s="69"/>
      <c r="U3276" s="69"/>
      <c r="V3276" s="69"/>
      <c r="W3276" s="4"/>
      <c r="X3276" s="4"/>
      <c r="Y3276" s="4"/>
      <c r="Z3276" s="4"/>
      <c r="AA3276" s="4"/>
      <c r="AB3276" s="4"/>
      <c r="AC3276" s="4"/>
      <c r="AD3276" s="4"/>
      <c r="AE3276"/>
      <c r="AF3276"/>
      <c r="AG3276"/>
      <c r="AH3276"/>
      <c r="AI3276"/>
      <c r="AJ3276"/>
      <c r="AK3276"/>
    </row>
    <row r="3277" spans="1:37" x14ac:dyDescent="0.25">
      <c r="A3277" s="2">
        <v>3276</v>
      </c>
      <c r="B3277" s="82">
        <v>43914.442692476849</v>
      </c>
      <c r="C3277" s="109">
        <v>33.28</v>
      </c>
      <c r="D3277" s="1">
        <v>971.17</v>
      </c>
      <c r="E3277" s="109">
        <v>36.17</v>
      </c>
      <c r="F3277" s="1">
        <v>356.37</v>
      </c>
      <c r="G3277" s="1">
        <v>424</v>
      </c>
      <c r="H3277" s="1">
        <v>1869</v>
      </c>
      <c r="I3277" s="23">
        <v>0.9</v>
      </c>
      <c r="J3277" s="1">
        <v>33.39</v>
      </c>
      <c r="K3277" s="23">
        <v>32.35</v>
      </c>
      <c r="L3277" s="23">
        <v>818</v>
      </c>
      <c r="M3277" s="109">
        <v>789</v>
      </c>
      <c r="N3277" s="4">
        <v>0</v>
      </c>
      <c r="O3277" s="69"/>
      <c r="P3277" s="69"/>
      <c r="Q3277" s="69"/>
      <c r="R3277" s="69"/>
      <c r="S3277" s="69"/>
      <c r="T3277" s="69"/>
      <c r="U3277" s="69"/>
      <c r="V3277" s="69"/>
      <c r="W3277" s="4"/>
      <c r="X3277" s="4"/>
      <c r="Y3277" s="4"/>
      <c r="Z3277" s="4"/>
      <c r="AA3277" s="4"/>
      <c r="AB3277" s="4"/>
      <c r="AC3277" s="4"/>
      <c r="AD3277" s="4"/>
      <c r="AE3277"/>
      <c r="AF3277"/>
      <c r="AG3277"/>
      <c r="AH3277"/>
      <c r="AI3277"/>
      <c r="AJ3277"/>
      <c r="AK3277"/>
    </row>
    <row r="3278" spans="1:37" x14ac:dyDescent="0.25">
      <c r="A3278" s="2">
        <v>3277</v>
      </c>
      <c r="B3278" s="82">
        <v>43914.444289328705</v>
      </c>
      <c r="C3278" s="109">
        <v>33.340000000000003</v>
      </c>
      <c r="D3278" s="1">
        <v>971.16</v>
      </c>
      <c r="E3278" s="109">
        <v>35.270000000000003</v>
      </c>
      <c r="F3278" s="1">
        <v>356.49</v>
      </c>
      <c r="G3278" s="1">
        <v>425</v>
      </c>
      <c r="H3278" s="1">
        <v>1877</v>
      </c>
      <c r="I3278" s="23">
        <v>0.91</v>
      </c>
      <c r="J3278" s="1">
        <v>33.450000000000003</v>
      </c>
      <c r="K3278" s="23">
        <v>32.39</v>
      </c>
      <c r="L3278" s="23">
        <v>850</v>
      </c>
      <c r="M3278" s="109">
        <v>804</v>
      </c>
      <c r="N3278" s="4">
        <v>0</v>
      </c>
      <c r="O3278" s="69"/>
      <c r="P3278" s="69"/>
      <c r="Q3278" s="69"/>
      <c r="R3278" s="69"/>
      <c r="S3278" s="69"/>
      <c r="T3278" s="69"/>
      <c r="U3278" s="69"/>
      <c r="V3278" s="69"/>
      <c r="W3278" s="4"/>
      <c r="X3278" s="4"/>
      <c r="Y3278" s="4"/>
      <c r="Z3278" s="4"/>
      <c r="AA3278" s="4"/>
      <c r="AB3278" s="4"/>
      <c r="AC3278" s="4"/>
      <c r="AD3278" s="4"/>
      <c r="AE3278"/>
      <c r="AF3278"/>
      <c r="AG3278"/>
      <c r="AH3278"/>
      <c r="AI3278"/>
      <c r="AJ3278"/>
      <c r="AK3278"/>
    </row>
    <row r="3279" spans="1:37" x14ac:dyDescent="0.25">
      <c r="A3279" s="2">
        <v>3278</v>
      </c>
      <c r="B3279" s="82">
        <v>43914.447514837964</v>
      </c>
      <c r="C3279" s="109">
        <v>33.47</v>
      </c>
      <c r="D3279" s="1">
        <v>971.1</v>
      </c>
      <c r="E3279" s="109">
        <v>34.619999999999997</v>
      </c>
      <c r="F3279" s="1">
        <v>356.96</v>
      </c>
      <c r="G3279" s="1">
        <v>426</v>
      </c>
      <c r="H3279" s="1">
        <v>1885</v>
      </c>
      <c r="I3279" s="23">
        <v>0.92</v>
      </c>
      <c r="J3279" s="1">
        <v>33.51</v>
      </c>
      <c r="K3279" s="23">
        <v>32.47</v>
      </c>
      <c r="L3279" s="23">
        <v>840</v>
      </c>
      <c r="M3279" s="109">
        <v>809</v>
      </c>
      <c r="N3279" s="4">
        <v>0</v>
      </c>
      <c r="O3279" s="69"/>
      <c r="P3279" s="69"/>
      <c r="Q3279" s="69"/>
      <c r="R3279" s="69"/>
      <c r="S3279" s="69"/>
      <c r="T3279" s="69"/>
      <c r="U3279" s="69"/>
      <c r="V3279" s="69"/>
      <c r="W3279" s="4"/>
      <c r="X3279" s="4"/>
      <c r="Y3279" s="4"/>
      <c r="Z3279" s="4"/>
      <c r="AA3279" s="4"/>
      <c r="AB3279" s="4"/>
      <c r="AC3279" s="4"/>
      <c r="AD3279" s="4"/>
      <c r="AE3279"/>
      <c r="AF3279"/>
      <c r="AG3279"/>
      <c r="AH3279"/>
      <c r="AI3279"/>
      <c r="AJ3279"/>
      <c r="AK3279"/>
    </row>
    <row r="3280" spans="1:37" x14ac:dyDescent="0.25">
      <c r="A3280" s="2">
        <v>3279</v>
      </c>
      <c r="B3280" s="82">
        <v>43914.449673877316</v>
      </c>
      <c r="C3280" s="109">
        <v>33.6</v>
      </c>
      <c r="D3280" s="1">
        <v>971.08</v>
      </c>
      <c r="E3280" s="109">
        <v>34.54</v>
      </c>
      <c r="F3280" s="1">
        <v>357.2</v>
      </c>
      <c r="G3280" s="1">
        <v>429</v>
      </c>
      <c r="H3280" s="1">
        <v>1887</v>
      </c>
      <c r="I3280" s="23">
        <v>0.91</v>
      </c>
      <c r="J3280" s="1">
        <v>33.729999999999997</v>
      </c>
      <c r="K3280" s="23">
        <v>32.630000000000003</v>
      </c>
      <c r="L3280" s="23">
        <v>834</v>
      </c>
      <c r="M3280" s="109">
        <v>799</v>
      </c>
      <c r="N3280" s="4">
        <v>0</v>
      </c>
      <c r="O3280" s="69"/>
      <c r="P3280" s="69"/>
      <c r="Q3280" s="69"/>
      <c r="R3280" s="69"/>
      <c r="S3280" s="69"/>
      <c r="T3280" s="69"/>
      <c r="U3280" s="69"/>
      <c r="V3280" s="69"/>
      <c r="W3280" s="4"/>
      <c r="X3280" s="4"/>
      <c r="Y3280" s="4"/>
      <c r="Z3280" s="4"/>
      <c r="AA3280" s="4"/>
      <c r="AB3280" s="4"/>
      <c r="AC3280" s="4"/>
      <c r="AD3280" s="4"/>
      <c r="AE3280"/>
      <c r="AF3280"/>
      <c r="AG3280"/>
      <c r="AH3280"/>
      <c r="AI3280"/>
      <c r="AJ3280"/>
      <c r="AK3280"/>
    </row>
    <row r="3281" spans="1:37" x14ac:dyDescent="0.25">
      <c r="A3281" s="2">
        <v>3280</v>
      </c>
      <c r="B3281" s="82">
        <v>43914.451273784725</v>
      </c>
      <c r="C3281" s="109">
        <v>33.65</v>
      </c>
      <c r="D3281" s="1">
        <v>970.99</v>
      </c>
      <c r="E3281" s="109">
        <v>33.92</v>
      </c>
      <c r="F3281" s="1">
        <v>357.95</v>
      </c>
      <c r="G3281" s="1">
        <v>430</v>
      </c>
      <c r="H3281" s="1">
        <v>1891</v>
      </c>
      <c r="I3281" s="23">
        <v>0.93</v>
      </c>
      <c r="J3281" s="1">
        <v>33.83</v>
      </c>
      <c r="K3281" s="23">
        <v>32.770000000000003</v>
      </c>
      <c r="L3281" s="23">
        <v>834</v>
      </c>
      <c r="M3281" s="109">
        <v>799</v>
      </c>
      <c r="N3281" s="4">
        <v>0</v>
      </c>
      <c r="O3281" s="69"/>
      <c r="P3281" s="69"/>
      <c r="Q3281" s="69"/>
      <c r="R3281" s="69"/>
      <c r="S3281" s="69"/>
      <c r="T3281" s="69"/>
      <c r="U3281" s="69"/>
      <c r="V3281" s="69"/>
      <c r="W3281" s="4"/>
      <c r="X3281" s="4"/>
      <c r="Y3281" s="4"/>
      <c r="Z3281" s="4"/>
      <c r="AA3281" s="4"/>
      <c r="AB3281" s="4"/>
      <c r="AC3281" s="4"/>
      <c r="AD3281" s="4"/>
      <c r="AE3281"/>
      <c r="AF3281"/>
      <c r="AG3281"/>
      <c r="AH3281"/>
      <c r="AI3281"/>
      <c r="AJ3281"/>
      <c r="AK3281"/>
    </row>
    <row r="3282" spans="1:37" x14ac:dyDescent="0.25">
      <c r="A3282" s="43">
        <v>3281</v>
      </c>
      <c r="B3282" s="82">
        <v>43914.452870706024</v>
      </c>
      <c r="C3282" s="109">
        <v>33.6</v>
      </c>
      <c r="D3282" s="1">
        <v>970.91</v>
      </c>
      <c r="E3282" s="109">
        <v>32.01</v>
      </c>
      <c r="F3282" s="1">
        <v>358.6</v>
      </c>
      <c r="G3282" s="1">
        <v>429</v>
      </c>
      <c r="H3282" s="1">
        <v>1899</v>
      </c>
      <c r="I3282" s="23">
        <v>0.93</v>
      </c>
      <c r="J3282" s="1">
        <v>33.770000000000003</v>
      </c>
      <c r="K3282" s="23">
        <v>32.67</v>
      </c>
      <c r="L3282" s="23">
        <v>856</v>
      </c>
      <c r="M3282" s="109">
        <v>809</v>
      </c>
      <c r="N3282" s="4">
        <v>0</v>
      </c>
      <c r="O3282" s="69"/>
      <c r="P3282" s="69"/>
      <c r="Q3282" s="69"/>
      <c r="R3282" s="69"/>
      <c r="S3282" s="69"/>
      <c r="T3282" s="69"/>
      <c r="U3282" s="69"/>
      <c r="V3282" s="69"/>
      <c r="W3282" s="4"/>
      <c r="X3282" s="4"/>
      <c r="Y3282" s="4"/>
      <c r="Z3282" s="4"/>
      <c r="AA3282" s="4"/>
      <c r="AB3282" s="4"/>
      <c r="AC3282" s="4"/>
      <c r="AD3282" s="4"/>
      <c r="AE3282"/>
      <c r="AF3282"/>
      <c r="AG3282"/>
      <c r="AH3282"/>
      <c r="AI3282"/>
      <c r="AJ3282"/>
      <c r="AK3282"/>
    </row>
    <row r="3283" spans="1:37" x14ac:dyDescent="0.25">
      <c r="A3283" s="2">
        <v>3282</v>
      </c>
      <c r="B3283" s="82">
        <v>43914.456094942128</v>
      </c>
      <c r="C3283" s="109">
        <v>33.72</v>
      </c>
      <c r="D3283" s="1">
        <v>970.79</v>
      </c>
      <c r="E3283" s="109">
        <v>33.36</v>
      </c>
      <c r="F3283" s="1">
        <v>359.65</v>
      </c>
      <c r="G3283" s="1">
        <v>433</v>
      </c>
      <c r="H3283" s="1">
        <v>1917</v>
      </c>
      <c r="I3283" s="23">
        <v>0.95</v>
      </c>
      <c r="J3283" s="1">
        <v>33.869999999999997</v>
      </c>
      <c r="K3283" s="23">
        <v>32.83</v>
      </c>
      <c r="L3283" s="23">
        <v>818</v>
      </c>
      <c r="M3283" s="109">
        <v>784</v>
      </c>
      <c r="N3283" s="4">
        <v>0</v>
      </c>
      <c r="O3283" s="69"/>
      <c r="P3283" s="69"/>
      <c r="Q3283" s="69"/>
      <c r="R3283" s="69"/>
      <c r="S3283" s="69"/>
      <c r="T3283" s="69"/>
      <c r="U3283" s="69"/>
      <c r="V3283" s="69"/>
      <c r="W3283" s="4"/>
      <c r="X3283" s="4"/>
      <c r="Y3283" s="4"/>
      <c r="Z3283" s="4"/>
      <c r="AA3283" s="4"/>
      <c r="AB3283" s="4"/>
      <c r="AC3283" s="4"/>
      <c r="AD3283" s="4"/>
      <c r="AE3283"/>
      <c r="AF3283"/>
      <c r="AG3283"/>
      <c r="AH3283"/>
      <c r="AI3283"/>
      <c r="AJ3283"/>
      <c r="AK3283"/>
    </row>
    <row r="3284" spans="1:37" x14ac:dyDescent="0.25">
      <c r="A3284" s="2">
        <v>3283</v>
      </c>
      <c r="B3284" s="82">
        <v>43914.458263125001</v>
      </c>
      <c r="C3284" s="109">
        <v>33.799999999999997</v>
      </c>
      <c r="D3284" s="1">
        <v>970.74</v>
      </c>
      <c r="E3284" s="109">
        <v>32.5</v>
      </c>
      <c r="F3284" s="1">
        <v>360.11</v>
      </c>
      <c r="G3284" s="1">
        <v>434</v>
      </c>
      <c r="H3284" s="1">
        <v>1923</v>
      </c>
      <c r="I3284" s="23">
        <v>0.95</v>
      </c>
      <c r="J3284" s="1">
        <v>33.909999999999997</v>
      </c>
      <c r="K3284" s="23">
        <v>32.83</v>
      </c>
      <c r="L3284" s="23">
        <v>831</v>
      </c>
      <c r="M3284" s="109">
        <v>784</v>
      </c>
      <c r="N3284" s="4">
        <v>0</v>
      </c>
      <c r="O3284" s="69"/>
      <c r="P3284" s="69"/>
      <c r="Q3284" s="69"/>
      <c r="R3284" s="69"/>
      <c r="S3284" s="69"/>
      <c r="T3284" s="69"/>
      <c r="U3284" s="69"/>
      <c r="V3284" s="69"/>
      <c r="W3284" s="4"/>
      <c r="X3284" s="4"/>
      <c r="Y3284" s="4"/>
      <c r="Z3284" s="4"/>
      <c r="AA3284" s="4"/>
      <c r="AB3284" s="4"/>
      <c r="AC3284" s="4"/>
      <c r="AD3284" s="4"/>
      <c r="AE3284"/>
      <c r="AF3284"/>
      <c r="AG3284"/>
      <c r="AH3284"/>
      <c r="AI3284"/>
      <c r="AJ3284"/>
      <c r="AK3284"/>
    </row>
    <row r="3285" spans="1:37" x14ac:dyDescent="0.25">
      <c r="A3285" s="2">
        <v>3284</v>
      </c>
      <c r="B3285" s="95">
        <v>43914.459871932871</v>
      </c>
      <c r="C3285" s="109">
        <v>33.67</v>
      </c>
      <c r="D3285" s="43">
        <v>970.7</v>
      </c>
      <c r="E3285" s="109">
        <v>32.18</v>
      </c>
      <c r="F3285" s="43">
        <v>360.45</v>
      </c>
      <c r="G3285" s="43">
        <v>434</v>
      </c>
      <c r="H3285" s="43">
        <v>1925</v>
      </c>
      <c r="I3285" s="23">
        <v>0.95</v>
      </c>
      <c r="J3285" s="43">
        <v>33.61</v>
      </c>
      <c r="K3285" s="23">
        <v>32.71</v>
      </c>
      <c r="L3285" s="23">
        <v>809</v>
      </c>
      <c r="M3285" s="109">
        <v>784</v>
      </c>
      <c r="N3285" s="4">
        <v>0</v>
      </c>
      <c r="O3285" s="69">
        <f t="shared" ref="O3285:V3285" si="344">AVERAGE(E3285:E3303)</f>
        <v>30.785263157894736</v>
      </c>
      <c r="P3285" s="69">
        <f t="shared" si="344"/>
        <v>365.25263157894744</v>
      </c>
      <c r="Q3285" s="69">
        <f t="shared" si="344"/>
        <v>447.21052631578948</v>
      </c>
      <c r="R3285" s="69">
        <f t="shared" si="344"/>
        <v>1979.6315789473683</v>
      </c>
      <c r="S3285" s="69">
        <f t="shared" si="344"/>
        <v>1.0189473684210526</v>
      </c>
      <c r="T3285" s="69">
        <f t="shared" si="344"/>
        <v>34.377368421052637</v>
      </c>
      <c r="U3285" s="69">
        <f t="shared" si="344"/>
        <v>33.366842105263153</v>
      </c>
      <c r="V3285" s="69">
        <f t="shared" si="344"/>
        <v>822.68421052631584</v>
      </c>
      <c r="W3285" s="4">
        <f t="shared" ref="W3285:AD3285" si="345">STDEV(E3285:E3303)</f>
        <v>1.8915877176507705</v>
      </c>
      <c r="X3285" s="4">
        <f t="shared" si="345"/>
        <v>3.0324464676144491</v>
      </c>
      <c r="Y3285" s="4">
        <f t="shared" si="345"/>
        <v>8.5802029720127049</v>
      </c>
      <c r="Z3285" s="4">
        <f t="shared" si="345"/>
        <v>43.776211863821644</v>
      </c>
      <c r="AA3285" s="4">
        <f t="shared" si="345"/>
        <v>4.6773061672779316E-2</v>
      </c>
      <c r="AB3285" s="4">
        <f t="shared" si="345"/>
        <v>0.46829290579084831</v>
      </c>
      <c r="AC3285" s="4">
        <f t="shared" si="345"/>
        <v>0.43334682839985095</v>
      </c>
      <c r="AD3285" s="4">
        <f t="shared" si="345"/>
        <v>13.756019416075228</v>
      </c>
      <c r="AE3285" s="4">
        <f>MODE(E3285:E3303)</f>
        <v>29.65</v>
      </c>
      <c r="AF3285" s="4">
        <f>MODE(G3285:G3303)</f>
        <v>443</v>
      </c>
      <c r="AG3285" s="4">
        <f>MODE(H3285:H3303)</f>
        <v>1953</v>
      </c>
      <c r="AH3285" s="4">
        <f>MODE(J3285:J3303)</f>
        <v>33.909999999999997</v>
      </c>
      <c r="AI3285" s="4">
        <f>MODE(K3285:K3303)</f>
        <v>32.99</v>
      </c>
      <c r="AJ3285" s="4">
        <f>MODE(L3285:L3303)</f>
        <v>834</v>
      </c>
      <c r="AK3285"/>
    </row>
    <row r="3286" spans="1:37" x14ac:dyDescent="0.25">
      <c r="A3286" s="2">
        <v>3285</v>
      </c>
      <c r="B3286" s="82">
        <v>43914.461482662038</v>
      </c>
      <c r="C3286" s="109">
        <v>33.65</v>
      </c>
      <c r="D3286" s="1">
        <v>970.62</v>
      </c>
      <c r="E3286" s="109">
        <v>31.67</v>
      </c>
      <c r="F3286" s="1">
        <v>361.11</v>
      </c>
      <c r="G3286" s="1">
        <v>437</v>
      </c>
      <c r="H3286" s="1">
        <v>1927</v>
      </c>
      <c r="I3286" s="23">
        <v>0.96</v>
      </c>
      <c r="J3286" s="1">
        <v>33.69</v>
      </c>
      <c r="K3286" s="23">
        <v>32.67</v>
      </c>
      <c r="L3286" s="23">
        <v>818</v>
      </c>
      <c r="M3286" s="109">
        <v>774</v>
      </c>
      <c r="N3286" s="4">
        <v>0</v>
      </c>
      <c r="O3286" s="69"/>
      <c r="P3286" s="69"/>
      <c r="Q3286" s="69"/>
      <c r="R3286" s="69"/>
      <c r="S3286" s="69"/>
      <c r="T3286" s="69"/>
      <c r="U3286" s="69"/>
      <c r="V3286" s="69"/>
      <c r="W3286" s="4"/>
      <c r="X3286" s="4"/>
      <c r="Y3286" s="4"/>
      <c r="Z3286" s="4"/>
      <c r="AA3286" s="4"/>
      <c r="AB3286" s="4"/>
      <c r="AC3286" s="4"/>
      <c r="AD3286" s="4"/>
      <c r="AE3286"/>
      <c r="AF3286"/>
      <c r="AG3286"/>
      <c r="AH3286"/>
      <c r="AI3286"/>
      <c r="AJ3286"/>
      <c r="AK3286"/>
    </row>
    <row r="3287" spans="1:37" x14ac:dyDescent="0.25">
      <c r="A3287" s="2">
        <v>3286</v>
      </c>
      <c r="B3287" s="82">
        <v>43914.463094062499</v>
      </c>
      <c r="C3287" s="109">
        <v>33.869999999999997</v>
      </c>
      <c r="D3287" s="1">
        <v>970.6</v>
      </c>
      <c r="E3287" s="109">
        <v>33.28</v>
      </c>
      <c r="F3287" s="1">
        <v>361.3</v>
      </c>
      <c r="G3287" s="1">
        <v>438</v>
      </c>
      <c r="H3287" s="1">
        <v>1935</v>
      </c>
      <c r="I3287" s="23">
        <v>0.96</v>
      </c>
      <c r="J3287" s="1">
        <v>33.909999999999997</v>
      </c>
      <c r="K3287" s="23">
        <v>32.909999999999997</v>
      </c>
      <c r="L3287" s="23">
        <v>831</v>
      </c>
      <c r="M3287" s="109">
        <v>784</v>
      </c>
      <c r="N3287" s="4">
        <v>0</v>
      </c>
      <c r="O3287" s="69"/>
      <c r="P3287" s="69"/>
      <c r="Q3287" s="69"/>
      <c r="R3287" s="69"/>
      <c r="S3287" s="69"/>
      <c r="T3287" s="69"/>
      <c r="U3287" s="69"/>
      <c r="V3287" s="69"/>
      <c r="W3287" s="4"/>
      <c r="X3287" s="4"/>
      <c r="Y3287" s="4"/>
      <c r="Z3287" s="4"/>
      <c r="AA3287" s="4"/>
      <c r="AB3287" s="4"/>
      <c r="AC3287" s="4"/>
      <c r="AD3287" s="4"/>
      <c r="AE3287"/>
      <c r="AF3287"/>
      <c r="AG3287"/>
      <c r="AH3287"/>
      <c r="AI3287"/>
      <c r="AJ3287"/>
      <c r="AK3287"/>
    </row>
    <row r="3288" spans="1:37" x14ac:dyDescent="0.25">
      <c r="A3288" s="2">
        <v>3287</v>
      </c>
      <c r="B3288" s="82">
        <v>43914.466320717591</v>
      </c>
      <c r="C3288" s="109">
        <v>34.01</v>
      </c>
      <c r="D3288" s="1">
        <v>970.52</v>
      </c>
      <c r="E3288" s="109">
        <v>33.19</v>
      </c>
      <c r="F3288" s="1">
        <v>361.98</v>
      </c>
      <c r="G3288" s="1">
        <v>439</v>
      </c>
      <c r="H3288" s="1">
        <v>1939</v>
      </c>
      <c r="I3288" s="23">
        <v>0.98</v>
      </c>
      <c r="J3288" s="1">
        <v>34.01</v>
      </c>
      <c r="K3288" s="23">
        <v>32.99</v>
      </c>
      <c r="L3288" s="23">
        <v>806</v>
      </c>
      <c r="M3288" s="109">
        <v>774</v>
      </c>
      <c r="N3288" s="4">
        <v>0</v>
      </c>
      <c r="O3288" s="69"/>
      <c r="P3288" s="69"/>
      <c r="Q3288" s="69"/>
      <c r="R3288" s="69"/>
      <c r="S3288" s="69"/>
      <c r="T3288" s="69"/>
      <c r="U3288" s="69"/>
      <c r="V3288" s="69"/>
      <c r="W3288" s="4"/>
      <c r="X3288" s="4"/>
      <c r="Y3288" s="4"/>
      <c r="Z3288" s="4"/>
      <c r="AA3288" s="4"/>
      <c r="AB3288" s="4"/>
      <c r="AC3288" s="4"/>
      <c r="AD3288" s="4"/>
      <c r="AE3288"/>
      <c r="AF3288"/>
      <c r="AG3288"/>
      <c r="AH3288"/>
      <c r="AI3288"/>
      <c r="AJ3288"/>
      <c r="AK3288"/>
    </row>
    <row r="3289" spans="1:37" x14ac:dyDescent="0.25">
      <c r="A3289" s="2">
        <v>3288</v>
      </c>
      <c r="B3289" s="82">
        <v>43914.468481643518</v>
      </c>
      <c r="C3289" s="109">
        <v>34.06</v>
      </c>
      <c r="D3289" s="1">
        <v>970.47</v>
      </c>
      <c r="E3289" s="109">
        <v>33.159999999999997</v>
      </c>
      <c r="F3289" s="1">
        <v>362.42</v>
      </c>
      <c r="G3289" s="1">
        <v>441</v>
      </c>
      <c r="H3289" s="1">
        <v>1953</v>
      </c>
      <c r="I3289" s="23">
        <v>0.99</v>
      </c>
      <c r="J3289" s="1">
        <v>34.090000000000003</v>
      </c>
      <c r="K3289" s="23">
        <v>33.17</v>
      </c>
      <c r="L3289" s="23">
        <v>825</v>
      </c>
      <c r="M3289" s="109">
        <v>789</v>
      </c>
      <c r="N3289" s="4">
        <v>0</v>
      </c>
      <c r="O3289" s="69"/>
      <c r="P3289" s="69"/>
      <c r="Q3289" s="69"/>
      <c r="R3289" s="69"/>
      <c r="S3289" s="69"/>
      <c r="T3289" s="69"/>
      <c r="U3289" s="69"/>
      <c r="V3289" s="69"/>
      <c r="W3289" s="4"/>
      <c r="X3289" s="4"/>
      <c r="Y3289" s="4"/>
      <c r="Z3289" s="4"/>
      <c r="AA3289" s="4"/>
      <c r="AB3289" s="4"/>
      <c r="AC3289" s="4"/>
      <c r="AD3289" s="4"/>
      <c r="AE3289"/>
      <c r="AF3289"/>
      <c r="AG3289"/>
      <c r="AH3289"/>
      <c r="AI3289"/>
      <c r="AJ3289"/>
      <c r="AK3289"/>
    </row>
    <row r="3290" spans="1:37" x14ac:dyDescent="0.25">
      <c r="A3290" s="2">
        <v>3289</v>
      </c>
      <c r="B3290" s="82">
        <v>43914.470080081017</v>
      </c>
      <c r="C3290" s="109">
        <v>33.92</v>
      </c>
      <c r="D3290" s="1">
        <v>970.41</v>
      </c>
      <c r="E3290" s="109">
        <v>31.83</v>
      </c>
      <c r="F3290" s="1">
        <v>362.94</v>
      </c>
      <c r="G3290" s="1">
        <v>445</v>
      </c>
      <c r="H3290" s="1">
        <v>1964</v>
      </c>
      <c r="I3290" s="23">
        <v>1</v>
      </c>
      <c r="J3290" s="1">
        <v>33.909999999999997</v>
      </c>
      <c r="K3290" s="23">
        <v>32.97</v>
      </c>
      <c r="L3290" s="23">
        <v>825</v>
      </c>
      <c r="M3290" s="109">
        <v>799</v>
      </c>
      <c r="N3290" s="4">
        <v>0</v>
      </c>
      <c r="O3290" s="69"/>
      <c r="P3290" s="69"/>
      <c r="Q3290" s="69"/>
      <c r="R3290" s="69"/>
      <c r="S3290" s="69"/>
      <c r="T3290" s="69"/>
      <c r="U3290" s="69"/>
      <c r="V3290" s="69"/>
      <c r="W3290" s="4"/>
      <c r="X3290" s="4"/>
      <c r="Y3290" s="4"/>
      <c r="Z3290" s="4"/>
      <c r="AA3290" s="4"/>
      <c r="AB3290" s="4"/>
      <c r="AC3290" s="4"/>
      <c r="AD3290" s="4"/>
      <c r="AE3290"/>
      <c r="AF3290"/>
      <c r="AG3290"/>
      <c r="AH3290"/>
      <c r="AI3290"/>
      <c r="AJ3290"/>
      <c r="AK3290"/>
    </row>
    <row r="3291" spans="1:37" x14ac:dyDescent="0.25">
      <c r="A3291" s="43">
        <v>3290</v>
      </c>
      <c r="B3291" s="82">
        <v>43914.471678865739</v>
      </c>
      <c r="C3291" s="109">
        <v>33.99</v>
      </c>
      <c r="D3291" s="1">
        <v>970.34</v>
      </c>
      <c r="E3291" s="109">
        <v>32.950000000000003</v>
      </c>
      <c r="F3291" s="1">
        <v>363.54</v>
      </c>
      <c r="G3291" s="1">
        <v>443</v>
      </c>
      <c r="H3291" s="1">
        <v>1953</v>
      </c>
      <c r="I3291" s="23">
        <v>0.99</v>
      </c>
      <c r="J3291" s="1">
        <v>33.869999999999997</v>
      </c>
      <c r="K3291" s="23">
        <v>32.99</v>
      </c>
      <c r="L3291" s="23">
        <v>834</v>
      </c>
      <c r="M3291" s="109">
        <v>784</v>
      </c>
      <c r="N3291" s="4">
        <v>0</v>
      </c>
      <c r="O3291" s="69"/>
      <c r="P3291" s="69"/>
      <c r="Q3291" s="69"/>
      <c r="R3291" s="69"/>
      <c r="S3291" s="69"/>
      <c r="T3291" s="69"/>
      <c r="U3291" s="69"/>
      <c r="V3291" s="69"/>
      <c r="W3291" s="4"/>
      <c r="X3291" s="4"/>
      <c r="Y3291" s="4"/>
      <c r="Z3291" s="4"/>
      <c r="AA3291" s="4"/>
      <c r="AB3291" s="4"/>
      <c r="AC3291" s="4"/>
      <c r="AD3291" s="4"/>
      <c r="AE3291"/>
      <c r="AF3291"/>
      <c r="AG3291"/>
      <c r="AH3291"/>
      <c r="AI3291"/>
      <c r="AJ3291"/>
      <c r="AK3291"/>
    </row>
    <row r="3292" spans="1:37" x14ac:dyDescent="0.25">
      <c r="A3292" s="2">
        <v>3291</v>
      </c>
      <c r="B3292" s="82">
        <v>43914.474902002316</v>
      </c>
      <c r="C3292" s="109">
        <v>34.44</v>
      </c>
      <c r="D3292" s="1">
        <v>970.21</v>
      </c>
      <c r="E3292" s="109">
        <v>31.77</v>
      </c>
      <c r="F3292" s="1">
        <v>364.66</v>
      </c>
      <c r="G3292" s="1">
        <v>444</v>
      </c>
      <c r="H3292" s="1">
        <v>1966</v>
      </c>
      <c r="I3292" s="23">
        <v>1</v>
      </c>
      <c r="J3292" s="1">
        <v>34.43</v>
      </c>
      <c r="K3292" s="23">
        <v>33.47</v>
      </c>
      <c r="L3292" s="23">
        <v>825</v>
      </c>
      <c r="M3292" s="109">
        <v>779</v>
      </c>
      <c r="N3292" s="4">
        <v>0</v>
      </c>
      <c r="O3292" s="69"/>
      <c r="P3292" s="69"/>
      <c r="Q3292" s="69"/>
      <c r="R3292" s="69"/>
      <c r="S3292" s="69"/>
      <c r="T3292" s="69"/>
      <c r="U3292" s="69"/>
      <c r="V3292" s="69"/>
      <c r="W3292" s="4"/>
      <c r="X3292" s="4"/>
      <c r="Y3292" s="4"/>
      <c r="Z3292" s="4"/>
      <c r="AA3292" s="4"/>
      <c r="AB3292" s="4"/>
      <c r="AC3292" s="4"/>
      <c r="AD3292" s="4"/>
      <c r="AE3292"/>
      <c r="AF3292"/>
      <c r="AG3292"/>
      <c r="AH3292"/>
      <c r="AI3292"/>
      <c r="AJ3292"/>
      <c r="AK3292"/>
    </row>
    <row r="3293" spans="1:37" x14ac:dyDescent="0.25">
      <c r="A3293" s="2">
        <v>3292</v>
      </c>
      <c r="B3293" s="82">
        <v>43914.477052488422</v>
      </c>
      <c r="C3293" s="109">
        <v>34.29</v>
      </c>
      <c r="D3293" s="1">
        <v>970.19</v>
      </c>
      <c r="E3293" s="109">
        <v>31.49</v>
      </c>
      <c r="F3293" s="1">
        <v>364.82</v>
      </c>
      <c r="G3293" s="1">
        <v>443</v>
      </c>
      <c r="H3293" s="1">
        <v>1963</v>
      </c>
      <c r="I3293" s="23">
        <v>1.01</v>
      </c>
      <c r="J3293" s="1">
        <v>34.31</v>
      </c>
      <c r="K3293" s="23">
        <v>33.270000000000003</v>
      </c>
      <c r="L3293" s="23">
        <v>840</v>
      </c>
      <c r="M3293" s="109">
        <v>799</v>
      </c>
      <c r="N3293" s="4">
        <v>0</v>
      </c>
      <c r="O3293" s="69"/>
      <c r="P3293" s="69"/>
      <c r="Q3293" s="69"/>
      <c r="R3293" s="69"/>
      <c r="S3293" s="69"/>
      <c r="T3293" s="69"/>
      <c r="U3293" s="69"/>
      <c r="V3293" s="69"/>
      <c r="W3293" s="4"/>
      <c r="X3293" s="4"/>
      <c r="Y3293" s="4"/>
      <c r="Z3293" s="4"/>
      <c r="AA3293" s="4"/>
      <c r="AB3293" s="4"/>
      <c r="AC3293" s="4"/>
      <c r="AD3293" s="4"/>
      <c r="AE3293"/>
      <c r="AF3293"/>
      <c r="AG3293"/>
      <c r="AH3293"/>
      <c r="AI3293"/>
      <c r="AJ3293"/>
      <c r="AK3293"/>
    </row>
    <row r="3294" spans="1:37" x14ac:dyDescent="0.25">
      <c r="A3294" s="2">
        <v>3293</v>
      </c>
      <c r="B3294" s="82">
        <v>43914.478651018522</v>
      </c>
      <c r="C3294" s="109">
        <v>34.299999999999997</v>
      </c>
      <c r="D3294" s="1">
        <v>970.12</v>
      </c>
      <c r="E3294" s="109">
        <v>29.65</v>
      </c>
      <c r="F3294" s="1">
        <v>365.44</v>
      </c>
      <c r="G3294" s="1">
        <v>444</v>
      </c>
      <c r="H3294" s="1">
        <v>1961</v>
      </c>
      <c r="I3294" s="23">
        <v>1.01</v>
      </c>
      <c r="J3294" s="1">
        <v>34.29</v>
      </c>
      <c r="K3294" s="23">
        <v>33.21</v>
      </c>
      <c r="L3294" s="23">
        <v>831</v>
      </c>
      <c r="M3294" s="109">
        <v>799</v>
      </c>
      <c r="N3294" s="4">
        <v>0</v>
      </c>
      <c r="O3294" s="69"/>
      <c r="P3294" s="69"/>
      <c r="Q3294" s="69"/>
      <c r="R3294" s="69"/>
      <c r="S3294" s="69"/>
      <c r="T3294" s="69"/>
      <c r="U3294" s="69"/>
      <c r="V3294" s="69"/>
      <c r="W3294" s="4"/>
      <c r="X3294" s="4"/>
      <c r="Y3294" s="4"/>
      <c r="Z3294" s="4"/>
      <c r="AA3294" s="4"/>
      <c r="AB3294" s="4"/>
      <c r="AC3294" s="4"/>
      <c r="AD3294" s="4"/>
      <c r="AE3294"/>
      <c r="AF3294"/>
      <c r="AG3294"/>
      <c r="AH3294"/>
      <c r="AI3294"/>
      <c r="AJ3294"/>
      <c r="AK3294"/>
    </row>
    <row r="3295" spans="1:37" x14ac:dyDescent="0.25">
      <c r="A3295" s="2">
        <v>3294</v>
      </c>
      <c r="B3295" s="82">
        <v>43914.480248240739</v>
      </c>
      <c r="C3295" s="109">
        <v>34.659999999999997</v>
      </c>
      <c r="D3295" s="1">
        <v>970.11</v>
      </c>
      <c r="E3295" s="109">
        <v>31.35</v>
      </c>
      <c r="F3295" s="1">
        <v>365.5</v>
      </c>
      <c r="G3295" s="1">
        <v>446</v>
      </c>
      <c r="H3295" s="1">
        <v>1969</v>
      </c>
      <c r="I3295" s="23">
        <v>1.02</v>
      </c>
      <c r="J3295" s="1">
        <v>34.75</v>
      </c>
      <c r="K3295" s="23">
        <v>33.69</v>
      </c>
      <c r="L3295" s="23">
        <v>834</v>
      </c>
      <c r="M3295" s="109">
        <v>794</v>
      </c>
      <c r="N3295" s="4">
        <v>0</v>
      </c>
      <c r="O3295" s="69"/>
      <c r="P3295" s="69"/>
      <c r="Q3295" s="69"/>
      <c r="R3295" s="69"/>
      <c r="S3295" s="69"/>
      <c r="T3295" s="69"/>
      <c r="U3295" s="69"/>
      <c r="V3295" s="69"/>
      <c r="W3295" s="4"/>
      <c r="X3295" s="4"/>
      <c r="Y3295" s="4"/>
      <c r="Z3295" s="4"/>
      <c r="AA3295" s="4"/>
      <c r="AB3295" s="4"/>
      <c r="AC3295" s="4"/>
      <c r="AD3295" s="4"/>
      <c r="AE3295"/>
      <c r="AF3295"/>
      <c r="AG3295"/>
      <c r="AH3295"/>
      <c r="AI3295"/>
      <c r="AJ3295"/>
      <c r="AK3295"/>
    </row>
    <row r="3296" spans="1:37" x14ac:dyDescent="0.25">
      <c r="A3296" s="2">
        <v>3295</v>
      </c>
      <c r="B3296" s="82">
        <v>43914.483473287037</v>
      </c>
      <c r="C3296" s="109">
        <v>34.39</v>
      </c>
      <c r="D3296" s="1">
        <v>970.02</v>
      </c>
      <c r="E3296" s="109">
        <v>29.65</v>
      </c>
      <c r="F3296" s="1">
        <v>366.28</v>
      </c>
      <c r="G3296" s="1">
        <v>448</v>
      </c>
      <c r="H3296" s="1">
        <v>1986</v>
      </c>
      <c r="I3296" s="23">
        <v>1.03</v>
      </c>
      <c r="J3296" s="1">
        <v>34.43</v>
      </c>
      <c r="K3296" s="23">
        <v>33.33</v>
      </c>
      <c r="L3296" s="23">
        <v>834</v>
      </c>
      <c r="M3296" s="109">
        <v>794</v>
      </c>
      <c r="N3296" s="4">
        <v>0</v>
      </c>
      <c r="O3296" s="69"/>
      <c r="P3296" s="69"/>
      <c r="Q3296" s="69"/>
      <c r="R3296" s="69"/>
      <c r="S3296" s="69"/>
      <c r="T3296" s="69"/>
      <c r="U3296" s="69"/>
      <c r="V3296" s="69"/>
      <c r="W3296" s="4"/>
      <c r="X3296" s="4"/>
      <c r="Y3296" s="4"/>
      <c r="Z3296" s="4"/>
      <c r="AA3296" s="4"/>
      <c r="AB3296" s="4"/>
      <c r="AC3296" s="4"/>
      <c r="AD3296" s="4"/>
      <c r="AE3296"/>
      <c r="AF3296"/>
      <c r="AG3296"/>
      <c r="AH3296"/>
      <c r="AI3296"/>
      <c r="AJ3296"/>
      <c r="AK3296"/>
    </row>
    <row r="3297" spans="1:37" x14ac:dyDescent="0.25">
      <c r="A3297" s="2">
        <v>3296</v>
      </c>
      <c r="B3297" s="82">
        <v>43914.485634189812</v>
      </c>
      <c r="C3297" s="109">
        <v>34.43</v>
      </c>
      <c r="D3297" s="1">
        <v>969.94</v>
      </c>
      <c r="E3297" s="109">
        <v>29.98</v>
      </c>
      <c r="F3297" s="1">
        <v>366.97</v>
      </c>
      <c r="G3297" s="1">
        <v>450</v>
      </c>
      <c r="H3297" s="1">
        <v>1987</v>
      </c>
      <c r="I3297" s="23">
        <v>1.03</v>
      </c>
      <c r="J3297" s="1">
        <v>34.49</v>
      </c>
      <c r="K3297" s="23">
        <v>33.47</v>
      </c>
      <c r="L3297" s="23">
        <v>834</v>
      </c>
      <c r="M3297" s="109">
        <v>784</v>
      </c>
      <c r="N3297" s="4">
        <v>0</v>
      </c>
      <c r="O3297" s="69"/>
      <c r="P3297" s="69"/>
      <c r="Q3297" s="69"/>
      <c r="R3297" s="69"/>
      <c r="S3297" s="69"/>
      <c r="T3297" s="69"/>
      <c r="U3297" s="69"/>
      <c r="V3297" s="69"/>
      <c r="W3297" s="4"/>
      <c r="X3297" s="4"/>
      <c r="Y3297" s="4"/>
      <c r="Z3297" s="4"/>
      <c r="AA3297" s="4"/>
      <c r="AB3297" s="4"/>
      <c r="AC3297" s="4"/>
      <c r="AD3297" s="4"/>
      <c r="AE3297"/>
      <c r="AF3297"/>
      <c r="AG3297"/>
      <c r="AH3297"/>
      <c r="AI3297"/>
      <c r="AJ3297"/>
      <c r="AK3297"/>
    </row>
    <row r="3298" spans="1:37" x14ac:dyDescent="0.25">
      <c r="A3298" s="2">
        <v>3297</v>
      </c>
      <c r="B3298" s="82">
        <v>43914.48723363426</v>
      </c>
      <c r="C3298" s="109">
        <v>34.549999999999997</v>
      </c>
      <c r="D3298" s="1">
        <v>969.9</v>
      </c>
      <c r="E3298" s="109">
        <v>30.88</v>
      </c>
      <c r="F3298" s="1">
        <v>367.33</v>
      </c>
      <c r="G3298" s="1">
        <v>450</v>
      </c>
      <c r="H3298" s="1">
        <v>1984</v>
      </c>
      <c r="I3298" s="23">
        <v>1.03</v>
      </c>
      <c r="J3298" s="1">
        <v>34.590000000000003</v>
      </c>
      <c r="K3298" s="23">
        <v>33.549999999999997</v>
      </c>
      <c r="L3298" s="23">
        <v>834</v>
      </c>
      <c r="M3298" s="109">
        <v>804</v>
      </c>
      <c r="N3298" s="4">
        <v>0</v>
      </c>
      <c r="O3298" s="69"/>
      <c r="P3298" s="69"/>
      <c r="Q3298" s="69"/>
      <c r="R3298" s="69"/>
      <c r="S3298" s="69"/>
      <c r="T3298" s="69"/>
      <c r="U3298" s="69"/>
      <c r="V3298" s="69"/>
      <c r="W3298" s="4"/>
      <c r="X3298" s="4"/>
      <c r="Y3298" s="4"/>
      <c r="Z3298" s="4"/>
      <c r="AA3298" s="4"/>
      <c r="AB3298" s="4"/>
      <c r="AC3298" s="4"/>
      <c r="AD3298" s="4"/>
      <c r="AE3298"/>
      <c r="AF3298"/>
      <c r="AG3298"/>
      <c r="AH3298"/>
      <c r="AI3298"/>
      <c r="AJ3298"/>
      <c r="AK3298"/>
    </row>
    <row r="3299" spans="1:37" x14ac:dyDescent="0.25">
      <c r="A3299" s="2">
        <v>3298</v>
      </c>
      <c r="B3299" s="82">
        <v>43914.488831932875</v>
      </c>
      <c r="C3299" s="109">
        <v>34.92</v>
      </c>
      <c r="D3299" s="1">
        <v>969.88</v>
      </c>
      <c r="E3299" s="109">
        <v>28.02</v>
      </c>
      <c r="F3299" s="1">
        <v>367.52</v>
      </c>
      <c r="G3299" s="1">
        <v>453</v>
      </c>
      <c r="H3299" s="1">
        <v>1997</v>
      </c>
      <c r="I3299" s="23">
        <v>1.03</v>
      </c>
      <c r="J3299" s="1">
        <v>34.950000000000003</v>
      </c>
      <c r="K3299" s="23">
        <v>33.869999999999997</v>
      </c>
      <c r="L3299" s="23">
        <v>834</v>
      </c>
      <c r="M3299" s="109">
        <v>794</v>
      </c>
      <c r="N3299" s="4">
        <v>0</v>
      </c>
      <c r="O3299" s="69"/>
      <c r="P3299" s="69"/>
      <c r="Q3299" s="69"/>
      <c r="R3299" s="69"/>
      <c r="S3299" s="69"/>
      <c r="T3299" s="69"/>
      <c r="U3299" s="69"/>
      <c r="V3299" s="69"/>
      <c r="W3299" s="4"/>
      <c r="X3299" s="4"/>
      <c r="Y3299" s="4"/>
      <c r="Z3299" s="4"/>
      <c r="AA3299" s="4"/>
      <c r="AB3299" s="4"/>
      <c r="AC3299" s="4"/>
      <c r="AD3299" s="4"/>
      <c r="AE3299"/>
      <c r="AF3299"/>
      <c r="AG3299"/>
      <c r="AH3299"/>
      <c r="AI3299"/>
      <c r="AJ3299"/>
      <c r="AK3299"/>
    </row>
    <row r="3300" spans="1:37" x14ac:dyDescent="0.25">
      <c r="A3300" s="43">
        <v>3299</v>
      </c>
      <c r="B3300" s="82">
        <v>43914.492054745366</v>
      </c>
      <c r="C3300" s="109">
        <v>35.04</v>
      </c>
      <c r="D3300" s="1">
        <v>969.7</v>
      </c>
      <c r="E3300" s="109">
        <v>29.85</v>
      </c>
      <c r="F3300" s="1">
        <v>369.06</v>
      </c>
      <c r="G3300" s="1">
        <v>457</v>
      </c>
      <c r="H3300" s="1">
        <v>2026</v>
      </c>
      <c r="I3300" s="23">
        <v>1.08</v>
      </c>
      <c r="J3300" s="1">
        <v>35.17</v>
      </c>
      <c r="K3300" s="23">
        <v>34.130000000000003</v>
      </c>
      <c r="L3300" s="23">
        <v>800</v>
      </c>
      <c r="M3300" s="109">
        <v>769</v>
      </c>
      <c r="N3300" s="4">
        <v>0</v>
      </c>
      <c r="O3300" s="69"/>
      <c r="P3300" s="69"/>
      <c r="Q3300" s="69"/>
      <c r="R3300" s="69"/>
      <c r="S3300" s="69"/>
      <c r="T3300" s="69"/>
      <c r="U3300" s="69"/>
      <c r="V3300" s="69"/>
      <c r="W3300" s="4"/>
      <c r="X3300" s="4"/>
      <c r="Y3300" s="4"/>
      <c r="Z3300" s="4"/>
      <c r="AA3300" s="4"/>
      <c r="AB3300" s="4"/>
      <c r="AC3300" s="4"/>
      <c r="AD3300" s="4"/>
      <c r="AE3300"/>
      <c r="AF3300"/>
      <c r="AG3300"/>
      <c r="AH3300"/>
      <c r="AI3300"/>
      <c r="AJ3300"/>
      <c r="AK3300"/>
    </row>
    <row r="3301" spans="1:37" x14ac:dyDescent="0.25">
      <c r="A3301" s="2">
        <v>3300</v>
      </c>
      <c r="B3301" s="82">
        <v>43914.494203877315</v>
      </c>
      <c r="C3301" s="109">
        <v>34.92</v>
      </c>
      <c r="D3301" s="1">
        <v>969.64</v>
      </c>
      <c r="E3301" s="109">
        <v>28.25</v>
      </c>
      <c r="F3301" s="1">
        <v>369.59</v>
      </c>
      <c r="G3301" s="1">
        <v>458</v>
      </c>
      <c r="H3301" s="1">
        <v>2035</v>
      </c>
      <c r="I3301" s="23">
        <v>1.07</v>
      </c>
      <c r="J3301" s="1">
        <v>34.99</v>
      </c>
      <c r="K3301" s="23">
        <v>33.909999999999997</v>
      </c>
      <c r="L3301" s="23">
        <v>818</v>
      </c>
      <c r="M3301" s="109">
        <v>774</v>
      </c>
      <c r="N3301" s="4">
        <v>0</v>
      </c>
      <c r="O3301" s="69"/>
      <c r="P3301" s="69"/>
      <c r="Q3301" s="69"/>
      <c r="R3301" s="69"/>
      <c r="S3301" s="69"/>
      <c r="T3301" s="69"/>
      <c r="U3301" s="69"/>
      <c r="V3301" s="69"/>
      <c r="W3301" s="4"/>
      <c r="X3301" s="4"/>
      <c r="Y3301" s="4"/>
      <c r="Z3301" s="4"/>
      <c r="AA3301" s="4"/>
      <c r="AB3301" s="4"/>
      <c r="AC3301" s="4"/>
      <c r="AD3301" s="4"/>
      <c r="AE3301"/>
      <c r="AF3301"/>
      <c r="AG3301"/>
      <c r="AH3301"/>
      <c r="AI3301"/>
      <c r="AJ3301"/>
      <c r="AK3301"/>
    </row>
    <row r="3302" spans="1:37" x14ac:dyDescent="0.25">
      <c r="A3302" s="2">
        <v>3301</v>
      </c>
      <c r="B3302" s="82">
        <v>43914.495857337963</v>
      </c>
      <c r="C3302" s="109">
        <v>34.840000000000003</v>
      </c>
      <c r="D3302" s="1">
        <v>969.63</v>
      </c>
      <c r="E3302" s="109">
        <v>27.03</v>
      </c>
      <c r="F3302" s="1">
        <v>369.67</v>
      </c>
      <c r="G3302" s="1">
        <v>464</v>
      </c>
      <c r="H3302" s="1">
        <v>2071</v>
      </c>
      <c r="I3302" s="23">
        <v>1.1200000000000001</v>
      </c>
      <c r="J3302" s="1">
        <v>34.83</v>
      </c>
      <c r="K3302" s="23">
        <v>33.729999999999997</v>
      </c>
      <c r="L3302" s="23">
        <v>806</v>
      </c>
      <c r="M3302" s="109">
        <v>764</v>
      </c>
      <c r="N3302" s="4">
        <v>0</v>
      </c>
      <c r="O3302" s="69"/>
      <c r="P3302" s="69"/>
      <c r="Q3302" s="69"/>
      <c r="R3302" s="69"/>
      <c r="S3302" s="69"/>
      <c r="T3302" s="69"/>
      <c r="U3302" s="69"/>
      <c r="V3302" s="69"/>
      <c r="W3302" s="4"/>
      <c r="X3302" s="4"/>
      <c r="Y3302" s="4"/>
      <c r="Z3302" s="4"/>
      <c r="AA3302" s="4"/>
      <c r="AB3302" s="4"/>
      <c r="AC3302" s="4"/>
      <c r="AD3302" s="4"/>
      <c r="AE3302"/>
      <c r="AF3302"/>
      <c r="AG3302"/>
      <c r="AH3302"/>
      <c r="AI3302"/>
      <c r="AJ3302"/>
      <c r="AK3302"/>
    </row>
    <row r="3303" spans="1:37" x14ac:dyDescent="0.25">
      <c r="A3303" s="2">
        <v>3302</v>
      </c>
      <c r="B3303" s="82">
        <v>43914.497459803242</v>
      </c>
      <c r="C3303" s="109">
        <v>34.85</v>
      </c>
      <c r="D3303" s="1">
        <v>969.68</v>
      </c>
      <c r="E3303" s="109">
        <v>28.74</v>
      </c>
      <c r="F3303" s="1">
        <v>369.22</v>
      </c>
      <c r="G3303" s="1">
        <v>463</v>
      </c>
      <c r="H3303" s="1">
        <v>2072</v>
      </c>
      <c r="I3303" s="23">
        <v>1.1000000000000001</v>
      </c>
      <c r="J3303" s="1">
        <v>34.85</v>
      </c>
      <c r="K3303" s="23">
        <v>33.93</v>
      </c>
      <c r="L3303" s="23">
        <v>793</v>
      </c>
      <c r="M3303" s="109">
        <v>754</v>
      </c>
      <c r="N3303" s="4">
        <v>0</v>
      </c>
      <c r="O3303" s="69"/>
      <c r="P3303" s="69"/>
      <c r="Q3303" s="69"/>
      <c r="R3303" s="69"/>
      <c r="S3303" s="69"/>
      <c r="T3303" s="69"/>
      <c r="U3303" s="69"/>
      <c r="V3303" s="69"/>
      <c r="W3303" s="4"/>
      <c r="X3303" s="4"/>
      <c r="Y3303" s="4"/>
      <c r="Z3303" s="4"/>
      <c r="AA3303" s="4"/>
      <c r="AB3303" s="4"/>
      <c r="AC3303" s="4"/>
      <c r="AD3303" s="4"/>
      <c r="AE3303"/>
      <c r="AF3303"/>
      <c r="AG3303"/>
      <c r="AH3303"/>
      <c r="AI3303"/>
      <c r="AJ3303"/>
      <c r="AK3303"/>
    </row>
    <row r="3304" spans="1:37" x14ac:dyDescent="0.25">
      <c r="A3304" s="2">
        <v>3303</v>
      </c>
      <c r="B3304" s="95">
        <v>43914.500684178245</v>
      </c>
      <c r="C3304" s="109">
        <v>35.049999999999997</v>
      </c>
      <c r="D3304" s="43">
        <v>969.54</v>
      </c>
      <c r="E3304" s="109">
        <v>28.64</v>
      </c>
      <c r="F3304" s="43">
        <v>370.46</v>
      </c>
      <c r="G3304" s="43">
        <v>473</v>
      </c>
      <c r="H3304" s="43">
        <v>2115</v>
      </c>
      <c r="I3304" s="23">
        <v>1.19</v>
      </c>
      <c r="J3304" s="43">
        <v>35.07</v>
      </c>
      <c r="K3304" s="23">
        <v>34.130000000000003</v>
      </c>
      <c r="L3304" s="23">
        <v>784</v>
      </c>
      <c r="M3304" s="109">
        <v>749</v>
      </c>
      <c r="N3304" s="4">
        <v>0</v>
      </c>
      <c r="O3304" s="69">
        <f t="shared" ref="O3304:V3304" si="346">AVERAGE(E3304:E3323)</f>
        <v>27.889499999999998</v>
      </c>
      <c r="P3304" s="69">
        <f t="shared" si="346"/>
        <v>376.39099999999996</v>
      </c>
      <c r="Q3304" s="69">
        <f t="shared" si="346"/>
        <v>492.4</v>
      </c>
      <c r="R3304" s="69">
        <f t="shared" si="346"/>
        <v>2238.9</v>
      </c>
      <c r="S3304" s="69">
        <f t="shared" si="346"/>
        <v>1.2625000000000002</v>
      </c>
      <c r="T3304" s="69">
        <f t="shared" si="346"/>
        <v>35.964000000000006</v>
      </c>
      <c r="U3304" s="69">
        <f t="shared" si="346"/>
        <v>34.891999999999996</v>
      </c>
      <c r="V3304" s="69">
        <f t="shared" si="346"/>
        <v>801.25</v>
      </c>
      <c r="W3304" s="4">
        <f t="shared" ref="W3304:AD3304" si="347">STDEV(E3304:E3323)</f>
        <v>1.1373305541810106</v>
      </c>
      <c r="X3304" s="4">
        <f t="shared" si="347"/>
        <v>3.8968258337969579</v>
      </c>
      <c r="Y3304" s="4">
        <f t="shared" si="347"/>
        <v>15.038196980391387</v>
      </c>
      <c r="Z3304" s="4">
        <f t="shared" si="347"/>
        <v>93.895742855125164</v>
      </c>
      <c r="AA3304" s="4">
        <f t="shared" si="347"/>
        <v>7.8396764165231697E-2</v>
      </c>
      <c r="AB3304" s="4">
        <f t="shared" si="347"/>
        <v>0.66377231353117305</v>
      </c>
      <c r="AC3304" s="4">
        <f t="shared" si="347"/>
        <v>0.62854552236430006</v>
      </c>
      <c r="AD3304" s="4">
        <f t="shared" si="347"/>
        <v>12.259797371039515</v>
      </c>
      <c r="AE3304" s="4" t="e">
        <f>MODE(E3304:E3323)</f>
        <v>#N/A</v>
      </c>
      <c r="AF3304" s="4">
        <f>MODE(G3304:G3323)</f>
        <v>473</v>
      </c>
      <c r="AG3304" s="4" t="e">
        <f>MODE(H3304:H3323)</f>
        <v>#N/A</v>
      </c>
      <c r="AH3304" s="4">
        <f>MODE(J3304:J3323)</f>
        <v>35.81</v>
      </c>
      <c r="AI3304" s="4">
        <f>MODE(K3304:K3323)</f>
        <v>34.99</v>
      </c>
      <c r="AJ3304" s="4">
        <f>MODE(L3304:L3323)</f>
        <v>793</v>
      </c>
      <c r="AK3304"/>
    </row>
    <row r="3305" spans="1:37" x14ac:dyDescent="0.25">
      <c r="A3305" s="2">
        <v>3304</v>
      </c>
      <c r="B3305" s="82">
        <v>43914.502845405092</v>
      </c>
      <c r="C3305" s="109">
        <v>35.049999999999997</v>
      </c>
      <c r="D3305" s="1">
        <v>969.44</v>
      </c>
      <c r="E3305" s="109">
        <v>29.85</v>
      </c>
      <c r="F3305" s="1">
        <v>371.28</v>
      </c>
      <c r="G3305" s="1">
        <v>470</v>
      </c>
      <c r="H3305" s="1">
        <v>2102</v>
      </c>
      <c r="I3305" s="23">
        <v>1.1299999999999999</v>
      </c>
      <c r="J3305" s="1">
        <v>35.11</v>
      </c>
      <c r="K3305" s="23">
        <v>34.17</v>
      </c>
      <c r="L3305" s="23">
        <v>790</v>
      </c>
      <c r="M3305" s="109">
        <v>749</v>
      </c>
      <c r="N3305" s="4">
        <v>0</v>
      </c>
      <c r="O3305" s="69"/>
      <c r="P3305" s="69"/>
      <c r="Q3305" s="69"/>
      <c r="R3305" s="69"/>
      <c r="S3305" s="69"/>
      <c r="T3305" s="69"/>
      <c r="U3305" s="69"/>
      <c r="V3305" s="69"/>
      <c r="W3305" s="4"/>
      <c r="X3305" s="4"/>
      <c r="Y3305" s="4"/>
      <c r="Z3305" s="4"/>
      <c r="AA3305" s="4"/>
      <c r="AB3305" s="4"/>
      <c r="AC3305" s="4"/>
      <c r="AD3305" s="4"/>
      <c r="AE3305"/>
      <c r="AF3305"/>
      <c r="AG3305"/>
      <c r="AH3305"/>
      <c r="AI3305"/>
      <c r="AJ3305"/>
      <c r="AK3305"/>
    </row>
    <row r="3306" spans="1:37" x14ac:dyDescent="0.25">
      <c r="A3306" s="2">
        <v>3305</v>
      </c>
      <c r="B3306" s="82">
        <v>43914.504443969912</v>
      </c>
      <c r="C3306" s="109">
        <v>34.93</v>
      </c>
      <c r="D3306" s="1">
        <v>969.45</v>
      </c>
      <c r="E3306" s="109">
        <v>28.71</v>
      </c>
      <c r="F3306" s="1">
        <v>371.25</v>
      </c>
      <c r="G3306" s="1">
        <v>473</v>
      </c>
      <c r="H3306" s="1">
        <v>2122</v>
      </c>
      <c r="I3306" s="23">
        <v>1.1599999999999999</v>
      </c>
      <c r="J3306" s="1">
        <v>34.97</v>
      </c>
      <c r="K3306" s="23">
        <v>34.07</v>
      </c>
      <c r="L3306" s="23">
        <v>793</v>
      </c>
      <c r="M3306" s="109">
        <v>759</v>
      </c>
      <c r="N3306" s="4">
        <v>0</v>
      </c>
      <c r="O3306" s="69"/>
      <c r="P3306" s="69"/>
      <c r="Q3306" s="69"/>
      <c r="R3306" s="69"/>
      <c r="S3306" s="69"/>
      <c r="T3306" s="69"/>
      <c r="U3306" s="69"/>
      <c r="V3306" s="69"/>
      <c r="W3306" s="4"/>
      <c r="X3306" s="4"/>
      <c r="Y3306" s="4"/>
      <c r="Z3306" s="4"/>
      <c r="AA3306" s="4"/>
      <c r="AB3306" s="4"/>
      <c r="AC3306" s="4"/>
      <c r="AD3306" s="4"/>
      <c r="AE3306"/>
      <c r="AF3306"/>
      <c r="AG3306"/>
      <c r="AH3306"/>
      <c r="AI3306"/>
      <c r="AJ3306"/>
      <c r="AK3306"/>
    </row>
    <row r="3307" spans="1:37" x14ac:dyDescent="0.25">
      <c r="A3307" s="2">
        <v>3306</v>
      </c>
      <c r="B3307" s="82">
        <v>43914.506043958332</v>
      </c>
      <c r="C3307" s="109">
        <v>34.869999999999997</v>
      </c>
      <c r="D3307" s="1">
        <v>969.37</v>
      </c>
      <c r="E3307" s="109">
        <v>29.39</v>
      </c>
      <c r="F3307" s="1">
        <v>371.91</v>
      </c>
      <c r="G3307" s="1">
        <v>471</v>
      </c>
      <c r="H3307" s="1">
        <v>2123</v>
      </c>
      <c r="I3307" s="23">
        <v>1.1599999999999999</v>
      </c>
      <c r="J3307" s="1">
        <v>34.99</v>
      </c>
      <c r="K3307" s="23">
        <v>33.869999999999997</v>
      </c>
      <c r="L3307" s="23">
        <v>793</v>
      </c>
      <c r="M3307" s="109">
        <v>759</v>
      </c>
      <c r="N3307" s="4">
        <v>0</v>
      </c>
      <c r="O3307" s="69"/>
      <c r="P3307" s="69"/>
      <c r="Q3307" s="69"/>
      <c r="R3307" s="69"/>
      <c r="S3307" s="69"/>
      <c r="T3307" s="69"/>
      <c r="U3307" s="69"/>
      <c r="V3307" s="69"/>
      <c r="W3307" s="4"/>
      <c r="X3307" s="4"/>
      <c r="Y3307" s="4"/>
      <c r="Z3307" s="4"/>
      <c r="AA3307" s="4"/>
      <c r="AB3307" s="4"/>
      <c r="AC3307" s="4"/>
      <c r="AD3307" s="4"/>
      <c r="AE3307"/>
      <c r="AF3307"/>
      <c r="AG3307"/>
      <c r="AH3307"/>
      <c r="AI3307"/>
      <c r="AJ3307"/>
      <c r="AK3307"/>
    </row>
    <row r="3308" spans="1:37" x14ac:dyDescent="0.25">
      <c r="A3308" s="2">
        <v>3307</v>
      </c>
      <c r="B3308" s="82">
        <v>43914.509266689813</v>
      </c>
      <c r="C3308" s="109">
        <v>35.159999999999997</v>
      </c>
      <c r="D3308" s="1">
        <v>969.27</v>
      </c>
      <c r="E3308" s="109">
        <v>27.5</v>
      </c>
      <c r="F3308" s="1">
        <v>372.78</v>
      </c>
      <c r="G3308" s="1">
        <v>479</v>
      </c>
      <c r="H3308" s="1">
        <v>2159</v>
      </c>
      <c r="I3308" s="23">
        <v>1.19</v>
      </c>
      <c r="J3308" s="1">
        <v>35.21</v>
      </c>
      <c r="K3308" s="23">
        <v>34.15</v>
      </c>
      <c r="L3308" s="23">
        <v>800</v>
      </c>
      <c r="M3308" s="109">
        <v>759</v>
      </c>
      <c r="N3308" s="4">
        <v>0</v>
      </c>
      <c r="O3308" s="69"/>
      <c r="P3308" s="69"/>
      <c r="Q3308" s="69"/>
      <c r="R3308" s="69"/>
      <c r="S3308" s="69"/>
      <c r="T3308" s="69"/>
      <c r="U3308" s="69"/>
      <c r="V3308" s="69"/>
      <c r="W3308" s="4"/>
      <c r="X3308" s="4"/>
      <c r="Y3308" s="4"/>
      <c r="Z3308" s="4"/>
      <c r="AA3308" s="4"/>
      <c r="AB3308" s="4"/>
      <c r="AC3308" s="4"/>
      <c r="AD3308" s="4"/>
      <c r="AE3308"/>
      <c r="AF3308"/>
      <c r="AG3308"/>
      <c r="AH3308"/>
      <c r="AI3308"/>
      <c r="AJ3308"/>
      <c r="AK3308"/>
    </row>
    <row r="3309" spans="1:37" x14ac:dyDescent="0.25">
      <c r="A3309" s="2">
        <v>3308</v>
      </c>
      <c r="B3309" s="82">
        <v>43914.511416574074</v>
      </c>
      <c r="C3309" s="109">
        <v>35.54</v>
      </c>
      <c r="D3309" s="1">
        <v>969.17</v>
      </c>
      <c r="E3309" s="109">
        <v>28.7</v>
      </c>
      <c r="F3309" s="1">
        <v>373.62</v>
      </c>
      <c r="G3309" s="1">
        <v>482</v>
      </c>
      <c r="H3309" s="1">
        <v>2169</v>
      </c>
      <c r="I3309" s="23">
        <v>1.21</v>
      </c>
      <c r="J3309" s="1">
        <v>35.57</v>
      </c>
      <c r="K3309" s="23">
        <v>34.450000000000003</v>
      </c>
      <c r="L3309" s="23">
        <v>806</v>
      </c>
      <c r="M3309" s="109">
        <v>764</v>
      </c>
      <c r="N3309" s="4">
        <v>0</v>
      </c>
      <c r="O3309" s="69"/>
      <c r="P3309" s="69"/>
      <c r="Q3309" s="69"/>
      <c r="R3309" s="69"/>
      <c r="S3309" s="69"/>
      <c r="T3309" s="69"/>
      <c r="U3309" s="69"/>
      <c r="V3309" s="69"/>
      <c r="W3309" s="4"/>
      <c r="X3309" s="4"/>
      <c r="Y3309" s="4"/>
      <c r="Z3309" s="4"/>
      <c r="AA3309" s="4"/>
      <c r="AB3309" s="4"/>
      <c r="AC3309" s="4"/>
      <c r="AD3309" s="4"/>
      <c r="AE3309"/>
      <c r="AF3309"/>
      <c r="AG3309"/>
      <c r="AH3309"/>
      <c r="AI3309"/>
      <c r="AJ3309"/>
      <c r="AK3309"/>
    </row>
    <row r="3310" spans="1:37" x14ac:dyDescent="0.25">
      <c r="A3310" s="2">
        <v>3309</v>
      </c>
      <c r="B3310" s="82">
        <v>43914.513014490745</v>
      </c>
      <c r="C3310" s="109">
        <v>35.65</v>
      </c>
      <c r="D3310" s="1">
        <v>969.09</v>
      </c>
      <c r="E3310" s="109">
        <v>28.92</v>
      </c>
      <c r="F3310" s="1">
        <v>374.35</v>
      </c>
      <c r="G3310" s="1">
        <v>484</v>
      </c>
      <c r="H3310" s="1">
        <v>2191</v>
      </c>
      <c r="I3310" s="23">
        <v>1.22</v>
      </c>
      <c r="J3310" s="1">
        <v>35.81</v>
      </c>
      <c r="K3310" s="23">
        <v>34.630000000000003</v>
      </c>
      <c r="L3310" s="23">
        <v>800</v>
      </c>
      <c r="M3310" s="109">
        <v>764</v>
      </c>
      <c r="N3310" s="4">
        <v>0</v>
      </c>
      <c r="O3310" s="69"/>
      <c r="P3310" s="69"/>
      <c r="Q3310" s="69"/>
      <c r="R3310" s="69"/>
      <c r="S3310" s="69"/>
      <c r="T3310" s="69"/>
      <c r="U3310" s="69"/>
      <c r="V3310" s="69"/>
      <c r="W3310" s="4"/>
      <c r="X3310" s="4"/>
      <c r="Y3310" s="4"/>
      <c r="Z3310" s="4"/>
      <c r="AA3310" s="4"/>
      <c r="AB3310" s="4"/>
      <c r="AC3310" s="4"/>
      <c r="AD3310" s="4"/>
      <c r="AE3310"/>
      <c r="AF3310"/>
      <c r="AG3310"/>
      <c r="AH3310"/>
      <c r="AI3310"/>
      <c r="AJ3310"/>
      <c r="AK3310"/>
    </row>
    <row r="3311" spans="1:37" x14ac:dyDescent="0.25">
      <c r="A3311" s="2">
        <v>3310</v>
      </c>
      <c r="B3311" s="82">
        <v>43914.514614074069</v>
      </c>
      <c r="C3311" s="109">
        <v>35.65</v>
      </c>
      <c r="D3311" s="1">
        <v>969.04</v>
      </c>
      <c r="E3311" s="109">
        <v>27.53</v>
      </c>
      <c r="F3311" s="1">
        <v>374.73</v>
      </c>
      <c r="G3311" s="1">
        <v>486</v>
      </c>
      <c r="H3311" s="1">
        <v>2200</v>
      </c>
      <c r="I3311" s="23">
        <v>1.22</v>
      </c>
      <c r="J3311" s="1">
        <v>35.81</v>
      </c>
      <c r="K3311" s="23">
        <v>34.69</v>
      </c>
      <c r="L3311" s="23">
        <v>806</v>
      </c>
      <c r="M3311" s="109">
        <v>769</v>
      </c>
      <c r="N3311" s="4">
        <v>0</v>
      </c>
      <c r="O3311" s="69"/>
      <c r="P3311" s="69"/>
      <c r="Q3311" s="69"/>
      <c r="R3311" s="69"/>
      <c r="S3311" s="69"/>
      <c r="T3311" s="69"/>
      <c r="U3311" s="69"/>
      <c r="V3311" s="69"/>
      <c r="W3311" s="4"/>
      <c r="X3311" s="4"/>
      <c r="Y3311" s="4"/>
      <c r="Z3311" s="4"/>
      <c r="AA3311" s="4"/>
      <c r="AB3311" s="4"/>
      <c r="AC3311" s="4"/>
      <c r="AD3311" s="4"/>
      <c r="AE3311"/>
      <c r="AF3311"/>
      <c r="AG3311"/>
      <c r="AH3311"/>
      <c r="AI3311"/>
      <c r="AJ3311"/>
      <c r="AK3311"/>
    </row>
    <row r="3312" spans="1:37" x14ac:dyDescent="0.25">
      <c r="A3312" s="43">
        <v>3311</v>
      </c>
      <c r="B3312" s="82">
        <v>43914.5178394213</v>
      </c>
      <c r="C3312" s="109">
        <v>35.89</v>
      </c>
      <c r="D3312" s="1">
        <v>968.98</v>
      </c>
      <c r="E3312" s="109">
        <v>28.37</v>
      </c>
      <c r="F3312" s="1">
        <v>375.29</v>
      </c>
      <c r="G3312" s="1">
        <v>489</v>
      </c>
      <c r="H3312" s="1">
        <v>2214</v>
      </c>
      <c r="I3312" s="23">
        <v>1.24</v>
      </c>
      <c r="J3312" s="1">
        <v>36.01</v>
      </c>
      <c r="K3312" s="23">
        <v>34.99</v>
      </c>
      <c r="L3312" s="23">
        <v>831</v>
      </c>
      <c r="M3312" s="109">
        <v>784</v>
      </c>
      <c r="N3312" s="4">
        <v>0</v>
      </c>
      <c r="O3312" s="69"/>
      <c r="P3312" s="69"/>
      <c r="Q3312" s="69"/>
      <c r="R3312" s="69"/>
      <c r="S3312" s="69"/>
      <c r="T3312" s="69"/>
      <c r="U3312" s="69"/>
      <c r="V3312" s="69"/>
      <c r="W3312" s="4"/>
      <c r="X3312" s="4"/>
      <c r="Y3312" s="4"/>
      <c r="Z3312" s="4"/>
      <c r="AA3312" s="4"/>
      <c r="AB3312" s="4"/>
      <c r="AC3312" s="4"/>
      <c r="AD3312" s="4"/>
      <c r="AE3312"/>
      <c r="AF3312"/>
      <c r="AG3312"/>
      <c r="AH3312"/>
      <c r="AI3312"/>
      <c r="AJ3312"/>
      <c r="AK3312"/>
    </row>
    <row r="3313" spans="1:37" x14ac:dyDescent="0.25">
      <c r="A3313" s="2">
        <v>3312</v>
      </c>
      <c r="B3313" s="82">
        <v>43914.520007928237</v>
      </c>
      <c r="C3313" s="109">
        <v>35.869999999999997</v>
      </c>
      <c r="D3313" s="1">
        <v>968.94</v>
      </c>
      <c r="E3313" s="109">
        <v>28.34</v>
      </c>
      <c r="F3313" s="1">
        <v>375.66</v>
      </c>
      <c r="G3313" s="1">
        <v>493</v>
      </c>
      <c r="H3313" s="1">
        <v>2218</v>
      </c>
      <c r="I3313" s="23">
        <v>1.24</v>
      </c>
      <c r="J3313" s="1">
        <v>35.950000000000003</v>
      </c>
      <c r="K3313" s="23">
        <v>34.93</v>
      </c>
      <c r="L3313" s="23">
        <v>793</v>
      </c>
      <c r="M3313" s="109">
        <v>759</v>
      </c>
      <c r="N3313" s="4">
        <v>0</v>
      </c>
      <c r="O3313" s="69"/>
      <c r="P3313" s="69"/>
      <c r="Q3313" s="69"/>
      <c r="R3313" s="69"/>
      <c r="S3313" s="69"/>
      <c r="T3313" s="69"/>
      <c r="U3313" s="69"/>
      <c r="V3313" s="69"/>
      <c r="W3313" s="4"/>
      <c r="X3313" s="4"/>
      <c r="Y3313" s="4"/>
      <c r="Z3313" s="4"/>
      <c r="AA3313" s="4"/>
      <c r="AB3313" s="4"/>
      <c r="AC3313" s="4"/>
      <c r="AD3313" s="4"/>
      <c r="AE3313"/>
      <c r="AF3313"/>
      <c r="AG3313"/>
      <c r="AH3313"/>
      <c r="AI3313"/>
      <c r="AJ3313"/>
      <c r="AK3313"/>
    </row>
    <row r="3314" spans="1:37" x14ac:dyDescent="0.25">
      <c r="A3314" s="2">
        <v>3313</v>
      </c>
      <c r="B3314" s="82">
        <v>43914.521618530096</v>
      </c>
      <c r="C3314" s="109">
        <v>36.1</v>
      </c>
      <c r="D3314" s="1">
        <v>968.88</v>
      </c>
      <c r="E3314" s="109">
        <v>27.48</v>
      </c>
      <c r="F3314" s="1">
        <v>376.11</v>
      </c>
      <c r="G3314" s="1">
        <v>491</v>
      </c>
      <c r="H3314" s="1">
        <v>2228</v>
      </c>
      <c r="I3314" s="23">
        <v>1.28</v>
      </c>
      <c r="J3314" s="1">
        <v>36.229999999999997</v>
      </c>
      <c r="K3314" s="23">
        <v>35.19</v>
      </c>
      <c r="L3314" s="23">
        <v>809</v>
      </c>
      <c r="M3314" s="109">
        <v>764</v>
      </c>
      <c r="N3314" s="4">
        <v>0</v>
      </c>
      <c r="O3314" s="69"/>
      <c r="P3314" s="69"/>
      <c r="Q3314" s="69"/>
      <c r="R3314" s="69"/>
      <c r="S3314" s="69"/>
      <c r="T3314" s="69"/>
      <c r="U3314" s="69"/>
      <c r="V3314" s="69"/>
      <c r="W3314" s="4"/>
      <c r="X3314" s="4"/>
      <c r="Y3314" s="4"/>
      <c r="Z3314" s="4"/>
      <c r="AA3314" s="4"/>
      <c r="AB3314" s="4"/>
      <c r="AC3314" s="4"/>
      <c r="AD3314" s="4"/>
      <c r="AE3314"/>
      <c r="AF3314"/>
      <c r="AG3314"/>
      <c r="AH3314"/>
      <c r="AI3314"/>
      <c r="AJ3314"/>
      <c r="AK3314"/>
    </row>
    <row r="3315" spans="1:37" x14ac:dyDescent="0.25">
      <c r="A3315" s="2">
        <v>3314</v>
      </c>
      <c r="B3315" s="82">
        <v>43914.523230983796</v>
      </c>
      <c r="C3315" s="109">
        <v>36.04</v>
      </c>
      <c r="D3315" s="1">
        <v>968.78</v>
      </c>
      <c r="E3315" s="109">
        <v>27.22</v>
      </c>
      <c r="F3315" s="1">
        <v>377.02</v>
      </c>
      <c r="G3315" s="1">
        <v>495</v>
      </c>
      <c r="H3315" s="1">
        <v>2242</v>
      </c>
      <c r="I3315" s="23">
        <v>1.28</v>
      </c>
      <c r="J3315" s="1">
        <v>36.11</v>
      </c>
      <c r="K3315" s="23">
        <v>35.07</v>
      </c>
      <c r="L3315" s="23">
        <v>793</v>
      </c>
      <c r="M3315" s="109">
        <v>759</v>
      </c>
      <c r="N3315" s="4">
        <v>0</v>
      </c>
      <c r="O3315" s="69"/>
      <c r="P3315" s="69"/>
      <c r="Q3315" s="69"/>
      <c r="R3315" s="69"/>
      <c r="S3315" s="69"/>
      <c r="T3315" s="69"/>
      <c r="U3315" s="69"/>
      <c r="V3315" s="69"/>
      <c r="W3315" s="4"/>
      <c r="X3315" s="4"/>
      <c r="Y3315" s="4"/>
      <c r="Z3315" s="4"/>
      <c r="AA3315" s="4"/>
      <c r="AB3315" s="4"/>
      <c r="AC3315" s="4"/>
      <c r="AD3315" s="4"/>
      <c r="AE3315"/>
      <c r="AF3315"/>
      <c r="AG3315"/>
      <c r="AH3315"/>
      <c r="AI3315"/>
      <c r="AJ3315"/>
      <c r="AK3315"/>
    </row>
    <row r="3316" spans="1:37" x14ac:dyDescent="0.25">
      <c r="A3316" s="2">
        <v>3315</v>
      </c>
      <c r="B3316" s="82">
        <v>43914.524838865742</v>
      </c>
      <c r="C3316" s="109">
        <v>35.93</v>
      </c>
      <c r="D3316" s="1">
        <v>968.73</v>
      </c>
      <c r="E3316" s="109">
        <v>27.64</v>
      </c>
      <c r="F3316" s="1">
        <v>377.45</v>
      </c>
      <c r="G3316" s="1">
        <v>498</v>
      </c>
      <c r="H3316" s="1">
        <v>2266</v>
      </c>
      <c r="I3316" s="23">
        <v>1.27</v>
      </c>
      <c r="J3316" s="1">
        <v>36.03</v>
      </c>
      <c r="K3316" s="23">
        <v>34.99</v>
      </c>
      <c r="L3316" s="23">
        <v>790</v>
      </c>
      <c r="M3316" s="109">
        <v>754</v>
      </c>
      <c r="N3316" s="4">
        <v>0</v>
      </c>
      <c r="O3316" s="69"/>
      <c r="P3316" s="69"/>
      <c r="Q3316" s="69"/>
      <c r="R3316" s="69"/>
      <c r="S3316" s="69"/>
      <c r="T3316" s="69"/>
      <c r="U3316" s="69"/>
      <c r="V3316" s="69"/>
      <c r="W3316" s="4"/>
      <c r="X3316" s="4"/>
      <c r="Y3316" s="4"/>
      <c r="Z3316" s="4"/>
      <c r="AA3316" s="4"/>
      <c r="AB3316" s="4"/>
      <c r="AC3316" s="4"/>
      <c r="AD3316" s="4"/>
      <c r="AE3316"/>
      <c r="AF3316"/>
      <c r="AG3316"/>
      <c r="AH3316"/>
      <c r="AI3316"/>
      <c r="AJ3316"/>
      <c r="AK3316"/>
    </row>
    <row r="3317" spans="1:37" x14ac:dyDescent="0.25">
      <c r="A3317" s="2">
        <v>3316</v>
      </c>
      <c r="B3317" s="82">
        <v>43914.528068750005</v>
      </c>
      <c r="C3317" s="109">
        <v>36.01</v>
      </c>
      <c r="D3317" s="1">
        <v>968.56</v>
      </c>
      <c r="E3317" s="109">
        <v>25.09</v>
      </c>
      <c r="F3317" s="1">
        <v>378.93</v>
      </c>
      <c r="G3317" s="1">
        <v>504</v>
      </c>
      <c r="H3317" s="1">
        <v>2306</v>
      </c>
      <c r="I3317" s="23">
        <v>1.34</v>
      </c>
      <c r="J3317" s="1">
        <v>36.15</v>
      </c>
      <c r="K3317" s="23">
        <v>34.89</v>
      </c>
      <c r="L3317" s="23">
        <v>818</v>
      </c>
      <c r="M3317" s="109">
        <v>774</v>
      </c>
      <c r="N3317" s="4">
        <v>0</v>
      </c>
      <c r="O3317" s="69"/>
      <c r="P3317" s="69"/>
      <c r="Q3317" s="69"/>
      <c r="R3317" s="69"/>
      <c r="S3317" s="69"/>
      <c r="T3317" s="69"/>
      <c r="U3317" s="69"/>
      <c r="V3317" s="69"/>
      <c r="W3317" s="4"/>
      <c r="X3317" s="4"/>
      <c r="Y3317" s="4"/>
      <c r="Z3317" s="4"/>
      <c r="AA3317" s="4"/>
      <c r="AB3317" s="4"/>
      <c r="AC3317" s="4"/>
      <c r="AD3317" s="4"/>
      <c r="AE3317"/>
      <c r="AF3317"/>
      <c r="AG3317"/>
      <c r="AH3317"/>
      <c r="AI3317"/>
      <c r="AJ3317"/>
      <c r="AK3317"/>
    </row>
    <row r="3318" spans="1:37" x14ac:dyDescent="0.25">
      <c r="A3318" s="2">
        <v>3317</v>
      </c>
      <c r="B3318" s="82">
        <v>43914.530230578705</v>
      </c>
      <c r="C3318" s="109">
        <v>36.11</v>
      </c>
      <c r="D3318" s="1">
        <v>968.49</v>
      </c>
      <c r="E3318" s="109">
        <v>26.88</v>
      </c>
      <c r="F3318" s="1">
        <v>379.52</v>
      </c>
      <c r="G3318" s="1">
        <v>503</v>
      </c>
      <c r="H3318" s="1">
        <v>2308</v>
      </c>
      <c r="I3318" s="23">
        <v>1.32</v>
      </c>
      <c r="J3318" s="1">
        <v>36.11</v>
      </c>
      <c r="K3318" s="23">
        <v>35.01</v>
      </c>
      <c r="L3318" s="23">
        <v>790</v>
      </c>
      <c r="M3318" s="109">
        <v>754</v>
      </c>
      <c r="N3318" s="4">
        <v>0</v>
      </c>
      <c r="O3318" s="69"/>
      <c r="P3318" s="69"/>
      <c r="Q3318" s="69"/>
      <c r="R3318" s="69"/>
      <c r="S3318" s="69"/>
      <c r="T3318" s="69"/>
      <c r="U3318" s="69"/>
      <c r="V3318" s="69"/>
      <c r="W3318" s="4"/>
      <c r="X3318" s="4"/>
      <c r="Y3318" s="4"/>
      <c r="Z3318" s="4"/>
      <c r="AA3318" s="4"/>
      <c r="AB3318" s="4"/>
      <c r="AC3318" s="4"/>
      <c r="AD3318" s="4"/>
      <c r="AE3318"/>
      <c r="AF3318"/>
      <c r="AG3318"/>
      <c r="AH3318"/>
      <c r="AI3318"/>
      <c r="AJ3318"/>
      <c r="AK3318"/>
    </row>
    <row r="3319" spans="1:37" x14ac:dyDescent="0.25">
      <c r="A3319" s="2">
        <v>3318</v>
      </c>
      <c r="B3319" s="82">
        <v>43914.531840763884</v>
      </c>
      <c r="C3319" s="109">
        <v>36.29</v>
      </c>
      <c r="D3319" s="1">
        <v>968.41</v>
      </c>
      <c r="E3319" s="109">
        <v>28.36</v>
      </c>
      <c r="F3319" s="1">
        <v>380.22</v>
      </c>
      <c r="G3319" s="1">
        <v>509</v>
      </c>
      <c r="H3319" s="1">
        <v>2341</v>
      </c>
      <c r="I3319" s="23">
        <v>1.33</v>
      </c>
      <c r="J3319" s="1">
        <v>36.409999999999997</v>
      </c>
      <c r="K3319" s="23">
        <v>35.31</v>
      </c>
      <c r="L3319" s="23">
        <v>800</v>
      </c>
      <c r="M3319" s="109">
        <v>759</v>
      </c>
      <c r="N3319" s="4">
        <v>0</v>
      </c>
      <c r="O3319" s="69"/>
      <c r="P3319" s="69"/>
      <c r="Q3319" s="69"/>
      <c r="R3319" s="69"/>
      <c r="S3319" s="69"/>
      <c r="T3319" s="69"/>
      <c r="U3319" s="69"/>
      <c r="V3319" s="69"/>
      <c r="W3319" s="4"/>
      <c r="X3319" s="4"/>
      <c r="Y3319" s="4"/>
      <c r="Z3319" s="4"/>
      <c r="AA3319" s="4"/>
      <c r="AB3319" s="4"/>
      <c r="AC3319" s="4"/>
      <c r="AD3319" s="4"/>
      <c r="AE3319"/>
      <c r="AF3319"/>
      <c r="AG3319"/>
      <c r="AH3319"/>
      <c r="AI3319"/>
      <c r="AJ3319"/>
      <c r="AK3319"/>
    </row>
    <row r="3320" spans="1:37" x14ac:dyDescent="0.25">
      <c r="A3320" s="2">
        <v>3319</v>
      </c>
      <c r="B3320" s="82">
        <v>43914.533440266205</v>
      </c>
      <c r="C3320" s="109">
        <v>36.75</v>
      </c>
      <c r="D3320" s="1">
        <v>968.33</v>
      </c>
      <c r="E3320" s="109">
        <v>28.56</v>
      </c>
      <c r="F3320" s="1">
        <v>380.88</v>
      </c>
      <c r="G3320" s="1">
        <v>508</v>
      </c>
      <c r="H3320" s="1">
        <v>2342</v>
      </c>
      <c r="I3320" s="23">
        <v>1.35</v>
      </c>
      <c r="J3320" s="1">
        <v>36.97</v>
      </c>
      <c r="K3320" s="23">
        <v>35.75</v>
      </c>
      <c r="L3320" s="23">
        <v>793</v>
      </c>
      <c r="M3320" s="109">
        <v>764</v>
      </c>
      <c r="N3320" s="4">
        <v>0</v>
      </c>
      <c r="O3320" s="69"/>
      <c r="P3320" s="69"/>
      <c r="Q3320" s="69"/>
      <c r="R3320" s="69"/>
      <c r="S3320" s="69"/>
      <c r="T3320" s="69"/>
      <c r="U3320" s="69"/>
      <c r="V3320" s="69"/>
      <c r="W3320" s="4"/>
      <c r="X3320" s="4"/>
      <c r="Y3320" s="4"/>
      <c r="Z3320" s="4"/>
      <c r="AA3320" s="4"/>
      <c r="AB3320" s="4"/>
      <c r="AC3320" s="4"/>
      <c r="AD3320" s="4"/>
      <c r="AE3320"/>
      <c r="AF3320"/>
      <c r="AG3320"/>
      <c r="AH3320"/>
      <c r="AI3320"/>
      <c r="AJ3320"/>
      <c r="AK3320"/>
    </row>
    <row r="3321" spans="1:37" x14ac:dyDescent="0.25">
      <c r="A3321" s="43">
        <v>3320</v>
      </c>
      <c r="B3321" s="82">
        <v>43914.536665173611</v>
      </c>
      <c r="C3321" s="109">
        <v>36.76</v>
      </c>
      <c r="D3321" s="1">
        <v>968.23</v>
      </c>
      <c r="E3321" s="109">
        <v>27.58</v>
      </c>
      <c r="F3321" s="1">
        <v>381.78</v>
      </c>
      <c r="G3321" s="1">
        <v>509</v>
      </c>
      <c r="H3321" s="1">
        <v>2353</v>
      </c>
      <c r="I3321" s="23">
        <v>1.35</v>
      </c>
      <c r="J3321" s="1">
        <v>36.97</v>
      </c>
      <c r="K3321" s="23">
        <v>35.89</v>
      </c>
      <c r="L3321" s="23">
        <v>818</v>
      </c>
      <c r="M3321" s="109">
        <v>774</v>
      </c>
      <c r="N3321" s="4">
        <v>0</v>
      </c>
      <c r="O3321" s="69"/>
      <c r="P3321" s="69"/>
      <c r="Q3321" s="69"/>
      <c r="R3321" s="69"/>
      <c r="S3321" s="69"/>
      <c r="T3321" s="69"/>
      <c r="U3321" s="69"/>
      <c r="V3321" s="69"/>
      <c r="W3321" s="4"/>
      <c r="X3321" s="4"/>
      <c r="Y3321" s="4"/>
      <c r="Z3321" s="4"/>
      <c r="AA3321" s="4"/>
      <c r="AB3321" s="4"/>
      <c r="AC3321" s="4"/>
      <c r="AD3321" s="4"/>
      <c r="AE3321"/>
      <c r="AF3321"/>
      <c r="AG3321"/>
      <c r="AH3321"/>
      <c r="AI3321"/>
      <c r="AJ3321"/>
      <c r="AK3321"/>
    </row>
    <row r="3322" spans="1:37" x14ac:dyDescent="0.25">
      <c r="A3322" s="2">
        <v>3321</v>
      </c>
      <c r="B3322" s="82">
        <v>43914.538815428241</v>
      </c>
      <c r="C3322" s="109">
        <v>36.74</v>
      </c>
      <c r="D3322" s="1">
        <v>968.18</v>
      </c>
      <c r="E3322" s="109">
        <v>25.91</v>
      </c>
      <c r="F3322" s="1">
        <v>382.15</v>
      </c>
      <c r="G3322" s="1">
        <v>512</v>
      </c>
      <c r="H3322" s="1">
        <v>2372</v>
      </c>
      <c r="I3322" s="23">
        <v>1.37</v>
      </c>
      <c r="J3322" s="1">
        <v>36.85</v>
      </c>
      <c r="K3322" s="23">
        <v>35.770000000000003</v>
      </c>
      <c r="L3322" s="23">
        <v>800</v>
      </c>
      <c r="M3322" s="109">
        <v>769</v>
      </c>
      <c r="N3322" s="4">
        <v>0</v>
      </c>
      <c r="O3322" s="69"/>
      <c r="P3322" s="69"/>
      <c r="Q3322" s="69"/>
      <c r="R3322" s="69"/>
      <c r="S3322" s="69"/>
      <c r="T3322" s="69"/>
      <c r="U3322" s="69"/>
      <c r="V3322" s="69"/>
      <c r="W3322" s="4"/>
      <c r="X3322" s="4"/>
      <c r="Y3322" s="4"/>
      <c r="Z3322" s="4"/>
      <c r="AA3322" s="4"/>
      <c r="AB3322" s="4"/>
      <c r="AC3322" s="4"/>
      <c r="AD3322" s="4"/>
      <c r="AE3322"/>
      <c r="AF3322"/>
      <c r="AG3322"/>
      <c r="AH3322"/>
      <c r="AI3322"/>
      <c r="AJ3322"/>
      <c r="AK3322"/>
    </row>
    <row r="3323" spans="1:37" x14ac:dyDescent="0.25">
      <c r="A3323" s="2">
        <v>3322</v>
      </c>
      <c r="B3323" s="82">
        <v>43914.540414594907</v>
      </c>
      <c r="C3323" s="109">
        <v>36.79</v>
      </c>
      <c r="D3323" s="1">
        <v>968.15</v>
      </c>
      <c r="E3323" s="109">
        <v>27.12</v>
      </c>
      <c r="F3323" s="1">
        <v>382.43</v>
      </c>
      <c r="G3323" s="1">
        <v>519</v>
      </c>
      <c r="H3323" s="1">
        <v>2407</v>
      </c>
      <c r="I3323" s="23">
        <v>1.4</v>
      </c>
      <c r="J3323" s="1">
        <v>36.950000000000003</v>
      </c>
      <c r="K3323" s="23">
        <v>35.89</v>
      </c>
      <c r="L3323" s="23">
        <v>818</v>
      </c>
      <c r="M3323" s="109">
        <v>789</v>
      </c>
      <c r="N3323" s="4">
        <v>0</v>
      </c>
      <c r="O3323" s="69"/>
      <c r="P3323" s="69"/>
      <c r="Q3323" s="69"/>
      <c r="R3323" s="69"/>
      <c r="S3323" s="69"/>
      <c r="T3323" s="69"/>
      <c r="U3323" s="69"/>
      <c r="V3323" s="69"/>
      <c r="W3323" s="4"/>
      <c r="X3323" s="4"/>
      <c r="Y3323" s="4"/>
      <c r="Z3323" s="4"/>
      <c r="AA3323" s="4"/>
      <c r="AB3323" s="4"/>
      <c r="AC3323" s="4"/>
      <c r="AD3323" s="4"/>
      <c r="AE3323"/>
      <c r="AF3323"/>
      <c r="AG3323"/>
      <c r="AH3323"/>
      <c r="AI3323"/>
      <c r="AJ3323"/>
      <c r="AK3323"/>
    </row>
    <row r="3324" spans="1:37" x14ac:dyDescent="0.25">
      <c r="A3324" s="2">
        <v>3323</v>
      </c>
      <c r="B3324" s="95">
        <v>43914.542024861112</v>
      </c>
      <c r="C3324" s="109">
        <v>36.950000000000003</v>
      </c>
      <c r="D3324" s="43">
        <v>968.15</v>
      </c>
      <c r="E3324" s="109">
        <v>25.92</v>
      </c>
      <c r="F3324" s="43">
        <v>382.4</v>
      </c>
      <c r="G3324" s="43">
        <v>521</v>
      </c>
      <c r="H3324" s="43">
        <v>2426</v>
      </c>
      <c r="I3324" s="23">
        <v>1.42</v>
      </c>
      <c r="J3324" s="43">
        <v>37.07</v>
      </c>
      <c r="K3324" s="23">
        <v>35.99</v>
      </c>
      <c r="L3324" s="23">
        <v>809</v>
      </c>
      <c r="M3324" s="109">
        <v>784</v>
      </c>
      <c r="N3324" s="4">
        <v>0</v>
      </c>
      <c r="O3324" s="69">
        <f t="shared" ref="O3324:V3324" si="348">AVERAGE(E3324:E3342)</f>
        <v>20.118421052631579</v>
      </c>
      <c r="P3324" s="69">
        <f t="shared" si="348"/>
        <v>389.90947368421058</v>
      </c>
      <c r="Q3324" s="69">
        <f t="shared" si="348"/>
        <v>555.89473684210532</v>
      </c>
      <c r="R3324" s="69">
        <f t="shared" si="348"/>
        <v>2685.6842105263158</v>
      </c>
      <c r="S3324" s="69">
        <f t="shared" si="348"/>
        <v>1.5910526315789471</v>
      </c>
      <c r="T3324" s="69">
        <f t="shared" si="348"/>
        <v>40.007894736842097</v>
      </c>
      <c r="U3324" s="69">
        <f t="shared" si="348"/>
        <v>38.667894736842108</v>
      </c>
      <c r="V3324" s="69">
        <f t="shared" si="348"/>
        <v>875.84210526315792</v>
      </c>
      <c r="W3324" s="4">
        <f t="shared" ref="W3324:AD3324" si="349">STDEV(E3324:E3342)</f>
        <v>3.6531162696432378</v>
      </c>
      <c r="X3324" s="4">
        <f t="shared" si="349"/>
        <v>4.5036472548914439</v>
      </c>
      <c r="Y3324" s="4">
        <f t="shared" si="349"/>
        <v>19.090121752833625</v>
      </c>
      <c r="Z3324" s="4">
        <f t="shared" si="349"/>
        <v>133.78301363342845</v>
      </c>
      <c r="AA3324" s="4">
        <f t="shared" si="349"/>
        <v>9.1280686580952369E-2</v>
      </c>
      <c r="AB3324" s="4">
        <f t="shared" si="349"/>
        <v>2.035145582964434</v>
      </c>
      <c r="AC3324" s="4">
        <f t="shared" si="349"/>
        <v>1.9248999366413491</v>
      </c>
      <c r="AD3324" s="4">
        <f t="shared" si="349"/>
        <v>54.346893152429949</v>
      </c>
      <c r="AE3324" s="4" t="e">
        <f>MODE(E3324:E3342)</f>
        <v>#N/A</v>
      </c>
      <c r="AF3324" s="4">
        <f>MODE(G3324:G3342)</f>
        <v>535</v>
      </c>
      <c r="AG3324" s="4">
        <f>MODE(H3324:H3342)</f>
        <v>2775</v>
      </c>
      <c r="AH3324" s="4">
        <f>MODE(J3324:J3342)</f>
        <v>36.950000000000003</v>
      </c>
      <c r="AI3324" s="4" t="e">
        <f>MODE(K3324:K3342)</f>
        <v>#N/A</v>
      </c>
      <c r="AJ3324" s="4">
        <f>MODE(L3324:L3342)</f>
        <v>806</v>
      </c>
      <c r="AK3324"/>
    </row>
    <row r="3325" spans="1:37" x14ac:dyDescent="0.25">
      <c r="A3325" s="2">
        <v>3324</v>
      </c>
      <c r="B3325" s="82">
        <v>43914.545250810188</v>
      </c>
      <c r="C3325" s="109">
        <v>36.78</v>
      </c>
      <c r="D3325" s="1">
        <v>967.94</v>
      </c>
      <c r="E3325" s="109">
        <v>26.26</v>
      </c>
      <c r="F3325" s="1">
        <v>384.25</v>
      </c>
      <c r="G3325" s="1">
        <v>529</v>
      </c>
      <c r="H3325" s="1">
        <v>2491</v>
      </c>
      <c r="I3325" s="23">
        <v>1.46</v>
      </c>
      <c r="J3325" s="1">
        <v>36.950000000000003</v>
      </c>
      <c r="K3325" s="23">
        <v>35.71</v>
      </c>
      <c r="L3325" s="23">
        <v>793</v>
      </c>
      <c r="M3325" s="109">
        <v>769</v>
      </c>
      <c r="N3325" s="4">
        <v>0</v>
      </c>
      <c r="O3325" s="69"/>
      <c r="P3325" s="69"/>
      <c r="Q3325" s="69"/>
      <c r="R3325" s="69"/>
      <c r="S3325" s="69"/>
      <c r="T3325" s="69"/>
      <c r="U3325" s="69"/>
      <c r="V3325" s="69"/>
      <c r="W3325" s="4"/>
      <c r="X3325" s="4"/>
      <c r="Y3325" s="4"/>
      <c r="Z3325" s="4"/>
      <c r="AA3325" s="4"/>
      <c r="AB3325" s="4"/>
      <c r="AC3325" s="4"/>
      <c r="AD3325" s="4"/>
      <c r="AE3325"/>
      <c r="AF3325"/>
      <c r="AG3325"/>
      <c r="AH3325"/>
      <c r="AI3325"/>
      <c r="AJ3325"/>
      <c r="AK3325"/>
    </row>
    <row r="3326" spans="1:37" x14ac:dyDescent="0.25">
      <c r="A3326" s="2">
        <v>3325</v>
      </c>
      <c r="B3326" s="82">
        <v>43914.547400891199</v>
      </c>
      <c r="C3326" s="109">
        <v>36.74</v>
      </c>
      <c r="D3326" s="1">
        <v>967.9</v>
      </c>
      <c r="E3326" s="109">
        <v>26.42</v>
      </c>
      <c r="F3326" s="1">
        <v>384.56</v>
      </c>
      <c r="G3326" s="1">
        <v>535</v>
      </c>
      <c r="H3326" s="1">
        <v>2528</v>
      </c>
      <c r="I3326" s="23">
        <v>1.48</v>
      </c>
      <c r="J3326" s="1">
        <v>36.950000000000003</v>
      </c>
      <c r="K3326" s="23">
        <v>35.81</v>
      </c>
      <c r="L3326" s="23">
        <v>806</v>
      </c>
      <c r="M3326" s="109">
        <v>769</v>
      </c>
      <c r="N3326" s="4">
        <v>0</v>
      </c>
      <c r="O3326" s="69"/>
      <c r="P3326" s="69"/>
      <c r="Q3326" s="69"/>
      <c r="R3326" s="69"/>
      <c r="S3326" s="69"/>
      <c r="T3326" s="69"/>
      <c r="U3326" s="69"/>
      <c r="V3326" s="69"/>
      <c r="W3326" s="4"/>
      <c r="X3326" s="4"/>
      <c r="Y3326" s="4"/>
      <c r="Z3326" s="4"/>
      <c r="AA3326" s="4"/>
      <c r="AB3326" s="4"/>
      <c r="AC3326" s="4"/>
      <c r="AD3326" s="4"/>
      <c r="AE3326"/>
      <c r="AF3326"/>
      <c r="AG3326"/>
      <c r="AH3326"/>
      <c r="AI3326"/>
      <c r="AJ3326"/>
      <c r="AK3326"/>
    </row>
    <row r="3327" spans="1:37" x14ac:dyDescent="0.25">
      <c r="A3327" s="2">
        <v>3326</v>
      </c>
      <c r="B3327" s="82">
        <v>43914.549001400461</v>
      </c>
      <c r="C3327" s="109">
        <v>36.76</v>
      </c>
      <c r="D3327" s="1">
        <v>967.8</v>
      </c>
      <c r="E3327" s="109">
        <v>24.5</v>
      </c>
      <c r="F3327" s="1">
        <v>385.44</v>
      </c>
      <c r="G3327" s="1">
        <v>535</v>
      </c>
      <c r="H3327" s="1">
        <v>2530</v>
      </c>
      <c r="I3327" s="23">
        <v>1.47</v>
      </c>
      <c r="J3327" s="1">
        <v>36.97</v>
      </c>
      <c r="K3327" s="23">
        <v>35.67</v>
      </c>
      <c r="L3327" s="23">
        <v>806</v>
      </c>
      <c r="M3327" s="109">
        <v>769</v>
      </c>
      <c r="N3327" s="4">
        <v>0</v>
      </c>
      <c r="O3327" s="69"/>
      <c r="P3327" s="69"/>
      <c r="Q3327" s="69"/>
      <c r="R3327" s="69"/>
      <c r="S3327" s="69"/>
      <c r="T3327" s="69"/>
      <c r="U3327" s="69"/>
      <c r="V3327" s="69"/>
      <c r="W3327" s="4"/>
      <c r="X3327" s="4"/>
      <c r="Y3327" s="4"/>
      <c r="Z3327" s="4"/>
      <c r="AA3327" s="4"/>
      <c r="AB3327" s="4"/>
      <c r="AC3327" s="4"/>
      <c r="AD3327" s="4"/>
      <c r="AE3327"/>
      <c r="AF3327"/>
      <c r="AG3327"/>
      <c r="AH3327"/>
      <c r="AI3327"/>
      <c r="AJ3327"/>
      <c r="AK3327"/>
    </row>
    <row r="3328" spans="1:37" x14ac:dyDescent="0.25">
      <c r="A3328" s="2">
        <v>3327</v>
      </c>
      <c r="B3328" s="82">
        <v>43914.550601134259</v>
      </c>
      <c r="C3328" s="109">
        <v>37.020000000000003</v>
      </c>
      <c r="D3328" s="1">
        <v>967.73</v>
      </c>
      <c r="E3328" s="109">
        <v>25.76</v>
      </c>
      <c r="F3328" s="1">
        <v>386.03</v>
      </c>
      <c r="G3328" s="1">
        <v>539</v>
      </c>
      <c r="H3328" s="1">
        <v>2566</v>
      </c>
      <c r="I3328" s="23">
        <v>1.51</v>
      </c>
      <c r="J3328" s="1">
        <v>37.31</v>
      </c>
      <c r="K3328" s="23">
        <v>36.01</v>
      </c>
      <c r="L3328" s="23">
        <v>834</v>
      </c>
      <c r="M3328" s="109">
        <v>799</v>
      </c>
      <c r="N3328" s="4">
        <v>0</v>
      </c>
      <c r="O3328" s="69"/>
      <c r="P3328" s="69"/>
      <c r="Q3328" s="69"/>
      <c r="R3328" s="69"/>
      <c r="S3328" s="69"/>
      <c r="T3328" s="69"/>
      <c r="U3328" s="69"/>
      <c r="V3328" s="69"/>
      <c r="W3328" s="4"/>
      <c r="X3328" s="4"/>
      <c r="Y3328" s="4"/>
      <c r="Z3328" s="4"/>
      <c r="AA3328" s="4"/>
      <c r="AB3328" s="4"/>
      <c r="AC3328" s="4"/>
      <c r="AD3328" s="4"/>
      <c r="AE3328"/>
      <c r="AF3328"/>
      <c r="AG3328"/>
      <c r="AH3328"/>
      <c r="AI3328"/>
      <c r="AJ3328"/>
      <c r="AK3328"/>
    </row>
    <row r="3329" spans="1:37" x14ac:dyDescent="0.25">
      <c r="A3329" s="2">
        <v>3328</v>
      </c>
      <c r="B3329" s="82">
        <v>43914.553836006948</v>
      </c>
      <c r="C3329" s="109">
        <v>39.270000000000003</v>
      </c>
      <c r="D3329" s="1">
        <v>967.7</v>
      </c>
      <c r="E3329" s="109">
        <v>20.88</v>
      </c>
      <c r="F3329" s="1">
        <v>386.32</v>
      </c>
      <c r="G3329" s="1">
        <v>539</v>
      </c>
      <c r="H3329" s="1">
        <v>2574</v>
      </c>
      <c r="I3329" s="23">
        <v>1.56</v>
      </c>
      <c r="J3329" s="1">
        <v>38.89</v>
      </c>
      <c r="K3329" s="23">
        <v>37.770000000000003</v>
      </c>
      <c r="L3329" s="23">
        <v>818</v>
      </c>
      <c r="M3329" s="109">
        <v>784</v>
      </c>
      <c r="N3329" s="4">
        <v>0</v>
      </c>
      <c r="O3329" s="69"/>
      <c r="P3329" s="69"/>
      <c r="Q3329" s="69"/>
      <c r="R3329" s="69"/>
      <c r="S3329" s="69"/>
      <c r="T3329" s="69"/>
      <c r="U3329" s="69"/>
      <c r="V3329" s="69"/>
      <c r="W3329" s="4"/>
      <c r="X3329" s="4"/>
      <c r="Y3329" s="4"/>
      <c r="Z3329" s="4"/>
      <c r="AA3329" s="4"/>
      <c r="AB3329" s="4"/>
      <c r="AC3329" s="4"/>
      <c r="AD3329" s="4"/>
      <c r="AE3329"/>
      <c r="AF3329"/>
      <c r="AG3329"/>
      <c r="AH3329"/>
      <c r="AI3329"/>
      <c r="AJ3329"/>
      <c r="AK3329"/>
    </row>
    <row r="3330" spans="1:37" x14ac:dyDescent="0.25">
      <c r="A3330" s="43">
        <v>3329</v>
      </c>
      <c r="B3330" s="82">
        <v>43914.55600005787</v>
      </c>
      <c r="C3330" s="109">
        <v>39.869999999999997</v>
      </c>
      <c r="D3330" s="1">
        <v>967.62</v>
      </c>
      <c r="E3330" s="109">
        <v>20.350000000000001</v>
      </c>
      <c r="F3330" s="1">
        <v>386.99</v>
      </c>
      <c r="G3330" s="1">
        <v>543</v>
      </c>
      <c r="H3330" s="1">
        <v>2589</v>
      </c>
      <c r="I3330" s="23">
        <v>1.52</v>
      </c>
      <c r="J3330" s="1">
        <v>39.67</v>
      </c>
      <c r="K3330" s="23">
        <v>38.35</v>
      </c>
      <c r="L3330" s="23">
        <v>818</v>
      </c>
      <c r="M3330" s="109">
        <v>788</v>
      </c>
      <c r="N3330" s="4">
        <v>0</v>
      </c>
      <c r="O3330" s="69"/>
      <c r="P3330" s="69"/>
      <c r="Q3330" s="69"/>
      <c r="R3330" s="69"/>
      <c r="S3330" s="69"/>
      <c r="T3330" s="69"/>
      <c r="U3330" s="69"/>
      <c r="V3330" s="69"/>
      <c r="W3330" s="4"/>
      <c r="X3330" s="4"/>
      <c r="Y3330" s="4"/>
      <c r="Z3330" s="4"/>
      <c r="AA3330" s="4"/>
      <c r="AB3330" s="4"/>
      <c r="AC3330" s="4"/>
      <c r="AD3330" s="4"/>
      <c r="AE3330"/>
      <c r="AF3330"/>
      <c r="AG3330"/>
      <c r="AH3330"/>
      <c r="AI3330"/>
      <c r="AJ3330"/>
      <c r="AK3330"/>
    </row>
    <row r="3331" spans="1:37" x14ac:dyDescent="0.25">
      <c r="A3331" s="2">
        <v>3330</v>
      </c>
      <c r="B3331" s="82">
        <v>43914.557599837965</v>
      </c>
      <c r="C3331" s="109">
        <v>41.97</v>
      </c>
      <c r="D3331" s="1">
        <v>967.5</v>
      </c>
      <c r="E3331" s="109">
        <v>18.37</v>
      </c>
      <c r="F3331" s="1">
        <v>388.03</v>
      </c>
      <c r="G3331" s="1">
        <v>554</v>
      </c>
      <c r="H3331" s="1">
        <v>2680</v>
      </c>
      <c r="I3331" s="23">
        <v>1.59</v>
      </c>
      <c r="J3331" s="1">
        <v>41.61</v>
      </c>
      <c r="K3331" s="23">
        <v>40.07</v>
      </c>
      <c r="L3331" s="23">
        <v>918</v>
      </c>
      <c r="M3331" s="109">
        <v>858</v>
      </c>
      <c r="N3331" s="4">
        <v>0</v>
      </c>
      <c r="O3331" s="69"/>
      <c r="P3331" s="69"/>
      <c r="Q3331" s="69"/>
      <c r="R3331" s="69"/>
      <c r="S3331" s="69"/>
      <c r="T3331" s="69"/>
      <c r="U3331" s="69"/>
      <c r="V3331" s="69"/>
      <c r="W3331" s="4"/>
      <c r="X3331" s="4"/>
      <c r="Y3331" s="4"/>
      <c r="Z3331" s="4"/>
      <c r="AA3331" s="4"/>
      <c r="AB3331" s="4"/>
      <c r="AC3331" s="4"/>
      <c r="AD3331" s="4"/>
      <c r="AE3331"/>
      <c r="AF3331"/>
      <c r="AG3331"/>
      <c r="AH3331"/>
      <c r="AI3331"/>
      <c r="AJ3331"/>
      <c r="AK3331"/>
    </row>
    <row r="3332" spans="1:37" x14ac:dyDescent="0.25">
      <c r="A3332" s="2">
        <v>3331</v>
      </c>
      <c r="B3332" s="82">
        <v>43914.559200300922</v>
      </c>
      <c r="C3332" s="109">
        <v>42.9</v>
      </c>
      <c r="D3332" s="1">
        <v>967.43</v>
      </c>
      <c r="E3332" s="109">
        <v>16.8</v>
      </c>
      <c r="F3332" s="1">
        <v>388.67</v>
      </c>
      <c r="G3332" s="1">
        <v>571</v>
      </c>
      <c r="H3332" s="1">
        <v>2776</v>
      </c>
      <c r="I3332" s="23">
        <v>1.61</v>
      </c>
      <c r="J3332" s="1">
        <v>42.63</v>
      </c>
      <c r="K3332" s="23">
        <v>41.07</v>
      </c>
      <c r="L3332" s="23">
        <v>959</v>
      </c>
      <c r="M3332" s="109">
        <v>918</v>
      </c>
      <c r="N3332" s="4">
        <v>0</v>
      </c>
      <c r="O3332" s="69"/>
      <c r="P3332" s="69"/>
      <c r="Q3332" s="69"/>
      <c r="R3332" s="69"/>
      <c r="S3332" s="69"/>
      <c r="T3332" s="69"/>
      <c r="U3332" s="69"/>
      <c r="V3332" s="69"/>
      <c r="W3332" s="4"/>
      <c r="X3332" s="4"/>
      <c r="Y3332" s="4"/>
      <c r="Z3332" s="4"/>
      <c r="AA3332" s="4"/>
      <c r="AB3332" s="4"/>
      <c r="AC3332" s="4"/>
      <c r="AD3332" s="4"/>
      <c r="AE3332"/>
      <c r="AF3332"/>
      <c r="AG3332"/>
      <c r="AH3332"/>
      <c r="AI3332"/>
      <c r="AJ3332"/>
      <c r="AK3332"/>
    </row>
    <row r="3333" spans="1:37" x14ac:dyDescent="0.25">
      <c r="A3333" s="2">
        <v>3332</v>
      </c>
      <c r="B3333" s="82">
        <v>43914.562429560188</v>
      </c>
      <c r="C3333" s="109">
        <v>42.53</v>
      </c>
      <c r="D3333" s="1">
        <v>967.27</v>
      </c>
      <c r="E3333" s="109">
        <v>16.89</v>
      </c>
      <c r="F3333" s="1">
        <v>390.05</v>
      </c>
      <c r="G3333" s="1">
        <v>557</v>
      </c>
      <c r="H3333" s="1">
        <v>2704</v>
      </c>
      <c r="I3333" s="23">
        <v>1.61</v>
      </c>
      <c r="J3333" s="1">
        <v>42.35</v>
      </c>
      <c r="K3333" s="23">
        <v>40.81</v>
      </c>
      <c r="L3333" s="23">
        <v>940</v>
      </c>
      <c r="M3333" s="109">
        <v>907</v>
      </c>
      <c r="N3333" s="4">
        <v>0</v>
      </c>
      <c r="O3333" s="69"/>
      <c r="P3333" s="69"/>
      <c r="Q3333" s="69"/>
      <c r="R3333" s="69"/>
      <c r="S3333" s="69"/>
      <c r="T3333" s="69"/>
      <c r="U3333" s="69"/>
      <c r="V3333" s="69"/>
      <c r="W3333" s="4"/>
      <c r="X3333" s="4"/>
      <c r="Y3333" s="4"/>
      <c r="Z3333" s="4"/>
      <c r="AA3333" s="4"/>
      <c r="AB3333" s="4"/>
      <c r="AC3333" s="4"/>
      <c r="AD3333" s="4"/>
      <c r="AE3333"/>
      <c r="AF3333"/>
      <c r="AG3333"/>
      <c r="AH3333"/>
      <c r="AI3333"/>
      <c r="AJ3333"/>
      <c r="AK3333"/>
    </row>
    <row r="3334" spans="1:37" x14ac:dyDescent="0.25">
      <c r="A3334" s="2">
        <v>3333</v>
      </c>
      <c r="B3334" s="82">
        <v>43914.56459465278</v>
      </c>
      <c r="C3334" s="109">
        <v>42.59</v>
      </c>
      <c r="D3334" s="1">
        <v>967.1</v>
      </c>
      <c r="E3334" s="109">
        <v>16.850000000000001</v>
      </c>
      <c r="F3334" s="1">
        <v>391.49</v>
      </c>
      <c r="G3334" s="1">
        <v>575</v>
      </c>
      <c r="H3334" s="1">
        <v>2797</v>
      </c>
      <c r="I3334" s="23">
        <v>1.64</v>
      </c>
      <c r="J3334" s="1">
        <v>42.47</v>
      </c>
      <c r="K3334" s="23">
        <v>40.909999999999997</v>
      </c>
      <c r="L3334" s="23">
        <v>931</v>
      </c>
      <c r="M3334" s="109">
        <v>902</v>
      </c>
      <c r="N3334" s="4">
        <v>0</v>
      </c>
      <c r="O3334" s="69"/>
      <c r="P3334" s="69"/>
      <c r="Q3334" s="69"/>
      <c r="R3334" s="69"/>
      <c r="S3334" s="69"/>
      <c r="T3334" s="69"/>
      <c r="U3334" s="69"/>
      <c r="V3334" s="69"/>
      <c r="W3334" s="4"/>
      <c r="X3334" s="4"/>
      <c r="Y3334" s="4"/>
      <c r="Z3334" s="4"/>
      <c r="AA3334" s="4"/>
      <c r="AB3334" s="4"/>
      <c r="AC3334" s="4"/>
      <c r="AD3334" s="4"/>
      <c r="AE3334"/>
      <c r="AF3334"/>
      <c r="AG3334"/>
      <c r="AH3334"/>
      <c r="AI3334"/>
      <c r="AJ3334"/>
      <c r="AK3334"/>
    </row>
    <row r="3335" spans="1:37" x14ac:dyDescent="0.25">
      <c r="A3335" s="2">
        <v>3334</v>
      </c>
      <c r="B3335" s="82">
        <v>43914.566193796301</v>
      </c>
      <c r="C3335" s="109">
        <v>41.09</v>
      </c>
      <c r="D3335" s="1">
        <v>967.1</v>
      </c>
      <c r="E3335" s="109">
        <v>18.239999999999998</v>
      </c>
      <c r="F3335" s="1">
        <v>391.55</v>
      </c>
      <c r="G3335" s="1">
        <v>564</v>
      </c>
      <c r="H3335" s="1">
        <v>2760</v>
      </c>
      <c r="I3335" s="23">
        <v>1.63</v>
      </c>
      <c r="J3335" s="1">
        <v>40.909999999999997</v>
      </c>
      <c r="K3335" s="23">
        <v>39.31</v>
      </c>
      <c r="L3335" s="23">
        <v>918</v>
      </c>
      <c r="M3335" s="109">
        <v>888</v>
      </c>
      <c r="N3335" s="4">
        <v>0</v>
      </c>
      <c r="O3335" s="69"/>
      <c r="P3335" s="69"/>
      <c r="Q3335" s="69"/>
      <c r="R3335" s="69"/>
      <c r="S3335" s="69"/>
      <c r="T3335" s="69"/>
      <c r="U3335" s="69"/>
      <c r="V3335" s="69"/>
      <c r="W3335" s="4"/>
      <c r="X3335" s="4"/>
      <c r="Y3335" s="4"/>
      <c r="Z3335" s="4"/>
      <c r="AA3335" s="4"/>
      <c r="AB3335" s="4"/>
      <c r="AC3335" s="4"/>
      <c r="AD3335" s="4"/>
      <c r="AE3335"/>
      <c r="AF3335"/>
      <c r="AG3335"/>
      <c r="AH3335"/>
      <c r="AI3335"/>
      <c r="AJ3335"/>
      <c r="AK3335"/>
    </row>
    <row r="3336" spans="1:37" x14ac:dyDescent="0.25">
      <c r="A3336" s="2">
        <v>3335</v>
      </c>
      <c r="B3336" s="82">
        <v>43914.567794131945</v>
      </c>
      <c r="C3336" s="109">
        <v>40.39</v>
      </c>
      <c r="D3336" s="1">
        <v>967.1</v>
      </c>
      <c r="E3336" s="109">
        <v>18.61</v>
      </c>
      <c r="F3336" s="1">
        <v>391.54</v>
      </c>
      <c r="G3336" s="1">
        <v>558</v>
      </c>
      <c r="H3336" s="1">
        <v>2730</v>
      </c>
      <c r="I3336" s="23">
        <v>1.66</v>
      </c>
      <c r="J3336" s="1">
        <v>40.049999999999997</v>
      </c>
      <c r="K3336" s="23">
        <v>39.049999999999997</v>
      </c>
      <c r="L3336" s="23">
        <v>875</v>
      </c>
      <c r="M3336" s="109">
        <v>843</v>
      </c>
      <c r="N3336" s="4">
        <v>0</v>
      </c>
      <c r="O3336" s="69"/>
      <c r="P3336" s="69"/>
      <c r="Q3336" s="69"/>
      <c r="R3336" s="69"/>
      <c r="S3336" s="69"/>
      <c r="T3336" s="69"/>
      <c r="U3336" s="69"/>
      <c r="V3336" s="69"/>
      <c r="W3336" s="4"/>
      <c r="X3336" s="4"/>
      <c r="Y3336" s="4"/>
      <c r="Z3336" s="4"/>
      <c r="AA3336" s="4"/>
      <c r="AB3336" s="4"/>
      <c r="AC3336" s="4"/>
      <c r="AD3336" s="4"/>
      <c r="AE3336"/>
      <c r="AF3336"/>
      <c r="AG3336"/>
      <c r="AH3336"/>
      <c r="AI3336"/>
      <c r="AJ3336"/>
      <c r="AK3336"/>
    </row>
    <row r="3337" spans="1:37" x14ac:dyDescent="0.25">
      <c r="A3337" s="2">
        <v>3336</v>
      </c>
      <c r="B3337" s="82">
        <v>43914.571035081019</v>
      </c>
      <c r="C3337" s="109">
        <v>40.729999999999997</v>
      </c>
      <c r="D3337" s="1">
        <v>966.92</v>
      </c>
      <c r="E3337" s="109">
        <v>17.86</v>
      </c>
      <c r="F3337" s="1">
        <v>393.05</v>
      </c>
      <c r="G3337" s="1">
        <v>561</v>
      </c>
      <c r="H3337" s="1">
        <v>2775</v>
      </c>
      <c r="I3337" s="23">
        <v>1.64</v>
      </c>
      <c r="J3337" s="1">
        <v>40.67</v>
      </c>
      <c r="K3337" s="23">
        <v>39.21</v>
      </c>
      <c r="L3337" s="23">
        <v>931</v>
      </c>
      <c r="M3337" s="109">
        <v>893</v>
      </c>
      <c r="N3337" s="4">
        <v>0</v>
      </c>
      <c r="O3337" s="69"/>
      <c r="P3337" s="69"/>
      <c r="Q3337" s="69"/>
      <c r="R3337" s="69"/>
      <c r="S3337" s="69"/>
      <c r="T3337" s="69"/>
      <c r="U3337" s="69"/>
      <c r="V3337" s="69"/>
      <c r="W3337" s="4"/>
      <c r="X3337" s="4"/>
      <c r="Y3337" s="4"/>
      <c r="Z3337" s="4"/>
      <c r="AA3337" s="4"/>
      <c r="AB3337" s="4"/>
      <c r="AC3337" s="4"/>
      <c r="AD3337" s="4"/>
      <c r="AE3337"/>
      <c r="AF3337"/>
      <c r="AG3337"/>
      <c r="AH3337"/>
      <c r="AI3337"/>
      <c r="AJ3337"/>
      <c r="AK3337"/>
    </row>
    <row r="3338" spans="1:37" x14ac:dyDescent="0.25">
      <c r="A3338" s="2">
        <v>3337</v>
      </c>
      <c r="B3338" s="82">
        <v>43914.573187766204</v>
      </c>
      <c r="C3338" s="109">
        <v>41.27</v>
      </c>
      <c r="D3338" s="1">
        <v>966.84</v>
      </c>
      <c r="E3338" s="109">
        <v>17.3</v>
      </c>
      <c r="F3338" s="1">
        <v>393.8</v>
      </c>
      <c r="G3338" s="1">
        <v>566</v>
      </c>
      <c r="H3338" s="1">
        <v>2775</v>
      </c>
      <c r="I3338" s="23">
        <v>1.66</v>
      </c>
      <c r="J3338" s="1">
        <v>41.11</v>
      </c>
      <c r="K3338" s="23">
        <v>39.99</v>
      </c>
      <c r="L3338" s="23">
        <v>893</v>
      </c>
      <c r="M3338" s="109">
        <v>858</v>
      </c>
      <c r="N3338" s="4">
        <v>0</v>
      </c>
      <c r="O3338" s="69"/>
      <c r="P3338" s="69"/>
      <c r="Q3338" s="69"/>
      <c r="R3338" s="69"/>
      <c r="S3338" s="69"/>
      <c r="T3338" s="69"/>
      <c r="U3338" s="69"/>
      <c r="V3338" s="69"/>
      <c r="W3338" s="4"/>
      <c r="X3338" s="4"/>
      <c r="Y3338" s="4"/>
      <c r="Z3338" s="4"/>
      <c r="AA3338" s="4"/>
      <c r="AB3338" s="4"/>
      <c r="AC3338" s="4"/>
      <c r="AD3338" s="4"/>
      <c r="AE3338"/>
      <c r="AF3338"/>
      <c r="AG3338"/>
      <c r="AH3338"/>
      <c r="AI3338"/>
      <c r="AJ3338"/>
      <c r="AK3338"/>
    </row>
    <row r="3339" spans="1:37" x14ac:dyDescent="0.25">
      <c r="A3339" s="2">
        <v>3338</v>
      </c>
      <c r="B3339" s="82">
        <v>43914.574786886573</v>
      </c>
      <c r="C3339" s="109">
        <v>41.29</v>
      </c>
      <c r="D3339" s="1">
        <v>966.72</v>
      </c>
      <c r="E3339" s="109">
        <v>17.170000000000002</v>
      </c>
      <c r="F3339" s="1">
        <v>394.81</v>
      </c>
      <c r="G3339" s="1">
        <v>576</v>
      </c>
      <c r="H3339" s="1">
        <v>2831</v>
      </c>
      <c r="I3339" s="23">
        <v>1.64</v>
      </c>
      <c r="J3339" s="1">
        <v>41.09</v>
      </c>
      <c r="K3339" s="23">
        <v>39.47</v>
      </c>
      <c r="L3339" s="23">
        <v>915</v>
      </c>
      <c r="M3339" s="109">
        <v>873</v>
      </c>
      <c r="N3339" s="4">
        <v>0</v>
      </c>
      <c r="O3339" s="69"/>
      <c r="P3339" s="69"/>
      <c r="Q3339" s="69"/>
      <c r="R3339" s="69"/>
      <c r="S3339" s="69"/>
      <c r="T3339" s="69"/>
      <c r="U3339" s="69"/>
      <c r="V3339" s="69"/>
      <c r="W3339" s="4"/>
      <c r="X3339" s="4"/>
      <c r="Y3339" s="4"/>
      <c r="Z3339" s="4"/>
      <c r="AA3339" s="4"/>
      <c r="AB3339" s="4"/>
      <c r="AC3339" s="4"/>
      <c r="AD3339" s="4"/>
      <c r="AE3339"/>
      <c r="AF3339"/>
      <c r="AG3339"/>
      <c r="AH3339"/>
      <c r="AI3339"/>
      <c r="AJ3339"/>
      <c r="AK3339"/>
    </row>
    <row r="3340" spans="1:37" x14ac:dyDescent="0.25">
      <c r="A3340" s="2">
        <v>3339</v>
      </c>
      <c r="B3340" s="82">
        <v>43914.576387245368</v>
      </c>
      <c r="C3340" s="109">
        <v>40.97</v>
      </c>
      <c r="D3340" s="1">
        <v>966.66</v>
      </c>
      <c r="E3340" s="109">
        <v>19.03</v>
      </c>
      <c r="F3340" s="1">
        <v>395.31</v>
      </c>
      <c r="G3340" s="1">
        <v>572</v>
      </c>
      <c r="H3340" s="1">
        <v>2810</v>
      </c>
      <c r="I3340" s="23">
        <v>1.67</v>
      </c>
      <c r="J3340" s="1">
        <v>40.909999999999997</v>
      </c>
      <c r="K3340" s="23">
        <v>39.65</v>
      </c>
      <c r="L3340" s="23">
        <v>890</v>
      </c>
      <c r="M3340" s="109">
        <v>853</v>
      </c>
      <c r="N3340" s="4">
        <v>0</v>
      </c>
      <c r="O3340" s="69"/>
      <c r="P3340" s="69"/>
      <c r="Q3340" s="69"/>
      <c r="R3340" s="69"/>
      <c r="S3340" s="69"/>
      <c r="T3340" s="69"/>
      <c r="U3340" s="69"/>
      <c r="V3340" s="69"/>
      <c r="W3340" s="4"/>
      <c r="X3340" s="4"/>
      <c r="Y3340" s="4"/>
      <c r="Z3340" s="4"/>
      <c r="AA3340" s="4"/>
      <c r="AB3340" s="4"/>
      <c r="AC3340" s="4"/>
      <c r="AD3340" s="4"/>
      <c r="AE3340"/>
      <c r="AF3340"/>
      <c r="AG3340"/>
      <c r="AH3340"/>
      <c r="AI3340"/>
      <c r="AJ3340"/>
      <c r="AK3340"/>
    </row>
    <row r="3341" spans="1:37" x14ac:dyDescent="0.25">
      <c r="A3341" s="2">
        <v>3340</v>
      </c>
      <c r="B3341" s="82">
        <v>43914.579615428243</v>
      </c>
      <c r="C3341" s="109">
        <v>42.04</v>
      </c>
      <c r="D3341" s="1">
        <v>966.49</v>
      </c>
      <c r="E3341" s="109">
        <v>17.34</v>
      </c>
      <c r="F3341" s="1">
        <v>396.78</v>
      </c>
      <c r="G3341" s="1">
        <v>587</v>
      </c>
      <c r="H3341" s="1">
        <v>2867</v>
      </c>
      <c r="I3341" s="23">
        <v>1.72</v>
      </c>
      <c r="J3341" s="1">
        <v>41.87</v>
      </c>
      <c r="K3341" s="23">
        <v>40.61</v>
      </c>
      <c r="L3341" s="23">
        <v>881</v>
      </c>
      <c r="M3341" s="109">
        <v>858</v>
      </c>
      <c r="N3341" s="4">
        <v>0</v>
      </c>
      <c r="O3341" s="69"/>
      <c r="P3341" s="69"/>
      <c r="Q3341" s="69"/>
      <c r="R3341" s="69"/>
      <c r="S3341" s="69"/>
      <c r="T3341" s="69"/>
      <c r="U3341" s="69"/>
      <c r="V3341" s="69"/>
      <c r="W3341" s="4"/>
      <c r="X3341" s="4"/>
      <c r="Y3341" s="4"/>
      <c r="Z3341" s="4"/>
      <c r="AA3341" s="4"/>
      <c r="AB3341" s="4"/>
      <c r="AC3341" s="4"/>
      <c r="AD3341" s="4"/>
      <c r="AE3341"/>
      <c r="AF3341"/>
      <c r="AG3341"/>
      <c r="AH3341"/>
      <c r="AI3341"/>
      <c r="AJ3341"/>
      <c r="AK3341"/>
    </row>
    <row r="3342" spans="1:37" x14ac:dyDescent="0.25">
      <c r="A3342" s="43">
        <v>3341</v>
      </c>
      <c r="B3342" s="82">
        <v>43914.581767164353</v>
      </c>
      <c r="C3342" s="109">
        <v>40.78</v>
      </c>
      <c r="D3342" s="1">
        <v>966.44</v>
      </c>
      <c r="E3342" s="109">
        <v>17.7</v>
      </c>
      <c r="F3342" s="1">
        <v>397.21</v>
      </c>
      <c r="G3342" s="1">
        <v>580</v>
      </c>
      <c r="H3342" s="1">
        <v>2819</v>
      </c>
      <c r="I3342" s="23">
        <v>1.74</v>
      </c>
      <c r="J3342" s="1">
        <v>40.67</v>
      </c>
      <c r="K3342" s="23">
        <v>39.229999999999997</v>
      </c>
      <c r="L3342" s="23">
        <v>906</v>
      </c>
      <c r="M3342" s="109">
        <v>863</v>
      </c>
      <c r="N3342" s="4">
        <v>0</v>
      </c>
      <c r="O3342" s="69"/>
      <c r="P3342" s="69"/>
      <c r="Q3342" s="69"/>
      <c r="R3342" s="69"/>
      <c r="S3342" s="69"/>
      <c r="T3342" s="69"/>
      <c r="U3342" s="69"/>
      <c r="V3342" s="69"/>
      <c r="W3342" s="4"/>
      <c r="X3342" s="4"/>
      <c r="Y3342" s="4"/>
      <c r="Z3342" s="4"/>
      <c r="AA3342" s="4"/>
      <c r="AB3342" s="4"/>
      <c r="AC3342" s="4"/>
      <c r="AD3342" s="4"/>
      <c r="AE3342"/>
      <c r="AF3342"/>
      <c r="AG3342"/>
      <c r="AH3342"/>
      <c r="AI3342"/>
      <c r="AJ3342"/>
      <c r="AK3342"/>
    </row>
    <row r="3343" spans="1:37" x14ac:dyDescent="0.25">
      <c r="A3343" s="2">
        <v>3342</v>
      </c>
      <c r="B3343" s="95">
        <v>43914.583366967592</v>
      </c>
      <c r="C3343" s="109">
        <v>42.27</v>
      </c>
      <c r="D3343" s="43">
        <v>966.37</v>
      </c>
      <c r="E3343" s="109">
        <v>19.350000000000001</v>
      </c>
      <c r="F3343" s="43">
        <v>397.83</v>
      </c>
      <c r="G3343" s="43">
        <v>585</v>
      </c>
      <c r="H3343" s="43">
        <v>2841</v>
      </c>
      <c r="I3343" s="23">
        <v>1.73</v>
      </c>
      <c r="J3343" s="43">
        <v>42.27</v>
      </c>
      <c r="K3343" s="23">
        <v>40.85</v>
      </c>
      <c r="L3343" s="23">
        <v>900</v>
      </c>
      <c r="M3343" s="109">
        <v>863</v>
      </c>
      <c r="N3343" s="4">
        <v>0</v>
      </c>
      <c r="O3343" s="69">
        <f t="shared" ref="O3343:V3343" si="350">AVERAGE(E3343:E3362)</f>
        <v>16.890999999999998</v>
      </c>
      <c r="P3343" s="69">
        <f t="shared" si="350"/>
        <v>405.13549999999998</v>
      </c>
      <c r="Q3343" s="69">
        <f t="shared" si="350"/>
        <v>886.1</v>
      </c>
      <c r="R3343" s="69">
        <f t="shared" si="350"/>
        <v>6214.2</v>
      </c>
      <c r="S3343" s="69">
        <f t="shared" si="350"/>
        <v>3.2644999999999995</v>
      </c>
      <c r="T3343" s="69">
        <f t="shared" si="350"/>
        <v>42.870999999999995</v>
      </c>
      <c r="U3343" s="69">
        <f t="shared" si="350"/>
        <v>41.218999999999994</v>
      </c>
      <c r="V3343" s="69">
        <f t="shared" si="350"/>
        <v>906.5</v>
      </c>
      <c r="W3343" s="4">
        <f t="shared" ref="W3343:AD3343" si="351">STDEV(E3343:E3362)</f>
        <v>1.7445521216814532</v>
      </c>
      <c r="X3343" s="4">
        <f t="shared" si="351"/>
        <v>4.2671961397077611</v>
      </c>
      <c r="Y3343" s="4">
        <f t="shared" si="351"/>
        <v>386.24561315853231</v>
      </c>
      <c r="Z3343" s="4">
        <f t="shared" si="351"/>
        <v>4375.8735139999553</v>
      </c>
      <c r="AA3343" s="4">
        <f t="shared" si="351"/>
        <v>2.0405274730865681</v>
      </c>
      <c r="AB3343" s="4">
        <f t="shared" si="351"/>
        <v>1.6366908205599677</v>
      </c>
      <c r="AC3343" s="4">
        <f t="shared" si="351"/>
        <v>1.3905920738266393</v>
      </c>
      <c r="AD3343" s="4">
        <f t="shared" si="351"/>
        <v>25.172039626287109</v>
      </c>
      <c r="AE3343" s="4" t="e">
        <f>MODE(E3343:E3362)</f>
        <v>#N/A</v>
      </c>
      <c r="AF3343" s="4">
        <f>MODE(G3343:G3362)</f>
        <v>595</v>
      </c>
      <c r="AG3343" s="4" t="e">
        <f>MODE(H3343:H3362)</f>
        <v>#N/A</v>
      </c>
      <c r="AH3343" s="4">
        <f>MODE(J3343:J3362)</f>
        <v>42.97</v>
      </c>
      <c r="AI3343" s="4" t="e">
        <f>MODE(K3343:K3362)</f>
        <v>#N/A</v>
      </c>
      <c r="AJ3343" s="4">
        <f>MODE(L3343:L3362)</f>
        <v>900</v>
      </c>
      <c r="AK3343"/>
    </row>
    <row r="3344" spans="1:37" x14ac:dyDescent="0.25">
      <c r="A3344" s="2">
        <v>3343</v>
      </c>
      <c r="B3344" s="82">
        <v>43914.584967569448</v>
      </c>
      <c r="C3344" s="109">
        <v>40.090000000000003</v>
      </c>
      <c r="D3344" s="1">
        <v>966.35</v>
      </c>
      <c r="E3344" s="109">
        <v>19.309999999999999</v>
      </c>
      <c r="F3344" s="1">
        <v>397.97</v>
      </c>
      <c r="G3344" s="1">
        <v>582</v>
      </c>
      <c r="H3344" s="1">
        <v>2830</v>
      </c>
      <c r="I3344" s="23">
        <v>1.74</v>
      </c>
      <c r="J3344" s="1">
        <v>40.35</v>
      </c>
      <c r="K3344" s="23">
        <v>38.85</v>
      </c>
      <c r="L3344" s="23">
        <v>906</v>
      </c>
      <c r="M3344" s="109">
        <v>848</v>
      </c>
      <c r="N3344" s="4">
        <v>0</v>
      </c>
      <c r="O3344" s="69"/>
      <c r="P3344" s="69"/>
      <c r="Q3344" s="69"/>
      <c r="R3344" s="69"/>
      <c r="S3344" s="69"/>
      <c r="T3344" s="69"/>
      <c r="U3344" s="69"/>
      <c r="V3344" s="69"/>
      <c r="W3344" s="4"/>
      <c r="X3344" s="4"/>
      <c r="Y3344" s="4"/>
      <c r="Z3344" s="4"/>
      <c r="AA3344" s="4"/>
      <c r="AB3344" s="4"/>
      <c r="AC3344" s="4"/>
      <c r="AD3344" s="4"/>
      <c r="AE3344"/>
      <c r="AF3344"/>
      <c r="AG3344"/>
      <c r="AH3344"/>
      <c r="AI3344"/>
      <c r="AJ3344"/>
      <c r="AK3344"/>
    </row>
    <row r="3345" spans="1:37" x14ac:dyDescent="0.25">
      <c r="A3345" s="2">
        <v>3344</v>
      </c>
      <c r="B3345" s="82">
        <v>43914.588197407407</v>
      </c>
      <c r="C3345" s="109">
        <v>42.99</v>
      </c>
      <c r="D3345" s="1">
        <v>966.07</v>
      </c>
      <c r="E3345" s="109">
        <v>16.12</v>
      </c>
      <c r="F3345" s="1">
        <v>400.42</v>
      </c>
      <c r="G3345" s="1">
        <v>595</v>
      </c>
      <c r="H3345" s="1">
        <v>2974</v>
      </c>
      <c r="I3345" s="23">
        <v>1.79</v>
      </c>
      <c r="J3345" s="1">
        <v>42.91</v>
      </c>
      <c r="K3345" s="23">
        <v>41.21</v>
      </c>
      <c r="L3345" s="23">
        <v>934</v>
      </c>
      <c r="M3345" s="109">
        <v>898</v>
      </c>
      <c r="N3345" s="4">
        <v>0</v>
      </c>
      <c r="O3345" s="69"/>
      <c r="P3345" s="69"/>
      <c r="Q3345" s="69"/>
      <c r="R3345" s="69"/>
      <c r="S3345" s="69"/>
      <c r="T3345" s="69"/>
      <c r="U3345" s="69"/>
      <c r="V3345" s="69"/>
      <c r="W3345" s="4"/>
      <c r="X3345" s="4"/>
      <c r="Y3345" s="4"/>
      <c r="Z3345" s="4"/>
      <c r="AA3345" s="4"/>
      <c r="AB3345" s="4"/>
      <c r="AC3345" s="4"/>
      <c r="AD3345" s="4"/>
      <c r="AE3345"/>
      <c r="AF3345"/>
      <c r="AG3345"/>
      <c r="AH3345"/>
      <c r="AI3345"/>
      <c r="AJ3345"/>
      <c r="AK3345"/>
    </row>
    <row r="3346" spans="1:37" x14ac:dyDescent="0.25">
      <c r="A3346" s="2">
        <v>3345</v>
      </c>
      <c r="B3346" s="82">
        <v>43914.590357847221</v>
      </c>
      <c r="C3346" s="109">
        <v>40.65</v>
      </c>
      <c r="D3346" s="1">
        <v>966.08</v>
      </c>
      <c r="E3346" s="109">
        <v>19.23</v>
      </c>
      <c r="F3346" s="1">
        <v>400.32</v>
      </c>
      <c r="G3346" s="1">
        <v>595</v>
      </c>
      <c r="H3346" s="1">
        <v>2961</v>
      </c>
      <c r="I3346" s="23">
        <v>1.76</v>
      </c>
      <c r="J3346" s="1">
        <v>40.75</v>
      </c>
      <c r="K3346" s="23">
        <v>39.369999999999997</v>
      </c>
      <c r="L3346" s="23">
        <v>915</v>
      </c>
      <c r="M3346" s="109">
        <v>878</v>
      </c>
      <c r="N3346" s="4">
        <v>0</v>
      </c>
      <c r="O3346" s="69"/>
      <c r="P3346" s="69"/>
      <c r="Q3346" s="69"/>
      <c r="R3346" s="69"/>
      <c r="S3346" s="69"/>
      <c r="T3346" s="69"/>
      <c r="U3346" s="69"/>
      <c r="V3346" s="69"/>
      <c r="W3346" s="4"/>
      <c r="X3346" s="4"/>
      <c r="Y3346" s="4"/>
      <c r="Z3346" s="4"/>
      <c r="AA3346" s="4"/>
      <c r="AB3346" s="4"/>
      <c r="AC3346" s="4"/>
      <c r="AD3346" s="4"/>
      <c r="AE3346"/>
      <c r="AF3346"/>
      <c r="AG3346"/>
      <c r="AH3346"/>
      <c r="AI3346"/>
      <c r="AJ3346"/>
      <c r="AK3346"/>
    </row>
    <row r="3347" spans="1:37" x14ac:dyDescent="0.25">
      <c r="A3347" s="2">
        <v>3346</v>
      </c>
      <c r="B3347" s="82">
        <v>43914.59196943287</v>
      </c>
      <c r="C3347" s="109">
        <v>42.19</v>
      </c>
      <c r="D3347" s="1">
        <v>966.08</v>
      </c>
      <c r="E3347" s="109">
        <v>16.79</v>
      </c>
      <c r="F3347" s="1">
        <v>400.33</v>
      </c>
      <c r="G3347" s="1">
        <v>605</v>
      </c>
      <c r="H3347" s="1">
        <v>3005</v>
      </c>
      <c r="I3347" s="23">
        <v>1.85</v>
      </c>
      <c r="J3347" s="1">
        <v>41.87</v>
      </c>
      <c r="K3347" s="23">
        <v>40.43</v>
      </c>
      <c r="L3347" s="23">
        <v>881</v>
      </c>
      <c r="M3347" s="109">
        <v>842</v>
      </c>
      <c r="N3347" s="4">
        <v>0</v>
      </c>
      <c r="O3347" s="69"/>
      <c r="P3347" s="69"/>
      <c r="Q3347" s="69"/>
      <c r="R3347" s="69"/>
      <c r="S3347" s="69"/>
      <c r="T3347" s="69"/>
      <c r="U3347" s="69"/>
      <c r="V3347" s="69"/>
      <c r="W3347" s="4"/>
      <c r="X3347" s="4"/>
      <c r="Y3347" s="4"/>
      <c r="Z3347" s="4"/>
      <c r="AA3347" s="4"/>
      <c r="AB3347" s="4"/>
      <c r="AC3347" s="4"/>
      <c r="AD3347" s="4"/>
      <c r="AE3347"/>
      <c r="AF3347"/>
      <c r="AG3347"/>
      <c r="AH3347"/>
      <c r="AI3347"/>
      <c r="AJ3347"/>
      <c r="AK3347"/>
    </row>
    <row r="3348" spans="1:37" x14ac:dyDescent="0.25">
      <c r="A3348" s="2">
        <v>3347</v>
      </c>
      <c r="B3348" s="82">
        <v>43914.593583298614</v>
      </c>
      <c r="C3348" s="109">
        <v>43.69</v>
      </c>
      <c r="D3348" s="1">
        <v>965.84</v>
      </c>
      <c r="E3348" s="109">
        <v>15.26</v>
      </c>
      <c r="F3348" s="1">
        <v>402.38</v>
      </c>
      <c r="G3348" s="1">
        <v>605</v>
      </c>
      <c r="H3348" s="1">
        <v>3013</v>
      </c>
      <c r="I3348" s="23">
        <v>1.88</v>
      </c>
      <c r="J3348" s="1">
        <v>43.39</v>
      </c>
      <c r="K3348" s="23">
        <v>41.91</v>
      </c>
      <c r="L3348" s="23">
        <v>900</v>
      </c>
      <c r="M3348" s="109">
        <v>867</v>
      </c>
      <c r="N3348" s="4">
        <v>0</v>
      </c>
      <c r="O3348" s="69"/>
      <c r="P3348" s="69"/>
      <c r="Q3348" s="69"/>
      <c r="R3348" s="69"/>
      <c r="S3348" s="69"/>
      <c r="T3348" s="69"/>
      <c r="U3348" s="69"/>
      <c r="V3348" s="69"/>
      <c r="W3348" s="4"/>
      <c r="X3348" s="4"/>
      <c r="Y3348" s="4"/>
      <c r="Z3348" s="4"/>
      <c r="AA3348" s="4"/>
      <c r="AB3348" s="4"/>
      <c r="AC3348" s="4"/>
      <c r="AD3348" s="4"/>
      <c r="AE3348"/>
      <c r="AF3348"/>
      <c r="AG3348"/>
      <c r="AH3348"/>
      <c r="AI3348"/>
      <c r="AJ3348"/>
      <c r="AK3348"/>
    </row>
    <row r="3349" spans="1:37" x14ac:dyDescent="0.25">
      <c r="A3349" s="2">
        <v>3348</v>
      </c>
      <c r="B3349" s="82">
        <v>43914.595195775459</v>
      </c>
      <c r="C3349" s="109">
        <v>42.97</v>
      </c>
      <c r="D3349" s="1">
        <v>965.78</v>
      </c>
      <c r="E3349" s="109">
        <v>17.04</v>
      </c>
      <c r="F3349" s="1">
        <v>403.07</v>
      </c>
      <c r="G3349" s="1">
        <v>611</v>
      </c>
      <c r="H3349" s="1">
        <v>3081</v>
      </c>
      <c r="I3349" s="23">
        <v>1.88</v>
      </c>
      <c r="J3349" s="1">
        <v>42.97</v>
      </c>
      <c r="K3349" s="23">
        <v>41.29</v>
      </c>
      <c r="L3349" s="23">
        <v>918</v>
      </c>
      <c r="M3349" s="109">
        <v>883</v>
      </c>
      <c r="N3349" s="4">
        <v>0</v>
      </c>
      <c r="O3349" s="69"/>
      <c r="P3349" s="69"/>
      <c r="Q3349" s="69"/>
      <c r="R3349" s="69"/>
      <c r="S3349" s="69"/>
      <c r="T3349" s="69"/>
      <c r="U3349" s="69"/>
      <c r="V3349" s="69"/>
      <c r="W3349" s="4"/>
      <c r="X3349" s="4"/>
      <c r="Y3349" s="4"/>
      <c r="Z3349" s="4"/>
      <c r="AA3349" s="4"/>
      <c r="AB3349" s="4"/>
      <c r="AC3349" s="4"/>
      <c r="AD3349" s="4"/>
      <c r="AE3349"/>
      <c r="AF3349"/>
      <c r="AG3349"/>
      <c r="AH3349"/>
      <c r="AI3349"/>
      <c r="AJ3349"/>
      <c r="AK3349"/>
    </row>
    <row r="3350" spans="1:37" x14ac:dyDescent="0.25">
      <c r="A3350" s="2">
        <v>3349</v>
      </c>
      <c r="B3350" s="82">
        <v>43914.598426712968</v>
      </c>
      <c r="C3350" s="109">
        <v>43.09</v>
      </c>
      <c r="D3350" s="1">
        <v>965.65</v>
      </c>
      <c r="E3350" s="109">
        <v>15.89</v>
      </c>
      <c r="F3350" s="1">
        <v>404.07</v>
      </c>
      <c r="G3350" s="1">
        <v>615</v>
      </c>
      <c r="H3350" s="1">
        <v>3143</v>
      </c>
      <c r="I3350" s="23">
        <v>1.89</v>
      </c>
      <c r="J3350" s="1">
        <v>42.77</v>
      </c>
      <c r="K3350" s="23">
        <v>41.19</v>
      </c>
      <c r="L3350" s="23">
        <v>890</v>
      </c>
      <c r="M3350" s="109">
        <v>848</v>
      </c>
      <c r="N3350" s="4">
        <v>0</v>
      </c>
      <c r="O3350" s="69"/>
      <c r="P3350" s="69"/>
      <c r="Q3350" s="69"/>
      <c r="R3350" s="69"/>
      <c r="S3350" s="69"/>
      <c r="T3350" s="69"/>
      <c r="U3350" s="69"/>
      <c r="V3350" s="69"/>
      <c r="W3350" s="4"/>
      <c r="X3350" s="4"/>
      <c r="Y3350" s="4"/>
      <c r="Z3350" s="4"/>
      <c r="AA3350" s="4"/>
      <c r="AB3350" s="4"/>
      <c r="AC3350" s="4"/>
      <c r="AD3350" s="4"/>
      <c r="AE3350"/>
      <c r="AF3350"/>
      <c r="AG3350"/>
      <c r="AH3350"/>
      <c r="AI3350"/>
      <c r="AJ3350"/>
      <c r="AK3350"/>
    </row>
    <row r="3351" spans="1:37" x14ac:dyDescent="0.25">
      <c r="A3351" s="43">
        <v>3350</v>
      </c>
      <c r="B3351" s="82">
        <v>43914.600590543982</v>
      </c>
      <c r="C3351" s="109">
        <v>44.09</v>
      </c>
      <c r="D3351" s="1">
        <v>965.55</v>
      </c>
      <c r="E3351" s="109">
        <v>15.91</v>
      </c>
      <c r="F3351" s="1">
        <v>404.89</v>
      </c>
      <c r="G3351" s="1">
        <v>626</v>
      </c>
      <c r="H3351" s="1">
        <v>3233</v>
      </c>
      <c r="I3351" s="23">
        <v>2.0099999999999998</v>
      </c>
      <c r="J3351" s="1">
        <v>44.17</v>
      </c>
      <c r="K3351" s="23">
        <v>42.21</v>
      </c>
      <c r="L3351" s="23">
        <v>915</v>
      </c>
      <c r="M3351" s="109">
        <v>888</v>
      </c>
      <c r="N3351" s="4">
        <v>0</v>
      </c>
      <c r="O3351" s="69"/>
      <c r="P3351" s="69"/>
      <c r="Q3351" s="69"/>
      <c r="R3351" s="69"/>
      <c r="S3351" s="69"/>
      <c r="T3351" s="69"/>
      <c r="U3351" s="69"/>
      <c r="V3351" s="69"/>
      <c r="W3351" s="4"/>
      <c r="X3351" s="4"/>
      <c r="Y3351" s="4"/>
      <c r="Z3351" s="4"/>
      <c r="AA3351" s="4"/>
      <c r="AB3351" s="4"/>
      <c r="AC3351" s="4"/>
      <c r="AD3351" s="4"/>
      <c r="AE3351"/>
      <c r="AF3351"/>
      <c r="AG3351"/>
      <c r="AH3351"/>
      <c r="AI3351"/>
      <c r="AJ3351"/>
      <c r="AK3351"/>
    </row>
    <row r="3352" spans="1:37" x14ac:dyDescent="0.25">
      <c r="A3352" s="2">
        <v>3351</v>
      </c>
      <c r="B3352" s="82">
        <v>43914.602192615741</v>
      </c>
      <c r="C3352" s="109">
        <v>42.77</v>
      </c>
      <c r="D3352" s="1">
        <v>965.54</v>
      </c>
      <c r="E3352" s="109">
        <v>16.899999999999999</v>
      </c>
      <c r="F3352" s="1">
        <v>404.99</v>
      </c>
      <c r="G3352" s="1">
        <v>631</v>
      </c>
      <c r="H3352" s="1">
        <v>3256</v>
      </c>
      <c r="I3352" s="23">
        <v>2.0099999999999998</v>
      </c>
      <c r="J3352" s="1">
        <v>42.97</v>
      </c>
      <c r="K3352" s="23">
        <v>41.17</v>
      </c>
      <c r="L3352" s="23">
        <v>959</v>
      </c>
      <c r="M3352" s="109">
        <v>923</v>
      </c>
      <c r="N3352" s="4">
        <v>0</v>
      </c>
      <c r="O3352" s="69"/>
      <c r="P3352" s="69"/>
      <c r="Q3352" s="69"/>
      <c r="R3352" s="69"/>
      <c r="S3352" s="69"/>
      <c r="T3352" s="69"/>
      <c r="U3352" s="69"/>
      <c r="V3352" s="69"/>
      <c r="W3352" s="4"/>
      <c r="X3352" s="4"/>
      <c r="Y3352" s="4"/>
      <c r="Z3352" s="4"/>
      <c r="AA3352" s="4"/>
      <c r="AB3352" s="4"/>
      <c r="AC3352" s="4"/>
      <c r="AD3352" s="4"/>
      <c r="AE3352"/>
      <c r="AF3352"/>
      <c r="AG3352"/>
      <c r="AH3352"/>
      <c r="AI3352"/>
      <c r="AJ3352"/>
      <c r="AK3352"/>
    </row>
    <row r="3353" spans="1:37" x14ac:dyDescent="0.25">
      <c r="A3353" s="2">
        <v>3352</v>
      </c>
      <c r="B3353" s="82">
        <v>43914.603792800925</v>
      </c>
      <c r="C3353" s="109">
        <v>40.64</v>
      </c>
      <c r="D3353" s="1">
        <v>965.52</v>
      </c>
      <c r="E3353" s="109">
        <v>18.52</v>
      </c>
      <c r="F3353" s="1">
        <v>405.2</v>
      </c>
      <c r="G3353" s="1">
        <v>625</v>
      </c>
      <c r="H3353" s="1">
        <v>3254</v>
      </c>
      <c r="I3353" s="23">
        <v>1.99</v>
      </c>
      <c r="J3353" s="1">
        <v>41.09</v>
      </c>
      <c r="K3353" s="23">
        <v>39.49</v>
      </c>
      <c r="L3353" s="23">
        <v>881</v>
      </c>
      <c r="M3353" s="109">
        <v>848</v>
      </c>
      <c r="N3353" s="4">
        <v>0</v>
      </c>
      <c r="O3353" s="69"/>
      <c r="P3353" s="69"/>
      <c r="Q3353" s="69"/>
      <c r="R3353" s="69"/>
      <c r="S3353" s="69"/>
      <c r="T3353" s="69"/>
      <c r="U3353" s="69"/>
      <c r="V3353" s="69"/>
      <c r="W3353" s="4"/>
      <c r="X3353" s="4"/>
      <c r="Y3353" s="4"/>
      <c r="Z3353" s="4"/>
      <c r="AA3353" s="4"/>
      <c r="AB3353" s="4"/>
      <c r="AC3353" s="4"/>
      <c r="AD3353" s="4"/>
      <c r="AE3353"/>
      <c r="AF3353"/>
      <c r="AG3353"/>
      <c r="AH3353"/>
      <c r="AI3353"/>
      <c r="AJ3353"/>
      <c r="AK3353"/>
    </row>
    <row r="3354" spans="1:37" x14ac:dyDescent="0.25">
      <c r="A3354" s="2">
        <v>3353</v>
      </c>
      <c r="B3354" s="82">
        <v>43914.607022905097</v>
      </c>
      <c r="C3354" s="109">
        <v>42.41</v>
      </c>
      <c r="D3354" s="1">
        <v>965.35</v>
      </c>
      <c r="E3354" s="109">
        <v>16.45</v>
      </c>
      <c r="F3354" s="1">
        <v>406.7</v>
      </c>
      <c r="G3354" s="1">
        <v>646</v>
      </c>
      <c r="H3354" s="1">
        <v>3464</v>
      </c>
      <c r="I3354" s="23">
        <v>2.08</v>
      </c>
      <c r="J3354" s="1">
        <v>42.29</v>
      </c>
      <c r="K3354" s="23">
        <v>40.67</v>
      </c>
      <c r="L3354" s="23">
        <v>875</v>
      </c>
      <c r="M3354" s="109">
        <v>843</v>
      </c>
      <c r="N3354" s="4">
        <v>0</v>
      </c>
      <c r="O3354" s="69"/>
      <c r="P3354" s="69"/>
      <c r="Q3354" s="69"/>
      <c r="R3354" s="69"/>
      <c r="S3354" s="69"/>
      <c r="T3354" s="69"/>
      <c r="U3354" s="69"/>
      <c r="V3354" s="69"/>
      <c r="W3354" s="4"/>
      <c r="X3354" s="4"/>
      <c r="Y3354" s="4"/>
      <c r="Z3354" s="4"/>
      <c r="AA3354" s="4"/>
      <c r="AB3354" s="4"/>
      <c r="AC3354" s="4"/>
      <c r="AD3354" s="4"/>
      <c r="AE3354"/>
      <c r="AF3354"/>
      <c r="AG3354"/>
      <c r="AH3354"/>
      <c r="AI3354"/>
      <c r="AJ3354"/>
      <c r="AK3354"/>
    </row>
    <row r="3355" spans="1:37" x14ac:dyDescent="0.25">
      <c r="A3355" s="2">
        <v>3354</v>
      </c>
      <c r="B3355" s="82">
        <v>43914.609185254631</v>
      </c>
      <c r="C3355" s="109">
        <v>40.82</v>
      </c>
      <c r="D3355" s="1">
        <v>965.28</v>
      </c>
      <c r="E3355" s="109">
        <v>20.149999999999999</v>
      </c>
      <c r="F3355" s="1">
        <v>407.29</v>
      </c>
      <c r="G3355" s="1">
        <v>640</v>
      </c>
      <c r="H3355" s="1">
        <v>3439</v>
      </c>
      <c r="I3355" s="23">
        <v>2.06</v>
      </c>
      <c r="J3355" s="1">
        <v>41.21</v>
      </c>
      <c r="K3355" s="23">
        <v>39.67</v>
      </c>
      <c r="L3355" s="23">
        <v>859</v>
      </c>
      <c r="M3355" s="109">
        <v>827</v>
      </c>
      <c r="N3355" s="4">
        <v>0</v>
      </c>
      <c r="O3355" s="69"/>
      <c r="P3355" s="69"/>
      <c r="Q3355" s="69"/>
      <c r="R3355" s="69"/>
      <c r="S3355" s="69"/>
      <c r="T3355" s="69"/>
      <c r="U3355" s="69"/>
      <c r="V3355" s="69"/>
      <c r="W3355" s="4"/>
      <c r="X3355" s="4"/>
      <c r="Y3355" s="4"/>
      <c r="Z3355" s="4"/>
      <c r="AA3355" s="4"/>
      <c r="AB3355" s="4"/>
      <c r="AC3355" s="4"/>
      <c r="AD3355" s="4"/>
      <c r="AE3355"/>
      <c r="AF3355"/>
      <c r="AG3355"/>
      <c r="AH3355"/>
      <c r="AI3355"/>
      <c r="AJ3355"/>
      <c r="AK3355"/>
    </row>
    <row r="3356" spans="1:37" x14ac:dyDescent="0.25">
      <c r="A3356" s="2">
        <v>3355</v>
      </c>
      <c r="B3356" s="82">
        <v>43914.610786979167</v>
      </c>
      <c r="C3356" s="109">
        <v>42.23</v>
      </c>
      <c r="D3356" s="1">
        <v>965.2</v>
      </c>
      <c r="E3356" s="109">
        <v>16.39</v>
      </c>
      <c r="F3356" s="1">
        <v>407.9</v>
      </c>
      <c r="G3356" s="1">
        <v>1198</v>
      </c>
      <c r="H3356" s="1">
        <v>9710</v>
      </c>
      <c r="I3356" s="23">
        <v>2.95</v>
      </c>
      <c r="J3356" s="1">
        <v>42.01</v>
      </c>
      <c r="K3356" s="23">
        <v>40.39</v>
      </c>
      <c r="L3356" s="23">
        <v>890</v>
      </c>
      <c r="M3356" s="109">
        <v>838</v>
      </c>
      <c r="N3356" s="4">
        <v>0</v>
      </c>
      <c r="O3356" s="69"/>
      <c r="P3356" s="69"/>
      <c r="Q3356" s="69"/>
      <c r="R3356" s="69"/>
      <c r="S3356" s="69"/>
      <c r="T3356" s="69"/>
      <c r="U3356" s="69"/>
      <c r="V3356" s="69"/>
      <c r="W3356" s="4"/>
      <c r="X3356" s="4"/>
      <c r="Y3356" s="4"/>
      <c r="Z3356" s="4"/>
      <c r="AA3356" s="4"/>
      <c r="AB3356" s="4"/>
      <c r="AC3356" s="4"/>
      <c r="AD3356" s="4"/>
      <c r="AE3356"/>
      <c r="AF3356"/>
      <c r="AG3356"/>
      <c r="AH3356"/>
      <c r="AI3356"/>
      <c r="AJ3356"/>
      <c r="AK3356"/>
    </row>
    <row r="3357" spans="1:37" x14ac:dyDescent="0.25">
      <c r="A3357" s="2">
        <v>3356</v>
      </c>
      <c r="B3357" s="82">
        <v>43914.612388159723</v>
      </c>
      <c r="C3357" s="109">
        <v>43.96</v>
      </c>
      <c r="D3357" s="1">
        <v>965.26</v>
      </c>
      <c r="E3357" s="109">
        <v>16.62</v>
      </c>
      <c r="F3357" s="1">
        <v>407.46</v>
      </c>
      <c r="G3357" s="1">
        <v>1408</v>
      </c>
      <c r="H3357" s="1">
        <v>11991</v>
      </c>
      <c r="I3357" s="23">
        <v>6.15</v>
      </c>
      <c r="J3357" s="1">
        <v>43.91</v>
      </c>
      <c r="K3357" s="23">
        <v>42.41</v>
      </c>
      <c r="L3357" s="23">
        <v>900</v>
      </c>
      <c r="M3357" s="109">
        <v>868</v>
      </c>
      <c r="N3357" s="4">
        <v>0</v>
      </c>
      <c r="O3357" s="69"/>
      <c r="P3357" s="69"/>
      <c r="Q3357" s="69"/>
      <c r="R3357" s="69"/>
      <c r="S3357" s="69"/>
      <c r="T3357" s="69"/>
      <c r="U3357" s="69"/>
      <c r="V3357" s="69"/>
      <c r="W3357" s="4"/>
      <c r="X3357" s="4"/>
      <c r="Y3357" s="4"/>
      <c r="Z3357" s="4"/>
      <c r="AA3357" s="4"/>
      <c r="AB3357" s="4"/>
      <c r="AC3357" s="4"/>
      <c r="AD3357" s="4"/>
      <c r="AE3357"/>
      <c r="AF3357"/>
      <c r="AG3357"/>
      <c r="AH3357"/>
      <c r="AI3357"/>
      <c r="AJ3357"/>
      <c r="AK3357"/>
    </row>
    <row r="3358" spans="1:37" x14ac:dyDescent="0.25">
      <c r="A3358" s="2">
        <v>3357</v>
      </c>
      <c r="B3358" s="82">
        <v>43914.615617650459</v>
      </c>
      <c r="C3358" s="109">
        <v>44.41</v>
      </c>
      <c r="D3358" s="1">
        <v>964.98</v>
      </c>
      <c r="E3358" s="109">
        <v>13.92</v>
      </c>
      <c r="F3358" s="1">
        <v>409.85</v>
      </c>
      <c r="G3358" s="1">
        <v>1432</v>
      </c>
      <c r="H3358" s="1">
        <v>12051</v>
      </c>
      <c r="I3358" s="23">
        <v>6.31</v>
      </c>
      <c r="J3358" s="1">
        <v>44.31</v>
      </c>
      <c r="K3358" s="23">
        <v>42.69</v>
      </c>
      <c r="L3358" s="23">
        <v>918</v>
      </c>
      <c r="M3358" s="109">
        <v>882</v>
      </c>
      <c r="N3358" s="4">
        <v>0</v>
      </c>
      <c r="O3358" s="69"/>
      <c r="P3358" s="69"/>
      <c r="Q3358" s="69"/>
      <c r="R3358" s="69"/>
      <c r="S3358" s="69"/>
      <c r="T3358" s="69"/>
      <c r="U3358" s="69"/>
      <c r="V3358" s="69"/>
      <c r="W3358" s="4"/>
      <c r="X3358" s="4"/>
      <c r="Y3358" s="4"/>
      <c r="Z3358" s="4"/>
      <c r="AA3358" s="4"/>
      <c r="AB3358" s="4"/>
      <c r="AC3358" s="4"/>
      <c r="AD3358" s="4"/>
      <c r="AE3358"/>
      <c r="AF3358"/>
      <c r="AG3358"/>
      <c r="AH3358"/>
      <c r="AI3358"/>
      <c r="AJ3358"/>
      <c r="AK3358"/>
    </row>
    <row r="3359" spans="1:37" x14ac:dyDescent="0.25">
      <c r="A3359" s="2">
        <v>3358</v>
      </c>
      <c r="B3359" s="82">
        <v>43914.617782233792</v>
      </c>
      <c r="C3359" s="109">
        <v>43.78</v>
      </c>
      <c r="D3359" s="1">
        <v>964.96</v>
      </c>
      <c r="E3359" s="109">
        <v>17.12</v>
      </c>
      <c r="F3359" s="1">
        <v>410.07</v>
      </c>
      <c r="G3359" s="1">
        <v>1402</v>
      </c>
      <c r="H3359" s="1">
        <v>12178</v>
      </c>
      <c r="I3359" s="23">
        <v>6.17</v>
      </c>
      <c r="J3359" s="1">
        <v>43.81</v>
      </c>
      <c r="K3359" s="23">
        <v>42.31</v>
      </c>
      <c r="L3359" s="23">
        <v>950</v>
      </c>
      <c r="M3359" s="109">
        <v>897</v>
      </c>
      <c r="N3359" s="4">
        <v>0</v>
      </c>
      <c r="O3359" s="69"/>
      <c r="P3359" s="69"/>
      <c r="Q3359" s="69"/>
      <c r="R3359" s="69"/>
      <c r="S3359" s="69"/>
      <c r="T3359" s="69"/>
      <c r="U3359" s="69"/>
      <c r="V3359" s="69"/>
      <c r="W3359" s="4"/>
      <c r="X3359" s="4"/>
      <c r="Y3359" s="4"/>
      <c r="Z3359" s="4"/>
      <c r="AA3359" s="4"/>
      <c r="AB3359" s="4"/>
      <c r="AC3359" s="4"/>
      <c r="AD3359" s="4"/>
      <c r="AE3359"/>
      <c r="AF3359"/>
      <c r="AG3359"/>
      <c r="AH3359"/>
      <c r="AI3359"/>
      <c r="AJ3359"/>
      <c r="AK3359"/>
    </row>
    <row r="3360" spans="1:37" x14ac:dyDescent="0.25">
      <c r="A3360" s="43">
        <v>3359</v>
      </c>
      <c r="B3360" s="82">
        <v>43914.619382627316</v>
      </c>
      <c r="C3360" s="109">
        <v>42.82</v>
      </c>
      <c r="D3360" s="1">
        <v>964.99</v>
      </c>
      <c r="E3360" s="109">
        <v>17.8</v>
      </c>
      <c r="F3360" s="1">
        <v>409.8</v>
      </c>
      <c r="G3360" s="1">
        <v>1433</v>
      </c>
      <c r="H3360" s="1">
        <v>12475</v>
      </c>
      <c r="I3360" s="23">
        <v>6.3</v>
      </c>
      <c r="J3360" s="1">
        <v>43.23</v>
      </c>
      <c r="K3360" s="23">
        <v>41.55</v>
      </c>
      <c r="L3360" s="23">
        <v>931</v>
      </c>
      <c r="M3360" s="109">
        <v>888</v>
      </c>
      <c r="N3360" s="4">
        <v>0</v>
      </c>
      <c r="O3360" s="69"/>
      <c r="P3360" s="69"/>
      <c r="Q3360" s="69"/>
      <c r="R3360" s="69"/>
      <c r="S3360" s="69"/>
      <c r="T3360" s="69"/>
      <c r="U3360" s="69"/>
      <c r="V3360" s="69"/>
      <c r="W3360" s="4"/>
      <c r="X3360" s="4"/>
      <c r="Y3360" s="4"/>
      <c r="Z3360" s="4"/>
      <c r="AA3360" s="4"/>
      <c r="AB3360" s="4"/>
      <c r="AC3360" s="4"/>
      <c r="AD3360" s="4"/>
      <c r="AE3360"/>
      <c r="AF3360"/>
      <c r="AG3360"/>
      <c r="AH3360"/>
      <c r="AI3360"/>
      <c r="AJ3360"/>
      <c r="AK3360"/>
    </row>
    <row r="3361" spans="1:37" x14ac:dyDescent="0.25">
      <c r="A3361" s="2">
        <v>3360</v>
      </c>
      <c r="B3361" s="82">
        <v>43914.620994629629</v>
      </c>
      <c r="C3361" s="109">
        <v>43.27</v>
      </c>
      <c r="D3361" s="1">
        <v>964.89</v>
      </c>
      <c r="E3361" s="109">
        <v>15.03</v>
      </c>
      <c r="F3361" s="1">
        <v>410.64</v>
      </c>
      <c r="G3361" s="1">
        <v>1435</v>
      </c>
      <c r="H3361" s="1">
        <v>12493</v>
      </c>
      <c r="I3361" s="23">
        <v>6.35</v>
      </c>
      <c r="J3361" s="1">
        <v>43.23</v>
      </c>
      <c r="K3361" s="23">
        <v>41.77</v>
      </c>
      <c r="L3361" s="23">
        <v>918</v>
      </c>
      <c r="M3361" s="109">
        <v>887</v>
      </c>
      <c r="N3361" s="4">
        <v>0</v>
      </c>
      <c r="O3361" s="69"/>
      <c r="P3361" s="69"/>
      <c r="Q3361" s="69"/>
      <c r="R3361" s="69"/>
      <c r="S3361" s="69"/>
      <c r="T3361" s="69"/>
      <c r="U3361" s="69"/>
      <c r="V3361" s="69"/>
      <c r="W3361" s="4"/>
      <c r="X3361" s="4"/>
      <c r="Y3361" s="4"/>
      <c r="Z3361" s="4"/>
      <c r="AA3361" s="4"/>
      <c r="AB3361" s="4"/>
      <c r="AC3361" s="4"/>
      <c r="AD3361" s="4"/>
      <c r="AE3361"/>
      <c r="AF3361"/>
      <c r="AG3361"/>
      <c r="AH3361"/>
      <c r="AI3361"/>
      <c r="AJ3361"/>
      <c r="AK3361"/>
    </row>
    <row r="3362" spans="1:37" x14ac:dyDescent="0.25">
      <c r="A3362" s="2">
        <v>3361</v>
      </c>
      <c r="B3362" s="82">
        <v>43914.624224270832</v>
      </c>
      <c r="C3362" s="109">
        <v>46.64</v>
      </c>
      <c r="D3362" s="1">
        <v>964.79</v>
      </c>
      <c r="E3362" s="109">
        <v>14.02</v>
      </c>
      <c r="F3362" s="1">
        <v>411.53</v>
      </c>
      <c r="G3362" s="1">
        <v>1453</v>
      </c>
      <c r="H3362" s="1">
        <v>12892</v>
      </c>
      <c r="I3362" s="23">
        <v>6.39</v>
      </c>
      <c r="J3362" s="1">
        <v>47.91</v>
      </c>
      <c r="K3362" s="23">
        <v>44.95</v>
      </c>
      <c r="L3362" s="23">
        <v>890</v>
      </c>
      <c r="M3362" s="109">
        <v>853</v>
      </c>
      <c r="N3362" s="4">
        <v>0</v>
      </c>
      <c r="O3362" s="69"/>
      <c r="P3362" s="69"/>
      <c r="Q3362" s="69"/>
      <c r="R3362" s="69"/>
      <c r="S3362" s="69"/>
      <c r="T3362" s="69"/>
      <c r="U3362" s="69"/>
      <c r="V3362" s="69"/>
      <c r="W3362" s="4"/>
      <c r="X3362" s="4"/>
      <c r="Y3362" s="4"/>
      <c r="Z3362" s="4"/>
      <c r="AA3362" s="4"/>
      <c r="AB3362" s="4"/>
      <c r="AC3362" s="4"/>
      <c r="AD3362" s="4"/>
      <c r="AE3362"/>
      <c r="AF3362"/>
      <c r="AG3362"/>
      <c r="AH3362"/>
      <c r="AI3362"/>
      <c r="AJ3362"/>
      <c r="AK3362"/>
    </row>
    <row r="3363" spans="1:37" x14ac:dyDescent="0.25">
      <c r="A3363" s="2">
        <v>3362</v>
      </c>
      <c r="B3363" s="95">
        <v>43914.626377048611</v>
      </c>
      <c r="C3363" s="109">
        <v>48.2</v>
      </c>
      <c r="D3363" s="43">
        <v>964.76</v>
      </c>
      <c r="E3363" s="109">
        <v>11.84</v>
      </c>
      <c r="F3363" s="43">
        <v>411.8</v>
      </c>
      <c r="G3363" s="43">
        <v>1442</v>
      </c>
      <c r="H3363" s="43">
        <v>12857</v>
      </c>
      <c r="I3363" s="23">
        <v>6.22</v>
      </c>
      <c r="J3363" s="43">
        <v>47.21</v>
      </c>
      <c r="K3363" s="23">
        <v>45.85</v>
      </c>
      <c r="L3363" s="23">
        <v>943</v>
      </c>
      <c r="M3363" s="109">
        <v>878</v>
      </c>
      <c r="N3363" s="4">
        <v>0</v>
      </c>
      <c r="O3363" s="69">
        <f t="shared" ref="O3363:V3363" si="352">AVERAGE(E3363:E3382)</f>
        <v>13.307999999999998</v>
      </c>
      <c r="P3363" s="69">
        <f t="shared" si="352"/>
        <v>415.86450000000002</v>
      </c>
      <c r="Q3363" s="69">
        <f t="shared" si="352"/>
        <v>1050.4000000000001</v>
      </c>
      <c r="R3363" s="69">
        <f t="shared" si="352"/>
        <v>9322</v>
      </c>
      <c r="S3363" s="69">
        <f t="shared" si="352"/>
        <v>3.9069999999999991</v>
      </c>
      <c r="T3363" s="69">
        <f t="shared" si="352"/>
        <v>46.664999999999999</v>
      </c>
      <c r="U3363" s="69">
        <f t="shared" si="352"/>
        <v>45.169000000000011</v>
      </c>
      <c r="V3363" s="69">
        <f t="shared" si="352"/>
        <v>970.9</v>
      </c>
      <c r="W3363" s="4">
        <f t="shared" ref="W3363:AD3363" si="353">STDEV(E3363:E3382)</f>
        <v>1.5388293568403641</v>
      </c>
      <c r="X3363" s="4">
        <f t="shared" si="353"/>
        <v>2.4927483775311545</v>
      </c>
      <c r="Y3363" s="4">
        <f t="shared" si="353"/>
        <v>338.64581715072791</v>
      </c>
      <c r="Z3363" s="4">
        <f t="shared" si="353"/>
        <v>3751.4029656285015</v>
      </c>
      <c r="AA3363" s="4">
        <f t="shared" si="353"/>
        <v>1.784049503679467</v>
      </c>
      <c r="AB3363" s="4">
        <f t="shared" si="353"/>
        <v>1.4199907338467124</v>
      </c>
      <c r="AC3363" s="4">
        <f t="shared" si="353"/>
        <v>1.3115113820562747</v>
      </c>
      <c r="AD3363" s="4">
        <f t="shared" si="353"/>
        <v>25.706644645837546</v>
      </c>
      <c r="AE3363" s="4">
        <f>MODE(E3363:E3382)</f>
        <v>13.1</v>
      </c>
      <c r="AF3363" s="4" t="e">
        <f>MODE(G3363:G3382)</f>
        <v>#N/A</v>
      </c>
      <c r="AG3363" s="4" t="e">
        <f>MODE(H3363:H3382)</f>
        <v>#N/A</v>
      </c>
      <c r="AH3363" s="4">
        <f>MODE(J3363:J3382)</f>
        <v>47.21</v>
      </c>
      <c r="AI3363" s="4" t="e">
        <f>MODE(K3363:K3382)</f>
        <v>#N/A</v>
      </c>
      <c r="AJ3363" s="4">
        <f>MODE(L3363:L3382)</f>
        <v>956</v>
      </c>
      <c r="AK3363"/>
    </row>
    <row r="3364" spans="1:37" x14ac:dyDescent="0.25">
      <c r="A3364" s="2">
        <v>3363</v>
      </c>
      <c r="B3364" s="82">
        <v>43914.627978078701</v>
      </c>
      <c r="C3364" s="109">
        <v>48.58</v>
      </c>
      <c r="D3364" s="1">
        <v>964.75</v>
      </c>
      <c r="E3364" s="109">
        <v>15.36</v>
      </c>
      <c r="F3364" s="1">
        <v>411.86</v>
      </c>
      <c r="G3364" s="1">
        <v>1456</v>
      </c>
      <c r="H3364" s="1">
        <v>12922</v>
      </c>
      <c r="I3364" s="23">
        <v>6.46</v>
      </c>
      <c r="J3364" s="1">
        <v>47.01</v>
      </c>
      <c r="K3364" s="23">
        <v>46.31</v>
      </c>
      <c r="L3364" s="23">
        <v>931</v>
      </c>
      <c r="M3364" s="109">
        <v>917</v>
      </c>
      <c r="N3364" s="4">
        <v>0</v>
      </c>
      <c r="O3364" s="69"/>
      <c r="P3364" s="69"/>
      <c r="Q3364" s="69"/>
      <c r="R3364" s="69"/>
      <c r="S3364" s="69"/>
      <c r="T3364" s="69"/>
      <c r="U3364" s="69"/>
      <c r="V3364" s="69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/>
    </row>
    <row r="3365" spans="1:37" x14ac:dyDescent="0.25">
      <c r="A3365" s="2">
        <v>3364</v>
      </c>
      <c r="B3365" s="82">
        <v>43914.629579780092</v>
      </c>
      <c r="C3365" s="109">
        <v>48.36</v>
      </c>
      <c r="D3365" s="1">
        <v>964.64</v>
      </c>
      <c r="E3365" s="109">
        <v>11.02</v>
      </c>
      <c r="F3365" s="1">
        <v>412.81</v>
      </c>
      <c r="G3365" s="1">
        <v>1474</v>
      </c>
      <c r="H3365" s="1">
        <v>13053</v>
      </c>
      <c r="I3365" s="23">
        <v>6.53</v>
      </c>
      <c r="J3365" s="1">
        <v>47.53</v>
      </c>
      <c r="K3365" s="23">
        <v>45.89</v>
      </c>
      <c r="L3365" s="23">
        <v>943</v>
      </c>
      <c r="M3365" s="109">
        <v>907</v>
      </c>
      <c r="N3365" s="4">
        <v>0</v>
      </c>
      <c r="O3365" s="69"/>
      <c r="P3365" s="69"/>
      <c r="Q3365" s="69"/>
      <c r="R3365" s="69"/>
      <c r="S3365" s="69"/>
      <c r="T3365" s="69"/>
      <c r="U3365" s="69"/>
      <c r="V3365" s="69"/>
      <c r="W3365" s="4"/>
      <c r="X3365" s="4"/>
      <c r="Y3365" s="4"/>
      <c r="Z3365" s="4"/>
      <c r="AA3365" s="4"/>
      <c r="AB3365" s="4"/>
      <c r="AC3365" s="4"/>
      <c r="AD3365" s="4"/>
      <c r="AE3365"/>
      <c r="AF3365"/>
      <c r="AG3365"/>
      <c r="AH3365"/>
      <c r="AI3365"/>
      <c r="AJ3365"/>
      <c r="AK3365"/>
    </row>
    <row r="3366" spans="1:37" x14ac:dyDescent="0.25">
      <c r="A3366" s="2">
        <v>3365</v>
      </c>
      <c r="B3366" s="82">
        <v>43914.63281451389</v>
      </c>
      <c r="C3366" s="109">
        <v>45.87</v>
      </c>
      <c r="D3366" s="1">
        <v>964.75</v>
      </c>
      <c r="E3366" s="109">
        <v>13.72</v>
      </c>
      <c r="F3366" s="1">
        <v>411.87</v>
      </c>
      <c r="G3366" s="1">
        <v>1384</v>
      </c>
      <c r="H3366" s="1">
        <v>12225</v>
      </c>
      <c r="I3366" s="23">
        <v>6.04</v>
      </c>
      <c r="J3366" s="1">
        <v>46.67</v>
      </c>
      <c r="K3366" s="23">
        <v>45.13</v>
      </c>
      <c r="L3366" s="23">
        <v>956</v>
      </c>
      <c r="M3366" s="109">
        <v>927</v>
      </c>
      <c r="N3366" s="4">
        <v>0</v>
      </c>
      <c r="O3366" s="69"/>
      <c r="P3366" s="69"/>
      <c r="Q3366" s="69"/>
      <c r="R3366" s="69"/>
      <c r="S3366" s="69"/>
      <c r="T3366" s="69"/>
      <c r="U3366" s="69"/>
      <c r="V3366" s="69"/>
      <c r="W3366" s="4"/>
      <c r="X3366" s="4"/>
      <c r="Y3366" s="4"/>
      <c r="Z3366" s="4"/>
      <c r="AA3366" s="4"/>
      <c r="AB3366" s="4"/>
      <c r="AC3366" s="4"/>
      <c r="AD3366" s="4"/>
      <c r="AE3366"/>
      <c r="AF3366"/>
      <c r="AG3366"/>
      <c r="AH3366"/>
      <c r="AI3366"/>
      <c r="AJ3366"/>
      <c r="AK3366"/>
    </row>
    <row r="3367" spans="1:37" x14ac:dyDescent="0.25">
      <c r="A3367" s="2">
        <v>3366</v>
      </c>
      <c r="B3367" s="82">
        <v>43914.634990185186</v>
      </c>
      <c r="C3367" s="109">
        <v>45.87</v>
      </c>
      <c r="D3367" s="1">
        <v>964.58</v>
      </c>
      <c r="E3367" s="109">
        <v>13.1</v>
      </c>
      <c r="F3367" s="1">
        <v>413.34</v>
      </c>
      <c r="G3367" s="1">
        <v>1358</v>
      </c>
      <c r="H3367" s="1">
        <v>12159</v>
      </c>
      <c r="I3367" s="23">
        <v>2.25</v>
      </c>
      <c r="J3367" s="1">
        <v>46.83</v>
      </c>
      <c r="K3367" s="23">
        <v>44.81</v>
      </c>
      <c r="L3367" s="23">
        <v>990</v>
      </c>
      <c r="M3367" s="109">
        <v>922</v>
      </c>
      <c r="N3367" s="4">
        <v>0</v>
      </c>
      <c r="O3367" s="69"/>
      <c r="P3367" s="69"/>
      <c r="Q3367" s="69"/>
      <c r="R3367" s="69"/>
      <c r="S3367" s="69"/>
      <c r="T3367" s="69"/>
      <c r="U3367" s="69"/>
      <c r="V3367" s="69"/>
      <c r="W3367" s="4"/>
      <c r="X3367" s="4"/>
      <c r="Y3367" s="4"/>
      <c r="Z3367" s="4"/>
      <c r="AA3367" s="4"/>
      <c r="AB3367" s="4"/>
      <c r="AC3367" s="4"/>
      <c r="AD3367" s="4"/>
      <c r="AE3367"/>
      <c r="AF3367"/>
      <c r="AG3367"/>
      <c r="AH3367"/>
      <c r="AI3367"/>
      <c r="AJ3367"/>
      <c r="AK3367"/>
    </row>
    <row r="3368" spans="1:37" x14ac:dyDescent="0.25">
      <c r="A3368" s="2">
        <v>3367</v>
      </c>
      <c r="B3368" s="82">
        <v>43914.63659248843</v>
      </c>
      <c r="C3368" s="109">
        <v>47.38</v>
      </c>
      <c r="D3368" s="1">
        <v>964.44</v>
      </c>
      <c r="E3368" s="109">
        <v>11.22</v>
      </c>
      <c r="F3368" s="1">
        <v>414.56</v>
      </c>
      <c r="G3368" s="1">
        <v>1231</v>
      </c>
      <c r="H3368" s="1">
        <v>11249</v>
      </c>
      <c r="I3368" s="23">
        <v>1.77</v>
      </c>
      <c r="J3368" s="1">
        <v>47.33</v>
      </c>
      <c r="K3368" s="23">
        <v>45.35</v>
      </c>
      <c r="L3368" s="23">
        <v>956</v>
      </c>
      <c r="M3368" s="109">
        <v>927</v>
      </c>
      <c r="N3368" s="4">
        <v>0</v>
      </c>
      <c r="O3368" s="69"/>
      <c r="P3368" s="69"/>
      <c r="Q3368" s="69"/>
      <c r="R3368" s="69"/>
      <c r="S3368" s="69"/>
      <c r="T3368" s="69"/>
      <c r="U3368" s="69"/>
      <c r="V3368" s="69"/>
      <c r="W3368" s="4"/>
      <c r="X3368" s="4"/>
      <c r="Y3368" s="4"/>
      <c r="Z3368" s="4"/>
      <c r="AA3368" s="4"/>
      <c r="AB3368" s="4"/>
      <c r="AC3368" s="4"/>
      <c r="AD3368" s="4"/>
      <c r="AE3368"/>
      <c r="AF3368"/>
      <c r="AG3368"/>
      <c r="AH3368"/>
      <c r="AI3368"/>
      <c r="AJ3368"/>
      <c r="AK3368"/>
    </row>
    <row r="3369" spans="1:37" x14ac:dyDescent="0.25">
      <c r="A3369" s="2">
        <v>3368</v>
      </c>
      <c r="B3369" s="82">
        <v>43914.638194375002</v>
      </c>
      <c r="C3369" s="109">
        <v>46.88</v>
      </c>
      <c r="D3369" s="1">
        <v>964.46</v>
      </c>
      <c r="E3369" s="109">
        <v>15.49</v>
      </c>
      <c r="F3369" s="1">
        <v>414.38</v>
      </c>
      <c r="G3369" s="1">
        <v>666</v>
      </c>
      <c r="H3369" s="1">
        <v>5236</v>
      </c>
      <c r="I3369" s="23">
        <v>2.04</v>
      </c>
      <c r="J3369" s="1">
        <v>48.05</v>
      </c>
      <c r="K3369" s="23">
        <v>46.07</v>
      </c>
      <c r="L3369" s="23">
        <v>1000</v>
      </c>
      <c r="M3369" s="109">
        <v>972</v>
      </c>
      <c r="N3369" s="4">
        <v>0</v>
      </c>
      <c r="O3369" s="69"/>
      <c r="P3369" s="69"/>
      <c r="Q3369" s="69"/>
      <c r="R3369" s="69"/>
      <c r="S3369" s="69"/>
      <c r="T3369" s="69"/>
      <c r="U3369" s="69"/>
      <c r="V3369" s="69"/>
      <c r="W3369" s="4"/>
      <c r="X3369" s="4"/>
      <c r="Y3369" s="4"/>
      <c r="Z3369" s="4"/>
      <c r="AA3369" s="4"/>
      <c r="AB3369" s="4"/>
      <c r="AC3369" s="4"/>
      <c r="AD3369" s="4"/>
      <c r="AE3369"/>
      <c r="AF3369"/>
      <c r="AG3369"/>
      <c r="AH3369"/>
      <c r="AI3369"/>
      <c r="AJ3369"/>
      <c r="AK3369"/>
    </row>
    <row r="3370" spans="1:37" x14ac:dyDescent="0.25">
      <c r="A3370" s="2">
        <v>3369</v>
      </c>
      <c r="B3370" s="82">
        <v>43914.641430578704</v>
      </c>
      <c r="C3370" s="109">
        <v>48.07</v>
      </c>
      <c r="D3370" s="1">
        <v>964.31</v>
      </c>
      <c r="E3370" s="109">
        <v>16.37</v>
      </c>
      <c r="F3370" s="1">
        <v>415.63</v>
      </c>
      <c r="G3370" s="1">
        <v>631</v>
      </c>
      <c r="H3370" s="1">
        <v>5090</v>
      </c>
      <c r="I3370" s="23">
        <v>2.12</v>
      </c>
      <c r="J3370" s="1">
        <v>48.33</v>
      </c>
      <c r="K3370" s="23">
        <v>47.03</v>
      </c>
      <c r="L3370" s="23">
        <v>1009</v>
      </c>
      <c r="M3370" s="109">
        <v>972</v>
      </c>
      <c r="N3370" s="4">
        <v>0</v>
      </c>
      <c r="O3370" s="69"/>
      <c r="P3370" s="69"/>
      <c r="Q3370" s="69"/>
      <c r="R3370" s="69"/>
      <c r="S3370" s="69"/>
      <c r="T3370" s="69"/>
      <c r="U3370" s="69"/>
      <c r="V3370" s="69"/>
      <c r="W3370" s="4"/>
      <c r="X3370" s="4"/>
      <c r="Y3370" s="4"/>
      <c r="Z3370" s="4"/>
      <c r="AA3370" s="4"/>
      <c r="AB3370" s="4"/>
      <c r="AC3370" s="4"/>
      <c r="AD3370" s="4"/>
      <c r="AE3370"/>
      <c r="AF3370"/>
      <c r="AG3370"/>
      <c r="AH3370"/>
      <c r="AI3370"/>
      <c r="AJ3370"/>
      <c r="AK3370"/>
    </row>
    <row r="3371" spans="1:37" x14ac:dyDescent="0.25">
      <c r="A3371" s="2">
        <v>3370</v>
      </c>
      <c r="B3371" s="82">
        <v>43914.643593449073</v>
      </c>
      <c r="C3371" s="109">
        <v>47.88</v>
      </c>
      <c r="D3371" s="1">
        <v>964.23</v>
      </c>
      <c r="E3371" s="109">
        <v>11.73</v>
      </c>
      <c r="F3371" s="1">
        <v>416.39</v>
      </c>
      <c r="G3371" s="1">
        <v>1183</v>
      </c>
      <c r="H3371" s="1">
        <v>11307</v>
      </c>
      <c r="I3371" s="23">
        <v>3.84</v>
      </c>
      <c r="J3371" s="1">
        <v>48.09</v>
      </c>
      <c r="K3371" s="23">
        <v>46.85</v>
      </c>
      <c r="L3371" s="23">
        <v>1000</v>
      </c>
      <c r="M3371" s="109">
        <v>961</v>
      </c>
      <c r="N3371" s="4">
        <v>0</v>
      </c>
      <c r="O3371" s="69"/>
      <c r="P3371" s="69"/>
      <c r="Q3371" s="69"/>
      <c r="R3371" s="69"/>
      <c r="S3371" s="69"/>
      <c r="T3371" s="69"/>
      <c r="U3371" s="69"/>
      <c r="V3371" s="69"/>
      <c r="W3371" s="4"/>
      <c r="X3371" s="4"/>
      <c r="Y3371" s="4"/>
      <c r="Z3371" s="4"/>
      <c r="AA3371" s="4"/>
      <c r="AB3371" s="4"/>
      <c r="AC3371" s="4"/>
      <c r="AD3371" s="4"/>
      <c r="AE3371"/>
      <c r="AF3371"/>
      <c r="AG3371"/>
      <c r="AH3371"/>
      <c r="AI3371"/>
      <c r="AJ3371"/>
      <c r="AK3371"/>
    </row>
    <row r="3372" spans="1:37" x14ac:dyDescent="0.25">
      <c r="A3372" s="43">
        <v>3371</v>
      </c>
      <c r="B3372" s="82">
        <v>43914.64519653935</v>
      </c>
      <c r="C3372" s="109">
        <v>48.18</v>
      </c>
      <c r="D3372" s="1">
        <v>964.18</v>
      </c>
      <c r="E3372" s="109">
        <v>11.07</v>
      </c>
      <c r="F3372" s="1">
        <v>416.75</v>
      </c>
      <c r="G3372" s="1">
        <v>976</v>
      </c>
      <c r="H3372" s="1">
        <v>8993</v>
      </c>
      <c r="I3372" s="23">
        <v>3.3</v>
      </c>
      <c r="J3372" s="1">
        <v>48.23</v>
      </c>
      <c r="K3372" s="23">
        <v>46.41</v>
      </c>
      <c r="L3372" s="23">
        <v>984</v>
      </c>
      <c r="M3372" s="109">
        <v>957</v>
      </c>
      <c r="N3372" s="4">
        <v>0</v>
      </c>
      <c r="O3372" s="69"/>
      <c r="P3372" s="69"/>
      <c r="Q3372" s="69"/>
      <c r="R3372" s="69"/>
      <c r="S3372" s="69"/>
      <c r="T3372" s="69"/>
      <c r="U3372" s="69"/>
      <c r="V3372" s="69"/>
      <c r="W3372" s="4"/>
      <c r="X3372" s="4"/>
      <c r="Y3372" s="4"/>
      <c r="Z3372" s="4"/>
      <c r="AA3372" s="4"/>
      <c r="AB3372" s="4"/>
      <c r="AC3372" s="4"/>
      <c r="AD3372" s="4"/>
      <c r="AE3372"/>
      <c r="AF3372"/>
      <c r="AG3372"/>
      <c r="AH3372"/>
      <c r="AI3372"/>
      <c r="AJ3372"/>
      <c r="AK3372"/>
    </row>
    <row r="3373" spans="1:37" x14ac:dyDescent="0.25">
      <c r="A3373" s="2">
        <v>3372</v>
      </c>
      <c r="B3373" s="82">
        <v>43914.646799363429</v>
      </c>
      <c r="C3373" s="109">
        <v>47.98</v>
      </c>
      <c r="D3373" s="1">
        <v>964.19</v>
      </c>
      <c r="E3373" s="109">
        <v>13.68</v>
      </c>
      <c r="F3373" s="1">
        <v>416.71</v>
      </c>
      <c r="G3373" s="1">
        <v>1163</v>
      </c>
      <c r="H3373" s="1">
        <v>11376</v>
      </c>
      <c r="I3373" s="23">
        <v>4.92</v>
      </c>
      <c r="J3373" s="1">
        <v>48.13</v>
      </c>
      <c r="K3373" s="23">
        <v>46.39</v>
      </c>
      <c r="L3373" s="23">
        <v>1006</v>
      </c>
      <c r="M3373" s="109">
        <v>991</v>
      </c>
      <c r="N3373" s="4">
        <v>0</v>
      </c>
      <c r="O3373" s="69"/>
      <c r="P3373" s="69"/>
      <c r="Q3373" s="69"/>
      <c r="R3373" s="69"/>
      <c r="S3373" s="69"/>
      <c r="T3373" s="69"/>
      <c r="U3373" s="69"/>
      <c r="V3373" s="69"/>
      <c r="W3373" s="4"/>
      <c r="X3373" s="4"/>
      <c r="Y3373" s="4"/>
      <c r="Z3373" s="4"/>
      <c r="AA3373" s="4"/>
      <c r="AB3373" s="4"/>
      <c r="AC3373" s="4"/>
      <c r="AD3373" s="4"/>
      <c r="AE3373"/>
      <c r="AF3373"/>
      <c r="AG3373"/>
      <c r="AH3373"/>
      <c r="AI3373"/>
      <c r="AJ3373"/>
      <c r="AK3373"/>
    </row>
    <row r="3374" spans="1:37" x14ac:dyDescent="0.25">
      <c r="A3374" s="2">
        <v>3373</v>
      </c>
      <c r="B3374" s="82">
        <v>43914.650044108799</v>
      </c>
      <c r="C3374" s="109">
        <v>47.06</v>
      </c>
      <c r="D3374" s="1">
        <v>964.22</v>
      </c>
      <c r="E3374" s="109">
        <v>12.32</v>
      </c>
      <c r="F3374" s="1">
        <v>416.45</v>
      </c>
      <c r="G3374" s="1">
        <v>1209</v>
      </c>
      <c r="H3374" s="1">
        <v>11722</v>
      </c>
      <c r="I3374" s="23">
        <v>3.76</v>
      </c>
      <c r="J3374" s="1">
        <v>47.21</v>
      </c>
      <c r="K3374" s="23">
        <v>45.83</v>
      </c>
      <c r="L3374" s="23">
        <v>1006</v>
      </c>
      <c r="M3374" s="109">
        <v>967</v>
      </c>
      <c r="N3374" s="4">
        <v>0</v>
      </c>
      <c r="O3374" s="69"/>
      <c r="P3374" s="69"/>
      <c r="Q3374" s="69"/>
      <c r="R3374" s="69"/>
      <c r="S3374" s="69"/>
      <c r="T3374" s="69"/>
      <c r="U3374" s="69"/>
      <c r="V3374" s="69"/>
      <c r="W3374" s="4"/>
      <c r="X3374" s="4"/>
      <c r="Y3374" s="4"/>
      <c r="Z3374" s="4"/>
      <c r="AA3374" s="4"/>
      <c r="AB3374" s="4"/>
      <c r="AC3374" s="4"/>
      <c r="AD3374" s="4"/>
      <c r="AE3374"/>
      <c r="AF3374"/>
      <c r="AG3374"/>
      <c r="AH3374"/>
      <c r="AI3374"/>
      <c r="AJ3374"/>
      <c r="AK3374"/>
    </row>
    <row r="3375" spans="1:37" x14ac:dyDescent="0.25">
      <c r="A3375" s="2">
        <v>3374</v>
      </c>
      <c r="B3375" s="82">
        <v>43914.652206550927</v>
      </c>
      <c r="C3375" s="109">
        <v>43.75</v>
      </c>
      <c r="D3375" s="1">
        <v>964.08</v>
      </c>
      <c r="E3375" s="109">
        <v>14.77</v>
      </c>
      <c r="F3375" s="1">
        <v>417.65</v>
      </c>
      <c r="G3375" s="1">
        <v>511</v>
      </c>
      <c r="H3375" s="1">
        <v>2543</v>
      </c>
      <c r="I3375" s="23">
        <v>1.5</v>
      </c>
      <c r="J3375" s="1">
        <v>43.99</v>
      </c>
      <c r="K3375" s="23">
        <v>42.97</v>
      </c>
      <c r="L3375" s="23">
        <v>993</v>
      </c>
      <c r="M3375" s="109">
        <v>962</v>
      </c>
      <c r="N3375" s="4">
        <v>0</v>
      </c>
      <c r="O3375" s="69"/>
      <c r="P3375" s="69"/>
      <c r="Q3375" s="69"/>
      <c r="R3375" s="69"/>
      <c r="S3375" s="69"/>
      <c r="T3375" s="69"/>
      <c r="U3375" s="69"/>
      <c r="V3375" s="69"/>
      <c r="W3375" s="4"/>
      <c r="X3375" s="4"/>
      <c r="Y3375" s="4"/>
      <c r="Z3375" s="4"/>
      <c r="AA3375" s="4"/>
      <c r="AB3375" s="4"/>
      <c r="AC3375" s="4"/>
      <c r="AD3375" s="4"/>
      <c r="AE3375"/>
      <c r="AF3375"/>
      <c r="AG3375"/>
      <c r="AH3375"/>
      <c r="AI3375"/>
      <c r="AJ3375"/>
      <c r="AK3375"/>
    </row>
    <row r="3376" spans="1:37" x14ac:dyDescent="0.25">
      <c r="A3376" s="2">
        <v>3375</v>
      </c>
      <c r="B3376" s="82">
        <v>43914.653819293977</v>
      </c>
      <c r="C3376" s="109">
        <v>44.61</v>
      </c>
      <c r="D3376" s="1">
        <v>964.08</v>
      </c>
      <c r="E3376" s="109">
        <v>13.28</v>
      </c>
      <c r="F3376" s="1">
        <v>417.66</v>
      </c>
      <c r="G3376" s="1">
        <v>1156</v>
      </c>
      <c r="H3376" s="1">
        <v>10933</v>
      </c>
      <c r="I3376" s="23">
        <v>4.67</v>
      </c>
      <c r="J3376" s="1">
        <v>43.93</v>
      </c>
      <c r="K3376" s="23">
        <v>42.87</v>
      </c>
      <c r="L3376" s="23">
        <v>934</v>
      </c>
      <c r="M3376" s="109">
        <v>923</v>
      </c>
      <c r="N3376" s="4">
        <v>0</v>
      </c>
      <c r="O3376" s="69"/>
      <c r="P3376" s="69"/>
      <c r="Q3376" s="69"/>
      <c r="R3376" s="69"/>
      <c r="S3376" s="69"/>
      <c r="T3376" s="69"/>
      <c r="U3376" s="69"/>
      <c r="V3376" s="69"/>
      <c r="W3376" s="4"/>
      <c r="X3376" s="4"/>
      <c r="Y3376" s="4"/>
      <c r="Z3376" s="4"/>
      <c r="AA3376" s="4"/>
      <c r="AB3376" s="4"/>
      <c r="AC3376" s="4"/>
      <c r="AD3376" s="4"/>
      <c r="AE3376"/>
      <c r="AF3376"/>
      <c r="AG3376"/>
      <c r="AH3376"/>
      <c r="AI3376"/>
      <c r="AJ3376"/>
      <c r="AK3376"/>
    </row>
    <row r="3377" spans="1:37" x14ac:dyDescent="0.25">
      <c r="A3377" s="2">
        <v>3376</v>
      </c>
      <c r="B3377" s="82">
        <v>43914.655432662039</v>
      </c>
      <c r="C3377" s="109">
        <v>46.17</v>
      </c>
      <c r="D3377" s="1">
        <v>964.18</v>
      </c>
      <c r="E3377" s="109">
        <v>13.43</v>
      </c>
      <c r="F3377" s="1">
        <v>416.79</v>
      </c>
      <c r="G3377" s="1">
        <v>722</v>
      </c>
      <c r="H3377" s="1">
        <v>6342</v>
      </c>
      <c r="I3377" s="23">
        <v>5.37</v>
      </c>
      <c r="J3377" s="1">
        <v>46.09</v>
      </c>
      <c r="K3377" s="23">
        <v>44.61</v>
      </c>
      <c r="L3377" s="23">
        <v>959</v>
      </c>
      <c r="M3377" s="109">
        <v>922</v>
      </c>
      <c r="N3377" s="4">
        <v>0</v>
      </c>
      <c r="O3377" s="69"/>
      <c r="P3377" s="69"/>
      <c r="Q3377" s="69"/>
      <c r="R3377" s="69"/>
      <c r="S3377" s="69"/>
      <c r="T3377" s="69"/>
      <c r="U3377" s="69"/>
      <c r="V3377" s="69"/>
      <c r="W3377" s="4"/>
      <c r="X3377" s="4"/>
      <c r="Y3377" s="4"/>
      <c r="Z3377" s="4"/>
      <c r="AA3377" s="4"/>
      <c r="AB3377" s="4"/>
      <c r="AC3377" s="4"/>
      <c r="AD3377" s="4"/>
      <c r="AE3377"/>
      <c r="AF3377"/>
      <c r="AG3377"/>
      <c r="AH3377"/>
      <c r="AI3377"/>
      <c r="AJ3377"/>
      <c r="AK3377"/>
    </row>
    <row r="3378" spans="1:37" x14ac:dyDescent="0.25">
      <c r="A3378" s="2">
        <v>3377</v>
      </c>
      <c r="B3378" s="82">
        <v>43914.657046921297</v>
      </c>
      <c r="C3378" s="109">
        <v>46.59</v>
      </c>
      <c r="D3378" s="1">
        <v>964.18</v>
      </c>
      <c r="E3378" s="109">
        <v>14.38</v>
      </c>
      <c r="F3378" s="1">
        <v>416.76</v>
      </c>
      <c r="G3378" s="1">
        <v>1251</v>
      </c>
      <c r="H3378" s="1">
        <v>11757</v>
      </c>
      <c r="I3378" s="23">
        <v>5.39</v>
      </c>
      <c r="J3378" s="1">
        <v>47.25</v>
      </c>
      <c r="K3378" s="23">
        <v>45.59</v>
      </c>
      <c r="L3378" s="23">
        <v>956</v>
      </c>
      <c r="M3378" s="109">
        <v>912</v>
      </c>
      <c r="N3378" s="4">
        <v>0</v>
      </c>
      <c r="O3378" s="69"/>
      <c r="P3378" s="69"/>
      <c r="Q3378" s="69"/>
      <c r="R3378" s="69"/>
      <c r="S3378" s="69"/>
      <c r="T3378" s="69"/>
      <c r="U3378" s="69"/>
      <c r="V3378" s="69"/>
      <c r="W3378" s="4"/>
      <c r="X3378" s="4"/>
      <c r="Y3378" s="4"/>
      <c r="Z3378" s="4"/>
      <c r="AA3378" s="4"/>
      <c r="AB3378" s="4"/>
      <c r="AC3378" s="4"/>
      <c r="AD3378" s="4"/>
      <c r="AE3378"/>
      <c r="AF3378"/>
      <c r="AG3378"/>
      <c r="AH3378"/>
      <c r="AI3378"/>
      <c r="AJ3378"/>
      <c r="AK3378"/>
    </row>
    <row r="3379" spans="1:37" x14ac:dyDescent="0.25">
      <c r="A3379" s="2">
        <v>3378</v>
      </c>
      <c r="B3379" s="82">
        <v>43914.660282337965</v>
      </c>
      <c r="C3379" s="109">
        <v>44.85</v>
      </c>
      <c r="D3379" s="1">
        <v>963.95</v>
      </c>
      <c r="E3379" s="109">
        <v>13.1</v>
      </c>
      <c r="F3379" s="1">
        <v>418.79</v>
      </c>
      <c r="G3379" s="1">
        <v>507</v>
      </c>
      <c r="H3379" s="1">
        <v>2655</v>
      </c>
      <c r="I3379" s="23">
        <v>1.55</v>
      </c>
      <c r="J3379" s="1">
        <v>44.53</v>
      </c>
      <c r="K3379" s="23">
        <v>43.23</v>
      </c>
      <c r="L3379" s="23">
        <v>950</v>
      </c>
      <c r="M3379" s="109">
        <v>902</v>
      </c>
      <c r="N3379" s="4">
        <v>0</v>
      </c>
      <c r="O3379" s="69"/>
      <c r="P3379" s="69"/>
      <c r="Q3379" s="69"/>
      <c r="R3379" s="69"/>
      <c r="S3379" s="69"/>
      <c r="T3379" s="69"/>
      <c r="U3379" s="69"/>
      <c r="V3379" s="69"/>
      <c r="W3379" s="4"/>
      <c r="X3379" s="4"/>
      <c r="Y3379" s="4"/>
      <c r="Z3379" s="4"/>
      <c r="AA3379" s="4"/>
      <c r="AB3379" s="4"/>
      <c r="AC3379" s="4"/>
      <c r="AD3379" s="4"/>
      <c r="AE3379"/>
      <c r="AF3379"/>
      <c r="AG3379"/>
      <c r="AH3379"/>
      <c r="AI3379"/>
      <c r="AJ3379"/>
      <c r="AK3379"/>
    </row>
    <row r="3380" spans="1:37" x14ac:dyDescent="0.25">
      <c r="A3380" s="2">
        <v>3379</v>
      </c>
      <c r="B3380" s="82">
        <v>43914.662434398153</v>
      </c>
      <c r="C3380" s="109">
        <v>46.12</v>
      </c>
      <c r="D3380" s="1">
        <v>963.96</v>
      </c>
      <c r="E3380" s="109">
        <v>12.09</v>
      </c>
      <c r="F3380" s="1">
        <v>418.71</v>
      </c>
      <c r="G3380" s="1">
        <v>1084</v>
      </c>
      <c r="H3380" s="1">
        <v>10729</v>
      </c>
      <c r="I3380" s="23">
        <v>4.43</v>
      </c>
      <c r="J3380" s="1">
        <v>45.89</v>
      </c>
      <c r="K3380" s="23">
        <v>44.23</v>
      </c>
      <c r="L3380" s="23">
        <v>975</v>
      </c>
      <c r="M3380" s="109">
        <v>917</v>
      </c>
      <c r="N3380" s="4">
        <v>0</v>
      </c>
      <c r="O3380" s="69"/>
      <c r="P3380" s="69"/>
      <c r="Q3380" s="69"/>
      <c r="R3380" s="69"/>
      <c r="S3380" s="69"/>
      <c r="T3380" s="69"/>
      <c r="U3380" s="69"/>
      <c r="V3380" s="69"/>
      <c r="W3380" s="4"/>
      <c r="X3380" s="4"/>
      <c r="Y3380" s="4"/>
      <c r="Z3380" s="4"/>
      <c r="AA3380" s="4"/>
      <c r="AB3380" s="4"/>
      <c r="AC3380" s="4"/>
      <c r="AD3380" s="4"/>
      <c r="AE3380"/>
      <c r="AF3380"/>
      <c r="AG3380"/>
      <c r="AH3380"/>
      <c r="AI3380"/>
      <c r="AJ3380"/>
      <c r="AK3380"/>
    </row>
    <row r="3381" spans="1:37" x14ac:dyDescent="0.25">
      <c r="A3381" s="43">
        <v>3380</v>
      </c>
      <c r="B3381" s="82">
        <v>43914.664048182865</v>
      </c>
      <c r="C3381" s="109">
        <v>46.09</v>
      </c>
      <c r="D3381" s="1">
        <v>963.98</v>
      </c>
      <c r="E3381" s="109">
        <v>14.11</v>
      </c>
      <c r="F3381" s="1">
        <v>418.51</v>
      </c>
      <c r="G3381" s="1">
        <v>1109</v>
      </c>
      <c r="H3381" s="1">
        <v>10834</v>
      </c>
      <c r="I3381" s="23">
        <v>4.32</v>
      </c>
      <c r="J3381" s="1">
        <v>46.47</v>
      </c>
      <c r="K3381" s="23">
        <v>44.87</v>
      </c>
      <c r="L3381" s="23">
        <v>968</v>
      </c>
      <c r="M3381" s="109">
        <v>927</v>
      </c>
      <c r="N3381" s="4">
        <v>0</v>
      </c>
      <c r="O3381" s="69"/>
      <c r="P3381" s="69"/>
      <c r="Q3381" s="69"/>
      <c r="R3381" s="69"/>
      <c r="S3381" s="69"/>
      <c r="T3381" s="69"/>
      <c r="U3381" s="69"/>
      <c r="V3381" s="69"/>
      <c r="W3381" s="4"/>
      <c r="X3381" s="4"/>
      <c r="Y3381" s="4"/>
      <c r="Z3381" s="4"/>
      <c r="AA3381" s="4"/>
      <c r="AB3381" s="4"/>
      <c r="AC3381" s="4"/>
      <c r="AD3381" s="4"/>
      <c r="AE3381"/>
      <c r="AF3381"/>
      <c r="AG3381"/>
      <c r="AH3381"/>
      <c r="AI3381"/>
      <c r="AJ3381"/>
      <c r="AK3381"/>
    </row>
    <row r="3382" spans="1:37" x14ac:dyDescent="0.25">
      <c r="A3382" s="2">
        <v>3381</v>
      </c>
      <c r="B3382" s="82">
        <v>43914.665653055556</v>
      </c>
      <c r="C3382" s="109">
        <v>44.33</v>
      </c>
      <c r="D3382" s="1">
        <v>963.83</v>
      </c>
      <c r="E3382" s="109">
        <v>14.08</v>
      </c>
      <c r="F3382" s="1">
        <v>419.87</v>
      </c>
      <c r="G3382" s="1">
        <v>495</v>
      </c>
      <c r="H3382" s="1">
        <v>2458</v>
      </c>
      <c r="I3382" s="23">
        <v>1.66</v>
      </c>
      <c r="J3382" s="1">
        <v>44.53</v>
      </c>
      <c r="K3382" s="23">
        <v>43.09</v>
      </c>
      <c r="L3382" s="23">
        <v>959</v>
      </c>
      <c r="M3382" s="109">
        <v>918</v>
      </c>
      <c r="N3382" s="4">
        <v>0</v>
      </c>
      <c r="O3382" s="69"/>
      <c r="P3382" s="69"/>
      <c r="Q3382" s="69"/>
      <c r="R3382" s="69"/>
      <c r="S3382" s="69"/>
      <c r="T3382" s="69"/>
      <c r="U3382" s="69"/>
      <c r="V3382" s="69"/>
      <c r="W3382" s="4"/>
      <c r="X3382" s="4"/>
      <c r="Y3382" s="4"/>
      <c r="Z3382" s="4"/>
      <c r="AA3382" s="4"/>
      <c r="AB3382" s="4"/>
      <c r="AC3382" s="4"/>
      <c r="AD3382" s="4"/>
      <c r="AE3382"/>
      <c r="AF3382"/>
      <c r="AG3382"/>
      <c r="AH3382"/>
      <c r="AI3382"/>
      <c r="AJ3382"/>
      <c r="AK3382"/>
    </row>
    <row r="3383" spans="1:37" x14ac:dyDescent="0.25">
      <c r="A3383" s="2">
        <v>3382</v>
      </c>
      <c r="B3383" s="95">
        <v>43914.668881076388</v>
      </c>
      <c r="C3383" s="109">
        <v>45.58</v>
      </c>
      <c r="D3383" s="43">
        <v>963.73</v>
      </c>
      <c r="E3383" s="109">
        <v>12.9</v>
      </c>
      <c r="F3383" s="43">
        <v>420.72</v>
      </c>
      <c r="G3383" s="43">
        <v>1055</v>
      </c>
      <c r="H3383" s="43">
        <v>10288</v>
      </c>
      <c r="I3383" s="23">
        <v>4.3499999999999996</v>
      </c>
      <c r="J3383" s="43">
        <v>45.29</v>
      </c>
      <c r="K3383" s="23">
        <v>43.59</v>
      </c>
      <c r="L3383" s="23">
        <v>918</v>
      </c>
      <c r="M3383" s="109">
        <v>887</v>
      </c>
      <c r="N3383" s="4">
        <v>0</v>
      </c>
      <c r="O3383" s="69">
        <f t="shared" ref="O3383:V3383" si="354">AVERAGE(E3383:E3401)</f>
        <v>13.73315789473684</v>
      </c>
      <c r="P3383" s="69">
        <f t="shared" si="354"/>
        <v>423.06789473684211</v>
      </c>
      <c r="Q3383" s="69">
        <f t="shared" si="354"/>
        <v>879.0526315789474</v>
      </c>
      <c r="R3383" s="69">
        <f t="shared" si="354"/>
        <v>8202.21052631579</v>
      </c>
      <c r="S3383" s="69">
        <f t="shared" si="354"/>
        <v>3.1163157894736839</v>
      </c>
      <c r="T3383" s="69">
        <f t="shared" si="354"/>
        <v>45.540526315789478</v>
      </c>
      <c r="U3383" s="69">
        <f t="shared" si="354"/>
        <v>43.784736842105268</v>
      </c>
      <c r="V3383" s="69">
        <f t="shared" si="354"/>
        <v>950.52631578947364</v>
      </c>
      <c r="W3383" s="4">
        <f t="shared" ref="W3383:AD3383" si="355">STDEV(E3383:E3401)</f>
        <v>1.8436499204675052</v>
      </c>
      <c r="X3383" s="4">
        <f t="shared" si="355"/>
        <v>1.6318754682449417</v>
      </c>
      <c r="Y3383" s="4">
        <f t="shared" si="355"/>
        <v>202.62841571162014</v>
      </c>
      <c r="Z3383" s="4">
        <f t="shared" si="355"/>
        <v>2799.9125299620705</v>
      </c>
      <c r="AA3383" s="4">
        <f t="shared" si="355"/>
        <v>1.1319658933138104</v>
      </c>
      <c r="AB3383" s="4">
        <f t="shared" si="355"/>
        <v>1.9884038089890954</v>
      </c>
      <c r="AC3383" s="4">
        <f t="shared" si="355"/>
        <v>1.5436154113028604</v>
      </c>
      <c r="AD3383" s="4">
        <f t="shared" si="355"/>
        <v>21.381114254959346</v>
      </c>
      <c r="AE3383" s="4">
        <f>MODE(E3383:E3401)</f>
        <v>15.32</v>
      </c>
      <c r="AF3383" s="4">
        <f>MODE(G3383:G3401)</f>
        <v>996</v>
      </c>
      <c r="AG3383" s="4" t="e">
        <f>MODE(H3383:H3401)</f>
        <v>#N/A</v>
      </c>
      <c r="AH3383" s="4" t="e">
        <f>MODE(J3383:J3401)</f>
        <v>#N/A</v>
      </c>
      <c r="AI3383" s="4" t="e">
        <f>MODE(K3383:K3401)</f>
        <v>#N/A</v>
      </c>
      <c r="AJ3383" s="4">
        <f>MODE(L3383:L3401)</f>
        <v>918</v>
      </c>
      <c r="AK3383"/>
    </row>
    <row r="3384" spans="1:37" x14ac:dyDescent="0.25">
      <c r="A3384" s="2">
        <v>3383</v>
      </c>
      <c r="B3384" s="82">
        <v>43914.671046909723</v>
      </c>
      <c r="C3384" s="109">
        <v>47.2</v>
      </c>
      <c r="D3384" s="1">
        <v>963.69</v>
      </c>
      <c r="E3384" s="109">
        <v>12.38</v>
      </c>
      <c r="F3384" s="1">
        <v>421.02</v>
      </c>
      <c r="G3384" s="1">
        <v>1039</v>
      </c>
      <c r="H3384" s="1">
        <v>10017</v>
      </c>
      <c r="I3384" s="23">
        <v>3.64</v>
      </c>
      <c r="J3384" s="1">
        <v>47.33</v>
      </c>
      <c r="K3384" s="23">
        <v>45.27</v>
      </c>
      <c r="L3384" s="23">
        <v>940</v>
      </c>
      <c r="M3384" s="109">
        <v>907</v>
      </c>
      <c r="N3384" s="4">
        <v>0</v>
      </c>
      <c r="O3384" s="69"/>
      <c r="P3384" s="69"/>
      <c r="Q3384" s="69"/>
      <c r="R3384" s="69"/>
      <c r="S3384" s="69"/>
      <c r="T3384" s="69"/>
      <c r="U3384" s="69"/>
      <c r="V3384" s="69"/>
      <c r="W3384" s="4"/>
      <c r="X3384" s="4"/>
      <c r="Y3384" s="4"/>
      <c r="Z3384" s="4"/>
      <c r="AA3384" s="4"/>
      <c r="AB3384" s="4"/>
      <c r="AC3384" s="4"/>
      <c r="AD3384" s="4"/>
      <c r="AE3384"/>
      <c r="AF3384"/>
      <c r="AG3384"/>
      <c r="AH3384"/>
      <c r="AI3384"/>
      <c r="AJ3384"/>
      <c r="AK3384"/>
    </row>
    <row r="3385" spans="1:37" x14ac:dyDescent="0.25">
      <c r="A3385" s="2">
        <v>3384</v>
      </c>
      <c r="B3385" s="82">
        <v>43914.672647511572</v>
      </c>
      <c r="C3385" s="109">
        <v>47.42</v>
      </c>
      <c r="D3385" s="1">
        <v>963.68</v>
      </c>
      <c r="E3385" s="109">
        <v>15.32</v>
      </c>
      <c r="F3385" s="1">
        <v>421.16</v>
      </c>
      <c r="G3385" s="1">
        <v>936</v>
      </c>
      <c r="H3385" s="1">
        <v>9186</v>
      </c>
      <c r="I3385" s="23">
        <v>1.69</v>
      </c>
      <c r="J3385" s="1">
        <v>47.75</v>
      </c>
      <c r="K3385" s="23">
        <v>46.07</v>
      </c>
      <c r="L3385" s="23">
        <v>968</v>
      </c>
      <c r="M3385" s="109">
        <v>942</v>
      </c>
      <c r="N3385" s="4">
        <v>0</v>
      </c>
      <c r="O3385" s="69"/>
      <c r="P3385" s="69"/>
      <c r="Q3385" s="69"/>
      <c r="R3385" s="69"/>
      <c r="S3385" s="69"/>
      <c r="T3385" s="69"/>
      <c r="U3385" s="69"/>
      <c r="V3385" s="69"/>
      <c r="W3385" s="4"/>
      <c r="X3385" s="4"/>
      <c r="Y3385" s="4"/>
      <c r="Z3385" s="4"/>
      <c r="AA3385" s="4"/>
      <c r="AB3385" s="4"/>
      <c r="AC3385" s="4"/>
      <c r="AD3385" s="4"/>
      <c r="AE3385"/>
      <c r="AF3385"/>
      <c r="AG3385"/>
      <c r="AH3385"/>
      <c r="AI3385"/>
      <c r="AJ3385"/>
      <c r="AK3385"/>
    </row>
    <row r="3386" spans="1:37" x14ac:dyDescent="0.25">
      <c r="A3386" s="2">
        <v>3385</v>
      </c>
      <c r="B3386" s="82">
        <v>43914.674248946758</v>
      </c>
      <c r="C3386" s="109">
        <v>46.35</v>
      </c>
      <c r="D3386" s="1">
        <v>963.68</v>
      </c>
      <c r="E3386" s="109">
        <v>15.77</v>
      </c>
      <c r="F3386" s="1">
        <v>421.14</v>
      </c>
      <c r="G3386" s="1">
        <v>926</v>
      </c>
      <c r="H3386" s="1">
        <v>9231</v>
      </c>
      <c r="I3386" s="23">
        <v>3.77</v>
      </c>
      <c r="J3386" s="1">
        <v>46.67</v>
      </c>
      <c r="K3386" s="23">
        <v>45.17</v>
      </c>
      <c r="L3386" s="23">
        <v>981</v>
      </c>
      <c r="M3386" s="109">
        <v>942</v>
      </c>
      <c r="N3386" s="4">
        <v>0</v>
      </c>
      <c r="O3386" s="69"/>
      <c r="P3386" s="69"/>
      <c r="Q3386" s="69"/>
      <c r="R3386" s="69"/>
      <c r="S3386" s="69"/>
      <c r="T3386" s="69"/>
      <c r="U3386" s="69"/>
      <c r="V3386" s="69"/>
      <c r="W3386" s="4"/>
      <c r="X3386" s="4"/>
      <c r="Y3386" s="4"/>
      <c r="Z3386" s="4"/>
      <c r="AA3386" s="4"/>
      <c r="AB3386" s="4"/>
      <c r="AC3386" s="4"/>
      <c r="AD3386" s="4"/>
      <c r="AE3386"/>
      <c r="AF3386"/>
      <c r="AG3386"/>
      <c r="AH3386"/>
      <c r="AI3386"/>
      <c r="AJ3386"/>
      <c r="AK3386"/>
    </row>
    <row r="3387" spans="1:37" x14ac:dyDescent="0.25">
      <c r="A3387" s="2">
        <v>3386</v>
      </c>
      <c r="B3387" s="82">
        <v>43914.677481458333</v>
      </c>
      <c r="C3387" s="109">
        <v>41.29</v>
      </c>
      <c r="D3387" s="1">
        <v>963.57</v>
      </c>
      <c r="E3387" s="109">
        <v>15.62</v>
      </c>
      <c r="F3387" s="1">
        <v>422.11</v>
      </c>
      <c r="G3387" s="1">
        <v>425</v>
      </c>
      <c r="H3387" s="1">
        <v>1901</v>
      </c>
      <c r="I3387" s="23">
        <v>0.86</v>
      </c>
      <c r="J3387" s="1">
        <v>41.01</v>
      </c>
      <c r="K3387" s="23">
        <v>40.61</v>
      </c>
      <c r="L3387" s="23">
        <v>959</v>
      </c>
      <c r="M3387" s="109">
        <v>923</v>
      </c>
      <c r="N3387" s="4">
        <v>0</v>
      </c>
      <c r="O3387" s="69"/>
      <c r="P3387" s="69"/>
      <c r="Q3387" s="69"/>
      <c r="R3387" s="69"/>
      <c r="S3387" s="69"/>
      <c r="T3387" s="69"/>
      <c r="U3387" s="69"/>
      <c r="V3387" s="69"/>
      <c r="W3387" s="4"/>
      <c r="X3387" s="4"/>
      <c r="Y3387" s="4"/>
      <c r="Z3387" s="4"/>
      <c r="AA3387" s="4"/>
      <c r="AB3387" s="4"/>
      <c r="AC3387" s="4"/>
      <c r="AD3387" s="4"/>
      <c r="AE3387"/>
      <c r="AF3387"/>
      <c r="AG3387"/>
      <c r="AH3387"/>
      <c r="AI3387"/>
      <c r="AJ3387"/>
      <c r="AK3387"/>
    </row>
    <row r="3388" spans="1:37" x14ac:dyDescent="0.25">
      <c r="A3388" s="2">
        <v>3387</v>
      </c>
      <c r="B3388" s="82">
        <v>43914.679634236112</v>
      </c>
      <c r="C3388" s="109">
        <v>42.34</v>
      </c>
      <c r="D3388" s="1">
        <v>963.56</v>
      </c>
      <c r="E3388" s="109">
        <v>14.72</v>
      </c>
      <c r="F3388" s="1">
        <v>422.16</v>
      </c>
      <c r="G3388" s="1">
        <v>429</v>
      </c>
      <c r="H3388" s="1">
        <v>1960</v>
      </c>
      <c r="I3388" s="23">
        <v>0.93</v>
      </c>
      <c r="J3388" s="1">
        <v>41.69</v>
      </c>
      <c r="K3388" s="23">
        <v>40.909999999999997</v>
      </c>
      <c r="L3388" s="23">
        <v>918</v>
      </c>
      <c r="M3388" s="109">
        <v>893</v>
      </c>
      <c r="N3388" s="4">
        <v>0</v>
      </c>
      <c r="O3388" s="69"/>
      <c r="P3388" s="69"/>
      <c r="Q3388" s="69"/>
      <c r="R3388" s="69"/>
      <c r="S3388" s="69"/>
      <c r="T3388" s="69"/>
      <c r="U3388" s="69"/>
      <c r="V3388" s="69"/>
      <c r="W3388" s="4"/>
      <c r="X3388" s="4"/>
      <c r="Y3388" s="4"/>
      <c r="Z3388" s="4"/>
      <c r="AA3388" s="4"/>
      <c r="AB3388" s="4"/>
      <c r="AC3388" s="4"/>
      <c r="AD3388" s="4"/>
      <c r="AE3388"/>
      <c r="AF3388"/>
      <c r="AG3388"/>
      <c r="AH3388"/>
      <c r="AI3388"/>
      <c r="AJ3388"/>
      <c r="AK3388"/>
    </row>
    <row r="3389" spans="1:37" x14ac:dyDescent="0.25">
      <c r="A3389" s="2">
        <v>3388</v>
      </c>
      <c r="B3389" s="82">
        <v>43914.681235729164</v>
      </c>
      <c r="C3389" s="109">
        <v>44.52</v>
      </c>
      <c r="D3389" s="1">
        <v>963.59</v>
      </c>
      <c r="E3389" s="109">
        <v>13.23</v>
      </c>
      <c r="F3389" s="1">
        <v>421.9</v>
      </c>
      <c r="G3389" s="1">
        <v>763</v>
      </c>
      <c r="H3389" s="1">
        <v>6695</v>
      </c>
      <c r="I3389" s="23">
        <v>3.7</v>
      </c>
      <c r="J3389" s="1">
        <v>44.19</v>
      </c>
      <c r="K3389" s="23">
        <v>42.61</v>
      </c>
      <c r="L3389" s="23">
        <v>931</v>
      </c>
      <c r="M3389" s="109">
        <v>888</v>
      </c>
      <c r="N3389" s="4">
        <v>0</v>
      </c>
      <c r="O3389" s="69"/>
      <c r="P3389" s="69"/>
      <c r="Q3389" s="69"/>
      <c r="R3389" s="69"/>
      <c r="S3389" s="69"/>
      <c r="T3389" s="69"/>
      <c r="U3389" s="69"/>
      <c r="V3389" s="69"/>
      <c r="W3389" s="4"/>
      <c r="X3389" s="4"/>
      <c r="Y3389" s="4"/>
      <c r="Z3389" s="4"/>
      <c r="AA3389" s="4"/>
      <c r="AB3389" s="4"/>
      <c r="AC3389" s="4"/>
      <c r="AD3389" s="4"/>
      <c r="AE3389"/>
      <c r="AF3389"/>
      <c r="AG3389"/>
      <c r="AH3389"/>
      <c r="AI3389"/>
      <c r="AJ3389"/>
      <c r="AK3389"/>
    </row>
    <row r="3390" spans="1:37" x14ac:dyDescent="0.25">
      <c r="A3390" s="43">
        <v>3389</v>
      </c>
      <c r="B3390" s="82">
        <v>43914.682836064814</v>
      </c>
      <c r="C3390" s="109">
        <v>46.09</v>
      </c>
      <c r="D3390" s="1">
        <v>963.55</v>
      </c>
      <c r="E3390" s="109">
        <v>13.67</v>
      </c>
      <c r="F3390" s="1">
        <v>422.28</v>
      </c>
      <c r="G3390" s="1">
        <v>970</v>
      </c>
      <c r="H3390" s="1">
        <v>9641</v>
      </c>
      <c r="I3390" s="23">
        <v>3.5</v>
      </c>
      <c r="J3390" s="1">
        <v>46.39</v>
      </c>
      <c r="K3390" s="23">
        <v>44.43</v>
      </c>
      <c r="L3390" s="23">
        <v>918</v>
      </c>
      <c r="M3390" s="109">
        <v>897</v>
      </c>
      <c r="N3390" s="4">
        <v>0</v>
      </c>
      <c r="O3390" s="69"/>
      <c r="P3390" s="69"/>
      <c r="Q3390" s="69"/>
      <c r="R3390" s="69"/>
      <c r="S3390" s="69"/>
      <c r="T3390" s="69"/>
      <c r="U3390" s="69"/>
      <c r="V3390" s="69"/>
      <c r="W3390" s="4"/>
      <c r="X3390" s="4"/>
      <c r="Y3390" s="4"/>
      <c r="Z3390" s="4"/>
      <c r="AA3390" s="4"/>
      <c r="AB3390" s="4"/>
      <c r="AC3390" s="4"/>
      <c r="AD3390" s="4"/>
      <c r="AE3390"/>
      <c r="AF3390"/>
      <c r="AG3390"/>
      <c r="AH3390"/>
      <c r="AI3390"/>
      <c r="AJ3390"/>
      <c r="AK3390"/>
    </row>
    <row r="3391" spans="1:37" x14ac:dyDescent="0.25">
      <c r="A3391" s="2">
        <v>3390</v>
      </c>
      <c r="B3391" s="82">
        <v>43914.68606821759</v>
      </c>
      <c r="C3391" s="109">
        <v>44.29</v>
      </c>
      <c r="D3391" s="1">
        <v>963.44</v>
      </c>
      <c r="E3391" s="109">
        <v>15.6</v>
      </c>
      <c r="F3391" s="1">
        <v>423.24</v>
      </c>
      <c r="G3391" s="1">
        <v>550</v>
      </c>
      <c r="H3391" s="1">
        <v>3575</v>
      </c>
      <c r="I3391" s="23">
        <v>2.4500000000000002</v>
      </c>
      <c r="J3391" s="1">
        <v>44.37</v>
      </c>
      <c r="K3391" s="23">
        <v>42.91</v>
      </c>
      <c r="L3391" s="23">
        <v>959</v>
      </c>
      <c r="M3391" s="109">
        <v>927</v>
      </c>
      <c r="N3391" s="4">
        <v>0</v>
      </c>
      <c r="O3391" s="69"/>
      <c r="P3391" s="69"/>
      <c r="Q3391" s="69"/>
      <c r="R3391" s="69"/>
      <c r="S3391" s="69"/>
      <c r="T3391" s="69"/>
      <c r="U3391" s="69"/>
      <c r="V3391" s="69"/>
      <c r="W3391" s="4"/>
      <c r="X3391" s="4"/>
      <c r="Y3391" s="4"/>
      <c r="Z3391" s="4"/>
      <c r="AA3391" s="4"/>
      <c r="AB3391" s="4"/>
      <c r="AC3391" s="4"/>
      <c r="AD3391" s="4"/>
      <c r="AE3391"/>
      <c r="AF3391"/>
      <c r="AG3391"/>
      <c r="AH3391"/>
      <c r="AI3391"/>
      <c r="AJ3391"/>
      <c r="AK3391"/>
    </row>
    <row r="3392" spans="1:37" x14ac:dyDescent="0.25">
      <c r="A3392" s="2">
        <v>3391</v>
      </c>
      <c r="B3392" s="82">
        <v>43914.688222349534</v>
      </c>
      <c r="C3392" s="109">
        <v>42.49</v>
      </c>
      <c r="D3392" s="1">
        <v>963.45</v>
      </c>
      <c r="E3392" s="109">
        <v>17.510000000000002</v>
      </c>
      <c r="F3392" s="1">
        <v>423.29</v>
      </c>
      <c r="G3392" s="1">
        <v>981</v>
      </c>
      <c r="H3392" s="1">
        <v>9813</v>
      </c>
      <c r="I3392" s="23">
        <v>3.2</v>
      </c>
      <c r="J3392" s="1">
        <v>42.37</v>
      </c>
      <c r="K3392" s="23">
        <v>41.15</v>
      </c>
      <c r="L3392" s="23">
        <v>943</v>
      </c>
      <c r="M3392" s="109">
        <v>907</v>
      </c>
      <c r="N3392" s="4">
        <v>0</v>
      </c>
      <c r="O3392" s="69"/>
      <c r="P3392" s="69"/>
      <c r="Q3392" s="69"/>
      <c r="R3392" s="69"/>
      <c r="S3392" s="69"/>
      <c r="T3392" s="69"/>
      <c r="U3392" s="69"/>
      <c r="V3392" s="69"/>
      <c r="W3392" s="4"/>
      <c r="X3392" s="4"/>
      <c r="Y3392" s="4"/>
      <c r="Z3392" s="4"/>
      <c r="AA3392" s="4"/>
      <c r="AB3392" s="4"/>
      <c r="AC3392" s="4"/>
      <c r="AD3392" s="4"/>
      <c r="AE3392"/>
      <c r="AF3392"/>
      <c r="AG3392"/>
      <c r="AH3392"/>
      <c r="AI3392"/>
      <c r="AJ3392"/>
      <c r="AK3392"/>
    </row>
    <row r="3393" spans="1:37" x14ac:dyDescent="0.25">
      <c r="A3393" s="2">
        <v>3392</v>
      </c>
      <c r="B3393" s="82">
        <v>43914.689822002314</v>
      </c>
      <c r="C3393" s="109">
        <v>45.7</v>
      </c>
      <c r="D3393" s="1">
        <v>963.53</v>
      </c>
      <c r="E3393" s="109">
        <v>13.48</v>
      </c>
      <c r="F3393" s="1">
        <v>422.39</v>
      </c>
      <c r="G3393" s="1">
        <v>1040</v>
      </c>
      <c r="H3393" s="1">
        <v>10182</v>
      </c>
      <c r="I3393" s="23">
        <v>2.15</v>
      </c>
      <c r="J3393" s="1">
        <v>45.83</v>
      </c>
      <c r="K3393" s="23">
        <v>43.93</v>
      </c>
      <c r="L3393" s="23">
        <v>956</v>
      </c>
      <c r="M3393" s="109">
        <v>902</v>
      </c>
      <c r="N3393" s="4">
        <v>0</v>
      </c>
      <c r="O3393" s="69"/>
      <c r="P3393" s="69"/>
      <c r="Q3393" s="69"/>
      <c r="R3393" s="69"/>
      <c r="S3393" s="69"/>
      <c r="T3393" s="69"/>
      <c r="U3393" s="69"/>
      <c r="V3393" s="69"/>
      <c r="W3393" s="4"/>
      <c r="X3393" s="4"/>
      <c r="Y3393" s="4"/>
      <c r="Z3393" s="4"/>
      <c r="AA3393" s="4"/>
      <c r="AB3393" s="4"/>
      <c r="AC3393" s="4"/>
      <c r="AD3393" s="4"/>
      <c r="AE3393"/>
      <c r="AF3393"/>
      <c r="AG3393"/>
      <c r="AH3393"/>
      <c r="AI3393"/>
      <c r="AJ3393"/>
      <c r="AK3393"/>
    </row>
    <row r="3394" spans="1:37" x14ac:dyDescent="0.25">
      <c r="A3394" s="2">
        <v>3393</v>
      </c>
      <c r="B3394" s="82">
        <v>43914.691423495373</v>
      </c>
      <c r="C3394" s="109">
        <v>45.22</v>
      </c>
      <c r="D3394" s="1">
        <v>963.42</v>
      </c>
      <c r="E3394" s="109">
        <v>14.67</v>
      </c>
      <c r="F3394" s="1">
        <v>423.38</v>
      </c>
      <c r="G3394" s="1">
        <v>1029</v>
      </c>
      <c r="H3394" s="1">
        <v>10155</v>
      </c>
      <c r="I3394" s="23">
        <v>4.13</v>
      </c>
      <c r="J3394" s="1">
        <v>45.97</v>
      </c>
      <c r="K3394" s="23">
        <v>44.01</v>
      </c>
      <c r="L3394" s="23">
        <v>925</v>
      </c>
      <c r="M3394" s="109">
        <v>892</v>
      </c>
      <c r="N3394" s="4">
        <v>0</v>
      </c>
      <c r="O3394" s="69"/>
      <c r="P3394" s="69"/>
      <c r="Q3394" s="69"/>
      <c r="R3394" s="69"/>
      <c r="S3394" s="69"/>
      <c r="T3394" s="69"/>
      <c r="U3394" s="69"/>
      <c r="V3394" s="69"/>
      <c r="W3394" s="4"/>
      <c r="X3394" s="4"/>
      <c r="Y3394" s="4"/>
      <c r="Z3394" s="4"/>
      <c r="AA3394" s="4"/>
      <c r="AB3394" s="4"/>
      <c r="AC3394" s="4"/>
      <c r="AD3394" s="4"/>
      <c r="AE3394"/>
      <c r="AF3394"/>
      <c r="AG3394"/>
      <c r="AH3394"/>
      <c r="AI3394"/>
      <c r="AJ3394"/>
      <c r="AK3394"/>
    </row>
    <row r="3395" spans="1:37" x14ac:dyDescent="0.25">
      <c r="A3395" s="2">
        <v>3394</v>
      </c>
      <c r="B3395" s="82">
        <v>43914.694655937499</v>
      </c>
      <c r="C3395" s="109">
        <v>45.24</v>
      </c>
      <c r="D3395" s="1">
        <v>963.35</v>
      </c>
      <c r="E3395" s="109">
        <v>12.7</v>
      </c>
      <c r="F3395" s="1">
        <v>423.95</v>
      </c>
      <c r="G3395" s="1">
        <v>722</v>
      </c>
      <c r="H3395" s="1">
        <v>5884</v>
      </c>
      <c r="I3395" s="23">
        <v>1.54</v>
      </c>
      <c r="J3395" s="1">
        <v>45.31</v>
      </c>
      <c r="K3395" s="23">
        <v>43.63</v>
      </c>
      <c r="L3395" s="23">
        <v>956</v>
      </c>
      <c r="M3395" s="109">
        <v>917</v>
      </c>
      <c r="N3395" s="4">
        <v>0</v>
      </c>
      <c r="O3395" s="69"/>
      <c r="P3395" s="69"/>
      <c r="Q3395" s="69"/>
      <c r="R3395" s="69"/>
      <c r="S3395" s="69"/>
      <c r="T3395" s="69"/>
      <c r="U3395" s="69"/>
      <c r="V3395" s="69"/>
      <c r="W3395" s="4"/>
      <c r="X3395" s="4"/>
      <c r="Y3395" s="4"/>
      <c r="Z3395" s="4"/>
      <c r="AA3395" s="4"/>
      <c r="AB3395" s="4"/>
      <c r="AC3395" s="4"/>
      <c r="AD3395" s="4"/>
      <c r="AE3395"/>
      <c r="AF3395"/>
      <c r="AG3395"/>
      <c r="AH3395"/>
      <c r="AI3395"/>
      <c r="AJ3395"/>
      <c r="AK3395"/>
    </row>
    <row r="3396" spans="1:37" x14ac:dyDescent="0.25">
      <c r="A3396" s="2">
        <v>3395</v>
      </c>
      <c r="B3396" s="82">
        <v>43914.696807962959</v>
      </c>
      <c r="C3396" s="109">
        <v>46.23</v>
      </c>
      <c r="D3396" s="1">
        <v>963.42</v>
      </c>
      <c r="E3396" s="109">
        <v>11.3</v>
      </c>
      <c r="F3396" s="1">
        <v>423.42</v>
      </c>
      <c r="G3396" s="1">
        <v>996</v>
      </c>
      <c r="H3396" s="1">
        <v>9873</v>
      </c>
      <c r="I3396" s="23">
        <v>3.93</v>
      </c>
      <c r="J3396" s="1">
        <v>46.57</v>
      </c>
      <c r="K3396" s="23">
        <v>44.33</v>
      </c>
      <c r="L3396" s="23">
        <v>959</v>
      </c>
      <c r="M3396" s="109">
        <v>912</v>
      </c>
      <c r="N3396" s="4">
        <v>0</v>
      </c>
      <c r="O3396" s="69"/>
      <c r="P3396" s="69"/>
      <c r="Q3396" s="69"/>
      <c r="R3396" s="69"/>
      <c r="S3396" s="69"/>
      <c r="T3396" s="69"/>
      <c r="U3396" s="69"/>
      <c r="V3396" s="69"/>
      <c r="W3396" s="4"/>
      <c r="X3396" s="4"/>
      <c r="Y3396" s="4"/>
      <c r="Z3396" s="4"/>
      <c r="AA3396" s="4"/>
      <c r="AB3396" s="4"/>
      <c r="AC3396" s="4"/>
      <c r="AD3396" s="4"/>
      <c r="AE3396"/>
      <c r="AF3396"/>
      <c r="AG3396"/>
      <c r="AH3396"/>
      <c r="AI3396"/>
      <c r="AJ3396"/>
      <c r="AK3396"/>
    </row>
    <row r="3397" spans="1:37" x14ac:dyDescent="0.25">
      <c r="A3397" s="2">
        <v>3396</v>
      </c>
      <c r="B3397" s="82">
        <v>43914.698410509256</v>
      </c>
      <c r="C3397" s="109">
        <v>47.04</v>
      </c>
      <c r="D3397" s="1">
        <v>963.31</v>
      </c>
      <c r="E3397" s="109">
        <v>11.23</v>
      </c>
      <c r="F3397" s="1">
        <v>424.37</v>
      </c>
      <c r="G3397" s="1">
        <v>943</v>
      </c>
      <c r="H3397" s="1">
        <v>9071</v>
      </c>
      <c r="I3397" s="23">
        <v>3.92</v>
      </c>
      <c r="J3397" s="1">
        <v>47.53</v>
      </c>
      <c r="K3397" s="23">
        <v>45.25</v>
      </c>
      <c r="L3397" s="23">
        <v>981</v>
      </c>
      <c r="M3397" s="109">
        <v>932</v>
      </c>
      <c r="N3397" s="4">
        <v>0</v>
      </c>
      <c r="O3397" s="69"/>
      <c r="P3397" s="69"/>
      <c r="Q3397" s="69"/>
      <c r="R3397" s="69"/>
      <c r="S3397" s="69"/>
      <c r="T3397" s="69"/>
      <c r="U3397" s="69"/>
      <c r="V3397" s="69"/>
      <c r="W3397" s="4"/>
      <c r="X3397" s="4"/>
      <c r="Y3397" s="4"/>
      <c r="Z3397" s="4"/>
      <c r="AA3397" s="4"/>
      <c r="AB3397" s="4"/>
      <c r="AC3397" s="4"/>
      <c r="AD3397" s="4"/>
      <c r="AE3397"/>
      <c r="AF3397"/>
      <c r="AG3397"/>
      <c r="AH3397"/>
      <c r="AI3397"/>
      <c r="AJ3397"/>
      <c r="AK3397"/>
    </row>
    <row r="3398" spans="1:37" x14ac:dyDescent="0.25">
      <c r="A3398" s="2">
        <v>3397</v>
      </c>
      <c r="B3398" s="82">
        <v>43914.70001163194</v>
      </c>
      <c r="C3398" s="109">
        <v>47.21</v>
      </c>
      <c r="D3398" s="1">
        <v>963.3</v>
      </c>
      <c r="E3398" s="109">
        <v>11.17</v>
      </c>
      <c r="F3398" s="1">
        <v>424.46</v>
      </c>
      <c r="G3398" s="1">
        <v>969</v>
      </c>
      <c r="H3398" s="1">
        <v>9582</v>
      </c>
      <c r="I3398" s="23">
        <v>3.8</v>
      </c>
      <c r="J3398" s="1">
        <v>47.69</v>
      </c>
      <c r="K3398" s="23">
        <v>45.35</v>
      </c>
      <c r="L3398" s="23">
        <v>965</v>
      </c>
      <c r="M3398" s="109">
        <v>926</v>
      </c>
      <c r="N3398" s="4">
        <v>0</v>
      </c>
      <c r="O3398" s="69"/>
      <c r="P3398" s="69"/>
      <c r="Q3398" s="69"/>
      <c r="R3398" s="69"/>
      <c r="S3398" s="69"/>
      <c r="T3398" s="69"/>
      <c r="U3398" s="69"/>
      <c r="V3398" s="69"/>
      <c r="W3398" s="4"/>
      <c r="X3398" s="4"/>
      <c r="Y3398" s="4"/>
      <c r="Z3398" s="4"/>
      <c r="AA3398" s="4"/>
      <c r="AB3398" s="4"/>
      <c r="AC3398" s="4"/>
      <c r="AD3398" s="4"/>
      <c r="AE3398"/>
      <c r="AF3398"/>
      <c r="AG3398"/>
      <c r="AH3398"/>
      <c r="AI3398"/>
      <c r="AJ3398"/>
      <c r="AK3398"/>
    </row>
    <row r="3399" spans="1:37" x14ac:dyDescent="0.25">
      <c r="A3399" s="2">
        <v>3398</v>
      </c>
      <c r="B3399" s="82">
        <v>43914.703245717596</v>
      </c>
      <c r="C3399" s="109">
        <v>45.45</v>
      </c>
      <c r="D3399" s="1">
        <v>963.16</v>
      </c>
      <c r="E3399" s="109">
        <v>15.32</v>
      </c>
      <c r="F3399" s="1">
        <v>425.66</v>
      </c>
      <c r="G3399" s="1">
        <v>996</v>
      </c>
      <c r="H3399" s="1">
        <v>9754</v>
      </c>
      <c r="I3399" s="23">
        <v>3.96</v>
      </c>
      <c r="J3399" s="1">
        <v>46.35</v>
      </c>
      <c r="K3399" s="23">
        <v>44.25</v>
      </c>
      <c r="L3399" s="23">
        <v>956</v>
      </c>
      <c r="M3399" s="109">
        <v>911</v>
      </c>
      <c r="N3399" s="4">
        <v>0</v>
      </c>
      <c r="O3399" s="69"/>
      <c r="P3399" s="69"/>
      <c r="Q3399" s="69"/>
      <c r="R3399" s="69"/>
      <c r="S3399" s="69"/>
      <c r="T3399" s="69"/>
      <c r="U3399" s="69"/>
      <c r="V3399" s="69"/>
      <c r="W3399" s="4"/>
      <c r="X3399" s="4"/>
      <c r="Y3399" s="4"/>
      <c r="Z3399" s="4"/>
      <c r="AA3399" s="4"/>
      <c r="AB3399" s="4"/>
      <c r="AC3399" s="4"/>
      <c r="AD3399" s="4"/>
      <c r="AE3399"/>
      <c r="AF3399"/>
      <c r="AG3399"/>
      <c r="AH3399"/>
      <c r="AI3399"/>
      <c r="AJ3399"/>
      <c r="AK3399"/>
    </row>
    <row r="3400" spans="1:37" x14ac:dyDescent="0.25">
      <c r="A3400" s="2">
        <v>3399</v>
      </c>
      <c r="B3400" s="82">
        <v>43914.70539855324</v>
      </c>
      <c r="C3400" s="109">
        <v>45.91</v>
      </c>
      <c r="D3400" s="1">
        <v>963.17</v>
      </c>
      <c r="E3400" s="109">
        <v>12.97</v>
      </c>
      <c r="F3400" s="1">
        <v>425.59</v>
      </c>
      <c r="G3400" s="1">
        <v>972</v>
      </c>
      <c r="H3400" s="1">
        <v>9531</v>
      </c>
      <c r="I3400" s="23">
        <v>3.87</v>
      </c>
      <c r="J3400" s="1">
        <v>46.63</v>
      </c>
      <c r="K3400" s="23">
        <v>44.41</v>
      </c>
      <c r="L3400" s="23">
        <v>943</v>
      </c>
      <c r="M3400" s="109">
        <v>922</v>
      </c>
      <c r="N3400" s="4">
        <v>0</v>
      </c>
      <c r="O3400" s="69"/>
      <c r="P3400" s="69"/>
      <c r="Q3400" s="69"/>
      <c r="R3400" s="69"/>
      <c r="S3400" s="69"/>
      <c r="T3400" s="69"/>
      <c r="U3400" s="69"/>
      <c r="V3400" s="69"/>
      <c r="W3400" s="4"/>
      <c r="X3400" s="4"/>
      <c r="Y3400" s="4"/>
      <c r="Z3400" s="4"/>
      <c r="AA3400" s="4"/>
      <c r="AB3400" s="4"/>
      <c r="AC3400" s="4"/>
      <c r="AD3400" s="4"/>
      <c r="AE3400"/>
      <c r="AF3400"/>
      <c r="AG3400"/>
      <c r="AH3400"/>
      <c r="AI3400"/>
      <c r="AJ3400"/>
      <c r="AK3400"/>
    </row>
    <row r="3401" spans="1:37" x14ac:dyDescent="0.25">
      <c r="A3401" s="2">
        <v>3400</v>
      </c>
      <c r="B3401" s="82">
        <v>43914.707000347218</v>
      </c>
      <c r="C3401" s="109">
        <v>45.75</v>
      </c>
      <c r="D3401" s="1">
        <v>963.11</v>
      </c>
      <c r="E3401" s="109">
        <v>11.37</v>
      </c>
      <c r="F3401" s="1">
        <v>426.05</v>
      </c>
      <c r="G3401" s="1">
        <v>961</v>
      </c>
      <c r="H3401" s="1">
        <v>9503</v>
      </c>
      <c r="I3401" s="23">
        <v>3.82</v>
      </c>
      <c r="J3401" s="1">
        <v>46.33</v>
      </c>
      <c r="K3401" s="23">
        <v>44.03</v>
      </c>
      <c r="L3401" s="23">
        <v>984</v>
      </c>
      <c r="M3401" s="109">
        <v>942</v>
      </c>
      <c r="N3401" s="4">
        <v>0</v>
      </c>
      <c r="O3401" s="69"/>
      <c r="P3401" s="69"/>
      <c r="Q3401" s="69"/>
      <c r="R3401" s="69"/>
      <c r="S3401" s="69"/>
      <c r="T3401" s="69"/>
      <c r="U3401" s="69"/>
      <c r="V3401" s="69"/>
      <c r="W3401" s="4"/>
      <c r="X3401" s="4"/>
      <c r="Y3401" s="4"/>
      <c r="Z3401" s="4"/>
      <c r="AA3401" s="4"/>
      <c r="AB3401" s="4"/>
      <c r="AC3401" s="4"/>
      <c r="AD3401" s="4"/>
      <c r="AE3401"/>
      <c r="AF3401"/>
      <c r="AG3401"/>
      <c r="AH3401"/>
      <c r="AI3401"/>
      <c r="AJ3401"/>
      <c r="AK3401"/>
    </row>
    <row r="3402" spans="1:37" x14ac:dyDescent="0.25">
      <c r="A3402" s="43">
        <v>3401</v>
      </c>
      <c r="B3402" s="95">
        <v>43914.708603148145</v>
      </c>
      <c r="C3402" s="109">
        <v>46.1</v>
      </c>
      <c r="D3402" s="43">
        <v>963.14</v>
      </c>
      <c r="E3402" s="109">
        <v>10.97</v>
      </c>
      <c r="F3402" s="43">
        <v>425.77</v>
      </c>
      <c r="G3402" s="43">
        <v>904</v>
      </c>
      <c r="H3402" s="43">
        <v>8839</v>
      </c>
      <c r="I3402" s="23">
        <v>3.47</v>
      </c>
      <c r="J3402" s="43">
        <v>46.65</v>
      </c>
      <c r="K3402" s="23">
        <v>44.29</v>
      </c>
      <c r="L3402" s="23">
        <v>956</v>
      </c>
      <c r="M3402" s="109">
        <v>932</v>
      </c>
      <c r="N3402" s="4">
        <v>0</v>
      </c>
      <c r="O3402" s="69">
        <f t="shared" ref="O3402:V3402" si="356">AVERAGE(E3402:E3421)</f>
        <v>14.743000000000004</v>
      </c>
      <c r="P3402" s="69">
        <f t="shared" si="356"/>
        <v>426.07600000000002</v>
      </c>
      <c r="Q3402" s="69">
        <f t="shared" si="356"/>
        <v>537.6</v>
      </c>
      <c r="R3402" s="69">
        <f t="shared" si="356"/>
        <v>4681.45</v>
      </c>
      <c r="S3402" s="69">
        <f t="shared" si="356"/>
        <v>1.4545000000000001</v>
      </c>
      <c r="T3402" s="69">
        <f t="shared" si="356"/>
        <v>42.998000000000005</v>
      </c>
      <c r="U3402" s="69">
        <f t="shared" si="356"/>
        <v>41.552000000000007</v>
      </c>
      <c r="V3402" s="69">
        <f t="shared" si="356"/>
        <v>901.7</v>
      </c>
      <c r="W3402" s="4">
        <f t="shared" ref="W3402:AD3402" si="357">STDEV(E3402:E3421)</f>
        <v>2.1724424769805681</v>
      </c>
      <c r="X3402" s="4">
        <f t="shared" si="357"/>
        <v>0.80708311709187963</v>
      </c>
      <c r="Y3402" s="4">
        <f t="shared" si="357"/>
        <v>196.46464795157635</v>
      </c>
      <c r="Z3402" s="4">
        <f t="shared" si="357"/>
        <v>2704.1082288173848</v>
      </c>
      <c r="AA3402" s="4">
        <f t="shared" si="357"/>
        <v>1.0562718699075033</v>
      </c>
      <c r="AB3402" s="4">
        <f t="shared" si="357"/>
        <v>2.5713023527920016</v>
      </c>
      <c r="AC3402" s="4">
        <f t="shared" si="357"/>
        <v>2.0197540235854152</v>
      </c>
      <c r="AD3402" s="4">
        <f t="shared" si="357"/>
        <v>41.376448933128486</v>
      </c>
      <c r="AE3402" s="4" t="e">
        <f>MODE(E3402:E3421)</f>
        <v>#N/A</v>
      </c>
      <c r="AF3402" s="4" t="e">
        <f>MODE(G3402:G3421)</f>
        <v>#N/A</v>
      </c>
      <c r="AG3402" s="4" t="e">
        <f>MODE(H3402:H3421)</f>
        <v>#N/A</v>
      </c>
      <c r="AH3402" s="4" t="e">
        <f>MODE(J3402:J3421)</f>
        <v>#N/A</v>
      </c>
      <c r="AI3402" s="4">
        <f>MODE(K3402:K3421)</f>
        <v>44.29</v>
      </c>
      <c r="AJ3402" s="4">
        <f>MODE(L3402:L3421)</f>
        <v>950</v>
      </c>
      <c r="AK3402"/>
    </row>
    <row r="3403" spans="1:37" x14ac:dyDescent="0.25">
      <c r="A3403" s="2">
        <v>3402</v>
      </c>
      <c r="B3403" s="82">
        <v>43914.711835150461</v>
      </c>
      <c r="C3403" s="109">
        <v>45.16</v>
      </c>
      <c r="D3403" s="1">
        <v>963.13</v>
      </c>
      <c r="E3403" s="109">
        <v>12.49</v>
      </c>
      <c r="F3403" s="1">
        <v>425.91</v>
      </c>
      <c r="G3403" s="1">
        <v>716</v>
      </c>
      <c r="H3403" s="1">
        <v>7505</v>
      </c>
      <c r="I3403" s="23">
        <v>1</v>
      </c>
      <c r="J3403" s="1">
        <v>45.87</v>
      </c>
      <c r="K3403" s="23">
        <v>43.71</v>
      </c>
      <c r="L3403" s="23">
        <v>956</v>
      </c>
      <c r="M3403" s="109">
        <v>913</v>
      </c>
      <c r="N3403" s="4">
        <v>0</v>
      </c>
      <c r="O3403" s="69"/>
      <c r="P3403" s="69"/>
      <c r="Q3403" s="69"/>
      <c r="R3403" s="69"/>
      <c r="S3403" s="69"/>
      <c r="T3403" s="69"/>
      <c r="U3403" s="69"/>
      <c r="V3403" s="69"/>
      <c r="W3403" s="4"/>
      <c r="X3403" s="4"/>
      <c r="Y3403" s="4"/>
      <c r="Z3403" s="4"/>
      <c r="AA3403" s="4"/>
      <c r="AB3403" s="4"/>
      <c r="AC3403" s="4"/>
      <c r="AD3403" s="4"/>
      <c r="AE3403"/>
      <c r="AF3403"/>
      <c r="AG3403"/>
      <c r="AH3403"/>
      <c r="AI3403"/>
      <c r="AJ3403"/>
      <c r="AK3403"/>
    </row>
    <row r="3404" spans="1:37" x14ac:dyDescent="0.25">
      <c r="A3404" s="2">
        <v>3403</v>
      </c>
      <c r="B3404" s="82">
        <v>43914.71399935185</v>
      </c>
      <c r="C3404" s="109">
        <v>45.71</v>
      </c>
      <c r="D3404" s="1">
        <v>963.1</v>
      </c>
      <c r="E3404" s="109">
        <v>12.64</v>
      </c>
      <c r="F3404" s="1">
        <v>426.19</v>
      </c>
      <c r="G3404" s="1">
        <v>821</v>
      </c>
      <c r="H3404" s="1">
        <v>8323</v>
      </c>
      <c r="I3404" s="23">
        <v>3.22</v>
      </c>
      <c r="J3404" s="1">
        <v>46.39</v>
      </c>
      <c r="K3404" s="23">
        <v>44.25</v>
      </c>
      <c r="L3404" s="23">
        <v>950</v>
      </c>
      <c r="M3404" s="109">
        <v>908</v>
      </c>
      <c r="N3404" s="4">
        <v>0</v>
      </c>
      <c r="O3404" s="69"/>
      <c r="P3404" s="69"/>
      <c r="Q3404" s="69"/>
      <c r="R3404" s="69"/>
      <c r="S3404" s="69"/>
      <c r="T3404" s="69"/>
      <c r="U3404" s="69"/>
      <c r="V3404" s="69"/>
      <c r="W3404" s="4"/>
      <c r="X3404" s="4"/>
      <c r="Y3404" s="4"/>
      <c r="Z3404" s="4"/>
      <c r="AA3404" s="4"/>
      <c r="AB3404" s="4"/>
      <c r="AC3404" s="4"/>
      <c r="AD3404" s="4"/>
      <c r="AE3404"/>
      <c r="AF3404"/>
      <c r="AG3404"/>
      <c r="AH3404"/>
      <c r="AI3404"/>
      <c r="AJ3404"/>
      <c r="AK3404"/>
    </row>
    <row r="3405" spans="1:37" x14ac:dyDescent="0.25">
      <c r="A3405" s="2">
        <v>3404</v>
      </c>
      <c r="B3405" s="82">
        <v>43914.715601990742</v>
      </c>
      <c r="C3405" s="109">
        <v>45.55</v>
      </c>
      <c r="D3405" s="1">
        <v>963.13</v>
      </c>
      <c r="E3405" s="109">
        <v>11.34</v>
      </c>
      <c r="F3405" s="1">
        <v>425.89</v>
      </c>
      <c r="G3405" s="1">
        <v>815</v>
      </c>
      <c r="H3405" s="1">
        <v>8339</v>
      </c>
      <c r="I3405" s="23">
        <v>2.96</v>
      </c>
      <c r="J3405" s="1">
        <v>46.31</v>
      </c>
      <c r="K3405" s="23">
        <v>44.01</v>
      </c>
      <c r="L3405" s="23">
        <v>950</v>
      </c>
      <c r="M3405" s="109">
        <v>912</v>
      </c>
      <c r="N3405" s="4">
        <v>0</v>
      </c>
      <c r="O3405" s="69"/>
      <c r="P3405" s="69"/>
      <c r="Q3405" s="69"/>
      <c r="R3405" s="69"/>
      <c r="S3405" s="69"/>
      <c r="T3405" s="69"/>
      <c r="U3405" s="69"/>
      <c r="V3405" s="69"/>
      <c r="W3405" s="4"/>
      <c r="X3405" s="4"/>
      <c r="Y3405" s="4"/>
      <c r="Z3405" s="4"/>
      <c r="AA3405" s="4"/>
      <c r="AB3405" s="4"/>
      <c r="AC3405" s="4"/>
      <c r="AD3405" s="4"/>
      <c r="AE3405"/>
      <c r="AF3405"/>
      <c r="AG3405"/>
      <c r="AH3405"/>
      <c r="AI3405"/>
      <c r="AJ3405"/>
      <c r="AK3405"/>
    </row>
    <row r="3406" spans="1:37" x14ac:dyDescent="0.25">
      <c r="A3406" s="2">
        <v>3405</v>
      </c>
      <c r="B3406" s="82">
        <v>43914.717202928237</v>
      </c>
      <c r="C3406" s="109">
        <v>45.48</v>
      </c>
      <c r="D3406" s="1">
        <v>963.02</v>
      </c>
      <c r="E3406" s="109">
        <v>12.74</v>
      </c>
      <c r="F3406" s="1">
        <v>426.85</v>
      </c>
      <c r="G3406" s="1">
        <v>767</v>
      </c>
      <c r="H3406" s="1">
        <v>7791</v>
      </c>
      <c r="I3406" s="23">
        <v>2.86</v>
      </c>
      <c r="J3406" s="1">
        <v>46.17</v>
      </c>
      <c r="K3406" s="23">
        <v>44.29</v>
      </c>
      <c r="L3406" s="23">
        <v>950</v>
      </c>
      <c r="M3406" s="109">
        <v>913</v>
      </c>
      <c r="N3406" s="4">
        <v>0</v>
      </c>
      <c r="O3406" s="69"/>
      <c r="P3406" s="69"/>
      <c r="Q3406" s="69"/>
      <c r="R3406" s="69"/>
      <c r="S3406" s="69"/>
      <c r="T3406" s="69"/>
      <c r="U3406" s="69"/>
      <c r="V3406" s="69"/>
      <c r="W3406" s="4"/>
      <c r="X3406" s="4"/>
      <c r="Y3406" s="4"/>
      <c r="Z3406" s="4"/>
      <c r="AA3406" s="4"/>
      <c r="AB3406" s="4"/>
      <c r="AC3406" s="4"/>
      <c r="AD3406" s="4"/>
      <c r="AE3406"/>
      <c r="AF3406"/>
      <c r="AG3406"/>
      <c r="AH3406"/>
      <c r="AI3406"/>
      <c r="AJ3406"/>
      <c r="AK3406"/>
    </row>
    <row r="3407" spans="1:37" x14ac:dyDescent="0.25">
      <c r="A3407" s="2">
        <v>3406</v>
      </c>
      <c r="B3407" s="82">
        <v>43914.72044715278</v>
      </c>
      <c r="C3407" s="109">
        <v>43.33</v>
      </c>
      <c r="D3407" s="1">
        <v>963.02</v>
      </c>
      <c r="E3407" s="109">
        <v>13.27</v>
      </c>
      <c r="F3407" s="1">
        <v>426.81</v>
      </c>
      <c r="G3407" s="1">
        <v>712</v>
      </c>
      <c r="H3407" s="1">
        <v>6902</v>
      </c>
      <c r="I3407" s="23">
        <v>2.48</v>
      </c>
      <c r="J3407" s="1">
        <v>43.79</v>
      </c>
      <c r="K3407" s="23">
        <v>42.01</v>
      </c>
      <c r="L3407" s="23">
        <v>900</v>
      </c>
      <c r="M3407" s="109">
        <v>867</v>
      </c>
      <c r="N3407" s="4">
        <v>0</v>
      </c>
      <c r="O3407" s="69"/>
      <c r="P3407" s="69"/>
      <c r="Q3407" s="69"/>
      <c r="R3407" s="69"/>
      <c r="S3407" s="69"/>
      <c r="T3407" s="69"/>
      <c r="U3407" s="69"/>
      <c r="V3407" s="69"/>
      <c r="W3407" s="4"/>
      <c r="X3407" s="4"/>
      <c r="Y3407" s="4"/>
      <c r="Z3407" s="4"/>
      <c r="AA3407" s="4"/>
      <c r="AB3407" s="4"/>
      <c r="AC3407" s="4"/>
      <c r="AD3407" s="4"/>
      <c r="AE3407"/>
      <c r="AF3407"/>
      <c r="AG3407"/>
      <c r="AH3407"/>
      <c r="AI3407"/>
      <c r="AJ3407"/>
      <c r="AK3407"/>
    </row>
    <row r="3408" spans="1:37" x14ac:dyDescent="0.25">
      <c r="A3408" s="2">
        <v>3407</v>
      </c>
      <c r="B3408" s="82">
        <v>43914.722599895831</v>
      </c>
      <c r="C3408" s="109">
        <v>43.26</v>
      </c>
      <c r="D3408" s="1">
        <v>963</v>
      </c>
      <c r="E3408" s="109">
        <v>16.670000000000002</v>
      </c>
      <c r="F3408" s="1">
        <v>427.06</v>
      </c>
      <c r="G3408" s="1">
        <v>642</v>
      </c>
      <c r="H3408" s="1">
        <v>6075</v>
      </c>
      <c r="I3408" s="23">
        <v>2.12</v>
      </c>
      <c r="J3408" s="1">
        <v>44.13</v>
      </c>
      <c r="K3408" s="23">
        <v>42.33</v>
      </c>
      <c r="L3408" s="23">
        <v>925</v>
      </c>
      <c r="M3408" s="109">
        <v>882</v>
      </c>
      <c r="N3408" s="4">
        <v>0</v>
      </c>
      <c r="O3408" s="69"/>
      <c r="P3408" s="69"/>
      <c r="Q3408" s="69"/>
      <c r="R3408" s="69"/>
      <c r="S3408" s="69"/>
      <c r="T3408" s="69"/>
      <c r="U3408" s="69"/>
      <c r="V3408" s="69"/>
      <c r="W3408" s="4"/>
      <c r="X3408" s="4"/>
      <c r="Y3408" s="4"/>
      <c r="Z3408" s="4"/>
      <c r="AA3408" s="4"/>
      <c r="AB3408" s="4"/>
      <c r="AC3408" s="4"/>
      <c r="AD3408" s="4"/>
      <c r="AE3408"/>
      <c r="AF3408"/>
      <c r="AG3408"/>
      <c r="AH3408"/>
      <c r="AI3408"/>
      <c r="AJ3408"/>
      <c r="AK3408"/>
    </row>
    <row r="3409" spans="1:37" x14ac:dyDescent="0.25">
      <c r="A3409" s="2">
        <v>3408</v>
      </c>
      <c r="B3409" s="82">
        <v>43914.724201643519</v>
      </c>
      <c r="C3409" s="109">
        <v>42.77</v>
      </c>
      <c r="D3409" s="1">
        <v>962.98</v>
      </c>
      <c r="E3409" s="109">
        <v>12.89</v>
      </c>
      <c r="F3409" s="1">
        <v>427.2</v>
      </c>
      <c r="G3409" s="1">
        <v>618</v>
      </c>
      <c r="H3409" s="1">
        <v>5804</v>
      </c>
      <c r="I3409" s="23">
        <v>1.9</v>
      </c>
      <c r="J3409" s="1">
        <v>43.27</v>
      </c>
      <c r="K3409" s="23">
        <v>41.59</v>
      </c>
      <c r="L3409" s="23">
        <v>915</v>
      </c>
      <c r="M3409" s="109">
        <v>882</v>
      </c>
      <c r="N3409" s="4">
        <v>0</v>
      </c>
      <c r="O3409" s="69"/>
      <c r="P3409" s="69"/>
      <c r="Q3409" s="69"/>
      <c r="R3409" s="69"/>
      <c r="S3409" s="69"/>
      <c r="T3409" s="69"/>
      <c r="U3409" s="69"/>
      <c r="V3409" s="69"/>
      <c r="W3409" s="4"/>
      <c r="X3409" s="4"/>
      <c r="Y3409" s="4"/>
      <c r="Z3409" s="4"/>
      <c r="AA3409" s="4"/>
      <c r="AB3409" s="4"/>
      <c r="AC3409" s="4"/>
      <c r="AD3409" s="4"/>
      <c r="AE3409"/>
      <c r="AF3409"/>
      <c r="AG3409"/>
      <c r="AH3409"/>
      <c r="AI3409"/>
      <c r="AJ3409"/>
      <c r="AK3409"/>
    </row>
    <row r="3410" spans="1:37" x14ac:dyDescent="0.25">
      <c r="A3410" s="2">
        <v>3409</v>
      </c>
      <c r="B3410" s="82">
        <v>43914.725804293979</v>
      </c>
      <c r="C3410" s="109">
        <v>43.25</v>
      </c>
      <c r="D3410" s="1">
        <v>963.01</v>
      </c>
      <c r="E3410" s="109">
        <v>15.81</v>
      </c>
      <c r="F3410" s="1">
        <v>426.92</v>
      </c>
      <c r="G3410" s="1">
        <v>534</v>
      </c>
      <c r="H3410" s="1">
        <v>5189</v>
      </c>
      <c r="I3410" s="23">
        <v>1.53</v>
      </c>
      <c r="J3410" s="1">
        <v>43.69</v>
      </c>
      <c r="K3410" s="23">
        <v>42.13</v>
      </c>
      <c r="L3410" s="23">
        <v>909</v>
      </c>
      <c r="M3410" s="109">
        <v>873</v>
      </c>
      <c r="N3410" s="4">
        <v>0</v>
      </c>
      <c r="O3410" s="69"/>
      <c r="P3410" s="69"/>
      <c r="Q3410" s="69"/>
      <c r="R3410" s="69"/>
      <c r="S3410" s="69"/>
      <c r="T3410" s="69"/>
      <c r="U3410" s="69"/>
      <c r="V3410" s="69"/>
      <c r="W3410" s="4"/>
      <c r="X3410" s="4"/>
      <c r="Y3410" s="4"/>
      <c r="Z3410" s="4"/>
      <c r="AA3410" s="4"/>
      <c r="AB3410" s="4"/>
      <c r="AC3410" s="4"/>
      <c r="AD3410" s="4"/>
      <c r="AE3410"/>
      <c r="AF3410"/>
      <c r="AG3410"/>
      <c r="AH3410"/>
      <c r="AI3410"/>
      <c r="AJ3410"/>
      <c r="AK3410"/>
    </row>
    <row r="3411" spans="1:37" x14ac:dyDescent="0.25">
      <c r="A3411" s="43">
        <v>3410</v>
      </c>
      <c r="B3411" s="82">
        <v>43914.729033495372</v>
      </c>
      <c r="C3411" s="109">
        <v>42.88</v>
      </c>
      <c r="D3411" s="1">
        <v>962.99</v>
      </c>
      <c r="E3411" s="109">
        <v>16.34</v>
      </c>
      <c r="F3411" s="1">
        <v>427.13</v>
      </c>
      <c r="G3411" s="1">
        <v>485</v>
      </c>
      <c r="H3411" s="1">
        <v>4531</v>
      </c>
      <c r="I3411" s="23">
        <v>1.2</v>
      </c>
      <c r="J3411" s="1">
        <v>43.29</v>
      </c>
      <c r="K3411" s="23">
        <v>41.71</v>
      </c>
      <c r="L3411" s="23">
        <v>909</v>
      </c>
      <c r="M3411" s="109">
        <v>867</v>
      </c>
      <c r="N3411" s="4">
        <v>0</v>
      </c>
      <c r="O3411" s="69"/>
      <c r="P3411" s="69"/>
      <c r="Q3411" s="69"/>
      <c r="R3411" s="69"/>
      <c r="S3411" s="69"/>
      <c r="T3411" s="69"/>
      <c r="U3411" s="69"/>
      <c r="V3411" s="69"/>
      <c r="W3411" s="4"/>
      <c r="X3411" s="4"/>
      <c r="Y3411" s="4"/>
      <c r="Z3411" s="4"/>
      <c r="AA3411" s="4"/>
      <c r="AB3411" s="4"/>
      <c r="AC3411" s="4"/>
      <c r="AD3411" s="4"/>
      <c r="AE3411"/>
      <c r="AF3411"/>
      <c r="AG3411"/>
      <c r="AH3411"/>
      <c r="AI3411"/>
      <c r="AJ3411"/>
      <c r="AK3411"/>
    </row>
    <row r="3412" spans="1:37" x14ac:dyDescent="0.25">
      <c r="A3412" s="2">
        <v>3411</v>
      </c>
      <c r="B3412" s="82">
        <v>43914.731184398144</v>
      </c>
      <c r="C3412" s="109">
        <v>42.19</v>
      </c>
      <c r="D3412" s="1">
        <v>963.05</v>
      </c>
      <c r="E3412" s="109">
        <v>15.82</v>
      </c>
      <c r="F3412" s="1">
        <v>426.61</v>
      </c>
      <c r="G3412" s="1">
        <v>493</v>
      </c>
      <c r="H3412" s="1">
        <v>4679</v>
      </c>
      <c r="I3412" s="23">
        <v>1.27</v>
      </c>
      <c r="J3412" s="1">
        <v>42.53</v>
      </c>
      <c r="K3412" s="23">
        <v>41.09</v>
      </c>
      <c r="L3412" s="23">
        <v>900</v>
      </c>
      <c r="M3412" s="109">
        <v>853</v>
      </c>
      <c r="N3412" s="4">
        <v>0</v>
      </c>
      <c r="O3412" s="69"/>
      <c r="P3412" s="69"/>
      <c r="Q3412" s="69"/>
      <c r="R3412" s="69"/>
      <c r="S3412" s="69"/>
      <c r="T3412" s="69"/>
      <c r="U3412" s="69"/>
      <c r="V3412" s="69"/>
      <c r="W3412" s="4"/>
      <c r="X3412" s="4"/>
      <c r="Y3412" s="4"/>
      <c r="Z3412" s="4"/>
      <c r="AA3412" s="4"/>
      <c r="AB3412" s="4"/>
      <c r="AC3412" s="4"/>
      <c r="AD3412" s="4"/>
      <c r="AE3412"/>
      <c r="AF3412"/>
      <c r="AG3412"/>
      <c r="AH3412"/>
      <c r="AI3412"/>
      <c r="AJ3412"/>
      <c r="AK3412"/>
    </row>
    <row r="3413" spans="1:37" x14ac:dyDescent="0.25">
      <c r="A3413" s="2">
        <v>3412</v>
      </c>
      <c r="B3413" s="82">
        <v>43914.732786851848</v>
      </c>
      <c r="C3413" s="109">
        <v>43.53</v>
      </c>
      <c r="D3413" s="1">
        <v>963.05</v>
      </c>
      <c r="E3413" s="109">
        <v>13.4</v>
      </c>
      <c r="F3413" s="1">
        <v>426.56</v>
      </c>
      <c r="G3413" s="1">
        <v>460</v>
      </c>
      <c r="H3413" s="1">
        <v>4238</v>
      </c>
      <c r="I3413" s="23">
        <v>1.0900000000000001</v>
      </c>
      <c r="J3413" s="1">
        <v>43.43</v>
      </c>
      <c r="K3413" s="23">
        <v>42.05</v>
      </c>
      <c r="L3413" s="23">
        <v>909</v>
      </c>
      <c r="M3413" s="109">
        <v>857</v>
      </c>
      <c r="N3413" s="4">
        <v>0</v>
      </c>
      <c r="O3413" s="69"/>
      <c r="P3413" s="69"/>
      <c r="Q3413" s="69"/>
      <c r="R3413" s="69"/>
      <c r="S3413" s="69"/>
      <c r="T3413" s="69"/>
      <c r="U3413" s="69"/>
      <c r="V3413" s="69"/>
      <c r="W3413" s="4"/>
      <c r="X3413" s="4"/>
      <c r="Y3413" s="4"/>
      <c r="Z3413" s="4"/>
      <c r="AA3413" s="4"/>
      <c r="AB3413" s="4"/>
      <c r="AC3413" s="4"/>
      <c r="AD3413" s="4"/>
      <c r="AE3413"/>
      <c r="AF3413"/>
      <c r="AG3413"/>
      <c r="AH3413"/>
      <c r="AI3413"/>
      <c r="AJ3413"/>
      <c r="AK3413"/>
    </row>
    <row r="3414" spans="1:37" x14ac:dyDescent="0.25">
      <c r="A3414" s="2">
        <v>3413</v>
      </c>
      <c r="B3414" s="82">
        <v>43914.734388634257</v>
      </c>
      <c r="C3414" s="109">
        <v>42.72</v>
      </c>
      <c r="D3414" s="1">
        <v>963.13</v>
      </c>
      <c r="E3414" s="109">
        <v>14.96</v>
      </c>
      <c r="F3414" s="1">
        <v>425.92</v>
      </c>
      <c r="G3414" s="1">
        <v>418</v>
      </c>
      <c r="H3414" s="1">
        <v>3491</v>
      </c>
      <c r="I3414" s="23">
        <v>0.85</v>
      </c>
      <c r="J3414" s="1">
        <v>42.95</v>
      </c>
      <c r="K3414" s="23">
        <v>41.75</v>
      </c>
      <c r="L3414" s="23">
        <v>890</v>
      </c>
      <c r="M3414" s="109">
        <v>847</v>
      </c>
      <c r="N3414" s="4">
        <v>0</v>
      </c>
      <c r="O3414" s="69"/>
      <c r="P3414" s="69"/>
      <c r="Q3414" s="69"/>
      <c r="R3414" s="69"/>
      <c r="S3414" s="69"/>
      <c r="T3414" s="69"/>
      <c r="U3414" s="69"/>
      <c r="V3414" s="69"/>
      <c r="W3414" s="4"/>
      <c r="X3414" s="4"/>
      <c r="Y3414" s="4"/>
      <c r="Z3414" s="4"/>
      <c r="AA3414" s="4"/>
      <c r="AB3414" s="4"/>
      <c r="AC3414" s="4"/>
      <c r="AD3414" s="4"/>
      <c r="AE3414"/>
      <c r="AF3414"/>
      <c r="AG3414"/>
      <c r="AH3414"/>
      <c r="AI3414"/>
      <c r="AJ3414"/>
      <c r="AK3414"/>
    </row>
    <row r="3415" spans="1:37" x14ac:dyDescent="0.25">
      <c r="A3415" s="2">
        <v>3414</v>
      </c>
      <c r="B3415" s="82">
        <v>43914.737617199076</v>
      </c>
      <c r="C3415" s="109">
        <v>41.68</v>
      </c>
      <c r="D3415" s="1">
        <v>963.14</v>
      </c>
      <c r="E3415" s="109">
        <v>18.579999999999998</v>
      </c>
      <c r="F3415" s="1">
        <v>425.8</v>
      </c>
      <c r="G3415" s="1">
        <v>372</v>
      </c>
      <c r="H3415" s="1">
        <v>2729</v>
      </c>
      <c r="I3415" s="23">
        <v>0.64</v>
      </c>
      <c r="J3415" s="1">
        <v>41.57</v>
      </c>
      <c r="K3415" s="23">
        <v>40.47</v>
      </c>
      <c r="L3415" s="23">
        <v>868</v>
      </c>
      <c r="M3415" s="109">
        <v>833</v>
      </c>
      <c r="N3415" s="4">
        <v>0</v>
      </c>
      <c r="O3415" s="69"/>
      <c r="P3415" s="69"/>
      <c r="Q3415" s="69"/>
      <c r="R3415" s="69"/>
      <c r="S3415" s="69"/>
      <c r="T3415" s="69"/>
      <c r="U3415" s="69"/>
      <c r="V3415" s="69"/>
      <c r="W3415" s="4"/>
      <c r="X3415" s="4"/>
      <c r="Y3415" s="4"/>
      <c r="Z3415" s="4"/>
      <c r="AA3415" s="4"/>
      <c r="AB3415" s="4"/>
      <c r="AC3415" s="4"/>
      <c r="AD3415" s="4"/>
      <c r="AE3415"/>
      <c r="AF3415"/>
      <c r="AG3415"/>
      <c r="AH3415"/>
      <c r="AI3415"/>
      <c r="AJ3415"/>
      <c r="AK3415"/>
    </row>
    <row r="3416" spans="1:37" x14ac:dyDescent="0.25">
      <c r="A3416" s="2">
        <v>3415</v>
      </c>
      <c r="B3416" s="82">
        <v>43914.739770428241</v>
      </c>
      <c r="C3416" s="109">
        <v>41.7</v>
      </c>
      <c r="D3416" s="1">
        <v>963.12</v>
      </c>
      <c r="E3416" s="109">
        <v>14.36</v>
      </c>
      <c r="F3416" s="1">
        <v>425.98</v>
      </c>
      <c r="G3416" s="1">
        <v>375</v>
      </c>
      <c r="H3416" s="1">
        <v>2785</v>
      </c>
      <c r="I3416" s="23">
        <v>0.64</v>
      </c>
      <c r="J3416" s="1">
        <v>41.47</v>
      </c>
      <c r="K3416" s="23">
        <v>40.31</v>
      </c>
      <c r="L3416" s="23">
        <v>868</v>
      </c>
      <c r="M3416" s="109">
        <v>843</v>
      </c>
      <c r="N3416" s="4">
        <v>0</v>
      </c>
      <c r="O3416" s="69"/>
      <c r="P3416" s="69"/>
      <c r="Q3416" s="69"/>
      <c r="R3416" s="69"/>
      <c r="S3416" s="69"/>
      <c r="T3416" s="69"/>
      <c r="U3416" s="69"/>
      <c r="V3416" s="69"/>
      <c r="W3416" s="4"/>
      <c r="X3416" s="4"/>
      <c r="Y3416" s="4"/>
      <c r="Z3416" s="4"/>
      <c r="AA3416" s="4"/>
      <c r="AB3416" s="4"/>
      <c r="AC3416" s="4"/>
      <c r="AD3416" s="4"/>
      <c r="AE3416"/>
      <c r="AF3416"/>
      <c r="AG3416"/>
      <c r="AH3416"/>
      <c r="AI3416"/>
      <c r="AJ3416"/>
      <c r="AK3416"/>
    </row>
    <row r="3417" spans="1:37" x14ac:dyDescent="0.25">
      <c r="A3417" s="2">
        <v>3416</v>
      </c>
      <c r="B3417" s="82">
        <v>43914.741370381947</v>
      </c>
      <c r="C3417" s="109">
        <v>42.35</v>
      </c>
      <c r="D3417" s="1">
        <v>963.23</v>
      </c>
      <c r="E3417" s="109">
        <v>16.66</v>
      </c>
      <c r="F3417" s="1">
        <v>424.99</v>
      </c>
      <c r="G3417" s="1">
        <v>367</v>
      </c>
      <c r="H3417" s="1">
        <v>2579</v>
      </c>
      <c r="I3417" s="23">
        <v>0.62</v>
      </c>
      <c r="J3417" s="1">
        <v>42.13</v>
      </c>
      <c r="K3417" s="23">
        <v>41.19</v>
      </c>
      <c r="L3417" s="23">
        <v>915</v>
      </c>
      <c r="M3417" s="109">
        <v>847</v>
      </c>
      <c r="N3417" s="4">
        <v>0</v>
      </c>
      <c r="O3417" s="69"/>
      <c r="P3417" s="69"/>
      <c r="Q3417" s="69"/>
      <c r="R3417" s="69"/>
      <c r="S3417" s="69"/>
      <c r="T3417" s="69"/>
      <c r="U3417" s="69"/>
      <c r="V3417" s="69"/>
      <c r="W3417" s="4"/>
      <c r="X3417" s="4"/>
      <c r="Y3417" s="4"/>
      <c r="Z3417" s="4"/>
      <c r="AA3417" s="4"/>
      <c r="AB3417" s="4"/>
      <c r="AC3417" s="4"/>
      <c r="AD3417" s="4"/>
      <c r="AE3417"/>
      <c r="AF3417"/>
      <c r="AG3417"/>
      <c r="AH3417"/>
      <c r="AI3417"/>
      <c r="AJ3417"/>
      <c r="AK3417"/>
    </row>
    <row r="3418" spans="1:37" x14ac:dyDescent="0.25">
      <c r="A3418" s="2">
        <v>3417</v>
      </c>
      <c r="B3418" s="82">
        <v>43914.742971666667</v>
      </c>
      <c r="C3418" s="109">
        <v>40.17</v>
      </c>
      <c r="D3418" s="1">
        <v>963.2</v>
      </c>
      <c r="E3418" s="109">
        <v>15.74</v>
      </c>
      <c r="F3418" s="1">
        <v>425.28</v>
      </c>
      <c r="G3418" s="1">
        <v>326</v>
      </c>
      <c r="H3418" s="1">
        <v>1119</v>
      </c>
      <c r="I3418" s="23">
        <v>0.4</v>
      </c>
      <c r="J3418" s="1">
        <v>39.65</v>
      </c>
      <c r="K3418" s="23">
        <v>39.130000000000003</v>
      </c>
      <c r="L3418" s="23">
        <v>859</v>
      </c>
      <c r="M3418" s="109">
        <v>823</v>
      </c>
      <c r="N3418" s="4">
        <v>0</v>
      </c>
      <c r="O3418" s="69"/>
      <c r="P3418" s="69"/>
      <c r="Q3418" s="69"/>
      <c r="R3418" s="69"/>
      <c r="S3418" s="69"/>
      <c r="T3418" s="69"/>
      <c r="U3418" s="69"/>
      <c r="V3418" s="69"/>
      <c r="W3418" s="4"/>
      <c r="X3418" s="4"/>
      <c r="Y3418" s="4"/>
      <c r="Z3418" s="4"/>
      <c r="AA3418" s="4"/>
      <c r="AB3418" s="4"/>
      <c r="AC3418" s="4"/>
      <c r="AD3418" s="4"/>
      <c r="AE3418"/>
      <c r="AF3418"/>
      <c r="AG3418"/>
      <c r="AH3418"/>
      <c r="AI3418"/>
      <c r="AJ3418"/>
      <c r="AK3418"/>
    </row>
    <row r="3419" spans="1:37" x14ac:dyDescent="0.25">
      <c r="A3419" s="2">
        <v>3418</v>
      </c>
      <c r="B3419" s="82">
        <v>43914.746200173613</v>
      </c>
      <c r="C3419" s="109">
        <v>39.97</v>
      </c>
      <c r="D3419" s="1">
        <v>963.21</v>
      </c>
      <c r="E3419" s="109">
        <v>15.47</v>
      </c>
      <c r="F3419" s="1">
        <v>425.23</v>
      </c>
      <c r="G3419" s="1">
        <v>311</v>
      </c>
      <c r="H3419" s="1">
        <v>946</v>
      </c>
      <c r="I3419" s="23">
        <v>0.3</v>
      </c>
      <c r="J3419" s="1">
        <v>39.19</v>
      </c>
      <c r="K3419" s="23">
        <v>38.53</v>
      </c>
      <c r="L3419" s="23">
        <v>815</v>
      </c>
      <c r="M3419" s="109">
        <v>778</v>
      </c>
      <c r="N3419" s="4">
        <v>0</v>
      </c>
      <c r="O3419" s="69"/>
      <c r="P3419" s="69"/>
      <c r="Q3419" s="69"/>
      <c r="R3419" s="69"/>
      <c r="S3419" s="69"/>
      <c r="T3419" s="69"/>
      <c r="U3419" s="69"/>
      <c r="V3419" s="69"/>
      <c r="W3419" s="4"/>
      <c r="X3419" s="4"/>
      <c r="Y3419" s="4"/>
      <c r="Z3419" s="4"/>
      <c r="AA3419" s="4"/>
      <c r="AB3419" s="4"/>
      <c r="AC3419" s="4"/>
      <c r="AD3419" s="4"/>
      <c r="AE3419"/>
      <c r="AF3419"/>
      <c r="AG3419"/>
      <c r="AH3419"/>
      <c r="AI3419"/>
      <c r="AJ3419"/>
      <c r="AK3419"/>
    </row>
    <row r="3420" spans="1:37" x14ac:dyDescent="0.25">
      <c r="A3420" s="43">
        <v>3419</v>
      </c>
      <c r="B3420" s="82">
        <v>43914.748359687495</v>
      </c>
      <c r="C3420" s="109">
        <v>40.22</v>
      </c>
      <c r="D3420" s="1">
        <v>963.3</v>
      </c>
      <c r="E3420" s="109">
        <v>16.8</v>
      </c>
      <c r="F3420" s="1">
        <v>424.46</v>
      </c>
      <c r="G3420" s="1">
        <v>310</v>
      </c>
      <c r="H3420" s="1">
        <v>912</v>
      </c>
      <c r="I3420" s="23">
        <v>0.28999999999999998</v>
      </c>
      <c r="J3420" s="1">
        <v>39.590000000000003</v>
      </c>
      <c r="K3420" s="23">
        <v>38.869999999999997</v>
      </c>
      <c r="L3420" s="23">
        <v>859</v>
      </c>
      <c r="M3420" s="109">
        <v>818</v>
      </c>
      <c r="N3420" s="4">
        <v>0</v>
      </c>
      <c r="O3420" s="69"/>
      <c r="P3420" s="69"/>
      <c r="Q3420" s="69"/>
      <c r="R3420" s="69"/>
      <c r="S3420" s="69"/>
      <c r="T3420" s="69"/>
      <c r="U3420" s="69"/>
      <c r="V3420" s="69"/>
      <c r="W3420" s="4"/>
      <c r="X3420" s="4"/>
      <c r="Y3420" s="4"/>
      <c r="Z3420" s="4"/>
      <c r="AA3420" s="4"/>
      <c r="AB3420" s="4"/>
      <c r="AC3420" s="4"/>
      <c r="AD3420" s="4"/>
      <c r="AE3420"/>
      <c r="AF3420"/>
      <c r="AG3420"/>
      <c r="AH3420"/>
      <c r="AI3420"/>
      <c r="AJ3420"/>
      <c r="AK3420"/>
    </row>
    <row r="3421" spans="1:37" x14ac:dyDescent="0.25">
      <c r="A3421" s="2">
        <v>3420</v>
      </c>
      <c r="B3421" s="82">
        <v>43914.749972604171</v>
      </c>
      <c r="C3421" s="109">
        <v>38.479999999999997</v>
      </c>
      <c r="D3421" s="1">
        <v>963.24</v>
      </c>
      <c r="E3421" s="109">
        <v>17.91</v>
      </c>
      <c r="F3421" s="1">
        <v>424.96</v>
      </c>
      <c r="G3421" s="1">
        <v>306</v>
      </c>
      <c r="H3421" s="1">
        <v>853</v>
      </c>
      <c r="I3421" s="23">
        <v>0.25</v>
      </c>
      <c r="J3421" s="1">
        <v>37.89</v>
      </c>
      <c r="K3421" s="23">
        <v>37.33</v>
      </c>
      <c r="L3421" s="23">
        <v>831</v>
      </c>
      <c r="M3421" s="109">
        <v>789</v>
      </c>
      <c r="N3421" s="4">
        <v>0</v>
      </c>
      <c r="O3421" s="69"/>
      <c r="P3421" s="69"/>
      <c r="Q3421" s="69"/>
      <c r="R3421" s="69"/>
      <c r="S3421" s="69"/>
      <c r="T3421" s="69"/>
      <c r="U3421" s="69"/>
      <c r="V3421" s="69"/>
      <c r="W3421" s="4"/>
      <c r="X3421" s="4"/>
      <c r="Y3421" s="4"/>
      <c r="Z3421" s="4"/>
      <c r="AA3421" s="4"/>
      <c r="AB3421" s="4"/>
      <c r="AC3421" s="4"/>
      <c r="AD3421" s="4"/>
      <c r="AE3421"/>
      <c r="AF3421"/>
      <c r="AG3421"/>
      <c r="AH3421"/>
      <c r="AI3421"/>
      <c r="AJ3421"/>
      <c r="AK3421"/>
    </row>
    <row r="3422" spans="1:37" x14ac:dyDescent="0.25">
      <c r="A3422" s="2">
        <v>3421</v>
      </c>
      <c r="B3422" s="95">
        <v>43914.751600532407</v>
      </c>
      <c r="C3422" s="109">
        <v>40.369999999999997</v>
      </c>
      <c r="D3422" s="43">
        <v>963.3</v>
      </c>
      <c r="E3422" s="109">
        <v>17.12</v>
      </c>
      <c r="F3422" s="43">
        <v>424.46</v>
      </c>
      <c r="G3422" s="43">
        <v>300</v>
      </c>
      <c r="H3422" s="43">
        <v>806</v>
      </c>
      <c r="I3422" s="23">
        <v>0.25</v>
      </c>
      <c r="J3422" s="43">
        <v>39.67</v>
      </c>
      <c r="K3422" s="23">
        <v>39.01</v>
      </c>
      <c r="L3422" s="23">
        <v>834</v>
      </c>
      <c r="M3422" s="109">
        <v>793</v>
      </c>
      <c r="N3422" s="4">
        <v>0</v>
      </c>
      <c r="O3422" s="69">
        <f t="shared" ref="O3422:V3422" si="358">AVERAGE(E3422:E3440)</f>
        <v>19.034210526315793</v>
      </c>
      <c r="P3422" s="69">
        <f t="shared" si="358"/>
        <v>421.53263157894742</v>
      </c>
      <c r="Q3422" s="69">
        <f t="shared" si="358"/>
        <v>272.26315789473682</v>
      </c>
      <c r="R3422" s="69">
        <f t="shared" si="358"/>
        <v>426.05263157894734</v>
      </c>
      <c r="S3422" s="69">
        <f t="shared" si="358"/>
        <v>8.6842105263157915E-2</v>
      </c>
      <c r="T3422" s="69">
        <f t="shared" si="358"/>
        <v>37.369999999999997</v>
      </c>
      <c r="U3422" s="69">
        <f t="shared" si="358"/>
        <v>36.737368421052643</v>
      </c>
      <c r="V3422" s="69">
        <f t="shared" si="358"/>
        <v>785.42105263157896</v>
      </c>
      <c r="W3422" s="4">
        <f t="shared" ref="W3422:AD3422" si="359">STDEV(E3422:E3440)</f>
        <v>2.4419603140588788</v>
      </c>
      <c r="X3422" s="4">
        <f t="shared" si="359"/>
        <v>1.9783012974245884</v>
      </c>
      <c r="Y3422" s="4">
        <f t="shared" si="359"/>
        <v>13.722820026280468</v>
      </c>
      <c r="Z3422" s="4">
        <f t="shared" si="359"/>
        <v>187.13022016298066</v>
      </c>
      <c r="AA3422" s="4">
        <f t="shared" si="359"/>
        <v>7.7176034822198467E-2</v>
      </c>
      <c r="AB3422" s="4">
        <f t="shared" si="359"/>
        <v>1.6630761324191459</v>
      </c>
      <c r="AC3422" s="4">
        <f t="shared" si="359"/>
        <v>1.6257129789905969</v>
      </c>
      <c r="AD3422" s="4">
        <f t="shared" si="359"/>
        <v>22.928186897048025</v>
      </c>
      <c r="AE3422" s="4" t="e">
        <f>MODE(E3422:E3440)</f>
        <v>#N/A</v>
      </c>
      <c r="AF3422" s="4">
        <f>MODE(G3422:G3440)</f>
        <v>300</v>
      </c>
      <c r="AG3422" s="4" t="e">
        <f>MODE(H3422:H3440)</f>
        <v>#N/A</v>
      </c>
      <c r="AH3422" s="4">
        <f>MODE(J3422:J3440)</f>
        <v>37.43</v>
      </c>
      <c r="AI3422" s="4">
        <f>MODE(K3422:K3440)</f>
        <v>36.79</v>
      </c>
      <c r="AJ3422" s="4">
        <f>MODE(L3422:L3440)</f>
        <v>800</v>
      </c>
      <c r="AK3422"/>
    </row>
    <row r="3423" spans="1:37" x14ac:dyDescent="0.25">
      <c r="A3423" s="2">
        <v>3422</v>
      </c>
      <c r="B3423" s="82">
        <v>43914.753206724534</v>
      </c>
      <c r="C3423" s="109">
        <v>38.68</v>
      </c>
      <c r="D3423" s="1">
        <v>963.27</v>
      </c>
      <c r="E3423" s="109">
        <v>20.14</v>
      </c>
      <c r="F3423" s="1">
        <v>424.68</v>
      </c>
      <c r="G3423" s="1">
        <v>300</v>
      </c>
      <c r="H3423" s="1">
        <v>785</v>
      </c>
      <c r="I3423" s="23">
        <v>0.23</v>
      </c>
      <c r="J3423" s="1">
        <v>38.19</v>
      </c>
      <c r="K3423" s="23">
        <v>37.49</v>
      </c>
      <c r="L3423" s="23">
        <v>815</v>
      </c>
      <c r="M3423" s="109">
        <v>783</v>
      </c>
      <c r="N3423" s="4">
        <v>0</v>
      </c>
      <c r="O3423" s="69"/>
      <c r="P3423" s="69"/>
      <c r="Q3423" s="69"/>
      <c r="R3423" s="69"/>
      <c r="S3423" s="69"/>
      <c r="T3423" s="69"/>
      <c r="U3423" s="69"/>
      <c r="V3423" s="69"/>
      <c r="W3423" s="4"/>
      <c r="X3423" s="4"/>
      <c r="Y3423" s="4"/>
      <c r="Z3423" s="4"/>
      <c r="AA3423" s="4"/>
      <c r="AB3423" s="4"/>
      <c r="AC3423" s="4"/>
      <c r="AD3423" s="4"/>
      <c r="AE3423"/>
      <c r="AF3423"/>
      <c r="AG3423"/>
      <c r="AH3423"/>
      <c r="AI3423"/>
      <c r="AJ3423"/>
      <c r="AK3423"/>
    </row>
    <row r="3424" spans="1:37" x14ac:dyDescent="0.25">
      <c r="A3424" s="2">
        <v>3423</v>
      </c>
      <c r="B3424" s="82">
        <v>43914.756437245371</v>
      </c>
      <c r="C3424" s="109">
        <v>38.17</v>
      </c>
      <c r="D3424" s="1">
        <v>963.39</v>
      </c>
      <c r="E3424" s="109">
        <v>16.97</v>
      </c>
      <c r="F3424" s="1">
        <v>423.68</v>
      </c>
      <c r="G3424" s="1">
        <v>289</v>
      </c>
      <c r="H3424" s="1">
        <v>663</v>
      </c>
      <c r="I3424" s="23">
        <v>0.19</v>
      </c>
      <c r="J3424" s="1">
        <v>37.35</v>
      </c>
      <c r="K3424" s="23">
        <v>36.97</v>
      </c>
      <c r="L3424" s="23">
        <v>800</v>
      </c>
      <c r="M3424" s="109">
        <v>749</v>
      </c>
      <c r="N3424" s="4">
        <v>0</v>
      </c>
      <c r="O3424" s="69"/>
      <c r="P3424" s="69"/>
      <c r="Q3424" s="69"/>
      <c r="R3424" s="69"/>
      <c r="S3424" s="69"/>
      <c r="T3424" s="69"/>
      <c r="U3424" s="69"/>
      <c r="V3424" s="69"/>
      <c r="W3424" s="4"/>
      <c r="X3424" s="4"/>
      <c r="Y3424" s="4"/>
      <c r="Z3424" s="4"/>
      <c r="AA3424" s="4"/>
      <c r="AB3424" s="4"/>
      <c r="AC3424" s="4"/>
      <c r="AD3424" s="4"/>
      <c r="AE3424"/>
      <c r="AF3424"/>
      <c r="AG3424"/>
      <c r="AH3424"/>
      <c r="AI3424"/>
      <c r="AJ3424"/>
      <c r="AK3424"/>
    </row>
    <row r="3425" spans="1:37" x14ac:dyDescent="0.25">
      <c r="A3425" s="2">
        <v>3424</v>
      </c>
      <c r="B3425" s="82">
        <v>43914.758587291668</v>
      </c>
      <c r="C3425" s="109">
        <v>39.35</v>
      </c>
      <c r="D3425" s="1">
        <v>963.45</v>
      </c>
      <c r="E3425" s="109">
        <v>17.329999999999998</v>
      </c>
      <c r="F3425" s="1">
        <v>423.16</v>
      </c>
      <c r="G3425" s="1">
        <v>287</v>
      </c>
      <c r="H3425" s="1">
        <v>630</v>
      </c>
      <c r="I3425" s="23">
        <v>0.17</v>
      </c>
      <c r="J3425" s="1">
        <v>38.630000000000003</v>
      </c>
      <c r="K3425" s="23">
        <v>37.99</v>
      </c>
      <c r="L3425" s="23">
        <v>775</v>
      </c>
      <c r="M3425" s="109">
        <v>734</v>
      </c>
      <c r="N3425" s="4">
        <v>0</v>
      </c>
      <c r="O3425" s="69"/>
      <c r="P3425" s="69"/>
      <c r="Q3425" s="69"/>
      <c r="R3425" s="69"/>
      <c r="S3425" s="69"/>
      <c r="T3425" s="69"/>
      <c r="U3425" s="69"/>
      <c r="V3425" s="69"/>
      <c r="W3425" s="4"/>
      <c r="X3425" s="4"/>
      <c r="Y3425" s="4"/>
      <c r="Z3425" s="4"/>
      <c r="AA3425" s="4"/>
      <c r="AB3425" s="4"/>
      <c r="AC3425" s="4"/>
      <c r="AD3425" s="4"/>
      <c r="AE3425"/>
      <c r="AF3425"/>
      <c r="AG3425"/>
      <c r="AH3425"/>
      <c r="AI3425"/>
      <c r="AJ3425"/>
      <c r="AK3425"/>
    </row>
    <row r="3426" spans="1:37" x14ac:dyDescent="0.25">
      <c r="A3426" s="2">
        <v>3425</v>
      </c>
      <c r="B3426" s="82">
        <v>43914.76018798611</v>
      </c>
      <c r="C3426" s="109">
        <v>37.659999999999997</v>
      </c>
      <c r="D3426" s="1">
        <v>963.34</v>
      </c>
      <c r="E3426" s="109">
        <v>20.3</v>
      </c>
      <c r="F3426" s="1">
        <v>424.08</v>
      </c>
      <c r="G3426" s="1">
        <v>284</v>
      </c>
      <c r="H3426" s="1">
        <v>595</v>
      </c>
      <c r="I3426" s="23">
        <v>0.17</v>
      </c>
      <c r="J3426" s="1">
        <v>37.130000000000003</v>
      </c>
      <c r="K3426" s="23">
        <v>36.49</v>
      </c>
      <c r="L3426" s="23">
        <v>781</v>
      </c>
      <c r="M3426" s="109">
        <v>739</v>
      </c>
      <c r="N3426" s="4">
        <v>0</v>
      </c>
      <c r="O3426" s="69"/>
      <c r="P3426" s="69"/>
      <c r="Q3426" s="69"/>
      <c r="R3426" s="69"/>
      <c r="S3426" s="69"/>
      <c r="T3426" s="69"/>
      <c r="U3426" s="69"/>
      <c r="V3426" s="69"/>
      <c r="W3426" s="4"/>
      <c r="X3426" s="4"/>
      <c r="Y3426" s="4"/>
      <c r="Z3426" s="4"/>
      <c r="AA3426" s="4"/>
      <c r="AB3426" s="4"/>
      <c r="AC3426" s="4"/>
      <c r="AD3426" s="4"/>
      <c r="AE3426"/>
      <c r="AF3426"/>
      <c r="AG3426"/>
      <c r="AH3426"/>
      <c r="AI3426"/>
      <c r="AJ3426"/>
      <c r="AK3426"/>
    </row>
    <row r="3427" spans="1:37" x14ac:dyDescent="0.25">
      <c r="A3427" s="2">
        <v>3426</v>
      </c>
      <c r="B3427" s="82">
        <v>43914.761790671299</v>
      </c>
      <c r="C3427" s="109">
        <v>39.5</v>
      </c>
      <c r="D3427" s="1">
        <v>963.46</v>
      </c>
      <c r="E3427" s="109">
        <v>15.62</v>
      </c>
      <c r="F3427" s="1">
        <v>423.03</v>
      </c>
      <c r="G3427" s="1">
        <v>281</v>
      </c>
      <c r="H3427" s="1">
        <v>543</v>
      </c>
      <c r="I3427" s="23">
        <v>0.12</v>
      </c>
      <c r="J3427" s="1">
        <v>38.67</v>
      </c>
      <c r="K3427" s="23">
        <v>38.049999999999997</v>
      </c>
      <c r="L3427" s="23">
        <v>790</v>
      </c>
      <c r="M3427" s="109">
        <v>753</v>
      </c>
      <c r="N3427" s="4">
        <v>0</v>
      </c>
      <c r="O3427" s="69"/>
      <c r="P3427" s="69"/>
      <c r="Q3427" s="69"/>
      <c r="R3427" s="69"/>
      <c r="S3427" s="69"/>
      <c r="T3427" s="69"/>
      <c r="U3427" s="69"/>
      <c r="V3427" s="69"/>
      <c r="W3427" s="4"/>
      <c r="X3427" s="4"/>
      <c r="Y3427" s="4"/>
      <c r="Z3427" s="4"/>
      <c r="AA3427" s="4"/>
      <c r="AB3427" s="4"/>
      <c r="AC3427" s="4"/>
      <c r="AD3427" s="4"/>
      <c r="AE3427"/>
      <c r="AF3427"/>
      <c r="AG3427"/>
      <c r="AH3427"/>
      <c r="AI3427"/>
      <c r="AJ3427"/>
      <c r="AK3427"/>
    </row>
    <row r="3428" spans="1:37" x14ac:dyDescent="0.25">
      <c r="A3428" s="2">
        <v>3427</v>
      </c>
      <c r="B3428" s="82">
        <v>43914.765026238427</v>
      </c>
      <c r="C3428" s="109">
        <v>40.229999999999997</v>
      </c>
      <c r="D3428" s="1">
        <v>963.58</v>
      </c>
      <c r="E3428" s="109">
        <v>18.23</v>
      </c>
      <c r="F3428" s="1">
        <v>422.15</v>
      </c>
      <c r="G3428" s="1">
        <v>272</v>
      </c>
      <c r="H3428" s="1">
        <v>445</v>
      </c>
      <c r="I3428" s="23">
        <v>0.09</v>
      </c>
      <c r="J3428" s="1">
        <v>39.53</v>
      </c>
      <c r="K3428" s="23">
        <v>38.81</v>
      </c>
      <c r="L3428" s="23">
        <v>784</v>
      </c>
      <c r="M3428" s="109">
        <v>754</v>
      </c>
      <c r="N3428" s="4">
        <v>0</v>
      </c>
      <c r="O3428" s="69"/>
      <c r="P3428" s="69"/>
      <c r="Q3428" s="69"/>
      <c r="R3428" s="69"/>
      <c r="S3428" s="69"/>
      <c r="T3428" s="69"/>
      <c r="U3428" s="69"/>
      <c r="V3428" s="69"/>
      <c r="W3428" s="4"/>
      <c r="X3428" s="4"/>
      <c r="Y3428" s="4"/>
      <c r="Z3428" s="4"/>
      <c r="AA3428" s="4"/>
      <c r="AB3428" s="4"/>
      <c r="AC3428" s="4"/>
      <c r="AD3428" s="4"/>
      <c r="AE3428"/>
      <c r="AF3428"/>
      <c r="AG3428"/>
      <c r="AH3428"/>
      <c r="AI3428"/>
      <c r="AJ3428"/>
      <c r="AK3428"/>
    </row>
    <row r="3429" spans="1:37" x14ac:dyDescent="0.25">
      <c r="A3429" s="2">
        <v>3428</v>
      </c>
      <c r="B3429" s="82">
        <v>43914.767198113426</v>
      </c>
      <c r="C3429" s="109">
        <v>37.94</v>
      </c>
      <c r="D3429" s="1">
        <v>963.52</v>
      </c>
      <c r="E3429" s="109">
        <v>19.690000000000001</v>
      </c>
      <c r="F3429" s="1">
        <v>422.48</v>
      </c>
      <c r="G3429" s="1">
        <v>270</v>
      </c>
      <c r="H3429" s="1">
        <v>415</v>
      </c>
      <c r="I3429" s="23">
        <v>7.0000000000000007E-2</v>
      </c>
      <c r="J3429" s="1">
        <v>37.43</v>
      </c>
      <c r="K3429" s="23">
        <v>36.79</v>
      </c>
      <c r="L3429" s="23">
        <v>800</v>
      </c>
      <c r="M3429" s="109">
        <v>763</v>
      </c>
      <c r="N3429" s="4">
        <v>0</v>
      </c>
      <c r="O3429" s="69"/>
      <c r="P3429" s="69"/>
      <c r="Q3429" s="69"/>
      <c r="R3429" s="69"/>
      <c r="S3429" s="69"/>
      <c r="T3429" s="69"/>
      <c r="U3429" s="69"/>
      <c r="V3429" s="69"/>
      <c r="W3429" s="4"/>
      <c r="X3429" s="4"/>
      <c r="Y3429" s="4"/>
      <c r="Z3429" s="4"/>
      <c r="AA3429" s="4"/>
      <c r="AB3429" s="4"/>
      <c r="AC3429" s="4"/>
      <c r="AD3429" s="4"/>
      <c r="AE3429"/>
      <c r="AF3429"/>
      <c r="AG3429"/>
      <c r="AH3429"/>
      <c r="AI3429"/>
      <c r="AJ3429"/>
      <c r="AK3429"/>
    </row>
    <row r="3430" spans="1:37" x14ac:dyDescent="0.25">
      <c r="A3430" s="2">
        <v>3429</v>
      </c>
      <c r="B3430" s="82">
        <v>43914.768808356486</v>
      </c>
      <c r="C3430" s="109">
        <v>39.75</v>
      </c>
      <c r="D3430" s="1">
        <v>963.61</v>
      </c>
      <c r="E3430" s="109">
        <v>16.989999999999998</v>
      </c>
      <c r="F3430" s="1">
        <v>421.7</v>
      </c>
      <c r="G3430" s="1">
        <v>271</v>
      </c>
      <c r="H3430" s="1">
        <v>383</v>
      </c>
      <c r="I3430" s="23">
        <v>0.06</v>
      </c>
      <c r="J3430" s="1">
        <v>39.01</v>
      </c>
      <c r="K3430" s="23">
        <v>38.130000000000003</v>
      </c>
      <c r="L3430" s="23">
        <v>790</v>
      </c>
      <c r="M3430" s="109">
        <v>758</v>
      </c>
      <c r="N3430" s="4">
        <v>0</v>
      </c>
      <c r="O3430" s="69"/>
      <c r="P3430" s="69"/>
      <c r="Q3430" s="69"/>
      <c r="R3430" s="69"/>
      <c r="S3430" s="69"/>
      <c r="T3430" s="69"/>
      <c r="U3430" s="69"/>
      <c r="V3430" s="69"/>
      <c r="W3430" s="4"/>
      <c r="X3430" s="4"/>
      <c r="Y3430" s="4"/>
      <c r="Z3430" s="4"/>
      <c r="AA3430" s="4"/>
      <c r="AB3430" s="4"/>
      <c r="AC3430" s="4"/>
      <c r="AD3430" s="4"/>
      <c r="AE3430"/>
      <c r="AF3430"/>
      <c r="AG3430"/>
      <c r="AH3430"/>
      <c r="AI3430"/>
      <c r="AJ3430"/>
      <c r="AK3430"/>
    </row>
    <row r="3431" spans="1:37" x14ac:dyDescent="0.25">
      <c r="A3431" s="2">
        <v>3430</v>
      </c>
      <c r="B3431" s="82">
        <v>43914.770457256949</v>
      </c>
      <c r="C3431" s="109">
        <v>37.94</v>
      </c>
      <c r="D3431" s="1">
        <v>963.61</v>
      </c>
      <c r="E3431" s="109">
        <v>20.239999999999998</v>
      </c>
      <c r="F3431" s="1">
        <v>421.76</v>
      </c>
      <c r="G3431" s="1">
        <v>267</v>
      </c>
      <c r="H3431" s="1">
        <v>354</v>
      </c>
      <c r="I3431" s="23">
        <v>0.05</v>
      </c>
      <c r="J3431" s="1">
        <v>37.43</v>
      </c>
      <c r="K3431" s="23">
        <v>36.79</v>
      </c>
      <c r="L3431" s="23">
        <v>800</v>
      </c>
      <c r="M3431" s="109">
        <v>763</v>
      </c>
      <c r="N3431" s="4">
        <v>0</v>
      </c>
      <c r="O3431" s="69"/>
      <c r="P3431" s="69"/>
      <c r="Q3431" s="69"/>
      <c r="R3431" s="69"/>
      <c r="S3431" s="69"/>
      <c r="T3431" s="69"/>
      <c r="U3431" s="69"/>
      <c r="V3431" s="69"/>
      <c r="W3431" s="4"/>
      <c r="X3431" s="4"/>
      <c r="Y3431" s="4"/>
      <c r="Z3431" s="4"/>
      <c r="AA3431" s="4"/>
      <c r="AB3431" s="4"/>
      <c r="AC3431" s="4"/>
      <c r="AD3431" s="4"/>
      <c r="AE3431"/>
      <c r="AF3431"/>
      <c r="AG3431"/>
      <c r="AH3431"/>
      <c r="AI3431"/>
      <c r="AJ3431"/>
      <c r="AK3431"/>
    </row>
    <row r="3432" spans="1:37" x14ac:dyDescent="0.25">
      <c r="A3432" s="43">
        <v>3431</v>
      </c>
      <c r="B3432" s="82">
        <v>43914.772065509256</v>
      </c>
      <c r="C3432" s="109">
        <v>38.81</v>
      </c>
      <c r="D3432" s="1">
        <v>963.67</v>
      </c>
      <c r="E3432" s="109">
        <v>16.52</v>
      </c>
      <c r="F3432" s="1">
        <v>421.17</v>
      </c>
      <c r="G3432" s="1">
        <v>265</v>
      </c>
      <c r="H3432" s="1">
        <v>330</v>
      </c>
      <c r="I3432" s="23">
        <v>0.04</v>
      </c>
      <c r="J3432" s="1">
        <v>38.049999999999997</v>
      </c>
      <c r="K3432" s="23">
        <v>37.33</v>
      </c>
      <c r="L3432" s="23">
        <v>806</v>
      </c>
      <c r="M3432" s="109">
        <v>763</v>
      </c>
      <c r="N3432" s="4">
        <v>0</v>
      </c>
      <c r="O3432" s="69"/>
      <c r="P3432" s="69"/>
      <c r="Q3432" s="69"/>
      <c r="R3432" s="69"/>
      <c r="S3432" s="69"/>
      <c r="T3432" s="69"/>
      <c r="U3432" s="69"/>
      <c r="V3432" s="69"/>
      <c r="W3432" s="4"/>
      <c r="X3432" s="4"/>
      <c r="Y3432" s="4"/>
      <c r="Z3432" s="4"/>
      <c r="AA3432" s="4"/>
      <c r="AB3432" s="4"/>
      <c r="AC3432" s="4"/>
      <c r="AD3432" s="4"/>
      <c r="AE3432"/>
      <c r="AF3432"/>
      <c r="AG3432"/>
      <c r="AH3432"/>
      <c r="AI3432"/>
      <c r="AJ3432"/>
      <c r="AK3432"/>
    </row>
    <row r="3433" spans="1:37" x14ac:dyDescent="0.25">
      <c r="A3433" s="2">
        <v>3432</v>
      </c>
      <c r="B3433" s="82">
        <v>43914.775296828702</v>
      </c>
      <c r="C3433" s="109">
        <v>39.08</v>
      </c>
      <c r="D3433" s="1">
        <v>963.76</v>
      </c>
      <c r="E3433" s="109">
        <v>17.309999999999999</v>
      </c>
      <c r="F3433" s="1">
        <v>420.43</v>
      </c>
      <c r="G3433" s="1">
        <v>263</v>
      </c>
      <c r="H3433" s="1">
        <v>290</v>
      </c>
      <c r="I3433" s="23">
        <v>0.04</v>
      </c>
      <c r="J3433" s="1">
        <v>38.53</v>
      </c>
      <c r="K3433" s="23">
        <v>37.79</v>
      </c>
      <c r="L3433" s="23">
        <v>806</v>
      </c>
      <c r="M3433" s="109">
        <v>759</v>
      </c>
      <c r="N3433" s="4">
        <v>0</v>
      </c>
      <c r="O3433" s="69"/>
      <c r="P3433" s="69"/>
      <c r="Q3433" s="69"/>
      <c r="R3433" s="69"/>
      <c r="S3433" s="69"/>
      <c r="T3433" s="69"/>
      <c r="U3433" s="69"/>
      <c r="V3433" s="69"/>
      <c r="W3433" s="4"/>
      <c r="X3433" s="4"/>
      <c r="Y3433" s="4"/>
      <c r="Z3433" s="4"/>
      <c r="AA3433" s="4"/>
      <c r="AB3433" s="4"/>
      <c r="AC3433" s="4"/>
      <c r="AD3433" s="4"/>
      <c r="AE3433"/>
      <c r="AF3433"/>
      <c r="AG3433"/>
      <c r="AH3433"/>
      <c r="AI3433"/>
      <c r="AJ3433"/>
      <c r="AK3433"/>
    </row>
    <row r="3434" spans="1:37" x14ac:dyDescent="0.25">
      <c r="A3434" s="2">
        <v>3433</v>
      </c>
      <c r="B3434" s="82">
        <v>43914.777447199071</v>
      </c>
      <c r="C3434" s="109">
        <v>37.1</v>
      </c>
      <c r="D3434" s="1">
        <v>963.79</v>
      </c>
      <c r="E3434" s="109">
        <v>18.989999999999998</v>
      </c>
      <c r="F3434" s="1">
        <v>420.17</v>
      </c>
      <c r="G3434" s="1">
        <v>262</v>
      </c>
      <c r="H3434" s="1">
        <v>282</v>
      </c>
      <c r="I3434" s="23">
        <v>0.03</v>
      </c>
      <c r="J3434" s="1">
        <v>36.61</v>
      </c>
      <c r="K3434" s="23">
        <v>35.97</v>
      </c>
      <c r="L3434" s="23">
        <v>756</v>
      </c>
      <c r="M3434" s="109">
        <v>719</v>
      </c>
      <c r="N3434" s="4">
        <v>0</v>
      </c>
      <c r="O3434" s="69"/>
      <c r="P3434" s="69"/>
      <c r="Q3434" s="69"/>
      <c r="R3434" s="69"/>
      <c r="S3434" s="69"/>
      <c r="T3434" s="69"/>
      <c r="U3434" s="69"/>
      <c r="V3434" s="69"/>
      <c r="W3434" s="4"/>
      <c r="X3434" s="4"/>
      <c r="Y3434" s="4"/>
      <c r="Z3434" s="4"/>
      <c r="AA3434" s="4"/>
      <c r="AB3434" s="4"/>
      <c r="AC3434" s="4"/>
      <c r="AD3434" s="4"/>
      <c r="AE3434"/>
      <c r="AF3434"/>
      <c r="AG3434"/>
      <c r="AH3434"/>
      <c r="AI3434"/>
      <c r="AJ3434"/>
      <c r="AK3434"/>
    </row>
    <row r="3435" spans="1:37" x14ac:dyDescent="0.25">
      <c r="A3435" s="2">
        <v>3434</v>
      </c>
      <c r="B3435" s="82">
        <v>43914.779045763891</v>
      </c>
      <c r="C3435" s="109">
        <v>39.14</v>
      </c>
      <c r="D3435" s="1">
        <v>963.77</v>
      </c>
      <c r="E3435" s="109">
        <v>15.68</v>
      </c>
      <c r="F3435" s="1">
        <v>420.39</v>
      </c>
      <c r="G3435" s="1">
        <v>262</v>
      </c>
      <c r="H3435" s="1">
        <v>275</v>
      </c>
      <c r="I3435" s="23">
        <v>0.04</v>
      </c>
      <c r="J3435" s="1">
        <v>38.369999999999997</v>
      </c>
      <c r="K3435" s="23">
        <v>37.950000000000003</v>
      </c>
      <c r="L3435" s="23">
        <v>756</v>
      </c>
      <c r="M3435" s="109">
        <v>713</v>
      </c>
      <c r="N3435" s="4">
        <v>0</v>
      </c>
      <c r="O3435" s="69"/>
      <c r="P3435" s="69"/>
      <c r="Q3435" s="69"/>
      <c r="R3435" s="69"/>
      <c r="S3435" s="69"/>
      <c r="T3435" s="69"/>
      <c r="U3435" s="69"/>
      <c r="V3435" s="69"/>
      <c r="W3435" s="4"/>
      <c r="X3435" s="4"/>
      <c r="Y3435" s="4"/>
      <c r="Z3435" s="4"/>
      <c r="AA3435" s="4"/>
      <c r="AB3435" s="4"/>
      <c r="AC3435" s="4"/>
      <c r="AD3435" s="4"/>
      <c r="AE3435"/>
      <c r="AF3435"/>
      <c r="AG3435"/>
      <c r="AH3435"/>
      <c r="AI3435"/>
      <c r="AJ3435"/>
      <c r="AK3435"/>
    </row>
    <row r="3436" spans="1:37" x14ac:dyDescent="0.25">
      <c r="A3436" s="2">
        <v>3435</v>
      </c>
      <c r="B3436" s="82">
        <v>43914.780645624996</v>
      </c>
      <c r="C3436" s="109">
        <v>37.18</v>
      </c>
      <c r="D3436" s="1">
        <v>963.84</v>
      </c>
      <c r="E3436" s="109">
        <v>19.989999999999998</v>
      </c>
      <c r="F3436" s="1">
        <v>419.76</v>
      </c>
      <c r="G3436" s="1">
        <v>261</v>
      </c>
      <c r="H3436" s="1">
        <v>269</v>
      </c>
      <c r="I3436" s="23">
        <v>0.02</v>
      </c>
      <c r="J3436" s="1">
        <v>36.65</v>
      </c>
      <c r="K3436" s="23">
        <v>36.01</v>
      </c>
      <c r="L3436" s="23">
        <v>784</v>
      </c>
      <c r="M3436" s="109">
        <v>739</v>
      </c>
      <c r="N3436" s="4">
        <v>0</v>
      </c>
      <c r="O3436" s="69"/>
      <c r="P3436" s="69"/>
      <c r="Q3436" s="69"/>
      <c r="R3436" s="69"/>
      <c r="S3436" s="69"/>
      <c r="T3436" s="69"/>
      <c r="U3436" s="69"/>
      <c r="V3436" s="69"/>
      <c r="W3436" s="4"/>
      <c r="X3436" s="4"/>
      <c r="Y3436" s="4"/>
      <c r="Z3436" s="4"/>
      <c r="AA3436" s="4"/>
      <c r="AB3436" s="4"/>
      <c r="AC3436" s="4"/>
      <c r="AD3436" s="4"/>
      <c r="AE3436"/>
      <c r="AF3436"/>
      <c r="AG3436"/>
      <c r="AH3436"/>
      <c r="AI3436"/>
      <c r="AJ3436"/>
      <c r="AK3436"/>
    </row>
    <row r="3437" spans="1:37" x14ac:dyDescent="0.25">
      <c r="A3437" s="2">
        <v>3436</v>
      </c>
      <c r="B3437" s="82">
        <v>43914.783871643522</v>
      </c>
      <c r="C3437" s="109">
        <v>35.81</v>
      </c>
      <c r="D3437" s="1">
        <v>963.86</v>
      </c>
      <c r="E3437" s="109">
        <v>22</v>
      </c>
      <c r="F3437" s="1">
        <v>419.53</v>
      </c>
      <c r="G3437" s="1">
        <v>261</v>
      </c>
      <c r="H3437" s="1">
        <v>261</v>
      </c>
      <c r="I3437" s="23">
        <v>0.02</v>
      </c>
      <c r="J3437" s="1">
        <v>35.21</v>
      </c>
      <c r="K3437" s="23">
        <v>34.590000000000003</v>
      </c>
      <c r="L3437" s="23">
        <v>781</v>
      </c>
      <c r="M3437" s="109">
        <v>729</v>
      </c>
      <c r="N3437" s="4">
        <v>0</v>
      </c>
      <c r="O3437" s="69"/>
      <c r="P3437" s="69"/>
      <c r="Q3437" s="69"/>
      <c r="R3437" s="69"/>
      <c r="S3437" s="69"/>
      <c r="T3437" s="69"/>
      <c r="U3437" s="69"/>
      <c r="V3437" s="69"/>
      <c r="W3437" s="4"/>
      <c r="X3437" s="4"/>
      <c r="Y3437" s="4"/>
      <c r="Z3437" s="4"/>
      <c r="AA3437" s="4"/>
      <c r="AB3437" s="4"/>
      <c r="AC3437" s="4"/>
      <c r="AD3437" s="4"/>
      <c r="AE3437"/>
      <c r="AF3437"/>
      <c r="AG3437"/>
      <c r="AH3437"/>
      <c r="AI3437"/>
      <c r="AJ3437"/>
      <c r="AK3437"/>
    </row>
    <row r="3438" spans="1:37" x14ac:dyDescent="0.25">
      <c r="A3438" s="2">
        <v>3437</v>
      </c>
      <c r="B3438" s="82">
        <v>43914.786022534725</v>
      </c>
      <c r="C3438" s="109">
        <v>35.5</v>
      </c>
      <c r="D3438" s="1">
        <v>963.85</v>
      </c>
      <c r="E3438" s="109">
        <v>21.96</v>
      </c>
      <c r="F3438" s="1">
        <v>419.62</v>
      </c>
      <c r="G3438" s="1">
        <v>259</v>
      </c>
      <c r="H3438" s="1">
        <v>258</v>
      </c>
      <c r="I3438" s="23">
        <v>0.02</v>
      </c>
      <c r="J3438" s="1">
        <v>34.909999999999997</v>
      </c>
      <c r="K3438" s="23">
        <v>34.33</v>
      </c>
      <c r="L3438" s="23">
        <v>759</v>
      </c>
      <c r="M3438" s="109">
        <v>729</v>
      </c>
      <c r="N3438" s="4">
        <v>0</v>
      </c>
      <c r="O3438" s="69"/>
      <c r="P3438" s="69"/>
      <c r="Q3438" s="69"/>
      <c r="R3438" s="69"/>
      <c r="S3438" s="69"/>
      <c r="T3438" s="69"/>
      <c r="U3438" s="69"/>
      <c r="V3438" s="69"/>
      <c r="W3438" s="4"/>
      <c r="X3438" s="4"/>
      <c r="Y3438" s="4"/>
      <c r="Z3438" s="4"/>
      <c r="AA3438" s="4"/>
      <c r="AB3438" s="4"/>
      <c r="AC3438" s="4"/>
      <c r="AD3438" s="4"/>
      <c r="AE3438"/>
      <c r="AF3438"/>
      <c r="AG3438"/>
      <c r="AH3438"/>
      <c r="AI3438"/>
      <c r="AJ3438"/>
      <c r="AK3438"/>
    </row>
    <row r="3439" spans="1:37" x14ac:dyDescent="0.25">
      <c r="A3439" s="2">
        <v>3438</v>
      </c>
      <c r="B3439" s="82">
        <v>43914.787621076393</v>
      </c>
      <c r="C3439" s="109">
        <v>35.07</v>
      </c>
      <c r="D3439" s="1">
        <v>963.96</v>
      </c>
      <c r="E3439" s="109">
        <v>22.86</v>
      </c>
      <c r="F3439" s="1">
        <v>418.67</v>
      </c>
      <c r="G3439" s="1">
        <v>259</v>
      </c>
      <c r="H3439" s="1">
        <v>256</v>
      </c>
      <c r="I3439" s="23">
        <v>0.02</v>
      </c>
      <c r="J3439" s="1">
        <v>34.43</v>
      </c>
      <c r="K3439" s="23">
        <v>33.83</v>
      </c>
      <c r="L3439" s="23">
        <v>756</v>
      </c>
      <c r="M3439" s="109">
        <v>714</v>
      </c>
      <c r="N3439" s="4">
        <v>0</v>
      </c>
      <c r="O3439" s="69"/>
      <c r="P3439" s="69"/>
      <c r="Q3439" s="69"/>
      <c r="R3439" s="69"/>
      <c r="S3439" s="69"/>
      <c r="T3439" s="69"/>
      <c r="U3439" s="69"/>
      <c r="V3439" s="69"/>
      <c r="W3439" s="4"/>
      <c r="X3439" s="4"/>
      <c r="Y3439" s="4"/>
      <c r="Z3439" s="4"/>
      <c r="AA3439" s="4"/>
      <c r="AB3439" s="4"/>
      <c r="AC3439" s="4"/>
      <c r="AD3439" s="4"/>
      <c r="AE3439"/>
      <c r="AF3439"/>
      <c r="AG3439"/>
      <c r="AH3439"/>
      <c r="AI3439"/>
      <c r="AJ3439"/>
      <c r="AK3439"/>
    </row>
    <row r="3440" spans="1:37" x14ac:dyDescent="0.25">
      <c r="A3440" s="2">
        <v>3439</v>
      </c>
      <c r="B3440" s="82">
        <v>43914.789222118052</v>
      </c>
      <c r="C3440" s="109">
        <v>34.909999999999997</v>
      </c>
      <c r="D3440" s="1">
        <v>964.02</v>
      </c>
      <c r="E3440" s="109">
        <v>23.71</v>
      </c>
      <c r="F3440" s="1">
        <v>418.2</v>
      </c>
      <c r="G3440" s="1">
        <v>260</v>
      </c>
      <c r="H3440" s="1">
        <v>255</v>
      </c>
      <c r="I3440" s="23">
        <v>0.02</v>
      </c>
      <c r="J3440" s="1">
        <v>34.229999999999997</v>
      </c>
      <c r="K3440" s="23">
        <v>33.69</v>
      </c>
      <c r="L3440" s="23">
        <v>750</v>
      </c>
      <c r="M3440" s="109">
        <v>704</v>
      </c>
      <c r="N3440" s="4">
        <v>0</v>
      </c>
      <c r="O3440" s="69"/>
      <c r="P3440" s="69"/>
      <c r="Q3440" s="69"/>
      <c r="R3440" s="69"/>
      <c r="S3440" s="69"/>
      <c r="T3440" s="69"/>
      <c r="U3440" s="69"/>
      <c r="V3440" s="69"/>
      <c r="W3440" s="4"/>
      <c r="X3440" s="4"/>
      <c r="Y3440" s="4"/>
      <c r="Z3440" s="4"/>
      <c r="AA3440" s="4"/>
      <c r="AB3440" s="4"/>
      <c r="AC3440" s="4"/>
      <c r="AD3440" s="4"/>
      <c r="AE3440"/>
      <c r="AF3440"/>
      <c r="AG3440"/>
      <c r="AH3440"/>
      <c r="AI3440"/>
      <c r="AJ3440"/>
      <c r="AK3440"/>
    </row>
    <row r="3441" spans="1:37" x14ac:dyDescent="0.25">
      <c r="A3441" s="43">
        <v>3440</v>
      </c>
      <c r="B3441" s="95">
        <v>43914.792446377316</v>
      </c>
      <c r="C3441" s="109">
        <v>34.58</v>
      </c>
      <c r="D3441" s="43">
        <v>964.07</v>
      </c>
      <c r="E3441" s="109">
        <v>25.26</v>
      </c>
      <c r="F3441" s="43">
        <v>417.74</v>
      </c>
      <c r="G3441" s="43">
        <v>260</v>
      </c>
      <c r="H3441" s="43">
        <v>255</v>
      </c>
      <c r="I3441" s="23">
        <v>0.02</v>
      </c>
      <c r="J3441" s="43">
        <v>33.93</v>
      </c>
      <c r="K3441" s="23">
        <v>33.51</v>
      </c>
      <c r="L3441" s="23">
        <v>718</v>
      </c>
      <c r="M3441" s="109">
        <v>694</v>
      </c>
      <c r="N3441" s="4">
        <v>0</v>
      </c>
      <c r="O3441" s="69">
        <f t="shared" ref="O3441:V3441" si="360">AVERAGE(E3441:E3460)</f>
        <v>23.796500000000002</v>
      </c>
      <c r="P3441" s="69">
        <f t="shared" si="360"/>
        <v>414.3214999999999</v>
      </c>
      <c r="Q3441" s="69">
        <f t="shared" si="360"/>
        <v>260.25</v>
      </c>
      <c r="R3441" s="69">
        <f t="shared" si="360"/>
        <v>253.85</v>
      </c>
      <c r="S3441" s="69">
        <f t="shared" si="360"/>
        <v>1.8000000000000002E-2</v>
      </c>
      <c r="T3441" s="69">
        <f t="shared" si="360"/>
        <v>33.470999999999997</v>
      </c>
      <c r="U3441" s="69">
        <f t="shared" si="360"/>
        <v>32.977000000000011</v>
      </c>
      <c r="V3441" s="69">
        <f t="shared" si="360"/>
        <v>727.9</v>
      </c>
      <c r="W3441" s="4">
        <f t="shared" ref="W3441:AD3441" si="361">STDEV(E3441:E3460)</f>
        <v>0.99263219986585505</v>
      </c>
      <c r="X3441" s="4">
        <f t="shared" si="361"/>
        <v>2.2855455988036066</v>
      </c>
      <c r="Y3441" s="4">
        <f t="shared" si="361"/>
        <v>1.0699237552766379</v>
      </c>
      <c r="Z3441" s="4">
        <f t="shared" si="361"/>
        <v>0.67082039324993692</v>
      </c>
      <c r="AA3441" s="4">
        <f t="shared" si="361"/>
        <v>4.1039134083406155E-3</v>
      </c>
      <c r="AB3441" s="4">
        <f t="shared" si="361"/>
        <v>0.21130920223068383</v>
      </c>
      <c r="AC3441" s="4">
        <f t="shared" si="361"/>
        <v>0.24089962967789522</v>
      </c>
      <c r="AD3441" s="4">
        <f t="shared" si="361"/>
        <v>18.643186987546727</v>
      </c>
      <c r="AE3441" s="4" t="e">
        <f>MODE(E3441:E3459)</f>
        <v>#N/A</v>
      </c>
      <c r="AF3441" s="4">
        <f>MODE(G3441:G3459)</f>
        <v>260</v>
      </c>
      <c r="AG3441" s="4">
        <f>MODE(H3441:H3459)</f>
        <v>254</v>
      </c>
      <c r="AH3441" s="4">
        <f>MODE(J3441:J3459)</f>
        <v>33.31</v>
      </c>
      <c r="AI3441" s="4">
        <f>MODE(K3441:K3459)</f>
        <v>32.83</v>
      </c>
      <c r="AJ3441" s="4">
        <f>MODE(L3441:L3459)</f>
        <v>756</v>
      </c>
      <c r="AK3441"/>
    </row>
    <row r="3442" spans="1:37" x14ac:dyDescent="0.25">
      <c r="A3442" s="2">
        <v>3441</v>
      </c>
      <c r="B3442" s="82">
        <v>43914.794607245371</v>
      </c>
      <c r="C3442" s="109">
        <v>34.47</v>
      </c>
      <c r="D3442" s="1">
        <v>964.05</v>
      </c>
      <c r="E3442" s="109">
        <v>24.37</v>
      </c>
      <c r="F3442" s="1">
        <v>417.92</v>
      </c>
      <c r="G3442" s="1">
        <v>261</v>
      </c>
      <c r="H3442" s="1">
        <v>254</v>
      </c>
      <c r="I3442" s="23">
        <v>0.01</v>
      </c>
      <c r="J3442" s="1">
        <v>33.83</v>
      </c>
      <c r="K3442" s="23">
        <v>33.43</v>
      </c>
      <c r="L3442" s="23">
        <v>731</v>
      </c>
      <c r="M3442" s="109">
        <v>699</v>
      </c>
      <c r="N3442" s="4">
        <v>0</v>
      </c>
      <c r="O3442" s="69"/>
      <c r="P3442" s="69"/>
      <c r="Q3442" s="69"/>
      <c r="R3442" s="69"/>
      <c r="S3442" s="69"/>
      <c r="T3442" s="69"/>
      <c r="U3442" s="69"/>
      <c r="V3442" s="69"/>
      <c r="W3442" s="4"/>
      <c r="X3442" s="4"/>
      <c r="Y3442" s="4"/>
      <c r="Z3442" s="4"/>
      <c r="AA3442" s="4"/>
      <c r="AB3442" s="4"/>
      <c r="AC3442" s="4"/>
      <c r="AD3442" s="4"/>
      <c r="AE3442"/>
      <c r="AF3442"/>
      <c r="AG3442"/>
      <c r="AH3442"/>
      <c r="AI3442"/>
      <c r="AJ3442"/>
      <c r="AK3442"/>
    </row>
    <row r="3443" spans="1:37" x14ac:dyDescent="0.25">
      <c r="A3443" s="2">
        <v>3442</v>
      </c>
      <c r="B3443" s="82">
        <v>43914.79620636574</v>
      </c>
      <c r="C3443" s="109">
        <v>34.53</v>
      </c>
      <c r="D3443" s="1">
        <v>964.11</v>
      </c>
      <c r="E3443" s="109">
        <v>23.63</v>
      </c>
      <c r="F3443" s="1">
        <v>417.44</v>
      </c>
      <c r="G3443" s="1">
        <v>258</v>
      </c>
      <c r="H3443" s="1">
        <v>254</v>
      </c>
      <c r="I3443" s="23">
        <v>0.02</v>
      </c>
      <c r="J3443" s="1">
        <v>33.869999999999997</v>
      </c>
      <c r="K3443" s="23">
        <v>33.409999999999997</v>
      </c>
      <c r="L3443" s="23">
        <v>756</v>
      </c>
      <c r="M3443" s="109">
        <v>709</v>
      </c>
      <c r="N3443" s="4">
        <v>0</v>
      </c>
      <c r="O3443" s="69"/>
      <c r="P3443" s="69"/>
      <c r="Q3443" s="69"/>
      <c r="R3443" s="69"/>
      <c r="S3443" s="69"/>
      <c r="T3443" s="69"/>
      <c r="U3443" s="69"/>
      <c r="V3443" s="69"/>
      <c r="W3443" s="4"/>
      <c r="X3443" s="4"/>
      <c r="Y3443" s="4"/>
      <c r="Z3443" s="4"/>
      <c r="AA3443" s="4"/>
      <c r="AB3443" s="4"/>
      <c r="AC3443" s="4"/>
      <c r="AD3443" s="4"/>
      <c r="AE3443"/>
      <c r="AF3443"/>
      <c r="AG3443"/>
      <c r="AH3443"/>
      <c r="AI3443"/>
      <c r="AJ3443"/>
      <c r="AK3443"/>
    </row>
    <row r="3444" spans="1:37" x14ac:dyDescent="0.25">
      <c r="A3444" s="2">
        <v>3443</v>
      </c>
      <c r="B3444" s="82">
        <v>43914.797804733797</v>
      </c>
      <c r="C3444" s="109">
        <v>34.31</v>
      </c>
      <c r="D3444" s="1">
        <v>964.12</v>
      </c>
      <c r="E3444" s="109">
        <v>25.13</v>
      </c>
      <c r="F3444" s="1">
        <v>417.27</v>
      </c>
      <c r="G3444" s="1">
        <v>259</v>
      </c>
      <c r="H3444" s="1">
        <v>254</v>
      </c>
      <c r="I3444" s="23">
        <v>0.02</v>
      </c>
      <c r="J3444" s="1">
        <v>33.71</v>
      </c>
      <c r="K3444" s="23">
        <v>33.270000000000003</v>
      </c>
      <c r="L3444" s="23">
        <v>756</v>
      </c>
      <c r="M3444" s="109">
        <v>719</v>
      </c>
      <c r="N3444" s="4">
        <v>0</v>
      </c>
      <c r="O3444" s="69"/>
      <c r="P3444" s="69"/>
      <c r="Q3444" s="69"/>
      <c r="R3444" s="69"/>
      <c r="S3444" s="69"/>
      <c r="T3444" s="69"/>
      <c r="U3444" s="69"/>
      <c r="V3444" s="69"/>
      <c r="W3444" s="4"/>
      <c r="X3444" s="4"/>
      <c r="Y3444" s="4"/>
      <c r="Z3444" s="4"/>
      <c r="AA3444" s="4"/>
      <c r="AB3444" s="4"/>
      <c r="AC3444" s="4"/>
      <c r="AD3444" s="4"/>
      <c r="AE3444"/>
      <c r="AF3444"/>
      <c r="AG3444"/>
      <c r="AH3444"/>
      <c r="AI3444"/>
      <c r="AJ3444"/>
      <c r="AK3444"/>
    </row>
    <row r="3445" spans="1:37" x14ac:dyDescent="0.25">
      <c r="A3445" s="2">
        <v>3444</v>
      </c>
      <c r="B3445" s="82">
        <v>43914.801028090282</v>
      </c>
      <c r="C3445" s="109">
        <v>33.9</v>
      </c>
      <c r="D3445" s="1">
        <v>964.23</v>
      </c>
      <c r="E3445" s="109">
        <v>25.3</v>
      </c>
      <c r="F3445" s="1">
        <v>416.4</v>
      </c>
      <c r="G3445" s="1">
        <v>260</v>
      </c>
      <c r="H3445" s="1">
        <v>254</v>
      </c>
      <c r="I3445" s="23">
        <v>0.02</v>
      </c>
      <c r="J3445" s="1">
        <v>33.270000000000003</v>
      </c>
      <c r="K3445" s="23">
        <v>32.83</v>
      </c>
      <c r="L3445" s="23">
        <v>756</v>
      </c>
      <c r="M3445" s="109">
        <v>704</v>
      </c>
      <c r="N3445" s="4">
        <v>0</v>
      </c>
      <c r="O3445" s="69"/>
      <c r="P3445" s="69"/>
      <c r="Q3445" s="69"/>
      <c r="R3445" s="69"/>
      <c r="S3445" s="69"/>
      <c r="T3445" s="69"/>
      <c r="U3445" s="69"/>
      <c r="V3445" s="69"/>
      <c r="W3445" s="4"/>
      <c r="X3445" s="4"/>
      <c r="Y3445" s="4"/>
      <c r="Z3445" s="4"/>
      <c r="AA3445" s="4"/>
      <c r="AB3445" s="4"/>
      <c r="AC3445" s="4"/>
      <c r="AD3445" s="4"/>
      <c r="AE3445"/>
      <c r="AF3445"/>
      <c r="AG3445"/>
      <c r="AH3445"/>
      <c r="AI3445"/>
      <c r="AJ3445"/>
      <c r="AK3445"/>
    </row>
    <row r="3446" spans="1:37" x14ac:dyDescent="0.25">
      <c r="A3446" s="2">
        <v>3445</v>
      </c>
      <c r="B3446" s="82">
        <v>43914.803193553242</v>
      </c>
      <c r="C3446" s="109">
        <v>33.950000000000003</v>
      </c>
      <c r="D3446" s="1">
        <v>964.26</v>
      </c>
      <c r="E3446" s="109">
        <v>24.36</v>
      </c>
      <c r="F3446" s="1">
        <v>416.1</v>
      </c>
      <c r="G3446" s="1">
        <v>260</v>
      </c>
      <c r="H3446" s="1">
        <v>253</v>
      </c>
      <c r="I3446" s="23">
        <v>0.02</v>
      </c>
      <c r="J3446" s="1">
        <v>33.31</v>
      </c>
      <c r="K3446" s="23">
        <v>32.81</v>
      </c>
      <c r="L3446" s="23">
        <v>740</v>
      </c>
      <c r="M3446" s="109">
        <v>709</v>
      </c>
      <c r="N3446" s="4">
        <v>0</v>
      </c>
      <c r="O3446" s="69"/>
      <c r="P3446" s="69"/>
      <c r="Q3446" s="69"/>
      <c r="R3446" s="69"/>
      <c r="S3446" s="69"/>
      <c r="T3446" s="69"/>
      <c r="U3446" s="69"/>
      <c r="V3446" s="69"/>
      <c r="W3446" s="4"/>
      <c r="X3446" s="4"/>
      <c r="Y3446" s="4"/>
      <c r="Z3446" s="4"/>
      <c r="AA3446" s="4"/>
      <c r="AB3446" s="4"/>
      <c r="AC3446" s="4"/>
      <c r="AD3446" s="4"/>
      <c r="AE3446"/>
      <c r="AF3446"/>
      <c r="AG3446"/>
      <c r="AH3446"/>
      <c r="AI3446"/>
      <c r="AJ3446"/>
      <c r="AK3446"/>
    </row>
    <row r="3447" spans="1:37" x14ac:dyDescent="0.25">
      <c r="A3447" s="2">
        <v>3446</v>
      </c>
      <c r="B3447" s="82">
        <v>43914.804792719908</v>
      </c>
      <c r="C3447" s="109">
        <v>33.909999999999997</v>
      </c>
      <c r="D3447" s="1">
        <v>964.33</v>
      </c>
      <c r="E3447" s="109">
        <v>25.63</v>
      </c>
      <c r="F3447" s="1">
        <v>415.47</v>
      </c>
      <c r="G3447" s="1">
        <v>260</v>
      </c>
      <c r="H3447" s="1">
        <v>253</v>
      </c>
      <c r="I3447" s="23">
        <v>0.01</v>
      </c>
      <c r="J3447" s="1">
        <v>33.31</v>
      </c>
      <c r="K3447" s="23">
        <v>32.89</v>
      </c>
      <c r="L3447" s="23">
        <v>734</v>
      </c>
      <c r="M3447" s="109">
        <v>689</v>
      </c>
      <c r="N3447" s="4">
        <v>0</v>
      </c>
      <c r="O3447" s="69"/>
      <c r="P3447" s="69"/>
      <c r="Q3447" s="69"/>
      <c r="R3447" s="69"/>
      <c r="S3447" s="69"/>
      <c r="T3447" s="69"/>
      <c r="U3447" s="69"/>
      <c r="V3447" s="69"/>
      <c r="W3447" s="4"/>
      <c r="X3447" s="4"/>
      <c r="Y3447" s="4"/>
      <c r="Z3447" s="4"/>
      <c r="AA3447" s="4"/>
      <c r="AB3447" s="4"/>
      <c r="AC3447" s="4"/>
      <c r="AD3447" s="4"/>
      <c r="AE3447"/>
      <c r="AF3447"/>
      <c r="AG3447"/>
      <c r="AH3447"/>
      <c r="AI3447"/>
      <c r="AJ3447"/>
      <c r="AK3447"/>
    </row>
    <row r="3448" spans="1:37" x14ac:dyDescent="0.25">
      <c r="A3448" s="2">
        <v>3447</v>
      </c>
      <c r="B3448" s="82">
        <v>43914.806388055556</v>
      </c>
      <c r="C3448" s="109">
        <v>33.99</v>
      </c>
      <c r="D3448" s="1">
        <v>964.4</v>
      </c>
      <c r="E3448" s="109">
        <v>23.83</v>
      </c>
      <c r="F3448" s="1">
        <v>414.9</v>
      </c>
      <c r="G3448" s="1">
        <v>260</v>
      </c>
      <c r="H3448" s="1">
        <v>253</v>
      </c>
      <c r="I3448" s="23">
        <v>0.02</v>
      </c>
      <c r="J3448" s="1">
        <v>33.33</v>
      </c>
      <c r="K3448" s="23">
        <v>32.75</v>
      </c>
      <c r="L3448" s="23">
        <v>734</v>
      </c>
      <c r="M3448" s="109">
        <v>694</v>
      </c>
      <c r="N3448" s="4">
        <v>0</v>
      </c>
      <c r="O3448" s="69"/>
      <c r="P3448" s="69"/>
      <c r="Q3448" s="69"/>
      <c r="R3448" s="69"/>
      <c r="S3448" s="69"/>
      <c r="T3448" s="69"/>
      <c r="U3448" s="69"/>
      <c r="V3448" s="69"/>
      <c r="W3448" s="4"/>
      <c r="X3448" s="4"/>
      <c r="Y3448" s="4"/>
      <c r="Z3448" s="4"/>
      <c r="AA3448" s="4"/>
      <c r="AB3448" s="4"/>
      <c r="AC3448" s="4"/>
      <c r="AD3448" s="4"/>
      <c r="AE3448"/>
      <c r="AF3448"/>
      <c r="AG3448"/>
      <c r="AH3448"/>
      <c r="AI3448"/>
      <c r="AJ3448"/>
      <c r="AK3448"/>
    </row>
    <row r="3449" spans="1:37" x14ac:dyDescent="0.25">
      <c r="A3449" s="2">
        <v>3448</v>
      </c>
      <c r="B3449" s="82">
        <v>43914.809610775468</v>
      </c>
      <c r="C3449" s="109">
        <v>34.19</v>
      </c>
      <c r="D3449" s="1">
        <v>964.5</v>
      </c>
      <c r="E3449" s="109">
        <v>22.36</v>
      </c>
      <c r="F3449" s="1">
        <v>414.06</v>
      </c>
      <c r="G3449" s="1">
        <v>261</v>
      </c>
      <c r="H3449" s="1">
        <v>254</v>
      </c>
      <c r="I3449" s="23">
        <v>0.01</v>
      </c>
      <c r="J3449" s="1">
        <v>33.630000000000003</v>
      </c>
      <c r="K3449" s="23">
        <v>33.11</v>
      </c>
      <c r="L3449" s="23">
        <v>759</v>
      </c>
      <c r="M3449" s="109">
        <v>709</v>
      </c>
      <c r="N3449" s="4">
        <v>0</v>
      </c>
      <c r="O3449" s="69"/>
      <c r="P3449" s="69"/>
      <c r="Q3449" s="69"/>
      <c r="R3449" s="69"/>
      <c r="S3449" s="69"/>
      <c r="T3449" s="69"/>
      <c r="U3449" s="69"/>
      <c r="V3449" s="69"/>
      <c r="W3449" s="4"/>
      <c r="X3449" s="4"/>
      <c r="Y3449" s="4"/>
      <c r="Z3449" s="4"/>
      <c r="AA3449" s="4"/>
      <c r="AB3449" s="4"/>
      <c r="AC3449" s="4"/>
      <c r="AD3449" s="4"/>
      <c r="AE3449"/>
      <c r="AF3449"/>
      <c r="AG3449"/>
      <c r="AH3449"/>
      <c r="AI3449"/>
      <c r="AJ3449"/>
      <c r="AK3449"/>
    </row>
    <row r="3450" spans="1:37" x14ac:dyDescent="0.25">
      <c r="A3450" s="43">
        <v>3449</v>
      </c>
      <c r="B3450" s="82">
        <v>43914.811761481484</v>
      </c>
      <c r="C3450" s="109">
        <v>34.090000000000003</v>
      </c>
      <c r="D3450" s="1">
        <v>964.49</v>
      </c>
      <c r="E3450" s="109">
        <v>23.76</v>
      </c>
      <c r="F3450" s="1">
        <v>414.15</v>
      </c>
      <c r="G3450" s="1">
        <v>260</v>
      </c>
      <c r="H3450" s="1">
        <v>254</v>
      </c>
      <c r="I3450" s="23">
        <v>0.02</v>
      </c>
      <c r="J3450" s="1">
        <v>33.51</v>
      </c>
      <c r="K3450" s="23">
        <v>32.97</v>
      </c>
      <c r="L3450" s="23">
        <v>725</v>
      </c>
      <c r="M3450" s="109">
        <v>689</v>
      </c>
      <c r="N3450" s="4">
        <v>0</v>
      </c>
      <c r="O3450" s="69"/>
      <c r="P3450" s="69"/>
      <c r="Q3450" s="69"/>
      <c r="R3450" s="69"/>
      <c r="S3450" s="69"/>
      <c r="T3450" s="69"/>
      <c r="U3450" s="69"/>
      <c r="V3450" s="69"/>
      <c r="W3450" s="4"/>
      <c r="X3450" s="4"/>
      <c r="Y3450" s="4"/>
      <c r="Z3450" s="4"/>
      <c r="AA3450" s="4"/>
      <c r="AB3450" s="4"/>
      <c r="AC3450" s="4"/>
      <c r="AD3450" s="4"/>
      <c r="AE3450"/>
      <c r="AF3450"/>
      <c r="AG3450"/>
      <c r="AH3450"/>
      <c r="AI3450"/>
      <c r="AJ3450"/>
      <c r="AK3450"/>
    </row>
    <row r="3451" spans="1:37" x14ac:dyDescent="0.25">
      <c r="A3451" s="2">
        <v>3450</v>
      </c>
      <c r="B3451" s="82">
        <v>43914.813370393516</v>
      </c>
      <c r="C3451" s="109">
        <v>33.97</v>
      </c>
      <c r="D3451" s="1">
        <v>964.5</v>
      </c>
      <c r="E3451" s="109">
        <v>23.99</v>
      </c>
      <c r="F3451" s="1">
        <v>413.99</v>
      </c>
      <c r="G3451" s="1">
        <v>261</v>
      </c>
      <c r="H3451" s="1">
        <v>254</v>
      </c>
      <c r="I3451" s="23">
        <v>0.02</v>
      </c>
      <c r="J3451" s="1">
        <v>33.31</v>
      </c>
      <c r="K3451" s="23">
        <v>32.85</v>
      </c>
      <c r="L3451" s="23">
        <v>715</v>
      </c>
      <c r="M3451" s="109">
        <v>684</v>
      </c>
      <c r="N3451" s="4">
        <v>0</v>
      </c>
      <c r="O3451" s="69"/>
      <c r="P3451" s="69"/>
      <c r="Q3451" s="69"/>
      <c r="R3451" s="69"/>
      <c r="S3451" s="69"/>
      <c r="T3451" s="69"/>
      <c r="U3451" s="69"/>
      <c r="V3451" s="69"/>
      <c r="W3451" s="4"/>
      <c r="X3451" s="4"/>
      <c r="Y3451" s="4"/>
      <c r="Z3451" s="4"/>
      <c r="AA3451" s="4"/>
      <c r="AB3451" s="4"/>
      <c r="AC3451" s="4"/>
      <c r="AD3451" s="4"/>
      <c r="AE3451"/>
      <c r="AF3451"/>
      <c r="AG3451"/>
      <c r="AH3451"/>
      <c r="AI3451"/>
      <c r="AJ3451"/>
      <c r="AK3451"/>
    </row>
    <row r="3452" spans="1:37" x14ac:dyDescent="0.25">
      <c r="A3452" s="2">
        <v>3451</v>
      </c>
      <c r="B3452" s="82">
        <v>43914.814969317129</v>
      </c>
      <c r="C3452" s="109">
        <v>33.979999999999997</v>
      </c>
      <c r="D3452" s="1">
        <v>964.5</v>
      </c>
      <c r="E3452" s="109">
        <v>23.75</v>
      </c>
      <c r="F3452" s="1">
        <v>414</v>
      </c>
      <c r="G3452" s="1">
        <v>259</v>
      </c>
      <c r="H3452" s="1">
        <v>253</v>
      </c>
      <c r="I3452" s="23">
        <v>0.02</v>
      </c>
      <c r="J3452" s="1">
        <v>33.35</v>
      </c>
      <c r="K3452" s="23">
        <v>32.85</v>
      </c>
      <c r="L3452" s="23">
        <v>731</v>
      </c>
      <c r="M3452" s="109">
        <v>684</v>
      </c>
      <c r="N3452" s="4">
        <v>0</v>
      </c>
      <c r="O3452" s="69"/>
      <c r="P3452" s="69"/>
      <c r="Q3452" s="69"/>
      <c r="R3452" s="69"/>
      <c r="S3452" s="69"/>
      <c r="T3452" s="69"/>
      <c r="U3452" s="69"/>
      <c r="V3452" s="69"/>
      <c r="W3452" s="4"/>
      <c r="X3452" s="4"/>
      <c r="Y3452" s="4"/>
      <c r="Z3452" s="4"/>
      <c r="AA3452" s="4"/>
      <c r="AB3452" s="4"/>
      <c r="AC3452" s="4"/>
      <c r="AD3452" s="4"/>
      <c r="AE3452"/>
      <c r="AF3452"/>
      <c r="AG3452"/>
      <c r="AH3452"/>
      <c r="AI3452"/>
      <c r="AJ3452"/>
      <c r="AK3452"/>
    </row>
    <row r="3453" spans="1:37" x14ac:dyDescent="0.25">
      <c r="A3453" s="2">
        <v>3452</v>
      </c>
      <c r="B3453" s="82">
        <v>43914.818193090279</v>
      </c>
      <c r="C3453" s="109">
        <v>34.130000000000003</v>
      </c>
      <c r="D3453" s="1">
        <v>964.52</v>
      </c>
      <c r="E3453" s="109">
        <v>22.93</v>
      </c>
      <c r="F3453" s="1">
        <v>413.86</v>
      </c>
      <c r="G3453" s="1">
        <v>260</v>
      </c>
      <c r="H3453" s="1">
        <v>254</v>
      </c>
      <c r="I3453" s="23">
        <v>0.02</v>
      </c>
      <c r="J3453" s="1">
        <v>33.53</v>
      </c>
      <c r="K3453" s="23">
        <v>32.97</v>
      </c>
      <c r="L3453" s="23">
        <v>706</v>
      </c>
      <c r="M3453" s="109">
        <v>664</v>
      </c>
      <c r="N3453" s="4">
        <v>0</v>
      </c>
      <c r="O3453" s="69"/>
      <c r="P3453" s="69"/>
      <c r="Q3453" s="69"/>
      <c r="R3453" s="69"/>
      <c r="S3453" s="69"/>
      <c r="T3453" s="69"/>
      <c r="U3453" s="69"/>
      <c r="V3453" s="69"/>
      <c r="W3453" s="4"/>
      <c r="X3453" s="4"/>
      <c r="Y3453" s="4"/>
      <c r="Z3453" s="4"/>
      <c r="AA3453" s="4"/>
      <c r="AB3453" s="4"/>
      <c r="AC3453" s="4"/>
      <c r="AD3453" s="4"/>
      <c r="AE3453"/>
      <c r="AF3453"/>
      <c r="AG3453"/>
      <c r="AH3453"/>
      <c r="AI3453"/>
      <c r="AJ3453"/>
      <c r="AK3453"/>
    </row>
    <row r="3454" spans="1:37" x14ac:dyDescent="0.25">
      <c r="A3454" s="2">
        <v>3453</v>
      </c>
      <c r="B3454" s="82">
        <v>43914.820363749997</v>
      </c>
      <c r="C3454" s="109">
        <v>34.03</v>
      </c>
      <c r="D3454" s="1">
        <v>964.57</v>
      </c>
      <c r="E3454" s="109">
        <v>22.97</v>
      </c>
      <c r="F3454" s="1">
        <v>413.42</v>
      </c>
      <c r="G3454" s="1">
        <v>262</v>
      </c>
      <c r="H3454" s="1">
        <v>255</v>
      </c>
      <c r="I3454" s="23">
        <v>0.02</v>
      </c>
      <c r="J3454" s="1">
        <v>33.47</v>
      </c>
      <c r="K3454" s="23">
        <v>32.950000000000003</v>
      </c>
      <c r="L3454" s="23">
        <v>709</v>
      </c>
      <c r="M3454" s="109">
        <v>679</v>
      </c>
      <c r="N3454" s="4">
        <v>0</v>
      </c>
      <c r="O3454" s="69"/>
      <c r="P3454" s="69"/>
      <c r="Q3454" s="69"/>
      <c r="R3454" s="69"/>
      <c r="S3454" s="69"/>
      <c r="T3454" s="69"/>
      <c r="U3454" s="69"/>
      <c r="V3454" s="69"/>
      <c r="W3454" s="4"/>
      <c r="X3454" s="4"/>
      <c r="Y3454" s="4"/>
      <c r="Z3454" s="4"/>
      <c r="AA3454" s="4"/>
      <c r="AB3454" s="4"/>
      <c r="AC3454" s="4"/>
      <c r="AD3454" s="4"/>
      <c r="AE3454"/>
      <c r="AF3454"/>
      <c r="AG3454"/>
      <c r="AH3454"/>
      <c r="AI3454"/>
      <c r="AJ3454"/>
      <c r="AK3454"/>
    </row>
    <row r="3455" spans="1:37" x14ac:dyDescent="0.25">
      <c r="A3455" s="2">
        <v>3454</v>
      </c>
      <c r="B3455" s="82">
        <v>43914.821971342593</v>
      </c>
      <c r="C3455" s="109">
        <v>33.96</v>
      </c>
      <c r="D3455" s="1">
        <v>964.7</v>
      </c>
      <c r="E3455" s="109">
        <v>22.47</v>
      </c>
      <c r="F3455" s="1">
        <v>412.32</v>
      </c>
      <c r="G3455" s="1">
        <v>261</v>
      </c>
      <c r="H3455" s="1">
        <v>254</v>
      </c>
      <c r="I3455" s="23">
        <v>0.02</v>
      </c>
      <c r="J3455" s="1">
        <v>33.35</v>
      </c>
      <c r="K3455" s="23">
        <v>32.75</v>
      </c>
      <c r="L3455" s="23">
        <v>709</v>
      </c>
      <c r="M3455" s="109">
        <v>679</v>
      </c>
      <c r="N3455" s="4">
        <v>0</v>
      </c>
      <c r="O3455" s="69"/>
      <c r="P3455" s="69"/>
      <c r="Q3455" s="69"/>
      <c r="R3455" s="69"/>
      <c r="S3455" s="69"/>
      <c r="T3455" s="69"/>
      <c r="U3455" s="69"/>
      <c r="V3455" s="69"/>
      <c r="W3455" s="4"/>
      <c r="X3455" s="4"/>
      <c r="Y3455" s="4"/>
      <c r="Z3455" s="4"/>
      <c r="AA3455" s="4"/>
      <c r="AB3455" s="4"/>
      <c r="AC3455" s="4"/>
      <c r="AD3455" s="4"/>
      <c r="AE3455"/>
      <c r="AF3455"/>
      <c r="AG3455"/>
      <c r="AH3455"/>
      <c r="AI3455"/>
      <c r="AJ3455"/>
      <c r="AK3455"/>
    </row>
    <row r="3456" spans="1:37" x14ac:dyDescent="0.25">
      <c r="A3456" s="2">
        <v>3455</v>
      </c>
      <c r="B3456" s="82">
        <v>43914.823583391204</v>
      </c>
      <c r="C3456" s="109">
        <v>33.99</v>
      </c>
      <c r="D3456" s="1">
        <v>964.74</v>
      </c>
      <c r="E3456" s="109">
        <v>23.19</v>
      </c>
      <c r="F3456" s="1">
        <v>411.98</v>
      </c>
      <c r="G3456" s="1">
        <v>262</v>
      </c>
      <c r="H3456" s="1">
        <v>253</v>
      </c>
      <c r="I3456" s="23">
        <v>0.02</v>
      </c>
      <c r="J3456" s="1">
        <v>33.369999999999997</v>
      </c>
      <c r="K3456" s="23">
        <v>32.950000000000003</v>
      </c>
      <c r="L3456" s="23">
        <v>706</v>
      </c>
      <c r="M3456" s="109">
        <v>664</v>
      </c>
      <c r="N3456" s="4">
        <v>0</v>
      </c>
      <c r="O3456" s="69"/>
      <c r="P3456" s="69"/>
      <c r="Q3456" s="69"/>
      <c r="R3456" s="69"/>
      <c r="S3456" s="69"/>
      <c r="T3456" s="69"/>
      <c r="U3456" s="69"/>
      <c r="V3456" s="69"/>
      <c r="W3456" s="4"/>
      <c r="X3456" s="4"/>
      <c r="Y3456" s="4"/>
      <c r="Z3456" s="4"/>
      <c r="AA3456" s="4"/>
      <c r="AB3456" s="4"/>
      <c r="AC3456" s="4"/>
      <c r="AD3456" s="4"/>
      <c r="AE3456"/>
      <c r="AF3456"/>
      <c r="AG3456"/>
      <c r="AH3456"/>
      <c r="AI3456"/>
      <c r="AJ3456"/>
      <c r="AK3456"/>
    </row>
    <row r="3457" spans="1:37" x14ac:dyDescent="0.25">
      <c r="A3457" s="2">
        <v>3456</v>
      </c>
      <c r="B3457" s="82">
        <v>43914.825193206023</v>
      </c>
      <c r="C3457" s="109">
        <v>34.04</v>
      </c>
      <c r="D3457" s="1">
        <v>964.77</v>
      </c>
      <c r="E3457" s="109">
        <v>22.74</v>
      </c>
      <c r="F3457" s="1">
        <v>411.69</v>
      </c>
      <c r="G3457" s="1">
        <v>259</v>
      </c>
      <c r="H3457" s="1">
        <v>253</v>
      </c>
      <c r="I3457" s="23">
        <v>0.02</v>
      </c>
      <c r="J3457" s="1">
        <v>33.409999999999997</v>
      </c>
      <c r="K3457" s="23">
        <v>32.89</v>
      </c>
      <c r="L3457" s="23">
        <v>709</v>
      </c>
      <c r="M3457" s="109">
        <v>689</v>
      </c>
      <c r="N3457" s="4">
        <v>0</v>
      </c>
      <c r="O3457" s="69"/>
      <c r="P3457" s="69"/>
      <c r="Q3457" s="69"/>
      <c r="R3457" s="69"/>
      <c r="S3457" s="69"/>
      <c r="T3457" s="69"/>
      <c r="U3457" s="69"/>
      <c r="V3457" s="69"/>
      <c r="W3457" s="4"/>
      <c r="X3457" s="4"/>
      <c r="Y3457" s="4"/>
      <c r="Z3457" s="4"/>
      <c r="AA3457" s="4"/>
      <c r="AB3457" s="4"/>
      <c r="AC3457" s="4"/>
      <c r="AD3457" s="4"/>
      <c r="AE3457"/>
      <c r="AF3457"/>
      <c r="AG3457"/>
      <c r="AH3457"/>
      <c r="AI3457"/>
      <c r="AJ3457"/>
      <c r="AK3457"/>
    </row>
    <row r="3458" spans="1:37" x14ac:dyDescent="0.25">
      <c r="A3458" s="2">
        <v>3457</v>
      </c>
      <c r="B3458" s="82">
        <v>43914.828420451391</v>
      </c>
      <c r="C3458" s="109">
        <v>33.93</v>
      </c>
      <c r="D3458" s="1">
        <v>964.76</v>
      </c>
      <c r="E3458" s="109">
        <v>24.22</v>
      </c>
      <c r="F3458" s="1">
        <v>411.75</v>
      </c>
      <c r="G3458" s="1">
        <v>262</v>
      </c>
      <c r="H3458" s="1">
        <v>255</v>
      </c>
      <c r="I3458" s="23">
        <v>0.02</v>
      </c>
      <c r="J3458" s="1">
        <v>33.31</v>
      </c>
      <c r="K3458" s="23">
        <v>32.83</v>
      </c>
      <c r="L3458" s="23">
        <v>740</v>
      </c>
      <c r="M3458" s="109">
        <v>689</v>
      </c>
      <c r="N3458" s="4">
        <v>0</v>
      </c>
      <c r="O3458" s="69"/>
      <c r="P3458" s="69"/>
      <c r="Q3458" s="69"/>
      <c r="R3458" s="69"/>
      <c r="S3458" s="69"/>
      <c r="T3458" s="69"/>
      <c r="U3458" s="69"/>
      <c r="V3458" s="69"/>
      <c r="W3458" s="4"/>
      <c r="X3458" s="4"/>
      <c r="Y3458" s="4"/>
      <c r="Z3458" s="4"/>
      <c r="AA3458" s="4"/>
      <c r="AB3458" s="4"/>
      <c r="AC3458" s="4"/>
      <c r="AD3458" s="4"/>
      <c r="AE3458"/>
      <c r="AF3458"/>
      <c r="AG3458"/>
      <c r="AH3458"/>
      <c r="AI3458"/>
      <c r="AJ3458"/>
      <c r="AK3458"/>
    </row>
    <row r="3459" spans="1:37" x14ac:dyDescent="0.25">
      <c r="A3459" s="2">
        <v>3458</v>
      </c>
      <c r="B3459" s="82">
        <v>43914.830580462964</v>
      </c>
      <c r="C3459" s="109">
        <v>33.840000000000003</v>
      </c>
      <c r="D3459" s="1">
        <v>964.8</v>
      </c>
      <c r="E3459" s="109">
        <v>23.43</v>
      </c>
      <c r="F3459" s="1">
        <v>411.45</v>
      </c>
      <c r="G3459" s="1">
        <v>260</v>
      </c>
      <c r="H3459" s="1">
        <v>254</v>
      </c>
      <c r="I3459" s="23">
        <v>0.02</v>
      </c>
      <c r="J3459" s="1">
        <v>33.270000000000003</v>
      </c>
      <c r="K3459" s="23">
        <v>32.71</v>
      </c>
      <c r="L3459" s="23">
        <v>718</v>
      </c>
      <c r="M3459" s="109">
        <v>674</v>
      </c>
      <c r="N3459" s="4">
        <v>0</v>
      </c>
      <c r="O3459" s="69"/>
      <c r="P3459" s="69"/>
      <c r="Q3459" s="69"/>
      <c r="R3459" s="69"/>
      <c r="S3459" s="69"/>
      <c r="T3459" s="69"/>
      <c r="U3459" s="69"/>
      <c r="V3459" s="69"/>
      <c r="W3459" s="4"/>
      <c r="X3459" s="4"/>
      <c r="Y3459" s="4"/>
      <c r="Z3459" s="4"/>
      <c r="AA3459" s="4"/>
      <c r="AB3459" s="4"/>
      <c r="AC3459" s="4"/>
      <c r="AD3459" s="4"/>
      <c r="AE3459"/>
      <c r="AF3459"/>
      <c r="AG3459"/>
      <c r="AH3459"/>
      <c r="AI3459"/>
      <c r="AJ3459"/>
      <c r="AK3459"/>
    </row>
    <row r="3460" spans="1:37" x14ac:dyDescent="0.25">
      <c r="A3460" s="2">
        <v>3459</v>
      </c>
      <c r="B3460" s="82">
        <v>43914.832178657409</v>
      </c>
      <c r="C3460" s="109">
        <v>33.94</v>
      </c>
      <c r="D3460" s="1">
        <v>964.9</v>
      </c>
      <c r="E3460" s="109">
        <v>22.61</v>
      </c>
      <c r="F3460" s="1">
        <v>410.52</v>
      </c>
      <c r="G3460" s="1">
        <v>260</v>
      </c>
      <c r="H3460" s="1">
        <v>254</v>
      </c>
      <c r="I3460" s="23">
        <v>0.01</v>
      </c>
      <c r="J3460" s="1">
        <v>33.35</v>
      </c>
      <c r="K3460" s="23">
        <v>32.81</v>
      </c>
      <c r="L3460" s="23">
        <v>706</v>
      </c>
      <c r="M3460" s="109">
        <v>674</v>
      </c>
      <c r="N3460" s="4">
        <v>0</v>
      </c>
      <c r="O3460" s="69"/>
      <c r="P3460" s="69"/>
      <c r="Q3460" s="69"/>
      <c r="R3460" s="69"/>
      <c r="S3460" s="69"/>
      <c r="T3460" s="69"/>
      <c r="U3460" s="69"/>
      <c r="V3460" s="69"/>
      <c r="W3460" s="4"/>
      <c r="X3460" s="4"/>
      <c r="Y3460" s="4"/>
      <c r="Z3460" s="4"/>
      <c r="AA3460" s="4"/>
      <c r="AB3460" s="4"/>
      <c r="AC3460" s="4"/>
      <c r="AD3460" s="4"/>
      <c r="AE3460"/>
      <c r="AF3460"/>
      <c r="AG3460"/>
      <c r="AH3460"/>
      <c r="AI3460"/>
      <c r="AJ3460"/>
      <c r="AK3460"/>
    </row>
    <row r="3461" spans="1:37" x14ac:dyDescent="0.25">
      <c r="A3461" s="2">
        <v>3460</v>
      </c>
      <c r="B3461" s="95">
        <v>43914.833776215281</v>
      </c>
      <c r="C3461" s="109">
        <v>33.9</v>
      </c>
      <c r="D3461" s="43">
        <v>964.88</v>
      </c>
      <c r="E3461" s="109">
        <v>22.94</v>
      </c>
      <c r="F3461" s="43">
        <v>410.75</v>
      </c>
      <c r="G3461" s="43">
        <v>260</v>
      </c>
      <c r="H3461" s="43">
        <v>253</v>
      </c>
      <c r="I3461" s="23">
        <v>0.02</v>
      </c>
      <c r="J3461" s="43">
        <v>33.35</v>
      </c>
      <c r="K3461" s="23">
        <v>32.770000000000003</v>
      </c>
      <c r="L3461" s="23">
        <v>709</v>
      </c>
      <c r="M3461" s="109">
        <v>679</v>
      </c>
      <c r="N3461" s="4">
        <v>0</v>
      </c>
      <c r="O3461" s="69">
        <f t="shared" ref="O3461:V3461" si="362">AVERAGE(E3461:E3479)</f>
        <v>21.840000000000003</v>
      </c>
      <c r="P3461" s="69">
        <f t="shared" si="362"/>
        <v>407.18157894736834</v>
      </c>
      <c r="Q3461" s="69">
        <f t="shared" si="362"/>
        <v>260.10526315789474</v>
      </c>
      <c r="R3461" s="69">
        <f t="shared" si="362"/>
        <v>253.52631578947367</v>
      </c>
      <c r="S3461" s="69">
        <f t="shared" si="362"/>
        <v>0.02</v>
      </c>
      <c r="T3461" s="69">
        <f t="shared" si="362"/>
        <v>34.124736842105257</v>
      </c>
      <c r="U3461" s="69">
        <f t="shared" si="362"/>
        <v>33.567894736842099</v>
      </c>
      <c r="V3461" s="69">
        <f t="shared" si="362"/>
        <v>724.63157894736844</v>
      </c>
      <c r="W3461" s="4">
        <f t="shared" ref="W3461:AD3461" si="363">STDEV(E3461:E3479)</f>
        <v>1.4362683129090703</v>
      </c>
      <c r="X3461" s="4">
        <f t="shared" si="363"/>
        <v>2.2153611773701409</v>
      </c>
      <c r="Y3461" s="4">
        <f t="shared" si="363"/>
        <v>0.80930263822251203</v>
      </c>
      <c r="Z3461" s="4">
        <f t="shared" si="363"/>
        <v>0.61177529032149802</v>
      </c>
      <c r="AA3461" s="4">
        <f t="shared" si="363"/>
        <v>4.7140452079103183E-3</v>
      </c>
      <c r="AB3461" s="4">
        <f t="shared" si="363"/>
        <v>1.0122327818631265</v>
      </c>
      <c r="AC3461" s="4">
        <f t="shared" si="363"/>
        <v>1.0082965775525052</v>
      </c>
      <c r="AD3461" s="4">
        <f t="shared" si="363"/>
        <v>13.516288635551257</v>
      </c>
      <c r="AE3461" s="4" t="e">
        <f>MODE(E3461:E3479)</f>
        <v>#N/A</v>
      </c>
      <c r="AF3461" s="4">
        <f>MODE(G3461:G3479)</f>
        <v>260</v>
      </c>
      <c r="AG3461" s="4">
        <f>MODE(H3461:H3479)</f>
        <v>253</v>
      </c>
      <c r="AH3461" s="4">
        <f>MODE(J3461:J3479)</f>
        <v>33.31</v>
      </c>
      <c r="AI3461" s="4">
        <f>MODE(K3461:K3479)</f>
        <v>32.69</v>
      </c>
      <c r="AJ3461" s="4">
        <f>MODE(L3461:L3479)</f>
        <v>725</v>
      </c>
      <c r="AK3461"/>
    </row>
    <row r="3462" spans="1:37" x14ac:dyDescent="0.25">
      <c r="A3462" s="43">
        <v>3461</v>
      </c>
      <c r="B3462" s="82">
        <v>43914.837011435186</v>
      </c>
      <c r="C3462" s="109">
        <v>33.770000000000003</v>
      </c>
      <c r="D3462" s="1">
        <v>964.96</v>
      </c>
      <c r="E3462" s="109">
        <v>23.13</v>
      </c>
      <c r="F3462" s="1">
        <v>410.01</v>
      </c>
      <c r="G3462" s="1">
        <v>260</v>
      </c>
      <c r="H3462" s="1">
        <v>253</v>
      </c>
      <c r="I3462" s="23">
        <v>0.01</v>
      </c>
      <c r="J3462" s="1">
        <v>33.19</v>
      </c>
      <c r="K3462" s="23">
        <v>32.630000000000003</v>
      </c>
      <c r="L3462" s="23">
        <v>718</v>
      </c>
      <c r="M3462" s="109">
        <v>684</v>
      </c>
      <c r="N3462" s="4">
        <v>0</v>
      </c>
      <c r="O3462" s="69"/>
      <c r="P3462" s="69"/>
      <c r="Q3462" s="69"/>
      <c r="R3462" s="69"/>
      <c r="S3462" s="69"/>
      <c r="T3462" s="69"/>
      <c r="U3462" s="69"/>
      <c r="V3462" s="69"/>
      <c r="W3462" s="4"/>
      <c r="X3462" s="4"/>
      <c r="Y3462" s="4"/>
      <c r="Z3462" s="4"/>
      <c r="AA3462" s="4"/>
      <c r="AB3462" s="4"/>
      <c r="AC3462" s="4"/>
      <c r="AD3462" s="4"/>
      <c r="AE3462"/>
      <c r="AF3462"/>
      <c r="AG3462"/>
      <c r="AH3462"/>
      <c r="AI3462"/>
      <c r="AJ3462"/>
      <c r="AK3462"/>
    </row>
    <row r="3463" spans="1:37" x14ac:dyDescent="0.25">
      <c r="A3463" s="2">
        <v>3462</v>
      </c>
      <c r="B3463" s="82">
        <v>43914.839173402783</v>
      </c>
      <c r="C3463" s="109">
        <v>33.72</v>
      </c>
      <c r="D3463" s="1">
        <v>965.05</v>
      </c>
      <c r="E3463" s="109">
        <v>22.92</v>
      </c>
      <c r="F3463" s="1">
        <v>409.28</v>
      </c>
      <c r="G3463" s="1">
        <v>260</v>
      </c>
      <c r="H3463" s="1">
        <v>254</v>
      </c>
      <c r="I3463" s="23">
        <v>0.02</v>
      </c>
      <c r="J3463" s="1">
        <v>33.130000000000003</v>
      </c>
      <c r="K3463" s="23">
        <v>32.69</v>
      </c>
      <c r="L3463" s="23">
        <v>756</v>
      </c>
      <c r="M3463" s="109">
        <v>689</v>
      </c>
      <c r="N3463" s="4">
        <v>0</v>
      </c>
      <c r="O3463" s="69"/>
      <c r="P3463" s="69"/>
      <c r="Q3463" s="69"/>
      <c r="R3463" s="69"/>
      <c r="S3463" s="69"/>
      <c r="T3463" s="69"/>
      <c r="U3463" s="69"/>
      <c r="V3463" s="69"/>
      <c r="W3463" s="4"/>
      <c r="X3463" s="4"/>
      <c r="Y3463" s="4"/>
      <c r="Z3463" s="4"/>
      <c r="AA3463" s="4"/>
      <c r="AB3463" s="4"/>
      <c r="AC3463" s="4"/>
      <c r="AD3463" s="4"/>
      <c r="AE3463"/>
      <c r="AF3463"/>
      <c r="AG3463"/>
      <c r="AH3463"/>
      <c r="AI3463"/>
      <c r="AJ3463"/>
      <c r="AK3463"/>
    </row>
    <row r="3464" spans="1:37" x14ac:dyDescent="0.25">
      <c r="A3464" s="2">
        <v>3463</v>
      </c>
      <c r="B3464" s="82">
        <v>43914.840771377319</v>
      </c>
      <c r="C3464" s="109">
        <v>33.64</v>
      </c>
      <c r="D3464" s="1">
        <v>965</v>
      </c>
      <c r="E3464" s="109">
        <v>23.68</v>
      </c>
      <c r="F3464" s="1">
        <v>409.72</v>
      </c>
      <c r="G3464" s="1">
        <v>262</v>
      </c>
      <c r="H3464" s="1">
        <v>254</v>
      </c>
      <c r="I3464" s="23">
        <v>0.02</v>
      </c>
      <c r="J3464" s="1">
        <v>33.03</v>
      </c>
      <c r="K3464" s="23">
        <v>32.49</v>
      </c>
      <c r="L3464" s="23">
        <v>725</v>
      </c>
      <c r="M3464" s="109">
        <v>694</v>
      </c>
      <c r="N3464" s="4">
        <v>0</v>
      </c>
      <c r="O3464" s="69"/>
      <c r="P3464" s="69"/>
      <c r="Q3464" s="69"/>
      <c r="R3464" s="69"/>
      <c r="S3464" s="69"/>
      <c r="T3464" s="69"/>
      <c r="U3464" s="69"/>
      <c r="V3464" s="69"/>
      <c r="W3464" s="4"/>
      <c r="X3464" s="4"/>
      <c r="Y3464" s="4"/>
      <c r="Z3464" s="4"/>
      <c r="AA3464" s="4"/>
      <c r="AB3464" s="4"/>
      <c r="AC3464" s="4"/>
      <c r="AD3464" s="4"/>
      <c r="AE3464"/>
      <c r="AF3464"/>
      <c r="AG3464"/>
      <c r="AH3464"/>
      <c r="AI3464"/>
      <c r="AJ3464"/>
      <c r="AK3464"/>
    </row>
    <row r="3465" spans="1:37" x14ac:dyDescent="0.25">
      <c r="A3465" s="2">
        <v>3464</v>
      </c>
      <c r="B3465" s="82">
        <v>43914.842370532409</v>
      </c>
      <c r="C3465" s="109">
        <v>33.69</v>
      </c>
      <c r="D3465" s="1">
        <v>965.08</v>
      </c>
      <c r="E3465" s="109">
        <v>22.77</v>
      </c>
      <c r="F3465" s="1">
        <v>408.98</v>
      </c>
      <c r="G3465" s="1">
        <v>261</v>
      </c>
      <c r="H3465" s="1">
        <v>253</v>
      </c>
      <c r="I3465" s="23">
        <v>0.02</v>
      </c>
      <c r="J3465" s="1">
        <v>33.11</v>
      </c>
      <c r="K3465" s="23">
        <v>32.549999999999997</v>
      </c>
      <c r="L3465" s="23">
        <v>731</v>
      </c>
      <c r="M3465" s="109">
        <v>689</v>
      </c>
      <c r="N3465" s="4">
        <v>0</v>
      </c>
      <c r="O3465" s="69"/>
      <c r="P3465" s="69"/>
      <c r="Q3465" s="69"/>
      <c r="R3465" s="69"/>
      <c r="S3465" s="69"/>
      <c r="T3465" s="69"/>
      <c r="U3465" s="69"/>
      <c r="V3465" s="69"/>
      <c r="W3465" s="4"/>
      <c r="X3465" s="4"/>
      <c r="Y3465" s="4"/>
      <c r="Z3465" s="4"/>
      <c r="AA3465" s="4"/>
      <c r="AB3465" s="4"/>
      <c r="AC3465" s="4"/>
      <c r="AD3465" s="4"/>
      <c r="AE3465"/>
      <c r="AF3465"/>
      <c r="AG3465"/>
      <c r="AH3465"/>
      <c r="AI3465"/>
      <c r="AJ3465"/>
      <c r="AK3465"/>
    </row>
    <row r="3466" spans="1:37" x14ac:dyDescent="0.25">
      <c r="A3466" s="2">
        <v>3465</v>
      </c>
      <c r="B3466" s="82">
        <v>43914.845592962964</v>
      </c>
      <c r="C3466" s="109">
        <v>37.22</v>
      </c>
      <c r="D3466" s="1">
        <v>965.14</v>
      </c>
      <c r="E3466" s="109">
        <v>18.46</v>
      </c>
      <c r="F3466" s="1">
        <v>408.44</v>
      </c>
      <c r="G3466" s="1">
        <v>260</v>
      </c>
      <c r="H3466" s="1">
        <v>253</v>
      </c>
      <c r="I3466" s="23">
        <v>0.02</v>
      </c>
      <c r="J3466" s="1">
        <v>36.31</v>
      </c>
      <c r="K3466" s="23">
        <v>35.81</v>
      </c>
      <c r="L3466" s="23">
        <v>740</v>
      </c>
      <c r="M3466" s="109">
        <v>699</v>
      </c>
      <c r="N3466" s="4">
        <v>0</v>
      </c>
      <c r="O3466" s="69"/>
      <c r="P3466" s="69"/>
      <c r="Q3466" s="69"/>
      <c r="R3466" s="69"/>
      <c r="S3466" s="69"/>
      <c r="T3466" s="69"/>
      <c r="U3466" s="69"/>
      <c r="V3466" s="69"/>
      <c r="W3466" s="4"/>
      <c r="X3466" s="4"/>
      <c r="Y3466" s="4"/>
      <c r="Z3466" s="4"/>
      <c r="AA3466" s="4"/>
      <c r="AB3466" s="4"/>
      <c r="AC3466" s="4"/>
      <c r="AD3466" s="4"/>
      <c r="AE3466"/>
      <c r="AF3466"/>
      <c r="AG3466"/>
      <c r="AH3466"/>
      <c r="AI3466"/>
      <c r="AJ3466"/>
      <c r="AK3466"/>
    </row>
    <row r="3467" spans="1:37" x14ac:dyDescent="0.25">
      <c r="A3467" s="2">
        <v>3466</v>
      </c>
      <c r="B3467" s="82">
        <v>43914.847749548615</v>
      </c>
      <c r="C3467" s="109">
        <v>36.840000000000003</v>
      </c>
      <c r="D3467" s="1">
        <v>965.11</v>
      </c>
      <c r="E3467" s="109">
        <v>19.170000000000002</v>
      </c>
      <c r="F3467" s="1">
        <v>408.71</v>
      </c>
      <c r="G3467" s="1">
        <v>261</v>
      </c>
      <c r="H3467" s="1">
        <v>254</v>
      </c>
      <c r="I3467" s="23">
        <v>0.02</v>
      </c>
      <c r="J3467" s="1">
        <v>36.17</v>
      </c>
      <c r="K3467" s="23">
        <v>35.630000000000003</v>
      </c>
      <c r="L3467" s="23">
        <v>743</v>
      </c>
      <c r="M3467" s="109">
        <v>699</v>
      </c>
      <c r="N3467" s="4">
        <v>0</v>
      </c>
      <c r="O3467" s="69"/>
      <c r="P3467" s="69"/>
      <c r="Q3467" s="69"/>
      <c r="R3467" s="69"/>
      <c r="S3467" s="69"/>
      <c r="T3467" s="69"/>
      <c r="U3467" s="69"/>
      <c r="V3467" s="69"/>
      <c r="W3467" s="4"/>
      <c r="X3467" s="4"/>
      <c r="Y3467" s="4"/>
      <c r="Z3467" s="4"/>
      <c r="AA3467" s="4"/>
      <c r="AB3467" s="4"/>
      <c r="AC3467" s="4"/>
      <c r="AD3467" s="4"/>
      <c r="AE3467"/>
      <c r="AF3467"/>
      <c r="AG3467"/>
      <c r="AH3467"/>
      <c r="AI3467"/>
      <c r="AJ3467"/>
      <c r="AK3467"/>
    </row>
    <row r="3468" spans="1:37" x14ac:dyDescent="0.25">
      <c r="A3468" s="2">
        <v>3467</v>
      </c>
      <c r="B3468" s="82">
        <v>43914.849360995373</v>
      </c>
      <c r="C3468" s="109">
        <v>35.200000000000003</v>
      </c>
      <c r="D3468" s="1">
        <v>965.14</v>
      </c>
      <c r="E3468" s="109">
        <v>20.77</v>
      </c>
      <c r="F3468" s="1">
        <v>408.48</v>
      </c>
      <c r="G3468" s="1">
        <v>259</v>
      </c>
      <c r="H3468" s="1">
        <v>254</v>
      </c>
      <c r="I3468" s="23">
        <v>0.02</v>
      </c>
      <c r="J3468" s="1">
        <v>34.770000000000003</v>
      </c>
      <c r="K3468" s="23">
        <v>34.15</v>
      </c>
      <c r="L3468" s="23">
        <v>740</v>
      </c>
      <c r="M3468" s="109">
        <v>699</v>
      </c>
      <c r="N3468" s="4">
        <v>0</v>
      </c>
      <c r="O3468" s="69"/>
      <c r="P3468" s="69"/>
      <c r="Q3468" s="69"/>
      <c r="R3468" s="69"/>
      <c r="S3468" s="69"/>
      <c r="T3468" s="69"/>
      <c r="U3468" s="69"/>
      <c r="V3468" s="69"/>
      <c r="W3468" s="4"/>
      <c r="X3468" s="4"/>
      <c r="Y3468" s="4"/>
      <c r="Z3468" s="4"/>
      <c r="AA3468" s="4"/>
      <c r="AB3468" s="4"/>
      <c r="AC3468" s="4"/>
      <c r="AD3468" s="4"/>
      <c r="AE3468"/>
      <c r="AF3468"/>
      <c r="AG3468"/>
      <c r="AH3468"/>
      <c r="AI3468"/>
      <c r="AJ3468"/>
      <c r="AK3468"/>
    </row>
    <row r="3469" spans="1:37" x14ac:dyDescent="0.25">
      <c r="A3469" s="2">
        <v>3468</v>
      </c>
      <c r="B3469" s="82">
        <v>43914.850972071756</v>
      </c>
      <c r="C3469" s="109">
        <v>35.409999999999997</v>
      </c>
      <c r="D3469" s="1">
        <v>965.2</v>
      </c>
      <c r="E3469" s="109">
        <v>20.84</v>
      </c>
      <c r="F3469" s="1">
        <v>407.96</v>
      </c>
      <c r="G3469" s="1">
        <v>260</v>
      </c>
      <c r="H3469" s="1">
        <v>254</v>
      </c>
      <c r="I3469" s="23">
        <v>0.02</v>
      </c>
      <c r="J3469" s="1">
        <v>34.61</v>
      </c>
      <c r="K3469" s="23">
        <v>34.01</v>
      </c>
      <c r="L3469" s="23">
        <v>715</v>
      </c>
      <c r="M3469" s="109">
        <v>669</v>
      </c>
      <c r="N3469" s="4">
        <v>0</v>
      </c>
      <c r="O3469" s="69"/>
      <c r="P3469" s="69"/>
      <c r="Q3469" s="69"/>
      <c r="R3469" s="69"/>
      <c r="S3469" s="69"/>
      <c r="T3469" s="69"/>
      <c r="U3469" s="69"/>
      <c r="V3469" s="69"/>
      <c r="W3469" s="4"/>
      <c r="X3469" s="4"/>
      <c r="Y3469" s="4"/>
      <c r="Z3469" s="4"/>
      <c r="AA3469" s="4"/>
      <c r="AB3469" s="4"/>
      <c r="AC3469" s="4"/>
      <c r="AD3469" s="4"/>
      <c r="AE3469"/>
      <c r="AF3469"/>
      <c r="AG3469"/>
      <c r="AH3469"/>
      <c r="AI3469"/>
      <c r="AJ3469"/>
      <c r="AK3469"/>
    </row>
    <row r="3470" spans="1:37" x14ac:dyDescent="0.25">
      <c r="A3470" s="2">
        <v>3469</v>
      </c>
      <c r="B3470" s="82">
        <v>43914.852582511579</v>
      </c>
      <c r="C3470" s="109">
        <v>35.68</v>
      </c>
      <c r="D3470" s="1">
        <v>965.23</v>
      </c>
      <c r="E3470" s="109">
        <v>21.49</v>
      </c>
      <c r="F3470" s="1">
        <v>407.67</v>
      </c>
      <c r="G3470" s="1">
        <v>260</v>
      </c>
      <c r="H3470" s="1">
        <v>254</v>
      </c>
      <c r="I3470" s="23">
        <v>0.02</v>
      </c>
      <c r="J3470" s="1">
        <v>35.090000000000003</v>
      </c>
      <c r="K3470" s="23">
        <v>34.51</v>
      </c>
      <c r="L3470" s="23">
        <v>725</v>
      </c>
      <c r="M3470" s="109">
        <v>694</v>
      </c>
      <c r="N3470" s="4">
        <v>0</v>
      </c>
      <c r="O3470" s="69"/>
      <c r="P3470" s="69"/>
      <c r="Q3470" s="69"/>
      <c r="R3470" s="69"/>
      <c r="S3470" s="69"/>
      <c r="T3470" s="69"/>
      <c r="U3470" s="69"/>
      <c r="V3470" s="69"/>
      <c r="W3470" s="4"/>
      <c r="X3470" s="4"/>
      <c r="Y3470" s="4"/>
      <c r="Z3470" s="4"/>
      <c r="AA3470" s="4"/>
      <c r="AB3470" s="4"/>
      <c r="AC3470" s="4"/>
      <c r="AD3470" s="4"/>
      <c r="AE3470"/>
      <c r="AF3470"/>
      <c r="AG3470"/>
      <c r="AH3470"/>
      <c r="AI3470"/>
      <c r="AJ3470"/>
      <c r="AK3470"/>
    </row>
    <row r="3471" spans="1:37" x14ac:dyDescent="0.25">
      <c r="A3471" s="43">
        <v>3470</v>
      </c>
      <c r="B3471" s="82">
        <v>43914.855807835644</v>
      </c>
      <c r="C3471" s="109">
        <v>35.479999999999997</v>
      </c>
      <c r="D3471" s="1">
        <v>965.34</v>
      </c>
      <c r="E3471" s="109">
        <v>20.56</v>
      </c>
      <c r="F3471" s="1">
        <v>406.78</v>
      </c>
      <c r="G3471" s="1">
        <v>259</v>
      </c>
      <c r="H3471" s="1">
        <v>253</v>
      </c>
      <c r="I3471" s="23">
        <v>0.02</v>
      </c>
      <c r="J3471" s="1">
        <v>34.869999999999997</v>
      </c>
      <c r="K3471" s="23">
        <v>34.31</v>
      </c>
      <c r="L3471" s="23">
        <v>718</v>
      </c>
      <c r="M3471" s="109">
        <v>694</v>
      </c>
      <c r="N3471" s="4">
        <v>0</v>
      </c>
      <c r="O3471" s="69"/>
      <c r="P3471" s="69"/>
      <c r="Q3471" s="69"/>
      <c r="R3471" s="69"/>
      <c r="S3471" s="69"/>
      <c r="T3471" s="69"/>
      <c r="U3471" s="69"/>
      <c r="V3471" s="69"/>
      <c r="W3471" s="4"/>
      <c r="X3471" s="4"/>
      <c r="Y3471" s="4"/>
      <c r="Z3471" s="4"/>
      <c r="AA3471" s="4"/>
      <c r="AB3471" s="4"/>
      <c r="AC3471" s="4"/>
      <c r="AD3471" s="4"/>
      <c r="AE3471"/>
      <c r="AF3471"/>
      <c r="AG3471"/>
      <c r="AH3471"/>
      <c r="AI3471"/>
      <c r="AJ3471"/>
      <c r="AK3471"/>
    </row>
    <row r="3472" spans="1:37" x14ac:dyDescent="0.25">
      <c r="A3472" s="2">
        <v>3471</v>
      </c>
      <c r="B3472" s="82">
        <v>43914.857970613426</v>
      </c>
      <c r="C3472" s="109">
        <v>34.299999999999997</v>
      </c>
      <c r="D3472" s="1">
        <v>965.41</v>
      </c>
      <c r="E3472" s="109">
        <v>21.61</v>
      </c>
      <c r="F3472" s="1">
        <v>406.1</v>
      </c>
      <c r="G3472" s="1">
        <v>260</v>
      </c>
      <c r="H3472" s="1">
        <v>253</v>
      </c>
      <c r="I3472" s="23">
        <v>0.03</v>
      </c>
      <c r="J3472" s="1">
        <v>33.83</v>
      </c>
      <c r="K3472" s="23">
        <v>33.270000000000003</v>
      </c>
      <c r="L3472" s="23">
        <v>709</v>
      </c>
      <c r="M3472" s="109">
        <v>679</v>
      </c>
      <c r="N3472" s="4">
        <v>0</v>
      </c>
      <c r="O3472" s="69"/>
      <c r="P3472" s="69"/>
      <c r="Q3472" s="69"/>
      <c r="R3472" s="69"/>
      <c r="S3472" s="69"/>
      <c r="T3472" s="69"/>
      <c r="U3472" s="69"/>
      <c r="V3472" s="69"/>
      <c r="W3472" s="4"/>
      <c r="X3472" s="4"/>
      <c r="Y3472" s="4"/>
      <c r="Z3472" s="4"/>
      <c r="AA3472" s="4"/>
      <c r="AB3472" s="4"/>
      <c r="AC3472" s="4"/>
      <c r="AD3472" s="4"/>
      <c r="AE3472"/>
      <c r="AF3472"/>
      <c r="AG3472"/>
      <c r="AH3472"/>
      <c r="AI3472"/>
      <c r="AJ3472"/>
      <c r="AK3472"/>
    </row>
    <row r="3473" spans="1:37" x14ac:dyDescent="0.25">
      <c r="A3473" s="2">
        <v>3472</v>
      </c>
      <c r="B3473" s="82">
        <v>43914.859569837965</v>
      </c>
      <c r="C3473" s="109">
        <v>35</v>
      </c>
      <c r="D3473" s="1">
        <v>965.55</v>
      </c>
      <c r="E3473" s="109">
        <v>21.31</v>
      </c>
      <c r="F3473" s="1">
        <v>404.94</v>
      </c>
      <c r="G3473" s="1">
        <v>261</v>
      </c>
      <c r="H3473" s="1">
        <v>253</v>
      </c>
      <c r="I3473" s="23">
        <v>0.02</v>
      </c>
      <c r="J3473" s="1">
        <v>34.29</v>
      </c>
      <c r="K3473" s="23">
        <v>33.71</v>
      </c>
      <c r="L3473" s="23">
        <v>715</v>
      </c>
      <c r="M3473" s="109">
        <v>674</v>
      </c>
      <c r="N3473" s="4">
        <v>0</v>
      </c>
      <c r="O3473" s="69"/>
      <c r="P3473" s="69"/>
      <c r="Q3473" s="69"/>
      <c r="R3473" s="69"/>
      <c r="S3473" s="69"/>
      <c r="T3473" s="69"/>
      <c r="U3473" s="69"/>
      <c r="V3473" s="69"/>
      <c r="W3473" s="4"/>
      <c r="X3473" s="4"/>
      <c r="Y3473" s="4"/>
      <c r="Z3473" s="4"/>
      <c r="AA3473" s="4"/>
      <c r="AB3473" s="4"/>
      <c r="AC3473" s="4"/>
      <c r="AD3473" s="4"/>
      <c r="AE3473"/>
      <c r="AF3473"/>
      <c r="AG3473"/>
      <c r="AH3473"/>
      <c r="AI3473"/>
      <c r="AJ3473"/>
      <c r="AK3473"/>
    </row>
    <row r="3474" spans="1:37" x14ac:dyDescent="0.25">
      <c r="A3474" s="2">
        <v>3473</v>
      </c>
      <c r="B3474" s="82">
        <v>43914.861167222218</v>
      </c>
      <c r="C3474" s="109">
        <v>35.17</v>
      </c>
      <c r="D3474" s="1">
        <v>965.34</v>
      </c>
      <c r="E3474" s="109">
        <v>22.03</v>
      </c>
      <c r="F3474" s="1">
        <v>406.74</v>
      </c>
      <c r="G3474" s="1">
        <v>260</v>
      </c>
      <c r="H3474" s="1">
        <v>255</v>
      </c>
      <c r="I3474" s="23">
        <v>0.03</v>
      </c>
      <c r="J3474" s="1">
        <v>34.71</v>
      </c>
      <c r="K3474" s="23">
        <v>34.090000000000003</v>
      </c>
      <c r="L3474" s="23">
        <v>700</v>
      </c>
      <c r="M3474" s="109">
        <v>674</v>
      </c>
      <c r="N3474" s="4">
        <v>0</v>
      </c>
      <c r="O3474" s="69"/>
      <c r="P3474" s="69"/>
      <c r="Q3474" s="69"/>
      <c r="R3474" s="69"/>
      <c r="S3474" s="69"/>
      <c r="T3474" s="69"/>
      <c r="U3474" s="69"/>
      <c r="V3474" s="69"/>
      <c r="W3474" s="4"/>
      <c r="X3474" s="4"/>
      <c r="Y3474" s="4"/>
      <c r="Z3474" s="4"/>
      <c r="AA3474" s="4"/>
      <c r="AB3474" s="4"/>
      <c r="AC3474" s="4"/>
      <c r="AD3474" s="4"/>
      <c r="AE3474"/>
      <c r="AF3474"/>
      <c r="AG3474"/>
      <c r="AH3474"/>
      <c r="AI3474"/>
      <c r="AJ3474"/>
      <c r="AK3474"/>
    </row>
    <row r="3475" spans="1:37" x14ac:dyDescent="0.25">
      <c r="A3475" s="2">
        <v>3474</v>
      </c>
      <c r="B3475" s="82">
        <v>43914.864390787036</v>
      </c>
      <c r="C3475" s="109">
        <v>34.4</v>
      </c>
      <c r="D3475" s="1">
        <v>965.54</v>
      </c>
      <c r="E3475" s="109">
        <v>22.43</v>
      </c>
      <c r="F3475" s="1">
        <v>404.98</v>
      </c>
      <c r="G3475" s="1">
        <v>259</v>
      </c>
      <c r="H3475" s="1">
        <v>254</v>
      </c>
      <c r="I3475" s="23">
        <v>0.01</v>
      </c>
      <c r="J3475" s="1">
        <v>33.869999999999997</v>
      </c>
      <c r="K3475" s="23">
        <v>33.33</v>
      </c>
      <c r="L3475" s="23">
        <v>725</v>
      </c>
      <c r="M3475" s="109">
        <v>674</v>
      </c>
      <c r="N3475" s="4">
        <v>0</v>
      </c>
      <c r="O3475" s="69"/>
      <c r="P3475" s="69"/>
      <c r="Q3475" s="69"/>
      <c r="R3475" s="69"/>
      <c r="S3475" s="69"/>
      <c r="T3475" s="69"/>
      <c r="U3475" s="69"/>
      <c r="V3475" s="69"/>
      <c r="W3475" s="4"/>
      <c r="X3475" s="4"/>
      <c r="Y3475" s="4"/>
      <c r="Z3475" s="4"/>
      <c r="AA3475" s="4"/>
      <c r="AB3475" s="4"/>
      <c r="AC3475" s="4"/>
      <c r="AD3475" s="4"/>
      <c r="AE3475"/>
      <c r="AF3475"/>
      <c r="AG3475"/>
      <c r="AH3475"/>
      <c r="AI3475"/>
      <c r="AJ3475"/>
      <c r="AK3475"/>
    </row>
    <row r="3476" spans="1:37" x14ac:dyDescent="0.25">
      <c r="A3476" s="2">
        <v>3475</v>
      </c>
      <c r="B3476" s="82">
        <v>43914.86655100694</v>
      </c>
      <c r="C3476" s="109">
        <v>33.76</v>
      </c>
      <c r="D3476" s="1">
        <v>965.58</v>
      </c>
      <c r="E3476" s="109">
        <v>22.87</v>
      </c>
      <c r="F3476" s="1">
        <v>404.68</v>
      </c>
      <c r="G3476" s="1">
        <v>260</v>
      </c>
      <c r="H3476" s="1">
        <v>254</v>
      </c>
      <c r="I3476" s="23">
        <v>0.02</v>
      </c>
      <c r="J3476" s="1">
        <v>33.229999999999997</v>
      </c>
      <c r="K3476" s="23">
        <v>32.61</v>
      </c>
      <c r="L3476" s="23">
        <v>718</v>
      </c>
      <c r="M3476" s="109">
        <v>684</v>
      </c>
      <c r="N3476" s="4">
        <v>0</v>
      </c>
      <c r="O3476" s="69"/>
      <c r="P3476" s="69"/>
      <c r="Q3476" s="69"/>
      <c r="R3476" s="69"/>
      <c r="S3476" s="69"/>
      <c r="T3476" s="69"/>
      <c r="U3476" s="69"/>
      <c r="V3476" s="69"/>
      <c r="W3476" s="4"/>
      <c r="X3476" s="4"/>
      <c r="Y3476" s="4"/>
      <c r="Z3476" s="4"/>
      <c r="AA3476" s="4"/>
      <c r="AB3476" s="4"/>
      <c r="AC3476" s="4"/>
      <c r="AD3476" s="4"/>
      <c r="AE3476"/>
      <c r="AF3476"/>
      <c r="AG3476"/>
      <c r="AH3476"/>
      <c r="AI3476"/>
      <c r="AJ3476"/>
      <c r="AK3476"/>
    </row>
    <row r="3477" spans="1:37" x14ac:dyDescent="0.25">
      <c r="A3477" s="2">
        <v>3476</v>
      </c>
      <c r="B3477" s="82">
        <v>43914.868149120375</v>
      </c>
      <c r="C3477" s="109">
        <v>34.770000000000003</v>
      </c>
      <c r="D3477" s="1">
        <v>965.59</v>
      </c>
      <c r="E3477" s="109">
        <v>21.44</v>
      </c>
      <c r="F3477" s="1">
        <v>404.61</v>
      </c>
      <c r="G3477" s="1">
        <v>261</v>
      </c>
      <c r="H3477" s="1">
        <v>253</v>
      </c>
      <c r="I3477" s="23">
        <v>0.02</v>
      </c>
      <c r="J3477" s="1">
        <v>34.19</v>
      </c>
      <c r="K3477" s="23">
        <v>33.630000000000003</v>
      </c>
      <c r="L3477" s="23">
        <v>725</v>
      </c>
      <c r="M3477" s="109">
        <v>689</v>
      </c>
      <c r="N3477" s="4">
        <v>0</v>
      </c>
      <c r="O3477" s="69"/>
      <c r="P3477" s="69"/>
      <c r="Q3477" s="69"/>
      <c r="R3477" s="69"/>
      <c r="S3477" s="69"/>
      <c r="T3477" s="69"/>
      <c r="U3477" s="69"/>
      <c r="V3477" s="69"/>
      <c r="W3477" s="4"/>
      <c r="X3477" s="4"/>
      <c r="Y3477" s="4"/>
      <c r="Z3477" s="4"/>
      <c r="AA3477" s="4"/>
      <c r="AB3477" s="4"/>
      <c r="AC3477" s="4"/>
      <c r="AD3477" s="4"/>
      <c r="AE3477"/>
      <c r="AF3477"/>
      <c r="AG3477"/>
      <c r="AH3477"/>
      <c r="AI3477"/>
      <c r="AJ3477"/>
      <c r="AK3477"/>
    </row>
    <row r="3478" spans="1:37" x14ac:dyDescent="0.25">
      <c r="A3478" s="2">
        <v>3477</v>
      </c>
      <c r="B3478" s="82">
        <v>43914.869747685181</v>
      </c>
      <c r="C3478" s="109">
        <v>33.840000000000003</v>
      </c>
      <c r="D3478" s="1">
        <v>965.66</v>
      </c>
      <c r="E3478" s="109">
        <v>23.69</v>
      </c>
      <c r="F3478" s="1">
        <v>404</v>
      </c>
      <c r="G3478" s="1">
        <v>259</v>
      </c>
      <c r="H3478" s="1">
        <v>253</v>
      </c>
      <c r="I3478" s="23">
        <v>0.02</v>
      </c>
      <c r="J3478" s="1">
        <v>33.31</v>
      </c>
      <c r="K3478" s="23">
        <v>32.69</v>
      </c>
      <c r="L3478" s="23">
        <v>731</v>
      </c>
      <c r="M3478" s="109">
        <v>679</v>
      </c>
      <c r="N3478" s="4">
        <v>0</v>
      </c>
      <c r="O3478" s="69"/>
      <c r="P3478" s="69"/>
      <c r="Q3478" s="69"/>
      <c r="R3478" s="69"/>
      <c r="S3478" s="69"/>
      <c r="T3478" s="69"/>
      <c r="U3478" s="69"/>
      <c r="V3478" s="69"/>
      <c r="W3478" s="4"/>
      <c r="X3478" s="4"/>
      <c r="Y3478" s="4"/>
      <c r="Z3478" s="4"/>
      <c r="AA3478" s="4"/>
      <c r="AB3478" s="4"/>
      <c r="AC3478" s="4"/>
      <c r="AD3478" s="4"/>
      <c r="AE3478"/>
      <c r="AF3478"/>
      <c r="AG3478"/>
      <c r="AH3478"/>
      <c r="AI3478"/>
      <c r="AJ3478"/>
      <c r="AK3478"/>
    </row>
    <row r="3479" spans="1:37" x14ac:dyDescent="0.25">
      <c r="A3479" s="2">
        <v>3478</v>
      </c>
      <c r="B3479" s="82">
        <v>43914.872973506943</v>
      </c>
      <c r="C3479" s="109">
        <v>33.76</v>
      </c>
      <c r="D3479" s="1">
        <v>965.7</v>
      </c>
      <c r="E3479" s="109">
        <v>22.85</v>
      </c>
      <c r="F3479" s="1">
        <v>403.62</v>
      </c>
      <c r="G3479" s="1">
        <v>260</v>
      </c>
      <c r="H3479" s="1">
        <v>253</v>
      </c>
      <c r="I3479" s="23">
        <v>0.02</v>
      </c>
      <c r="J3479" s="1">
        <v>33.31</v>
      </c>
      <c r="K3479" s="23">
        <v>32.909999999999997</v>
      </c>
      <c r="L3479" s="23">
        <v>725</v>
      </c>
      <c r="M3479" s="109">
        <v>674</v>
      </c>
      <c r="N3479" s="4">
        <v>0</v>
      </c>
      <c r="O3479" s="69"/>
      <c r="P3479" s="69"/>
      <c r="Q3479" s="69"/>
      <c r="R3479" s="69"/>
      <c r="S3479" s="69"/>
      <c r="T3479" s="69"/>
      <c r="U3479" s="69"/>
      <c r="V3479" s="69"/>
      <c r="W3479" s="4"/>
      <c r="X3479" s="4"/>
      <c r="Y3479" s="4"/>
      <c r="Z3479" s="4"/>
      <c r="AA3479" s="4"/>
      <c r="AB3479" s="4"/>
      <c r="AC3479" s="4"/>
      <c r="AD3479" s="4"/>
      <c r="AE3479"/>
      <c r="AF3479"/>
      <c r="AG3479"/>
      <c r="AH3479"/>
      <c r="AI3479"/>
      <c r="AJ3479"/>
      <c r="AK3479"/>
    </row>
    <row r="3480" spans="1:37" x14ac:dyDescent="0.25">
      <c r="A3480" s="43">
        <v>3479</v>
      </c>
      <c r="B3480" s="95">
        <v>43914.875141469907</v>
      </c>
      <c r="C3480" s="109">
        <v>35.81</v>
      </c>
      <c r="D3480" s="43">
        <v>965.84</v>
      </c>
      <c r="E3480" s="109">
        <v>21.25</v>
      </c>
      <c r="F3480" s="43">
        <v>402.45</v>
      </c>
      <c r="G3480" s="43">
        <v>260</v>
      </c>
      <c r="H3480" s="43">
        <v>253</v>
      </c>
      <c r="I3480" s="23">
        <v>0.02</v>
      </c>
      <c r="J3480" s="43">
        <v>35.03</v>
      </c>
      <c r="K3480" s="23">
        <v>34.43</v>
      </c>
      <c r="L3480" s="23">
        <v>700</v>
      </c>
      <c r="M3480" s="109">
        <v>654</v>
      </c>
      <c r="N3480" s="4">
        <v>0</v>
      </c>
      <c r="O3480" s="69">
        <f t="shared" ref="O3480:V3480" si="364">AVERAGE(E3480:E3500)</f>
        <v>22.683809523809526</v>
      </c>
      <c r="P3480" s="69">
        <f t="shared" si="364"/>
        <v>398.40428571428572</v>
      </c>
      <c r="Q3480" s="69">
        <f t="shared" si="364"/>
        <v>260.33333333333331</v>
      </c>
      <c r="R3480" s="69">
        <f t="shared" si="364"/>
        <v>253.14285714285714</v>
      </c>
      <c r="S3480" s="69">
        <f t="shared" si="364"/>
        <v>1.8571428571428579E-2</v>
      </c>
      <c r="T3480" s="69">
        <f t="shared" si="364"/>
        <v>34.593809523809526</v>
      </c>
      <c r="U3480" s="69">
        <f t="shared" si="364"/>
        <v>34.068095238095239</v>
      </c>
      <c r="V3480" s="69">
        <f t="shared" si="364"/>
        <v>744.76190476190482</v>
      </c>
      <c r="W3480" s="4">
        <f t="shared" ref="W3480:AD3480" si="365">STDEV(E3480:E3500)</f>
        <v>1.0333802600711712</v>
      </c>
      <c r="X3480" s="4">
        <f t="shared" si="365"/>
        <v>3.2185440364061684</v>
      </c>
      <c r="Y3480" s="4">
        <f t="shared" si="365"/>
        <v>0.966091783079296</v>
      </c>
      <c r="Z3480" s="4">
        <f t="shared" si="365"/>
        <v>0.79282496717209194</v>
      </c>
      <c r="AA3480" s="4">
        <f t="shared" si="365"/>
        <v>6.5465367070797597E-3</v>
      </c>
      <c r="AB3480" s="4">
        <f t="shared" si="365"/>
        <v>0.77618603562854871</v>
      </c>
      <c r="AC3480" s="4">
        <f t="shared" si="365"/>
        <v>0.68696156404575559</v>
      </c>
      <c r="AD3480" s="4">
        <f t="shared" si="365"/>
        <v>26.997971705120296</v>
      </c>
      <c r="AE3480" s="4">
        <f>MODE(E3480:E3500)</f>
        <v>23.22</v>
      </c>
      <c r="AF3480" s="4">
        <f>MODE(G3480:G3500)</f>
        <v>260</v>
      </c>
      <c r="AG3480" s="4">
        <f>MODE(H3480:H3500)</f>
        <v>253</v>
      </c>
      <c r="AH3480" s="4">
        <f>MODE(J3480:J3500)</f>
        <v>33.869999999999997</v>
      </c>
      <c r="AI3480" s="4">
        <f>MODE(K3480:K3500)</f>
        <v>34.43</v>
      </c>
      <c r="AJ3480" s="4">
        <f>MODE(L3480:L3500)</f>
        <v>740</v>
      </c>
      <c r="AK3480"/>
    </row>
    <row r="3481" spans="1:37" x14ac:dyDescent="0.25">
      <c r="A3481" s="2">
        <v>3480</v>
      </c>
      <c r="B3481" s="82">
        <v>43914.876752777782</v>
      </c>
      <c r="C3481" s="109">
        <v>34.200000000000003</v>
      </c>
      <c r="D3481" s="1">
        <v>965.78</v>
      </c>
      <c r="E3481" s="109">
        <v>22.61</v>
      </c>
      <c r="F3481" s="1">
        <v>402.96</v>
      </c>
      <c r="G3481" s="1">
        <v>260</v>
      </c>
      <c r="H3481" s="1">
        <v>252</v>
      </c>
      <c r="I3481" s="23">
        <v>0.02</v>
      </c>
      <c r="J3481" s="1">
        <v>33.729999999999997</v>
      </c>
      <c r="K3481" s="23">
        <v>33.049999999999997</v>
      </c>
      <c r="L3481" s="23">
        <v>693</v>
      </c>
      <c r="M3481" s="109">
        <v>664</v>
      </c>
      <c r="N3481" s="4">
        <v>0</v>
      </c>
      <c r="O3481" s="69"/>
      <c r="P3481" s="69"/>
      <c r="Q3481" s="69"/>
      <c r="R3481" s="69"/>
      <c r="S3481" s="69"/>
      <c r="T3481" s="69"/>
      <c r="U3481" s="69"/>
      <c r="V3481" s="69"/>
      <c r="W3481" s="4"/>
      <c r="X3481" s="4"/>
      <c r="Y3481" s="4"/>
      <c r="Z3481" s="4"/>
      <c r="AA3481" s="4"/>
      <c r="AB3481" s="4"/>
      <c r="AC3481" s="4"/>
      <c r="AD3481" s="4"/>
      <c r="AE3481"/>
      <c r="AF3481"/>
      <c r="AG3481"/>
      <c r="AH3481"/>
      <c r="AI3481"/>
      <c r="AJ3481"/>
      <c r="AK3481"/>
    </row>
    <row r="3482" spans="1:37" x14ac:dyDescent="0.25">
      <c r="A3482" s="2">
        <v>3481</v>
      </c>
      <c r="B3482" s="82">
        <v>43914.878361203708</v>
      </c>
      <c r="C3482" s="109">
        <v>35.39</v>
      </c>
      <c r="D3482" s="1">
        <v>965.85</v>
      </c>
      <c r="E3482" s="109">
        <v>21.43</v>
      </c>
      <c r="F3482" s="1">
        <v>402.35</v>
      </c>
      <c r="G3482" s="1">
        <v>260</v>
      </c>
      <c r="H3482" s="1">
        <v>254</v>
      </c>
      <c r="I3482" s="23">
        <v>0.03</v>
      </c>
      <c r="J3482" s="1">
        <v>34.450000000000003</v>
      </c>
      <c r="K3482" s="23">
        <v>34.43</v>
      </c>
      <c r="L3482" s="23">
        <v>718</v>
      </c>
      <c r="M3482" s="109">
        <v>684</v>
      </c>
      <c r="N3482" s="4">
        <v>0</v>
      </c>
      <c r="O3482" s="69"/>
      <c r="P3482" s="69"/>
      <c r="Q3482" s="69"/>
      <c r="R3482" s="69"/>
      <c r="S3482" s="69"/>
      <c r="T3482" s="69"/>
      <c r="U3482" s="69"/>
      <c r="V3482" s="69"/>
      <c r="W3482" s="4"/>
      <c r="X3482" s="4"/>
      <c r="Y3482" s="4"/>
      <c r="Z3482" s="4"/>
      <c r="AA3482" s="4"/>
      <c r="AB3482" s="4"/>
      <c r="AC3482" s="4"/>
      <c r="AD3482" s="4"/>
      <c r="AE3482"/>
      <c r="AF3482"/>
      <c r="AG3482"/>
      <c r="AH3482"/>
      <c r="AI3482"/>
      <c r="AJ3482"/>
      <c r="AK3482"/>
    </row>
    <row r="3483" spans="1:37" x14ac:dyDescent="0.25">
      <c r="A3483" s="2">
        <v>3482</v>
      </c>
      <c r="B3483" s="82">
        <v>43914.879975034724</v>
      </c>
      <c r="C3483" s="109">
        <v>34.57</v>
      </c>
      <c r="D3483" s="1">
        <v>965.83</v>
      </c>
      <c r="E3483" s="109">
        <v>22.8</v>
      </c>
      <c r="F3483" s="1">
        <v>402.54</v>
      </c>
      <c r="G3483" s="1">
        <v>262</v>
      </c>
      <c r="H3483" s="1">
        <v>252</v>
      </c>
      <c r="I3483" s="23">
        <v>0.02</v>
      </c>
      <c r="J3483" s="1">
        <v>34.049999999999997</v>
      </c>
      <c r="K3483" s="23">
        <v>33.47</v>
      </c>
      <c r="L3483" s="23">
        <v>740</v>
      </c>
      <c r="M3483" s="109">
        <v>699</v>
      </c>
      <c r="N3483" s="4">
        <v>0</v>
      </c>
      <c r="O3483" s="69"/>
      <c r="P3483" s="69"/>
      <c r="Q3483" s="69"/>
      <c r="R3483" s="69"/>
      <c r="S3483" s="69"/>
      <c r="T3483" s="69"/>
      <c r="U3483" s="69"/>
      <c r="V3483" s="69"/>
      <c r="W3483" s="4"/>
      <c r="X3483" s="4"/>
      <c r="Y3483" s="4"/>
      <c r="Z3483" s="4"/>
      <c r="AA3483" s="4"/>
      <c r="AB3483" s="4"/>
      <c r="AC3483" s="4"/>
      <c r="AD3483" s="4"/>
      <c r="AE3483"/>
      <c r="AF3483"/>
      <c r="AG3483"/>
      <c r="AH3483"/>
      <c r="AI3483"/>
      <c r="AJ3483"/>
      <c r="AK3483"/>
    </row>
    <row r="3484" spans="1:37" x14ac:dyDescent="0.25">
      <c r="A3484" s="2">
        <v>3483</v>
      </c>
      <c r="B3484" s="82">
        <v>43914.883198043986</v>
      </c>
      <c r="C3484" s="109">
        <v>34.799999999999997</v>
      </c>
      <c r="D3484" s="1">
        <v>965.91</v>
      </c>
      <c r="E3484" s="109">
        <v>21.54</v>
      </c>
      <c r="F3484" s="1">
        <v>401.78</v>
      </c>
      <c r="G3484" s="1">
        <v>261</v>
      </c>
      <c r="H3484" s="1">
        <v>253</v>
      </c>
      <c r="I3484" s="23">
        <v>0.01</v>
      </c>
      <c r="J3484" s="1">
        <v>34.31</v>
      </c>
      <c r="K3484" s="23">
        <v>33.69</v>
      </c>
      <c r="L3484" s="23">
        <v>740</v>
      </c>
      <c r="M3484" s="109">
        <v>704</v>
      </c>
      <c r="N3484" s="4">
        <v>0</v>
      </c>
      <c r="O3484" s="69"/>
      <c r="P3484" s="69"/>
      <c r="Q3484" s="69"/>
      <c r="R3484" s="69"/>
      <c r="S3484" s="69"/>
      <c r="T3484" s="69"/>
      <c r="U3484" s="69"/>
      <c r="V3484" s="69"/>
      <c r="W3484" s="4"/>
      <c r="X3484" s="4"/>
      <c r="Y3484" s="4"/>
      <c r="Z3484" s="4"/>
      <c r="AA3484" s="4"/>
      <c r="AB3484" s="4"/>
      <c r="AC3484" s="4"/>
      <c r="AD3484" s="4"/>
      <c r="AE3484"/>
      <c r="AF3484"/>
      <c r="AG3484"/>
      <c r="AH3484"/>
      <c r="AI3484"/>
      <c r="AJ3484"/>
      <c r="AK3484"/>
    </row>
    <row r="3485" spans="1:37" x14ac:dyDescent="0.25">
      <c r="A3485" s="2">
        <v>3484</v>
      </c>
      <c r="B3485" s="82">
        <v>43914.88535975694</v>
      </c>
      <c r="C3485" s="109">
        <v>34.58</v>
      </c>
      <c r="D3485" s="1">
        <v>965.93</v>
      </c>
      <c r="E3485" s="109">
        <v>22.6</v>
      </c>
      <c r="F3485" s="1">
        <v>401.67</v>
      </c>
      <c r="G3485" s="1">
        <v>261</v>
      </c>
      <c r="H3485" s="1">
        <v>254</v>
      </c>
      <c r="I3485" s="23">
        <v>0.02</v>
      </c>
      <c r="J3485" s="1">
        <v>33.97</v>
      </c>
      <c r="K3485" s="23">
        <v>33.39</v>
      </c>
      <c r="L3485" s="23">
        <v>750</v>
      </c>
      <c r="M3485" s="109">
        <v>709</v>
      </c>
      <c r="N3485" s="4">
        <v>0</v>
      </c>
      <c r="O3485" s="69"/>
      <c r="P3485" s="69"/>
      <c r="Q3485" s="69"/>
      <c r="R3485" s="69"/>
      <c r="S3485" s="69"/>
      <c r="T3485" s="69"/>
      <c r="U3485" s="69"/>
      <c r="V3485" s="69"/>
      <c r="W3485" s="4"/>
      <c r="X3485" s="4"/>
      <c r="Y3485" s="4"/>
      <c r="Z3485" s="4"/>
      <c r="AA3485" s="4"/>
      <c r="AB3485" s="4"/>
      <c r="AC3485" s="4"/>
      <c r="AD3485" s="4"/>
      <c r="AE3485"/>
      <c r="AF3485"/>
      <c r="AG3485"/>
      <c r="AH3485"/>
      <c r="AI3485"/>
      <c r="AJ3485"/>
      <c r="AK3485"/>
    </row>
    <row r="3486" spans="1:37" x14ac:dyDescent="0.25">
      <c r="A3486" s="2">
        <v>3485</v>
      </c>
      <c r="B3486" s="82">
        <v>43914.886957789349</v>
      </c>
      <c r="C3486" s="109">
        <v>34.33</v>
      </c>
      <c r="D3486" s="1">
        <v>966.14</v>
      </c>
      <c r="E3486" s="109">
        <v>23.01</v>
      </c>
      <c r="F3486" s="1">
        <v>399.85</v>
      </c>
      <c r="G3486" s="1">
        <v>262</v>
      </c>
      <c r="H3486" s="1">
        <v>253</v>
      </c>
      <c r="I3486" s="23">
        <v>0.02</v>
      </c>
      <c r="J3486" s="1">
        <v>33.869999999999997</v>
      </c>
      <c r="K3486" s="23">
        <v>33.270000000000003</v>
      </c>
      <c r="L3486" s="23">
        <v>731</v>
      </c>
      <c r="M3486" s="109">
        <v>699</v>
      </c>
      <c r="N3486" s="4">
        <v>0</v>
      </c>
      <c r="O3486" s="69"/>
      <c r="P3486" s="69"/>
      <c r="Q3486" s="69"/>
      <c r="R3486" s="69"/>
      <c r="S3486" s="69"/>
      <c r="T3486" s="69"/>
      <c r="U3486" s="69"/>
      <c r="V3486" s="69"/>
      <c r="W3486" s="4"/>
      <c r="X3486" s="4"/>
      <c r="Y3486" s="4"/>
      <c r="Z3486" s="4"/>
      <c r="AA3486" s="4"/>
      <c r="AB3486" s="4"/>
      <c r="AC3486" s="4"/>
      <c r="AD3486" s="4"/>
      <c r="AE3486"/>
      <c r="AF3486"/>
      <c r="AG3486"/>
      <c r="AH3486"/>
      <c r="AI3486"/>
      <c r="AJ3486"/>
      <c r="AK3486"/>
    </row>
    <row r="3487" spans="1:37" x14ac:dyDescent="0.25">
      <c r="A3487" s="2">
        <v>3486</v>
      </c>
      <c r="B3487" s="82">
        <v>43914.888556377315</v>
      </c>
      <c r="C3487" s="109">
        <v>34.71</v>
      </c>
      <c r="D3487" s="1">
        <v>966.11</v>
      </c>
      <c r="E3487" s="109">
        <v>22.41</v>
      </c>
      <c r="F3487" s="1">
        <v>400.05</v>
      </c>
      <c r="G3487" s="1">
        <v>259</v>
      </c>
      <c r="H3487" s="1">
        <v>253</v>
      </c>
      <c r="I3487" s="23">
        <v>0.02</v>
      </c>
      <c r="J3487" s="1">
        <v>33.869999999999997</v>
      </c>
      <c r="K3487" s="23">
        <v>33.549999999999997</v>
      </c>
      <c r="L3487" s="23">
        <v>718</v>
      </c>
      <c r="M3487" s="109">
        <v>684</v>
      </c>
      <c r="N3487" s="4">
        <v>0</v>
      </c>
      <c r="O3487" s="69"/>
      <c r="P3487" s="69"/>
      <c r="Q3487" s="69"/>
      <c r="R3487" s="69"/>
      <c r="S3487" s="69"/>
      <c r="T3487" s="69"/>
      <c r="U3487" s="69"/>
      <c r="V3487" s="69"/>
      <c r="W3487" s="4"/>
      <c r="X3487" s="4"/>
      <c r="Y3487" s="4"/>
      <c r="Z3487" s="4"/>
      <c r="AA3487" s="4"/>
      <c r="AB3487" s="4"/>
      <c r="AC3487" s="4"/>
      <c r="AD3487" s="4"/>
      <c r="AE3487"/>
      <c r="AF3487"/>
      <c r="AG3487"/>
      <c r="AH3487"/>
      <c r="AI3487"/>
      <c r="AJ3487"/>
      <c r="AK3487"/>
    </row>
    <row r="3488" spans="1:37" x14ac:dyDescent="0.25">
      <c r="A3488" s="2">
        <v>3487</v>
      </c>
      <c r="B3488" s="82">
        <v>43914.891792083334</v>
      </c>
      <c r="C3488" s="109">
        <v>34.840000000000003</v>
      </c>
      <c r="D3488" s="1">
        <v>966.2</v>
      </c>
      <c r="E3488" s="109">
        <v>22.44</v>
      </c>
      <c r="F3488" s="1">
        <v>399.27</v>
      </c>
      <c r="G3488" s="1">
        <v>260</v>
      </c>
      <c r="H3488" s="1">
        <v>254</v>
      </c>
      <c r="I3488" s="23">
        <v>0.02</v>
      </c>
      <c r="J3488" s="1">
        <v>33.950000000000003</v>
      </c>
      <c r="K3488" s="23">
        <v>33.630000000000003</v>
      </c>
      <c r="L3488" s="23">
        <v>743</v>
      </c>
      <c r="M3488" s="109">
        <v>704</v>
      </c>
      <c r="N3488" s="4">
        <v>0</v>
      </c>
      <c r="O3488" s="69"/>
      <c r="P3488" s="69"/>
      <c r="Q3488" s="69"/>
      <c r="R3488" s="69"/>
      <c r="S3488" s="69"/>
      <c r="T3488" s="69"/>
      <c r="U3488" s="69"/>
      <c r="V3488" s="69"/>
      <c r="W3488" s="4"/>
      <c r="X3488" s="4"/>
      <c r="Y3488" s="4"/>
      <c r="Z3488" s="4"/>
      <c r="AA3488" s="4"/>
      <c r="AB3488" s="4"/>
      <c r="AC3488" s="4"/>
      <c r="AD3488" s="4"/>
      <c r="AE3488"/>
      <c r="AF3488"/>
      <c r="AG3488"/>
      <c r="AH3488"/>
      <c r="AI3488"/>
      <c r="AJ3488"/>
      <c r="AK3488"/>
    </row>
    <row r="3489" spans="1:37" x14ac:dyDescent="0.25">
      <c r="A3489" s="2">
        <v>3488</v>
      </c>
      <c r="B3489" s="82">
        <v>43914.893952951388</v>
      </c>
      <c r="C3489" s="109">
        <v>34.67</v>
      </c>
      <c r="D3489" s="1">
        <v>966.26</v>
      </c>
      <c r="E3489" s="109">
        <v>22.99</v>
      </c>
      <c r="F3489" s="1">
        <v>398.79</v>
      </c>
      <c r="G3489" s="1">
        <v>259</v>
      </c>
      <c r="H3489" s="1">
        <v>252</v>
      </c>
      <c r="I3489" s="23">
        <v>0.02</v>
      </c>
      <c r="J3489" s="1">
        <v>34.17</v>
      </c>
      <c r="K3489" s="23">
        <v>33.51</v>
      </c>
      <c r="L3489" s="23">
        <v>756</v>
      </c>
      <c r="M3489" s="109">
        <v>709</v>
      </c>
      <c r="N3489" s="4">
        <v>0</v>
      </c>
      <c r="O3489" s="69"/>
      <c r="P3489" s="69"/>
      <c r="Q3489" s="69"/>
      <c r="R3489" s="69"/>
      <c r="S3489" s="69"/>
      <c r="T3489" s="69"/>
      <c r="U3489" s="69"/>
      <c r="V3489" s="69"/>
      <c r="W3489" s="4"/>
      <c r="X3489" s="4"/>
      <c r="Y3489" s="4"/>
      <c r="Z3489" s="4"/>
      <c r="AA3489" s="4"/>
      <c r="AB3489" s="4"/>
      <c r="AC3489" s="4"/>
      <c r="AD3489" s="4"/>
      <c r="AE3489"/>
      <c r="AF3489"/>
      <c r="AG3489"/>
      <c r="AH3489"/>
      <c r="AI3489"/>
      <c r="AJ3489"/>
      <c r="AK3489"/>
    </row>
    <row r="3490" spans="1:37" x14ac:dyDescent="0.25">
      <c r="A3490" s="2">
        <v>3489</v>
      </c>
      <c r="B3490" s="82">
        <v>43914.895551932874</v>
      </c>
      <c r="C3490" s="109">
        <v>34.28</v>
      </c>
      <c r="D3490" s="1">
        <v>966.23</v>
      </c>
      <c r="E3490" s="109">
        <v>23.19</v>
      </c>
      <c r="F3490" s="1">
        <v>399.07</v>
      </c>
      <c r="G3490" s="1">
        <v>260</v>
      </c>
      <c r="H3490" s="1">
        <v>253</v>
      </c>
      <c r="I3490" s="23">
        <v>0.02</v>
      </c>
      <c r="J3490" s="1">
        <v>33.450000000000003</v>
      </c>
      <c r="K3490" s="23">
        <v>33.49</v>
      </c>
      <c r="L3490" s="23">
        <v>725</v>
      </c>
      <c r="M3490" s="109">
        <v>689</v>
      </c>
      <c r="N3490" s="4">
        <v>0</v>
      </c>
      <c r="O3490" s="69"/>
      <c r="P3490" s="69"/>
      <c r="Q3490" s="69"/>
      <c r="R3490" s="69"/>
      <c r="S3490" s="69"/>
      <c r="T3490" s="69"/>
      <c r="U3490" s="69"/>
      <c r="V3490" s="69"/>
      <c r="W3490" s="4"/>
      <c r="X3490" s="4"/>
      <c r="Y3490" s="4"/>
      <c r="Z3490" s="4"/>
      <c r="AA3490" s="4"/>
      <c r="AB3490" s="4"/>
      <c r="AC3490" s="4"/>
      <c r="AD3490" s="4"/>
      <c r="AE3490"/>
      <c r="AF3490"/>
      <c r="AG3490"/>
      <c r="AH3490"/>
      <c r="AI3490"/>
      <c r="AJ3490"/>
      <c r="AK3490"/>
    </row>
    <row r="3491" spans="1:37" x14ac:dyDescent="0.25">
      <c r="A3491" s="2">
        <v>3490</v>
      </c>
      <c r="B3491" s="82">
        <v>43914.897151064812</v>
      </c>
      <c r="C3491" s="109">
        <v>35.17</v>
      </c>
      <c r="D3491" s="1">
        <v>966.29</v>
      </c>
      <c r="E3491" s="109">
        <v>23.22</v>
      </c>
      <c r="F3491" s="1">
        <v>398.52</v>
      </c>
      <c r="G3491" s="1">
        <v>261</v>
      </c>
      <c r="H3491" s="1">
        <v>253</v>
      </c>
      <c r="I3491" s="23">
        <v>0.01</v>
      </c>
      <c r="J3491" s="1">
        <v>34.57</v>
      </c>
      <c r="K3491" s="23">
        <v>33.99</v>
      </c>
      <c r="L3491" s="23">
        <v>740</v>
      </c>
      <c r="M3491" s="109">
        <v>694</v>
      </c>
      <c r="N3491" s="4">
        <v>0</v>
      </c>
      <c r="O3491" s="69"/>
      <c r="P3491" s="69"/>
      <c r="Q3491" s="69"/>
      <c r="R3491" s="69"/>
      <c r="S3491" s="69"/>
      <c r="T3491" s="69"/>
      <c r="U3491" s="69"/>
      <c r="V3491" s="69"/>
      <c r="W3491" s="4"/>
      <c r="X3491" s="4"/>
      <c r="Y3491" s="4"/>
      <c r="Z3491" s="4"/>
      <c r="AA3491" s="4"/>
      <c r="AB3491" s="4"/>
      <c r="AC3491" s="4"/>
      <c r="AD3491" s="4"/>
      <c r="AE3491"/>
      <c r="AF3491"/>
      <c r="AG3491"/>
      <c r="AH3491"/>
      <c r="AI3491"/>
      <c r="AJ3491"/>
      <c r="AK3491"/>
    </row>
    <row r="3492" spans="1:37" x14ac:dyDescent="0.25">
      <c r="A3492" s="43">
        <v>3491</v>
      </c>
      <c r="B3492" s="82">
        <v>43914.900373877317</v>
      </c>
      <c r="C3492" s="109">
        <v>36.56</v>
      </c>
      <c r="D3492" s="1">
        <v>966.43</v>
      </c>
      <c r="E3492" s="109">
        <v>21.34</v>
      </c>
      <c r="F3492" s="1">
        <v>397.32</v>
      </c>
      <c r="G3492" s="1">
        <v>260</v>
      </c>
      <c r="H3492" s="1">
        <v>252</v>
      </c>
      <c r="I3492" s="23">
        <v>0.01</v>
      </c>
      <c r="J3492" s="1">
        <v>35.89</v>
      </c>
      <c r="K3492" s="23">
        <v>35.049999999999997</v>
      </c>
      <c r="L3492" s="23">
        <v>740</v>
      </c>
      <c r="M3492" s="109">
        <v>689</v>
      </c>
      <c r="N3492" s="4">
        <v>0</v>
      </c>
      <c r="O3492" s="69"/>
      <c r="P3492" s="69"/>
      <c r="Q3492" s="69"/>
      <c r="R3492" s="69"/>
      <c r="S3492" s="69"/>
      <c r="T3492" s="69"/>
      <c r="U3492" s="69"/>
      <c r="V3492" s="69"/>
      <c r="W3492" s="4"/>
      <c r="X3492" s="4"/>
      <c r="Y3492" s="4"/>
      <c r="Z3492" s="4"/>
      <c r="AA3492" s="4"/>
      <c r="AB3492" s="4"/>
      <c r="AC3492" s="4"/>
      <c r="AD3492" s="4"/>
      <c r="AE3492"/>
      <c r="AF3492"/>
      <c r="AG3492"/>
      <c r="AH3492"/>
      <c r="AI3492"/>
      <c r="AJ3492"/>
      <c r="AK3492"/>
    </row>
    <row r="3493" spans="1:37" x14ac:dyDescent="0.25">
      <c r="A3493" s="2">
        <v>3492</v>
      </c>
      <c r="B3493" s="82">
        <v>43914.902535439818</v>
      </c>
      <c r="C3493" s="109">
        <v>34.979999999999997</v>
      </c>
      <c r="D3493" s="1">
        <v>966.45</v>
      </c>
      <c r="E3493" s="109">
        <v>24.81</v>
      </c>
      <c r="F3493" s="1">
        <v>397.18</v>
      </c>
      <c r="G3493" s="1">
        <v>261</v>
      </c>
      <c r="H3493" s="1">
        <v>254</v>
      </c>
      <c r="I3493" s="23">
        <v>0.03</v>
      </c>
      <c r="J3493" s="1">
        <v>34.49</v>
      </c>
      <c r="K3493" s="23">
        <v>33.85</v>
      </c>
      <c r="L3493" s="23">
        <v>756</v>
      </c>
      <c r="M3493" s="109">
        <v>709</v>
      </c>
      <c r="N3493" s="4">
        <v>0</v>
      </c>
      <c r="O3493" s="69"/>
      <c r="P3493" s="69"/>
      <c r="Q3493" s="69"/>
      <c r="R3493" s="69"/>
      <c r="S3493" s="69"/>
      <c r="T3493" s="69"/>
      <c r="U3493" s="69"/>
      <c r="V3493" s="69"/>
      <c r="W3493" s="4"/>
      <c r="X3493" s="4"/>
      <c r="Y3493" s="4"/>
      <c r="Z3493" s="4"/>
      <c r="AA3493" s="4"/>
      <c r="AB3493" s="4"/>
      <c r="AC3493" s="4"/>
      <c r="AD3493" s="4"/>
      <c r="AE3493"/>
      <c r="AF3493"/>
      <c r="AG3493"/>
      <c r="AH3493"/>
      <c r="AI3493"/>
      <c r="AJ3493"/>
      <c r="AK3493"/>
    </row>
    <row r="3494" spans="1:37" x14ac:dyDescent="0.25">
      <c r="A3494" s="2">
        <v>3493</v>
      </c>
      <c r="B3494" s="82">
        <v>43914.904133703705</v>
      </c>
      <c r="C3494" s="109">
        <v>35.869999999999997</v>
      </c>
      <c r="D3494" s="1">
        <v>966.5</v>
      </c>
      <c r="E3494" s="109">
        <v>21.88</v>
      </c>
      <c r="F3494" s="1">
        <v>396.71</v>
      </c>
      <c r="G3494" s="1">
        <v>259</v>
      </c>
      <c r="H3494" s="1">
        <v>254</v>
      </c>
      <c r="I3494" s="23">
        <v>0.01</v>
      </c>
      <c r="J3494" s="1">
        <v>34.950000000000003</v>
      </c>
      <c r="K3494" s="23">
        <v>34.53</v>
      </c>
      <c r="L3494" s="23">
        <v>740</v>
      </c>
      <c r="M3494" s="109">
        <v>704</v>
      </c>
      <c r="N3494" s="4">
        <v>0</v>
      </c>
      <c r="O3494" s="69"/>
      <c r="P3494" s="69"/>
      <c r="Q3494" s="69"/>
      <c r="R3494" s="69"/>
      <c r="S3494" s="69"/>
      <c r="T3494" s="69"/>
      <c r="U3494" s="69"/>
      <c r="V3494" s="69"/>
      <c r="W3494" s="4"/>
      <c r="X3494" s="4"/>
      <c r="Y3494" s="4"/>
      <c r="Z3494" s="4"/>
      <c r="AA3494" s="4"/>
      <c r="AB3494" s="4"/>
      <c r="AC3494" s="4"/>
      <c r="AD3494" s="4"/>
      <c r="AE3494"/>
      <c r="AF3494"/>
      <c r="AG3494"/>
      <c r="AH3494"/>
      <c r="AI3494"/>
      <c r="AJ3494"/>
      <c r="AK3494"/>
    </row>
    <row r="3495" spans="1:37" x14ac:dyDescent="0.25">
      <c r="A3495" s="2">
        <v>3494</v>
      </c>
      <c r="B3495" s="82">
        <v>43914.905733495369</v>
      </c>
      <c r="C3495" s="109">
        <v>34.979999999999997</v>
      </c>
      <c r="D3495" s="1">
        <v>966.59</v>
      </c>
      <c r="E3495" s="109">
        <v>23.51</v>
      </c>
      <c r="F3495" s="1">
        <v>395.89</v>
      </c>
      <c r="G3495" s="1">
        <v>262</v>
      </c>
      <c r="H3495" s="1">
        <v>254</v>
      </c>
      <c r="I3495" s="23">
        <v>0.01</v>
      </c>
      <c r="J3495" s="1">
        <v>34.65</v>
      </c>
      <c r="K3495" s="23">
        <v>33.950000000000003</v>
      </c>
      <c r="L3495" s="23">
        <v>756</v>
      </c>
      <c r="M3495" s="109">
        <v>709</v>
      </c>
      <c r="N3495" s="4">
        <v>0</v>
      </c>
      <c r="O3495" s="69"/>
      <c r="P3495" s="69"/>
      <c r="Q3495" s="69"/>
      <c r="R3495" s="69"/>
      <c r="S3495" s="69"/>
      <c r="T3495" s="69"/>
      <c r="U3495" s="69"/>
      <c r="V3495" s="69"/>
      <c r="W3495" s="4"/>
      <c r="X3495" s="4"/>
      <c r="Y3495" s="4"/>
      <c r="Z3495" s="4"/>
      <c r="AA3495" s="4"/>
      <c r="AB3495" s="4"/>
      <c r="AC3495" s="4"/>
      <c r="AD3495" s="4"/>
      <c r="AE3495"/>
      <c r="AF3495"/>
      <c r="AG3495"/>
      <c r="AH3495"/>
      <c r="AI3495"/>
      <c r="AJ3495"/>
      <c r="AK3495"/>
    </row>
    <row r="3496" spans="1:37" x14ac:dyDescent="0.25">
      <c r="A3496" s="2">
        <v>3495</v>
      </c>
      <c r="B3496" s="82">
        <v>43914.908979131942</v>
      </c>
      <c r="C3496" s="109">
        <v>36.08</v>
      </c>
      <c r="D3496" s="1">
        <v>966.73</v>
      </c>
      <c r="E3496" s="109">
        <v>25.16</v>
      </c>
      <c r="F3496" s="1">
        <v>394.69</v>
      </c>
      <c r="G3496" s="1">
        <v>260</v>
      </c>
      <c r="H3496" s="1">
        <v>253</v>
      </c>
      <c r="I3496" s="23">
        <v>0.01</v>
      </c>
      <c r="J3496" s="1">
        <v>35.39</v>
      </c>
      <c r="K3496" s="23">
        <v>34.770000000000003</v>
      </c>
      <c r="L3496" s="23">
        <v>759</v>
      </c>
      <c r="M3496" s="109">
        <v>729</v>
      </c>
      <c r="N3496" s="4">
        <v>0</v>
      </c>
      <c r="O3496" s="69"/>
      <c r="P3496" s="69"/>
      <c r="Q3496" s="69"/>
      <c r="R3496" s="69"/>
      <c r="S3496" s="69"/>
      <c r="T3496" s="69"/>
      <c r="U3496" s="69"/>
      <c r="V3496" s="69"/>
      <c r="W3496" s="4"/>
      <c r="X3496" s="4"/>
      <c r="Y3496" s="4"/>
      <c r="Z3496" s="4"/>
      <c r="AA3496" s="4"/>
      <c r="AB3496" s="4"/>
      <c r="AC3496" s="4"/>
      <c r="AD3496" s="4"/>
      <c r="AE3496"/>
      <c r="AF3496"/>
      <c r="AG3496"/>
      <c r="AH3496"/>
      <c r="AI3496"/>
      <c r="AJ3496"/>
      <c r="AK3496"/>
    </row>
    <row r="3497" spans="1:37" x14ac:dyDescent="0.25">
      <c r="A3497" s="2">
        <v>3496</v>
      </c>
      <c r="B3497" s="82">
        <v>43914.911150532411</v>
      </c>
      <c r="C3497" s="109">
        <v>35.85</v>
      </c>
      <c r="D3497" s="1">
        <v>966.78</v>
      </c>
      <c r="E3497" s="109">
        <v>21.55</v>
      </c>
      <c r="F3497" s="1">
        <v>394.31</v>
      </c>
      <c r="G3497" s="1">
        <v>260</v>
      </c>
      <c r="H3497" s="1">
        <v>252</v>
      </c>
      <c r="I3497" s="23">
        <v>0.02</v>
      </c>
      <c r="J3497" s="1">
        <v>34.97</v>
      </c>
      <c r="K3497" s="23">
        <v>34.39</v>
      </c>
      <c r="L3497" s="23">
        <v>768</v>
      </c>
      <c r="M3497" s="109">
        <v>739</v>
      </c>
      <c r="N3497" s="4">
        <v>0</v>
      </c>
      <c r="O3497" s="69"/>
      <c r="P3497" s="69"/>
      <c r="Q3497" s="69"/>
      <c r="R3497" s="69"/>
      <c r="S3497" s="69"/>
      <c r="T3497" s="69"/>
      <c r="U3497" s="69"/>
      <c r="V3497" s="69"/>
      <c r="W3497" s="4"/>
      <c r="X3497" s="4"/>
      <c r="Y3497" s="4"/>
      <c r="Z3497" s="4"/>
      <c r="AA3497" s="4"/>
      <c r="AB3497" s="4"/>
      <c r="AC3497" s="4"/>
      <c r="AD3497" s="4"/>
      <c r="AE3497"/>
      <c r="AF3497"/>
      <c r="AG3497"/>
      <c r="AH3497"/>
      <c r="AI3497"/>
      <c r="AJ3497"/>
      <c r="AK3497"/>
    </row>
    <row r="3498" spans="1:37" x14ac:dyDescent="0.25">
      <c r="A3498" s="2">
        <v>3497</v>
      </c>
      <c r="B3498" s="82">
        <v>43914.912760381943</v>
      </c>
      <c r="C3498" s="109">
        <v>37.020000000000003</v>
      </c>
      <c r="D3498" s="1">
        <v>966.81</v>
      </c>
      <c r="E3498" s="109">
        <v>23.22</v>
      </c>
      <c r="F3498" s="1">
        <v>394.04</v>
      </c>
      <c r="G3498" s="1">
        <v>259</v>
      </c>
      <c r="H3498" s="1">
        <v>253</v>
      </c>
      <c r="I3498" s="23">
        <v>0.03</v>
      </c>
      <c r="J3498" s="1">
        <v>36.35</v>
      </c>
      <c r="K3498" s="23">
        <v>35.590000000000003</v>
      </c>
      <c r="L3498" s="23">
        <v>806</v>
      </c>
      <c r="M3498" s="109">
        <v>764</v>
      </c>
      <c r="N3498" s="4">
        <v>0</v>
      </c>
      <c r="O3498" s="69"/>
      <c r="P3498" s="69"/>
      <c r="Q3498" s="69"/>
      <c r="R3498" s="69"/>
      <c r="S3498" s="69"/>
      <c r="T3498" s="69"/>
      <c r="U3498" s="69"/>
      <c r="V3498" s="69"/>
      <c r="W3498" s="4"/>
      <c r="X3498" s="4"/>
      <c r="Y3498" s="4"/>
      <c r="Z3498" s="4"/>
      <c r="AA3498" s="4"/>
      <c r="AB3498" s="4"/>
      <c r="AC3498" s="4"/>
      <c r="AD3498" s="4"/>
      <c r="AE3498"/>
      <c r="AF3498"/>
      <c r="AG3498"/>
      <c r="AH3498"/>
      <c r="AI3498"/>
      <c r="AJ3498"/>
      <c r="AK3498"/>
    </row>
    <row r="3499" spans="1:37" x14ac:dyDescent="0.25">
      <c r="A3499" s="2">
        <v>3498</v>
      </c>
      <c r="B3499" s="82">
        <v>43914.9143734838</v>
      </c>
      <c r="C3499" s="109">
        <v>35.18</v>
      </c>
      <c r="D3499" s="1">
        <v>966.84</v>
      </c>
      <c r="E3499" s="109">
        <v>22.98</v>
      </c>
      <c r="F3499" s="1">
        <v>393.73</v>
      </c>
      <c r="G3499" s="1">
        <v>261</v>
      </c>
      <c r="H3499" s="1">
        <v>254</v>
      </c>
      <c r="I3499" s="23">
        <v>0.02</v>
      </c>
      <c r="J3499" s="1">
        <v>34.47</v>
      </c>
      <c r="K3499" s="23">
        <v>34.21</v>
      </c>
      <c r="L3499" s="23">
        <v>768</v>
      </c>
      <c r="M3499" s="109">
        <v>739</v>
      </c>
      <c r="N3499" s="4">
        <v>0</v>
      </c>
      <c r="O3499" s="69"/>
      <c r="P3499" s="69"/>
      <c r="Q3499" s="69"/>
      <c r="R3499" s="69"/>
      <c r="S3499" s="69"/>
      <c r="T3499" s="69"/>
      <c r="U3499" s="69"/>
      <c r="V3499" s="69"/>
      <c r="W3499" s="4"/>
      <c r="X3499" s="4"/>
      <c r="Y3499" s="4"/>
      <c r="Z3499" s="4"/>
      <c r="AA3499" s="4"/>
      <c r="AB3499" s="4"/>
      <c r="AC3499" s="4"/>
      <c r="AD3499" s="4"/>
      <c r="AE3499"/>
      <c r="AF3499"/>
      <c r="AG3499"/>
      <c r="AH3499"/>
      <c r="AI3499"/>
      <c r="AJ3499"/>
      <c r="AK3499"/>
    </row>
    <row r="3500" spans="1:37" x14ac:dyDescent="0.25">
      <c r="A3500" s="2">
        <v>3499</v>
      </c>
      <c r="B3500" s="82">
        <v>43914.915982789353</v>
      </c>
      <c r="C3500" s="109">
        <v>36.61</v>
      </c>
      <c r="D3500" s="1">
        <v>966.89</v>
      </c>
      <c r="E3500" s="109">
        <v>22.42</v>
      </c>
      <c r="F3500" s="1">
        <v>393.32</v>
      </c>
      <c r="G3500" s="1">
        <v>260</v>
      </c>
      <c r="H3500" s="1">
        <v>254</v>
      </c>
      <c r="I3500" s="23">
        <v>0.02</v>
      </c>
      <c r="J3500" s="1">
        <v>35.89</v>
      </c>
      <c r="K3500" s="23">
        <v>35.19</v>
      </c>
      <c r="L3500" s="23">
        <v>793</v>
      </c>
      <c r="M3500" s="109">
        <v>749</v>
      </c>
      <c r="N3500" s="4">
        <v>0</v>
      </c>
      <c r="O3500" s="69"/>
      <c r="P3500" s="69"/>
      <c r="Q3500" s="69"/>
      <c r="R3500" s="69"/>
      <c r="S3500" s="69"/>
      <c r="T3500" s="69"/>
      <c r="U3500" s="69"/>
      <c r="V3500" s="69"/>
      <c r="W3500" s="4"/>
      <c r="X3500" s="4"/>
      <c r="Y3500" s="4"/>
      <c r="Z3500" s="4"/>
      <c r="AA3500" s="4"/>
      <c r="AB3500" s="4"/>
      <c r="AC3500" s="4"/>
      <c r="AD3500" s="4"/>
      <c r="AE3500"/>
      <c r="AF3500"/>
      <c r="AG3500"/>
      <c r="AH3500"/>
      <c r="AI3500"/>
      <c r="AJ3500"/>
      <c r="AK3500"/>
    </row>
    <row r="3501" spans="1:37" x14ac:dyDescent="0.25">
      <c r="A3501" s="43">
        <v>3500</v>
      </c>
      <c r="B3501" s="95">
        <v>43914.919210555556</v>
      </c>
      <c r="C3501" s="109">
        <v>35.56</v>
      </c>
      <c r="D3501" s="43">
        <v>967</v>
      </c>
      <c r="E3501" s="109">
        <v>24.95</v>
      </c>
      <c r="F3501" s="43">
        <v>392.38</v>
      </c>
      <c r="G3501" s="43">
        <v>261</v>
      </c>
      <c r="H3501" s="43">
        <v>254</v>
      </c>
      <c r="I3501" s="23">
        <v>0.02</v>
      </c>
      <c r="J3501" s="43">
        <v>34.869999999999997</v>
      </c>
      <c r="K3501" s="23">
        <v>34.33</v>
      </c>
      <c r="L3501" s="23">
        <v>759</v>
      </c>
      <c r="M3501" s="109">
        <v>719</v>
      </c>
      <c r="N3501" s="4">
        <v>0</v>
      </c>
      <c r="O3501" s="69">
        <f t="shared" ref="O3501:V3501" si="366">AVERAGE(E3501:E3519)</f>
        <v>26.405789473684212</v>
      </c>
      <c r="P3501" s="69">
        <f t="shared" si="366"/>
        <v>390.06631578947372</v>
      </c>
      <c r="Q3501" s="69">
        <f t="shared" si="366"/>
        <v>260.05263157894734</v>
      </c>
      <c r="R3501" s="69">
        <f t="shared" si="366"/>
        <v>253.26315789473685</v>
      </c>
      <c r="S3501" s="69">
        <f t="shared" si="366"/>
        <v>1.7894736842105269E-2</v>
      </c>
      <c r="T3501" s="69">
        <f t="shared" si="366"/>
        <v>33.055263157894743</v>
      </c>
      <c r="U3501" s="69">
        <f t="shared" si="366"/>
        <v>32.612105263157893</v>
      </c>
      <c r="V3501" s="69">
        <f t="shared" si="366"/>
        <v>759.78947368421052</v>
      </c>
      <c r="W3501" s="4">
        <f t="shared" ref="W3501:AD3501" si="367">STDEV(E3501:E3519)</f>
        <v>1.9139061737988259</v>
      </c>
      <c r="X3501" s="4">
        <f t="shared" si="367"/>
        <v>1.3416168128473285</v>
      </c>
      <c r="Y3501" s="4">
        <f t="shared" si="367"/>
        <v>0.84811452387872421</v>
      </c>
      <c r="Z3501" s="4">
        <f t="shared" si="367"/>
        <v>0.805681579172283</v>
      </c>
      <c r="AA3501" s="4">
        <f t="shared" si="367"/>
        <v>4.1885390829169552E-3</v>
      </c>
      <c r="AB3501" s="4">
        <f t="shared" si="367"/>
        <v>1.1519035859589237</v>
      </c>
      <c r="AC3501" s="4">
        <f t="shared" si="367"/>
        <v>1.0459423127675005</v>
      </c>
      <c r="AD3501" s="4">
        <f t="shared" si="367"/>
        <v>8.4694152190128662</v>
      </c>
      <c r="AE3501" s="4" t="e">
        <f>MODE(E3501:E3519)</f>
        <v>#N/A</v>
      </c>
      <c r="AF3501" s="4">
        <f>MODE(G3501:G3519)</f>
        <v>260</v>
      </c>
      <c r="AG3501" s="4">
        <f>MODE(H3501:H3519)</f>
        <v>253</v>
      </c>
      <c r="AH3501" s="4" t="e">
        <f>MODE(J3501:J3519)</f>
        <v>#N/A</v>
      </c>
      <c r="AI3501" s="4">
        <f>MODE(K3501:K3519)</f>
        <v>32.81</v>
      </c>
      <c r="AJ3501" s="4">
        <f>MODE(L3501:L3519)</f>
        <v>756</v>
      </c>
      <c r="AK3501"/>
    </row>
    <row r="3502" spans="1:37" x14ac:dyDescent="0.25">
      <c r="A3502" s="2">
        <v>3501</v>
      </c>
      <c r="B3502" s="82">
        <v>43914.921373055557</v>
      </c>
      <c r="C3502" s="109">
        <v>33.78</v>
      </c>
      <c r="D3502" s="1">
        <v>967.06</v>
      </c>
      <c r="E3502" s="109">
        <v>24.91</v>
      </c>
      <c r="F3502" s="1">
        <v>391.91</v>
      </c>
      <c r="G3502" s="1">
        <v>261</v>
      </c>
      <c r="H3502" s="1">
        <v>253</v>
      </c>
      <c r="I3502" s="23">
        <v>0.02</v>
      </c>
      <c r="J3502" s="1">
        <v>33.29</v>
      </c>
      <c r="K3502" s="23">
        <v>32.81</v>
      </c>
      <c r="L3502" s="23">
        <v>775</v>
      </c>
      <c r="M3502" s="109">
        <v>739</v>
      </c>
      <c r="N3502" s="4">
        <v>0</v>
      </c>
      <c r="O3502" s="69"/>
      <c r="P3502" s="69"/>
      <c r="Q3502" s="69"/>
      <c r="R3502" s="69"/>
      <c r="S3502" s="69"/>
      <c r="T3502" s="69"/>
      <c r="U3502" s="69"/>
      <c r="V3502" s="69"/>
      <c r="W3502" s="4"/>
      <c r="X3502" s="4"/>
      <c r="Y3502" s="4"/>
      <c r="Z3502" s="4"/>
      <c r="AA3502" s="4"/>
      <c r="AB3502" s="4"/>
      <c r="AC3502" s="4"/>
      <c r="AD3502" s="4"/>
      <c r="AE3502"/>
      <c r="AF3502"/>
      <c r="AG3502"/>
      <c r="AH3502"/>
      <c r="AI3502"/>
      <c r="AJ3502"/>
      <c r="AK3502"/>
    </row>
    <row r="3503" spans="1:37" x14ac:dyDescent="0.25">
      <c r="A3503" s="2">
        <v>3502</v>
      </c>
      <c r="B3503" s="82">
        <v>43914.922970729167</v>
      </c>
      <c r="C3503" s="109">
        <v>36.1</v>
      </c>
      <c r="D3503" s="1">
        <v>967.05</v>
      </c>
      <c r="E3503" s="109">
        <v>23.07</v>
      </c>
      <c r="F3503" s="1">
        <v>391.91</v>
      </c>
      <c r="G3503" s="1">
        <v>260</v>
      </c>
      <c r="H3503" s="1">
        <v>253</v>
      </c>
      <c r="I3503" s="23">
        <v>0.02</v>
      </c>
      <c r="J3503" s="1">
        <v>35.25</v>
      </c>
      <c r="K3503" s="23">
        <v>34.630000000000003</v>
      </c>
      <c r="L3503" s="23">
        <v>768</v>
      </c>
      <c r="M3503" s="109">
        <v>734</v>
      </c>
      <c r="N3503" s="4">
        <v>0</v>
      </c>
      <c r="O3503" s="69"/>
      <c r="P3503" s="69"/>
      <c r="Q3503" s="69"/>
      <c r="R3503" s="69"/>
      <c r="S3503" s="69"/>
      <c r="T3503" s="69"/>
      <c r="U3503" s="69"/>
      <c r="V3503" s="69"/>
      <c r="W3503" s="4"/>
      <c r="X3503" s="4"/>
      <c r="Y3503" s="4"/>
      <c r="Z3503" s="4"/>
      <c r="AA3503" s="4"/>
      <c r="AB3503" s="4"/>
      <c r="AC3503" s="4"/>
      <c r="AD3503" s="4"/>
      <c r="AE3503"/>
      <c r="AF3503"/>
      <c r="AG3503"/>
      <c r="AH3503"/>
      <c r="AI3503"/>
      <c r="AJ3503"/>
      <c r="AK3503"/>
    </row>
    <row r="3504" spans="1:37" x14ac:dyDescent="0.25">
      <c r="A3504" s="2">
        <v>3503</v>
      </c>
      <c r="B3504" s="82">
        <v>43914.924567546295</v>
      </c>
      <c r="C3504" s="109">
        <v>33.75</v>
      </c>
      <c r="D3504" s="1">
        <v>967.14</v>
      </c>
      <c r="E3504" s="109">
        <v>27.02</v>
      </c>
      <c r="F3504" s="1">
        <v>391.2</v>
      </c>
      <c r="G3504" s="1">
        <v>259</v>
      </c>
      <c r="H3504" s="1">
        <v>253</v>
      </c>
      <c r="I3504" s="23">
        <v>0.02</v>
      </c>
      <c r="J3504" s="1">
        <v>33.47</v>
      </c>
      <c r="K3504" s="23">
        <v>32.81</v>
      </c>
      <c r="L3504" s="23">
        <v>765</v>
      </c>
      <c r="M3504" s="109">
        <v>739</v>
      </c>
      <c r="N3504" s="4">
        <v>0</v>
      </c>
      <c r="O3504" s="69"/>
      <c r="P3504" s="69"/>
      <c r="Q3504" s="69"/>
      <c r="R3504" s="69"/>
      <c r="S3504" s="69"/>
      <c r="T3504" s="69"/>
      <c r="U3504" s="69"/>
      <c r="V3504" s="69"/>
      <c r="W3504" s="4"/>
      <c r="X3504" s="4"/>
      <c r="Y3504" s="4"/>
      <c r="Z3504" s="4"/>
      <c r="AA3504" s="4"/>
      <c r="AB3504" s="4"/>
      <c r="AC3504" s="4"/>
      <c r="AD3504" s="4"/>
      <c r="AE3504"/>
      <c r="AF3504"/>
      <c r="AG3504"/>
      <c r="AH3504"/>
      <c r="AI3504"/>
      <c r="AJ3504"/>
      <c r="AK3504"/>
    </row>
    <row r="3505" spans="1:37" x14ac:dyDescent="0.25">
      <c r="A3505" s="2">
        <v>3504</v>
      </c>
      <c r="B3505" s="82">
        <v>43914.927792048613</v>
      </c>
      <c r="C3505" s="109">
        <v>33.229999999999997</v>
      </c>
      <c r="D3505" s="1">
        <v>967.16</v>
      </c>
      <c r="E3505" s="109">
        <v>25.55</v>
      </c>
      <c r="F3505" s="1">
        <v>391.04</v>
      </c>
      <c r="G3505" s="1">
        <v>260</v>
      </c>
      <c r="H3505" s="1">
        <v>254</v>
      </c>
      <c r="I3505" s="23">
        <v>0.02</v>
      </c>
      <c r="J3505" s="1">
        <v>32.51</v>
      </c>
      <c r="K3505" s="23">
        <v>32.31</v>
      </c>
      <c r="L3505" s="23">
        <v>743</v>
      </c>
      <c r="M3505" s="109">
        <v>704</v>
      </c>
      <c r="N3505" s="4">
        <v>0</v>
      </c>
      <c r="O3505" s="69"/>
      <c r="P3505" s="69"/>
      <c r="Q3505" s="69"/>
      <c r="R3505" s="69"/>
      <c r="S3505" s="69"/>
      <c r="T3505" s="69"/>
      <c r="U3505" s="69"/>
      <c r="V3505" s="69"/>
      <c r="W3505" s="4"/>
      <c r="X3505" s="4"/>
      <c r="Y3505" s="4"/>
      <c r="Z3505" s="4"/>
      <c r="AA3505" s="4"/>
      <c r="AB3505" s="4"/>
      <c r="AC3505" s="4"/>
      <c r="AD3505" s="4"/>
      <c r="AE3505"/>
      <c r="AF3505"/>
      <c r="AG3505"/>
      <c r="AH3505"/>
      <c r="AI3505"/>
      <c r="AJ3505"/>
      <c r="AK3505"/>
    </row>
    <row r="3506" spans="1:37" x14ac:dyDescent="0.25">
      <c r="A3506" s="2">
        <v>3505</v>
      </c>
      <c r="B3506" s="82">
        <v>43914.929953437502</v>
      </c>
      <c r="C3506" s="109">
        <v>34.880000000000003</v>
      </c>
      <c r="D3506" s="1">
        <v>967.11</v>
      </c>
      <c r="E3506" s="109">
        <v>24.55</v>
      </c>
      <c r="F3506" s="1">
        <v>391.39</v>
      </c>
      <c r="G3506" s="1">
        <v>260</v>
      </c>
      <c r="H3506" s="1">
        <v>253</v>
      </c>
      <c r="I3506" s="23">
        <v>0.02</v>
      </c>
      <c r="J3506" s="1">
        <v>34.049999999999997</v>
      </c>
      <c r="K3506" s="23">
        <v>33.51</v>
      </c>
      <c r="L3506" s="23">
        <v>756</v>
      </c>
      <c r="M3506" s="109">
        <v>719</v>
      </c>
      <c r="N3506" s="4">
        <v>0</v>
      </c>
      <c r="O3506" s="69"/>
      <c r="P3506" s="69"/>
      <c r="Q3506" s="69"/>
      <c r="R3506" s="69"/>
      <c r="S3506" s="69"/>
      <c r="T3506" s="69"/>
      <c r="U3506" s="69"/>
      <c r="V3506" s="69"/>
      <c r="W3506" s="4"/>
      <c r="X3506" s="4"/>
      <c r="Y3506" s="4"/>
      <c r="Z3506" s="4"/>
      <c r="AA3506" s="4"/>
      <c r="AB3506" s="4"/>
      <c r="AC3506" s="4"/>
      <c r="AD3506" s="4"/>
      <c r="AE3506"/>
      <c r="AF3506"/>
      <c r="AG3506"/>
      <c r="AH3506"/>
      <c r="AI3506"/>
      <c r="AJ3506"/>
      <c r="AK3506"/>
    </row>
    <row r="3507" spans="1:37" x14ac:dyDescent="0.25">
      <c r="A3507" s="2">
        <v>3506</v>
      </c>
      <c r="B3507" s="82">
        <v>43914.931553263887</v>
      </c>
      <c r="C3507" s="109">
        <v>33.229999999999997</v>
      </c>
      <c r="D3507" s="1">
        <v>967.17</v>
      </c>
      <c r="E3507" s="109">
        <v>28.17</v>
      </c>
      <c r="F3507" s="1">
        <v>390.87</v>
      </c>
      <c r="G3507" s="1">
        <v>261</v>
      </c>
      <c r="H3507" s="1">
        <v>253</v>
      </c>
      <c r="I3507" s="23">
        <v>0.02</v>
      </c>
      <c r="J3507" s="1">
        <v>32.35</v>
      </c>
      <c r="K3507" s="23">
        <v>31.99</v>
      </c>
      <c r="L3507" s="23">
        <v>759</v>
      </c>
      <c r="M3507" s="109">
        <v>729</v>
      </c>
      <c r="N3507" s="4">
        <v>0</v>
      </c>
      <c r="O3507" s="69"/>
      <c r="P3507" s="69"/>
      <c r="Q3507" s="69"/>
      <c r="R3507" s="69"/>
      <c r="S3507" s="69"/>
      <c r="T3507" s="69"/>
      <c r="U3507" s="69"/>
      <c r="V3507" s="69"/>
      <c r="W3507" s="4"/>
      <c r="X3507" s="4"/>
      <c r="Y3507" s="4"/>
      <c r="Z3507" s="4"/>
      <c r="AA3507" s="4"/>
      <c r="AB3507" s="4"/>
      <c r="AC3507" s="4"/>
      <c r="AD3507" s="4"/>
      <c r="AE3507"/>
      <c r="AF3507"/>
      <c r="AG3507"/>
      <c r="AH3507"/>
      <c r="AI3507"/>
      <c r="AJ3507"/>
      <c r="AK3507"/>
    </row>
    <row r="3508" spans="1:37" x14ac:dyDescent="0.25">
      <c r="A3508" s="2">
        <v>3507</v>
      </c>
      <c r="B3508" s="82">
        <v>43914.933150520832</v>
      </c>
      <c r="C3508" s="109">
        <v>34.770000000000003</v>
      </c>
      <c r="D3508" s="1">
        <v>967.24</v>
      </c>
      <c r="E3508" s="109">
        <v>23.27</v>
      </c>
      <c r="F3508" s="1">
        <v>390.29</v>
      </c>
      <c r="G3508" s="1">
        <v>258</v>
      </c>
      <c r="H3508" s="1">
        <v>253</v>
      </c>
      <c r="I3508" s="23">
        <v>0.02</v>
      </c>
      <c r="J3508" s="1">
        <v>33.770000000000003</v>
      </c>
      <c r="K3508" s="23">
        <v>33.43</v>
      </c>
      <c r="L3508" s="23">
        <v>759</v>
      </c>
      <c r="M3508" s="109">
        <v>719</v>
      </c>
      <c r="N3508" s="4">
        <v>0</v>
      </c>
      <c r="O3508" s="69"/>
      <c r="P3508" s="69"/>
      <c r="Q3508" s="69"/>
      <c r="R3508" s="69"/>
      <c r="S3508" s="69"/>
      <c r="T3508" s="69"/>
      <c r="U3508" s="69"/>
      <c r="V3508" s="69"/>
      <c r="W3508" s="4"/>
      <c r="X3508" s="4"/>
      <c r="Y3508" s="4"/>
      <c r="Z3508" s="4"/>
      <c r="AA3508" s="4"/>
      <c r="AB3508" s="4"/>
      <c r="AC3508" s="4"/>
      <c r="AD3508" s="4"/>
      <c r="AE3508"/>
      <c r="AF3508"/>
      <c r="AG3508"/>
      <c r="AH3508"/>
      <c r="AI3508"/>
      <c r="AJ3508"/>
      <c r="AK3508"/>
    </row>
    <row r="3509" spans="1:37" x14ac:dyDescent="0.25">
      <c r="A3509" s="2">
        <v>3508</v>
      </c>
      <c r="B3509" s="82">
        <v>43914.936374699071</v>
      </c>
      <c r="C3509" s="109">
        <v>35.049999999999997</v>
      </c>
      <c r="D3509" s="1">
        <v>967.22</v>
      </c>
      <c r="E3509" s="109">
        <v>25.28</v>
      </c>
      <c r="F3509" s="1">
        <v>390.51</v>
      </c>
      <c r="G3509" s="1">
        <v>259</v>
      </c>
      <c r="H3509" s="1">
        <v>255</v>
      </c>
      <c r="I3509" s="23">
        <v>0.01</v>
      </c>
      <c r="J3509" s="1">
        <v>34.25</v>
      </c>
      <c r="K3509" s="23">
        <v>33.630000000000003</v>
      </c>
      <c r="L3509" s="23">
        <v>765</v>
      </c>
      <c r="M3509" s="109">
        <v>734</v>
      </c>
      <c r="N3509" s="4">
        <v>0</v>
      </c>
      <c r="O3509" s="69"/>
      <c r="P3509" s="69"/>
      <c r="Q3509" s="69"/>
      <c r="R3509" s="69"/>
      <c r="S3509" s="69"/>
      <c r="T3509" s="69"/>
      <c r="U3509" s="69"/>
      <c r="V3509" s="69"/>
      <c r="W3509" s="4"/>
      <c r="X3509" s="4"/>
      <c r="Y3509" s="4"/>
      <c r="Z3509" s="4"/>
      <c r="AA3509" s="4"/>
      <c r="AB3509" s="4"/>
      <c r="AC3509" s="4"/>
      <c r="AD3509" s="4"/>
      <c r="AE3509"/>
      <c r="AF3509"/>
      <c r="AG3509"/>
      <c r="AH3509"/>
      <c r="AI3509"/>
      <c r="AJ3509"/>
      <c r="AK3509"/>
    </row>
    <row r="3510" spans="1:37" x14ac:dyDescent="0.25">
      <c r="A3510" s="43">
        <v>3509</v>
      </c>
      <c r="B3510" s="82">
        <v>43914.938548692131</v>
      </c>
      <c r="C3510" s="109">
        <v>33.46</v>
      </c>
      <c r="D3510" s="1">
        <v>967.27</v>
      </c>
      <c r="E3510" s="109">
        <v>28.11</v>
      </c>
      <c r="F3510" s="1">
        <v>390.09</v>
      </c>
      <c r="G3510" s="1">
        <v>261</v>
      </c>
      <c r="H3510" s="1">
        <v>253</v>
      </c>
      <c r="I3510" s="23">
        <v>0.02</v>
      </c>
      <c r="J3510" s="1">
        <v>32.97</v>
      </c>
      <c r="K3510" s="23">
        <v>32.35</v>
      </c>
      <c r="L3510" s="23">
        <v>756</v>
      </c>
      <c r="M3510" s="109">
        <v>714</v>
      </c>
      <c r="N3510" s="4">
        <v>0</v>
      </c>
      <c r="O3510" s="69"/>
      <c r="P3510" s="69"/>
      <c r="Q3510" s="69"/>
      <c r="R3510" s="69"/>
      <c r="S3510" s="69"/>
      <c r="T3510" s="69"/>
      <c r="U3510" s="69"/>
      <c r="V3510" s="69"/>
      <c r="W3510" s="4"/>
      <c r="X3510" s="4"/>
      <c r="Y3510" s="4"/>
      <c r="Z3510" s="4"/>
      <c r="AA3510" s="4"/>
      <c r="AB3510" s="4"/>
      <c r="AC3510" s="4"/>
      <c r="AD3510" s="4"/>
      <c r="AE3510"/>
      <c r="AF3510"/>
      <c r="AG3510"/>
      <c r="AH3510"/>
      <c r="AI3510"/>
      <c r="AJ3510"/>
      <c r="AK3510"/>
    </row>
    <row r="3511" spans="1:37" x14ac:dyDescent="0.25">
      <c r="A3511" s="2">
        <v>3510</v>
      </c>
      <c r="B3511" s="82">
        <v>43914.940144027772</v>
      </c>
      <c r="C3511" s="109">
        <v>33.979999999999997</v>
      </c>
      <c r="D3511" s="1">
        <v>967.31</v>
      </c>
      <c r="E3511" s="109">
        <v>24.98</v>
      </c>
      <c r="F3511" s="1">
        <v>389.67</v>
      </c>
      <c r="G3511" s="1">
        <v>260</v>
      </c>
      <c r="H3511" s="1">
        <v>254</v>
      </c>
      <c r="I3511" s="23">
        <v>0.01</v>
      </c>
      <c r="J3511" s="1">
        <v>33.049999999999997</v>
      </c>
      <c r="K3511" s="23">
        <v>32.770000000000003</v>
      </c>
      <c r="L3511" s="23">
        <v>756</v>
      </c>
      <c r="M3511" s="109">
        <v>709</v>
      </c>
      <c r="N3511" s="4">
        <v>0</v>
      </c>
      <c r="O3511" s="69"/>
      <c r="P3511" s="69"/>
      <c r="Q3511" s="69"/>
      <c r="R3511" s="69"/>
      <c r="S3511" s="69"/>
      <c r="T3511" s="69"/>
      <c r="U3511" s="69"/>
      <c r="V3511" s="69"/>
      <c r="W3511" s="4"/>
      <c r="X3511" s="4"/>
      <c r="Y3511" s="4"/>
      <c r="Z3511" s="4"/>
      <c r="AA3511" s="4"/>
      <c r="AB3511" s="4"/>
      <c r="AC3511" s="4"/>
      <c r="AD3511" s="4"/>
      <c r="AE3511"/>
      <c r="AF3511"/>
      <c r="AG3511"/>
      <c r="AH3511"/>
      <c r="AI3511"/>
      <c r="AJ3511"/>
      <c r="AK3511"/>
    </row>
    <row r="3512" spans="1:37" x14ac:dyDescent="0.25">
      <c r="A3512" s="2">
        <v>3511</v>
      </c>
      <c r="B3512" s="82">
        <v>43914.94174952546</v>
      </c>
      <c r="C3512" s="109">
        <v>33.880000000000003</v>
      </c>
      <c r="D3512" s="1">
        <v>967.32</v>
      </c>
      <c r="E3512" s="109">
        <v>28.29</v>
      </c>
      <c r="F3512" s="1">
        <v>389.6</v>
      </c>
      <c r="G3512" s="1">
        <v>260</v>
      </c>
      <c r="H3512" s="1">
        <v>254</v>
      </c>
      <c r="I3512" s="23">
        <v>0.01</v>
      </c>
      <c r="J3512" s="1">
        <v>33.25</v>
      </c>
      <c r="K3512" s="23">
        <v>32.69</v>
      </c>
      <c r="L3512" s="23">
        <v>765</v>
      </c>
      <c r="M3512" s="109">
        <v>724</v>
      </c>
      <c r="N3512" s="4">
        <v>0</v>
      </c>
      <c r="O3512" s="69"/>
      <c r="P3512" s="69"/>
      <c r="Q3512" s="69"/>
      <c r="R3512" s="69"/>
      <c r="S3512" s="69"/>
      <c r="T3512" s="69"/>
      <c r="U3512" s="69"/>
      <c r="V3512" s="69"/>
      <c r="W3512" s="4"/>
      <c r="X3512" s="4"/>
      <c r="Y3512" s="4"/>
      <c r="Z3512" s="4"/>
      <c r="AA3512" s="4"/>
      <c r="AB3512" s="4"/>
      <c r="AC3512" s="4"/>
      <c r="AD3512" s="4"/>
      <c r="AE3512"/>
      <c r="AF3512"/>
      <c r="AG3512"/>
      <c r="AH3512"/>
      <c r="AI3512"/>
      <c r="AJ3512"/>
      <c r="AK3512"/>
    </row>
    <row r="3513" spans="1:37" x14ac:dyDescent="0.25">
      <c r="A3513" s="2">
        <v>3512</v>
      </c>
      <c r="B3513" s="82">
        <v>43914.94499314815</v>
      </c>
      <c r="C3513" s="109">
        <v>33.43</v>
      </c>
      <c r="D3513" s="1">
        <v>967.4</v>
      </c>
      <c r="E3513" s="109">
        <v>27.99</v>
      </c>
      <c r="F3513" s="1">
        <v>388.91</v>
      </c>
      <c r="G3513" s="1">
        <v>259</v>
      </c>
      <c r="H3513" s="1">
        <v>251</v>
      </c>
      <c r="I3513" s="23">
        <v>0.02</v>
      </c>
      <c r="J3513" s="1">
        <v>32.81</v>
      </c>
      <c r="K3513" s="23">
        <v>32.25</v>
      </c>
      <c r="L3513" s="23">
        <v>743</v>
      </c>
      <c r="M3513" s="109">
        <v>714</v>
      </c>
      <c r="N3513" s="4">
        <v>0</v>
      </c>
      <c r="O3513" s="69"/>
      <c r="P3513" s="69"/>
      <c r="Q3513" s="69"/>
      <c r="R3513" s="69"/>
      <c r="S3513" s="69"/>
      <c r="T3513" s="69"/>
      <c r="U3513" s="69"/>
      <c r="V3513" s="69"/>
      <c r="W3513" s="4"/>
      <c r="X3513" s="4"/>
      <c r="Y3513" s="4"/>
      <c r="Z3513" s="4"/>
      <c r="AA3513" s="4"/>
      <c r="AB3513" s="4"/>
      <c r="AC3513" s="4"/>
      <c r="AD3513" s="4"/>
      <c r="AE3513"/>
      <c r="AF3513"/>
      <c r="AG3513"/>
      <c r="AH3513"/>
      <c r="AI3513"/>
      <c r="AJ3513"/>
      <c r="AK3513"/>
    </row>
    <row r="3514" spans="1:37" x14ac:dyDescent="0.25">
      <c r="A3514" s="2">
        <v>3513</v>
      </c>
      <c r="B3514" s="82">
        <v>43914.947159398143</v>
      </c>
      <c r="C3514" s="109">
        <v>31.97</v>
      </c>
      <c r="D3514" s="1">
        <v>967.39</v>
      </c>
      <c r="E3514" s="109">
        <v>28.68</v>
      </c>
      <c r="F3514" s="1">
        <v>388.97</v>
      </c>
      <c r="G3514" s="1">
        <v>260</v>
      </c>
      <c r="H3514" s="1">
        <v>253</v>
      </c>
      <c r="I3514" s="23">
        <v>0.02</v>
      </c>
      <c r="J3514" s="1">
        <v>31.19</v>
      </c>
      <c r="K3514" s="23">
        <v>30.81</v>
      </c>
      <c r="L3514" s="23">
        <v>756</v>
      </c>
      <c r="M3514" s="109">
        <v>709</v>
      </c>
      <c r="N3514" s="4">
        <v>0</v>
      </c>
      <c r="O3514" s="69"/>
      <c r="P3514" s="69"/>
      <c r="Q3514" s="69"/>
      <c r="R3514" s="69"/>
      <c r="S3514" s="69"/>
      <c r="T3514" s="69"/>
      <c r="U3514" s="69"/>
      <c r="V3514" s="69"/>
      <c r="W3514" s="4"/>
      <c r="X3514" s="4"/>
      <c r="Y3514" s="4"/>
      <c r="Z3514" s="4"/>
      <c r="AA3514" s="4"/>
      <c r="AB3514" s="4"/>
      <c r="AC3514" s="4"/>
      <c r="AD3514" s="4"/>
      <c r="AE3514"/>
      <c r="AF3514"/>
      <c r="AG3514"/>
      <c r="AH3514"/>
      <c r="AI3514"/>
      <c r="AJ3514"/>
      <c r="AK3514"/>
    </row>
    <row r="3515" spans="1:37" x14ac:dyDescent="0.25">
      <c r="A3515" s="2">
        <v>3514</v>
      </c>
      <c r="B3515" s="82">
        <v>43914.948771145835</v>
      </c>
      <c r="C3515" s="109">
        <v>34.72</v>
      </c>
      <c r="D3515" s="1">
        <v>967.41</v>
      </c>
      <c r="E3515" s="109">
        <v>26.15</v>
      </c>
      <c r="F3515" s="1">
        <v>388.8</v>
      </c>
      <c r="G3515" s="1">
        <v>261</v>
      </c>
      <c r="H3515" s="1">
        <v>253</v>
      </c>
      <c r="I3515" s="23">
        <v>0.01</v>
      </c>
      <c r="J3515" s="1">
        <v>33.869999999999997</v>
      </c>
      <c r="K3515" s="23">
        <v>33.25</v>
      </c>
      <c r="L3515" s="23">
        <v>765</v>
      </c>
      <c r="M3515" s="109">
        <v>729</v>
      </c>
      <c r="N3515" s="4">
        <v>0</v>
      </c>
      <c r="O3515" s="69"/>
      <c r="P3515" s="69"/>
      <c r="Q3515" s="69"/>
      <c r="R3515" s="69"/>
      <c r="S3515" s="69"/>
      <c r="T3515" s="69"/>
      <c r="U3515" s="69"/>
      <c r="V3515" s="69"/>
      <c r="W3515" s="4"/>
      <c r="X3515" s="4"/>
      <c r="Y3515" s="4"/>
      <c r="Z3515" s="4"/>
      <c r="AA3515" s="4"/>
      <c r="AB3515" s="4"/>
      <c r="AC3515" s="4"/>
      <c r="AD3515" s="4"/>
      <c r="AE3515"/>
      <c r="AF3515"/>
      <c r="AG3515"/>
      <c r="AH3515"/>
      <c r="AI3515"/>
      <c r="AJ3515"/>
      <c r="AK3515"/>
    </row>
    <row r="3516" spans="1:37" x14ac:dyDescent="0.25">
      <c r="A3516" s="2">
        <v>3515</v>
      </c>
      <c r="B3516" s="82">
        <v>43914.950382106486</v>
      </c>
      <c r="C3516" s="109">
        <v>32.270000000000003</v>
      </c>
      <c r="D3516" s="1">
        <v>967.43</v>
      </c>
      <c r="E3516" s="109">
        <v>28.97</v>
      </c>
      <c r="F3516" s="1">
        <v>388.71</v>
      </c>
      <c r="G3516" s="1">
        <v>260</v>
      </c>
      <c r="H3516" s="1">
        <v>253</v>
      </c>
      <c r="I3516" s="23">
        <v>0.02</v>
      </c>
      <c r="J3516" s="1">
        <v>31.51</v>
      </c>
      <c r="K3516" s="23">
        <v>31.19</v>
      </c>
      <c r="L3516" s="23">
        <v>775</v>
      </c>
      <c r="M3516" s="109">
        <v>739</v>
      </c>
      <c r="N3516" s="4">
        <v>0</v>
      </c>
      <c r="O3516" s="69"/>
      <c r="P3516" s="69"/>
      <c r="Q3516" s="69"/>
      <c r="R3516" s="69"/>
      <c r="S3516" s="69"/>
      <c r="T3516" s="69"/>
      <c r="U3516" s="69"/>
      <c r="V3516" s="69"/>
      <c r="W3516" s="4"/>
      <c r="X3516" s="4"/>
      <c r="Y3516" s="4"/>
      <c r="Z3516" s="4"/>
      <c r="AA3516" s="4"/>
      <c r="AB3516" s="4"/>
      <c r="AC3516" s="4"/>
      <c r="AD3516" s="4"/>
      <c r="AE3516"/>
      <c r="AF3516"/>
      <c r="AG3516"/>
      <c r="AH3516"/>
      <c r="AI3516"/>
      <c r="AJ3516"/>
      <c r="AK3516"/>
    </row>
    <row r="3517" spans="1:37" x14ac:dyDescent="0.25">
      <c r="A3517" s="2">
        <v>3516</v>
      </c>
      <c r="B3517" s="82">
        <v>43914.951990844907</v>
      </c>
      <c r="C3517" s="109">
        <v>33.380000000000003</v>
      </c>
      <c r="D3517" s="1">
        <v>967.45</v>
      </c>
      <c r="E3517" s="109">
        <v>25.15</v>
      </c>
      <c r="F3517" s="1">
        <v>388.48</v>
      </c>
      <c r="G3517" s="1">
        <v>260</v>
      </c>
      <c r="H3517" s="1">
        <v>253</v>
      </c>
      <c r="I3517" s="23">
        <v>0.02</v>
      </c>
      <c r="J3517" s="1">
        <v>32.369999999999997</v>
      </c>
      <c r="K3517" s="23">
        <v>32.11</v>
      </c>
      <c r="L3517" s="23">
        <v>756</v>
      </c>
      <c r="M3517" s="109">
        <v>724</v>
      </c>
      <c r="N3517" s="4">
        <v>0</v>
      </c>
      <c r="O3517" s="69"/>
      <c r="P3517" s="69"/>
      <c r="Q3517" s="69"/>
      <c r="R3517" s="69"/>
      <c r="S3517" s="69"/>
      <c r="T3517" s="69"/>
      <c r="U3517" s="69"/>
      <c r="V3517" s="69"/>
      <c r="W3517" s="4"/>
      <c r="X3517" s="4"/>
      <c r="Y3517" s="4"/>
      <c r="Z3517" s="4"/>
      <c r="AA3517" s="4"/>
      <c r="AB3517" s="4"/>
      <c r="AC3517" s="4"/>
      <c r="AD3517" s="4"/>
      <c r="AE3517"/>
      <c r="AF3517"/>
      <c r="AG3517"/>
      <c r="AH3517"/>
      <c r="AI3517"/>
      <c r="AJ3517"/>
      <c r="AK3517"/>
    </row>
    <row r="3518" spans="1:37" x14ac:dyDescent="0.25">
      <c r="A3518" s="2">
        <v>3517</v>
      </c>
      <c r="B3518" s="82">
        <v>43914.955227453705</v>
      </c>
      <c r="C3518" s="109">
        <v>32.01</v>
      </c>
      <c r="D3518" s="1">
        <v>967.48</v>
      </c>
      <c r="E3518" s="109">
        <v>28.16</v>
      </c>
      <c r="F3518" s="1">
        <v>388.21</v>
      </c>
      <c r="G3518" s="1">
        <v>260</v>
      </c>
      <c r="H3518" s="1">
        <v>254</v>
      </c>
      <c r="I3518" s="23">
        <v>0.02</v>
      </c>
      <c r="J3518" s="1">
        <v>31.09</v>
      </c>
      <c r="K3518" s="23">
        <v>30.93</v>
      </c>
      <c r="L3518" s="23">
        <v>759</v>
      </c>
      <c r="M3518" s="109">
        <v>724</v>
      </c>
      <c r="N3518" s="4">
        <v>0</v>
      </c>
      <c r="O3518" s="69"/>
      <c r="P3518" s="69"/>
      <c r="Q3518" s="69"/>
      <c r="R3518" s="69"/>
      <c r="S3518" s="69"/>
      <c r="T3518" s="69"/>
      <c r="U3518" s="69"/>
      <c r="V3518" s="69"/>
      <c r="W3518" s="4"/>
      <c r="X3518" s="4"/>
      <c r="Y3518" s="4"/>
      <c r="Z3518" s="4"/>
      <c r="AA3518" s="4"/>
      <c r="AB3518" s="4"/>
      <c r="AC3518" s="4"/>
      <c r="AD3518" s="4"/>
      <c r="AE3518"/>
      <c r="AF3518"/>
      <c r="AG3518"/>
      <c r="AH3518"/>
      <c r="AI3518"/>
      <c r="AJ3518"/>
      <c r="AK3518"/>
    </row>
    <row r="3519" spans="1:37" x14ac:dyDescent="0.25">
      <c r="A3519" s="2">
        <v>3518</v>
      </c>
      <c r="B3519" s="82">
        <v>43914.957390578704</v>
      </c>
      <c r="C3519" s="109">
        <v>33.01</v>
      </c>
      <c r="D3519" s="1">
        <v>967.47</v>
      </c>
      <c r="E3519" s="109">
        <v>28.46</v>
      </c>
      <c r="F3519" s="1">
        <v>388.32</v>
      </c>
      <c r="G3519" s="1">
        <v>261</v>
      </c>
      <c r="H3519" s="1">
        <v>253</v>
      </c>
      <c r="I3519" s="23">
        <v>0.02</v>
      </c>
      <c r="J3519" s="1">
        <v>32.130000000000003</v>
      </c>
      <c r="K3519" s="23">
        <v>31.83</v>
      </c>
      <c r="L3519" s="23">
        <v>756</v>
      </c>
      <c r="M3519" s="109">
        <v>719</v>
      </c>
      <c r="N3519" s="4">
        <v>0</v>
      </c>
      <c r="O3519" s="69"/>
      <c r="P3519" s="69"/>
      <c r="Q3519" s="69"/>
      <c r="R3519" s="69"/>
      <c r="S3519" s="69"/>
      <c r="T3519" s="69"/>
      <c r="U3519" s="69"/>
      <c r="V3519" s="69"/>
      <c r="W3519" s="4"/>
      <c r="X3519" s="4"/>
      <c r="Y3519" s="4"/>
      <c r="Z3519" s="4"/>
      <c r="AA3519" s="4"/>
      <c r="AB3519" s="4"/>
      <c r="AC3519" s="4"/>
      <c r="AD3519" s="4"/>
      <c r="AE3519"/>
      <c r="AF3519"/>
      <c r="AG3519"/>
      <c r="AH3519"/>
      <c r="AI3519"/>
      <c r="AJ3519"/>
      <c r="AK3519"/>
    </row>
    <row r="3520" spans="1:37" x14ac:dyDescent="0.25">
      <c r="A3520" s="2">
        <v>3519</v>
      </c>
      <c r="B3520" s="95">
        <v>43914.95902141204</v>
      </c>
      <c r="C3520" s="109">
        <v>31.4</v>
      </c>
      <c r="D3520" s="43">
        <v>967.48</v>
      </c>
      <c r="E3520" s="109">
        <v>31.36</v>
      </c>
      <c r="F3520" s="43">
        <v>388.26</v>
      </c>
      <c r="G3520" s="43">
        <v>260</v>
      </c>
      <c r="H3520" s="43">
        <v>255</v>
      </c>
      <c r="I3520" s="23">
        <v>0.02</v>
      </c>
      <c r="J3520" s="43">
        <v>30.79</v>
      </c>
      <c r="K3520" s="23">
        <v>30.47</v>
      </c>
      <c r="L3520" s="23">
        <v>759</v>
      </c>
      <c r="M3520" s="109">
        <v>729</v>
      </c>
      <c r="N3520" s="4">
        <v>0</v>
      </c>
      <c r="O3520" s="69">
        <f t="shared" ref="O3520:V3520" si="368">AVERAGE(E3520:E3538)</f>
        <v>30.127368421052637</v>
      </c>
      <c r="P3520" s="69">
        <f t="shared" si="368"/>
        <v>387.58894736842103</v>
      </c>
      <c r="Q3520" s="69">
        <f t="shared" si="368"/>
        <v>260.31578947368422</v>
      </c>
      <c r="R3520" s="69">
        <f t="shared" si="368"/>
        <v>253.68421052631578</v>
      </c>
      <c r="S3520" s="69">
        <f t="shared" si="368"/>
        <v>1.8421052631578946E-2</v>
      </c>
      <c r="T3520" s="69">
        <f t="shared" si="368"/>
        <v>30.889999999999997</v>
      </c>
      <c r="U3520" s="69">
        <f t="shared" si="368"/>
        <v>30.484736842105264</v>
      </c>
      <c r="V3520" s="69">
        <f t="shared" si="368"/>
        <v>770.47368421052636</v>
      </c>
      <c r="W3520" s="4">
        <f t="shared" ref="W3520:AD3520" si="369">STDEV(E3520:E3538)</f>
        <v>1.659246288413518</v>
      </c>
      <c r="X3520" s="4">
        <f t="shared" si="369"/>
        <v>0.62245834074652118</v>
      </c>
      <c r="Y3520" s="4">
        <f t="shared" si="369"/>
        <v>0.88522637273984994</v>
      </c>
      <c r="Z3520" s="4">
        <f t="shared" si="369"/>
        <v>0.74926864926535497</v>
      </c>
      <c r="AA3520" s="4">
        <f t="shared" si="369"/>
        <v>5.0145985712128057E-3</v>
      </c>
      <c r="AB3520" s="4">
        <f t="shared" si="369"/>
        <v>0.76620275819567962</v>
      </c>
      <c r="AC3520" s="4">
        <f t="shared" si="369"/>
        <v>0.7027514846108881</v>
      </c>
      <c r="AD3520" s="4">
        <f t="shared" si="369"/>
        <v>15.607578006470771</v>
      </c>
      <c r="AE3520" s="4" t="e">
        <f>MODE(E3520:E3538)</f>
        <v>#N/A</v>
      </c>
      <c r="AF3520" s="4">
        <f>MODE(G3520:G3538)</f>
        <v>261</v>
      </c>
      <c r="AG3520" s="4">
        <f>MODE(H3520:H3538)</f>
        <v>254</v>
      </c>
      <c r="AH3520" s="4" t="e">
        <f>MODE(J3520:J3538)</f>
        <v>#N/A</v>
      </c>
      <c r="AI3520" s="4" t="e">
        <f>MODE(K3520:K3538)</f>
        <v>#N/A</v>
      </c>
      <c r="AJ3520" s="4">
        <f>MODE(L3520:L3538)</f>
        <v>756</v>
      </c>
      <c r="AK3520"/>
    </row>
    <row r="3521" spans="1:37" x14ac:dyDescent="0.25">
      <c r="A3521" s="2">
        <v>3520</v>
      </c>
      <c r="B3521" s="82">
        <v>43914.96062283565</v>
      </c>
      <c r="C3521" s="109">
        <v>32.130000000000003</v>
      </c>
      <c r="D3521" s="1">
        <v>967.5</v>
      </c>
      <c r="E3521" s="109">
        <v>27.8</v>
      </c>
      <c r="F3521" s="1">
        <v>388.08</v>
      </c>
      <c r="G3521" s="1">
        <v>261</v>
      </c>
      <c r="H3521" s="1">
        <v>253</v>
      </c>
      <c r="I3521" s="23">
        <v>0.01</v>
      </c>
      <c r="J3521" s="1">
        <v>31.31</v>
      </c>
      <c r="K3521" s="23">
        <v>30.93</v>
      </c>
      <c r="L3521" s="23">
        <v>750</v>
      </c>
      <c r="M3521" s="109">
        <v>714</v>
      </c>
      <c r="N3521" s="4">
        <v>0</v>
      </c>
      <c r="O3521" s="69"/>
      <c r="P3521" s="69"/>
      <c r="Q3521" s="69"/>
      <c r="R3521" s="69"/>
      <c r="S3521" s="69"/>
      <c r="T3521" s="69"/>
      <c r="U3521" s="69"/>
      <c r="V3521" s="69"/>
      <c r="W3521" s="4"/>
      <c r="X3521" s="4"/>
      <c r="Y3521" s="4"/>
      <c r="Z3521" s="4"/>
      <c r="AA3521" s="4"/>
      <c r="AB3521" s="4"/>
      <c r="AC3521" s="4"/>
      <c r="AD3521" s="4"/>
      <c r="AE3521"/>
      <c r="AF3521"/>
      <c r="AG3521"/>
      <c r="AH3521"/>
      <c r="AI3521"/>
      <c r="AJ3521"/>
      <c r="AK3521"/>
    </row>
    <row r="3522" spans="1:37" x14ac:dyDescent="0.25">
      <c r="A3522" s="43">
        <v>3521</v>
      </c>
      <c r="B3522" s="82">
        <v>43914.963853194444</v>
      </c>
      <c r="C3522" s="109">
        <v>31.36</v>
      </c>
      <c r="D3522" s="1">
        <v>967.43</v>
      </c>
      <c r="E3522" s="109">
        <v>29.12</v>
      </c>
      <c r="F3522" s="1">
        <v>388.66</v>
      </c>
      <c r="G3522" s="1">
        <v>261</v>
      </c>
      <c r="H3522" s="1">
        <v>252</v>
      </c>
      <c r="I3522" s="23">
        <v>0.01</v>
      </c>
      <c r="J3522" s="1">
        <v>30.39</v>
      </c>
      <c r="K3522" s="23">
        <v>30.05</v>
      </c>
      <c r="L3522" s="23">
        <v>768</v>
      </c>
      <c r="M3522" s="109">
        <v>739</v>
      </c>
      <c r="N3522" s="4">
        <v>0</v>
      </c>
      <c r="O3522" s="69"/>
      <c r="P3522" s="69"/>
      <c r="Q3522" s="69"/>
      <c r="R3522" s="69"/>
      <c r="S3522" s="69"/>
      <c r="T3522" s="69"/>
      <c r="U3522" s="69"/>
      <c r="V3522" s="69"/>
      <c r="W3522" s="4"/>
      <c r="X3522" s="4"/>
      <c r="Y3522" s="4"/>
      <c r="Z3522" s="4"/>
      <c r="AA3522" s="4"/>
      <c r="AB3522" s="4"/>
      <c r="AC3522" s="4"/>
      <c r="AD3522" s="4"/>
      <c r="AE3522"/>
      <c r="AF3522"/>
      <c r="AG3522"/>
      <c r="AH3522"/>
      <c r="AI3522"/>
      <c r="AJ3522"/>
      <c r="AK3522"/>
    </row>
    <row r="3523" spans="1:37" x14ac:dyDescent="0.25">
      <c r="A3523" s="2">
        <v>3522</v>
      </c>
      <c r="B3523" s="82">
        <v>43914.96601478009</v>
      </c>
      <c r="C3523" s="109">
        <v>31.65</v>
      </c>
      <c r="D3523" s="1">
        <v>967.43</v>
      </c>
      <c r="E3523" s="109">
        <v>30.46</v>
      </c>
      <c r="F3523" s="1">
        <v>388.66</v>
      </c>
      <c r="G3523" s="1">
        <v>260</v>
      </c>
      <c r="H3523" s="1">
        <v>254</v>
      </c>
      <c r="I3523" s="23">
        <v>0.02</v>
      </c>
      <c r="J3523" s="1">
        <v>30.85</v>
      </c>
      <c r="K3523" s="23">
        <v>30.53</v>
      </c>
      <c r="L3523" s="23">
        <v>765</v>
      </c>
      <c r="M3523" s="109">
        <v>724</v>
      </c>
      <c r="N3523" s="4">
        <v>0</v>
      </c>
      <c r="O3523" s="69"/>
      <c r="P3523" s="69"/>
      <c r="Q3523" s="69"/>
      <c r="R3523" s="69"/>
      <c r="S3523" s="69"/>
      <c r="T3523" s="69"/>
      <c r="U3523" s="69"/>
      <c r="V3523" s="69"/>
      <c r="W3523" s="4"/>
      <c r="X3523" s="4"/>
      <c r="Y3523" s="4"/>
      <c r="Z3523" s="4"/>
      <c r="AA3523" s="4"/>
      <c r="AB3523" s="4"/>
      <c r="AC3523" s="4"/>
      <c r="AD3523" s="4"/>
      <c r="AE3523"/>
      <c r="AF3523"/>
      <c r="AG3523"/>
      <c r="AH3523"/>
      <c r="AI3523"/>
      <c r="AJ3523"/>
      <c r="AK3523"/>
    </row>
    <row r="3524" spans="1:37" x14ac:dyDescent="0.25">
      <c r="A3524" s="2">
        <v>3523</v>
      </c>
      <c r="B3524" s="82">
        <v>43914.967611319444</v>
      </c>
      <c r="C3524" s="109">
        <v>30.22</v>
      </c>
      <c r="D3524" s="1">
        <v>967.51</v>
      </c>
      <c r="E3524" s="109">
        <v>32.75</v>
      </c>
      <c r="F3524" s="1">
        <v>387.97</v>
      </c>
      <c r="G3524" s="1">
        <v>261</v>
      </c>
      <c r="H3524" s="1">
        <v>254</v>
      </c>
      <c r="I3524" s="23">
        <v>0.02</v>
      </c>
      <c r="J3524" s="1">
        <v>29.65</v>
      </c>
      <c r="K3524" s="23">
        <v>29.29</v>
      </c>
      <c r="L3524" s="23">
        <v>768</v>
      </c>
      <c r="M3524" s="109">
        <v>724</v>
      </c>
      <c r="N3524" s="4">
        <v>0</v>
      </c>
      <c r="O3524" s="69"/>
      <c r="P3524" s="69"/>
      <c r="Q3524" s="69"/>
      <c r="R3524" s="69"/>
      <c r="S3524" s="69"/>
      <c r="T3524" s="69"/>
      <c r="U3524" s="69"/>
      <c r="V3524" s="69"/>
      <c r="W3524" s="4"/>
      <c r="X3524" s="4"/>
      <c r="Y3524" s="4"/>
      <c r="Z3524" s="4"/>
      <c r="AA3524" s="4"/>
      <c r="AB3524" s="4"/>
      <c r="AC3524" s="4"/>
      <c r="AD3524" s="4"/>
      <c r="AE3524"/>
      <c r="AF3524"/>
      <c r="AG3524"/>
      <c r="AH3524"/>
      <c r="AI3524"/>
      <c r="AJ3524"/>
      <c r="AK3524"/>
    </row>
    <row r="3525" spans="1:37" x14ac:dyDescent="0.25">
      <c r="A3525" s="2">
        <v>3524</v>
      </c>
      <c r="B3525" s="82">
        <v>43914.969208969909</v>
      </c>
      <c r="C3525" s="109">
        <v>32.67</v>
      </c>
      <c r="D3525" s="1">
        <v>967.51</v>
      </c>
      <c r="E3525" s="109">
        <v>28.17</v>
      </c>
      <c r="F3525" s="1">
        <v>388.01</v>
      </c>
      <c r="G3525" s="1">
        <v>259</v>
      </c>
      <c r="H3525" s="1">
        <v>253</v>
      </c>
      <c r="I3525" s="23">
        <v>0.02</v>
      </c>
      <c r="J3525" s="1">
        <v>31.87</v>
      </c>
      <c r="K3525" s="23">
        <v>31.35</v>
      </c>
      <c r="L3525" s="23">
        <v>784</v>
      </c>
      <c r="M3525" s="109">
        <v>754</v>
      </c>
      <c r="N3525" s="4">
        <v>0</v>
      </c>
      <c r="O3525" s="69"/>
      <c r="P3525" s="69"/>
      <c r="Q3525" s="69"/>
      <c r="R3525" s="69"/>
      <c r="S3525" s="69"/>
      <c r="T3525" s="69"/>
      <c r="U3525" s="69"/>
      <c r="V3525" s="69"/>
      <c r="W3525" s="4"/>
      <c r="X3525" s="4"/>
      <c r="Y3525" s="4"/>
      <c r="Z3525" s="4"/>
      <c r="AA3525" s="4"/>
      <c r="AB3525" s="4"/>
      <c r="AC3525" s="4"/>
      <c r="AD3525" s="4"/>
      <c r="AE3525"/>
      <c r="AF3525"/>
      <c r="AG3525"/>
      <c r="AH3525"/>
      <c r="AI3525"/>
      <c r="AJ3525"/>
      <c r="AK3525"/>
    </row>
    <row r="3526" spans="1:37" x14ac:dyDescent="0.25">
      <c r="A3526" s="2">
        <v>3525</v>
      </c>
      <c r="B3526" s="82">
        <v>43914.972443182865</v>
      </c>
      <c r="C3526" s="109">
        <v>33.07</v>
      </c>
      <c r="D3526" s="1">
        <v>967.55</v>
      </c>
      <c r="E3526" s="109">
        <v>27.02</v>
      </c>
      <c r="F3526" s="1">
        <v>387.59</v>
      </c>
      <c r="G3526" s="1">
        <v>261</v>
      </c>
      <c r="H3526" s="1">
        <v>253</v>
      </c>
      <c r="I3526" s="23">
        <v>0.01</v>
      </c>
      <c r="J3526" s="1">
        <v>32.21</v>
      </c>
      <c r="K3526" s="23">
        <v>31.69</v>
      </c>
      <c r="L3526" s="23">
        <v>809</v>
      </c>
      <c r="M3526" s="109">
        <v>764</v>
      </c>
      <c r="N3526" s="4">
        <v>0</v>
      </c>
      <c r="O3526" s="69"/>
      <c r="P3526" s="69"/>
      <c r="Q3526" s="69"/>
      <c r="R3526" s="69"/>
      <c r="S3526" s="69"/>
      <c r="T3526" s="69"/>
      <c r="U3526" s="69"/>
      <c r="V3526" s="69"/>
      <c r="W3526" s="4"/>
      <c r="X3526" s="4"/>
      <c r="Y3526" s="4"/>
      <c r="Z3526" s="4"/>
      <c r="AA3526" s="4"/>
      <c r="AB3526" s="4"/>
      <c r="AC3526" s="4"/>
      <c r="AD3526" s="4"/>
      <c r="AE3526"/>
      <c r="AF3526"/>
      <c r="AG3526"/>
      <c r="AH3526"/>
      <c r="AI3526"/>
      <c r="AJ3526"/>
      <c r="AK3526"/>
    </row>
    <row r="3527" spans="1:37" x14ac:dyDescent="0.25">
      <c r="A3527" s="2">
        <v>3526</v>
      </c>
      <c r="B3527" s="82">
        <v>43914.974603020833</v>
      </c>
      <c r="C3527" s="109">
        <v>31.57</v>
      </c>
      <c r="D3527" s="1">
        <v>967.47</v>
      </c>
      <c r="E3527" s="109">
        <v>31.04</v>
      </c>
      <c r="F3527" s="1">
        <v>388.28</v>
      </c>
      <c r="G3527" s="1">
        <v>259</v>
      </c>
      <c r="H3527" s="1">
        <v>254</v>
      </c>
      <c r="I3527" s="23">
        <v>0.01</v>
      </c>
      <c r="J3527" s="1">
        <v>31.03</v>
      </c>
      <c r="K3527" s="23">
        <v>30.59</v>
      </c>
      <c r="L3527" s="23">
        <v>765</v>
      </c>
      <c r="M3527" s="109">
        <v>729</v>
      </c>
      <c r="N3527" s="4">
        <v>0</v>
      </c>
      <c r="O3527" s="69"/>
      <c r="P3527" s="69"/>
      <c r="Q3527" s="69"/>
      <c r="R3527" s="69"/>
      <c r="S3527" s="69"/>
      <c r="T3527" s="69"/>
      <c r="U3527" s="69"/>
      <c r="V3527" s="69"/>
      <c r="W3527" s="4"/>
      <c r="X3527" s="4"/>
      <c r="Y3527" s="4"/>
      <c r="Z3527" s="4"/>
      <c r="AA3527" s="4"/>
      <c r="AB3527" s="4"/>
      <c r="AC3527" s="4"/>
      <c r="AD3527" s="4"/>
      <c r="AE3527"/>
      <c r="AF3527"/>
      <c r="AG3527"/>
      <c r="AH3527"/>
      <c r="AI3527"/>
      <c r="AJ3527"/>
      <c r="AK3527"/>
    </row>
    <row r="3528" spans="1:37" x14ac:dyDescent="0.25">
      <c r="A3528" s="2">
        <v>3527</v>
      </c>
      <c r="B3528" s="82">
        <v>43914.976214583337</v>
      </c>
      <c r="C3528" s="109">
        <v>30.87</v>
      </c>
      <c r="D3528" s="1">
        <v>967.53</v>
      </c>
      <c r="E3528" s="109">
        <v>30.47</v>
      </c>
      <c r="F3528" s="1">
        <v>387.78</v>
      </c>
      <c r="G3528" s="1">
        <v>259</v>
      </c>
      <c r="H3528" s="1">
        <v>254</v>
      </c>
      <c r="I3528" s="23">
        <v>0.02</v>
      </c>
      <c r="J3528" s="1">
        <v>30.13</v>
      </c>
      <c r="K3528" s="23">
        <v>29.85</v>
      </c>
      <c r="L3528" s="23">
        <v>756</v>
      </c>
      <c r="M3528" s="109">
        <v>719</v>
      </c>
      <c r="N3528" s="4">
        <v>0</v>
      </c>
      <c r="O3528" s="69"/>
      <c r="P3528" s="69"/>
      <c r="Q3528" s="69"/>
      <c r="R3528" s="69"/>
      <c r="S3528" s="69"/>
      <c r="T3528" s="69"/>
      <c r="U3528" s="69"/>
      <c r="V3528" s="69"/>
      <c r="W3528" s="4"/>
      <c r="X3528" s="4"/>
      <c r="Y3528" s="4"/>
      <c r="Z3528" s="4"/>
      <c r="AA3528" s="4"/>
      <c r="AB3528" s="4"/>
      <c r="AC3528" s="4"/>
      <c r="AD3528" s="4"/>
      <c r="AE3528"/>
      <c r="AF3528"/>
      <c r="AG3528"/>
      <c r="AH3528"/>
      <c r="AI3528"/>
      <c r="AJ3528"/>
      <c r="AK3528"/>
    </row>
    <row r="3529" spans="1:37" x14ac:dyDescent="0.25">
      <c r="A3529" s="2">
        <v>3528</v>
      </c>
      <c r="B3529" s="82">
        <v>43914.977810231481</v>
      </c>
      <c r="C3529" s="109">
        <v>33.119999999999997</v>
      </c>
      <c r="D3529" s="1">
        <v>967.56</v>
      </c>
      <c r="E3529" s="109">
        <v>29.25</v>
      </c>
      <c r="F3529" s="1">
        <v>387.52</v>
      </c>
      <c r="G3529" s="1">
        <v>261</v>
      </c>
      <c r="H3529" s="1">
        <v>253</v>
      </c>
      <c r="I3529" s="23">
        <v>0.02</v>
      </c>
      <c r="J3529" s="1">
        <v>32.270000000000003</v>
      </c>
      <c r="K3529" s="23">
        <v>31.83</v>
      </c>
      <c r="L3529" s="23">
        <v>756</v>
      </c>
      <c r="M3529" s="109">
        <v>719</v>
      </c>
      <c r="N3529" s="4">
        <v>0</v>
      </c>
      <c r="O3529" s="69"/>
      <c r="P3529" s="69"/>
      <c r="Q3529" s="69"/>
      <c r="R3529" s="69"/>
      <c r="S3529" s="69"/>
      <c r="T3529" s="69"/>
      <c r="U3529" s="69"/>
      <c r="V3529" s="69"/>
      <c r="W3529" s="4"/>
      <c r="X3529" s="4"/>
      <c r="Y3529" s="4"/>
      <c r="Z3529" s="4"/>
      <c r="AA3529" s="4"/>
      <c r="AB3529" s="4"/>
      <c r="AC3529" s="4"/>
      <c r="AD3529" s="4"/>
      <c r="AE3529"/>
      <c r="AF3529"/>
      <c r="AG3529"/>
      <c r="AH3529"/>
      <c r="AI3529"/>
      <c r="AJ3529"/>
      <c r="AK3529"/>
    </row>
    <row r="3530" spans="1:37" x14ac:dyDescent="0.25">
      <c r="A3530" s="2">
        <v>3529</v>
      </c>
      <c r="B3530" s="82">
        <v>43914.981032465279</v>
      </c>
      <c r="C3530" s="109">
        <v>31.57</v>
      </c>
      <c r="D3530" s="1">
        <v>967.58</v>
      </c>
      <c r="E3530" s="109">
        <v>29.62</v>
      </c>
      <c r="F3530" s="1">
        <v>387.35</v>
      </c>
      <c r="G3530" s="1">
        <v>260</v>
      </c>
      <c r="H3530" s="1">
        <v>254</v>
      </c>
      <c r="I3530" s="23">
        <v>0.02</v>
      </c>
      <c r="J3530" s="1">
        <v>30.77</v>
      </c>
      <c r="K3530" s="23">
        <v>30.39</v>
      </c>
      <c r="L3530" s="23">
        <v>756</v>
      </c>
      <c r="M3530" s="109">
        <v>714</v>
      </c>
      <c r="N3530" s="4">
        <v>0</v>
      </c>
      <c r="O3530" s="69"/>
      <c r="P3530" s="69"/>
      <c r="Q3530" s="69"/>
      <c r="R3530" s="69"/>
      <c r="S3530" s="69"/>
      <c r="T3530" s="69"/>
      <c r="U3530" s="69"/>
      <c r="V3530" s="69"/>
      <c r="W3530" s="4"/>
      <c r="X3530" s="4"/>
      <c r="Y3530" s="4"/>
      <c r="Z3530" s="4"/>
      <c r="AA3530" s="4"/>
      <c r="AB3530" s="4"/>
      <c r="AC3530" s="4"/>
      <c r="AD3530" s="4"/>
      <c r="AE3530"/>
      <c r="AF3530"/>
      <c r="AG3530"/>
      <c r="AH3530"/>
      <c r="AI3530"/>
      <c r="AJ3530"/>
      <c r="AK3530"/>
    </row>
    <row r="3531" spans="1:37" x14ac:dyDescent="0.25">
      <c r="A3531" s="43">
        <v>3530</v>
      </c>
      <c r="B3531" s="82">
        <v>43914.983183090277</v>
      </c>
      <c r="C3531" s="109">
        <v>30.4</v>
      </c>
      <c r="D3531" s="1">
        <v>967.63</v>
      </c>
      <c r="E3531" s="109">
        <v>32.200000000000003</v>
      </c>
      <c r="F3531" s="1">
        <v>386.96</v>
      </c>
      <c r="G3531" s="1">
        <v>261</v>
      </c>
      <c r="H3531" s="1">
        <v>254</v>
      </c>
      <c r="I3531" s="23">
        <v>0.02</v>
      </c>
      <c r="J3531" s="1">
        <v>29.67</v>
      </c>
      <c r="K3531" s="23">
        <v>29.45</v>
      </c>
      <c r="L3531" s="23">
        <v>756</v>
      </c>
      <c r="M3531" s="109">
        <v>714</v>
      </c>
      <c r="N3531" s="4">
        <v>0</v>
      </c>
      <c r="O3531" s="69"/>
      <c r="P3531" s="69"/>
      <c r="Q3531" s="69"/>
      <c r="R3531" s="69"/>
      <c r="S3531" s="69"/>
      <c r="T3531" s="69"/>
      <c r="U3531" s="69"/>
      <c r="V3531" s="69"/>
      <c r="W3531" s="4"/>
      <c r="X3531" s="4"/>
      <c r="Y3531" s="4"/>
      <c r="Z3531" s="4"/>
      <c r="AA3531" s="4"/>
      <c r="AB3531" s="4"/>
      <c r="AC3531" s="4"/>
      <c r="AD3531" s="4"/>
      <c r="AE3531"/>
      <c r="AF3531"/>
      <c r="AG3531"/>
      <c r="AH3531"/>
      <c r="AI3531"/>
      <c r="AJ3531"/>
      <c r="AK3531"/>
    </row>
    <row r="3532" spans="1:37" x14ac:dyDescent="0.25">
      <c r="A3532" s="2">
        <v>3531</v>
      </c>
      <c r="B3532" s="82">
        <v>43914.984779849532</v>
      </c>
      <c r="C3532" s="109">
        <v>30.92</v>
      </c>
      <c r="D3532" s="1">
        <v>967.62</v>
      </c>
      <c r="E3532" s="109">
        <v>29.31</v>
      </c>
      <c r="F3532" s="1">
        <v>387.04</v>
      </c>
      <c r="G3532" s="1">
        <v>261</v>
      </c>
      <c r="H3532" s="1">
        <v>253</v>
      </c>
      <c r="I3532" s="23">
        <v>0.02</v>
      </c>
      <c r="J3532" s="1">
        <v>30.01</v>
      </c>
      <c r="K3532" s="23">
        <v>29.79</v>
      </c>
      <c r="L3532" s="23">
        <v>759</v>
      </c>
      <c r="M3532" s="109">
        <v>729</v>
      </c>
      <c r="N3532" s="4">
        <v>0</v>
      </c>
      <c r="O3532" s="69"/>
      <c r="P3532" s="69"/>
      <c r="Q3532" s="69"/>
      <c r="R3532" s="69"/>
      <c r="S3532" s="69"/>
      <c r="T3532" s="69"/>
      <c r="U3532" s="69"/>
      <c r="V3532" s="69"/>
      <c r="W3532" s="4"/>
      <c r="X3532" s="4"/>
      <c r="Y3532" s="4"/>
      <c r="Z3532" s="4"/>
      <c r="AA3532" s="4"/>
      <c r="AB3532" s="4"/>
      <c r="AC3532" s="4"/>
      <c r="AD3532" s="4"/>
      <c r="AE3532"/>
      <c r="AF3532"/>
      <c r="AG3532"/>
      <c r="AH3532"/>
      <c r="AI3532"/>
      <c r="AJ3532"/>
      <c r="AK3532"/>
    </row>
    <row r="3533" spans="1:37" x14ac:dyDescent="0.25">
      <c r="A3533" s="2">
        <v>3532</v>
      </c>
      <c r="B3533" s="82">
        <v>43914.986379861111</v>
      </c>
      <c r="C3533" s="109">
        <v>31.97</v>
      </c>
      <c r="D3533" s="1">
        <v>967.64</v>
      </c>
      <c r="E3533" s="109">
        <v>30.93</v>
      </c>
      <c r="F3533" s="1">
        <v>386.81</v>
      </c>
      <c r="G3533" s="1">
        <v>260</v>
      </c>
      <c r="H3533" s="1">
        <v>254</v>
      </c>
      <c r="I3533" s="23">
        <v>0.02</v>
      </c>
      <c r="J3533" s="1">
        <v>31.23</v>
      </c>
      <c r="K3533" s="23">
        <v>30.79</v>
      </c>
      <c r="L3533" s="23">
        <v>765</v>
      </c>
      <c r="M3533" s="109">
        <v>734</v>
      </c>
      <c r="N3533" s="4">
        <v>0</v>
      </c>
      <c r="O3533" s="69"/>
      <c r="P3533" s="69"/>
      <c r="Q3533" s="69"/>
      <c r="R3533" s="69"/>
      <c r="S3533" s="69"/>
      <c r="T3533" s="69"/>
      <c r="U3533" s="69"/>
      <c r="V3533" s="69"/>
      <c r="W3533" s="4"/>
      <c r="X3533" s="4"/>
      <c r="Y3533" s="4"/>
      <c r="Z3533" s="4"/>
      <c r="AA3533" s="4"/>
      <c r="AB3533" s="4"/>
      <c r="AC3533" s="4"/>
      <c r="AD3533" s="4"/>
      <c r="AE3533"/>
      <c r="AF3533"/>
      <c r="AG3533"/>
      <c r="AH3533"/>
      <c r="AI3533"/>
      <c r="AJ3533"/>
      <c r="AK3533"/>
    </row>
    <row r="3534" spans="1:37" x14ac:dyDescent="0.25">
      <c r="A3534" s="2">
        <v>3533</v>
      </c>
      <c r="B3534" s="82">
        <v>43914.989610625002</v>
      </c>
      <c r="C3534" s="109">
        <v>31.92</v>
      </c>
      <c r="D3534" s="1">
        <v>967.61</v>
      </c>
      <c r="E3534" s="109">
        <v>30.13</v>
      </c>
      <c r="F3534" s="1">
        <v>387.11</v>
      </c>
      <c r="G3534" s="1">
        <v>260</v>
      </c>
      <c r="H3534" s="1">
        <v>253</v>
      </c>
      <c r="I3534" s="23">
        <v>0.02</v>
      </c>
      <c r="J3534" s="1">
        <v>31.27</v>
      </c>
      <c r="K3534" s="23">
        <v>30.73</v>
      </c>
      <c r="L3534" s="23">
        <v>793</v>
      </c>
      <c r="M3534" s="109">
        <v>754</v>
      </c>
      <c r="N3534" s="4">
        <v>0</v>
      </c>
      <c r="O3534" s="69"/>
      <c r="P3534" s="69"/>
      <c r="Q3534" s="69"/>
      <c r="R3534" s="69"/>
      <c r="S3534" s="69"/>
      <c r="T3534" s="69"/>
      <c r="U3534" s="69"/>
      <c r="V3534" s="69"/>
      <c r="W3534" s="4"/>
      <c r="X3534" s="4"/>
      <c r="Y3534" s="4"/>
      <c r="Z3534" s="4"/>
      <c r="AA3534" s="4"/>
      <c r="AB3534" s="4"/>
      <c r="AC3534" s="4"/>
      <c r="AD3534" s="4"/>
      <c r="AE3534"/>
      <c r="AF3534"/>
      <c r="AG3534"/>
      <c r="AH3534"/>
      <c r="AI3534"/>
      <c r="AJ3534"/>
      <c r="AK3534"/>
    </row>
    <row r="3535" spans="1:37" x14ac:dyDescent="0.25">
      <c r="A3535" s="2">
        <v>3534</v>
      </c>
      <c r="B3535" s="82">
        <v>43914.991770312496</v>
      </c>
      <c r="C3535" s="109">
        <v>30.58</v>
      </c>
      <c r="D3535" s="1">
        <v>967.66</v>
      </c>
      <c r="E3535" s="109">
        <v>32.82</v>
      </c>
      <c r="F3535" s="1">
        <v>386.69</v>
      </c>
      <c r="G3535" s="1">
        <v>261</v>
      </c>
      <c r="H3535" s="1">
        <v>255</v>
      </c>
      <c r="I3535" s="23">
        <v>0.02</v>
      </c>
      <c r="J3535" s="1">
        <v>30.09</v>
      </c>
      <c r="K3535" s="23">
        <v>29.63</v>
      </c>
      <c r="L3535" s="23">
        <v>781</v>
      </c>
      <c r="M3535" s="109">
        <v>739</v>
      </c>
      <c r="N3535" s="4">
        <v>0</v>
      </c>
      <c r="O3535" s="69"/>
      <c r="P3535" s="69"/>
      <c r="Q3535" s="69"/>
      <c r="R3535" s="69"/>
      <c r="S3535" s="69"/>
      <c r="T3535" s="69"/>
      <c r="U3535" s="69"/>
      <c r="V3535" s="69"/>
      <c r="W3535" s="4"/>
      <c r="X3535" s="4"/>
      <c r="Y3535" s="4"/>
      <c r="Z3535" s="4"/>
      <c r="AA3535" s="4"/>
      <c r="AB3535" s="4"/>
      <c r="AC3535" s="4"/>
      <c r="AD3535" s="4"/>
      <c r="AE3535"/>
      <c r="AF3535"/>
      <c r="AG3535"/>
      <c r="AH3535"/>
      <c r="AI3535"/>
      <c r="AJ3535"/>
      <c r="AK3535"/>
    </row>
    <row r="3536" spans="1:37" x14ac:dyDescent="0.25">
      <c r="A3536" s="2">
        <v>3535</v>
      </c>
      <c r="B3536" s="82">
        <v>43914.993381261578</v>
      </c>
      <c r="C3536" s="109">
        <v>32.22</v>
      </c>
      <c r="D3536" s="1">
        <v>967.64</v>
      </c>
      <c r="E3536" s="109">
        <v>28</v>
      </c>
      <c r="F3536" s="1">
        <v>386.85</v>
      </c>
      <c r="G3536" s="1">
        <v>259</v>
      </c>
      <c r="H3536" s="1">
        <v>254</v>
      </c>
      <c r="I3536" s="23">
        <v>0.02</v>
      </c>
      <c r="J3536" s="1">
        <v>31.29</v>
      </c>
      <c r="K3536" s="23">
        <v>30.91</v>
      </c>
      <c r="L3536" s="23">
        <v>784</v>
      </c>
      <c r="M3536" s="109">
        <v>744</v>
      </c>
      <c r="N3536" s="4">
        <v>0</v>
      </c>
      <c r="O3536" s="69"/>
      <c r="P3536" s="69"/>
      <c r="Q3536" s="69"/>
      <c r="R3536" s="69"/>
      <c r="S3536" s="69"/>
      <c r="T3536" s="69"/>
      <c r="U3536" s="69"/>
      <c r="V3536" s="69"/>
      <c r="W3536" s="4"/>
      <c r="X3536" s="4"/>
      <c r="Y3536" s="4"/>
      <c r="Z3536" s="4"/>
      <c r="AA3536" s="4"/>
      <c r="AB3536" s="4"/>
      <c r="AC3536" s="4"/>
      <c r="AD3536" s="4"/>
      <c r="AE3536"/>
      <c r="AF3536"/>
      <c r="AG3536"/>
      <c r="AH3536"/>
      <c r="AI3536"/>
      <c r="AJ3536"/>
      <c r="AK3536"/>
    </row>
    <row r="3537" spans="1:37" x14ac:dyDescent="0.25">
      <c r="A3537" s="2">
        <v>3536</v>
      </c>
      <c r="B3537" s="82">
        <v>43914.99499298611</v>
      </c>
      <c r="C3537" s="109">
        <v>31.38</v>
      </c>
      <c r="D3537" s="1">
        <v>967.6</v>
      </c>
      <c r="E3537" s="109">
        <v>30.6</v>
      </c>
      <c r="F3537" s="1">
        <v>387.19</v>
      </c>
      <c r="G3537" s="1">
        <v>260</v>
      </c>
      <c r="H3537" s="1">
        <v>254</v>
      </c>
      <c r="I3537" s="23">
        <v>0.03</v>
      </c>
      <c r="J3537" s="1">
        <v>30.99</v>
      </c>
      <c r="K3537" s="23">
        <v>30.37</v>
      </c>
      <c r="L3537" s="23">
        <v>781</v>
      </c>
      <c r="M3537" s="109">
        <v>739</v>
      </c>
      <c r="N3537" s="4">
        <v>0</v>
      </c>
      <c r="O3537" s="69"/>
      <c r="P3537" s="69"/>
      <c r="Q3537" s="69"/>
      <c r="R3537" s="69"/>
      <c r="S3537" s="69"/>
      <c r="T3537" s="69"/>
      <c r="U3537" s="69"/>
      <c r="V3537" s="69"/>
      <c r="W3537" s="4"/>
      <c r="X3537" s="4"/>
      <c r="Y3537" s="4"/>
      <c r="Z3537" s="4"/>
      <c r="AA3537" s="4"/>
      <c r="AB3537" s="4"/>
      <c r="AC3537" s="4"/>
      <c r="AD3537" s="4"/>
      <c r="AE3537"/>
      <c r="AF3537"/>
      <c r="AG3537"/>
      <c r="AH3537"/>
      <c r="AI3537"/>
      <c r="AJ3537"/>
      <c r="AK3537"/>
    </row>
    <row r="3538" spans="1:37" x14ac:dyDescent="0.25">
      <c r="A3538" s="2">
        <v>3537</v>
      </c>
      <c r="B3538" s="82">
        <v>43914.998223657407</v>
      </c>
      <c r="C3538" s="109">
        <v>31.7</v>
      </c>
      <c r="D3538" s="1">
        <v>967.58</v>
      </c>
      <c r="E3538" s="109">
        <v>31.37</v>
      </c>
      <c r="F3538" s="1">
        <v>387.38</v>
      </c>
      <c r="G3538" s="1">
        <v>262</v>
      </c>
      <c r="H3538" s="1">
        <v>254</v>
      </c>
      <c r="I3538" s="23">
        <v>0.02</v>
      </c>
      <c r="J3538" s="1">
        <v>31.09</v>
      </c>
      <c r="K3538" s="23">
        <v>30.57</v>
      </c>
      <c r="L3538" s="23">
        <v>784</v>
      </c>
      <c r="M3538" s="109">
        <v>744</v>
      </c>
      <c r="N3538" s="4">
        <v>0</v>
      </c>
      <c r="O3538" s="69"/>
      <c r="P3538" s="69"/>
      <c r="Q3538" s="69"/>
      <c r="R3538" s="69"/>
      <c r="S3538" s="69"/>
      <c r="T3538" s="69"/>
      <c r="U3538" s="69"/>
      <c r="V3538" s="69"/>
      <c r="W3538" s="4"/>
      <c r="X3538" s="4"/>
      <c r="Y3538" s="4"/>
      <c r="Z3538" s="4"/>
      <c r="AA3538" s="4"/>
      <c r="AB3538" s="4"/>
      <c r="AC3538" s="4"/>
      <c r="AD3538" s="4"/>
      <c r="AE3538"/>
      <c r="AF3538"/>
      <c r="AG3538"/>
      <c r="AH3538"/>
      <c r="AI3538"/>
      <c r="AJ3538"/>
      <c r="AK3538"/>
    </row>
    <row r="3539" spans="1:37" x14ac:dyDescent="0.25">
      <c r="A3539" s="2">
        <v>3538</v>
      </c>
      <c r="B3539" s="99">
        <v>43915.000383460647</v>
      </c>
      <c r="C3539" s="110">
        <v>30.45</v>
      </c>
      <c r="D3539" s="79">
        <v>967.64</v>
      </c>
      <c r="E3539" s="110">
        <v>33.54</v>
      </c>
      <c r="F3539" s="79">
        <v>386.88</v>
      </c>
      <c r="G3539" s="79">
        <v>259</v>
      </c>
      <c r="H3539" s="79">
        <v>254</v>
      </c>
      <c r="I3539" s="113">
        <v>0.01</v>
      </c>
      <c r="J3539" s="79">
        <v>29.81</v>
      </c>
      <c r="K3539" s="113">
        <v>29.51</v>
      </c>
      <c r="L3539" s="113">
        <v>781</v>
      </c>
      <c r="M3539" s="110">
        <v>734</v>
      </c>
      <c r="N3539" s="4">
        <v>0</v>
      </c>
      <c r="O3539" s="81">
        <f t="shared" ref="O3539:V3539" si="370">AVERAGE(E3539:E3558)</f>
        <v>31.562999999999999</v>
      </c>
      <c r="P3539" s="81">
        <f t="shared" si="370"/>
        <v>388.40200000000004</v>
      </c>
      <c r="Q3539" s="81">
        <f t="shared" si="370"/>
        <v>260.14999999999998</v>
      </c>
      <c r="R3539" s="81">
        <f t="shared" si="370"/>
        <v>253.2</v>
      </c>
      <c r="S3539" s="81">
        <f t="shared" si="370"/>
        <v>1.8000000000000002E-2</v>
      </c>
      <c r="T3539" s="81">
        <f t="shared" si="370"/>
        <v>29.717000000000006</v>
      </c>
      <c r="U3539" s="81">
        <f t="shared" si="370"/>
        <v>29.401000000000003</v>
      </c>
      <c r="V3539" s="81">
        <f t="shared" si="370"/>
        <v>766.5</v>
      </c>
      <c r="W3539" s="80">
        <f t="shared" ref="W3539:AD3539" si="371">STDEV(E3539:E3558)</f>
        <v>2.1049268020777503</v>
      </c>
      <c r="X3539" s="80">
        <f t="shared" si="371"/>
        <v>0.94565822244837072</v>
      </c>
      <c r="Y3539" s="80">
        <f t="shared" si="371"/>
        <v>1.0894228312566054</v>
      </c>
      <c r="Z3539" s="80">
        <f t="shared" si="371"/>
        <v>0.69585237393845945</v>
      </c>
      <c r="AA3539" s="80">
        <f t="shared" si="371"/>
        <v>4.1039134083406155E-3</v>
      </c>
      <c r="AB3539" s="80">
        <f t="shared" si="371"/>
        <v>0.90361321487972013</v>
      </c>
      <c r="AC3539" s="80">
        <f t="shared" si="371"/>
        <v>0.85803876737347307</v>
      </c>
      <c r="AD3539" s="80">
        <f t="shared" si="371"/>
        <v>17.913535018027716</v>
      </c>
      <c r="AE3539" s="80" t="e">
        <f>MODE(E3539:E3558)</f>
        <v>#N/A</v>
      </c>
      <c r="AF3539" s="80">
        <f>MODE(G3539:G3558)</f>
        <v>261</v>
      </c>
      <c r="AG3539" s="80">
        <f>MODE(H3539:H3558)</f>
        <v>253</v>
      </c>
      <c r="AH3539" s="80">
        <f>MODE(J3539:J3558)</f>
        <v>30.77</v>
      </c>
      <c r="AI3539" s="80">
        <f>MODE(K3539:K3558)</f>
        <v>30.33</v>
      </c>
      <c r="AJ3539" s="80">
        <f>MODE(L3539:L3558)</f>
        <v>768</v>
      </c>
      <c r="AK3539" s="80"/>
    </row>
    <row r="3540" spans="1:37" x14ac:dyDescent="0.25">
      <c r="A3540" s="43">
        <v>3539</v>
      </c>
      <c r="B3540" s="82">
        <v>43915.001980474539</v>
      </c>
      <c r="C3540" s="109">
        <v>31.36</v>
      </c>
      <c r="D3540" s="1">
        <v>967.63</v>
      </c>
      <c r="E3540" s="109">
        <v>29.54</v>
      </c>
      <c r="F3540" s="1">
        <v>386.93</v>
      </c>
      <c r="G3540" s="1">
        <v>261</v>
      </c>
      <c r="H3540" s="1">
        <v>253</v>
      </c>
      <c r="I3540" s="23">
        <v>0.02</v>
      </c>
      <c r="J3540" s="1">
        <v>30.43</v>
      </c>
      <c r="K3540" s="23">
        <v>30.09</v>
      </c>
      <c r="L3540" s="23">
        <v>781</v>
      </c>
      <c r="M3540" s="109">
        <v>739</v>
      </c>
      <c r="N3540" s="4">
        <v>0</v>
      </c>
      <c r="O3540" s="69"/>
      <c r="P3540" s="69"/>
      <c r="Q3540" s="69"/>
      <c r="R3540" s="69"/>
      <c r="S3540" s="69"/>
      <c r="T3540" s="69"/>
      <c r="U3540" s="69"/>
      <c r="V3540" s="69"/>
      <c r="W3540" s="4"/>
      <c r="X3540" s="4"/>
      <c r="Y3540" s="4"/>
      <c r="Z3540" s="4"/>
      <c r="AA3540" s="4"/>
      <c r="AB3540" s="4"/>
      <c r="AC3540" s="4"/>
      <c r="AD3540" s="4"/>
      <c r="AE3540"/>
      <c r="AF3540"/>
      <c r="AG3540"/>
      <c r="AH3540"/>
      <c r="AI3540"/>
      <c r="AJ3540"/>
      <c r="AK3540"/>
    </row>
    <row r="3541" spans="1:37" x14ac:dyDescent="0.25">
      <c r="A3541" s="2">
        <v>3540</v>
      </c>
      <c r="B3541" s="82">
        <v>43915.003589074069</v>
      </c>
      <c r="C3541" s="109">
        <v>31.45</v>
      </c>
      <c r="D3541" s="1">
        <v>967.58</v>
      </c>
      <c r="E3541" s="109">
        <v>31.91</v>
      </c>
      <c r="F3541" s="1">
        <v>387.39</v>
      </c>
      <c r="G3541" s="1">
        <v>260</v>
      </c>
      <c r="H3541" s="1">
        <v>254</v>
      </c>
      <c r="I3541" s="23">
        <v>0.01</v>
      </c>
      <c r="J3541" s="1">
        <v>30.77</v>
      </c>
      <c r="K3541" s="23">
        <v>30.43</v>
      </c>
      <c r="L3541" s="23">
        <v>781</v>
      </c>
      <c r="M3541" s="109">
        <v>749</v>
      </c>
      <c r="N3541" s="4">
        <v>0</v>
      </c>
      <c r="O3541" s="69"/>
      <c r="P3541" s="69"/>
      <c r="Q3541" s="69"/>
      <c r="R3541" s="69"/>
      <c r="S3541" s="69"/>
      <c r="T3541" s="69"/>
      <c r="U3541" s="69"/>
      <c r="V3541" s="69"/>
      <c r="W3541" s="4"/>
      <c r="X3541" s="4"/>
      <c r="Y3541" s="4"/>
      <c r="Z3541" s="4"/>
      <c r="AA3541" s="4"/>
      <c r="AB3541" s="4"/>
      <c r="AC3541" s="4"/>
      <c r="AD3541" s="4"/>
      <c r="AE3541"/>
      <c r="AF3541"/>
      <c r="AG3541"/>
      <c r="AH3541"/>
      <c r="AI3541"/>
      <c r="AJ3541"/>
      <c r="AK3541"/>
    </row>
    <row r="3542" spans="1:37" x14ac:dyDescent="0.25">
      <c r="A3542" s="2">
        <v>3541</v>
      </c>
      <c r="B3542" s="82">
        <v>43915.006811458334</v>
      </c>
      <c r="C3542" s="109">
        <v>31.6</v>
      </c>
      <c r="D3542" s="1">
        <v>967.53</v>
      </c>
      <c r="E3542" s="109">
        <v>30.03</v>
      </c>
      <c r="F3542" s="1">
        <v>387.82</v>
      </c>
      <c r="G3542" s="1">
        <v>260</v>
      </c>
      <c r="H3542" s="1">
        <v>252</v>
      </c>
      <c r="I3542" s="23">
        <v>0.02</v>
      </c>
      <c r="J3542" s="1">
        <v>30.77</v>
      </c>
      <c r="K3542" s="23">
        <v>30.33</v>
      </c>
      <c r="L3542" s="23">
        <v>756</v>
      </c>
      <c r="M3542" s="109">
        <v>724</v>
      </c>
      <c r="N3542" s="4">
        <v>0</v>
      </c>
      <c r="O3542" s="69"/>
      <c r="P3542" s="69"/>
      <c r="Q3542" s="69"/>
      <c r="R3542" s="69"/>
      <c r="S3542" s="69"/>
      <c r="T3542" s="69"/>
      <c r="U3542" s="69"/>
      <c r="V3542" s="69"/>
      <c r="W3542" s="4"/>
      <c r="X3542" s="4"/>
      <c r="Y3542" s="4"/>
      <c r="Z3542" s="4"/>
      <c r="AA3542" s="4"/>
      <c r="AB3542" s="4"/>
      <c r="AC3542" s="4"/>
      <c r="AD3542" s="4"/>
      <c r="AE3542"/>
      <c r="AF3542"/>
      <c r="AG3542"/>
      <c r="AH3542"/>
      <c r="AI3542"/>
      <c r="AJ3542"/>
      <c r="AK3542"/>
    </row>
    <row r="3543" spans="1:37" x14ac:dyDescent="0.25">
      <c r="A3543" s="2">
        <v>3542</v>
      </c>
      <c r="B3543" s="82">
        <v>43915.008979803242</v>
      </c>
      <c r="C3543" s="109">
        <v>30.36</v>
      </c>
      <c r="D3543" s="1">
        <v>967.57</v>
      </c>
      <c r="E3543" s="109">
        <v>32.96</v>
      </c>
      <c r="F3543" s="1">
        <v>387.48</v>
      </c>
      <c r="G3543" s="1">
        <v>260</v>
      </c>
      <c r="H3543" s="1">
        <v>252</v>
      </c>
      <c r="I3543" s="23">
        <v>0.02</v>
      </c>
      <c r="J3543" s="1">
        <v>29.69</v>
      </c>
      <c r="K3543" s="23">
        <v>29.29</v>
      </c>
      <c r="L3543" s="23">
        <v>768</v>
      </c>
      <c r="M3543" s="109">
        <v>724</v>
      </c>
      <c r="N3543" s="4">
        <v>0</v>
      </c>
      <c r="O3543" s="69"/>
      <c r="P3543" s="69"/>
      <c r="Q3543" s="69"/>
      <c r="R3543" s="69"/>
      <c r="S3543" s="69"/>
      <c r="T3543" s="69"/>
      <c r="U3543" s="69"/>
      <c r="V3543" s="69"/>
      <c r="W3543" s="4"/>
      <c r="X3543" s="4"/>
      <c r="Y3543" s="4"/>
      <c r="Z3543" s="4"/>
      <c r="AA3543" s="4"/>
      <c r="AB3543" s="4"/>
      <c r="AC3543" s="4"/>
      <c r="AD3543" s="4"/>
      <c r="AE3543"/>
      <c r="AF3543"/>
      <c r="AG3543"/>
      <c r="AH3543"/>
      <c r="AI3543"/>
      <c r="AJ3543"/>
      <c r="AK3543"/>
    </row>
    <row r="3544" spans="1:37" x14ac:dyDescent="0.25">
      <c r="A3544" s="2">
        <v>3543</v>
      </c>
      <c r="B3544" s="82">
        <v>43915.01059085648</v>
      </c>
      <c r="C3544" s="109">
        <v>29.34</v>
      </c>
      <c r="D3544" s="1">
        <v>967.55</v>
      </c>
      <c r="E3544" s="109">
        <v>34.83</v>
      </c>
      <c r="F3544" s="1">
        <v>387.66</v>
      </c>
      <c r="G3544" s="1">
        <v>261</v>
      </c>
      <c r="H3544" s="1">
        <v>253</v>
      </c>
      <c r="I3544" s="23">
        <v>0.02</v>
      </c>
      <c r="J3544" s="1">
        <v>28.61</v>
      </c>
      <c r="K3544" s="23">
        <v>28.33</v>
      </c>
      <c r="L3544" s="23">
        <v>750</v>
      </c>
      <c r="M3544" s="109">
        <v>704</v>
      </c>
      <c r="N3544" s="4">
        <v>0</v>
      </c>
      <c r="O3544" s="69"/>
      <c r="P3544" s="69"/>
      <c r="Q3544" s="69"/>
      <c r="R3544" s="69"/>
      <c r="S3544" s="69"/>
      <c r="T3544" s="69"/>
      <c r="U3544" s="69"/>
      <c r="V3544" s="69"/>
      <c r="W3544" s="4"/>
      <c r="X3544" s="4"/>
      <c r="Y3544" s="4"/>
      <c r="Z3544" s="4"/>
      <c r="AA3544" s="4"/>
      <c r="AB3544" s="4"/>
      <c r="AC3544" s="4"/>
      <c r="AD3544" s="4"/>
      <c r="AE3544"/>
      <c r="AF3544"/>
      <c r="AG3544"/>
      <c r="AH3544"/>
      <c r="AI3544"/>
      <c r="AJ3544"/>
      <c r="AK3544"/>
    </row>
    <row r="3545" spans="1:37" x14ac:dyDescent="0.25">
      <c r="A3545" s="2">
        <v>3544</v>
      </c>
      <c r="B3545" s="82">
        <v>43915.01219908565</v>
      </c>
      <c r="C3545" s="109">
        <v>31.71</v>
      </c>
      <c r="D3545" s="1">
        <v>967.52</v>
      </c>
      <c r="E3545" s="109">
        <v>28.68</v>
      </c>
      <c r="F3545" s="1">
        <v>387.85</v>
      </c>
      <c r="G3545" s="1">
        <v>261</v>
      </c>
      <c r="H3545" s="1">
        <v>254</v>
      </c>
      <c r="I3545" s="23">
        <v>0.02</v>
      </c>
      <c r="J3545" s="1">
        <v>30.71</v>
      </c>
      <c r="K3545" s="23">
        <v>30.45</v>
      </c>
      <c r="L3545" s="23">
        <v>765</v>
      </c>
      <c r="M3545" s="109">
        <v>729</v>
      </c>
      <c r="N3545" s="4">
        <v>0</v>
      </c>
      <c r="O3545" s="69"/>
      <c r="P3545" s="69"/>
      <c r="Q3545" s="69"/>
      <c r="R3545" s="69"/>
      <c r="S3545" s="69"/>
      <c r="T3545" s="69"/>
      <c r="U3545" s="69"/>
      <c r="V3545" s="69"/>
      <c r="W3545" s="4"/>
      <c r="X3545" s="4"/>
      <c r="Y3545" s="4"/>
      <c r="Z3545" s="4"/>
      <c r="AA3545" s="4"/>
      <c r="AB3545" s="4"/>
      <c r="AC3545" s="4"/>
      <c r="AD3545" s="4"/>
      <c r="AE3545"/>
      <c r="AF3545"/>
      <c r="AG3545"/>
      <c r="AH3545"/>
      <c r="AI3545"/>
      <c r="AJ3545"/>
      <c r="AK3545"/>
    </row>
    <row r="3546" spans="1:37" x14ac:dyDescent="0.25">
      <c r="A3546" s="2">
        <v>3545</v>
      </c>
      <c r="B3546" s="82">
        <v>43915.013808692129</v>
      </c>
      <c r="C3546" s="109">
        <v>30.2</v>
      </c>
      <c r="D3546" s="1">
        <v>967.47</v>
      </c>
      <c r="E3546" s="109">
        <v>32.9</v>
      </c>
      <c r="F3546" s="1">
        <v>388.33</v>
      </c>
      <c r="G3546" s="1">
        <v>261</v>
      </c>
      <c r="H3546" s="1">
        <v>253</v>
      </c>
      <c r="I3546" s="23">
        <v>0.02</v>
      </c>
      <c r="J3546" s="1">
        <v>29.77</v>
      </c>
      <c r="K3546" s="23">
        <v>29.25</v>
      </c>
      <c r="L3546" s="23">
        <v>768</v>
      </c>
      <c r="M3546" s="109">
        <v>734</v>
      </c>
      <c r="N3546" s="4">
        <v>0</v>
      </c>
      <c r="O3546" s="69"/>
      <c r="P3546" s="69"/>
      <c r="Q3546" s="69"/>
      <c r="R3546" s="69"/>
      <c r="S3546" s="69"/>
      <c r="T3546" s="69"/>
      <c r="U3546" s="69"/>
      <c r="V3546" s="69"/>
      <c r="W3546" s="4"/>
      <c r="X3546" s="4"/>
      <c r="Y3546" s="4"/>
      <c r="Z3546" s="4"/>
      <c r="AA3546" s="4"/>
      <c r="AB3546" s="4"/>
      <c r="AC3546" s="4"/>
      <c r="AD3546" s="4"/>
      <c r="AE3546"/>
      <c r="AF3546"/>
      <c r="AG3546"/>
      <c r="AH3546"/>
      <c r="AI3546"/>
      <c r="AJ3546"/>
      <c r="AK3546"/>
    </row>
    <row r="3547" spans="1:37" x14ac:dyDescent="0.25">
      <c r="A3547" s="2">
        <v>3546</v>
      </c>
      <c r="B3547" s="82">
        <v>43915.017471979168</v>
      </c>
      <c r="C3547" s="109">
        <v>30.98</v>
      </c>
      <c r="D3547" s="1">
        <v>967.5</v>
      </c>
      <c r="E3547" s="109">
        <v>31.62</v>
      </c>
      <c r="F3547" s="1">
        <v>388.05</v>
      </c>
      <c r="G3547" s="1">
        <v>259</v>
      </c>
      <c r="H3547" s="1">
        <v>253</v>
      </c>
      <c r="I3547" s="23">
        <v>0.02</v>
      </c>
      <c r="J3547" s="1">
        <v>30.23</v>
      </c>
      <c r="K3547" s="23">
        <v>29.83</v>
      </c>
      <c r="L3547" s="23">
        <v>818</v>
      </c>
      <c r="M3547" s="109">
        <v>774</v>
      </c>
      <c r="N3547" s="4">
        <v>0</v>
      </c>
      <c r="O3547" s="69"/>
      <c r="P3547" s="69"/>
      <c r="Q3547" s="69"/>
      <c r="R3547" s="69"/>
      <c r="S3547" s="69"/>
      <c r="T3547" s="69"/>
      <c r="U3547" s="69"/>
      <c r="V3547" s="69"/>
      <c r="W3547" s="4"/>
      <c r="X3547" s="4"/>
      <c r="Y3547" s="4"/>
      <c r="Z3547" s="4"/>
      <c r="AA3547" s="4"/>
      <c r="AB3547" s="4"/>
      <c r="AC3547" s="4"/>
      <c r="AD3547" s="4"/>
      <c r="AE3547"/>
      <c r="AF3547"/>
      <c r="AG3547"/>
      <c r="AH3547"/>
      <c r="AI3547"/>
      <c r="AJ3547"/>
      <c r="AK3547"/>
    </row>
    <row r="3548" spans="1:37" x14ac:dyDescent="0.25">
      <c r="A3548" s="2">
        <v>3547</v>
      </c>
      <c r="B3548" s="82">
        <v>43915.019633761578</v>
      </c>
      <c r="C3548" s="109">
        <v>29.46</v>
      </c>
      <c r="D3548" s="1">
        <v>967.51</v>
      </c>
      <c r="E3548" s="109">
        <v>33.590000000000003</v>
      </c>
      <c r="F3548" s="1">
        <v>388.12</v>
      </c>
      <c r="G3548" s="1">
        <v>260</v>
      </c>
      <c r="H3548" s="1">
        <v>253</v>
      </c>
      <c r="I3548" s="23">
        <v>0.02</v>
      </c>
      <c r="J3548" s="1">
        <v>28.85</v>
      </c>
      <c r="K3548" s="23">
        <v>28.59</v>
      </c>
      <c r="L3548" s="23">
        <v>768</v>
      </c>
      <c r="M3548" s="109">
        <v>739</v>
      </c>
      <c r="N3548" s="4">
        <v>0</v>
      </c>
      <c r="O3548" s="69"/>
      <c r="P3548" s="69"/>
      <c r="Q3548" s="69"/>
      <c r="R3548" s="69"/>
      <c r="S3548" s="69"/>
      <c r="T3548" s="69"/>
      <c r="U3548" s="69"/>
      <c r="V3548" s="69"/>
      <c r="W3548" s="4"/>
      <c r="X3548" s="4"/>
      <c r="Y3548" s="4"/>
      <c r="Z3548" s="4"/>
      <c r="AA3548" s="4"/>
      <c r="AB3548" s="4"/>
      <c r="AC3548" s="4"/>
      <c r="AD3548" s="4"/>
      <c r="AE3548"/>
      <c r="AF3548"/>
      <c r="AG3548"/>
      <c r="AH3548"/>
      <c r="AI3548"/>
      <c r="AJ3548"/>
      <c r="AK3548"/>
    </row>
    <row r="3549" spans="1:37" x14ac:dyDescent="0.25">
      <c r="A3549" s="2">
        <v>3548</v>
      </c>
      <c r="B3549" s="82">
        <v>43915.021229537037</v>
      </c>
      <c r="C3549" s="109">
        <v>30.37</v>
      </c>
      <c r="D3549" s="1">
        <v>967.44</v>
      </c>
      <c r="E3549" s="109">
        <v>29.75</v>
      </c>
      <c r="F3549" s="1">
        <v>388.54</v>
      </c>
      <c r="G3549" s="1">
        <v>261</v>
      </c>
      <c r="H3549" s="1">
        <v>254</v>
      </c>
      <c r="I3549" s="23">
        <v>0.02</v>
      </c>
      <c r="J3549" s="1">
        <v>29.41</v>
      </c>
      <c r="K3549" s="23">
        <v>29.17</v>
      </c>
      <c r="L3549" s="23">
        <v>756</v>
      </c>
      <c r="M3549" s="109">
        <v>719</v>
      </c>
      <c r="N3549" s="4">
        <v>0</v>
      </c>
      <c r="O3549" s="69"/>
      <c r="P3549" s="69"/>
      <c r="Q3549" s="69"/>
      <c r="R3549" s="69"/>
      <c r="S3549" s="69"/>
      <c r="T3549" s="69"/>
      <c r="U3549" s="69"/>
      <c r="V3549" s="69"/>
      <c r="W3549" s="4"/>
      <c r="X3549" s="4"/>
      <c r="Y3549" s="4"/>
      <c r="Z3549" s="4"/>
      <c r="AA3549" s="4"/>
      <c r="AB3549" s="4"/>
      <c r="AC3549" s="4"/>
      <c r="AD3549" s="4"/>
      <c r="AE3549"/>
      <c r="AF3549"/>
      <c r="AG3549"/>
      <c r="AH3549"/>
      <c r="AI3549"/>
      <c r="AJ3549"/>
      <c r="AK3549"/>
    </row>
    <row r="3550" spans="1:37" x14ac:dyDescent="0.25">
      <c r="A3550" s="2">
        <v>3549</v>
      </c>
      <c r="B3550" s="82">
        <v>43915.022840590274</v>
      </c>
      <c r="C3550" s="109">
        <v>30.36</v>
      </c>
      <c r="D3550" s="1">
        <v>967.44</v>
      </c>
      <c r="E3550" s="109">
        <v>31.46</v>
      </c>
      <c r="F3550" s="1">
        <v>388.55</v>
      </c>
      <c r="G3550" s="1">
        <v>258</v>
      </c>
      <c r="H3550" s="1">
        <v>253</v>
      </c>
      <c r="I3550" s="23">
        <v>0.01</v>
      </c>
      <c r="J3550" s="1">
        <v>29.73</v>
      </c>
      <c r="K3550" s="23">
        <v>29.35</v>
      </c>
      <c r="L3550" s="23">
        <v>750</v>
      </c>
      <c r="M3550" s="109">
        <v>714</v>
      </c>
      <c r="N3550" s="4">
        <v>0</v>
      </c>
      <c r="O3550" s="69"/>
      <c r="P3550" s="69"/>
      <c r="Q3550" s="69"/>
      <c r="R3550" s="69"/>
      <c r="S3550" s="69"/>
      <c r="T3550" s="69"/>
      <c r="U3550" s="69"/>
      <c r="V3550" s="69"/>
      <c r="W3550" s="4"/>
      <c r="X3550" s="4"/>
      <c r="Y3550" s="4"/>
      <c r="Z3550" s="4"/>
      <c r="AA3550" s="4"/>
      <c r="AB3550" s="4"/>
      <c r="AC3550" s="4"/>
      <c r="AD3550" s="4"/>
      <c r="AE3550"/>
      <c r="AF3550"/>
      <c r="AG3550"/>
      <c r="AH3550"/>
      <c r="AI3550"/>
      <c r="AJ3550"/>
      <c r="AK3550"/>
    </row>
    <row r="3551" spans="1:37" x14ac:dyDescent="0.25">
      <c r="A3551" s="2">
        <v>3550</v>
      </c>
      <c r="B3551" s="82">
        <v>43915.026061643519</v>
      </c>
      <c r="C3551" s="109">
        <v>31.83</v>
      </c>
      <c r="D3551" s="1">
        <v>967.39</v>
      </c>
      <c r="E3551" s="109">
        <v>27.93</v>
      </c>
      <c r="F3551" s="1">
        <v>389.04</v>
      </c>
      <c r="G3551" s="1">
        <v>261</v>
      </c>
      <c r="H3551" s="1">
        <v>253</v>
      </c>
      <c r="I3551" s="23">
        <v>0.02</v>
      </c>
      <c r="J3551" s="1">
        <v>30.85</v>
      </c>
      <c r="K3551" s="23">
        <v>30.57</v>
      </c>
      <c r="L3551" s="23">
        <v>740</v>
      </c>
      <c r="M3551" s="109">
        <v>709</v>
      </c>
      <c r="N3551" s="4">
        <v>0</v>
      </c>
      <c r="O3551" s="69"/>
      <c r="P3551" s="69"/>
      <c r="Q3551" s="69"/>
      <c r="R3551" s="69"/>
      <c r="S3551" s="69"/>
      <c r="T3551" s="69"/>
      <c r="U3551" s="69"/>
      <c r="V3551" s="69"/>
      <c r="W3551" s="4"/>
      <c r="X3551" s="4"/>
      <c r="Y3551" s="4"/>
      <c r="Z3551" s="4"/>
      <c r="AA3551" s="4"/>
      <c r="AB3551" s="4"/>
      <c r="AC3551" s="4"/>
      <c r="AD3551" s="4"/>
      <c r="AE3551"/>
      <c r="AF3551"/>
      <c r="AG3551"/>
      <c r="AH3551"/>
      <c r="AI3551"/>
      <c r="AJ3551"/>
      <c r="AK3551"/>
    </row>
    <row r="3552" spans="1:37" x14ac:dyDescent="0.25">
      <c r="A3552" s="43">
        <v>3551</v>
      </c>
      <c r="B3552" s="82">
        <v>43915.028221840279</v>
      </c>
      <c r="C3552" s="109">
        <v>30.38</v>
      </c>
      <c r="D3552" s="1">
        <v>967.42</v>
      </c>
      <c r="E3552" s="109">
        <v>31.13</v>
      </c>
      <c r="F3552" s="1">
        <v>388.76</v>
      </c>
      <c r="G3552" s="1">
        <v>259</v>
      </c>
      <c r="H3552" s="1">
        <v>253</v>
      </c>
      <c r="I3552" s="23">
        <v>0.02</v>
      </c>
      <c r="J3552" s="1">
        <v>29.65</v>
      </c>
      <c r="K3552" s="23">
        <v>29.37</v>
      </c>
      <c r="L3552" s="23">
        <v>790</v>
      </c>
      <c r="M3552" s="109">
        <v>734</v>
      </c>
      <c r="N3552" s="4">
        <v>0</v>
      </c>
      <c r="O3552" s="69"/>
      <c r="P3552" s="69"/>
      <c r="Q3552" s="69"/>
      <c r="R3552" s="69"/>
      <c r="S3552" s="69"/>
      <c r="T3552" s="69"/>
      <c r="U3552" s="69"/>
      <c r="V3552" s="69"/>
      <c r="W3552" s="4"/>
      <c r="X3552" s="4"/>
      <c r="Y3552" s="4"/>
      <c r="Z3552" s="4"/>
      <c r="AA3552" s="4"/>
      <c r="AB3552" s="4"/>
      <c r="AC3552" s="4"/>
      <c r="AD3552" s="4"/>
      <c r="AE3552"/>
      <c r="AF3552"/>
      <c r="AG3552"/>
      <c r="AH3552"/>
      <c r="AI3552"/>
      <c r="AJ3552"/>
      <c r="AK3552"/>
    </row>
    <row r="3553" spans="1:37" x14ac:dyDescent="0.25">
      <c r="A3553" s="2">
        <v>3552</v>
      </c>
      <c r="B3553" s="82">
        <v>43915.029831180553</v>
      </c>
      <c r="C3553" s="109">
        <v>28.94</v>
      </c>
      <c r="D3553" s="1">
        <v>967.46</v>
      </c>
      <c r="E3553" s="109">
        <v>33.57</v>
      </c>
      <c r="F3553" s="1">
        <v>388.31</v>
      </c>
      <c r="G3553" s="1">
        <v>262</v>
      </c>
      <c r="H3553" s="1">
        <v>254</v>
      </c>
      <c r="I3553" s="23">
        <v>0.01</v>
      </c>
      <c r="J3553" s="1">
        <v>28.27</v>
      </c>
      <c r="K3553" s="23">
        <v>27.93</v>
      </c>
      <c r="L3553" s="23">
        <v>759</v>
      </c>
      <c r="M3553" s="109">
        <v>719</v>
      </c>
      <c r="N3553" s="4">
        <v>0</v>
      </c>
      <c r="O3553" s="69"/>
      <c r="P3553" s="69"/>
      <c r="Q3553" s="69"/>
      <c r="R3553" s="69"/>
      <c r="S3553" s="69"/>
      <c r="T3553" s="69"/>
      <c r="U3553" s="69"/>
      <c r="V3553" s="69"/>
      <c r="W3553" s="4"/>
      <c r="X3553" s="4"/>
      <c r="Y3553" s="4"/>
      <c r="Z3553" s="4"/>
      <c r="AA3553" s="4"/>
      <c r="AB3553" s="4"/>
      <c r="AC3553" s="4"/>
      <c r="AD3553" s="4"/>
      <c r="AE3553"/>
      <c r="AF3553"/>
      <c r="AG3553"/>
      <c r="AH3553"/>
      <c r="AI3553"/>
      <c r="AJ3553"/>
      <c r="AK3553"/>
    </row>
    <row r="3554" spans="1:37" x14ac:dyDescent="0.25">
      <c r="A3554" s="2">
        <v>3553</v>
      </c>
      <c r="B3554" s="82">
        <v>43915.031438171296</v>
      </c>
      <c r="C3554" s="109">
        <v>31.02</v>
      </c>
      <c r="D3554" s="1">
        <v>967.39</v>
      </c>
      <c r="E3554" s="109">
        <v>28.04</v>
      </c>
      <c r="F3554" s="1">
        <v>389.04</v>
      </c>
      <c r="G3554" s="1">
        <v>259</v>
      </c>
      <c r="H3554" s="1">
        <v>254</v>
      </c>
      <c r="I3554" s="23">
        <v>0.02</v>
      </c>
      <c r="J3554" s="1">
        <v>30.07</v>
      </c>
      <c r="K3554" s="23">
        <v>29.97</v>
      </c>
      <c r="L3554" s="23">
        <v>750</v>
      </c>
      <c r="M3554" s="109">
        <v>709</v>
      </c>
      <c r="N3554" s="4">
        <v>0</v>
      </c>
      <c r="O3554" s="69"/>
      <c r="P3554" s="69"/>
      <c r="Q3554" s="69"/>
      <c r="R3554" s="69"/>
      <c r="S3554" s="69"/>
      <c r="T3554" s="69"/>
      <c r="U3554" s="69"/>
      <c r="V3554" s="69"/>
      <c r="W3554" s="4"/>
      <c r="X3554" s="4"/>
      <c r="Y3554" s="4"/>
      <c r="Z3554" s="4"/>
      <c r="AA3554" s="4"/>
      <c r="AB3554" s="4"/>
      <c r="AC3554" s="4"/>
      <c r="AD3554" s="4"/>
      <c r="AE3554"/>
      <c r="AF3554"/>
      <c r="AG3554"/>
      <c r="AH3554"/>
      <c r="AI3554"/>
      <c r="AJ3554"/>
      <c r="AK3554"/>
    </row>
    <row r="3555" spans="1:37" x14ac:dyDescent="0.25">
      <c r="A3555" s="2">
        <v>3554</v>
      </c>
      <c r="B3555" s="82">
        <v>43915.034658900462</v>
      </c>
      <c r="C3555" s="109">
        <v>28.92</v>
      </c>
      <c r="D3555" s="1">
        <v>967.36</v>
      </c>
      <c r="E3555" s="109">
        <v>32.64</v>
      </c>
      <c r="F3555" s="1">
        <v>389.56</v>
      </c>
      <c r="G3555" s="1">
        <v>260</v>
      </c>
      <c r="H3555" s="1">
        <v>254</v>
      </c>
      <c r="I3555" s="23">
        <v>0.02</v>
      </c>
      <c r="J3555" s="1">
        <v>28.05</v>
      </c>
      <c r="K3555" s="23">
        <v>28.05</v>
      </c>
      <c r="L3555" s="23">
        <v>756</v>
      </c>
      <c r="M3555" s="109">
        <v>719</v>
      </c>
      <c r="N3555" s="4">
        <v>0</v>
      </c>
      <c r="O3555" s="69"/>
      <c r="P3555" s="69"/>
      <c r="Q3555" s="69"/>
      <c r="R3555" s="69"/>
      <c r="S3555" s="69"/>
      <c r="T3555" s="69"/>
      <c r="U3555" s="69"/>
      <c r="V3555" s="69"/>
      <c r="W3555" s="4"/>
      <c r="X3555" s="4"/>
      <c r="Y3555" s="4"/>
      <c r="Z3555" s="4"/>
      <c r="AA3555" s="4"/>
      <c r="AB3555" s="4"/>
      <c r="AC3555" s="4"/>
      <c r="AD3555" s="4"/>
      <c r="AE3555"/>
      <c r="AF3555"/>
      <c r="AG3555"/>
      <c r="AH3555"/>
      <c r="AI3555"/>
      <c r="AJ3555"/>
      <c r="AK3555"/>
    </row>
    <row r="3556" spans="1:37" x14ac:dyDescent="0.25">
      <c r="A3556" s="2">
        <v>3555</v>
      </c>
      <c r="B3556" s="82">
        <v>43915.036819224537</v>
      </c>
      <c r="C3556" s="109">
        <v>31.6</v>
      </c>
      <c r="D3556" s="1">
        <v>967.29</v>
      </c>
      <c r="E3556" s="109">
        <v>29.87</v>
      </c>
      <c r="F3556" s="1">
        <v>389.9</v>
      </c>
      <c r="G3556" s="1">
        <v>260</v>
      </c>
      <c r="H3556" s="1">
        <v>253</v>
      </c>
      <c r="I3556" s="23">
        <v>0.02</v>
      </c>
      <c r="J3556" s="1">
        <v>30.85</v>
      </c>
      <c r="K3556" s="23">
        <v>30.33</v>
      </c>
      <c r="L3556" s="23">
        <v>750</v>
      </c>
      <c r="M3556" s="109">
        <v>709</v>
      </c>
      <c r="N3556" s="4">
        <v>0</v>
      </c>
      <c r="O3556" s="69"/>
      <c r="P3556" s="69"/>
      <c r="Q3556" s="69"/>
      <c r="R3556" s="69"/>
      <c r="S3556" s="69"/>
      <c r="T3556" s="69"/>
      <c r="U3556" s="69"/>
      <c r="V3556" s="69"/>
      <c r="W3556" s="4"/>
      <c r="X3556" s="4"/>
      <c r="Y3556" s="4"/>
      <c r="Z3556" s="4"/>
      <c r="AA3556" s="4"/>
      <c r="AB3556" s="4"/>
      <c r="AC3556" s="4"/>
      <c r="AD3556" s="4"/>
      <c r="AE3556"/>
      <c r="AF3556"/>
      <c r="AG3556"/>
      <c r="AH3556"/>
      <c r="AI3556"/>
      <c r="AJ3556"/>
      <c r="AK3556"/>
    </row>
    <row r="3557" spans="1:37" x14ac:dyDescent="0.25">
      <c r="A3557" s="2">
        <v>3556</v>
      </c>
      <c r="B3557" s="82">
        <v>43915.038416932875</v>
      </c>
      <c r="C3557" s="109">
        <v>30.14</v>
      </c>
      <c r="D3557" s="1">
        <v>967.26</v>
      </c>
      <c r="E3557" s="109">
        <v>32.880000000000003</v>
      </c>
      <c r="F3557" s="1">
        <v>390.11</v>
      </c>
      <c r="G3557" s="1">
        <v>262</v>
      </c>
      <c r="H3557" s="1">
        <v>252</v>
      </c>
      <c r="I3557" s="23">
        <v>0.02</v>
      </c>
      <c r="J3557" s="1">
        <v>29.45</v>
      </c>
      <c r="K3557" s="23">
        <v>29.11</v>
      </c>
      <c r="L3557" s="23">
        <v>775</v>
      </c>
      <c r="M3557" s="109">
        <v>734</v>
      </c>
      <c r="N3557" s="4">
        <v>0</v>
      </c>
      <c r="O3557" s="69"/>
      <c r="P3557" s="69"/>
      <c r="Q3557" s="69"/>
      <c r="R3557" s="69"/>
      <c r="S3557" s="69"/>
      <c r="T3557" s="69"/>
      <c r="U3557" s="69"/>
      <c r="V3557" s="69"/>
      <c r="W3557" s="4"/>
      <c r="X3557" s="4"/>
      <c r="Y3557" s="4"/>
      <c r="Z3557" s="4"/>
      <c r="AA3557" s="4"/>
      <c r="AB3557" s="4"/>
      <c r="AC3557" s="4"/>
      <c r="AD3557" s="4"/>
      <c r="AE3557"/>
      <c r="AF3557"/>
      <c r="AG3557"/>
      <c r="AH3557"/>
      <c r="AI3557"/>
      <c r="AJ3557"/>
      <c r="AK3557"/>
    </row>
    <row r="3558" spans="1:37" x14ac:dyDescent="0.25">
      <c r="A3558" s="2">
        <v>3557</v>
      </c>
      <c r="B3558" s="82">
        <v>43915.040013472222</v>
      </c>
      <c r="C3558" s="109">
        <v>29.03</v>
      </c>
      <c r="D3558" s="1">
        <v>967.31</v>
      </c>
      <c r="E3558" s="109">
        <v>34.39</v>
      </c>
      <c r="F3558" s="1">
        <v>389.72</v>
      </c>
      <c r="G3558" s="1">
        <v>259</v>
      </c>
      <c r="H3558" s="1">
        <v>253</v>
      </c>
      <c r="I3558" s="23">
        <v>0.02</v>
      </c>
      <c r="J3558" s="1">
        <v>28.37</v>
      </c>
      <c r="K3558" s="23">
        <v>28.07</v>
      </c>
      <c r="L3558" s="23">
        <v>768</v>
      </c>
      <c r="M3558" s="109">
        <v>729</v>
      </c>
      <c r="N3558" s="4">
        <v>0</v>
      </c>
      <c r="O3558" s="69"/>
      <c r="P3558" s="69"/>
      <c r="Q3558" s="69"/>
      <c r="R3558" s="69"/>
      <c r="S3558" s="69"/>
      <c r="T3558" s="69"/>
      <c r="U3558" s="69"/>
      <c r="V3558" s="69"/>
      <c r="W3558" s="4"/>
      <c r="X3558" s="4"/>
      <c r="Y3558" s="4"/>
      <c r="Z3558" s="4"/>
      <c r="AA3558" s="4"/>
      <c r="AB3558" s="4"/>
      <c r="AC3558" s="4"/>
      <c r="AD3558" s="4"/>
      <c r="AE3558"/>
      <c r="AF3558"/>
      <c r="AG3558"/>
      <c r="AH3558"/>
      <c r="AI3558"/>
      <c r="AJ3558"/>
      <c r="AK3558"/>
    </row>
    <row r="3559" spans="1:37" x14ac:dyDescent="0.25">
      <c r="A3559" s="2">
        <v>3558</v>
      </c>
      <c r="B3559" s="95">
        <v>43915.043235069446</v>
      </c>
      <c r="C3559" s="109">
        <v>29.59</v>
      </c>
      <c r="D3559" s="43">
        <v>967.3</v>
      </c>
      <c r="E3559" s="109">
        <v>32.96</v>
      </c>
      <c r="F3559" s="43">
        <v>389.68</v>
      </c>
      <c r="G3559" s="43">
        <v>261</v>
      </c>
      <c r="H3559" s="43">
        <v>254</v>
      </c>
      <c r="I3559" s="23">
        <v>0.01</v>
      </c>
      <c r="J3559" s="43">
        <v>29.07</v>
      </c>
      <c r="K3559" s="23">
        <v>28.65</v>
      </c>
      <c r="L3559" s="23">
        <v>768</v>
      </c>
      <c r="M3559" s="109">
        <v>730</v>
      </c>
      <c r="N3559" s="4">
        <v>0</v>
      </c>
      <c r="O3559" s="69">
        <f t="shared" ref="O3559:V3559" si="372">AVERAGE(E3559:E3578)</f>
        <v>32.717999999999996</v>
      </c>
      <c r="P3559" s="69">
        <f t="shared" si="372"/>
        <v>390.33449999999999</v>
      </c>
      <c r="Q3559" s="69">
        <f t="shared" si="372"/>
        <v>260.45</v>
      </c>
      <c r="R3559" s="69">
        <f t="shared" si="372"/>
        <v>253.55</v>
      </c>
      <c r="S3559" s="69">
        <f t="shared" si="372"/>
        <v>1.9E-2</v>
      </c>
      <c r="T3559" s="69">
        <f t="shared" si="372"/>
        <v>28.882999999999999</v>
      </c>
      <c r="U3559" s="69">
        <f t="shared" si="372"/>
        <v>28.508999999999997</v>
      </c>
      <c r="V3559" s="69">
        <f t="shared" si="372"/>
        <v>760.05</v>
      </c>
      <c r="W3559" s="4">
        <f t="shared" ref="W3559:AD3559" si="373">STDEV(E3559:E3578)</f>
        <v>2.2860782323032001</v>
      </c>
      <c r="X3559" s="4">
        <f t="shared" si="373"/>
        <v>1.1180503472327947</v>
      </c>
      <c r="Y3559" s="4">
        <f t="shared" si="373"/>
        <v>1.190974832912761</v>
      </c>
      <c r="Z3559" s="4">
        <f t="shared" si="373"/>
        <v>0.75915465451624831</v>
      </c>
      <c r="AA3559" s="4">
        <f t="shared" si="373"/>
        <v>5.5250625145308284E-3</v>
      </c>
      <c r="AB3559" s="4">
        <f t="shared" si="373"/>
        <v>1.1752943640234403</v>
      </c>
      <c r="AC3559" s="4">
        <f t="shared" si="373"/>
        <v>1.1020836724371847</v>
      </c>
      <c r="AD3559" s="4">
        <f t="shared" si="373"/>
        <v>5.1756006516406536</v>
      </c>
      <c r="AE3559" s="4" t="e">
        <f>MODE(E3559:E3578)</f>
        <v>#N/A</v>
      </c>
      <c r="AF3559" s="4">
        <f>MODE(G3559:G3578)</f>
        <v>260</v>
      </c>
      <c r="AG3559" s="4">
        <f>MODE(H3559:H3578)</f>
        <v>253</v>
      </c>
      <c r="AH3559" s="4" t="e">
        <f>MODE(J3559:J3578)</f>
        <v>#N/A</v>
      </c>
      <c r="AI3559" s="4">
        <f>MODE(K3559:K3578)</f>
        <v>27.91</v>
      </c>
      <c r="AJ3559" s="4">
        <f>MODE(L3559:L3578)</f>
        <v>759</v>
      </c>
      <c r="AK3559"/>
    </row>
    <row r="3560" spans="1:37" x14ac:dyDescent="0.25">
      <c r="A3560" s="2">
        <v>3559</v>
      </c>
      <c r="B3560" s="82">
        <v>43915.045394386572</v>
      </c>
      <c r="C3560" s="109">
        <v>28.82</v>
      </c>
      <c r="D3560" s="1">
        <v>967.37</v>
      </c>
      <c r="E3560" s="109">
        <v>34.96</v>
      </c>
      <c r="F3560" s="1">
        <v>389.27</v>
      </c>
      <c r="G3560" s="1">
        <v>259</v>
      </c>
      <c r="H3560" s="1">
        <v>254</v>
      </c>
      <c r="I3560" s="23">
        <v>0.02</v>
      </c>
      <c r="J3560" s="1">
        <v>28.35</v>
      </c>
      <c r="K3560" s="23">
        <v>27.91</v>
      </c>
      <c r="L3560" s="23">
        <v>756</v>
      </c>
      <c r="M3560" s="109">
        <v>714</v>
      </c>
      <c r="N3560" s="4">
        <v>0</v>
      </c>
      <c r="O3560" s="69"/>
      <c r="P3560" s="69"/>
      <c r="Q3560" s="69"/>
      <c r="R3560" s="69"/>
      <c r="S3560" s="69"/>
      <c r="T3560" s="69"/>
      <c r="U3560" s="69"/>
      <c r="V3560" s="69"/>
      <c r="W3560" s="4"/>
      <c r="X3560" s="4"/>
      <c r="Y3560" s="4"/>
      <c r="Z3560" s="4"/>
      <c r="AA3560" s="4"/>
      <c r="AB3560" s="4"/>
      <c r="AC3560" s="4"/>
      <c r="AD3560" s="4"/>
      <c r="AE3560"/>
      <c r="AF3560"/>
      <c r="AG3560"/>
      <c r="AH3560"/>
      <c r="AI3560"/>
      <c r="AJ3560"/>
      <c r="AK3560"/>
    </row>
    <row r="3561" spans="1:37" x14ac:dyDescent="0.25">
      <c r="A3561" s="43">
        <v>3560</v>
      </c>
      <c r="B3561" s="82">
        <v>43915.046991215277</v>
      </c>
      <c r="C3561" s="109">
        <v>31.85</v>
      </c>
      <c r="D3561" s="1">
        <v>967.3</v>
      </c>
      <c r="E3561" s="109">
        <v>28.38</v>
      </c>
      <c r="F3561" s="1">
        <v>389.75</v>
      </c>
      <c r="G3561" s="1">
        <v>261</v>
      </c>
      <c r="H3561" s="1">
        <v>255</v>
      </c>
      <c r="I3561" s="23">
        <v>0.02</v>
      </c>
      <c r="J3561" s="1">
        <v>30.85</v>
      </c>
      <c r="K3561" s="23">
        <v>30.59</v>
      </c>
      <c r="L3561" s="23">
        <v>756</v>
      </c>
      <c r="M3561" s="109">
        <v>714</v>
      </c>
      <c r="N3561" s="4">
        <v>0</v>
      </c>
      <c r="O3561" s="69"/>
      <c r="P3561" s="69"/>
      <c r="Q3561" s="69"/>
      <c r="R3561" s="69"/>
      <c r="S3561" s="69"/>
      <c r="T3561" s="69"/>
      <c r="U3561" s="69"/>
      <c r="V3561" s="69"/>
      <c r="W3561" s="4"/>
      <c r="X3561" s="4"/>
      <c r="Y3561" s="4"/>
      <c r="Z3561" s="4"/>
      <c r="AA3561" s="4"/>
      <c r="AB3561" s="4"/>
      <c r="AC3561" s="4"/>
      <c r="AD3561" s="4"/>
      <c r="AE3561"/>
      <c r="AF3561"/>
      <c r="AG3561"/>
      <c r="AH3561"/>
      <c r="AI3561"/>
      <c r="AJ3561"/>
      <c r="AK3561"/>
    </row>
    <row r="3562" spans="1:37" x14ac:dyDescent="0.25">
      <c r="A3562" s="2">
        <v>3561</v>
      </c>
      <c r="B3562" s="82">
        <v>43915.048589722224</v>
      </c>
      <c r="C3562" s="109">
        <v>30.57</v>
      </c>
      <c r="D3562" s="1">
        <v>967.35</v>
      </c>
      <c r="E3562" s="109">
        <v>31.97</v>
      </c>
      <c r="F3562" s="1">
        <v>389.33</v>
      </c>
      <c r="G3562" s="1">
        <v>262</v>
      </c>
      <c r="H3562" s="1">
        <v>255</v>
      </c>
      <c r="I3562" s="23">
        <v>0.02</v>
      </c>
      <c r="J3562" s="1">
        <v>30.29</v>
      </c>
      <c r="K3562" s="23">
        <v>29.75</v>
      </c>
      <c r="L3562" s="23">
        <v>768</v>
      </c>
      <c r="M3562" s="109">
        <v>724</v>
      </c>
      <c r="N3562" s="4">
        <v>0</v>
      </c>
      <c r="O3562" s="69"/>
      <c r="P3562" s="69"/>
      <c r="Q3562" s="69"/>
      <c r="R3562" s="69"/>
      <c r="S3562" s="69"/>
      <c r="T3562" s="69"/>
      <c r="U3562" s="69"/>
      <c r="V3562" s="69"/>
      <c r="W3562" s="4"/>
      <c r="X3562" s="4"/>
      <c r="Y3562" s="4"/>
      <c r="Z3562" s="4"/>
      <c r="AA3562" s="4"/>
      <c r="AB3562" s="4"/>
      <c r="AC3562" s="4"/>
      <c r="AD3562" s="4"/>
      <c r="AE3562"/>
      <c r="AF3562"/>
      <c r="AG3562"/>
      <c r="AH3562"/>
      <c r="AI3562"/>
      <c r="AJ3562"/>
      <c r="AK3562"/>
    </row>
    <row r="3563" spans="1:37" x14ac:dyDescent="0.25">
      <c r="A3563" s="2">
        <v>3562</v>
      </c>
      <c r="B3563" s="82">
        <v>43915.051809629629</v>
      </c>
      <c r="C3563" s="109">
        <v>31.39</v>
      </c>
      <c r="D3563" s="1">
        <v>967.32</v>
      </c>
      <c r="E3563" s="109">
        <v>29.37</v>
      </c>
      <c r="F3563" s="1">
        <v>389.6</v>
      </c>
      <c r="G3563" s="1">
        <v>262</v>
      </c>
      <c r="H3563" s="1">
        <v>253</v>
      </c>
      <c r="I3563" s="23">
        <v>0.02</v>
      </c>
      <c r="J3563" s="1">
        <v>30.71</v>
      </c>
      <c r="K3563" s="23">
        <v>30.03</v>
      </c>
      <c r="L3563" s="23">
        <v>759</v>
      </c>
      <c r="M3563" s="109">
        <v>734</v>
      </c>
      <c r="N3563" s="4">
        <v>0</v>
      </c>
      <c r="O3563" s="69"/>
      <c r="P3563" s="69"/>
      <c r="Q3563" s="69"/>
      <c r="R3563" s="69"/>
      <c r="S3563" s="69"/>
      <c r="T3563" s="69"/>
      <c r="U3563" s="69"/>
      <c r="V3563" s="69"/>
      <c r="W3563" s="4"/>
      <c r="X3563" s="4"/>
      <c r="Y3563" s="4"/>
      <c r="Z3563" s="4"/>
      <c r="AA3563" s="4"/>
      <c r="AB3563" s="4"/>
      <c r="AC3563" s="4"/>
      <c r="AD3563" s="4"/>
      <c r="AE3563"/>
      <c r="AF3563"/>
      <c r="AG3563"/>
      <c r="AH3563"/>
      <c r="AI3563"/>
      <c r="AJ3563"/>
      <c r="AK3563"/>
    </row>
    <row r="3564" spans="1:37" x14ac:dyDescent="0.25">
      <c r="A3564" s="2">
        <v>3563</v>
      </c>
      <c r="B3564" s="82">
        <v>43915.053959988421</v>
      </c>
      <c r="C3564" s="109">
        <v>29.52</v>
      </c>
      <c r="D3564" s="1">
        <v>967.34</v>
      </c>
      <c r="E3564" s="109">
        <v>33.06</v>
      </c>
      <c r="F3564" s="1">
        <v>389.2</v>
      </c>
      <c r="G3564" s="1">
        <v>260</v>
      </c>
      <c r="H3564" s="1">
        <v>253</v>
      </c>
      <c r="I3564" s="23">
        <v>0.02</v>
      </c>
      <c r="J3564" s="1">
        <v>29.17</v>
      </c>
      <c r="K3564" s="23">
        <v>28.71</v>
      </c>
      <c r="L3564" s="23">
        <v>765</v>
      </c>
      <c r="M3564" s="109">
        <v>729</v>
      </c>
      <c r="N3564" s="4">
        <v>0</v>
      </c>
      <c r="O3564" s="69"/>
      <c r="P3564" s="69"/>
      <c r="Q3564" s="69"/>
      <c r="R3564" s="69"/>
      <c r="S3564" s="69"/>
      <c r="T3564" s="69"/>
      <c r="U3564" s="69"/>
      <c r="V3564" s="69"/>
      <c r="W3564" s="4"/>
      <c r="X3564" s="4"/>
      <c r="Y3564" s="4"/>
      <c r="Z3564" s="4"/>
      <c r="AA3564" s="4"/>
      <c r="AB3564" s="4"/>
      <c r="AC3564" s="4"/>
      <c r="AD3564" s="4"/>
      <c r="AE3564"/>
      <c r="AF3564"/>
      <c r="AG3564"/>
      <c r="AH3564"/>
      <c r="AI3564"/>
      <c r="AJ3564"/>
      <c r="AK3564"/>
    </row>
    <row r="3565" spans="1:37" x14ac:dyDescent="0.25">
      <c r="A3565" s="2">
        <v>3564</v>
      </c>
      <c r="B3565" s="82">
        <v>43915.055556307867</v>
      </c>
      <c r="C3565" s="109">
        <v>28.38</v>
      </c>
      <c r="D3565" s="1">
        <v>967.37</v>
      </c>
      <c r="E3565" s="109">
        <v>35.39</v>
      </c>
      <c r="F3565" s="1">
        <v>389.21</v>
      </c>
      <c r="G3565" s="1">
        <v>260</v>
      </c>
      <c r="H3565" s="1">
        <v>254</v>
      </c>
      <c r="I3565" s="23">
        <v>0.01</v>
      </c>
      <c r="J3565" s="1">
        <v>27.93</v>
      </c>
      <c r="K3565" s="23">
        <v>27.53</v>
      </c>
      <c r="L3565" s="23">
        <v>759</v>
      </c>
      <c r="M3565" s="109">
        <v>729</v>
      </c>
      <c r="N3565" s="4">
        <v>0</v>
      </c>
      <c r="O3565" s="69"/>
      <c r="P3565" s="69"/>
      <c r="Q3565" s="69"/>
      <c r="R3565" s="69"/>
      <c r="S3565" s="69"/>
      <c r="T3565" s="69"/>
      <c r="U3565" s="69"/>
      <c r="V3565" s="69"/>
      <c r="W3565" s="4"/>
      <c r="X3565" s="4"/>
      <c r="Y3565" s="4"/>
      <c r="Z3565" s="4"/>
      <c r="AA3565" s="4"/>
      <c r="AB3565" s="4"/>
      <c r="AC3565" s="4"/>
      <c r="AD3565" s="4"/>
      <c r="AE3565"/>
      <c r="AF3565"/>
      <c r="AG3565"/>
      <c r="AH3565"/>
      <c r="AI3565"/>
      <c r="AJ3565"/>
      <c r="AK3565"/>
    </row>
    <row r="3566" spans="1:37" x14ac:dyDescent="0.25">
      <c r="A3566" s="2">
        <v>3565</v>
      </c>
      <c r="B3566" s="82">
        <v>43915.0571522338</v>
      </c>
      <c r="C3566" s="109">
        <v>30.15</v>
      </c>
      <c r="D3566" s="1">
        <v>967.35</v>
      </c>
      <c r="E3566" s="109">
        <v>30.96</v>
      </c>
      <c r="F3566" s="1">
        <v>389.35</v>
      </c>
      <c r="G3566" s="1">
        <v>261</v>
      </c>
      <c r="H3566" s="1">
        <v>253</v>
      </c>
      <c r="I3566" s="23">
        <v>0.01</v>
      </c>
      <c r="J3566" s="1">
        <v>29.09</v>
      </c>
      <c r="K3566" s="23">
        <v>28.91</v>
      </c>
      <c r="L3566" s="23">
        <v>765</v>
      </c>
      <c r="M3566" s="109">
        <v>734</v>
      </c>
      <c r="N3566" s="4">
        <v>0</v>
      </c>
      <c r="O3566" s="69"/>
      <c r="P3566" s="69"/>
      <c r="Q3566" s="69"/>
      <c r="R3566" s="69"/>
      <c r="S3566" s="69"/>
      <c r="T3566" s="69"/>
      <c r="U3566" s="69"/>
      <c r="V3566" s="69"/>
      <c r="W3566" s="4"/>
      <c r="X3566" s="4"/>
      <c r="Y3566" s="4"/>
      <c r="Z3566" s="4"/>
      <c r="AA3566" s="4"/>
      <c r="AB3566" s="4"/>
      <c r="AC3566" s="4"/>
      <c r="AD3566" s="4"/>
      <c r="AE3566"/>
      <c r="AF3566"/>
      <c r="AG3566"/>
      <c r="AH3566"/>
      <c r="AI3566"/>
      <c r="AJ3566"/>
      <c r="AK3566"/>
    </row>
    <row r="3567" spans="1:37" x14ac:dyDescent="0.25">
      <c r="A3567" s="2">
        <v>3566</v>
      </c>
      <c r="B3567" s="82">
        <v>43915.060372789347</v>
      </c>
      <c r="C3567" s="109">
        <v>28.36</v>
      </c>
      <c r="D3567" s="1">
        <v>967.36</v>
      </c>
      <c r="E3567" s="109">
        <v>34.94</v>
      </c>
      <c r="F3567" s="1">
        <v>389.31</v>
      </c>
      <c r="G3567" s="1">
        <v>260</v>
      </c>
      <c r="H3567" s="1">
        <v>254</v>
      </c>
      <c r="I3567" s="23">
        <v>0.02</v>
      </c>
      <c r="J3567" s="1">
        <v>27.91</v>
      </c>
      <c r="K3567" s="23">
        <v>27.53</v>
      </c>
      <c r="L3567" s="23">
        <v>756</v>
      </c>
      <c r="M3567" s="109">
        <v>714</v>
      </c>
      <c r="N3567" s="4">
        <v>0</v>
      </c>
      <c r="O3567" s="69"/>
      <c r="P3567" s="69"/>
      <c r="Q3567" s="69"/>
      <c r="R3567" s="69"/>
      <c r="S3567" s="69"/>
      <c r="T3567" s="69"/>
      <c r="U3567" s="69"/>
      <c r="V3567" s="69"/>
      <c r="W3567" s="4"/>
      <c r="X3567" s="4"/>
      <c r="Y3567" s="4"/>
      <c r="Z3567" s="4"/>
      <c r="AA3567" s="4"/>
      <c r="AB3567" s="4"/>
      <c r="AC3567" s="4"/>
      <c r="AD3567" s="4"/>
      <c r="AE3567"/>
      <c r="AF3567"/>
      <c r="AG3567"/>
      <c r="AH3567"/>
      <c r="AI3567"/>
      <c r="AJ3567"/>
      <c r="AK3567"/>
    </row>
    <row r="3568" spans="1:37" x14ac:dyDescent="0.25">
      <c r="A3568" s="2">
        <v>3567</v>
      </c>
      <c r="B3568" s="82">
        <v>43915.062534687502</v>
      </c>
      <c r="C3568" s="109">
        <v>29.75</v>
      </c>
      <c r="D3568" s="1">
        <v>967.33</v>
      </c>
      <c r="E3568" s="109">
        <v>31</v>
      </c>
      <c r="F3568" s="1">
        <v>389.51</v>
      </c>
      <c r="G3568" s="1">
        <v>259</v>
      </c>
      <c r="H3568" s="1">
        <v>254</v>
      </c>
      <c r="I3568" s="23">
        <v>0.02</v>
      </c>
      <c r="J3568" s="1">
        <v>28.79</v>
      </c>
      <c r="K3568" s="23">
        <v>28.63</v>
      </c>
      <c r="L3568" s="23">
        <v>768</v>
      </c>
      <c r="M3568" s="109">
        <v>715</v>
      </c>
      <c r="N3568" s="4">
        <v>0</v>
      </c>
      <c r="O3568" s="69"/>
      <c r="P3568" s="69"/>
      <c r="Q3568" s="69"/>
      <c r="R3568" s="69"/>
      <c r="S3568" s="69"/>
      <c r="T3568" s="69"/>
      <c r="U3568" s="69"/>
      <c r="V3568" s="69"/>
      <c r="W3568" s="4"/>
      <c r="X3568" s="4"/>
      <c r="Y3568" s="4"/>
      <c r="Z3568" s="4"/>
      <c r="AA3568" s="4"/>
      <c r="AB3568" s="4"/>
      <c r="AC3568" s="4"/>
      <c r="AD3568" s="4"/>
      <c r="AE3568"/>
      <c r="AF3568"/>
      <c r="AG3568"/>
      <c r="AH3568"/>
      <c r="AI3568"/>
      <c r="AJ3568"/>
      <c r="AK3568"/>
    </row>
    <row r="3569" spans="1:37" x14ac:dyDescent="0.25">
      <c r="A3569" s="2">
        <v>3568</v>
      </c>
      <c r="B3569" s="82">
        <v>43915.064141909723</v>
      </c>
      <c r="C3569" s="109">
        <v>30.44</v>
      </c>
      <c r="D3569" s="1">
        <v>967.32</v>
      </c>
      <c r="E3569" s="109">
        <v>32.07</v>
      </c>
      <c r="F3569" s="1">
        <v>389.64</v>
      </c>
      <c r="G3569" s="1">
        <v>262</v>
      </c>
      <c r="H3569" s="1">
        <v>254</v>
      </c>
      <c r="I3569" s="23">
        <v>0.02</v>
      </c>
      <c r="J3569" s="1">
        <v>29.87</v>
      </c>
      <c r="K3569" s="23">
        <v>29.39</v>
      </c>
      <c r="L3569" s="23">
        <v>759</v>
      </c>
      <c r="M3569" s="109">
        <v>724</v>
      </c>
      <c r="N3569" s="4">
        <v>0</v>
      </c>
      <c r="O3569" s="69"/>
      <c r="P3569" s="69"/>
      <c r="Q3569" s="69"/>
      <c r="R3569" s="69"/>
      <c r="S3569" s="69"/>
      <c r="T3569" s="69"/>
      <c r="U3569" s="69"/>
      <c r="V3569" s="69"/>
      <c r="W3569" s="4"/>
      <c r="X3569" s="4"/>
      <c r="Y3569" s="4"/>
      <c r="Z3569" s="4"/>
      <c r="AA3569" s="4"/>
      <c r="AB3569" s="4"/>
      <c r="AC3569" s="4"/>
      <c r="AD3569" s="4"/>
      <c r="AE3569"/>
      <c r="AF3569"/>
      <c r="AG3569"/>
      <c r="AH3569"/>
      <c r="AI3569"/>
      <c r="AJ3569"/>
      <c r="AK3569"/>
    </row>
    <row r="3570" spans="1:37" x14ac:dyDescent="0.25">
      <c r="A3570" s="43">
        <v>3569</v>
      </c>
      <c r="B3570" s="82">
        <v>43915.065751087968</v>
      </c>
      <c r="C3570" s="109">
        <v>28.87</v>
      </c>
      <c r="D3570" s="1">
        <v>967.29</v>
      </c>
      <c r="E3570" s="109">
        <v>34.479999999999997</v>
      </c>
      <c r="F3570" s="1">
        <v>389.91</v>
      </c>
      <c r="G3570" s="1">
        <v>262</v>
      </c>
      <c r="H3570" s="1">
        <v>254</v>
      </c>
      <c r="I3570" s="23">
        <v>0.02</v>
      </c>
      <c r="J3570" s="1">
        <v>28.33</v>
      </c>
      <c r="K3570" s="23">
        <v>27.93</v>
      </c>
      <c r="L3570" s="23">
        <v>759</v>
      </c>
      <c r="M3570" s="109">
        <v>724</v>
      </c>
      <c r="N3570" s="4">
        <v>0</v>
      </c>
      <c r="O3570" s="69"/>
      <c r="P3570" s="69"/>
      <c r="Q3570" s="69"/>
      <c r="R3570" s="69"/>
      <c r="S3570" s="69"/>
      <c r="T3570" s="69"/>
      <c r="U3570" s="69"/>
      <c r="V3570" s="69"/>
      <c r="W3570" s="4"/>
      <c r="X3570" s="4"/>
      <c r="Y3570" s="4"/>
      <c r="Z3570" s="4"/>
      <c r="AA3570" s="4"/>
      <c r="AB3570" s="4"/>
      <c r="AC3570" s="4"/>
      <c r="AD3570" s="4"/>
      <c r="AE3570"/>
      <c r="AF3570"/>
      <c r="AG3570"/>
      <c r="AH3570"/>
      <c r="AI3570"/>
      <c r="AJ3570"/>
      <c r="AK3570"/>
    </row>
    <row r="3571" spans="1:37" x14ac:dyDescent="0.25">
      <c r="A3571" s="2">
        <v>3570</v>
      </c>
      <c r="B3571" s="82">
        <v>43915.068971909721</v>
      </c>
      <c r="C3571" s="109">
        <v>30.46</v>
      </c>
      <c r="D3571" s="1">
        <v>967.14</v>
      </c>
      <c r="E3571" s="109">
        <v>30.61</v>
      </c>
      <c r="F3571" s="1">
        <v>391.19</v>
      </c>
      <c r="G3571" s="1">
        <v>262</v>
      </c>
      <c r="H3571" s="1">
        <v>253</v>
      </c>
      <c r="I3571" s="23">
        <v>0.02</v>
      </c>
      <c r="J3571" s="1">
        <v>29.93</v>
      </c>
      <c r="K3571" s="23">
        <v>29.43</v>
      </c>
      <c r="L3571" s="23">
        <v>759</v>
      </c>
      <c r="M3571" s="109">
        <v>724</v>
      </c>
      <c r="N3571" s="4">
        <v>0</v>
      </c>
      <c r="O3571" s="69"/>
      <c r="P3571" s="69"/>
      <c r="Q3571" s="69"/>
      <c r="R3571" s="69"/>
      <c r="S3571" s="69"/>
      <c r="T3571" s="69"/>
      <c r="U3571" s="69"/>
      <c r="V3571" s="69"/>
      <c r="W3571" s="4"/>
      <c r="X3571" s="4"/>
      <c r="Y3571" s="4"/>
      <c r="Z3571" s="4"/>
      <c r="AA3571" s="4"/>
      <c r="AB3571" s="4"/>
      <c r="AC3571" s="4"/>
      <c r="AD3571" s="4"/>
      <c r="AE3571"/>
      <c r="AF3571"/>
      <c r="AG3571"/>
      <c r="AH3571"/>
      <c r="AI3571"/>
      <c r="AJ3571"/>
      <c r="AK3571"/>
    </row>
    <row r="3572" spans="1:37" x14ac:dyDescent="0.25">
      <c r="A3572" s="2">
        <v>3571</v>
      </c>
      <c r="B3572" s="82">
        <v>43915.071131701392</v>
      </c>
      <c r="C3572" s="109">
        <v>28.92</v>
      </c>
      <c r="D3572" s="1">
        <v>967.13</v>
      </c>
      <c r="E3572" s="109">
        <v>33.75</v>
      </c>
      <c r="F3572" s="1">
        <v>391.24</v>
      </c>
      <c r="G3572" s="1">
        <v>259</v>
      </c>
      <c r="H3572" s="1">
        <v>253</v>
      </c>
      <c r="I3572" s="23">
        <v>0.02</v>
      </c>
      <c r="J3572" s="1">
        <v>28.39</v>
      </c>
      <c r="K3572" s="23">
        <v>28.01</v>
      </c>
      <c r="L3572" s="23">
        <v>768</v>
      </c>
      <c r="M3572" s="109">
        <v>730</v>
      </c>
      <c r="N3572" s="4">
        <v>0</v>
      </c>
      <c r="O3572" s="69"/>
      <c r="P3572" s="69"/>
      <c r="Q3572" s="69"/>
      <c r="R3572" s="69"/>
      <c r="S3572" s="69"/>
      <c r="T3572" s="69"/>
      <c r="U3572" s="69"/>
      <c r="V3572" s="69"/>
      <c r="W3572" s="4"/>
      <c r="X3572" s="4"/>
      <c r="Y3572" s="4"/>
      <c r="Z3572" s="4"/>
      <c r="AA3572" s="4"/>
      <c r="AB3572" s="4"/>
      <c r="AC3572" s="4"/>
      <c r="AD3572" s="4"/>
      <c r="AE3572"/>
      <c r="AF3572"/>
      <c r="AG3572"/>
      <c r="AH3572"/>
      <c r="AI3572"/>
      <c r="AJ3572"/>
      <c r="AK3572"/>
    </row>
    <row r="3573" spans="1:37" x14ac:dyDescent="0.25">
      <c r="A3573" s="2">
        <v>3572</v>
      </c>
      <c r="B3573" s="82">
        <v>43915.072728888888</v>
      </c>
      <c r="C3573" s="109">
        <v>28.06</v>
      </c>
      <c r="D3573" s="1">
        <v>967.09</v>
      </c>
      <c r="E3573" s="109">
        <v>35.71</v>
      </c>
      <c r="F3573" s="1">
        <v>391.58</v>
      </c>
      <c r="G3573" s="1">
        <v>260</v>
      </c>
      <c r="H3573" s="1">
        <v>254</v>
      </c>
      <c r="I3573" s="23">
        <v>0.02</v>
      </c>
      <c r="J3573" s="1">
        <v>27.37</v>
      </c>
      <c r="K3573" s="23">
        <v>27.15</v>
      </c>
      <c r="L3573" s="23">
        <v>759</v>
      </c>
      <c r="M3573" s="109">
        <v>725</v>
      </c>
      <c r="N3573" s="4">
        <v>0</v>
      </c>
      <c r="O3573" s="69"/>
      <c r="P3573" s="69"/>
      <c r="Q3573" s="69"/>
      <c r="R3573" s="69"/>
      <c r="S3573" s="69"/>
      <c r="T3573" s="69"/>
      <c r="U3573" s="69"/>
      <c r="V3573" s="69"/>
      <c r="W3573" s="4"/>
      <c r="X3573" s="4"/>
      <c r="Y3573" s="4"/>
      <c r="Z3573" s="4"/>
      <c r="AA3573" s="4"/>
      <c r="AB3573" s="4"/>
      <c r="AC3573" s="4"/>
      <c r="AD3573" s="4"/>
      <c r="AE3573"/>
      <c r="AF3573"/>
      <c r="AG3573"/>
      <c r="AH3573"/>
      <c r="AI3573"/>
      <c r="AJ3573"/>
      <c r="AK3573"/>
    </row>
    <row r="3574" spans="1:37" x14ac:dyDescent="0.25">
      <c r="A3574" s="2">
        <v>3573</v>
      </c>
      <c r="B3574" s="82">
        <v>43915.074326006943</v>
      </c>
      <c r="C3574" s="109">
        <v>28.8</v>
      </c>
      <c r="D3574" s="1">
        <v>967.13</v>
      </c>
      <c r="E3574" s="109">
        <v>31.6</v>
      </c>
      <c r="F3574" s="1">
        <v>391.14</v>
      </c>
      <c r="G3574" s="1">
        <v>258</v>
      </c>
      <c r="H3574" s="1">
        <v>253</v>
      </c>
      <c r="I3574" s="23">
        <v>0.03</v>
      </c>
      <c r="J3574" s="1">
        <v>27.87</v>
      </c>
      <c r="K3574" s="23">
        <v>27.91</v>
      </c>
      <c r="L3574" s="23">
        <v>759</v>
      </c>
      <c r="M3574" s="109">
        <v>720</v>
      </c>
      <c r="N3574" s="4">
        <v>0</v>
      </c>
      <c r="O3574" s="69"/>
      <c r="P3574" s="69"/>
      <c r="Q3574" s="69"/>
      <c r="R3574" s="69"/>
      <c r="S3574" s="69"/>
      <c r="T3574" s="69"/>
      <c r="U3574" s="69"/>
      <c r="V3574" s="69"/>
      <c r="W3574" s="4"/>
      <c r="X3574" s="4"/>
      <c r="Y3574" s="4"/>
      <c r="Z3574" s="4"/>
      <c r="AA3574" s="4"/>
      <c r="AB3574" s="4"/>
      <c r="AC3574" s="4"/>
      <c r="AD3574" s="4"/>
      <c r="AE3574"/>
      <c r="AF3574"/>
      <c r="AG3574"/>
      <c r="AH3574"/>
      <c r="AI3574"/>
      <c r="AJ3574"/>
      <c r="AK3574"/>
    </row>
    <row r="3575" spans="1:37" x14ac:dyDescent="0.25">
      <c r="A3575" s="2">
        <v>3574</v>
      </c>
      <c r="B3575" s="82">
        <v>43915.077557187498</v>
      </c>
      <c r="C3575" s="109">
        <v>27.98</v>
      </c>
      <c r="D3575" s="1">
        <v>967.05</v>
      </c>
      <c r="E3575" s="109">
        <v>34.869999999999997</v>
      </c>
      <c r="F3575" s="1">
        <v>391.98</v>
      </c>
      <c r="G3575" s="1">
        <v>260</v>
      </c>
      <c r="H3575" s="1">
        <v>252</v>
      </c>
      <c r="I3575" s="23">
        <v>0.01</v>
      </c>
      <c r="J3575" s="1">
        <v>27.39</v>
      </c>
      <c r="K3575" s="23">
        <v>27.11</v>
      </c>
      <c r="L3575" s="23">
        <v>756</v>
      </c>
      <c r="M3575" s="109">
        <v>720</v>
      </c>
      <c r="N3575" s="4">
        <v>0</v>
      </c>
      <c r="O3575" s="69"/>
      <c r="P3575" s="69"/>
      <c r="Q3575" s="69"/>
      <c r="R3575" s="69"/>
      <c r="S3575" s="69"/>
      <c r="T3575" s="69"/>
      <c r="U3575" s="69"/>
      <c r="V3575" s="69"/>
      <c r="W3575" s="4"/>
      <c r="X3575" s="4"/>
      <c r="Y3575" s="4"/>
      <c r="Z3575" s="4"/>
      <c r="AA3575" s="4"/>
      <c r="AB3575" s="4"/>
      <c r="AC3575" s="4"/>
      <c r="AD3575" s="4"/>
      <c r="AE3575"/>
      <c r="AF3575"/>
      <c r="AG3575"/>
      <c r="AH3575"/>
      <c r="AI3575"/>
      <c r="AJ3575"/>
      <c r="AK3575"/>
    </row>
    <row r="3576" spans="1:37" x14ac:dyDescent="0.25">
      <c r="A3576" s="2">
        <v>3575</v>
      </c>
      <c r="B3576" s="82">
        <v>43915.079713437503</v>
      </c>
      <c r="C3576" s="109">
        <v>27.6</v>
      </c>
      <c r="D3576" s="1">
        <v>967.07</v>
      </c>
      <c r="E3576" s="109">
        <v>36.049999999999997</v>
      </c>
      <c r="F3576" s="1">
        <v>391.8</v>
      </c>
      <c r="G3576" s="1">
        <v>260</v>
      </c>
      <c r="H3576" s="1">
        <v>253</v>
      </c>
      <c r="I3576" s="23">
        <v>0.03</v>
      </c>
      <c r="J3576" s="1">
        <v>26.87</v>
      </c>
      <c r="K3576" s="23">
        <v>26.59</v>
      </c>
      <c r="L3576" s="23">
        <v>756</v>
      </c>
      <c r="M3576" s="109">
        <v>725</v>
      </c>
      <c r="N3576" s="4">
        <v>0</v>
      </c>
      <c r="O3576" s="69"/>
      <c r="P3576" s="69"/>
      <c r="Q3576" s="69"/>
      <c r="R3576" s="69"/>
      <c r="S3576" s="69"/>
      <c r="T3576" s="69"/>
      <c r="U3576" s="69"/>
      <c r="V3576" s="69"/>
      <c r="W3576" s="4"/>
      <c r="X3576" s="4"/>
      <c r="Y3576" s="4"/>
      <c r="Z3576" s="4"/>
      <c r="AA3576" s="4"/>
      <c r="AB3576" s="4"/>
      <c r="AC3576" s="4"/>
      <c r="AD3576" s="4"/>
      <c r="AE3576"/>
      <c r="AF3576"/>
      <c r="AG3576"/>
      <c r="AH3576"/>
      <c r="AI3576"/>
      <c r="AJ3576"/>
      <c r="AK3576"/>
    </row>
    <row r="3577" spans="1:37" x14ac:dyDescent="0.25">
      <c r="A3577" s="2">
        <v>3576</v>
      </c>
      <c r="B3577" s="82">
        <v>43915.081335995375</v>
      </c>
      <c r="C3577" s="109">
        <v>31.37</v>
      </c>
      <c r="D3577" s="1">
        <v>967.01</v>
      </c>
      <c r="E3577" s="109">
        <v>29.49</v>
      </c>
      <c r="F3577" s="1">
        <v>392.34</v>
      </c>
      <c r="G3577" s="1">
        <v>260</v>
      </c>
      <c r="H3577" s="1">
        <v>253</v>
      </c>
      <c r="I3577" s="23">
        <v>0.02</v>
      </c>
      <c r="J3577" s="1">
        <v>30.47</v>
      </c>
      <c r="K3577" s="23">
        <v>30.03</v>
      </c>
      <c r="L3577" s="23">
        <v>750</v>
      </c>
      <c r="M3577" s="109">
        <v>709</v>
      </c>
      <c r="N3577" s="4">
        <v>0</v>
      </c>
      <c r="O3577" s="69"/>
      <c r="P3577" s="69"/>
      <c r="Q3577" s="69"/>
      <c r="R3577" s="69"/>
      <c r="S3577" s="69"/>
      <c r="T3577" s="69"/>
      <c r="U3577" s="69"/>
      <c r="V3577" s="69"/>
      <c r="W3577" s="4"/>
      <c r="X3577" s="4"/>
      <c r="Y3577" s="4"/>
      <c r="Z3577" s="4"/>
      <c r="AA3577" s="4"/>
      <c r="AB3577" s="4"/>
      <c r="AC3577" s="4"/>
      <c r="AD3577" s="4"/>
      <c r="AE3577"/>
      <c r="AF3577"/>
      <c r="AG3577"/>
      <c r="AH3577"/>
      <c r="AI3577"/>
      <c r="AJ3577"/>
      <c r="AK3577"/>
    </row>
    <row r="3578" spans="1:37" x14ac:dyDescent="0.25">
      <c r="A3578" s="2">
        <v>3577</v>
      </c>
      <c r="B3578" s="82">
        <v>43915.082942210647</v>
      </c>
      <c r="C3578" s="109">
        <v>29.31</v>
      </c>
      <c r="D3578" s="1">
        <v>967.08</v>
      </c>
      <c r="E3578" s="109">
        <v>32.74</v>
      </c>
      <c r="F3578" s="1">
        <v>391.66</v>
      </c>
      <c r="G3578" s="1">
        <v>261</v>
      </c>
      <c r="H3578" s="1">
        <v>253</v>
      </c>
      <c r="I3578" s="23">
        <v>0.02</v>
      </c>
      <c r="J3578" s="1">
        <v>29.01</v>
      </c>
      <c r="K3578" s="23">
        <v>28.39</v>
      </c>
      <c r="L3578" s="23">
        <v>756</v>
      </c>
      <c r="M3578" s="109">
        <v>719</v>
      </c>
      <c r="N3578" s="4">
        <v>0</v>
      </c>
      <c r="O3578" s="69"/>
      <c r="P3578" s="69"/>
      <c r="Q3578" s="69"/>
      <c r="R3578" s="69"/>
      <c r="S3578" s="69"/>
      <c r="T3578" s="69"/>
      <c r="U3578" s="69"/>
      <c r="V3578" s="69"/>
      <c r="W3578" s="4"/>
      <c r="X3578" s="4"/>
      <c r="Y3578" s="4"/>
      <c r="Z3578" s="4"/>
      <c r="AA3578" s="4"/>
      <c r="AB3578" s="4"/>
      <c r="AC3578" s="4"/>
      <c r="AD3578" s="4"/>
      <c r="AE3578"/>
      <c r="AF3578"/>
      <c r="AG3578"/>
      <c r="AH3578"/>
      <c r="AI3578"/>
      <c r="AJ3578"/>
      <c r="AK3578"/>
    </row>
    <row r="3579" spans="1:37" x14ac:dyDescent="0.25">
      <c r="A3579" s="2">
        <v>3578</v>
      </c>
      <c r="B3579" s="95">
        <v>43915.084563969911</v>
      </c>
      <c r="C3579" s="109">
        <v>28.18</v>
      </c>
      <c r="D3579" s="43">
        <v>967.05</v>
      </c>
      <c r="E3579" s="109">
        <v>35</v>
      </c>
      <c r="F3579" s="43">
        <v>391.92</v>
      </c>
      <c r="G3579" s="43">
        <v>260</v>
      </c>
      <c r="H3579" s="43">
        <v>252</v>
      </c>
      <c r="I3579" s="23">
        <v>0.02</v>
      </c>
      <c r="J3579" s="43">
        <v>27.77</v>
      </c>
      <c r="K3579" s="23">
        <v>27.37</v>
      </c>
      <c r="L3579" s="23">
        <v>793</v>
      </c>
      <c r="M3579" s="109">
        <v>745</v>
      </c>
      <c r="N3579" s="4">
        <v>0</v>
      </c>
      <c r="O3579" s="69">
        <f t="shared" ref="O3579:V3579" si="374">AVERAGE(E3579:E3597)</f>
        <v>33.21842105263157</v>
      </c>
      <c r="P3579" s="69">
        <f t="shared" si="374"/>
        <v>392.82315789473682</v>
      </c>
      <c r="Q3579" s="69">
        <f t="shared" si="374"/>
        <v>260.36842105263156</v>
      </c>
      <c r="R3579" s="69">
        <f t="shared" si="374"/>
        <v>253.52631578947367</v>
      </c>
      <c r="S3579" s="69">
        <f t="shared" si="374"/>
        <v>1.7368421052631578E-2</v>
      </c>
      <c r="T3579" s="69">
        <f t="shared" si="374"/>
        <v>28.288947368421052</v>
      </c>
      <c r="U3579" s="69">
        <f t="shared" si="374"/>
        <v>27.96473684210526</v>
      </c>
      <c r="V3579" s="69">
        <f t="shared" si="374"/>
        <v>780.15789473684208</v>
      </c>
      <c r="W3579" s="4">
        <f t="shared" ref="W3579:AD3579" si="375">STDEV(E3579:E3597)</f>
        <v>2.3044094523275613</v>
      </c>
      <c r="X3579" s="4">
        <f t="shared" si="375"/>
        <v>0.63478826418805079</v>
      </c>
      <c r="Y3579" s="4">
        <f t="shared" si="375"/>
        <v>0.89508077325081392</v>
      </c>
      <c r="Z3579" s="4">
        <f t="shared" si="375"/>
        <v>0.69669226847946597</v>
      </c>
      <c r="AA3579" s="4">
        <f t="shared" si="375"/>
        <v>4.5241392835886499E-3</v>
      </c>
      <c r="AB3579" s="4">
        <f t="shared" si="375"/>
        <v>1.0432741982008271</v>
      </c>
      <c r="AC3579" s="4">
        <f t="shared" si="375"/>
        <v>1.0007073521656382</v>
      </c>
      <c r="AD3579" s="4">
        <f t="shared" si="375"/>
        <v>18.355329707062491</v>
      </c>
      <c r="AE3579" s="4" t="e">
        <f>MODE(E3579:E3597)</f>
        <v>#N/A</v>
      </c>
      <c r="AF3579" s="4">
        <f>MODE(G3579:G3597)</f>
        <v>260</v>
      </c>
      <c r="AG3579" s="4">
        <f>MODE(H3579:H3597)</f>
        <v>254</v>
      </c>
      <c r="AH3579" s="4" t="e">
        <f>MODE(J3579:J3597)</f>
        <v>#N/A</v>
      </c>
      <c r="AI3579" s="4">
        <f>MODE(K3579:K3597)</f>
        <v>28.79</v>
      </c>
      <c r="AJ3579" s="4">
        <f>MODE(L3579:L3597)</f>
        <v>793</v>
      </c>
      <c r="AK3579"/>
    </row>
    <row r="3580" spans="1:37" x14ac:dyDescent="0.25">
      <c r="A3580" s="2">
        <v>3579</v>
      </c>
      <c r="B3580" s="82">
        <v>43915.087786655087</v>
      </c>
      <c r="C3580" s="109">
        <v>29.39</v>
      </c>
      <c r="D3580" s="1">
        <v>967.05</v>
      </c>
      <c r="E3580" s="109">
        <v>32.15</v>
      </c>
      <c r="F3580" s="1">
        <v>391.96</v>
      </c>
      <c r="G3580" s="1">
        <v>261</v>
      </c>
      <c r="H3580" s="1">
        <v>253</v>
      </c>
      <c r="I3580" s="23">
        <v>0.01</v>
      </c>
      <c r="J3580" s="1">
        <v>28.89</v>
      </c>
      <c r="K3580" s="23">
        <v>28.53</v>
      </c>
      <c r="L3580" s="23">
        <v>793</v>
      </c>
      <c r="M3580" s="109">
        <v>744</v>
      </c>
      <c r="N3580" s="4">
        <v>0</v>
      </c>
      <c r="O3580" s="69"/>
      <c r="P3580" s="69"/>
      <c r="Q3580" s="69"/>
      <c r="R3580" s="69"/>
      <c r="S3580" s="69"/>
      <c r="T3580" s="69"/>
      <c r="U3580" s="69"/>
      <c r="V3580" s="69"/>
      <c r="W3580" s="4"/>
      <c r="X3580" s="4"/>
      <c r="Y3580" s="4"/>
      <c r="Z3580" s="4"/>
      <c r="AA3580" s="4"/>
      <c r="AB3580" s="4"/>
      <c r="AC3580" s="4"/>
      <c r="AD3580" s="4"/>
      <c r="AE3580"/>
      <c r="AF3580"/>
      <c r="AG3580"/>
      <c r="AH3580"/>
      <c r="AI3580"/>
      <c r="AJ3580"/>
      <c r="AK3580"/>
    </row>
    <row r="3581" spans="1:37" x14ac:dyDescent="0.25">
      <c r="A3581" s="2">
        <v>3580</v>
      </c>
      <c r="B3581" s="82">
        <v>43915.089945613421</v>
      </c>
      <c r="C3581" s="109">
        <v>28.16</v>
      </c>
      <c r="D3581" s="1">
        <v>967</v>
      </c>
      <c r="E3581" s="109">
        <v>34.53</v>
      </c>
      <c r="F3581" s="1">
        <v>392.34</v>
      </c>
      <c r="G3581" s="1">
        <v>261</v>
      </c>
      <c r="H3581" s="1">
        <v>254</v>
      </c>
      <c r="I3581" s="23">
        <v>0.02</v>
      </c>
      <c r="J3581" s="1">
        <v>27.65</v>
      </c>
      <c r="K3581" s="23">
        <v>27.35</v>
      </c>
      <c r="L3581" s="23">
        <v>768</v>
      </c>
      <c r="M3581" s="109">
        <v>735</v>
      </c>
      <c r="N3581" s="4">
        <v>0</v>
      </c>
      <c r="O3581" s="69"/>
      <c r="P3581" s="69"/>
      <c r="Q3581" s="69"/>
      <c r="R3581" s="69"/>
      <c r="S3581" s="69"/>
      <c r="T3581" s="69"/>
      <c r="U3581" s="69"/>
      <c r="V3581" s="69"/>
      <c r="W3581" s="4"/>
      <c r="X3581" s="4"/>
      <c r="Y3581" s="4"/>
      <c r="Z3581" s="4"/>
      <c r="AA3581" s="4"/>
      <c r="AB3581" s="4"/>
      <c r="AC3581" s="4"/>
      <c r="AD3581" s="4"/>
      <c r="AE3581"/>
      <c r="AF3581"/>
      <c r="AG3581"/>
      <c r="AH3581"/>
      <c r="AI3581"/>
      <c r="AJ3581"/>
      <c r="AK3581"/>
    </row>
    <row r="3582" spans="1:37" x14ac:dyDescent="0.25">
      <c r="A3582" s="43">
        <v>3581</v>
      </c>
      <c r="B3582" s="82">
        <v>43915.091542372684</v>
      </c>
      <c r="C3582" s="109">
        <v>28.44</v>
      </c>
      <c r="D3582" s="1">
        <v>966.98</v>
      </c>
      <c r="E3582" s="109">
        <v>32.479999999999997</v>
      </c>
      <c r="F3582" s="1">
        <v>392.53</v>
      </c>
      <c r="G3582" s="1">
        <v>260</v>
      </c>
      <c r="H3582" s="1">
        <v>254</v>
      </c>
      <c r="I3582" s="23">
        <v>0.01</v>
      </c>
      <c r="J3582" s="1">
        <v>27.53</v>
      </c>
      <c r="K3582" s="23">
        <v>27.41</v>
      </c>
      <c r="L3582" s="23">
        <v>781</v>
      </c>
      <c r="M3582" s="109">
        <v>734</v>
      </c>
      <c r="N3582" s="4">
        <v>0</v>
      </c>
      <c r="O3582" s="69"/>
      <c r="P3582" s="69"/>
      <c r="Q3582" s="69"/>
      <c r="R3582" s="69"/>
      <c r="S3582" s="69"/>
      <c r="T3582" s="69"/>
      <c r="U3582" s="69"/>
      <c r="V3582" s="69"/>
      <c r="W3582" s="4"/>
      <c r="X3582" s="4"/>
      <c r="Y3582" s="4"/>
      <c r="Z3582" s="4"/>
      <c r="AA3582" s="4"/>
      <c r="AB3582" s="4"/>
      <c r="AC3582" s="4"/>
      <c r="AD3582" s="4"/>
      <c r="AE3582"/>
      <c r="AF3582"/>
      <c r="AG3582"/>
      <c r="AH3582"/>
      <c r="AI3582"/>
      <c r="AJ3582"/>
      <c r="AK3582"/>
    </row>
    <row r="3583" spans="1:37" x14ac:dyDescent="0.25">
      <c r="A3583" s="2">
        <v>3582</v>
      </c>
      <c r="B3583" s="82">
        <v>43915.093140324076</v>
      </c>
      <c r="C3583" s="109">
        <v>30.82</v>
      </c>
      <c r="D3583" s="1">
        <v>966.91</v>
      </c>
      <c r="E3583" s="109">
        <v>30.38</v>
      </c>
      <c r="F3583" s="1">
        <v>393.17</v>
      </c>
      <c r="G3583" s="1">
        <v>259</v>
      </c>
      <c r="H3583" s="1">
        <v>255</v>
      </c>
      <c r="I3583" s="23">
        <v>0.02</v>
      </c>
      <c r="J3583" s="1">
        <v>30.19</v>
      </c>
      <c r="K3583" s="23">
        <v>29.69</v>
      </c>
      <c r="L3583" s="23">
        <v>784</v>
      </c>
      <c r="M3583" s="109">
        <v>744</v>
      </c>
      <c r="N3583" s="4">
        <v>0</v>
      </c>
      <c r="O3583" s="69"/>
      <c r="P3583" s="69"/>
      <c r="Q3583" s="69"/>
      <c r="R3583" s="69"/>
      <c r="S3583" s="69"/>
      <c r="T3583" s="69"/>
      <c r="U3583" s="69"/>
      <c r="V3583" s="69"/>
      <c r="W3583" s="4"/>
      <c r="X3583" s="4"/>
      <c r="Y3583" s="4"/>
      <c r="Z3583" s="4"/>
      <c r="AA3583" s="4"/>
      <c r="AB3583" s="4"/>
      <c r="AC3583" s="4"/>
      <c r="AD3583" s="4"/>
      <c r="AE3583"/>
      <c r="AF3583"/>
      <c r="AG3583"/>
      <c r="AH3583"/>
      <c r="AI3583"/>
      <c r="AJ3583"/>
      <c r="AK3583"/>
    </row>
    <row r="3584" spans="1:37" x14ac:dyDescent="0.25">
      <c r="A3584" s="2">
        <v>3583</v>
      </c>
      <c r="B3584" s="82">
        <v>43915.096371238425</v>
      </c>
      <c r="C3584" s="109">
        <v>27.77</v>
      </c>
      <c r="D3584" s="1">
        <v>966.88</v>
      </c>
      <c r="E3584" s="109">
        <v>35.799999999999997</v>
      </c>
      <c r="F3584" s="1">
        <v>393.38</v>
      </c>
      <c r="G3584" s="1">
        <v>260</v>
      </c>
      <c r="H3584" s="1">
        <v>254</v>
      </c>
      <c r="I3584" s="23">
        <v>0.02</v>
      </c>
      <c r="J3584" s="1">
        <v>27.21</v>
      </c>
      <c r="K3584" s="23">
        <v>26.91</v>
      </c>
      <c r="L3584" s="23">
        <v>756</v>
      </c>
      <c r="M3584" s="109">
        <v>730</v>
      </c>
      <c r="N3584" s="4">
        <v>0</v>
      </c>
      <c r="O3584" s="69"/>
      <c r="P3584" s="69"/>
      <c r="Q3584" s="69"/>
      <c r="R3584" s="69"/>
      <c r="S3584" s="69"/>
      <c r="T3584" s="69"/>
      <c r="U3584" s="69"/>
      <c r="V3584" s="69"/>
      <c r="W3584" s="4"/>
      <c r="X3584" s="4"/>
      <c r="Y3584" s="4"/>
      <c r="Z3584" s="4"/>
      <c r="AA3584" s="4"/>
      <c r="AB3584" s="4"/>
      <c r="AC3584" s="4"/>
      <c r="AD3584" s="4"/>
      <c r="AE3584"/>
      <c r="AF3584"/>
      <c r="AG3584"/>
      <c r="AH3584"/>
      <c r="AI3584"/>
      <c r="AJ3584"/>
      <c r="AK3584"/>
    </row>
    <row r="3585" spans="1:37" x14ac:dyDescent="0.25">
      <c r="A3585" s="2">
        <v>3584</v>
      </c>
      <c r="B3585" s="82">
        <v>43915.098532592594</v>
      </c>
      <c r="C3585" s="109">
        <v>30.64</v>
      </c>
      <c r="D3585" s="1">
        <v>966.86</v>
      </c>
      <c r="E3585" s="109">
        <v>29.25</v>
      </c>
      <c r="F3585" s="1">
        <v>393.62</v>
      </c>
      <c r="G3585" s="1">
        <v>260</v>
      </c>
      <c r="H3585" s="1">
        <v>254</v>
      </c>
      <c r="I3585" s="23">
        <v>0.02</v>
      </c>
      <c r="J3585" s="1">
        <v>29.73</v>
      </c>
      <c r="K3585" s="23">
        <v>29.43</v>
      </c>
      <c r="L3585" s="23">
        <v>790</v>
      </c>
      <c r="M3585" s="109">
        <v>734</v>
      </c>
      <c r="N3585" s="4">
        <v>0</v>
      </c>
      <c r="O3585" s="69"/>
      <c r="P3585" s="69"/>
      <c r="Q3585" s="69"/>
      <c r="R3585" s="69"/>
      <c r="S3585" s="69"/>
      <c r="T3585" s="69"/>
      <c r="U3585" s="69"/>
      <c r="V3585" s="69"/>
      <c r="W3585" s="4"/>
      <c r="X3585" s="4"/>
      <c r="Y3585" s="4"/>
      <c r="Z3585" s="4"/>
      <c r="AA3585" s="4"/>
      <c r="AB3585" s="4"/>
      <c r="AC3585" s="4"/>
      <c r="AD3585" s="4"/>
      <c r="AE3585"/>
      <c r="AF3585"/>
      <c r="AG3585"/>
      <c r="AH3585"/>
      <c r="AI3585"/>
      <c r="AJ3585"/>
      <c r="AK3585"/>
    </row>
    <row r="3586" spans="1:37" x14ac:dyDescent="0.25">
      <c r="A3586" s="2">
        <v>3585</v>
      </c>
      <c r="B3586" s="82">
        <v>43915.100139004629</v>
      </c>
      <c r="C3586" s="109">
        <v>29.23</v>
      </c>
      <c r="D3586" s="1">
        <v>966.84</v>
      </c>
      <c r="E3586" s="109">
        <v>32.75</v>
      </c>
      <c r="F3586" s="1">
        <v>393.74</v>
      </c>
      <c r="G3586" s="1">
        <v>261</v>
      </c>
      <c r="H3586" s="1">
        <v>253</v>
      </c>
      <c r="I3586" s="23">
        <v>0.02</v>
      </c>
      <c r="J3586" s="1">
        <v>28.91</v>
      </c>
      <c r="K3586" s="23">
        <v>28.37</v>
      </c>
      <c r="L3586" s="23">
        <v>775</v>
      </c>
      <c r="M3586" s="109">
        <v>740</v>
      </c>
      <c r="N3586" s="4">
        <v>0</v>
      </c>
      <c r="O3586" s="69"/>
      <c r="P3586" s="69"/>
      <c r="Q3586" s="69"/>
      <c r="R3586" s="69"/>
      <c r="S3586" s="69"/>
      <c r="T3586" s="69"/>
      <c r="U3586" s="69"/>
      <c r="V3586" s="69"/>
      <c r="W3586" s="4"/>
      <c r="X3586" s="4"/>
      <c r="Y3586" s="4"/>
      <c r="Z3586" s="4"/>
      <c r="AA3586" s="4"/>
      <c r="AB3586" s="4"/>
      <c r="AC3586" s="4"/>
      <c r="AD3586" s="4"/>
      <c r="AE3586"/>
      <c r="AF3586"/>
      <c r="AG3586"/>
      <c r="AH3586"/>
      <c r="AI3586"/>
      <c r="AJ3586"/>
      <c r="AK3586"/>
    </row>
    <row r="3587" spans="1:37" x14ac:dyDescent="0.25">
      <c r="A3587" s="2">
        <v>3586</v>
      </c>
      <c r="B3587" s="82">
        <v>43915.101735069446</v>
      </c>
      <c r="C3587" s="109">
        <v>28.06</v>
      </c>
      <c r="D3587" s="1">
        <v>966.84</v>
      </c>
      <c r="E3587" s="109">
        <v>34.97</v>
      </c>
      <c r="F3587" s="1">
        <v>393.77</v>
      </c>
      <c r="G3587" s="1">
        <v>261</v>
      </c>
      <c r="H3587" s="1">
        <v>254</v>
      </c>
      <c r="I3587" s="23">
        <v>0.02</v>
      </c>
      <c r="J3587" s="1">
        <v>27.69</v>
      </c>
      <c r="K3587" s="23">
        <v>27.29</v>
      </c>
      <c r="L3587" s="23">
        <v>768</v>
      </c>
      <c r="M3587" s="109">
        <v>735</v>
      </c>
      <c r="N3587" s="4">
        <v>0</v>
      </c>
      <c r="O3587" s="69"/>
      <c r="P3587" s="69"/>
      <c r="Q3587" s="69"/>
      <c r="R3587" s="69"/>
      <c r="S3587" s="69"/>
      <c r="T3587" s="69"/>
      <c r="U3587" s="69"/>
      <c r="V3587" s="69"/>
      <c r="W3587" s="4"/>
      <c r="X3587" s="4"/>
      <c r="Y3587" s="4"/>
      <c r="Z3587" s="4"/>
      <c r="AA3587" s="4"/>
      <c r="AB3587" s="4"/>
      <c r="AC3587" s="4"/>
      <c r="AD3587" s="4"/>
      <c r="AE3587"/>
      <c r="AF3587"/>
      <c r="AG3587"/>
      <c r="AH3587"/>
      <c r="AI3587"/>
      <c r="AJ3587"/>
      <c r="AK3587"/>
    </row>
    <row r="3588" spans="1:37" x14ac:dyDescent="0.25">
      <c r="A3588" s="2">
        <v>3587</v>
      </c>
      <c r="B3588" s="82">
        <v>43915.104955057875</v>
      </c>
      <c r="C3588" s="109">
        <v>29.86</v>
      </c>
      <c r="D3588" s="1">
        <v>966.89</v>
      </c>
      <c r="E3588" s="109">
        <v>31.73</v>
      </c>
      <c r="F3588" s="1">
        <v>393.37</v>
      </c>
      <c r="G3588" s="1">
        <v>261</v>
      </c>
      <c r="H3588" s="1">
        <v>253</v>
      </c>
      <c r="I3588" s="23">
        <v>0.02</v>
      </c>
      <c r="J3588" s="1">
        <v>29.23</v>
      </c>
      <c r="K3588" s="23">
        <v>28.79</v>
      </c>
      <c r="L3588" s="23">
        <v>793</v>
      </c>
      <c r="M3588" s="109">
        <v>760</v>
      </c>
      <c r="N3588" s="4">
        <v>0</v>
      </c>
      <c r="O3588" s="69"/>
      <c r="P3588" s="69"/>
      <c r="Q3588" s="69"/>
      <c r="R3588" s="69"/>
      <c r="S3588" s="69"/>
      <c r="T3588" s="69"/>
      <c r="U3588" s="69"/>
      <c r="V3588" s="69"/>
      <c r="W3588" s="4"/>
      <c r="X3588" s="4"/>
      <c r="Y3588" s="4"/>
      <c r="Z3588" s="4"/>
      <c r="AA3588" s="4"/>
      <c r="AB3588" s="4"/>
      <c r="AC3588" s="4"/>
      <c r="AD3588" s="4"/>
      <c r="AE3588"/>
      <c r="AF3588"/>
      <c r="AG3588"/>
      <c r="AH3588"/>
      <c r="AI3588"/>
      <c r="AJ3588"/>
      <c r="AK3588"/>
    </row>
    <row r="3589" spans="1:37" x14ac:dyDescent="0.25">
      <c r="A3589" s="2">
        <v>3588</v>
      </c>
      <c r="B3589" s="82">
        <v>43915.107104363429</v>
      </c>
      <c r="C3589" s="109">
        <v>28.59</v>
      </c>
      <c r="D3589" s="1">
        <v>966.94</v>
      </c>
      <c r="E3589" s="109">
        <v>34.94</v>
      </c>
      <c r="F3589" s="1">
        <v>392.94</v>
      </c>
      <c r="G3589" s="1">
        <v>263</v>
      </c>
      <c r="H3589" s="1">
        <v>254</v>
      </c>
      <c r="I3589" s="23">
        <v>0.02</v>
      </c>
      <c r="J3589" s="1">
        <v>27.83</v>
      </c>
      <c r="K3589" s="23">
        <v>27.55</v>
      </c>
      <c r="L3589" s="23">
        <v>768</v>
      </c>
      <c r="M3589" s="109">
        <v>744</v>
      </c>
      <c r="N3589" s="4">
        <v>0</v>
      </c>
      <c r="O3589" s="69"/>
      <c r="P3589" s="69"/>
      <c r="Q3589" s="69"/>
      <c r="R3589" s="69"/>
      <c r="S3589" s="69"/>
      <c r="T3589" s="69"/>
      <c r="U3589" s="69"/>
      <c r="V3589" s="69"/>
      <c r="W3589" s="4"/>
      <c r="X3589" s="4"/>
      <c r="Y3589" s="4"/>
      <c r="Z3589" s="4"/>
      <c r="AA3589" s="4"/>
      <c r="AB3589" s="4"/>
      <c r="AC3589" s="4"/>
      <c r="AD3589" s="4"/>
      <c r="AE3589"/>
      <c r="AF3589"/>
      <c r="AG3589"/>
      <c r="AH3589"/>
      <c r="AI3589"/>
      <c r="AJ3589"/>
      <c r="AK3589"/>
    </row>
    <row r="3590" spans="1:37" x14ac:dyDescent="0.25">
      <c r="A3590" s="2">
        <v>3589</v>
      </c>
      <c r="B3590" s="82">
        <v>43915.108700925921</v>
      </c>
      <c r="C3590" s="109">
        <v>27.85</v>
      </c>
      <c r="D3590" s="1">
        <v>966.9</v>
      </c>
      <c r="E3590" s="109">
        <v>36.520000000000003</v>
      </c>
      <c r="F3590" s="1">
        <v>393.28</v>
      </c>
      <c r="G3590" s="1">
        <v>260</v>
      </c>
      <c r="H3590" s="1">
        <v>253</v>
      </c>
      <c r="I3590" s="23">
        <v>0.02</v>
      </c>
      <c r="J3590" s="1">
        <v>27.17</v>
      </c>
      <c r="K3590" s="23">
        <v>26.93</v>
      </c>
      <c r="L3590" s="23">
        <v>800</v>
      </c>
      <c r="M3590" s="109">
        <v>764</v>
      </c>
      <c r="N3590" s="4">
        <v>0</v>
      </c>
      <c r="O3590" s="69"/>
      <c r="P3590" s="69"/>
      <c r="Q3590" s="69"/>
      <c r="R3590" s="69"/>
      <c r="S3590" s="69"/>
      <c r="T3590" s="69"/>
      <c r="U3590" s="69"/>
      <c r="V3590" s="69"/>
      <c r="W3590" s="4"/>
      <c r="X3590" s="4"/>
      <c r="Y3590" s="4"/>
      <c r="Z3590" s="4"/>
      <c r="AA3590" s="4"/>
      <c r="AB3590" s="4"/>
      <c r="AC3590" s="4"/>
      <c r="AD3590" s="4"/>
      <c r="AE3590"/>
      <c r="AF3590"/>
      <c r="AG3590"/>
      <c r="AH3590"/>
      <c r="AI3590"/>
      <c r="AJ3590"/>
      <c r="AK3590"/>
    </row>
    <row r="3591" spans="1:37" x14ac:dyDescent="0.25">
      <c r="A3591" s="43">
        <v>3590</v>
      </c>
      <c r="B3591" s="82">
        <v>43915.11030936343</v>
      </c>
      <c r="C3591" s="109">
        <v>29.84</v>
      </c>
      <c r="D3591" s="1">
        <v>966.89</v>
      </c>
      <c r="E3591" s="109">
        <v>31.21</v>
      </c>
      <c r="F3591" s="1">
        <v>393.32</v>
      </c>
      <c r="G3591" s="1">
        <v>260</v>
      </c>
      <c r="H3591" s="1">
        <v>253</v>
      </c>
      <c r="I3591" s="23">
        <v>0.01</v>
      </c>
      <c r="J3591" s="1">
        <v>28.95</v>
      </c>
      <c r="K3591" s="23">
        <v>28.79</v>
      </c>
      <c r="L3591" s="23">
        <v>825</v>
      </c>
      <c r="M3591" s="109">
        <v>779</v>
      </c>
      <c r="N3591" s="4">
        <v>0</v>
      </c>
      <c r="O3591" s="69"/>
      <c r="P3591" s="69"/>
      <c r="Q3591" s="69"/>
      <c r="R3591" s="69"/>
      <c r="S3591" s="69"/>
      <c r="T3591" s="69"/>
      <c r="U3591" s="69"/>
      <c r="V3591" s="69"/>
      <c r="W3591" s="4"/>
      <c r="X3591" s="4"/>
      <c r="Y3591" s="4"/>
      <c r="Z3591" s="4"/>
      <c r="AA3591" s="4"/>
      <c r="AB3591" s="4"/>
      <c r="AC3591" s="4"/>
      <c r="AD3591" s="4"/>
      <c r="AE3591"/>
      <c r="AF3591"/>
      <c r="AG3591"/>
      <c r="AH3591"/>
      <c r="AI3591"/>
      <c r="AJ3591"/>
      <c r="AK3591"/>
    </row>
    <row r="3592" spans="1:37" x14ac:dyDescent="0.25">
      <c r="A3592" s="2">
        <v>3591</v>
      </c>
      <c r="B3592" s="82">
        <v>43915.11352885417</v>
      </c>
      <c r="C3592" s="109">
        <v>27.92</v>
      </c>
      <c r="D3592" s="1">
        <v>967</v>
      </c>
      <c r="E3592" s="109">
        <v>36.03</v>
      </c>
      <c r="F3592" s="1">
        <v>392.38</v>
      </c>
      <c r="G3592" s="1">
        <v>260</v>
      </c>
      <c r="H3592" s="1">
        <v>253</v>
      </c>
      <c r="I3592" s="23">
        <v>0.02</v>
      </c>
      <c r="J3592" s="1">
        <v>27.29</v>
      </c>
      <c r="K3592" s="23">
        <v>26.97</v>
      </c>
      <c r="L3592" s="23">
        <v>790</v>
      </c>
      <c r="M3592" s="109">
        <v>740</v>
      </c>
      <c r="N3592" s="4">
        <v>0</v>
      </c>
      <c r="O3592" s="69"/>
      <c r="P3592" s="69"/>
      <c r="Q3592" s="69"/>
      <c r="R3592" s="69"/>
      <c r="S3592" s="69"/>
      <c r="T3592" s="69"/>
      <c r="U3592" s="69"/>
      <c r="V3592" s="69"/>
      <c r="W3592" s="4"/>
      <c r="X3592" s="4"/>
      <c r="Y3592" s="4"/>
      <c r="Z3592" s="4"/>
      <c r="AA3592" s="4"/>
      <c r="AB3592" s="4"/>
      <c r="AC3592" s="4"/>
      <c r="AD3592" s="4"/>
      <c r="AE3592"/>
      <c r="AF3592"/>
      <c r="AG3592"/>
      <c r="AH3592"/>
      <c r="AI3592"/>
      <c r="AJ3592"/>
      <c r="AK3592"/>
    </row>
    <row r="3593" spans="1:37" x14ac:dyDescent="0.25">
      <c r="A3593" s="2">
        <v>3592</v>
      </c>
      <c r="B3593" s="82">
        <v>43915.115691331019</v>
      </c>
      <c r="C3593" s="109">
        <v>27.13</v>
      </c>
      <c r="D3593" s="1">
        <v>967</v>
      </c>
      <c r="E3593" s="109">
        <v>36.53</v>
      </c>
      <c r="F3593" s="1">
        <v>392.42</v>
      </c>
      <c r="G3593" s="1">
        <v>260</v>
      </c>
      <c r="H3593" s="1">
        <v>253</v>
      </c>
      <c r="I3593" s="23">
        <v>0.02</v>
      </c>
      <c r="J3593" s="1">
        <v>26.57</v>
      </c>
      <c r="K3593" s="23">
        <v>26.27</v>
      </c>
      <c r="L3593" s="23">
        <v>781</v>
      </c>
      <c r="M3593" s="109">
        <v>735</v>
      </c>
      <c r="N3593" s="4">
        <v>0</v>
      </c>
      <c r="O3593" s="69"/>
      <c r="P3593" s="69"/>
      <c r="Q3593" s="69"/>
      <c r="R3593" s="69"/>
      <c r="S3593" s="69"/>
      <c r="T3593" s="69"/>
      <c r="U3593" s="69"/>
      <c r="V3593" s="69"/>
      <c r="W3593" s="4"/>
      <c r="X3593" s="4"/>
      <c r="Y3593" s="4"/>
      <c r="Z3593" s="4"/>
      <c r="AA3593" s="4"/>
      <c r="AB3593" s="4"/>
      <c r="AC3593" s="4"/>
      <c r="AD3593" s="4"/>
      <c r="AE3593"/>
      <c r="AF3593"/>
      <c r="AG3593"/>
      <c r="AH3593"/>
      <c r="AI3593"/>
      <c r="AJ3593"/>
      <c r="AK3593"/>
    </row>
    <row r="3594" spans="1:37" x14ac:dyDescent="0.25">
      <c r="A3594" s="2">
        <v>3593</v>
      </c>
      <c r="B3594" s="82">
        <v>43915.117285844906</v>
      </c>
      <c r="C3594" s="109">
        <v>29.45</v>
      </c>
      <c r="D3594" s="1">
        <v>966.98</v>
      </c>
      <c r="E3594" s="109">
        <v>30.11</v>
      </c>
      <c r="F3594" s="1">
        <v>392.62</v>
      </c>
      <c r="G3594" s="1">
        <v>260</v>
      </c>
      <c r="H3594" s="1">
        <v>254</v>
      </c>
      <c r="I3594" s="23">
        <v>0.02</v>
      </c>
      <c r="J3594" s="1">
        <v>28.57</v>
      </c>
      <c r="K3594" s="23">
        <v>28.25</v>
      </c>
      <c r="L3594" s="23">
        <v>759</v>
      </c>
      <c r="M3594" s="109">
        <v>724</v>
      </c>
      <c r="N3594" s="4">
        <v>0</v>
      </c>
      <c r="O3594" s="69"/>
      <c r="P3594" s="69"/>
      <c r="Q3594" s="69"/>
      <c r="R3594" s="69"/>
      <c r="S3594" s="69"/>
      <c r="T3594" s="69"/>
      <c r="U3594" s="69"/>
      <c r="V3594" s="69"/>
      <c r="W3594" s="4"/>
      <c r="X3594" s="4"/>
      <c r="Y3594" s="4"/>
      <c r="Z3594" s="4"/>
      <c r="AA3594" s="4"/>
      <c r="AB3594" s="4"/>
      <c r="AC3594" s="4"/>
      <c r="AD3594" s="4"/>
      <c r="AE3594"/>
      <c r="AF3594"/>
      <c r="AG3594"/>
      <c r="AH3594"/>
      <c r="AI3594"/>
      <c r="AJ3594"/>
      <c r="AK3594"/>
    </row>
    <row r="3595" spans="1:37" x14ac:dyDescent="0.25">
      <c r="A3595" s="2">
        <v>3594</v>
      </c>
      <c r="B3595" s="82">
        <v>43915.118894108797</v>
      </c>
      <c r="C3595" s="109">
        <v>28.78</v>
      </c>
      <c r="D3595" s="1">
        <v>967.03</v>
      </c>
      <c r="E3595" s="109">
        <v>33.78</v>
      </c>
      <c r="F3595" s="1">
        <v>391.83</v>
      </c>
      <c r="G3595" s="1">
        <v>261</v>
      </c>
      <c r="H3595" s="1">
        <v>254</v>
      </c>
      <c r="I3595" s="23">
        <v>0.01</v>
      </c>
      <c r="J3595" s="1">
        <v>28.15</v>
      </c>
      <c r="K3595" s="23">
        <v>27.69</v>
      </c>
      <c r="L3595" s="23">
        <v>790</v>
      </c>
      <c r="M3595" s="109">
        <v>740</v>
      </c>
      <c r="N3595" s="4">
        <v>0</v>
      </c>
      <c r="O3595" s="69"/>
      <c r="P3595" s="69"/>
      <c r="Q3595" s="69"/>
      <c r="R3595" s="69"/>
      <c r="S3595" s="69"/>
      <c r="T3595" s="69"/>
      <c r="U3595" s="69"/>
      <c r="V3595" s="69"/>
      <c r="W3595" s="4"/>
      <c r="X3595" s="4"/>
      <c r="Y3595" s="4"/>
      <c r="Z3595" s="4"/>
      <c r="AA3595" s="4"/>
      <c r="AB3595" s="4"/>
      <c r="AC3595" s="4"/>
      <c r="AD3595" s="4"/>
      <c r="AE3595"/>
      <c r="AF3595"/>
      <c r="AG3595"/>
      <c r="AH3595"/>
      <c r="AI3595"/>
      <c r="AJ3595"/>
      <c r="AK3595"/>
    </row>
    <row r="3596" spans="1:37" x14ac:dyDescent="0.25">
      <c r="A3596" s="2">
        <v>3595</v>
      </c>
      <c r="B3596" s="82">
        <v>43915.122125844908</v>
      </c>
      <c r="C3596" s="109">
        <v>29.02</v>
      </c>
      <c r="D3596" s="1">
        <v>967.02</v>
      </c>
      <c r="E3596" s="109">
        <v>31.91</v>
      </c>
      <c r="F3596" s="1">
        <v>392.18</v>
      </c>
      <c r="G3596" s="1">
        <v>260</v>
      </c>
      <c r="H3596" s="1">
        <v>254</v>
      </c>
      <c r="I3596" s="23">
        <v>0.01</v>
      </c>
      <c r="J3596" s="1">
        <v>28.01</v>
      </c>
      <c r="K3596" s="23">
        <v>27.99</v>
      </c>
      <c r="L3596" s="23">
        <v>750</v>
      </c>
      <c r="M3596" s="109">
        <v>704</v>
      </c>
      <c r="N3596" s="4">
        <v>0</v>
      </c>
      <c r="O3596" s="69"/>
      <c r="P3596" s="69"/>
      <c r="Q3596" s="69"/>
      <c r="R3596" s="69"/>
      <c r="S3596" s="69"/>
      <c r="T3596" s="69"/>
      <c r="U3596" s="69"/>
      <c r="V3596" s="69"/>
      <c r="W3596" s="4"/>
      <c r="X3596" s="4"/>
      <c r="Y3596" s="4"/>
      <c r="Z3596" s="4"/>
      <c r="AA3596" s="4"/>
      <c r="AB3596" s="4"/>
      <c r="AC3596" s="4"/>
      <c r="AD3596" s="4"/>
      <c r="AE3596"/>
      <c r="AF3596"/>
      <c r="AG3596"/>
      <c r="AH3596"/>
      <c r="AI3596"/>
      <c r="AJ3596"/>
      <c r="AK3596"/>
    </row>
    <row r="3597" spans="1:37" x14ac:dyDescent="0.25">
      <c r="A3597" s="2">
        <v>3596</v>
      </c>
      <c r="B3597" s="82">
        <v>43915.124284988429</v>
      </c>
      <c r="C3597" s="109">
        <v>30.93</v>
      </c>
      <c r="D3597" s="1">
        <v>966.94</v>
      </c>
      <c r="E3597" s="109">
        <v>31.08</v>
      </c>
      <c r="F3597" s="1">
        <v>392.87</v>
      </c>
      <c r="G3597" s="1">
        <v>259</v>
      </c>
      <c r="H3597" s="1">
        <v>253</v>
      </c>
      <c r="I3597" s="23">
        <v>0.02</v>
      </c>
      <c r="J3597" s="1">
        <v>30.15</v>
      </c>
      <c r="K3597" s="23">
        <v>29.75</v>
      </c>
      <c r="L3597" s="23">
        <v>759</v>
      </c>
      <c r="M3597" s="109">
        <v>729</v>
      </c>
      <c r="N3597" s="4">
        <v>0</v>
      </c>
      <c r="O3597" s="69"/>
      <c r="P3597" s="69"/>
      <c r="Q3597" s="69"/>
      <c r="R3597" s="69"/>
      <c r="S3597" s="69"/>
      <c r="T3597" s="69"/>
      <c r="U3597" s="69"/>
      <c r="V3597" s="69"/>
      <c r="W3597" s="4"/>
      <c r="X3597" s="4"/>
      <c r="Y3597" s="4"/>
      <c r="Z3597" s="4"/>
      <c r="AA3597" s="4"/>
      <c r="AB3597" s="4"/>
      <c r="AC3597" s="4"/>
      <c r="AD3597" s="4"/>
      <c r="AE3597"/>
      <c r="AF3597"/>
      <c r="AG3597"/>
      <c r="AH3597"/>
      <c r="AI3597"/>
      <c r="AJ3597"/>
      <c r="AK3597"/>
    </row>
    <row r="3598" spans="1:37" x14ac:dyDescent="0.25">
      <c r="A3598" s="2">
        <v>3597</v>
      </c>
      <c r="B3598" s="95">
        <v>43915.125894699071</v>
      </c>
      <c r="C3598" s="109">
        <v>28.77</v>
      </c>
      <c r="D3598" s="43">
        <v>966.93</v>
      </c>
      <c r="E3598" s="109">
        <v>33.72</v>
      </c>
      <c r="F3598" s="43">
        <v>392.94</v>
      </c>
      <c r="G3598" s="43">
        <v>259</v>
      </c>
      <c r="H3598" s="43">
        <v>254</v>
      </c>
      <c r="I3598" s="23">
        <v>0.02</v>
      </c>
      <c r="J3598" s="43">
        <v>28.31</v>
      </c>
      <c r="K3598" s="23">
        <v>27.75</v>
      </c>
      <c r="L3598" s="23">
        <v>781</v>
      </c>
      <c r="M3598" s="109">
        <v>725</v>
      </c>
      <c r="N3598" s="4">
        <v>0</v>
      </c>
      <c r="O3598" s="69">
        <f t="shared" ref="O3598:V3598" si="376">AVERAGE(E3598:E3616)</f>
        <v>33.435263157894745</v>
      </c>
      <c r="P3598" s="69">
        <f t="shared" si="376"/>
        <v>393.34368421052631</v>
      </c>
      <c r="Q3598" s="69">
        <f t="shared" si="376"/>
        <v>260.10526315789474</v>
      </c>
      <c r="R3598" s="69">
        <f t="shared" si="376"/>
        <v>253.52631578947367</v>
      </c>
      <c r="S3598" s="69">
        <f t="shared" si="376"/>
        <v>1.6842105263157894E-2</v>
      </c>
      <c r="T3598" s="69">
        <f t="shared" si="376"/>
        <v>27.874210526315796</v>
      </c>
      <c r="U3598" s="69">
        <f t="shared" si="376"/>
        <v>27.531052631578945</v>
      </c>
      <c r="V3598" s="69">
        <f t="shared" si="376"/>
        <v>767.78947368421052</v>
      </c>
      <c r="W3598" s="4">
        <f t="shared" ref="W3598:AD3598" si="377">STDEV(E3598:E3616)</f>
        <v>1.8889602325707959</v>
      </c>
      <c r="X3598" s="4">
        <f t="shared" si="377"/>
        <v>0.77031891322371893</v>
      </c>
      <c r="Y3598" s="4">
        <f t="shared" si="377"/>
        <v>1.0485300208760657</v>
      </c>
      <c r="Z3598" s="4">
        <f t="shared" si="377"/>
        <v>0.69669226847946597</v>
      </c>
      <c r="AA3598" s="4">
        <f t="shared" si="377"/>
        <v>4.7756693294092045E-3</v>
      </c>
      <c r="AB3598" s="4">
        <f t="shared" si="377"/>
        <v>0.98001312797031082</v>
      </c>
      <c r="AC3598" s="4">
        <f t="shared" si="377"/>
        <v>0.9261503041973872</v>
      </c>
      <c r="AD3598" s="4">
        <f t="shared" si="377"/>
        <v>15.522667824000777</v>
      </c>
      <c r="AE3598" s="4">
        <f>MODE(E3598:E3616)</f>
        <v>35.619999999999997</v>
      </c>
      <c r="AF3598" s="4">
        <f>MODE(G3598:G3616)</f>
        <v>261</v>
      </c>
      <c r="AG3598" s="4">
        <f>MODE(H3598:H3616)</f>
        <v>254</v>
      </c>
      <c r="AH3598" s="4">
        <f>MODE(J3598:J3616)</f>
        <v>27.09</v>
      </c>
      <c r="AI3598" s="4">
        <f>MODE(K3598:K3616)</f>
        <v>28.07</v>
      </c>
      <c r="AJ3598" s="4">
        <f>MODE(L3598:L3616)</f>
        <v>759</v>
      </c>
      <c r="AK3598"/>
    </row>
    <row r="3599" spans="1:37" x14ac:dyDescent="0.25">
      <c r="A3599" s="2">
        <v>3598</v>
      </c>
      <c r="B3599" s="82">
        <v>43915.127491307867</v>
      </c>
      <c r="C3599" s="109">
        <v>27.75</v>
      </c>
      <c r="D3599" s="1">
        <v>966.98</v>
      </c>
      <c r="E3599" s="109">
        <v>35.619999999999997</v>
      </c>
      <c r="F3599" s="1">
        <v>392.57</v>
      </c>
      <c r="G3599" s="1">
        <v>261</v>
      </c>
      <c r="H3599" s="1">
        <v>253</v>
      </c>
      <c r="I3599" s="23">
        <v>0.02</v>
      </c>
      <c r="J3599" s="1">
        <v>27.23</v>
      </c>
      <c r="K3599" s="23">
        <v>26.85</v>
      </c>
      <c r="L3599" s="23">
        <v>781</v>
      </c>
      <c r="M3599" s="109">
        <v>734</v>
      </c>
      <c r="N3599" s="4">
        <v>0</v>
      </c>
      <c r="O3599" s="69"/>
      <c r="P3599" s="69"/>
      <c r="Q3599" s="69"/>
      <c r="R3599" s="69"/>
      <c r="S3599" s="69"/>
      <c r="T3599" s="69"/>
      <c r="U3599" s="69"/>
      <c r="V3599" s="69"/>
      <c r="W3599" s="4"/>
      <c r="X3599" s="4"/>
      <c r="Y3599" s="4"/>
      <c r="Z3599" s="4"/>
      <c r="AA3599" s="4"/>
      <c r="AB3599" s="4"/>
      <c r="AC3599" s="4"/>
      <c r="AD3599" s="4"/>
      <c r="AE3599"/>
      <c r="AF3599"/>
      <c r="AG3599"/>
      <c r="AH3599"/>
      <c r="AI3599"/>
      <c r="AJ3599"/>
      <c r="AK3599"/>
    </row>
    <row r="3600" spans="1:37" x14ac:dyDescent="0.25">
      <c r="A3600" s="43">
        <v>3599</v>
      </c>
      <c r="B3600" s="82">
        <v>43915.130709456018</v>
      </c>
      <c r="C3600" s="109">
        <v>28.84</v>
      </c>
      <c r="D3600" s="1">
        <v>967.01</v>
      </c>
      <c r="E3600" s="109">
        <v>33.5</v>
      </c>
      <c r="F3600" s="1">
        <v>392.1</v>
      </c>
      <c r="G3600" s="1">
        <v>259</v>
      </c>
      <c r="H3600" s="1">
        <v>253</v>
      </c>
      <c r="I3600" s="23">
        <v>0.02</v>
      </c>
      <c r="J3600" s="1">
        <v>28.59</v>
      </c>
      <c r="K3600" s="23">
        <v>28.07</v>
      </c>
      <c r="L3600" s="23">
        <v>768</v>
      </c>
      <c r="M3600" s="109">
        <v>734</v>
      </c>
      <c r="N3600" s="4">
        <v>0</v>
      </c>
      <c r="O3600" s="69"/>
      <c r="P3600" s="69"/>
      <c r="Q3600" s="69"/>
      <c r="R3600" s="69"/>
      <c r="S3600" s="69"/>
      <c r="T3600" s="69"/>
      <c r="U3600" s="69"/>
      <c r="V3600" s="69"/>
      <c r="W3600" s="4"/>
      <c r="X3600" s="4"/>
      <c r="Y3600" s="4"/>
      <c r="Z3600" s="4"/>
      <c r="AA3600" s="4"/>
      <c r="AB3600" s="4"/>
      <c r="AC3600" s="4"/>
      <c r="AD3600" s="4"/>
      <c r="AE3600"/>
      <c r="AF3600"/>
      <c r="AG3600"/>
      <c r="AH3600"/>
      <c r="AI3600"/>
      <c r="AJ3600"/>
      <c r="AK3600"/>
    </row>
    <row r="3601" spans="1:37" x14ac:dyDescent="0.25">
      <c r="A3601" s="2">
        <v>3600</v>
      </c>
      <c r="B3601" s="82">
        <v>43915.132869201392</v>
      </c>
      <c r="C3601" s="109">
        <v>27.4</v>
      </c>
      <c r="D3601" s="1">
        <v>967</v>
      </c>
      <c r="E3601" s="109">
        <v>35.619999999999997</v>
      </c>
      <c r="F3601" s="1">
        <v>392.37</v>
      </c>
      <c r="G3601" s="1">
        <v>259</v>
      </c>
      <c r="H3601" s="1">
        <v>253</v>
      </c>
      <c r="I3601" s="23">
        <v>0.01</v>
      </c>
      <c r="J3601" s="1">
        <v>27.09</v>
      </c>
      <c r="K3601" s="23">
        <v>26.65</v>
      </c>
      <c r="L3601" s="23">
        <v>759</v>
      </c>
      <c r="M3601" s="109">
        <v>725</v>
      </c>
      <c r="N3601" s="4">
        <v>0</v>
      </c>
      <c r="O3601" s="69"/>
      <c r="P3601" s="69"/>
      <c r="Q3601" s="69"/>
      <c r="R3601" s="69"/>
      <c r="S3601" s="69"/>
      <c r="T3601" s="69"/>
      <c r="U3601" s="69"/>
      <c r="V3601" s="69"/>
      <c r="W3601" s="4"/>
      <c r="X3601" s="4"/>
      <c r="Y3601" s="4"/>
      <c r="Z3601" s="4"/>
      <c r="AA3601" s="4"/>
      <c r="AB3601" s="4"/>
      <c r="AC3601" s="4"/>
      <c r="AD3601" s="4"/>
      <c r="AE3601"/>
      <c r="AF3601"/>
      <c r="AG3601"/>
      <c r="AH3601"/>
      <c r="AI3601"/>
      <c r="AJ3601"/>
      <c r="AK3601"/>
    </row>
    <row r="3602" spans="1:37" x14ac:dyDescent="0.25">
      <c r="A3602" s="2">
        <v>3601</v>
      </c>
      <c r="B3602" s="82">
        <v>43915.13447704861</v>
      </c>
      <c r="C3602" s="109">
        <v>26.69</v>
      </c>
      <c r="D3602" s="1">
        <v>966.98</v>
      </c>
      <c r="E3602" s="109">
        <v>37.159999999999997</v>
      </c>
      <c r="F3602" s="1">
        <v>392.52</v>
      </c>
      <c r="G3602" s="1">
        <v>260</v>
      </c>
      <c r="H3602" s="1">
        <v>254</v>
      </c>
      <c r="I3602" s="23">
        <v>0.02</v>
      </c>
      <c r="J3602" s="1">
        <v>26.25</v>
      </c>
      <c r="K3602" s="23">
        <v>25.99</v>
      </c>
      <c r="L3602" s="23">
        <v>765</v>
      </c>
      <c r="M3602" s="109">
        <v>725</v>
      </c>
      <c r="N3602" s="4">
        <v>0</v>
      </c>
      <c r="O3602" s="69"/>
      <c r="P3602" s="69"/>
      <c r="Q3602" s="69"/>
      <c r="R3602" s="69"/>
      <c r="S3602" s="69"/>
      <c r="T3602" s="69"/>
      <c r="U3602" s="69"/>
      <c r="V3602" s="69"/>
      <c r="W3602" s="4"/>
      <c r="X3602" s="4"/>
      <c r="Y3602" s="4"/>
      <c r="Z3602" s="4"/>
      <c r="AA3602" s="4"/>
      <c r="AB3602" s="4"/>
      <c r="AC3602" s="4"/>
      <c r="AD3602" s="4"/>
      <c r="AE3602"/>
      <c r="AF3602"/>
      <c r="AG3602"/>
      <c r="AH3602"/>
      <c r="AI3602"/>
      <c r="AJ3602"/>
      <c r="AK3602"/>
    </row>
    <row r="3603" spans="1:37" x14ac:dyDescent="0.25">
      <c r="A3603" s="2">
        <v>3602</v>
      </c>
      <c r="B3603" s="82">
        <v>43915.136074351853</v>
      </c>
      <c r="C3603" s="109">
        <v>29.32</v>
      </c>
      <c r="D3603" s="1">
        <v>967</v>
      </c>
      <c r="E3603" s="109">
        <v>31.51</v>
      </c>
      <c r="F3603" s="1">
        <v>392.36</v>
      </c>
      <c r="G3603" s="1">
        <v>262</v>
      </c>
      <c r="H3603" s="1">
        <v>254</v>
      </c>
      <c r="I3603" s="23">
        <v>0.02</v>
      </c>
      <c r="J3603" s="1">
        <v>28.39</v>
      </c>
      <c r="K3603" s="23">
        <v>28.23</v>
      </c>
      <c r="L3603" s="23">
        <v>743</v>
      </c>
      <c r="M3603" s="109">
        <v>695</v>
      </c>
      <c r="N3603" s="4">
        <v>0</v>
      </c>
      <c r="O3603" s="69"/>
      <c r="P3603" s="69"/>
      <c r="Q3603" s="69"/>
      <c r="R3603" s="69"/>
      <c r="S3603" s="69"/>
      <c r="T3603" s="69"/>
      <c r="U3603" s="69"/>
      <c r="V3603" s="69"/>
      <c r="W3603" s="4"/>
      <c r="X3603" s="4"/>
      <c r="Y3603" s="4"/>
      <c r="Z3603" s="4"/>
      <c r="AA3603" s="4"/>
      <c r="AB3603" s="4"/>
      <c r="AC3603" s="4"/>
      <c r="AD3603" s="4"/>
      <c r="AE3603"/>
      <c r="AF3603"/>
      <c r="AG3603"/>
      <c r="AH3603"/>
      <c r="AI3603"/>
      <c r="AJ3603"/>
      <c r="AK3603"/>
    </row>
    <row r="3604" spans="1:37" x14ac:dyDescent="0.25">
      <c r="A3604" s="2">
        <v>3603</v>
      </c>
      <c r="B3604" s="82">
        <v>43915.139293055559</v>
      </c>
      <c r="C3604" s="109">
        <v>30.45</v>
      </c>
      <c r="D3604" s="1">
        <v>966.92</v>
      </c>
      <c r="E3604" s="109">
        <v>30.15</v>
      </c>
      <c r="F3604" s="1">
        <v>393.07</v>
      </c>
      <c r="G3604" s="1">
        <v>260</v>
      </c>
      <c r="H3604" s="1">
        <v>253</v>
      </c>
      <c r="I3604" s="23">
        <v>0.02</v>
      </c>
      <c r="J3604" s="1">
        <v>29.67</v>
      </c>
      <c r="K3604" s="23">
        <v>29.23</v>
      </c>
      <c r="L3604" s="23">
        <v>765</v>
      </c>
      <c r="M3604" s="109">
        <v>729</v>
      </c>
      <c r="N3604" s="4">
        <v>0</v>
      </c>
      <c r="O3604" s="69"/>
      <c r="P3604" s="69"/>
      <c r="Q3604" s="69"/>
      <c r="R3604" s="69"/>
      <c r="S3604" s="69"/>
      <c r="T3604" s="69"/>
      <c r="U3604" s="69"/>
      <c r="V3604" s="69"/>
      <c r="W3604" s="4"/>
      <c r="X3604" s="4"/>
      <c r="Y3604" s="4"/>
      <c r="Z3604" s="4"/>
      <c r="AA3604" s="4"/>
      <c r="AB3604" s="4"/>
      <c r="AC3604" s="4"/>
      <c r="AD3604" s="4"/>
      <c r="AE3604"/>
      <c r="AF3604"/>
      <c r="AG3604"/>
      <c r="AH3604"/>
      <c r="AI3604"/>
      <c r="AJ3604"/>
      <c r="AK3604"/>
    </row>
    <row r="3605" spans="1:37" x14ac:dyDescent="0.25">
      <c r="A3605" s="2">
        <v>3604</v>
      </c>
      <c r="B3605" s="82">
        <v>43915.141440983796</v>
      </c>
      <c r="C3605" s="109">
        <v>28.96</v>
      </c>
      <c r="D3605" s="1">
        <v>966.94</v>
      </c>
      <c r="E3605" s="109">
        <v>33.78</v>
      </c>
      <c r="F3605" s="1">
        <v>392.93</v>
      </c>
      <c r="G3605" s="1">
        <v>261</v>
      </c>
      <c r="H3605" s="1">
        <v>252</v>
      </c>
      <c r="I3605" s="23">
        <v>0.02</v>
      </c>
      <c r="J3605" s="1">
        <v>28.53</v>
      </c>
      <c r="K3605" s="23">
        <v>28.07</v>
      </c>
      <c r="L3605" s="23">
        <v>793</v>
      </c>
      <c r="M3605" s="109">
        <v>754</v>
      </c>
      <c r="N3605" s="4">
        <v>0</v>
      </c>
      <c r="O3605" s="69"/>
      <c r="P3605" s="69"/>
      <c r="Q3605" s="69"/>
      <c r="R3605" s="69"/>
      <c r="S3605" s="69"/>
      <c r="T3605" s="69"/>
      <c r="U3605" s="69"/>
      <c r="V3605" s="69"/>
      <c r="W3605" s="4"/>
      <c r="X3605" s="4"/>
      <c r="Y3605" s="4"/>
      <c r="Z3605" s="4"/>
      <c r="AA3605" s="4"/>
      <c r="AB3605" s="4"/>
      <c r="AC3605" s="4"/>
      <c r="AD3605" s="4"/>
      <c r="AE3605"/>
      <c r="AF3605"/>
      <c r="AG3605"/>
      <c r="AH3605"/>
      <c r="AI3605"/>
      <c r="AJ3605"/>
      <c r="AK3605"/>
    </row>
    <row r="3606" spans="1:37" x14ac:dyDescent="0.25">
      <c r="A3606" s="2">
        <v>3605</v>
      </c>
      <c r="B3606" s="82">
        <v>43915.143037870366</v>
      </c>
      <c r="C3606" s="109">
        <v>27.62</v>
      </c>
      <c r="D3606" s="1">
        <v>966.95</v>
      </c>
      <c r="E3606" s="109">
        <v>34.78</v>
      </c>
      <c r="F3606" s="1">
        <v>392.84</v>
      </c>
      <c r="G3606" s="1">
        <v>261</v>
      </c>
      <c r="H3606" s="1">
        <v>254</v>
      </c>
      <c r="I3606" s="23">
        <v>0.02</v>
      </c>
      <c r="J3606" s="1">
        <v>27.09</v>
      </c>
      <c r="K3606" s="23">
        <v>26.93</v>
      </c>
      <c r="L3606" s="23">
        <v>790</v>
      </c>
      <c r="M3606" s="109">
        <v>745</v>
      </c>
      <c r="N3606" s="4">
        <v>0</v>
      </c>
      <c r="O3606" s="69"/>
      <c r="P3606" s="69"/>
      <c r="Q3606" s="69"/>
      <c r="R3606" s="69"/>
      <c r="S3606" s="69"/>
      <c r="T3606" s="69"/>
      <c r="U3606" s="69"/>
      <c r="V3606" s="69"/>
      <c r="W3606" s="4"/>
      <c r="X3606" s="4"/>
      <c r="Y3606" s="4"/>
      <c r="Z3606" s="4"/>
      <c r="AA3606" s="4"/>
      <c r="AB3606" s="4"/>
      <c r="AC3606" s="4"/>
      <c r="AD3606" s="4"/>
      <c r="AE3606"/>
      <c r="AF3606"/>
      <c r="AG3606"/>
      <c r="AH3606"/>
      <c r="AI3606"/>
      <c r="AJ3606"/>
      <c r="AK3606"/>
    </row>
    <row r="3607" spans="1:37" x14ac:dyDescent="0.25">
      <c r="A3607" s="2">
        <v>3606</v>
      </c>
      <c r="B3607" s="82">
        <v>43915.144635416669</v>
      </c>
      <c r="C3607" s="109">
        <v>29.82</v>
      </c>
      <c r="D3607" s="1">
        <v>966.9</v>
      </c>
      <c r="E3607" s="109">
        <v>32.1</v>
      </c>
      <c r="F3607" s="1">
        <v>393.27</v>
      </c>
      <c r="G3607" s="1">
        <v>259</v>
      </c>
      <c r="H3607" s="1">
        <v>254</v>
      </c>
      <c r="I3607" s="23">
        <v>0.01</v>
      </c>
      <c r="J3607" s="1">
        <v>29.17</v>
      </c>
      <c r="K3607" s="23">
        <v>28.77</v>
      </c>
      <c r="L3607" s="23">
        <v>793</v>
      </c>
      <c r="M3607" s="109">
        <v>749</v>
      </c>
      <c r="N3607" s="4">
        <v>0</v>
      </c>
      <c r="O3607" s="69"/>
      <c r="P3607" s="69"/>
      <c r="Q3607" s="69"/>
      <c r="R3607" s="69"/>
      <c r="S3607" s="69"/>
      <c r="T3607" s="69"/>
      <c r="U3607" s="69"/>
      <c r="V3607" s="69"/>
      <c r="W3607" s="4"/>
      <c r="X3607" s="4"/>
      <c r="Y3607" s="4"/>
      <c r="Z3607" s="4"/>
      <c r="AA3607" s="4"/>
      <c r="AB3607" s="4"/>
      <c r="AC3607" s="4"/>
      <c r="AD3607" s="4"/>
      <c r="AE3607"/>
      <c r="AF3607"/>
      <c r="AG3607"/>
      <c r="AH3607"/>
      <c r="AI3607"/>
      <c r="AJ3607"/>
      <c r="AK3607"/>
    </row>
    <row r="3608" spans="1:37" x14ac:dyDescent="0.25">
      <c r="A3608" s="2">
        <v>3607</v>
      </c>
      <c r="B3608" s="82">
        <v>43915.14785681713</v>
      </c>
      <c r="C3608" s="109">
        <v>29.35</v>
      </c>
      <c r="D3608" s="1">
        <v>966.86</v>
      </c>
      <c r="E3608" s="109">
        <v>31.3</v>
      </c>
      <c r="F3608" s="1">
        <v>393.7</v>
      </c>
      <c r="G3608" s="1">
        <v>260</v>
      </c>
      <c r="H3608" s="1">
        <v>253</v>
      </c>
      <c r="I3608" s="23">
        <v>0.02</v>
      </c>
      <c r="J3608" s="1">
        <v>28.55</v>
      </c>
      <c r="K3608" s="23">
        <v>28.07</v>
      </c>
      <c r="L3608" s="23">
        <v>775</v>
      </c>
      <c r="M3608" s="109">
        <v>734</v>
      </c>
      <c r="N3608" s="4">
        <v>0</v>
      </c>
      <c r="O3608" s="69"/>
      <c r="P3608" s="69"/>
      <c r="Q3608" s="69"/>
      <c r="R3608" s="69"/>
      <c r="S3608" s="69"/>
      <c r="T3608" s="69"/>
      <c r="U3608" s="69"/>
      <c r="V3608" s="69"/>
      <c r="W3608" s="4"/>
      <c r="X3608" s="4"/>
      <c r="Y3608" s="4"/>
      <c r="Z3608" s="4"/>
      <c r="AA3608" s="4"/>
      <c r="AB3608" s="4"/>
      <c r="AC3608" s="4"/>
      <c r="AD3608" s="4"/>
      <c r="AE3608"/>
      <c r="AF3608"/>
      <c r="AG3608"/>
      <c r="AH3608"/>
      <c r="AI3608"/>
      <c r="AJ3608"/>
      <c r="AK3608"/>
    </row>
    <row r="3609" spans="1:37" x14ac:dyDescent="0.25">
      <c r="A3609" s="2">
        <v>3608</v>
      </c>
      <c r="B3609" s="82">
        <v>43915.150014479164</v>
      </c>
      <c r="C3609" s="109">
        <v>28.44</v>
      </c>
      <c r="D3609" s="1">
        <v>966.85</v>
      </c>
      <c r="E3609" s="109">
        <v>34.24</v>
      </c>
      <c r="F3609" s="1">
        <v>393.64</v>
      </c>
      <c r="G3609" s="1">
        <v>261</v>
      </c>
      <c r="H3609" s="1">
        <v>254</v>
      </c>
      <c r="I3609" s="23">
        <v>0.02</v>
      </c>
      <c r="J3609" s="1">
        <v>27.77</v>
      </c>
      <c r="K3609" s="23">
        <v>27.59</v>
      </c>
      <c r="L3609" s="23">
        <v>759</v>
      </c>
      <c r="M3609" s="109">
        <v>720</v>
      </c>
      <c r="N3609" s="4">
        <v>0</v>
      </c>
      <c r="O3609" s="69"/>
      <c r="P3609" s="69"/>
      <c r="Q3609" s="69"/>
      <c r="R3609" s="69"/>
      <c r="S3609" s="69"/>
      <c r="T3609" s="69"/>
      <c r="U3609" s="69"/>
      <c r="V3609" s="69"/>
      <c r="W3609" s="4"/>
      <c r="X3609" s="4"/>
      <c r="Y3609" s="4"/>
      <c r="Z3609" s="4"/>
      <c r="AA3609" s="4"/>
      <c r="AB3609" s="4"/>
      <c r="AC3609" s="4"/>
      <c r="AD3609" s="4"/>
      <c r="AE3609"/>
      <c r="AF3609"/>
      <c r="AG3609"/>
      <c r="AH3609"/>
      <c r="AI3609"/>
      <c r="AJ3609"/>
      <c r="AK3609"/>
    </row>
    <row r="3610" spans="1:37" x14ac:dyDescent="0.25">
      <c r="A3610" s="2">
        <v>3609</v>
      </c>
      <c r="B3610" s="82">
        <v>43915.15161108796</v>
      </c>
      <c r="C3610" s="109">
        <v>27.24</v>
      </c>
      <c r="D3610" s="1">
        <v>966.79</v>
      </c>
      <c r="E3610" s="109">
        <v>35.08</v>
      </c>
      <c r="F3610" s="1">
        <v>394.23</v>
      </c>
      <c r="G3610" s="1">
        <v>261</v>
      </c>
      <c r="H3610" s="1">
        <v>255</v>
      </c>
      <c r="I3610" s="23">
        <v>0.02</v>
      </c>
      <c r="J3610" s="1">
        <v>26.59</v>
      </c>
      <c r="K3610" s="23">
        <v>26.21</v>
      </c>
      <c r="L3610" s="23">
        <v>784</v>
      </c>
      <c r="M3610" s="109">
        <v>739</v>
      </c>
      <c r="N3610" s="4">
        <v>0</v>
      </c>
      <c r="O3610" s="69"/>
      <c r="P3610" s="69"/>
      <c r="Q3610" s="69"/>
      <c r="R3610" s="69"/>
      <c r="S3610" s="69"/>
      <c r="T3610" s="69"/>
      <c r="U3610" s="69"/>
      <c r="V3610" s="69"/>
      <c r="W3610" s="4"/>
      <c r="X3610" s="4"/>
      <c r="Y3610" s="4"/>
      <c r="Z3610" s="4"/>
      <c r="AA3610" s="4"/>
      <c r="AB3610" s="4"/>
      <c r="AC3610" s="4"/>
      <c r="AD3610" s="4"/>
      <c r="AE3610"/>
      <c r="AF3610"/>
      <c r="AG3610"/>
      <c r="AH3610"/>
      <c r="AI3610"/>
      <c r="AJ3610"/>
      <c r="AK3610"/>
    </row>
    <row r="3611" spans="1:37" x14ac:dyDescent="0.25">
      <c r="A3611" s="2">
        <v>3610</v>
      </c>
      <c r="B3611" s="82">
        <v>43915.153207592593</v>
      </c>
      <c r="C3611" s="109">
        <v>29.63</v>
      </c>
      <c r="D3611" s="1">
        <v>966.77</v>
      </c>
      <c r="E3611" s="109">
        <v>31.79</v>
      </c>
      <c r="F3611" s="1">
        <v>394.37</v>
      </c>
      <c r="G3611" s="1">
        <v>259</v>
      </c>
      <c r="H3611" s="1">
        <v>253</v>
      </c>
      <c r="I3611" s="23">
        <v>0.01</v>
      </c>
      <c r="J3611" s="1">
        <v>28.81</v>
      </c>
      <c r="K3611" s="23">
        <v>28.43</v>
      </c>
      <c r="L3611" s="23">
        <v>759</v>
      </c>
      <c r="M3611" s="109">
        <v>729</v>
      </c>
      <c r="N3611" s="4">
        <v>0</v>
      </c>
      <c r="O3611" s="69"/>
      <c r="P3611" s="69"/>
      <c r="Q3611" s="69"/>
      <c r="R3611" s="69"/>
      <c r="S3611" s="69"/>
      <c r="T3611" s="69"/>
      <c r="U3611" s="69"/>
      <c r="V3611" s="69"/>
      <c r="W3611" s="4"/>
      <c r="X3611" s="4"/>
      <c r="Y3611" s="4"/>
      <c r="Z3611" s="4"/>
      <c r="AA3611" s="4"/>
      <c r="AB3611" s="4"/>
      <c r="AC3611" s="4"/>
      <c r="AD3611" s="4"/>
      <c r="AE3611"/>
      <c r="AF3611"/>
      <c r="AG3611"/>
      <c r="AH3611"/>
      <c r="AI3611"/>
      <c r="AJ3611"/>
      <c r="AK3611"/>
    </row>
    <row r="3612" spans="1:37" x14ac:dyDescent="0.25">
      <c r="A3612" s="43">
        <v>3611</v>
      </c>
      <c r="B3612" s="82">
        <v>43915.156427696755</v>
      </c>
      <c r="C3612" s="109">
        <v>28.72</v>
      </c>
      <c r="D3612" s="1">
        <v>966.82</v>
      </c>
      <c r="E3612" s="109">
        <v>31.33</v>
      </c>
      <c r="F3612" s="1">
        <v>393.95</v>
      </c>
      <c r="G3612" s="1">
        <v>260</v>
      </c>
      <c r="H3612" s="1">
        <v>254</v>
      </c>
      <c r="I3612" s="23">
        <v>0.01</v>
      </c>
      <c r="J3612" s="1">
        <v>27.85</v>
      </c>
      <c r="K3612" s="23">
        <v>27.69</v>
      </c>
      <c r="L3612" s="23">
        <v>759</v>
      </c>
      <c r="M3612" s="109">
        <v>724</v>
      </c>
      <c r="N3612" s="4">
        <v>0</v>
      </c>
      <c r="O3612" s="69"/>
      <c r="P3612" s="69"/>
      <c r="Q3612" s="69"/>
      <c r="R3612" s="69"/>
      <c r="S3612" s="69"/>
      <c r="T3612" s="69"/>
      <c r="U3612" s="69"/>
      <c r="V3612" s="69"/>
      <c r="W3612" s="4"/>
      <c r="X3612" s="4"/>
      <c r="Y3612" s="4"/>
      <c r="Z3612" s="4"/>
      <c r="AA3612" s="4"/>
      <c r="AB3612" s="4"/>
      <c r="AC3612" s="4"/>
      <c r="AD3612" s="4"/>
      <c r="AE3612"/>
      <c r="AF3612"/>
      <c r="AG3612"/>
      <c r="AH3612"/>
      <c r="AI3612"/>
      <c r="AJ3612"/>
      <c r="AK3612"/>
    </row>
    <row r="3613" spans="1:37" x14ac:dyDescent="0.25">
      <c r="A3613" s="2">
        <v>3612</v>
      </c>
      <c r="B3613" s="82">
        <v>43915.158576331014</v>
      </c>
      <c r="C3613" s="109">
        <v>29.14</v>
      </c>
      <c r="D3613" s="1">
        <v>966.82</v>
      </c>
      <c r="E3613" s="109">
        <v>32.32</v>
      </c>
      <c r="F3613" s="1">
        <v>393.95</v>
      </c>
      <c r="G3613" s="1">
        <v>261</v>
      </c>
      <c r="H3613" s="1">
        <v>253</v>
      </c>
      <c r="I3613" s="23">
        <v>0.01</v>
      </c>
      <c r="J3613" s="1">
        <v>28.53</v>
      </c>
      <c r="K3613" s="23">
        <v>28.13</v>
      </c>
      <c r="L3613" s="23">
        <v>759</v>
      </c>
      <c r="M3613" s="109">
        <v>729</v>
      </c>
      <c r="N3613" s="4">
        <v>0</v>
      </c>
      <c r="O3613" s="69"/>
      <c r="P3613" s="69"/>
      <c r="Q3613" s="69"/>
      <c r="R3613" s="69"/>
      <c r="S3613" s="69"/>
      <c r="T3613" s="69"/>
      <c r="U3613" s="69"/>
      <c r="V3613" s="69"/>
      <c r="W3613" s="4"/>
      <c r="X3613" s="4"/>
      <c r="Y3613" s="4"/>
      <c r="Z3613" s="4"/>
      <c r="AA3613" s="4"/>
      <c r="AB3613" s="4"/>
      <c r="AC3613" s="4"/>
      <c r="AD3613" s="4"/>
      <c r="AE3613"/>
      <c r="AF3613"/>
      <c r="AG3613"/>
      <c r="AH3613"/>
      <c r="AI3613"/>
      <c r="AJ3613"/>
      <c r="AK3613"/>
    </row>
    <row r="3614" spans="1:37" x14ac:dyDescent="0.25">
      <c r="A3614" s="2">
        <v>3613</v>
      </c>
      <c r="B3614" s="82">
        <v>43915.160173460652</v>
      </c>
      <c r="C3614" s="109">
        <v>27.48</v>
      </c>
      <c r="D3614" s="1">
        <v>966.81</v>
      </c>
      <c r="E3614" s="109">
        <v>34.97</v>
      </c>
      <c r="F3614" s="1">
        <v>394.02</v>
      </c>
      <c r="G3614" s="1">
        <v>258</v>
      </c>
      <c r="H3614" s="1">
        <v>254</v>
      </c>
      <c r="I3614" s="23">
        <v>0.02</v>
      </c>
      <c r="J3614" s="1">
        <v>26.93</v>
      </c>
      <c r="K3614" s="23">
        <v>26.49</v>
      </c>
      <c r="L3614" s="23">
        <v>756</v>
      </c>
      <c r="M3614" s="109">
        <v>719</v>
      </c>
      <c r="N3614" s="4">
        <v>0</v>
      </c>
      <c r="O3614" s="69"/>
      <c r="P3614" s="69"/>
      <c r="Q3614" s="69"/>
      <c r="R3614" s="69"/>
      <c r="S3614" s="69"/>
      <c r="T3614" s="69"/>
      <c r="U3614" s="69"/>
      <c r="V3614" s="69"/>
      <c r="W3614" s="4"/>
      <c r="X3614" s="4"/>
      <c r="Y3614" s="4"/>
      <c r="Z3614" s="4"/>
      <c r="AA3614" s="4"/>
      <c r="AB3614" s="4"/>
      <c r="AC3614" s="4"/>
      <c r="AD3614" s="4"/>
      <c r="AE3614"/>
      <c r="AF3614"/>
      <c r="AG3614"/>
      <c r="AH3614"/>
      <c r="AI3614"/>
      <c r="AJ3614"/>
      <c r="AK3614"/>
    </row>
    <row r="3615" spans="1:37" x14ac:dyDescent="0.25">
      <c r="A3615" s="2">
        <v>3614</v>
      </c>
      <c r="B3615" s="82">
        <v>43915.161781388888</v>
      </c>
      <c r="C3615" s="109">
        <v>28.79</v>
      </c>
      <c r="D3615" s="1">
        <v>966.77</v>
      </c>
      <c r="E3615" s="109">
        <v>31.79</v>
      </c>
      <c r="F3615" s="1">
        <v>394.38</v>
      </c>
      <c r="G3615" s="1">
        <v>261</v>
      </c>
      <c r="H3615" s="1">
        <v>254</v>
      </c>
      <c r="I3615" s="23">
        <v>0.02</v>
      </c>
      <c r="J3615" s="1">
        <v>27.93</v>
      </c>
      <c r="K3615" s="23">
        <v>27.67</v>
      </c>
      <c r="L3615" s="23">
        <v>756</v>
      </c>
      <c r="M3615" s="109">
        <v>720</v>
      </c>
      <c r="N3615" s="4">
        <v>0</v>
      </c>
      <c r="O3615" s="69"/>
      <c r="P3615" s="69"/>
      <c r="Q3615" s="69"/>
      <c r="R3615" s="69"/>
      <c r="S3615" s="69"/>
      <c r="T3615" s="69"/>
      <c r="U3615" s="69"/>
      <c r="V3615" s="69"/>
      <c r="W3615" s="4"/>
      <c r="X3615" s="4"/>
      <c r="Y3615" s="4"/>
      <c r="Z3615" s="4"/>
      <c r="AA3615" s="4"/>
      <c r="AB3615" s="4"/>
      <c r="AC3615" s="4"/>
      <c r="AD3615" s="4"/>
      <c r="AE3615"/>
      <c r="AF3615"/>
      <c r="AG3615"/>
      <c r="AH3615"/>
      <c r="AI3615"/>
      <c r="AJ3615"/>
      <c r="AK3615"/>
    </row>
    <row r="3616" spans="1:37" x14ac:dyDescent="0.25">
      <c r="A3616" s="2">
        <v>3615</v>
      </c>
      <c r="B3616" s="82">
        <v>43915.165000960653</v>
      </c>
      <c r="C3616" s="109">
        <v>27.13</v>
      </c>
      <c r="D3616" s="1">
        <v>966.78</v>
      </c>
      <c r="E3616" s="109">
        <v>34.51</v>
      </c>
      <c r="F3616" s="1">
        <v>394.32</v>
      </c>
      <c r="G3616" s="1">
        <v>260</v>
      </c>
      <c r="H3616" s="1">
        <v>253</v>
      </c>
      <c r="I3616" s="23">
        <v>0.01</v>
      </c>
      <c r="J3616" s="1">
        <v>26.33</v>
      </c>
      <c r="K3616" s="23">
        <v>26.27</v>
      </c>
      <c r="L3616" s="23">
        <v>743</v>
      </c>
      <c r="M3616" s="109">
        <v>704</v>
      </c>
      <c r="N3616" s="4">
        <v>0</v>
      </c>
      <c r="O3616" s="69"/>
      <c r="P3616" s="69"/>
      <c r="Q3616" s="69"/>
      <c r="R3616" s="69"/>
      <c r="S3616" s="69"/>
      <c r="T3616" s="69"/>
      <c r="U3616" s="69"/>
      <c r="V3616" s="69"/>
      <c r="W3616" s="4"/>
      <c r="X3616" s="4"/>
      <c r="Y3616" s="4"/>
      <c r="Z3616" s="4"/>
      <c r="AA3616" s="4"/>
      <c r="AB3616" s="4"/>
      <c r="AC3616" s="4"/>
      <c r="AD3616" s="4"/>
      <c r="AE3616"/>
      <c r="AF3616"/>
      <c r="AG3616"/>
      <c r="AH3616"/>
      <c r="AI3616"/>
      <c r="AJ3616"/>
      <c r="AK3616"/>
    </row>
    <row r="3617" spans="1:37" x14ac:dyDescent="0.25">
      <c r="A3617" s="2">
        <v>3616</v>
      </c>
      <c r="B3617" s="95">
        <v>43915.167149317131</v>
      </c>
      <c r="C3617" s="109">
        <v>29.12</v>
      </c>
      <c r="D3617" s="43">
        <v>966.77</v>
      </c>
      <c r="E3617" s="109">
        <v>32.5</v>
      </c>
      <c r="F3617" s="43">
        <v>394.4</v>
      </c>
      <c r="G3617" s="43">
        <v>260</v>
      </c>
      <c r="H3617" s="43">
        <v>254</v>
      </c>
      <c r="I3617" s="23">
        <v>0.02</v>
      </c>
      <c r="J3617" s="43">
        <v>28.27</v>
      </c>
      <c r="K3617" s="23">
        <v>28.01</v>
      </c>
      <c r="L3617" s="23">
        <v>756</v>
      </c>
      <c r="M3617" s="109">
        <v>714</v>
      </c>
      <c r="N3617" s="4">
        <v>0</v>
      </c>
      <c r="O3617" s="69">
        <f t="shared" ref="O3617:V3617" si="378">AVERAGE(E3617:E3636)</f>
        <v>36.033000000000001</v>
      </c>
      <c r="P3617" s="69">
        <f t="shared" si="378"/>
        <v>393.14949999999999</v>
      </c>
      <c r="Q3617" s="69">
        <f t="shared" si="378"/>
        <v>260.10000000000002</v>
      </c>
      <c r="R3617" s="69">
        <f t="shared" si="378"/>
        <v>253.7</v>
      </c>
      <c r="S3617" s="69">
        <f t="shared" si="378"/>
        <v>1.8000000000000002E-2</v>
      </c>
      <c r="T3617" s="69">
        <f t="shared" si="378"/>
        <v>27.143000000000001</v>
      </c>
      <c r="U3617" s="69">
        <f t="shared" si="378"/>
        <v>26.884999999999998</v>
      </c>
      <c r="V3617" s="69">
        <f t="shared" si="378"/>
        <v>781.5</v>
      </c>
      <c r="W3617" s="4">
        <f t="shared" ref="W3617:AD3617" si="379">STDEV(E3617:E3636)</f>
        <v>1.9555806783341061</v>
      </c>
      <c r="X3617" s="4">
        <f t="shared" si="379"/>
        <v>0.65152028687564711</v>
      </c>
      <c r="Y3617" s="4">
        <f t="shared" si="379"/>
        <v>0.71818484645960801</v>
      </c>
      <c r="Z3617" s="4">
        <f t="shared" si="379"/>
        <v>0.80131470918603187</v>
      </c>
      <c r="AA3617" s="4">
        <f t="shared" si="379"/>
        <v>4.1039134083406164E-3</v>
      </c>
      <c r="AB3617" s="4">
        <f t="shared" si="379"/>
        <v>0.87701107236603992</v>
      </c>
      <c r="AC3617" s="4">
        <f t="shared" si="379"/>
        <v>0.82553650816653146</v>
      </c>
      <c r="AD3617" s="4">
        <f t="shared" si="379"/>
        <v>18.431951662948315</v>
      </c>
      <c r="AE3617" s="4" t="e">
        <f>MODE(E3617:E3636)</f>
        <v>#N/A</v>
      </c>
      <c r="AF3617" s="4">
        <f>MODE(G3617:G3636)</f>
        <v>260</v>
      </c>
      <c r="AG3617" s="4">
        <f>MODE(H3617:H3636)</f>
        <v>254</v>
      </c>
      <c r="AH3617" s="4" t="e">
        <f>MODE(J3617:J3636)</f>
        <v>#N/A</v>
      </c>
      <c r="AI3617" s="4">
        <f>MODE(K3617:K3636)</f>
        <v>26.35</v>
      </c>
      <c r="AJ3617" s="4">
        <f>MODE(L3617:L3636)</f>
        <v>793</v>
      </c>
      <c r="AK3617"/>
    </row>
    <row r="3618" spans="1:37" x14ac:dyDescent="0.25">
      <c r="A3618" s="2">
        <v>3617</v>
      </c>
      <c r="B3618" s="82">
        <v>43915.168746261574</v>
      </c>
      <c r="C3618" s="109">
        <v>27.56</v>
      </c>
      <c r="D3618" s="1">
        <v>966.84</v>
      </c>
      <c r="E3618" s="109">
        <v>35.619999999999997</v>
      </c>
      <c r="F3618" s="1">
        <v>393.81</v>
      </c>
      <c r="G3618" s="1">
        <v>260</v>
      </c>
      <c r="H3618" s="1">
        <v>254</v>
      </c>
      <c r="I3618" s="23">
        <v>0.02</v>
      </c>
      <c r="J3618" s="1">
        <v>26.91</v>
      </c>
      <c r="K3618" s="23">
        <v>26.55</v>
      </c>
      <c r="L3618" s="23">
        <v>743</v>
      </c>
      <c r="M3618" s="109">
        <v>699</v>
      </c>
      <c r="N3618" s="4">
        <v>0</v>
      </c>
      <c r="O3618" s="69"/>
      <c r="P3618" s="69"/>
      <c r="Q3618" s="69"/>
      <c r="R3618" s="69"/>
      <c r="S3618" s="69"/>
      <c r="T3618" s="69"/>
      <c r="U3618" s="69"/>
      <c r="V3618" s="69"/>
      <c r="W3618" s="4"/>
      <c r="X3618" s="4"/>
      <c r="Y3618" s="4"/>
      <c r="Z3618" s="4"/>
      <c r="AA3618" s="4"/>
      <c r="AB3618" s="4"/>
      <c r="AC3618" s="4"/>
      <c r="AD3618" s="4"/>
      <c r="AE3618"/>
      <c r="AF3618"/>
      <c r="AG3618"/>
      <c r="AH3618"/>
      <c r="AI3618"/>
      <c r="AJ3618"/>
      <c r="AK3618"/>
    </row>
    <row r="3619" spans="1:37" x14ac:dyDescent="0.25">
      <c r="A3619" s="2">
        <v>3618</v>
      </c>
      <c r="B3619" s="82">
        <v>43915.170359236115</v>
      </c>
      <c r="C3619" s="109">
        <v>27.05</v>
      </c>
      <c r="D3619" s="1">
        <v>966.84</v>
      </c>
      <c r="E3619" s="109">
        <v>36.15</v>
      </c>
      <c r="F3619" s="1">
        <v>393.79</v>
      </c>
      <c r="G3619" s="1">
        <v>260</v>
      </c>
      <c r="H3619" s="1">
        <v>254</v>
      </c>
      <c r="I3619" s="23">
        <v>0.01</v>
      </c>
      <c r="J3619" s="1">
        <v>26.27</v>
      </c>
      <c r="K3619" s="23">
        <v>26.35</v>
      </c>
      <c r="L3619" s="23">
        <v>765</v>
      </c>
      <c r="M3619" s="109">
        <v>730</v>
      </c>
      <c r="N3619" s="4">
        <v>0</v>
      </c>
      <c r="O3619" s="69"/>
      <c r="P3619" s="69"/>
      <c r="Q3619" s="69"/>
      <c r="R3619" s="69"/>
      <c r="S3619" s="69"/>
      <c r="T3619" s="69"/>
      <c r="U3619" s="69"/>
      <c r="V3619" s="69"/>
      <c r="W3619" s="4"/>
      <c r="X3619" s="4"/>
      <c r="Y3619" s="4"/>
      <c r="Z3619" s="4"/>
      <c r="AA3619" s="4"/>
      <c r="AB3619" s="4"/>
      <c r="AC3619" s="4"/>
      <c r="AD3619" s="4"/>
      <c r="AE3619"/>
      <c r="AF3619"/>
      <c r="AG3619"/>
      <c r="AH3619"/>
      <c r="AI3619"/>
      <c r="AJ3619"/>
      <c r="AK3619"/>
    </row>
    <row r="3620" spans="1:37" x14ac:dyDescent="0.25">
      <c r="A3620" s="2">
        <v>3619</v>
      </c>
      <c r="B3620" s="82">
        <v>43915.173586979166</v>
      </c>
      <c r="C3620" s="109">
        <v>27.27</v>
      </c>
      <c r="D3620" s="1">
        <v>966.84</v>
      </c>
      <c r="E3620" s="109">
        <v>36.97</v>
      </c>
      <c r="F3620" s="1">
        <v>393.76</v>
      </c>
      <c r="G3620" s="1">
        <v>260</v>
      </c>
      <c r="H3620" s="1">
        <v>256</v>
      </c>
      <c r="I3620" s="23">
        <v>0.02</v>
      </c>
      <c r="J3620" s="1">
        <v>26.51</v>
      </c>
      <c r="K3620" s="23">
        <v>26.35</v>
      </c>
      <c r="L3620" s="23">
        <v>793</v>
      </c>
      <c r="M3620" s="109">
        <v>760</v>
      </c>
      <c r="N3620" s="4">
        <v>0</v>
      </c>
      <c r="O3620" s="69"/>
      <c r="P3620" s="69"/>
      <c r="Q3620" s="69"/>
      <c r="R3620" s="69"/>
      <c r="S3620" s="69"/>
      <c r="T3620" s="69"/>
      <c r="U3620" s="69"/>
      <c r="V3620" s="69"/>
      <c r="W3620" s="4"/>
      <c r="X3620" s="4"/>
      <c r="Y3620" s="4"/>
      <c r="Z3620" s="4"/>
      <c r="AA3620" s="4"/>
      <c r="AB3620" s="4"/>
      <c r="AC3620" s="4"/>
      <c r="AD3620" s="4"/>
      <c r="AE3620"/>
      <c r="AF3620"/>
      <c r="AG3620"/>
      <c r="AH3620"/>
      <c r="AI3620"/>
      <c r="AJ3620"/>
      <c r="AK3620"/>
    </row>
    <row r="3621" spans="1:37" x14ac:dyDescent="0.25">
      <c r="A3621" s="43">
        <v>3620</v>
      </c>
      <c r="B3621" s="82">
        <v>43915.175745590277</v>
      </c>
      <c r="C3621" s="109">
        <v>27.86</v>
      </c>
      <c r="D3621" s="1">
        <v>966.83</v>
      </c>
      <c r="E3621" s="109">
        <v>35.08</v>
      </c>
      <c r="F3621" s="1">
        <v>393.82</v>
      </c>
      <c r="G3621" s="1">
        <v>259</v>
      </c>
      <c r="H3621" s="1">
        <v>254</v>
      </c>
      <c r="I3621" s="23">
        <v>0.02</v>
      </c>
      <c r="J3621" s="1">
        <v>26.89</v>
      </c>
      <c r="K3621" s="23">
        <v>26.93</v>
      </c>
      <c r="L3621" s="23">
        <v>815</v>
      </c>
      <c r="M3621" s="109">
        <v>774</v>
      </c>
      <c r="N3621" s="4">
        <v>0</v>
      </c>
      <c r="O3621" s="69"/>
      <c r="P3621" s="69"/>
      <c r="Q3621" s="69"/>
      <c r="R3621" s="69"/>
      <c r="S3621" s="69"/>
      <c r="T3621" s="69"/>
      <c r="U3621" s="69"/>
      <c r="V3621" s="69"/>
      <c r="W3621" s="4"/>
      <c r="X3621" s="4"/>
      <c r="Y3621" s="4"/>
      <c r="Z3621" s="4"/>
      <c r="AA3621" s="4"/>
      <c r="AB3621" s="4"/>
      <c r="AC3621" s="4"/>
      <c r="AD3621" s="4"/>
      <c r="AE3621"/>
      <c r="AF3621"/>
      <c r="AG3621"/>
      <c r="AH3621"/>
      <c r="AI3621"/>
      <c r="AJ3621"/>
      <c r="AK3621"/>
    </row>
    <row r="3622" spans="1:37" x14ac:dyDescent="0.25">
      <c r="A3622" s="2">
        <v>3621</v>
      </c>
      <c r="B3622" s="82">
        <v>43915.177354131942</v>
      </c>
      <c r="C3622" s="109">
        <v>29.28</v>
      </c>
      <c r="D3622" s="1">
        <v>966.87</v>
      </c>
      <c r="E3622" s="109">
        <v>33.67</v>
      </c>
      <c r="F3622" s="1">
        <v>393.53</v>
      </c>
      <c r="G3622" s="1">
        <v>260</v>
      </c>
      <c r="H3622" s="1">
        <v>253</v>
      </c>
      <c r="I3622" s="23">
        <v>0.02</v>
      </c>
      <c r="J3622" s="1">
        <v>28.61</v>
      </c>
      <c r="K3622" s="23">
        <v>28.19</v>
      </c>
      <c r="L3622" s="23">
        <v>793</v>
      </c>
      <c r="M3622" s="109">
        <v>759</v>
      </c>
      <c r="N3622" s="4">
        <v>0</v>
      </c>
      <c r="O3622" s="69"/>
      <c r="P3622" s="69"/>
      <c r="Q3622" s="69"/>
      <c r="R3622" s="69"/>
      <c r="S3622" s="69"/>
      <c r="T3622" s="69"/>
      <c r="U3622" s="69"/>
      <c r="V3622" s="69"/>
      <c r="W3622" s="4"/>
      <c r="X3622" s="4"/>
      <c r="Y3622" s="4"/>
      <c r="Z3622" s="4"/>
      <c r="AA3622" s="4"/>
      <c r="AB3622" s="4"/>
      <c r="AC3622" s="4"/>
      <c r="AD3622" s="4"/>
      <c r="AE3622"/>
      <c r="AF3622"/>
      <c r="AG3622"/>
      <c r="AH3622"/>
      <c r="AI3622"/>
      <c r="AJ3622"/>
      <c r="AK3622"/>
    </row>
    <row r="3623" spans="1:37" x14ac:dyDescent="0.25">
      <c r="A3623" s="2">
        <v>3622</v>
      </c>
      <c r="B3623" s="82">
        <v>43915.178951238428</v>
      </c>
      <c r="C3623" s="109">
        <v>27.45</v>
      </c>
      <c r="D3623" s="1">
        <v>966.84</v>
      </c>
      <c r="E3623" s="109">
        <v>36.94</v>
      </c>
      <c r="F3623" s="1">
        <v>393.78</v>
      </c>
      <c r="G3623" s="1">
        <v>259</v>
      </c>
      <c r="H3623" s="1">
        <v>254</v>
      </c>
      <c r="I3623" s="23">
        <v>0.02</v>
      </c>
      <c r="J3623" s="1">
        <v>26.85</v>
      </c>
      <c r="K3623" s="23">
        <v>26.43</v>
      </c>
      <c r="L3623" s="23">
        <v>806</v>
      </c>
      <c r="M3623" s="109">
        <v>769</v>
      </c>
      <c r="N3623" s="4">
        <v>0</v>
      </c>
      <c r="O3623" s="69"/>
      <c r="P3623" s="69"/>
      <c r="Q3623" s="69"/>
      <c r="R3623" s="69"/>
      <c r="S3623" s="69"/>
      <c r="T3623" s="69"/>
      <c r="U3623" s="69"/>
      <c r="V3623" s="69"/>
      <c r="W3623" s="4"/>
      <c r="X3623" s="4"/>
      <c r="Y3623" s="4"/>
      <c r="Z3623" s="4"/>
      <c r="AA3623" s="4"/>
      <c r="AB3623" s="4"/>
      <c r="AC3623" s="4"/>
      <c r="AD3623" s="4"/>
      <c r="AE3623"/>
      <c r="AF3623"/>
      <c r="AG3623"/>
      <c r="AH3623"/>
      <c r="AI3623"/>
      <c r="AJ3623"/>
      <c r="AK3623"/>
    </row>
    <row r="3624" spans="1:37" x14ac:dyDescent="0.25">
      <c r="A3624" s="2">
        <v>3623</v>
      </c>
      <c r="B3624" s="82">
        <v>43915.182169861117</v>
      </c>
      <c r="C3624" s="109">
        <v>28.58</v>
      </c>
      <c r="D3624" s="1">
        <v>966.91</v>
      </c>
      <c r="E3624" s="109">
        <v>35.83</v>
      </c>
      <c r="F3624" s="1">
        <v>393.19</v>
      </c>
      <c r="G3624" s="1">
        <v>261</v>
      </c>
      <c r="H3624" s="1">
        <v>253</v>
      </c>
      <c r="I3624" s="23">
        <v>0.02</v>
      </c>
      <c r="J3624" s="1">
        <v>27.89</v>
      </c>
      <c r="K3624" s="23">
        <v>27.59</v>
      </c>
      <c r="L3624" s="23">
        <v>781</v>
      </c>
      <c r="M3624" s="109">
        <v>735</v>
      </c>
      <c r="N3624" s="4">
        <v>0</v>
      </c>
      <c r="O3624" s="69"/>
      <c r="P3624" s="69"/>
      <c r="Q3624" s="69"/>
      <c r="R3624" s="69"/>
      <c r="S3624" s="69"/>
      <c r="T3624" s="69"/>
      <c r="U3624" s="69"/>
      <c r="V3624" s="69"/>
      <c r="W3624" s="4"/>
      <c r="X3624" s="4"/>
      <c r="Y3624" s="4"/>
      <c r="Z3624" s="4"/>
      <c r="AA3624" s="4"/>
      <c r="AB3624" s="4"/>
      <c r="AC3624" s="4"/>
      <c r="AD3624" s="4"/>
      <c r="AE3624"/>
      <c r="AF3624"/>
      <c r="AG3624"/>
      <c r="AH3624"/>
      <c r="AI3624"/>
      <c r="AJ3624"/>
      <c r="AK3624"/>
    </row>
    <row r="3625" spans="1:37" x14ac:dyDescent="0.25">
      <c r="A3625" s="2">
        <v>3624</v>
      </c>
      <c r="B3625" s="82">
        <v>43915.184330891207</v>
      </c>
      <c r="C3625" s="109">
        <v>27.3</v>
      </c>
      <c r="D3625" s="1">
        <v>966.92</v>
      </c>
      <c r="E3625" s="109">
        <v>37.880000000000003</v>
      </c>
      <c r="F3625" s="1">
        <v>393.07</v>
      </c>
      <c r="G3625" s="1">
        <v>259</v>
      </c>
      <c r="H3625" s="1">
        <v>253</v>
      </c>
      <c r="I3625" s="23">
        <v>0.02</v>
      </c>
      <c r="J3625" s="1">
        <v>26.71</v>
      </c>
      <c r="K3625" s="23">
        <v>26.41</v>
      </c>
      <c r="L3625" s="23">
        <v>781</v>
      </c>
      <c r="M3625" s="109">
        <v>734</v>
      </c>
      <c r="N3625" s="4">
        <v>0</v>
      </c>
      <c r="O3625" s="69"/>
      <c r="P3625" s="69"/>
      <c r="Q3625" s="69"/>
      <c r="R3625" s="69"/>
      <c r="S3625" s="69"/>
      <c r="T3625" s="69"/>
      <c r="U3625" s="69"/>
      <c r="V3625" s="69"/>
      <c r="W3625" s="4"/>
      <c r="X3625" s="4"/>
      <c r="Y3625" s="4"/>
      <c r="Z3625" s="4"/>
      <c r="AA3625" s="4"/>
      <c r="AB3625" s="4"/>
      <c r="AC3625" s="4"/>
      <c r="AD3625" s="4"/>
      <c r="AE3625"/>
      <c r="AF3625"/>
      <c r="AG3625"/>
      <c r="AH3625"/>
      <c r="AI3625"/>
      <c r="AJ3625"/>
      <c r="AK3625"/>
    </row>
    <row r="3626" spans="1:37" x14ac:dyDescent="0.25">
      <c r="A3626" s="2">
        <v>3625</v>
      </c>
      <c r="B3626" s="82">
        <v>43915.185926956023</v>
      </c>
      <c r="C3626" s="109">
        <v>27.71</v>
      </c>
      <c r="D3626" s="1">
        <v>966.95</v>
      </c>
      <c r="E3626" s="109">
        <v>35.57</v>
      </c>
      <c r="F3626" s="1">
        <v>392.83</v>
      </c>
      <c r="G3626" s="1">
        <v>260</v>
      </c>
      <c r="H3626" s="1">
        <v>254</v>
      </c>
      <c r="I3626" s="23">
        <v>0.02</v>
      </c>
      <c r="J3626" s="1">
        <v>26.77</v>
      </c>
      <c r="K3626" s="23">
        <v>26.77</v>
      </c>
      <c r="L3626" s="23">
        <v>781</v>
      </c>
      <c r="M3626" s="109">
        <v>739</v>
      </c>
      <c r="N3626" s="4">
        <v>0</v>
      </c>
      <c r="O3626" s="69"/>
      <c r="P3626" s="69"/>
      <c r="Q3626" s="69"/>
      <c r="R3626" s="69"/>
      <c r="S3626" s="69"/>
      <c r="T3626" s="69"/>
      <c r="U3626" s="69"/>
      <c r="V3626" s="69"/>
      <c r="W3626" s="4"/>
      <c r="X3626" s="4"/>
      <c r="Y3626" s="4"/>
      <c r="Z3626" s="4"/>
      <c r="AA3626" s="4"/>
      <c r="AB3626" s="4"/>
      <c r="AC3626" s="4"/>
      <c r="AD3626" s="4"/>
      <c r="AE3626"/>
      <c r="AF3626"/>
      <c r="AG3626"/>
      <c r="AH3626"/>
      <c r="AI3626"/>
      <c r="AJ3626"/>
      <c r="AK3626"/>
    </row>
    <row r="3627" spans="1:37" x14ac:dyDescent="0.25">
      <c r="A3627" s="2">
        <v>3626</v>
      </c>
      <c r="B3627" s="82">
        <v>43915.187523599539</v>
      </c>
      <c r="C3627" s="109">
        <v>28.73</v>
      </c>
      <c r="D3627" s="1">
        <v>966.95</v>
      </c>
      <c r="E3627" s="109">
        <v>34.93</v>
      </c>
      <c r="F3627" s="1">
        <v>392.9</v>
      </c>
      <c r="G3627" s="1">
        <v>260</v>
      </c>
      <c r="H3627" s="1">
        <v>254</v>
      </c>
      <c r="I3627" s="23">
        <v>0.02</v>
      </c>
      <c r="J3627" s="1">
        <v>28.17</v>
      </c>
      <c r="K3627" s="23">
        <v>27.81</v>
      </c>
      <c r="L3627" s="23">
        <v>793</v>
      </c>
      <c r="M3627" s="109">
        <v>749</v>
      </c>
      <c r="N3627" s="4">
        <v>0</v>
      </c>
      <c r="O3627" s="69"/>
      <c r="P3627" s="69"/>
      <c r="Q3627" s="69"/>
      <c r="R3627" s="69"/>
      <c r="S3627" s="69"/>
      <c r="T3627" s="69"/>
      <c r="U3627" s="69"/>
      <c r="V3627" s="69"/>
      <c r="W3627" s="4"/>
      <c r="X3627" s="4"/>
      <c r="Y3627" s="4"/>
      <c r="Z3627" s="4"/>
      <c r="AA3627" s="4"/>
      <c r="AB3627" s="4"/>
      <c r="AC3627" s="4"/>
      <c r="AD3627" s="4"/>
      <c r="AE3627"/>
      <c r="AF3627"/>
      <c r="AG3627"/>
      <c r="AH3627"/>
      <c r="AI3627"/>
      <c r="AJ3627"/>
      <c r="AK3627"/>
    </row>
    <row r="3628" spans="1:37" x14ac:dyDescent="0.25">
      <c r="A3628" s="2">
        <v>3627</v>
      </c>
      <c r="B3628" s="82">
        <v>43915.19074351852</v>
      </c>
      <c r="C3628" s="109">
        <v>27.73</v>
      </c>
      <c r="D3628" s="1">
        <v>966.93</v>
      </c>
      <c r="E3628" s="109">
        <v>34.159999999999997</v>
      </c>
      <c r="F3628" s="1">
        <v>392.95</v>
      </c>
      <c r="G3628" s="1">
        <v>262</v>
      </c>
      <c r="H3628" s="1">
        <v>254</v>
      </c>
      <c r="I3628" s="23">
        <v>0.02</v>
      </c>
      <c r="J3628" s="1">
        <v>26.83</v>
      </c>
      <c r="K3628" s="23">
        <v>26.73</v>
      </c>
      <c r="L3628" s="23">
        <v>793</v>
      </c>
      <c r="M3628" s="109">
        <v>760</v>
      </c>
      <c r="N3628" s="4">
        <v>0</v>
      </c>
      <c r="O3628" s="69"/>
      <c r="P3628" s="69"/>
      <c r="Q3628" s="69"/>
      <c r="R3628" s="69"/>
      <c r="S3628" s="69"/>
      <c r="T3628" s="69"/>
      <c r="U3628" s="69"/>
      <c r="V3628" s="69"/>
      <c r="W3628" s="4"/>
      <c r="X3628" s="4"/>
      <c r="Y3628" s="4"/>
      <c r="Z3628" s="4"/>
      <c r="AA3628" s="4"/>
      <c r="AB3628" s="4"/>
      <c r="AC3628" s="4"/>
      <c r="AD3628" s="4"/>
      <c r="AE3628"/>
      <c r="AF3628"/>
      <c r="AG3628"/>
      <c r="AH3628"/>
      <c r="AI3628"/>
      <c r="AJ3628"/>
      <c r="AK3628"/>
    </row>
    <row r="3629" spans="1:37" x14ac:dyDescent="0.25">
      <c r="A3629" s="2">
        <v>3628</v>
      </c>
      <c r="B3629" s="82">
        <v>43915.192903773146</v>
      </c>
      <c r="C3629" s="109">
        <v>28.82</v>
      </c>
      <c r="D3629" s="1">
        <v>966.9</v>
      </c>
      <c r="E3629" s="109">
        <v>34.44</v>
      </c>
      <c r="F3629" s="1">
        <v>393.35</v>
      </c>
      <c r="G3629" s="1">
        <v>260</v>
      </c>
      <c r="H3629" s="1">
        <v>253</v>
      </c>
      <c r="I3629" s="23">
        <v>0.02</v>
      </c>
      <c r="J3629" s="1">
        <v>28.15</v>
      </c>
      <c r="K3629" s="23">
        <v>27.73</v>
      </c>
      <c r="L3629" s="23">
        <v>809</v>
      </c>
      <c r="M3629" s="109">
        <v>765</v>
      </c>
      <c r="N3629" s="4">
        <v>0</v>
      </c>
      <c r="O3629" s="69"/>
      <c r="P3629" s="69"/>
      <c r="Q3629" s="69"/>
      <c r="R3629" s="69"/>
      <c r="S3629" s="69"/>
      <c r="T3629" s="69"/>
      <c r="U3629" s="69"/>
      <c r="V3629" s="69"/>
      <c r="W3629" s="4"/>
      <c r="X3629" s="4"/>
      <c r="Y3629" s="4"/>
      <c r="Z3629" s="4"/>
      <c r="AA3629" s="4"/>
      <c r="AB3629" s="4"/>
      <c r="AC3629" s="4"/>
      <c r="AD3629" s="4"/>
      <c r="AE3629"/>
      <c r="AF3629"/>
      <c r="AG3629"/>
      <c r="AH3629"/>
      <c r="AI3629"/>
      <c r="AJ3629"/>
      <c r="AK3629"/>
    </row>
    <row r="3630" spans="1:37" x14ac:dyDescent="0.25">
      <c r="A3630" s="43">
        <v>3629</v>
      </c>
      <c r="B3630" s="82">
        <v>43915.194499594909</v>
      </c>
      <c r="C3630" s="109">
        <v>27.13</v>
      </c>
      <c r="D3630" s="1">
        <v>966.9</v>
      </c>
      <c r="E3630" s="109">
        <v>37.07</v>
      </c>
      <c r="F3630" s="1">
        <v>393.29</v>
      </c>
      <c r="G3630" s="1">
        <v>260</v>
      </c>
      <c r="H3630" s="1">
        <v>254</v>
      </c>
      <c r="I3630" s="23">
        <v>0.01</v>
      </c>
      <c r="J3630" s="1">
        <v>26.73</v>
      </c>
      <c r="K3630" s="23">
        <v>26.23</v>
      </c>
      <c r="L3630" s="23">
        <v>793</v>
      </c>
      <c r="M3630" s="109">
        <v>744</v>
      </c>
      <c r="N3630" s="4">
        <v>0</v>
      </c>
      <c r="O3630" s="69"/>
      <c r="P3630" s="69"/>
      <c r="Q3630" s="69"/>
      <c r="R3630" s="69"/>
      <c r="S3630" s="69"/>
      <c r="T3630" s="69"/>
      <c r="U3630" s="69"/>
      <c r="V3630" s="69"/>
      <c r="W3630" s="4"/>
      <c r="X3630" s="4"/>
      <c r="Y3630" s="4"/>
      <c r="Z3630" s="4"/>
      <c r="AA3630" s="4"/>
      <c r="AB3630" s="4"/>
      <c r="AC3630" s="4"/>
      <c r="AD3630" s="4"/>
      <c r="AE3630"/>
      <c r="AF3630"/>
      <c r="AG3630"/>
      <c r="AH3630"/>
      <c r="AI3630"/>
      <c r="AJ3630"/>
      <c r="AK3630"/>
    </row>
    <row r="3631" spans="1:37" x14ac:dyDescent="0.25">
      <c r="A3631" s="2">
        <v>3630</v>
      </c>
      <c r="B3631" s="82">
        <v>43915.196096539352</v>
      </c>
      <c r="C3631" s="109">
        <v>26.34</v>
      </c>
      <c r="D3631" s="1">
        <v>966.92</v>
      </c>
      <c r="E3631" s="109">
        <v>39.47</v>
      </c>
      <c r="F3631" s="1">
        <v>393.06</v>
      </c>
      <c r="G3631" s="1">
        <v>261</v>
      </c>
      <c r="H3631" s="1">
        <v>254</v>
      </c>
      <c r="I3631" s="23">
        <v>0.01</v>
      </c>
      <c r="J3631" s="1">
        <v>25.83</v>
      </c>
      <c r="K3631" s="23">
        <v>25.49</v>
      </c>
      <c r="L3631" s="23">
        <v>765</v>
      </c>
      <c r="M3631" s="109">
        <v>730</v>
      </c>
      <c r="N3631" s="4">
        <v>0</v>
      </c>
      <c r="O3631" s="69"/>
      <c r="P3631" s="69"/>
      <c r="Q3631" s="69"/>
      <c r="R3631" s="69"/>
      <c r="S3631" s="69"/>
      <c r="T3631" s="69"/>
      <c r="U3631" s="69"/>
      <c r="V3631" s="69"/>
      <c r="W3631" s="4"/>
      <c r="X3631" s="4"/>
      <c r="Y3631" s="4"/>
      <c r="Z3631" s="4"/>
      <c r="AA3631" s="4"/>
      <c r="AB3631" s="4"/>
      <c r="AC3631" s="4"/>
      <c r="AD3631" s="4"/>
      <c r="AE3631"/>
      <c r="AF3631"/>
      <c r="AG3631"/>
      <c r="AH3631"/>
      <c r="AI3631"/>
      <c r="AJ3631"/>
      <c r="AK3631"/>
    </row>
    <row r="3632" spans="1:37" x14ac:dyDescent="0.25">
      <c r="A3632" s="2">
        <v>3631</v>
      </c>
      <c r="B3632" s="82">
        <v>43915.199315034726</v>
      </c>
      <c r="C3632" s="109">
        <v>27.06</v>
      </c>
      <c r="D3632" s="1">
        <v>966.96</v>
      </c>
      <c r="E3632" s="109">
        <v>38.159999999999997</v>
      </c>
      <c r="F3632" s="1">
        <v>392.7</v>
      </c>
      <c r="G3632" s="1">
        <v>260</v>
      </c>
      <c r="H3632" s="1">
        <v>254</v>
      </c>
      <c r="I3632" s="23">
        <v>0.02</v>
      </c>
      <c r="J3632" s="1">
        <v>26.35</v>
      </c>
      <c r="K3632" s="23">
        <v>26.15</v>
      </c>
      <c r="L3632" s="23">
        <v>765</v>
      </c>
      <c r="M3632" s="109">
        <v>734</v>
      </c>
      <c r="N3632" s="4">
        <v>0</v>
      </c>
      <c r="O3632" s="69"/>
      <c r="P3632" s="69"/>
      <c r="Q3632" s="69"/>
      <c r="R3632" s="69"/>
      <c r="S3632" s="69"/>
      <c r="T3632" s="69"/>
      <c r="U3632" s="69"/>
      <c r="V3632" s="69"/>
      <c r="W3632" s="4"/>
      <c r="X3632" s="4"/>
      <c r="Y3632" s="4"/>
      <c r="Z3632" s="4"/>
      <c r="AA3632" s="4"/>
      <c r="AB3632" s="4"/>
      <c r="AC3632" s="4"/>
      <c r="AD3632" s="4"/>
      <c r="AE3632"/>
      <c r="AF3632"/>
      <c r="AG3632"/>
      <c r="AH3632"/>
      <c r="AI3632"/>
      <c r="AJ3632"/>
      <c r="AK3632"/>
    </row>
    <row r="3633" spans="1:37" x14ac:dyDescent="0.25">
      <c r="A3633" s="2">
        <v>3632</v>
      </c>
      <c r="B3633" s="82">
        <v>43915.20146491898</v>
      </c>
      <c r="C3633" s="109">
        <v>26.43</v>
      </c>
      <c r="D3633" s="1">
        <v>966.99</v>
      </c>
      <c r="E3633" s="109">
        <v>39.94</v>
      </c>
      <c r="F3633" s="1">
        <v>392.47</v>
      </c>
      <c r="G3633" s="1">
        <v>260</v>
      </c>
      <c r="H3633" s="1">
        <v>253</v>
      </c>
      <c r="I3633" s="23">
        <v>0.01</v>
      </c>
      <c r="J3633" s="1">
        <v>25.73</v>
      </c>
      <c r="K3633" s="23">
        <v>25.53</v>
      </c>
      <c r="L3633" s="23">
        <v>768</v>
      </c>
      <c r="M3633" s="109">
        <v>740</v>
      </c>
      <c r="N3633" s="4">
        <v>0</v>
      </c>
      <c r="O3633" s="69"/>
      <c r="P3633" s="69"/>
      <c r="Q3633" s="69"/>
      <c r="R3633" s="69"/>
      <c r="S3633" s="69"/>
      <c r="T3633" s="69"/>
      <c r="U3633" s="69"/>
      <c r="V3633" s="69"/>
      <c r="W3633" s="4"/>
      <c r="X3633" s="4"/>
      <c r="Y3633" s="4"/>
      <c r="Z3633" s="4"/>
      <c r="AA3633" s="4"/>
      <c r="AB3633" s="4"/>
      <c r="AC3633" s="4"/>
      <c r="AD3633" s="4"/>
      <c r="AE3633"/>
      <c r="AF3633"/>
      <c r="AG3633"/>
      <c r="AH3633"/>
      <c r="AI3633"/>
      <c r="AJ3633"/>
      <c r="AK3633"/>
    </row>
    <row r="3634" spans="1:37" x14ac:dyDescent="0.25">
      <c r="A3634" s="2">
        <v>3633</v>
      </c>
      <c r="B3634" s="82">
        <v>43915.203061342589</v>
      </c>
      <c r="C3634" s="109">
        <v>29.23</v>
      </c>
      <c r="D3634" s="1">
        <v>967.02</v>
      </c>
      <c r="E3634" s="109">
        <v>33.450000000000003</v>
      </c>
      <c r="F3634" s="1">
        <v>392.21</v>
      </c>
      <c r="G3634" s="1">
        <v>260</v>
      </c>
      <c r="H3634" s="1">
        <v>254</v>
      </c>
      <c r="I3634" s="23">
        <v>0.02</v>
      </c>
      <c r="J3634" s="1">
        <v>28.43</v>
      </c>
      <c r="K3634" s="23">
        <v>28.13</v>
      </c>
      <c r="L3634" s="23">
        <v>781</v>
      </c>
      <c r="M3634" s="109">
        <v>745</v>
      </c>
      <c r="N3634" s="4">
        <v>0</v>
      </c>
      <c r="O3634" s="69"/>
      <c r="P3634" s="69"/>
      <c r="Q3634" s="69"/>
      <c r="R3634" s="69"/>
      <c r="S3634" s="69"/>
      <c r="T3634" s="69"/>
      <c r="U3634" s="69"/>
      <c r="V3634" s="69"/>
      <c r="W3634" s="4"/>
      <c r="X3634" s="4"/>
      <c r="Y3634" s="4"/>
      <c r="Z3634" s="4"/>
      <c r="AA3634" s="4"/>
      <c r="AB3634" s="4"/>
      <c r="AC3634" s="4"/>
      <c r="AD3634" s="4"/>
      <c r="AE3634"/>
      <c r="AF3634"/>
      <c r="AG3634"/>
      <c r="AH3634"/>
      <c r="AI3634"/>
      <c r="AJ3634"/>
      <c r="AK3634"/>
    </row>
    <row r="3635" spans="1:37" x14ac:dyDescent="0.25">
      <c r="A3635" s="2">
        <v>3634</v>
      </c>
      <c r="B3635" s="82">
        <v>43915.204656886577</v>
      </c>
      <c r="C3635" s="109">
        <v>27.56</v>
      </c>
      <c r="D3635" s="1">
        <v>967.04</v>
      </c>
      <c r="E3635" s="109">
        <v>37.200000000000003</v>
      </c>
      <c r="F3635" s="1">
        <v>392.07</v>
      </c>
      <c r="G3635" s="1">
        <v>261</v>
      </c>
      <c r="H3635" s="1">
        <v>252</v>
      </c>
      <c r="I3635" s="23">
        <v>0.02</v>
      </c>
      <c r="J3635" s="1">
        <v>27.05</v>
      </c>
      <c r="K3635" s="23">
        <v>26.77</v>
      </c>
      <c r="L3635" s="23">
        <v>781</v>
      </c>
      <c r="M3635" s="109">
        <v>739</v>
      </c>
      <c r="N3635" s="4">
        <v>0</v>
      </c>
      <c r="O3635" s="69"/>
      <c r="P3635" s="69"/>
      <c r="Q3635" s="69"/>
      <c r="R3635" s="69"/>
      <c r="S3635" s="69"/>
      <c r="T3635" s="69"/>
      <c r="U3635" s="69"/>
      <c r="V3635" s="69"/>
      <c r="W3635" s="4"/>
      <c r="X3635" s="4"/>
      <c r="Y3635" s="4"/>
      <c r="Z3635" s="4"/>
      <c r="AA3635" s="4"/>
      <c r="AB3635" s="4"/>
      <c r="AC3635" s="4"/>
      <c r="AD3635" s="4"/>
      <c r="AE3635"/>
      <c r="AF3635"/>
      <c r="AG3635"/>
      <c r="AH3635"/>
      <c r="AI3635"/>
      <c r="AJ3635"/>
      <c r="AK3635"/>
    </row>
    <row r="3636" spans="1:37" x14ac:dyDescent="0.25">
      <c r="A3636" s="2">
        <v>3635</v>
      </c>
      <c r="B3636" s="82">
        <v>43915.207890613427</v>
      </c>
      <c r="C3636" s="109">
        <v>28.54</v>
      </c>
      <c r="D3636" s="1">
        <v>967.04</v>
      </c>
      <c r="E3636" s="109">
        <v>35.630000000000003</v>
      </c>
      <c r="F3636" s="1">
        <v>392.01</v>
      </c>
      <c r="G3636" s="1">
        <v>260</v>
      </c>
      <c r="H3636" s="1">
        <v>253</v>
      </c>
      <c r="I3636" s="23">
        <v>0.02</v>
      </c>
      <c r="J3636" s="1">
        <v>27.91</v>
      </c>
      <c r="K3636" s="23">
        <v>27.55</v>
      </c>
      <c r="L3636" s="23">
        <v>768</v>
      </c>
      <c r="M3636" s="109">
        <v>739</v>
      </c>
      <c r="N3636" s="4">
        <v>0</v>
      </c>
      <c r="O3636" s="69"/>
      <c r="P3636" s="69"/>
      <c r="Q3636" s="69"/>
      <c r="R3636" s="69"/>
      <c r="S3636" s="69"/>
      <c r="T3636" s="69"/>
      <c r="U3636" s="69"/>
      <c r="V3636" s="69"/>
      <c r="W3636" s="4"/>
      <c r="X3636" s="4"/>
      <c r="Y3636" s="4"/>
      <c r="Z3636" s="4"/>
      <c r="AA3636" s="4"/>
      <c r="AB3636" s="4"/>
      <c r="AC3636" s="4"/>
      <c r="AD3636" s="4"/>
      <c r="AE3636"/>
      <c r="AF3636"/>
      <c r="AG3636"/>
      <c r="AH3636"/>
      <c r="AI3636"/>
      <c r="AJ3636"/>
      <c r="AK3636"/>
    </row>
    <row r="3637" spans="1:37" x14ac:dyDescent="0.25">
      <c r="A3637" s="2">
        <v>3636</v>
      </c>
      <c r="B3637" s="95">
        <v>43915.210046516208</v>
      </c>
      <c r="C3637" s="109">
        <v>26.94</v>
      </c>
      <c r="D3637" s="43">
        <v>967.07</v>
      </c>
      <c r="E3637" s="109">
        <v>38.380000000000003</v>
      </c>
      <c r="F3637" s="43">
        <v>391.77</v>
      </c>
      <c r="G3637" s="43">
        <v>259</v>
      </c>
      <c r="H3637" s="43">
        <v>254</v>
      </c>
      <c r="I3637" s="23">
        <v>0.02</v>
      </c>
      <c r="J3637" s="43">
        <v>26.49</v>
      </c>
      <c r="K3637" s="23">
        <v>26.05</v>
      </c>
      <c r="L3637" s="23">
        <v>756</v>
      </c>
      <c r="M3637" s="109">
        <v>734</v>
      </c>
      <c r="N3637" s="4">
        <v>0</v>
      </c>
      <c r="O3637" s="69">
        <f t="shared" ref="O3637:V3637" si="380">AVERAGE(E3637:E3656)</f>
        <v>37.528499999999994</v>
      </c>
      <c r="P3637" s="69">
        <f t="shared" si="380"/>
        <v>389.6105</v>
      </c>
      <c r="Q3637" s="69">
        <f t="shared" si="380"/>
        <v>259.7</v>
      </c>
      <c r="R3637" s="69">
        <f t="shared" si="380"/>
        <v>253.65</v>
      </c>
      <c r="S3637" s="69">
        <f t="shared" si="380"/>
        <v>1.7500000000000005E-2</v>
      </c>
      <c r="T3637" s="69">
        <f t="shared" si="380"/>
        <v>26.730000000000008</v>
      </c>
      <c r="U3637" s="69">
        <f t="shared" si="380"/>
        <v>26.45</v>
      </c>
      <c r="V3637" s="69">
        <f t="shared" si="380"/>
        <v>784.75</v>
      </c>
      <c r="W3637" s="4">
        <f t="shared" ref="W3637:AD3637" si="381">STDEV(E3637:E3656)</f>
        <v>2.3084131596812285</v>
      </c>
      <c r="X3637" s="4">
        <f t="shared" si="381"/>
        <v>1.404314685831525</v>
      </c>
      <c r="Y3637" s="4">
        <f t="shared" si="381"/>
        <v>0.92338051687663869</v>
      </c>
      <c r="Z3637" s="4">
        <f t="shared" si="381"/>
        <v>0.74515982037059436</v>
      </c>
      <c r="AA3637" s="4">
        <f t="shared" si="381"/>
        <v>5.5011960422018044E-3</v>
      </c>
      <c r="AB3637" s="4">
        <f t="shared" si="381"/>
        <v>1.1092529491793823</v>
      </c>
      <c r="AC3637" s="4">
        <f t="shared" si="381"/>
        <v>1.0616174353067909</v>
      </c>
      <c r="AD3637" s="4">
        <f t="shared" si="381"/>
        <v>17.149113833173942</v>
      </c>
      <c r="AE3637" s="4">
        <f>MODE(E3637:E3656)</f>
        <v>38.840000000000003</v>
      </c>
      <c r="AF3637" s="4">
        <f>MODE(G3637:G3656)</f>
        <v>260</v>
      </c>
      <c r="AG3637" s="4">
        <f>MODE(H3637:H3656)</f>
        <v>254</v>
      </c>
      <c r="AH3637" s="4" t="e">
        <f>MODE(J3637:J3656)</f>
        <v>#N/A</v>
      </c>
      <c r="AI3637" s="4">
        <f>MODE(K3637:K3656)</f>
        <v>26.05</v>
      </c>
      <c r="AJ3637" s="4">
        <f>MODE(L3637:L3656)</f>
        <v>800</v>
      </c>
      <c r="AK3637"/>
    </row>
    <row r="3638" spans="1:37" x14ac:dyDescent="0.25">
      <c r="A3638" s="2">
        <v>3637</v>
      </c>
      <c r="B3638" s="82">
        <v>43915.211642592592</v>
      </c>
      <c r="C3638" s="109">
        <v>25.98</v>
      </c>
      <c r="D3638" s="1">
        <v>967.13</v>
      </c>
      <c r="E3638" s="109">
        <v>40.5</v>
      </c>
      <c r="F3638" s="1">
        <v>391.3</v>
      </c>
      <c r="G3638" s="1">
        <v>260</v>
      </c>
      <c r="H3638" s="1">
        <v>254</v>
      </c>
      <c r="I3638" s="23">
        <v>0.02</v>
      </c>
      <c r="J3638" s="1">
        <v>25.47</v>
      </c>
      <c r="K3638" s="23">
        <v>25.17</v>
      </c>
      <c r="L3638" s="23">
        <v>781</v>
      </c>
      <c r="M3638" s="109">
        <v>720</v>
      </c>
      <c r="N3638" s="4">
        <v>0</v>
      </c>
      <c r="O3638" s="69"/>
      <c r="P3638" s="69"/>
      <c r="Q3638" s="69"/>
      <c r="R3638" s="69"/>
      <c r="S3638" s="69"/>
      <c r="T3638" s="69"/>
      <c r="U3638" s="69"/>
      <c r="V3638" s="69"/>
      <c r="W3638" s="4"/>
      <c r="X3638" s="4"/>
      <c r="Y3638" s="4"/>
      <c r="Z3638" s="4"/>
      <c r="AA3638" s="4"/>
      <c r="AB3638" s="4"/>
      <c r="AC3638" s="4"/>
      <c r="AD3638" s="4"/>
      <c r="AE3638"/>
      <c r="AF3638"/>
      <c r="AG3638"/>
      <c r="AH3638"/>
      <c r="AI3638"/>
      <c r="AJ3638"/>
      <c r="AK3638"/>
    </row>
    <row r="3639" spans="1:37" x14ac:dyDescent="0.25">
      <c r="A3639" s="2">
        <v>3638</v>
      </c>
      <c r="B3639" s="82">
        <v>43915.213239988429</v>
      </c>
      <c r="C3639" s="109">
        <v>28.47</v>
      </c>
      <c r="D3639" s="1">
        <v>967.15</v>
      </c>
      <c r="E3639" s="109">
        <v>35.28</v>
      </c>
      <c r="F3639" s="1">
        <v>391.07</v>
      </c>
      <c r="G3639" s="1">
        <v>261</v>
      </c>
      <c r="H3639" s="1">
        <v>254</v>
      </c>
      <c r="I3639" s="23">
        <v>0.01</v>
      </c>
      <c r="J3639" s="1">
        <v>27.47</v>
      </c>
      <c r="K3639" s="23">
        <v>27.25</v>
      </c>
      <c r="L3639" s="23">
        <v>759</v>
      </c>
      <c r="M3639" s="109">
        <v>719</v>
      </c>
      <c r="N3639" s="4">
        <v>0</v>
      </c>
      <c r="O3639" s="69"/>
      <c r="P3639" s="69"/>
      <c r="Q3639" s="69"/>
      <c r="R3639" s="69"/>
      <c r="S3639" s="69"/>
      <c r="T3639" s="69"/>
      <c r="U3639" s="69"/>
      <c r="V3639" s="69"/>
      <c r="W3639" s="4"/>
      <c r="X3639" s="4"/>
      <c r="Y3639" s="4"/>
      <c r="Z3639" s="4"/>
      <c r="AA3639" s="4"/>
      <c r="AB3639" s="4"/>
      <c r="AC3639" s="4"/>
      <c r="AD3639" s="4"/>
      <c r="AE3639"/>
      <c r="AF3639"/>
      <c r="AG3639"/>
      <c r="AH3639"/>
      <c r="AI3639"/>
      <c r="AJ3639"/>
      <c r="AK3639"/>
    </row>
    <row r="3640" spans="1:37" x14ac:dyDescent="0.25">
      <c r="A3640" s="2">
        <v>3639</v>
      </c>
      <c r="B3640" s="82">
        <v>43915.216458796298</v>
      </c>
      <c r="C3640" s="109">
        <v>26.31</v>
      </c>
      <c r="D3640" s="1">
        <v>967.2</v>
      </c>
      <c r="E3640" s="109">
        <v>40.04</v>
      </c>
      <c r="F3640" s="1">
        <v>390.62</v>
      </c>
      <c r="G3640" s="1">
        <v>260</v>
      </c>
      <c r="H3640" s="1">
        <v>253</v>
      </c>
      <c r="I3640" s="23">
        <v>0.01</v>
      </c>
      <c r="J3640" s="1">
        <v>25.61</v>
      </c>
      <c r="K3640" s="23">
        <v>25.43</v>
      </c>
      <c r="L3640" s="23">
        <v>756</v>
      </c>
      <c r="M3640" s="109">
        <v>734</v>
      </c>
      <c r="N3640" s="4">
        <v>0</v>
      </c>
      <c r="O3640" s="69"/>
      <c r="P3640" s="69"/>
      <c r="Q3640" s="69"/>
      <c r="R3640" s="69"/>
      <c r="S3640" s="69"/>
      <c r="T3640" s="69"/>
      <c r="U3640" s="69"/>
      <c r="V3640" s="69"/>
      <c r="W3640" s="4"/>
      <c r="X3640" s="4"/>
      <c r="Y3640" s="4"/>
      <c r="Z3640" s="4"/>
      <c r="AA3640" s="4"/>
      <c r="AB3640" s="4"/>
      <c r="AC3640" s="4"/>
      <c r="AD3640" s="4"/>
      <c r="AE3640"/>
      <c r="AF3640"/>
      <c r="AG3640"/>
      <c r="AH3640"/>
      <c r="AI3640"/>
      <c r="AJ3640"/>
      <c r="AK3640"/>
    </row>
    <row r="3641" spans="1:37" x14ac:dyDescent="0.25">
      <c r="A3641" s="2">
        <v>3640</v>
      </c>
      <c r="B3641" s="82">
        <v>43915.218618587962</v>
      </c>
      <c r="C3641" s="109">
        <v>27.08</v>
      </c>
      <c r="D3641" s="1">
        <v>967.17</v>
      </c>
      <c r="E3641" s="109">
        <v>38.28</v>
      </c>
      <c r="F3641" s="1">
        <v>390.95</v>
      </c>
      <c r="G3641" s="1">
        <v>261</v>
      </c>
      <c r="H3641" s="1">
        <v>254</v>
      </c>
      <c r="I3641" s="23">
        <v>0.02</v>
      </c>
      <c r="J3641" s="1">
        <v>26.15</v>
      </c>
      <c r="K3641" s="23">
        <v>26.29</v>
      </c>
      <c r="L3641" s="23">
        <v>800</v>
      </c>
      <c r="M3641" s="109">
        <v>769</v>
      </c>
      <c r="N3641" s="4">
        <v>0</v>
      </c>
      <c r="O3641" s="69"/>
      <c r="P3641" s="69"/>
      <c r="Q3641" s="69"/>
      <c r="R3641" s="69"/>
      <c r="S3641" s="69"/>
      <c r="T3641" s="69"/>
      <c r="U3641" s="69"/>
      <c r="V3641" s="69"/>
      <c r="W3641" s="4"/>
      <c r="X3641" s="4"/>
      <c r="Y3641" s="4"/>
      <c r="Z3641" s="4"/>
      <c r="AA3641" s="4"/>
      <c r="AB3641" s="4"/>
      <c r="AC3641" s="4"/>
      <c r="AD3641" s="4"/>
      <c r="AE3641"/>
      <c r="AF3641"/>
      <c r="AG3641"/>
      <c r="AH3641"/>
      <c r="AI3641"/>
      <c r="AJ3641"/>
      <c r="AK3641"/>
    </row>
    <row r="3642" spans="1:37" x14ac:dyDescent="0.25">
      <c r="A3642" s="43">
        <v>3641</v>
      </c>
      <c r="B3642" s="82">
        <v>43915.220215671296</v>
      </c>
      <c r="C3642" s="109">
        <v>29.71</v>
      </c>
      <c r="D3642" s="1">
        <v>967.15</v>
      </c>
      <c r="E3642" s="109">
        <v>34.24</v>
      </c>
      <c r="F3642" s="1">
        <v>391.07</v>
      </c>
      <c r="G3642" s="1">
        <v>258</v>
      </c>
      <c r="H3642" s="1">
        <v>254</v>
      </c>
      <c r="I3642" s="23">
        <v>0.02</v>
      </c>
      <c r="J3642" s="1">
        <v>29.09</v>
      </c>
      <c r="K3642" s="23">
        <v>28.59</v>
      </c>
      <c r="L3642" s="23">
        <v>784</v>
      </c>
      <c r="M3642" s="109">
        <v>744</v>
      </c>
      <c r="N3642" s="4">
        <v>0</v>
      </c>
      <c r="O3642" s="69"/>
      <c r="P3642" s="69"/>
      <c r="Q3642" s="69"/>
      <c r="R3642" s="69"/>
      <c r="S3642" s="69"/>
      <c r="T3642" s="69"/>
      <c r="U3642" s="69"/>
      <c r="V3642" s="69"/>
      <c r="W3642" s="4"/>
      <c r="X3642" s="4"/>
      <c r="Y3642" s="4"/>
      <c r="Z3642" s="4"/>
      <c r="AA3642" s="4"/>
      <c r="AB3642" s="4"/>
      <c r="AC3642" s="4"/>
      <c r="AD3642" s="4"/>
      <c r="AE3642"/>
      <c r="AF3642"/>
      <c r="AG3642"/>
      <c r="AH3642"/>
      <c r="AI3642"/>
      <c r="AJ3642"/>
      <c r="AK3642"/>
    </row>
    <row r="3643" spans="1:37" x14ac:dyDescent="0.25">
      <c r="A3643" s="2">
        <v>3642</v>
      </c>
      <c r="B3643" s="82">
        <v>43915.221812025462</v>
      </c>
      <c r="C3643" s="109">
        <v>27.54</v>
      </c>
      <c r="D3643" s="1">
        <v>967.22</v>
      </c>
      <c r="E3643" s="109">
        <v>37.31</v>
      </c>
      <c r="F3643" s="1">
        <v>390.5</v>
      </c>
      <c r="G3643" s="1">
        <v>260</v>
      </c>
      <c r="H3643" s="1">
        <v>254</v>
      </c>
      <c r="I3643" s="23">
        <v>0.02</v>
      </c>
      <c r="J3643" s="1">
        <v>27.25</v>
      </c>
      <c r="K3643" s="23">
        <v>26.71</v>
      </c>
      <c r="L3643" s="23">
        <v>800</v>
      </c>
      <c r="M3643" s="109">
        <v>760</v>
      </c>
      <c r="N3643" s="4">
        <v>0</v>
      </c>
      <c r="O3643" s="69"/>
      <c r="P3643" s="69"/>
      <c r="Q3643" s="69"/>
      <c r="R3643" s="69"/>
      <c r="S3643" s="69"/>
      <c r="T3643" s="69"/>
      <c r="U3643" s="69"/>
      <c r="V3643" s="69"/>
      <c r="W3643" s="4"/>
      <c r="X3643" s="4"/>
      <c r="Y3643" s="4"/>
      <c r="Z3643" s="4"/>
      <c r="AA3643" s="4"/>
      <c r="AB3643" s="4"/>
      <c r="AC3643" s="4"/>
      <c r="AD3643" s="4"/>
      <c r="AE3643"/>
      <c r="AF3643"/>
      <c r="AG3643"/>
      <c r="AH3643"/>
      <c r="AI3643"/>
      <c r="AJ3643"/>
      <c r="AK3643"/>
    </row>
    <row r="3644" spans="1:37" x14ac:dyDescent="0.25">
      <c r="A3644" s="2">
        <v>3643</v>
      </c>
      <c r="B3644" s="82">
        <v>43915.225030393514</v>
      </c>
      <c r="C3644" s="109">
        <v>28.99</v>
      </c>
      <c r="D3644" s="1">
        <v>967.19</v>
      </c>
      <c r="E3644" s="109">
        <v>34.64</v>
      </c>
      <c r="F3644" s="1">
        <v>390.75</v>
      </c>
      <c r="G3644" s="1">
        <v>259</v>
      </c>
      <c r="H3644" s="1">
        <v>256</v>
      </c>
      <c r="I3644" s="23">
        <v>0.02</v>
      </c>
      <c r="J3644" s="1">
        <v>28.29</v>
      </c>
      <c r="K3644" s="23">
        <v>27.93</v>
      </c>
      <c r="L3644" s="23">
        <v>784</v>
      </c>
      <c r="M3644" s="109">
        <v>749</v>
      </c>
      <c r="N3644" s="4">
        <v>0</v>
      </c>
      <c r="O3644" s="69"/>
      <c r="P3644" s="69"/>
      <c r="Q3644" s="69"/>
      <c r="R3644" s="69"/>
      <c r="S3644" s="69"/>
      <c r="T3644" s="69"/>
      <c r="U3644" s="69"/>
      <c r="V3644" s="69"/>
      <c r="W3644" s="4"/>
      <c r="X3644" s="4"/>
      <c r="Y3644" s="4"/>
      <c r="Z3644" s="4"/>
      <c r="AA3644" s="4"/>
      <c r="AB3644" s="4"/>
      <c r="AC3644" s="4"/>
      <c r="AD3644" s="4"/>
      <c r="AE3644"/>
      <c r="AF3644"/>
      <c r="AG3644"/>
      <c r="AH3644"/>
      <c r="AI3644"/>
      <c r="AJ3644"/>
      <c r="AK3644"/>
    </row>
    <row r="3645" spans="1:37" x14ac:dyDescent="0.25">
      <c r="A3645" s="2">
        <v>3644</v>
      </c>
      <c r="B3645" s="82">
        <v>43915.227178425921</v>
      </c>
      <c r="C3645" s="109">
        <v>27.3</v>
      </c>
      <c r="D3645" s="1">
        <v>967.28</v>
      </c>
      <c r="E3645" s="109">
        <v>36.46</v>
      </c>
      <c r="F3645" s="1">
        <v>389.99</v>
      </c>
      <c r="G3645" s="1">
        <v>260</v>
      </c>
      <c r="H3645" s="1">
        <v>253</v>
      </c>
      <c r="I3645" s="23">
        <v>0.02</v>
      </c>
      <c r="J3645" s="1">
        <v>26.69</v>
      </c>
      <c r="K3645" s="23">
        <v>26.31</v>
      </c>
      <c r="L3645" s="23">
        <v>800</v>
      </c>
      <c r="M3645" s="109">
        <v>760</v>
      </c>
      <c r="N3645" s="4">
        <v>0</v>
      </c>
      <c r="O3645" s="69"/>
      <c r="P3645" s="69"/>
      <c r="Q3645" s="69"/>
      <c r="R3645" s="69"/>
      <c r="S3645" s="69"/>
      <c r="T3645" s="69"/>
      <c r="U3645" s="69"/>
      <c r="V3645" s="69"/>
      <c r="W3645" s="4"/>
      <c r="X3645" s="4"/>
      <c r="Y3645" s="4"/>
      <c r="Z3645" s="4"/>
      <c r="AA3645" s="4"/>
      <c r="AB3645" s="4"/>
      <c r="AC3645" s="4"/>
      <c r="AD3645" s="4"/>
      <c r="AE3645"/>
      <c r="AF3645"/>
      <c r="AG3645"/>
      <c r="AH3645"/>
      <c r="AI3645"/>
      <c r="AJ3645"/>
      <c r="AK3645"/>
    </row>
    <row r="3646" spans="1:37" x14ac:dyDescent="0.25">
      <c r="A3646" s="2">
        <v>3645</v>
      </c>
      <c r="B3646" s="82">
        <v>43915.228774618052</v>
      </c>
      <c r="C3646" s="109">
        <v>26.15</v>
      </c>
      <c r="D3646" s="1">
        <v>967.26</v>
      </c>
      <c r="E3646" s="109">
        <v>39.340000000000003</v>
      </c>
      <c r="F3646" s="1">
        <v>390.12</v>
      </c>
      <c r="G3646" s="1">
        <v>260</v>
      </c>
      <c r="H3646" s="1">
        <v>254</v>
      </c>
      <c r="I3646" s="23">
        <v>0.03</v>
      </c>
      <c r="J3646" s="1">
        <v>25.67</v>
      </c>
      <c r="K3646" s="23">
        <v>25.31</v>
      </c>
      <c r="L3646" s="23">
        <v>781</v>
      </c>
      <c r="M3646" s="109">
        <v>745</v>
      </c>
      <c r="N3646" s="4">
        <v>0</v>
      </c>
      <c r="O3646" s="69"/>
      <c r="P3646" s="69"/>
      <c r="Q3646" s="69"/>
      <c r="R3646" s="69"/>
      <c r="S3646" s="69"/>
      <c r="T3646" s="69"/>
      <c r="U3646" s="69"/>
      <c r="V3646" s="69"/>
      <c r="W3646" s="4"/>
      <c r="X3646" s="4"/>
      <c r="Y3646" s="4"/>
      <c r="Z3646" s="4"/>
      <c r="AA3646" s="4"/>
      <c r="AB3646" s="4"/>
      <c r="AC3646" s="4"/>
      <c r="AD3646" s="4"/>
      <c r="AE3646"/>
      <c r="AF3646"/>
      <c r="AG3646"/>
      <c r="AH3646"/>
      <c r="AI3646"/>
      <c r="AJ3646"/>
      <c r="AK3646"/>
    </row>
    <row r="3647" spans="1:37" x14ac:dyDescent="0.25">
      <c r="A3647" s="2">
        <v>3646</v>
      </c>
      <c r="B3647" s="82">
        <v>43915.23037005787</v>
      </c>
      <c r="C3647" s="109">
        <v>26.61</v>
      </c>
      <c r="D3647" s="1">
        <v>967.31</v>
      </c>
      <c r="E3647" s="109">
        <v>38.840000000000003</v>
      </c>
      <c r="F3647" s="1">
        <v>389.67</v>
      </c>
      <c r="G3647" s="1">
        <v>260</v>
      </c>
      <c r="H3647" s="1">
        <v>254</v>
      </c>
      <c r="I3647" s="23">
        <v>0.02</v>
      </c>
      <c r="J3647" s="1">
        <v>25.73</v>
      </c>
      <c r="K3647" s="23">
        <v>25.79</v>
      </c>
      <c r="L3647" s="23">
        <v>800</v>
      </c>
      <c r="M3647" s="109">
        <v>755</v>
      </c>
      <c r="N3647" s="4">
        <v>0</v>
      </c>
      <c r="O3647" s="69"/>
      <c r="P3647" s="69"/>
      <c r="Q3647" s="69"/>
      <c r="R3647" s="69"/>
      <c r="S3647" s="69"/>
      <c r="T3647" s="69"/>
      <c r="U3647" s="69"/>
      <c r="V3647" s="69"/>
      <c r="W3647" s="4"/>
      <c r="X3647" s="4"/>
      <c r="Y3647" s="4"/>
      <c r="Z3647" s="4"/>
      <c r="AA3647" s="4"/>
      <c r="AB3647" s="4"/>
      <c r="AC3647" s="4"/>
      <c r="AD3647" s="4"/>
      <c r="AE3647"/>
      <c r="AF3647"/>
      <c r="AG3647"/>
      <c r="AH3647"/>
      <c r="AI3647"/>
      <c r="AJ3647"/>
      <c r="AK3647"/>
    </row>
    <row r="3648" spans="1:37" x14ac:dyDescent="0.25">
      <c r="A3648" s="2">
        <v>3647</v>
      </c>
      <c r="B3648" s="82">
        <v>43915.233589629628</v>
      </c>
      <c r="C3648" s="109">
        <v>26.84</v>
      </c>
      <c r="D3648" s="1">
        <v>967.35</v>
      </c>
      <c r="E3648" s="109">
        <v>38.840000000000003</v>
      </c>
      <c r="F3648" s="1">
        <v>389.4</v>
      </c>
      <c r="G3648" s="1">
        <v>260</v>
      </c>
      <c r="H3648" s="1">
        <v>253</v>
      </c>
      <c r="I3648" s="23">
        <v>0.02</v>
      </c>
      <c r="J3648" s="1">
        <v>26.41</v>
      </c>
      <c r="K3648" s="23">
        <v>26.05</v>
      </c>
      <c r="L3648" s="23">
        <v>790</v>
      </c>
      <c r="M3648" s="109">
        <v>750</v>
      </c>
      <c r="N3648" s="4">
        <v>0</v>
      </c>
      <c r="O3648" s="69"/>
      <c r="P3648" s="69"/>
      <c r="Q3648" s="69"/>
      <c r="R3648" s="69"/>
      <c r="S3648" s="69"/>
      <c r="T3648" s="69"/>
      <c r="U3648" s="69"/>
      <c r="V3648" s="69"/>
      <c r="W3648" s="4"/>
      <c r="X3648" s="4"/>
      <c r="Y3648" s="4"/>
      <c r="Z3648" s="4"/>
      <c r="AA3648" s="4"/>
      <c r="AB3648" s="4"/>
      <c r="AC3648" s="4"/>
      <c r="AD3648" s="4"/>
      <c r="AE3648"/>
      <c r="AF3648"/>
      <c r="AG3648"/>
      <c r="AH3648"/>
      <c r="AI3648"/>
      <c r="AJ3648"/>
      <c r="AK3648"/>
    </row>
    <row r="3649" spans="1:37" x14ac:dyDescent="0.25">
      <c r="A3649" s="2">
        <v>3648</v>
      </c>
      <c r="B3649" s="82">
        <v>43915.235750740743</v>
      </c>
      <c r="C3649" s="109">
        <v>26.14</v>
      </c>
      <c r="D3649" s="1">
        <v>967.42</v>
      </c>
      <c r="E3649" s="109">
        <v>40.57</v>
      </c>
      <c r="F3649" s="1">
        <v>388.72</v>
      </c>
      <c r="G3649" s="1">
        <v>259</v>
      </c>
      <c r="H3649" s="1">
        <v>253</v>
      </c>
      <c r="I3649" s="23">
        <v>0.01</v>
      </c>
      <c r="J3649" s="1">
        <v>25.57</v>
      </c>
      <c r="K3649" s="23">
        <v>25.31</v>
      </c>
      <c r="L3649" s="23">
        <v>781</v>
      </c>
      <c r="M3649" s="109">
        <v>745</v>
      </c>
      <c r="N3649" s="4">
        <v>0</v>
      </c>
      <c r="O3649" s="69"/>
      <c r="P3649" s="69"/>
      <c r="Q3649" s="69"/>
      <c r="R3649" s="69"/>
      <c r="S3649" s="69"/>
      <c r="T3649" s="69"/>
      <c r="U3649" s="69"/>
      <c r="V3649" s="69"/>
      <c r="W3649" s="4"/>
      <c r="X3649" s="4"/>
      <c r="Y3649" s="4"/>
      <c r="Z3649" s="4"/>
      <c r="AA3649" s="4"/>
      <c r="AB3649" s="4"/>
      <c r="AC3649" s="4"/>
      <c r="AD3649" s="4"/>
      <c r="AE3649"/>
      <c r="AF3649"/>
      <c r="AG3649"/>
      <c r="AH3649"/>
      <c r="AI3649"/>
      <c r="AJ3649"/>
      <c r="AK3649"/>
    </row>
    <row r="3650" spans="1:37" x14ac:dyDescent="0.25">
      <c r="A3650" s="2">
        <v>3649</v>
      </c>
      <c r="B3650" s="82">
        <v>43915.237358958329</v>
      </c>
      <c r="C3650" s="109">
        <v>29.31</v>
      </c>
      <c r="D3650" s="1">
        <v>967.4</v>
      </c>
      <c r="E3650" s="109">
        <v>33.6</v>
      </c>
      <c r="F3650" s="1">
        <v>388.94</v>
      </c>
      <c r="G3650" s="1">
        <v>260</v>
      </c>
      <c r="H3650" s="1">
        <v>254</v>
      </c>
      <c r="I3650" s="23">
        <v>0.02</v>
      </c>
      <c r="J3650" s="1">
        <v>28.43</v>
      </c>
      <c r="K3650" s="23">
        <v>28.13</v>
      </c>
      <c r="L3650" s="23">
        <v>793</v>
      </c>
      <c r="M3650" s="109">
        <v>754</v>
      </c>
      <c r="N3650" s="4">
        <v>0</v>
      </c>
      <c r="O3650" s="69"/>
      <c r="P3650" s="69"/>
      <c r="Q3650" s="69"/>
      <c r="R3650" s="69"/>
      <c r="S3650" s="69"/>
      <c r="T3650" s="69"/>
      <c r="U3650" s="69"/>
      <c r="V3650" s="69"/>
      <c r="W3650" s="4"/>
      <c r="X3650" s="4"/>
      <c r="Y3650" s="4"/>
      <c r="Z3650" s="4"/>
      <c r="AA3650" s="4"/>
      <c r="AB3650" s="4"/>
      <c r="AC3650" s="4"/>
      <c r="AD3650" s="4"/>
      <c r="AE3650"/>
      <c r="AF3650"/>
      <c r="AG3650"/>
      <c r="AH3650"/>
      <c r="AI3650"/>
      <c r="AJ3650"/>
      <c r="AK3650"/>
    </row>
    <row r="3651" spans="1:37" x14ac:dyDescent="0.25">
      <c r="A3651" s="43">
        <v>3650</v>
      </c>
      <c r="B3651" s="82">
        <v>43915.238953564811</v>
      </c>
      <c r="C3651" s="109">
        <v>27.81</v>
      </c>
      <c r="D3651" s="1">
        <v>967.43</v>
      </c>
      <c r="E3651" s="109">
        <v>37.29</v>
      </c>
      <c r="F3651" s="1">
        <v>388.67</v>
      </c>
      <c r="G3651" s="1">
        <v>258</v>
      </c>
      <c r="H3651" s="1">
        <v>253</v>
      </c>
      <c r="I3651" s="23">
        <v>0.02</v>
      </c>
      <c r="J3651" s="1">
        <v>27.45</v>
      </c>
      <c r="K3651" s="23">
        <v>27.09</v>
      </c>
      <c r="L3651" s="23">
        <v>800</v>
      </c>
      <c r="M3651" s="109">
        <v>759</v>
      </c>
      <c r="N3651" s="4">
        <v>0</v>
      </c>
      <c r="O3651" s="69"/>
      <c r="P3651" s="69"/>
      <c r="Q3651" s="69"/>
      <c r="R3651" s="69"/>
      <c r="S3651" s="69"/>
      <c r="T3651" s="69"/>
      <c r="U3651" s="69"/>
      <c r="V3651" s="69"/>
      <c r="W3651" s="4"/>
      <c r="X3651" s="4"/>
      <c r="Y3651" s="4"/>
      <c r="Z3651" s="4"/>
      <c r="AA3651" s="4"/>
      <c r="AB3651" s="4"/>
      <c r="AC3651" s="4"/>
      <c r="AD3651" s="4"/>
      <c r="AE3651"/>
      <c r="AF3651"/>
      <c r="AG3651"/>
      <c r="AH3651"/>
      <c r="AI3651"/>
      <c r="AJ3651"/>
      <c r="AK3651"/>
    </row>
    <row r="3652" spans="1:37" x14ac:dyDescent="0.25">
      <c r="A3652" s="2">
        <v>3651</v>
      </c>
      <c r="B3652" s="82">
        <v>43915.242172719911</v>
      </c>
      <c r="C3652" s="109">
        <v>27.65</v>
      </c>
      <c r="D3652" s="1">
        <v>967.5</v>
      </c>
      <c r="E3652" s="109">
        <v>35.72</v>
      </c>
      <c r="F3652" s="1">
        <v>388.06</v>
      </c>
      <c r="G3652" s="1">
        <v>260</v>
      </c>
      <c r="H3652" s="1">
        <v>253</v>
      </c>
      <c r="I3652" s="23">
        <v>0.01</v>
      </c>
      <c r="J3652" s="1">
        <v>26.73</v>
      </c>
      <c r="K3652" s="23">
        <v>26.53</v>
      </c>
      <c r="L3652" s="23">
        <v>759</v>
      </c>
      <c r="M3652" s="109">
        <v>724</v>
      </c>
      <c r="N3652" s="4">
        <v>0</v>
      </c>
      <c r="O3652" s="69"/>
      <c r="P3652" s="69"/>
      <c r="Q3652" s="69"/>
      <c r="R3652" s="69"/>
      <c r="S3652" s="69"/>
      <c r="T3652" s="69"/>
      <c r="U3652" s="69"/>
      <c r="V3652" s="69"/>
      <c r="W3652" s="4"/>
      <c r="X3652" s="4"/>
      <c r="Y3652" s="4"/>
      <c r="Z3652" s="4"/>
      <c r="AA3652" s="4"/>
      <c r="AB3652" s="4"/>
      <c r="AC3652" s="4"/>
      <c r="AD3652" s="4"/>
      <c r="AE3652"/>
      <c r="AF3652"/>
      <c r="AG3652"/>
      <c r="AH3652"/>
      <c r="AI3652"/>
      <c r="AJ3652"/>
      <c r="AK3652"/>
    </row>
    <row r="3653" spans="1:37" x14ac:dyDescent="0.25">
      <c r="A3653" s="2">
        <v>3652</v>
      </c>
      <c r="B3653" s="82">
        <v>43915.244339756944</v>
      </c>
      <c r="C3653" s="109">
        <v>28.09</v>
      </c>
      <c r="D3653" s="1">
        <v>967.51</v>
      </c>
      <c r="E3653" s="109">
        <v>36.75</v>
      </c>
      <c r="F3653" s="1">
        <v>387.98</v>
      </c>
      <c r="G3653" s="1">
        <v>260</v>
      </c>
      <c r="H3653" s="1">
        <v>253</v>
      </c>
      <c r="I3653" s="23">
        <v>0.02</v>
      </c>
      <c r="J3653" s="1">
        <v>27.41</v>
      </c>
      <c r="K3653" s="23">
        <v>27.09</v>
      </c>
      <c r="L3653" s="23">
        <v>800</v>
      </c>
      <c r="M3653" s="109">
        <v>759</v>
      </c>
      <c r="N3653" s="4">
        <v>0</v>
      </c>
      <c r="O3653" s="69"/>
      <c r="P3653" s="69"/>
      <c r="Q3653" s="69"/>
      <c r="R3653" s="69"/>
      <c r="S3653" s="69"/>
      <c r="T3653" s="69"/>
      <c r="U3653" s="69"/>
      <c r="V3653" s="69"/>
      <c r="W3653" s="4"/>
      <c r="X3653" s="4"/>
      <c r="Y3653" s="4"/>
      <c r="Z3653" s="4"/>
      <c r="AA3653" s="4"/>
      <c r="AB3653" s="4"/>
      <c r="AC3653" s="4"/>
      <c r="AD3653" s="4"/>
      <c r="AE3653"/>
      <c r="AF3653"/>
      <c r="AG3653"/>
      <c r="AH3653"/>
      <c r="AI3653"/>
      <c r="AJ3653"/>
      <c r="AK3653"/>
    </row>
    <row r="3654" spans="1:37" x14ac:dyDescent="0.25">
      <c r="A3654" s="2">
        <v>3653</v>
      </c>
      <c r="B3654" s="82">
        <v>43915.245946817129</v>
      </c>
      <c r="C3654" s="109">
        <v>26.44</v>
      </c>
      <c r="D3654" s="1">
        <v>967.51</v>
      </c>
      <c r="E3654" s="109">
        <v>39.299999999999997</v>
      </c>
      <c r="F3654" s="1">
        <v>387.95</v>
      </c>
      <c r="G3654" s="1">
        <v>258</v>
      </c>
      <c r="H3654" s="1">
        <v>254</v>
      </c>
      <c r="I3654" s="23">
        <v>0.01</v>
      </c>
      <c r="J3654" s="1">
        <v>25.97</v>
      </c>
      <c r="K3654" s="23">
        <v>25.63</v>
      </c>
      <c r="L3654" s="23">
        <v>806</v>
      </c>
      <c r="M3654" s="109">
        <v>750</v>
      </c>
      <c r="N3654" s="4">
        <v>0</v>
      </c>
      <c r="O3654" s="69"/>
      <c r="P3654" s="69"/>
      <c r="Q3654" s="69"/>
      <c r="R3654" s="69"/>
      <c r="S3654" s="69"/>
      <c r="T3654" s="69"/>
      <c r="U3654" s="69"/>
      <c r="V3654" s="69"/>
      <c r="W3654" s="4"/>
      <c r="X3654" s="4"/>
      <c r="Y3654" s="4"/>
      <c r="Z3654" s="4"/>
      <c r="AA3654" s="4"/>
      <c r="AB3654" s="4"/>
      <c r="AC3654" s="4"/>
      <c r="AD3654" s="4"/>
      <c r="AE3654"/>
      <c r="AF3654"/>
      <c r="AG3654"/>
      <c r="AH3654"/>
      <c r="AI3654"/>
      <c r="AJ3654"/>
      <c r="AK3654"/>
    </row>
    <row r="3655" spans="1:37" x14ac:dyDescent="0.25">
      <c r="A3655" s="2">
        <v>3654</v>
      </c>
      <c r="B3655" s="82">
        <v>43915.247554456015</v>
      </c>
      <c r="C3655" s="109">
        <v>25.77</v>
      </c>
      <c r="D3655" s="1">
        <v>967.56</v>
      </c>
      <c r="E3655" s="109">
        <v>40.83</v>
      </c>
      <c r="F3655" s="1">
        <v>387.54</v>
      </c>
      <c r="G3655" s="1">
        <v>261</v>
      </c>
      <c r="H3655" s="1">
        <v>253</v>
      </c>
      <c r="I3655" s="23">
        <v>0.01</v>
      </c>
      <c r="J3655" s="1">
        <v>25.13</v>
      </c>
      <c r="K3655" s="23">
        <v>24.87</v>
      </c>
      <c r="L3655" s="23">
        <v>765</v>
      </c>
      <c r="M3655" s="109">
        <v>735</v>
      </c>
      <c r="N3655" s="4">
        <v>0</v>
      </c>
      <c r="O3655" s="69"/>
      <c r="P3655" s="69"/>
      <c r="Q3655" s="69"/>
      <c r="R3655" s="69"/>
      <c r="S3655" s="69"/>
      <c r="T3655" s="69"/>
      <c r="U3655" s="69"/>
      <c r="V3655" s="69"/>
      <c r="W3655" s="4"/>
      <c r="X3655" s="4"/>
      <c r="Y3655" s="4"/>
      <c r="Z3655" s="4"/>
      <c r="AA3655" s="4"/>
      <c r="AB3655" s="4"/>
      <c r="AC3655" s="4"/>
      <c r="AD3655" s="4"/>
      <c r="AE3655"/>
      <c r="AF3655"/>
      <c r="AG3655"/>
      <c r="AH3655"/>
      <c r="AI3655"/>
      <c r="AJ3655"/>
      <c r="AK3655"/>
    </row>
    <row r="3656" spans="1:37" x14ac:dyDescent="0.25">
      <c r="A3656" s="2">
        <v>3655</v>
      </c>
      <c r="B3656" s="82">
        <v>43915.249164328707</v>
      </c>
      <c r="C3656" s="109">
        <v>28.58</v>
      </c>
      <c r="D3656" s="1">
        <v>967.61</v>
      </c>
      <c r="E3656" s="109">
        <v>34.36</v>
      </c>
      <c r="F3656" s="1">
        <v>387.14</v>
      </c>
      <c r="G3656" s="1">
        <v>260</v>
      </c>
      <c r="H3656" s="1">
        <v>253</v>
      </c>
      <c r="I3656" s="23">
        <v>0.02</v>
      </c>
      <c r="J3656" s="1">
        <v>27.59</v>
      </c>
      <c r="K3656" s="23">
        <v>27.47</v>
      </c>
      <c r="L3656" s="23">
        <v>800</v>
      </c>
      <c r="M3656" s="109">
        <v>760</v>
      </c>
      <c r="N3656" s="4">
        <v>0</v>
      </c>
      <c r="O3656" s="69"/>
      <c r="P3656" s="69"/>
      <c r="Q3656" s="69"/>
      <c r="R3656" s="69"/>
      <c r="S3656" s="69"/>
      <c r="T3656" s="69"/>
      <c r="U3656" s="69"/>
      <c r="V3656" s="69"/>
      <c r="W3656" s="4"/>
      <c r="X3656" s="4"/>
      <c r="Y3656" s="4"/>
      <c r="Z3656" s="4"/>
      <c r="AA3656" s="4"/>
      <c r="AB3656" s="4"/>
      <c r="AC3656" s="4"/>
      <c r="AD3656" s="4"/>
      <c r="AE3656"/>
      <c r="AF3656"/>
      <c r="AG3656"/>
      <c r="AH3656"/>
      <c r="AI3656"/>
      <c r="AJ3656"/>
      <c r="AK3656"/>
    </row>
    <row r="3657" spans="1:37" x14ac:dyDescent="0.25">
      <c r="A3657" s="2">
        <v>3656</v>
      </c>
      <c r="B3657" s="95">
        <v>43915.252386377309</v>
      </c>
      <c r="C3657" s="109">
        <v>26.54</v>
      </c>
      <c r="D3657" s="43">
        <v>967.65</v>
      </c>
      <c r="E3657" s="109">
        <v>39.869999999999997</v>
      </c>
      <c r="F3657" s="43">
        <v>386.74</v>
      </c>
      <c r="G3657" s="43">
        <v>260</v>
      </c>
      <c r="H3657" s="43">
        <v>254</v>
      </c>
      <c r="I3657" s="23">
        <v>0.02</v>
      </c>
      <c r="J3657" s="43">
        <v>25.91</v>
      </c>
      <c r="K3657" s="23">
        <v>25.55</v>
      </c>
      <c r="L3657" s="23">
        <v>790</v>
      </c>
      <c r="M3657" s="109">
        <v>754</v>
      </c>
      <c r="N3657" s="4">
        <v>0</v>
      </c>
      <c r="O3657" s="69">
        <f t="shared" ref="O3657:V3657" si="382">AVERAGE(E3657:E3675)</f>
        <v>39.242631578947368</v>
      </c>
      <c r="P3657" s="69">
        <f t="shared" si="382"/>
        <v>382.75368421052627</v>
      </c>
      <c r="Q3657" s="69">
        <f t="shared" si="382"/>
        <v>264.36842105263156</v>
      </c>
      <c r="R3657" s="69">
        <f t="shared" si="382"/>
        <v>305.05263157894734</v>
      </c>
      <c r="S3657" s="69">
        <f t="shared" si="382"/>
        <v>3.8947368421052626E-2</v>
      </c>
      <c r="T3657" s="69">
        <f t="shared" si="382"/>
        <v>26.22894736842105</v>
      </c>
      <c r="U3657" s="69">
        <f t="shared" si="382"/>
        <v>25.896315789473686</v>
      </c>
      <c r="V3657" s="69">
        <f t="shared" si="382"/>
        <v>808.42105263157896</v>
      </c>
      <c r="W3657" s="4">
        <f t="shared" ref="W3657:AD3657" si="383">STDEV(E3657:E3675)</f>
        <v>2.977797176335522</v>
      </c>
      <c r="X3657" s="4">
        <f t="shared" si="383"/>
        <v>2.4184435089222096</v>
      </c>
      <c r="Y3657" s="4">
        <f t="shared" si="383"/>
        <v>4.798269668626963</v>
      </c>
      <c r="Z3657" s="4">
        <f t="shared" si="383"/>
        <v>57.643997166719188</v>
      </c>
      <c r="AA3657" s="4">
        <f t="shared" si="383"/>
        <v>2.3068674489230171E-2</v>
      </c>
      <c r="AB3657" s="4">
        <f t="shared" si="383"/>
        <v>1.3921122828950021</v>
      </c>
      <c r="AC3657" s="4">
        <f t="shared" si="383"/>
        <v>1.248502260605419</v>
      </c>
      <c r="AD3657" s="4">
        <f t="shared" si="383"/>
        <v>14.295748355809554</v>
      </c>
      <c r="AE3657" s="4" t="e">
        <f>MODE(E3657:E3675)</f>
        <v>#N/A</v>
      </c>
      <c r="AF3657" s="4">
        <f>MODE(G3657:G3675)</f>
        <v>262</v>
      </c>
      <c r="AG3657" s="4">
        <f>MODE(H3657:H3675)</f>
        <v>254</v>
      </c>
      <c r="AH3657" s="4">
        <f>MODE(J3657:J3675)</f>
        <v>24.57</v>
      </c>
      <c r="AI3657" s="4">
        <f>MODE(K3657:K3675)</f>
        <v>25.55</v>
      </c>
      <c r="AJ3657" s="4">
        <f>MODE(L3657:L3675)</f>
        <v>800</v>
      </c>
      <c r="AK3657"/>
    </row>
    <row r="3658" spans="1:37" x14ac:dyDescent="0.25">
      <c r="A3658" s="2">
        <v>3657</v>
      </c>
      <c r="B3658" s="82">
        <v>43915.254544606483</v>
      </c>
      <c r="C3658" s="109">
        <v>25.96</v>
      </c>
      <c r="D3658" s="1">
        <v>967.69</v>
      </c>
      <c r="E3658" s="109">
        <v>40.25</v>
      </c>
      <c r="F3658" s="1">
        <v>386.39</v>
      </c>
      <c r="G3658" s="1">
        <v>261</v>
      </c>
      <c r="H3658" s="1">
        <v>254</v>
      </c>
      <c r="I3658" s="23">
        <v>0.03</v>
      </c>
      <c r="J3658" s="1">
        <v>25.29</v>
      </c>
      <c r="K3658" s="23">
        <v>25.07</v>
      </c>
      <c r="L3658" s="23">
        <v>793</v>
      </c>
      <c r="M3658" s="109">
        <v>750</v>
      </c>
      <c r="N3658" s="4">
        <v>0</v>
      </c>
      <c r="O3658" s="69"/>
      <c r="P3658" s="69"/>
      <c r="Q3658" s="69"/>
      <c r="R3658" s="69"/>
      <c r="S3658" s="69"/>
      <c r="T3658" s="69"/>
      <c r="U3658" s="69"/>
      <c r="V3658" s="69"/>
      <c r="W3658" s="4"/>
      <c r="X3658" s="4"/>
      <c r="Y3658" s="4"/>
      <c r="Z3658" s="4"/>
      <c r="AA3658" s="4"/>
      <c r="AB3658" s="4"/>
      <c r="AC3658" s="4"/>
      <c r="AD3658" s="4"/>
      <c r="AE3658"/>
      <c r="AF3658"/>
      <c r="AG3658"/>
      <c r="AH3658"/>
      <c r="AI3658"/>
      <c r="AJ3658"/>
      <c r="AK3658"/>
    </row>
    <row r="3659" spans="1:37" x14ac:dyDescent="0.25">
      <c r="A3659" s="2">
        <v>3658</v>
      </c>
      <c r="B3659" s="82">
        <v>43915.256142291662</v>
      </c>
      <c r="C3659" s="109">
        <v>29.6</v>
      </c>
      <c r="D3659" s="1">
        <v>967.7</v>
      </c>
      <c r="E3659" s="109">
        <v>33.29</v>
      </c>
      <c r="F3659" s="1">
        <v>386.37</v>
      </c>
      <c r="G3659" s="1">
        <v>260</v>
      </c>
      <c r="H3659" s="1">
        <v>254</v>
      </c>
      <c r="I3659" s="23">
        <v>0.01</v>
      </c>
      <c r="J3659" s="1">
        <v>28.81</v>
      </c>
      <c r="K3659" s="23">
        <v>28.07</v>
      </c>
      <c r="L3659" s="23">
        <v>793</v>
      </c>
      <c r="M3659" s="109">
        <v>759</v>
      </c>
      <c r="N3659" s="4">
        <v>0</v>
      </c>
      <c r="O3659" s="69"/>
      <c r="P3659" s="69"/>
      <c r="Q3659" s="69"/>
      <c r="R3659" s="69"/>
      <c r="S3659" s="69"/>
      <c r="T3659" s="69"/>
      <c r="U3659" s="69"/>
      <c r="V3659" s="69"/>
      <c r="W3659" s="4"/>
      <c r="X3659" s="4"/>
      <c r="Y3659" s="4"/>
      <c r="Z3659" s="4"/>
      <c r="AA3659" s="4"/>
      <c r="AB3659" s="4"/>
      <c r="AC3659" s="4"/>
      <c r="AD3659" s="4"/>
      <c r="AE3659"/>
      <c r="AF3659"/>
      <c r="AG3659"/>
      <c r="AH3659"/>
      <c r="AI3659"/>
      <c r="AJ3659"/>
      <c r="AK3659"/>
    </row>
    <row r="3660" spans="1:37" x14ac:dyDescent="0.25">
      <c r="A3660" s="43">
        <v>3659</v>
      </c>
      <c r="B3660" s="82">
        <v>43915.257738831016</v>
      </c>
      <c r="C3660" s="109">
        <v>27.44</v>
      </c>
      <c r="D3660" s="1">
        <v>967.79</v>
      </c>
      <c r="E3660" s="109">
        <v>37.159999999999997</v>
      </c>
      <c r="F3660" s="1">
        <v>385.54</v>
      </c>
      <c r="G3660" s="1">
        <v>260</v>
      </c>
      <c r="H3660" s="1">
        <v>255</v>
      </c>
      <c r="I3660" s="23">
        <v>0.01</v>
      </c>
      <c r="J3660" s="1">
        <v>26.85</v>
      </c>
      <c r="K3660" s="23">
        <v>26.43</v>
      </c>
      <c r="L3660" s="23">
        <v>818</v>
      </c>
      <c r="M3660" s="109">
        <v>775</v>
      </c>
      <c r="N3660" s="4">
        <v>0</v>
      </c>
      <c r="O3660" s="69"/>
      <c r="P3660" s="69"/>
      <c r="Q3660" s="69"/>
      <c r="R3660" s="69"/>
      <c r="S3660" s="69"/>
      <c r="T3660" s="69"/>
      <c r="U3660" s="69"/>
      <c r="V3660" s="69"/>
      <c r="W3660" s="4"/>
      <c r="X3660" s="4"/>
      <c r="Y3660" s="4"/>
      <c r="Z3660" s="4"/>
      <c r="AA3660" s="4"/>
      <c r="AB3660" s="4"/>
      <c r="AC3660" s="4"/>
      <c r="AD3660" s="4"/>
      <c r="AE3660"/>
      <c r="AF3660"/>
      <c r="AG3660"/>
      <c r="AH3660"/>
      <c r="AI3660"/>
      <c r="AJ3660"/>
      <c r="AK3660"/>
    </row>
    <row r="3661" spans="1:37" x14ac:dyDescent="0.25">
      <c r="A3661" s="2">
        <v>3660</v>
      </c>
      <c r="B3661" s="82">
        <v>43915.260959097221</v>
      </c>
      <c r="C3661" s="109">
        <v>26.49</v>
      </c>
      <c r="D3661" s="1">
        <v>967.88</v>
      </c>
      <c r="E3661" s="109">
        <v>38.299999999999997</v>
      </c>
      <c r="F3661" s="1">
        <v>384.81</v>
      </c>
      <c r="G3661" s="1">
        <v>258</v>
      </c>
      <c r="H3661" s="1">
        <v>257</v>
      </c>
      <c r="I3661" s="23">
        <v>0.02</v>
      </c>
      <c r="J3661" s="1">
        <v>25.59</v>
      </c>
      <c r="K3661" s="23">
        <v>25.55</v>
      </c>
      <c r="L3661" s="23">
        <v>806</v>
      </c>
      <c r="M3661" s="109">
        <v>760</v>
      </c>
      <c r="N3661" s="4">
        <v>0</v>
      </c>
      <c r="O3661" s="69"/>
      <c r="P3661" s="69"/>
      <c r="Q3661" s="69"/>
      <c r="R3661" s="69"/>
      <c r="S3661" s="69"/>
      <c r="T3661" s="69"/>
      <c r="U3661" s="69"/>
      <c r="V3661" s="69"/>
      <c r="W3661" s="4"/>
      <c r="X3661" s="4"/>
      <c r="Y3661" s="4"/>
      <c r="Z3661" s="4"/>
      <c r="AA3661" s="4"/>
      <c r="AB3661" s="4"/>
      <c r="AC3661" s="4"/>
      <c r="AD3661" s="4"/>
      <c r="AE3661"/>
      <c r="AF3661"/>
      <c r="AG3661"/>
      <c r="AH3661"/>
      <c r="AI3661"/>
      <c r="AJ3661"/>
      <c r="AK3661"/>
    </row>
    <row r="3662" spans="1:37" x14ac:dyDescent="0.25">
      <c r="A3662" s="2">
        <v>3661</v>
      </c>
      <c r="B3662" s="82">
        <v>43915.263130034728</v>
      </c>
      <c r="C3662" s="109">
        <v>29.02</v>
      </c>
      <c r="D3662" s="1">
        <v>967.92</v>
      </c>
      <c r="E3662" s="109">
        <v>35.29</v>
      </c>
      <c r="F3662" s="1">
        <v>384.47</v>
      </c>
      <c r="G3662" s="1">
        <v>261</v>
      </c>
      <c r="H3662" s="1">
        <v>259</v>
      </c>
      <c r="I3662" s="23">
        <v>0.03</v>
      </c>
      <c r="J3662" s="1">
        <v>28.29</v>
      </c>
      <c r="K3662" s="23">
        <v>27.91</v>
      </c>
      <c r="L3662" s="23">
        <v>800</v>
      </c>
      <c r="M3662" s="109">
        <v>775</v>
      </c>
      <c r="N3662" s="4">
        <v>0</v>
      </c>
      <c r="O3662" s="69"/>
      <c r="P3662" s="69"/>
      <c r="Q3662" s="69"/>
      <c r="R3662" s="69"/>
      <c r="S3662" s="69"/>
      <c r="T3662" s="69"/>
      <c r="U3662" s="69"/>
      <c r="V3662" s="69"/>
      <c r="W3662" s="4"/>
      <c r="X3662" s="4"/>
      <c r="Y3662" s="4"/>
      <c r="Z3662" s="4"/>
      <c r="AA3662" s="4"/>
      <c r="AB3662" s="4"/>
      <c r="AC3662" s="4"/>
      <c r="AD3662" s="4"/>
      <c r="AE3662"/>
      <c r="AF3662"/>
      <c r="AG3662"/>
      <c r="AH3662"/>
      <c r="AI3662"/>
      <c r="AJ3662"/>
      <c r="AK3662"/>
    </row>
    <row r="3663" spans="1:37" x14ac:dyDescent="0.25">
      <c r="A3663" s="2">
        <v>3662</v>
      </c>
      <c r="B3663" s="82">
        <v>43915.264724259257</v>
      </c>
      <c r="C3663" s="109">
        <v>27.16</v>
      </c>
      <c r="D3663" s="1">
        <v>967.99</v>
      </c>
      <c r="E3663" s="109">
        <v>38.130000000000003</v>
      </c>
      <c r="F3663" s="1">
        <v>383.8</v>
      </c>
      <c r="G3663" s="1">
        <v>261</v>
      </c>
      <c r="H3663" s="1">
        <v>262</v>
      </c>
      <c r="I3663" s="23">
        <v>0.03</v>
      </c>
      <c r="J3663" s="1">
        <v>26.73</v>
      </c>
      <c r="K3663" s="23">
        <v>26.37</v>
      </c>
      <c r="L3663" s="23">
        <v>831</v>
      </c>
      <c r="M3663" s="109">
        <v>774</v>
      </c>
      <c r="N3663" s="4">
        <v>0</v>
      </c>
      <c r="O3663" s="69"/>
      <c r="P3663" s="69"/>
      <c r="Q3663" s="69"/>
      <c r="R3663" s="69"/>
      <c r="S3663" s="69"/>
      <c r="T3663" s="69"/>
      <c r="U3663" s="69"/>
      <c r="V3663" s="69"/>
      <c r="W3663" s="4"/>
      <c r="X3663" s="4"/>
      <c r="Y3663" s="4"/>
      <c r="Z3663" s="4"/>
      <c r="AA3663" s="4"/>
      <c r="AB3663" s="4"/>
      <c r="AC3663" s="4"/>
      <c r="AD3663" s="4"/>
      <c r="AE3663"/>
      <c r="AF3663"/>
      <c r="AG3663"/>
      <c r="AH3663"/>
      <c r="AI3663"/>
      <c r="AJ3663"/>
      <c r="AK3663"/>
    </row>
    <row r="3664" spans="1:37" x14ac:dyDescent="0.25">
      <c r="A3664" s="2">
        <v>3663</v>
      </c>
      <c r="B3664" s="82">
        <v>43915.266320856477</v>
      </c>
      <c r="C3664" s="109">
        <v>25.93</v>
      </c>
      <c r="D3664" s="1">
        <v>968.03</v>
      </c>
      <c r="E3664" s="109">
        <v>40.19</v>
      </c>
      <c r="F3664" s="1">
        <v>383.51</v>
      </c>
      <c r="G3664" s="1">
        <v>262</v>
      </c>
      <c r="H3664" s="1">
        <v>267</v>
      </c>
      <c r="I3664" s="23">
        <v>0.02</v>
      </c>
      <c r="J3664" s="1">
        <v>25.51</v>
      </c>
      <c r="K3664" s="23">
        <v>25.17</v>
      </c>
      <c r="L3664" s="23">
        <v>809</v>
      </c>
      <c r="M3664" s="109">
        <v>774</v>
      </c>
      <c r="N3664" s="4">
        <v>0</v>
      </c>
      <c r="O3664" s="69"/>
      <c r="P3664" s="69"/>
      <c r="Q3664" s="69"/>
      <c r="R3664" s="69"/>
      <c r="S3664" s="69"/>
      <c r="T3664" s="69"/>
      <c r="U3664" s="69"/>
      <c r="V3664" s="69"/>
      <c r="W3664" s="4"/>
      <c r="X3664" s="4"/>
      <c r="Y3664" s="4"/>
      <c r="Z3664" s="4"/>
      <c r="AA3664" s="4"/>
      <c r="AB3664" s="4"/>
      <c r="AC3664" s="4"/>
      <c r="AD3664" s="4"/>
      <c r="AE3664"/>
      <c r="AF3664"/>
      <c r="AG3664"/>
      <c r="AH3664"/>
      <c r="AI3664"/>
      <c r="AJ3664"/>
      <c r="AK3664"/>
    </row>
    <row r="3665" spans="1:37" x14ac:dyDescent="0.25">
      <c r="A3665" s="2">
        <v>3664</v>
      </c>
      <c r="B3665" s="82">
        <v>43915.269538599532</v>
      </c>
      <c r="C3665" s="109">
        <v>28.3</v>
      </c>
      <c r="D3665" s="1">
        <v>968.09</v>
      </c>
      <c r="E3665" s="109">
        <v>35.99</v>
      </c>
      <c r="F3665" s="1">
        <v>382.94</v>
      </c>
      <c r="G3665" s="1">
        <v>262</v>
      </c>
      <c r="H3665" s="1">
        <v>278</v>
      </c>
      <c r="I3665" s="23">
        <v>0.02</v>
      </c>
      <c r="J3665" s="1">
        <v>27.85</v>
      </c>
      <c r="K3665" s="23">
        <v>27.43</v>
      </c>
      <c r="L3665" s="23">
        <v>800</v>
      </c>
      <c r="M3665" s="109">
        <v>764</v>
      </c>
      <c r="N3665" s="4">
        <v>0</v>
      </c>
      <c r="O3665" s="69"/>
      <c r="P3665" s="69"/>
      <c r="Q3665" s="69"/>
      <c r="R3665" s="69"/>
      <c r="S3665" s="69"/>
      <c r="T3665" s="69"/>
      <c r="U3665" s="69"/>
      <c r="V3665" s="69"/>
      <c r="W3665" s="4"/>
      <c r="X3665" s="4"/>
      <c r="Y3665" s="4"/>
      <c r="Z3665" s="4"/>
      <c r="AA3665" s="4"/>
      <c r="AB3665" s="4"/>
      <c r="AC3665" s="4"/>
      <c r="AD3665" s="4"/>
      <c r="AE3665"/>
      <c r="AF3665"/>
      <c r="AG3665"/>
      <c r="AH3665"/>
      <c r="AI3665"/>
      <c r="AJ3665"/>
      <c r="AK3665"/>
    </row>
    <row r="3666" spans="1:37" x14ac:dyDescent="0.25">
      <c r="A3666" s="2">
        <v>3665</v>
      </c>
      <c r="B3666" s="82">
        <v>43915.271699074074</v>
      </c>
      <c r="C3666" s="109">
        <v>26.64</v>
      </c>
      <c r="D3666" s="1">
        <v>968.16</v>
      </c>
      <c r="E3666" s="109">
        <v>39.18</v>
      </c>
      <c r="F3666" s="1">
        <v>382.39</v>
      </c>
      <c r="G3666" s="1">
        <v>262</v>
      </c>
      <c r="H3666" s="1">
        <v>284</v>
      </c>
      <c r="I3666" s="23">
        <v>0.03</v>
      </c>
      <c r="J3666" s="1">
        <v>26.23</v>
      </c>
      <c r="K3666" s="23">
        <v>25.85</v>
      </c>
      <c r="L3666" s="23">
        <v>806</v>
      </c>
      <c r="M3666" s="109">
        <v>764</v>
      </c>
      <c r="N3666" s="4">
        <v>0</v>
      </c>
      <c r="O3666" s="69"/>
      <c r="P3666" s="69"/>
      <c r="Q3666" s="69"/>
      <c r="R3666" s="69"/>
      <c r="S3666" s="69"/>
      <c r="T3666" s="69"/>
      <c r="U3666" s="69"/>
      <c r="V3666" s="69"/>
      <c r="W3666" s="4"/>
      <c r="X3666" s="4"/>
      <c r="Y3666" s="4"/>
      <c r="Z3666" s="4"/>
      <c r="AA3666" s="4"/>
      <c r="AB3666" s="4"/>
      <c r="AC3666" s="4"/>
      <c r="AD3666" s="4"/>
      <c r="AE3666"/>
      <c r="AF3666"/>
      <c r="AG3666"/>
      <c r="AH3666"/>
      <c r="AI3666"/>
      <c r="AJ3666"/>
      <c r="AK3666"/>
    </row>
    <row r="3667" spans="1:37" x14ac:dyDescent="0.25">
      <c r="A3667" s="2">
        <v>3666</v>
      </c>
      <c r="B3667" s="82">
        <v>43915.2732946412</v>
      </c>
      <c r="C3667" s="109">
        <v>25.48</v>
      </c>
      <c r="D3667" s="1">
        <v>968.21</v>
      </c>
      <c r="E3667" s="109">
        <v>41.55</v>
      </c>
      <c r="F3667" s="1">
        <v>381.91</v>
      </c>
      <c r="G3667" s="1">
        <v>262</v>
      </c>
      <c r="H3667" s="1">
        <v>290</v>
      </c>
      <c r="I3667" s="23">
        <v>0.03</v>
      </c>
      <c r="J3667" s="1">
        <v>25.05</v>
      </c>
      <c r="K3667" s="23">
        <v>24.71</v>
      </c>
      <c r="L3667" s="23">
        <v>800</v>
      </c>
      <c r="M3667" s="109">
        <v>755</v>
      </c>
      <c r="N3667" s="4">
        <v>0</v>
      </c>
      <c r="O3667" s="69"/>
      <c r="P3667" s="69"/>
      <c r="Q3667" s="69"/>
      <c r="R3667" s="69"/>
      <c r="S3667" s="69"/>
      <c r="T3667" s="69"/>
      <c r="U3667" s="69"/>
      <c r="V3667" s="69"/>
      <c r="W3667" s="4"/>
      <c r="X3667" s="4"/>
      <c r="Y3667" s="4"/>
      <c r="Z3667" s="4"/>
      <c r="AA3667" s="4"/>
      <c r="AB3667" s="4"/>
      <c r="AC3667" s="4"/>
      <c r="AD3667" s="4"/>
      <c r="AE3667"/>
      <c r="AF3667"/>
      <c r="AG3667"/>
      <c r="AH3667"/>
      <c r="AI3667"/>
      <c r="AJ3667"/>
      <c r="AK3667"/>
    </row>
    <row r="3668" spans="1:37" x14ac:dyDescent="0.25">
      <c r="A3668" s="2">
        <v>3667</v>
      </c>
      <c r="B3668" s="82">
        <v>43915.27488960648</v>
      </c>
      <c r="C3668" s="109">
        <v>25.1</v>
      </c>
      <c r="D3668" s="1">
        <v>968.24</v>
      </c>
      <c r="E3668" s="109">
        <v>43.05</v>
      </c>
      <c r="F3668" s="1">
        <v>381.68</v>
      </c>
      <c r="G3668" s="1">
        <v>265</v>
      </c>
      <c r="H3668" s="1">
        <v>297</v>
      </c>
      <c r="I3668" s="23">
        <v>0.04</v>
      </c>
      <c r="J3668" s="1">
        <v>24.57</v>
      </c>
      <c r="K3668" s="23">
        <v>24.39</v>
      </c>
      <c r="L3668" s="23">
        <v>800</v>
      </c>
      <c r="M3668" s="109">
        <v>760</v>
      </c>
      <c r="N3668" s="4">
        <v>0</v>
      </c>
      <c r="O3668" s="69"/>
      <c r="P3668" s="69"/>
      <c r="Q3668" s="69"/>
      <c r="R3668" s="69"/>
      <c r="S3668" s="69"/>
      <c r="T3668" s="69"/>
      <c r="U3668" s="69"/>
      <c r="V3668" s="69"/>
      <c r="W3668" s="4"/>
      <c r="X3668" s="4"/>
      <c r="Y3668" s="4"/>
      <c r="Z3668" s="4"/>
      <c r="AA3668" s="4"/>
      <c r="AB3668" s="4"/>
      <c r="AC3668" s="4"/>
      <c r="AD3668" s="4"/>
      <c r="AE3668"/>
      <c r="AF3668"/>
      <c r="AG3668"/>
      <c r="AH3668"/>
      <c r="AI3668"/>
      <c r="AJ3668"/>
      <c r="AK3668"/>
    </row>
    <row r="3669" spans="1:37" x14ac:dyDescent="0.25">
      <c r="A3669" s="2">
        <v>3668</v>
      </c>
      <c r="B3669" s="82">
        <v>43915.278108344908</v>
      </c>
      <c r="C3669" s="109">
        <v>26.2</v>
      </c>
      <c r="D3669" s="1">
        <v>968.33</v>
      </c>
      <c r="E3669" s="109">
        <v>40.56</v>
      </c>
      <c r="F3669" s="1">
        <v>380.89</v>
      </c>
      <c r="G3669" s="1">
        <v>267</v>
      </c>
      <c r="H3669" s="1">
        <v>319</v>
      </c>
      <c r="I3669" s="23">
        <v>0.05</v>
      </c>
      <c r="J3669" s="1">
        <v>25.89</v>
      </c>
      <c r="K3669" s="23">
        <v>25.47</v>
      </c>
      <c r="L3669" s="23">
        <v>806</v>
      </c>
      <c r="M3669" s="109">
        <v>770</v>
      </c>
      <c r="N3669" s="4">
        <v>0</v>
      </c>
      <c r="O3669" s="69"/>
      <c r="P3669" s="69"/>
      <c r="Q3669" s="69"/>
      <c r="R3669" s="69"/>
      <c r="S3669" s="69"/>
      <c r="T3669" s="69"/>
      <c r="U3669" s="69"/>
      <c r="V3669" s="69"/>
      <c r="W3669" s="4"/>
      <c r="X3669" s="4"/>
      <c r="Y3669" s="4"/>
      <c r="Z3669" s="4"/>
      <c r="AA3669" s="4"/>
      <c r="AB3669" s="4"/>
      <c r="AC3669" s="4"/>
      <c r="AD3669" s="4"/>
      <c r="AE3669"/>
      <c r="AF3669"/>
      <c r="AG3669"/>
      <c r="AH3669"/>
      <c r="AI3669"/>
      <c r="AJ3669"/>
      <c r="AK3669"/>
    </row>
    <row r="3670" spans="1:37" x14ac:dyDescent="0.25">
      <c r="A3670" s="2">
        <v>3669</v>
      </c>
      <c r="B3670" s="82">
        <v>43915.280267534719</v>
      </c>
      <c r="C3670" s="109">
        <v>25.45</v>
      </c>
      <c r="D3670" s="1">
        <v>968.39</v>
      </c>
      <c r="E3670" s="109">
        <v>42.48</v>
      </c>
      <c r="F3670" s="1">
        <v>380.37</v>
      </c>
      <c r="G3670" s="1">
        <v>267</v>
      </c>
      <c r="H3670" s="1">
        <v>330</v>
      </c>
      <c r="I3670" s="23">
        <v>0.05</v>
      </c>
      <c r="J3670" s="1">
        <v>24.97</v>
      </c>
      <c r="K3670" s="23">
        <v>24.65</v>
      </c>
      <c r="L3670" s="23">
        <v>800</v>
      </c>
      <c r="M3670" s="109">
        <v>765</v>
      </c>
      <c r="N3670" s="4">
        <v>0</v>
      </c>
      <c r="O3670" s="69"/>
      <c r="P3670" s="69"/>
      <c r="Q3670" s="69"/>
      <c r="R3670" s="69"/>
      <c r="S3670" s="69"/>
      <c r="T3670" s="69"/>
      <c r="U3670" s="69"/>
      <c r="V3670" s="69"/>
      <c r="W3670" s="4"/>
      <c r="X3670" s="4"/>
      <c r="Y3670" s="4"/>
      <c r="Z3670" s="4"/>
      <c r="AA3670" s="4"/>
      <c r="AB3670" s="4"/>
      <c r="AC3670" s="4"/>
      <c r="AD3670" s="4"/>
      <c r="AE3670"/>
      <c r="AF3670"/>
      <c r="AG3670"/>
      <c r="AH3670"/>
      <c r="AI3670"/>
      <c r="AJ3670"/>
      <c r="AK3670"/>
    </row>
    <row r="3671" spans="1:37" x14ac:dyDescent="0.25">
      <c r="A3671" s="2">
        <v>3670</v>
      </c>
      <c r="B3671" s="82">
        <v>43915.281863553246</v>
      </c>
      <c r="C3671" s="109">
        <v>25.07</v>
      </c>
      <c r="D3671" s="1">
        <v>968.4</v>
      </c>
      <c r="E3671" s="109">
        <v>43.55</v>
      </c>
      <c r="F3671" s="1">
        <v>380.29</v>
      </c>
      <c r="G3671" s="1">
        <v>267</v>
      </c>
      <c r="H3671" s="1">
        <v>342</v>
      </c>
      <c r="I3671" s="23">
        <v>0.05</v>
      </c>
      <c r="J3671" s="1">
        <v>24.57</v>
      </c>
      <c r="K3671" s="23">
        <v>24.35</v>
      </c>
      <c r="L3671" s="23">
        <v>831</v>
      </c>
      <c r="M3671" s="109">
        <v>765</v>
      </c>
      <c r="N3671" s="4">
        <v>0</v>
      </c>
      <c r="O3671" s="69"/>
      <c r="P3671" s="69"/>
      <c r="Q3671" s="69"/>
      <c r="R3671" s="69"/>
      <c r="S3671" s="69"/>
      <c r="T3671" s="69"/>
      <c r="U3671" s="69"/>
      <c r="V3671" s="69"/>
      <c r="W3671" s="4"/>
      <c r="X3671" s="4"/>
      <c r="Y3671" s="4"/>
      <c r="Z3671" s="4"/>
      <c r="AA3671" s="4"/>
      <c r="AB3671" s="4"/>
      <c r="AC3671" s="4"/>
      <c r="AD3671" s="4"/>
      <c r="AE3671"/>
      <c r="AF3671"/>
      <c r="AG3671"/>
      <c r="AH3671"/>
      <c r="AI3671"/>
      <c r="AJ3671"/>
      <c r="AK3671"/>
    </row>
    <row r="3672" spans="1:37" x14ac:dyDescent="0.25">
      <c r="A3672" s="43">
        <v>3671</v>
      </c>
      <c r="B3672" s="82">
        <v>43915.283459849539</v>
      </c>
      <c r="C3672" s="109">
        <v>29</v>
      </c>
      <c r="D3672" s="1">
        <v>968.41</v>
      </c>
      <c r="E3672" s="109">
        <v>35.47</v>
      </c>
      <c r="F3672" s="1">
        <v>380.24</v>
      </c>
      <c r="G3672" s="1">
        <v>270</v>
      </c>
      <c r="H3672" s="1">
        <v>356</v>
      </c>
      <c r="I3672" s="23">
        <v>0.06</v>
      </c>
      <c r="J3672" s="1">
        <v>28.19</v>
      </c>
      <c r="K3672" s="23">
        <v>27.59</v>
      </c>
      <c r="L3672" s="23">
        <v>834</v>
      </c>
      <c r="M3672" s="109">
        <v>789</v>
      </c>
      <c r="N3672" s="4">
        <v>0</v>
      </c>
      <c r="O3672" s="69"/>
      <c r="P3672" s="69"/>
      <c r="Q3672" s="69"/>
      <c r="R3672" s="69"/>
      <c r="S3672" s="69"/>
      <c r="T3672" s="69"/>
      <c r="U3672" s="69"/>
      <c r="V3672" s="69"/>
      <c r="W3672" s="4"/>
      <c r="X3672" s="4"/>
      <c r="Y3672" s="4"/>
      <c r="Z3672" s="4"/>
      <c r="AA3672" s="4"/>
      <c r="AB3672" s="4"/>
      <c r="AC3672" s="4"/>
      <c r="AD3672" s="4"/>
      <c r="AE3672"/>
      <c r="AF3672"/>
      <c r="AG3672"/>
      <c r="AH3672"/>
      <c r="AI3672"/>
      <c r="AJ3672"/>
      <c r="AK3672"/>
    </row>
    <row r="3673" spans="1:37" x14ac:dyDescent="0.25">
      <c r="A3673" s="2">
        <v>3672</v>
      </c>
      <c r="B3673" s="82">
        <v>43915.286678506949</v>
      </c>
      <c r="C3673" s="109">
        <v>25.38</v>
      </c>
      <c r="D3673" s="1">
        <v>968.43</v>
      </c>
      <c r="E3673" s="109">
        <v>42.98</v>
      </c>
      <c r="F3673" s="1">
        <v>380.03</v>
      </c>
      <c r="G3673" s="1">
        <v>273</v>
      </c>
      <c r="H3673" s="1">
        <v>392</v>
      </c>
      <c r="I3673" s="23">
        <v>0.08</v>
      </c>
      <c r="J3673" s="1">
        <v>24.89</v>
      </c>
      <c r="K3673" s="23">
        <v>24.57</v>
      </c>
      <c r="L3673" s="23">
        <v>809</v>
      </c>
      <c r="M3673" s="109">
        <v>770</v>
      </c>
      <c r="N3673" s="4">
        <v>0</v>
      </c>
      <c r="O3673" s="69"/>
      <c r="P3673" s="69"/>
      <c r="Q3673" s="69"/>
      <c r="R3673" s="69"/>
      <c r="S3673" s="69"/>
      <c r="T3673" s="69"/>
      <c r="U3673" s="69"/>
      <c r="V3673" s="69"/>
      <c r="W3673" s="4"/>
      <c r="X3673" s="4"/>
      <c r="Y3673" s="4"/>
      <c r="Z3673" s="4"/>
      <c r="AA3673" s="4"/>
      <c r="AB3673" s="4"/>
      <c r="AC3673" s="4"/>
      <c r="AD3673" s="4"/>
      <c r="AE3673"/>
      <c r="AF3673"/>
      <c r="AG3673"/>
      <c r="AH3673"/>
      <c r="AI3673"/>
      <c r="AJ3673"/>
      <c r="AK3673"/>
    </row>
    <row r="3674" spans="1:37" x14ac:dyDescent="0.25">
      <c r="A3674" s="2">
        <v>3673</v>
      </c>
      <c r="B3674" s="82">
        <v>43915.28883863426</v>
      </c>
      <c r="C3674" s="109">
        <v>26.16</v>
      </c>
      <c r="D3674" s="1">
        <v>968.45</v>
      </c>
      <c r="E3674" s="109">
        <v>41.44</v>
      </c>
      <c r="F3674" s="1">
        <v>379.82</v>
      </c>
      <c r="G3674" s="1">
        <v>272</v>
      </c>
      <c r="H3674" s="1">
        <v>415</v>
      </c>
      <c r="I3674" s="23">
        <v>7.0000000000000007E-2</v>
      </c>
      <c r="J3674" s="1">
        <v>25.11</v>
      </c>
      <c r="K3674" s="23">
        <v>25.47</v>
      </c>
      <c r="L3674" s="23">
        <v>800</v>
      </c>
      <c r="M3674" s="109">
        <v>764</v>
      </c>
      <c r="N3674" s="4">
        <v>0</v>
      </c>
      <c r="O3674" s="69"/>
      <c r="P3674" s="69"/>
      <c r="Q3674" s="69"/>
      <c r="R3674" s="69"/>
      <c r="S3674" s="69"/>
      <c r="T3674" s="69"/>
      <c r="U3674" s="69"/>
      <c r="V3674" s="69"/>
      <c r="W3674" s="4"/>
      <c r="X3674" s="4"/>
      <c r="Y3674" s="4"/>
      <c r="Z3674" s="4"/>
      <c r="AA3674" s="4"/>
      <c r="AB3674" s="4"/>
      <c r="AC3674" s="4"/>
      <c r="AD3674" s="4"/>
      <c r="AE3674"/>
      <c r="AF3674"/>
      <c r="AG3674"/>
      <c r="AH3674"/>
      <c r="AI3674"/>
      <c r="AJ3674"/>
      <c r="AK3674"/>
    </row>
    <row r="3675" spans="1:37" x14ac:dyDescent="0.25">
      <c r="A3675" s="2">
        <v>3674</v>
      </c>
      <c r="B3675" s="82">
        <v>43915.29043444444</v>
      </c>
      <c r="C3675" s="109">
        <v>28.43</v>
      </c>
      <c r="D3675" s="1">
        <v>968.42</v>
      </c>
      <c r="E3675" s="109">
        <v>36.880000000000003</v>
      </c>
      <c r="F3675" s="1">
        <v>380.13</v>
      </c>
      <c r="G3675" s="1">
        <v>273</v>
      </c>
      <c r="H3675" s="1">
        <v>431</v>
      </c>
      <c r="I3675" s="23">
        <v>0.09</v>
      </c>
      <c r="J3675" s="1">
        <v>28.05</v>
      </c>
      <c r="K3675" s="23">
        <v>27.43</v>
      </c>
      <c r="L3675" s="23">
        <v>834</v>
      </c>
      <c r="M3675" s="109">
        <v>790</v>
      </c>
      <c r="N3675" s="4">
        <v>0</v>
      </c>
      <c r="O3675" s="69"/>
      <c r="P3675" s="69"/>
      <c r="Q3675" s="69"/>
      <c r="R3675" s="69"/>
      <c r="S3675" s="69"/>
      <c r="T3675" s="69"/>
      <c r="U3675" s="69"/>
      <c r="V3675" s="69"/>
      <c r="W3675" s="4"/>
      <c r="X3675" s="4"/>
      <c r="Y3675" s="4"/>
      <c r="Z3675" s="4"/>
      <c r="AA3675" s="4"/>
      <c r="AB3675" s="4"/>
      <c r="AC3675" s="4"/>
      <c r="AD3675" s="4"/>
      <c r="AE3675"/>
      <c r="AF3675"/>
      <c r="AG3675"/>
      <c r="AH3675"/>
      <c r="AI3675"/>
      <c r="AJ3675"/>
      <c r="AK3675"/>
    </row>
    <row r="3676" spans="1:37" x14ac:dyDescent="0.25">
      <c r="A3676" s="2">
        <v>3675</v>
      </c>
      <c r="B3676" s="95">
        <v>43915.292031643519</v>
      </c>
      <c r="C3676" s="109">
        <v>26.39</v>
      </c>
      <c r="D3676" s="43">
        <v>968.5</v>
      </c>
      <c r="E3676" s="109">
        <v>40.159999999999997</v>
      </c>
      <c r="F3676" s="43">
        <v>379.27</v>
      </c>
      <c r="G3676" s="43">
        <v>275</v>
      </c>
      <c r="H3676" s="43">
        <v>446</v>
      </c>
      <c r="I3676" s="23">
        <v>0.09</v>
      </c>
      <c r="J3676" s="43">
        <v>26.23</v>
      </c>
      <c r="K3676" s="23">
        <v>25.53</v>
      </c>
      <c r="L3676" s="23">
        <v>840</v>
      </c>
      <c r="M3676" s="109">
        <v>800</v>
      </c>
      <c r="N3676" s="4">
        <v>0</v>
      </c>
      <c r="O3676" s="69">
        <f t="shared" ref="O3676:V3676" si="384">AVERAGE(E3676:E3695)</f>
        <v>40.105499999999992</v>
      </c>
      <c r="P3676" s="69">
        <f t="shared" si="384"/>
        <v>374.25000000000006</v>
      </c>
      <c r="Q3676" s="69">
        <f t="shared" si="384"/>
        <v>293.05</v>
      </c>
      <c r="R3676" s="69">
        <f t="shared" si="384"/>
        <v>722.9</v>
      </c>
      <c r="S3676" s="69">
        <f t="shared" si="384"/>
        <v>0.19</v>
      </c>
      <c r="T3676" s="69">
        <f t="shared" si="384"/>
        <v>26.809999999999995</v>
      </c>
      <c r="U3676" s="69">
        <f t="shared" si="384"/>
        <v>26.314000000000004</v>
      </c>
      <c r="V3676" s="69">
        <f t="shared" si="384"/>
        <v>820.95</v>
      </c>
      <c r="W3676" s="4">
        <f t="shared" ref="W3676:AD3676" si="385">STDEV(E3676:E3695)</f>
        <v>2.5769412202515563</v>
      </c>
      <c r="X3676" s="4">
        <f t="shared" si="385"/>
        <v>2.5634947363234151</v>
      </c>
      <c r="Y3676" s="4">
        <f t="shared" si="385"/>
        <v>10.718773496214849</v>
      </c>
      <c r="Z3676" s="4">
        <f t="shared" si="385"/>
        <v>155.16507338960028</v>
      </c>
      <c r="AA3676" s="4">
        <f t="shared" si="385"/>
        <v>5.7856446668047554E-2</v>
      </c>
      <c r="AB3676" s="4">
        <f t="shared" si="385"/>
        <v>1.1968555292493475</v>
      </c>
      <c r="AC3676" s="4">
        <f t="shared" si="385"/>
        <v>1.1661651052194879</v>
      </c>
      <c r="AD3676" s="4">
        <f t="shared" si="385"/>
        <v>16.037702289818267</v>
      </c>
      <c r="AE3676" s="4">
        <f>MODE(E3676:E3695)</f>
        <v>42.53</v>
      </c>
      <c r="AF3676" s="4">
        <f>MODE(G3676:G3695)</f>
        <v>287</v>
      </c>
      <c r="AG3676" s="4" t="e">
        <f>MODE(H3676:H3695)</f>
        <v>#N/A</v>
      </c>
      <c r="AH3676" s="4" t="e">
        <f>MODE(J3676:J3695)</f>
        <v>#N/A</v>
      </c>
      <c r="AI3676" s="4" t="e">
        <f>MODE(K3676:K3695)</f>
        <v>#N/A</v>
      </c>
      <c r="AJ3676" s="4">
        <f>MODE(L3676:L3695)</f>
        <v>800</v>
      </c>
      <c r="AK3676"/>
    </row>
    <row r="3677" spans="1:37" x14ac:dyDescent="0.25">
      <c r="A3677" s="2">
        <v>3676</v>
      </c>
      <c r="B3677" s="82">
        <v>43915.29524821759</v>
      </c>
      <c r="C3677" s="109">
        <v>25.23</v>
      </c>
      <c r="D3677" s="1">
        <v>968.69</v>
      </c>
      <c r="E3677" s="109">
        <v>43.14</v>
      </c>
      <c r="F3677" s="1">
        <v>377.75</v>
      </c>
      <c r="G3677" s="1">
        <v>277</v>
      </c>
      <c r="H3677" s="1">
        <v>495</v>
      </c>
      <c r="I3677" s="23">
        <v>0.11</v>
      </c>
      <c r="J3677" s="1">
        <v>24.69</v>
      </c>
      <c r="K3677" s="23">
        <v>24.53</v>
      </c>
      <c r="L3677" s="23">
        <v>800</v>
      </c>
      <c r="M3677" s="109">
        <v>765</v>
      </c>
      <c r="N3677" s="4">
        <v>0</v>
      </c>
      <c r="O3677" s="69"/>
      <c r="P3677" s="69"/>
      <c r="Q3677" s="69"/>
      <c r="R3677" s="69"/>
      <c r="S3677" s="69"/>
      <c r="T3677" s="69"/>
      <c r="U3677" s="69"/>
      <c r="V3677" s="69"/>
      <c r="W3677" s="4"/>
      <c r="X3677" s="4"/>
      <c r="Y3677" s="4"/>
      <c r="Z3677" s="4"/>
      <c r="AA3677" s="4"/>
      <c r="AB3677" s="4"/>
      <c r="AC3677" s="4"/>
      <c r="AD3677" s="4"/>
      <c r="AE3677"/>
      <c r="AF3677"/>
      <c r="AG3677"/>
      <c r="AH3677"/>
      <c r="AI3677"/>
      <c r="AJ3677"/>
      <c r="AK3677"/>
    </row>
    <row r="3678" spans="1:37" x14ac:dyDescent="0.25">
      <c r="A3678" s="2">
        <v>3677</v>
      </c>
      <c r="B3678" s="82">
        <v>43915.297406550926</v>
      </c>
      <c r="C3678" s="109">
        <v>28.05</v>
      </c>
      <c r="D3678" s="1">
        <v>968.68</v>
      </c>
      <c r="E3678" s="109">
        <v>37.56</v>
      </c>
      <c r="F3678" s="1">
        <v>377.88</v>
      </c>
      <c r="G3678" s="1">
        <v>279</v>
      </c>
      <c r="H3678" s="1">
        <v>515</v>
      </c>
      <c r="I3678" s="23">
        <v>0.12</v>
      </c>
      <c r="J3678" s="1">
        <v>27.33</v>
      </c>
      <c r="K3678" s="23">
        <v>26.85</v>
      </c>
      <c r="L3678" s="23">
        <v>800</v>
      </c>
      <c r="M3678" s="109">
        <v>765</v>
      </c>
      <c r="N3678" s="4">
        <v>0</v>
      </c>
      <c r="O3678" s="69"/>
      <c r="P3678" s="69"/>
      <c r="Q3678" s="69"/>
      <c r="R3678" s="69"/>
      <c r="S3678" s="69"/>
      <c r="T3678" s="69"/>
      <c r="U3678" s="69"/>
      <c r="V3678" s="69"/>
      <c r="W3678" s="4"/>
      <c r="X3678" s="4"/>
      <c r="Y3678" s="4"/>
      <c r="Z3678" s="4"/>
      <c r="AA3678" s="4"/>
      <c r="AB3678" s="4"/>
      <c r="AC3678" s="4"/>
      <c r="AD3678" s="4"/>
      <c r="AE3678"/>
      <c r="AF3678"/>
      <c r="AG3678"/>
      <c r="AH3678"/>
      <c r="AI3678"/>
      <c r="AJ3678"/>
      <c r="AK3678"/>
    </row>
    <row r="3679" spans="1:37" x14ac:dyDescent="0.25">
      <c r="A3679" s="2">
        <v>3678</v>
      </c>
      <c r="B3679" s="82">
        <v>43915.299004189816</v>
      </c>
      <c r="C3679" s="109">
        <v>26.27</v>
      </c>
      <c r="D3679" s="1">
        <v>968.76</v>
      </c>
      <c r="E3679" s="109">
        <v>40.619999999999997</v>
      </c>
      <c r="F3679" s="1">
        <v>376.87</v>
      </c>
      <c r="G3679" s="1">
        <v>281</v>
      </c>
      <c r="H3679" s="1">
        <v>543</v>
      </c>
      <c r="I3679" s="23">
        <v>0.12</v>
      </c>
      <c r="J3679" s="1">
        <v>26.13</v>
      </c>
      <c r="K3679" s="23">
        <v>25.43</v>
      </c>
      <c r="L3679" s="23">
        <v>809</v>
      </c>
      <c r="M3679" s="109">
        <v>775</v>
      </c>
      <c r="N3679" s="4">
        <v>0</v>
      </c>
      <c r="O3679" s="69"/>
      <c r="P3679" s="69"/>
      <c r="Q3679" s="69"/>
      <c r="R3679" s="69"/>
      <c r="S3679" s="69"/>
      <c r="T3679" s="69"/>
      <c r="U3679" s="69"/>
      <c r="V3679" s="69"/>
      <c r="W3679" s="4"/>
      <c r="X3679" s="4"/>
      <c r="Y3679" s="4"/>
      <c r="Z3679" s="4"/>
      <c r="AA3679" s="4"/>
      <c r="AB3679" s="4"/>
      <c r="AC3679" s="4"/>
      <c r="AD3679" s="4"/>
      <c r="AE3679"/>
      <c r="AF3679"/>
      <c r="AG3679"/>
      <c r="AH3679"/>
      <c r="AI3679"/>
      <c r="AJ3679"/>
      <c r="AK3679"/>
    </row>
    <row r="3680" spans="1:37" x14ac:dyDescent="0.25">
      <c r="A3680" s="2">
        <v>3679</v>
      </c>
      <c r="B3680" s="82">
        <v>43915.300600208335</v>
      </c>
      <c r="C3680" s="109">
        <v>25.63</v>
      </c>
      <c r="D3680" s="1">
        <v>968.86</v>
      </c>
      <c r="E3680" s="109">
        <v>42.83</v>
      </c>
      <c r="F3680" s="1">
        <v>376.27</v>
      </c>
      <c r="G3680" s="1">
        <v>283</v>
      </c>
      <c r="H3680" s="1">
        <v>570</v>
      </c>
      <c r="I3680" s="23">
        <v>0.13</v>
      </c>
      <c r="J3680" s="1">
        <v>25.39</v>
      </c>
      <c r="K3680" s="23">
        <v>24.87</v>
      </c>
      <c r="L3680" s="23">
        <v>800</v>
      </c>
      <c r="M3680" s="109">
        <v>760</v>
      </c>
      <c r="N3680" s="4">
        <v>0</v>
      </c>
      <c r="O3680" s="69"/>
      <c r="P3680" s="69"/>
      <c r="Q3680" s="69"/>
      <c r="R3680" s="69"/>
      <c r="S3680" s="69"/>
      <c r="T3680" s="69"/>
      <c r="U3680" s="69"/>
      <c r="V3680" s="69"/>
      <c r="W3680" s="4"/>
      <c r="X3680" s="4"/>
      <c r="Y3680" s="4"/>
      <c r="Z3680" s="4"/>
      <c r="AA3680" s="4"/>
      <c r="AB3680" s="4"/>
      <c r="AC3680" s="4"/>
      <c r="AD3680" s="4"/>
      <c r="AE3680"/>
      <c r="AF3680"/>
      <c r="AG3680"/>
      <c r="AH3680"/>
      <c r="AI3680"/>
      <c r="AJ3680"/>
      <c r="AK3680"/>
    </row>
    <row r="3681" spans="1:37" x14ac:dyDescent="0.25">
      <c r="A3681" s="43">
        <v>3680</v>
      </c>
      <c r="B3681" s="82">
        <v>43915.303816689819</v>
      </c>
      <c r="C3681" s="109">
        <v>29</v>
      </c>
      <c r="D3681" s="1">
        <v>968.93</v>
      </c>
      <c r="E3681" s="109">
        <v>35.57</v>
      </c>
      <c r="F3681" s="1">
        <v>375.66</v>
      </c>
      <c r="G3681" s="1">
        <v>287</v>
      </c>
      <c r="H3681" s="1">
        <v>631</v>
      </c>
      <c r="I3681" s="23">
        <v>0.16</v>
      </c>
      <c r="J3681" s="1">
        <v>28.15</v>
      </c>
      <c r="K3681" s="23">
        <v>27.69</v>
      </c>
      <c r="L3681" s="23">
        <v>815</v>
      </c>
      <c r="M3681" s="109">
        <v>774</v>
      </c>
      <c r="N3681" s="4">
        <v>0</v>
      </c>
      <c r="O3681" s="69"/>
      <c r="P3681" s="69"/>
      <c r="Q3681" s="69"/>
      <c r="R3681" s="69"/>
      <c r="S3681" s="69"/>
      <c r="T3681" s="69"/>
      <c r="U3681" s="69"/>
      <c r="V3681" s="69"/>
      <c r="W3681" s="4"/>
      <c r="X3681" s="4"/>
      <c r="Y3681" s="4"/>
      <c r="Z3681" s="4"/>
      <c r="AA3681" s="4"/>
      <c r="AB3681" s="4"/>
      <c r="AC3681" s="4"/>
      <c r="AD3681" s="4"/>
      <c r="AE3681"/>
      <c r="AF3681"/>
      <c r="AG3681"/>
      <c r="AH3681"/>
      <c r="AI3681"/>
      <c r="AJ3681"/>
      <c r="AK3681"/>
    </row>
    <row r="3682" spans="1:37" x14ac:dyDescent="0.25">
      <c r="A3682" s="2">
        <v>3681</v>
      </c>
      <c r="B3682" s="82">
        <v>43915.305976805554</v>
      </c>
      <c r="C3682" s="109">
        <v>27.34</v>
      </c>
      <c r="D3682" s="1">
        <v>968.95</v>
      </c>
      <c r="E3682" s="109">
        <v>38.71</v>
      </c>
      <c r="F3682" s="1">
        <v>375.5</v>
      </c>
      <c r="G3682" s="1">
        <v>287</v>
      </c>
      <c r="H3682" s="1">
        <v>638</v>
      </c>
      <c r="I3682" s="23">
        <v>0.16</v>
      </c>
      <c r="J3682" s="1">
        <v>26.79</v>
      </c>
      <c r="K3682" s="23">
        <v>26.31</v>
      </c>
      <c r="L3682" s="23">
        <v>834</v>
      </c>
      <c r="M3682" s="109">
        <v>800</v>
      </c>
      <c r="N3682" s="4">
        <v>0</v>
      </c>
      <c r="O3682" s="69"/>
      <c r="P3682" s="69"/>
      <c r="Q3682" s="69"/>
      <c r="R3682" s="69"/>
      <c r="S3682" s="69"/>
      <c r="T3682" s="69"/>
      <c r="U3682" s="69"/>
      <c r="V3682" s="69"/>
      <c r="W3682" s="4"/>
      <c r="X3682" s="4"/>
      <c r="Y3682" s="4"/>
      <c r="Z3682" s="4"/>
      <c r="AA3682" s="4"/>
      <c r="AB3682" s="4"/>
      <c r="AC3682" s="4"/>
      <c r="AD3682" s="4"/>
      <c r="AE3682"/>
      <c r="AF3682"/>
      <c r="AG3682"/>
      <c r="AH3682"/>
      <c r="AI3682"/>
      <c r="AJ3682"/>
      <c r="AK3682"/>
    </row>
    <row r="3683" spans="1:37" x14ac:dyDescent="0.25">
      <c r="A3683" s="2">
        <v>3682</v>
      </c>
      <c r="B3683" s="82">
        <v>43915.307572766207</v>
      </c>
      <c r="C3683" s="109">
        <v>26.44</v>
      </c>
      <c r="D3683" s="1">
        <v>969</v>
      </c>
      <c r="E3683" s="109">
        <v>41.46</v>
      </c>
      <c r="F3683" s="1">
        <v>375.08</v>
      </c>
      <c r="G3683" s="1">
        <v>287</v>
      </c>
      <c r="H3683" s="1">
        <v>657</v>
      </c>
      <c r="I3683" s="23">
        <v>0.17</v>
      </c>
      <c r="J3683" s="1">
        <v>26.03</v>
      </c>
      <c r="K3683" s="23">
        <v>25.59</v>
      </c>
      <c r="L3683" s="23">
        <v>800</v>
      </c>
      <c r="M3683" s="109">
        <v>774</v>
      </c>
      <c r="N3683" s="4">
        <v>0</v>
      </c>
      <c r="O3683" s="69"/>
      <c r="P3683" s="69"/>
      <c r="Q3683" s="69"/>
      <c r="R3683" s="69"/>
      <c r="S3683" s="69"/>
      <c r="T3683" s="69"/>
      <c r="U3683" s="69"/>
      <c r="V3683" s="69"/>
      <c r="W3683" s="4"/>
      <c r="X3683" s="4"/>
      <c r="Y3683" s="4"/>
      <c r="Z3683" s="4"/>
      <c r="AA3683" s="4"/>
      <c r="AB3683" s="4"/>
      <c r="AC3683" s="4"/>
      <c r="AD3683" s="4"/>
      <c r="AE3683"/>
      <c r="AF3683"/>
      <c r="AG3683"/>
      <c r="AH3683"/>
      <c r="AI3683"/>
      <c r="AJ3683"/>
      <c r="AK3683"/>
    </row>
    <row r="3684" spans="1:37" x14ac:dyDescent="0.25">
      <c r="A3684" s="2">
        <v>3683</v>
      </c>
      <c r="B3684" s="82">
        <v>43915.309169571759</v>
      </c>
      <c r="C3684" s="109">
        <v>26.02</v>
      </c>
      <c r="D3684" s="1">
        <v>969.01</v>
      </c>
      <c r="E3684" s="109">
        <v>42.88</v>
      </c>
      <c r="F3684" s="1">
        <v>375.01</v>
      </c>
      <c r="G3684" s="1">
        <v>290</v>
      </c>
      <c r="H3684" s="1">
        <v>682</v>
      </c>
      <c r="I3684" s="23">
        <v>0.17</v>
      </c>
      <c r="J3684" s="1">
        <v>25.67</v>
      </c>
      <c r="K3684" s="23">
        <v>25.17</v>
      </c>
      <c r="L3684" s="23">
        <v>793</v>
      </c>
      <c r="M3684" s="109">
        <v>765</v>
      </c>
      <c r="N3684" s="4">
        <v>0</v>
      </c>
      <c r="O3684" s="69"/>
      <c r="P3684" s="69"/>
      <c r="Q3684" s="69"/>
      <c r="R3684" s="69"/>
      <c r="S3684" s="69"/>
      <c r="T3684" s="69"/>
      <c r="U3684" s="69"/>
      <c r="V3684" s="69"/>
      <c r="W3684" s="4"/>
      <c r="X3684" s="4"/>
      <c r="Y3684" s="4"/>
      <c r="Z3684" s="4"/>
      <c r="AA3684" s="4"/>
      <c r="AB3684" s="4"/>
      <c r="AC3684" s="4"/>
      <c r="AD3684" s="4"/>
      <c r="AE3684"/>
      <c r="AF3684"/>
      <c r="AG3684"/>
      <c r="AH3684"/>
      <c r="AI3684"/>
      <c r="AJ3684"/>
      <c r="AK3684"/>
    </row>
    <row r="3685" spans="1:37" x14ac:dyDescent="0.25">
      <c r="A3685" s="2">
        <v>3684</v>
      </c>
      <c r="B3685" s="82">
        <v>43915.312401921299</v>
      </c>
      <c r="C3685" s="109">
        <v>27.93</v>
      </c>
      <c r="D3685" s="1">
        <v>969.03</v>
      </c>
      <c r="E3685" s="109">
        <v>38.770000000000003</v>
      </c>
      <c r="F3685" s="1">
        <v>374.82</v>
      </c>
      <c r="G3685" s="1">
        <v>293</v>
      </c>
      <c r="H3685" s="1">
        <v>739</v>
      </c>
      <c r="I3685" s="23">
        <v>0.19</v>
      </c>
      <c r="J3685" s="1">
        <v>27.77</v>
      </c>
      <c r="K3685" s="23">
        <v>27.11</v>
      </c>
      <c r="L3685" s="23">
        <v>825</v>
      </c>
      <c r="M3685" s="109">
        <v>780</v>
      </c>
      <c r="N3685" s="4">
        <v>0</v>
      </c>
      <c r="O3685" s="69"/>
      <c r="P3685" s="69"/>
      <c r="Q3685" s="69"/>
      <c r="R3685" s="69"/>
      <c r="S3685" s="69"/>
      <c r="T3685" s="69"/>
      <c r="U3685" s="69"/>
      <c r="V3685" s="69"/>
      <c r="W3685" s="4"/>
      <c r="X3685" s="4"/>
      <c r="Y3685" s="4"/>
      <c r="Z3685" s="4"/>
      <c r="AA3685" s="4"/>
      <c r="AB3685" s="4"/>
      <c r="AC3685" s="4"/>
      <c r="AD3685" s="4"/>
      <c r="AE3685"/>
      <c r="AF3685"/>
      <c r="AG3685"/>
      <c r="AH3685"/>
      <c r="AI3685"/>
      <c r="AJ3685"/>
      <c r="AK3685"/>
    </row>
    <row r="3686" spans="1:37" x14ac:dyDescent="0.25">
      <c r="A3686" s="2">
        <v>3685</v>
      </c>
      <c r="B3686" s="82">
        <v>43915.314558356476</v>
      </c>
      <c r="C3686" s="109">
        <v>26.94</v>
      </c>
      <c r="D3686" s="1">
        <v>969.11</v>
      </c>
      <c r="E3686" s="109">
        <v>40.909999999999997</v>
      </c>
      <c r="F3686" s="1">
        <v>374.19</v>
      </c>
      <c r="G3686" s="1">
        <v>295</v>
      </c>
      <c r="H3686" s="1">
        <v>757</v>
      </c>
      <c r="I3686" s="23">
        <v>0.2</v>
      </c>
      <c r="J3686" s="1">
        <v>26.65</v>
      </c>
      <c r="K3686" s="23">
        <v>26.05</v>
      </c>
      <c r="L3686" s="23">
        <v>818</v>
      </c>
      <c r="M3686" s="109">
        <v>780</v>
      </c>
      <c r="N3686" s="4">
        <v>0</v>
      </c>
      <c r="O3686" s="69"/>
      <c r="P3686" s="69"/>
      <c r="Q3686" s="69"/>
      <c r="R3686" s="69"/>
      <c r="S3686" s="69"/>
      <c r="T3686" s="69"/>
      <c r="U3686" s="69"/>
      <c r="V3686" s="69"/>
      <c r="W3686" s="4"/>
      <c r="X3686" s="4"/>
      <c r="Y3686" s="4"/>
      <c r="Z3686" s="4"/>
      <c r="AA3686" s="4"/>
      <c r="AB3686" s="4"/>
      <c r="AC3686" s="4"/>
      <c r="AD3686" s="4"/>
      <c r="AE3686"/>
      <c r="AF3686"/>
      <c r="AG3686"/>
      <c r="AH3686"/>
      <c r="AI3686"/>
      <c r="AJ3686"/>
      <c r="AK3686"/>
    </row>
    <row r="3687" spans="1:37" x14ac:dyDescent="0.25">
      <c r="A3687" s="2">
        <v>3686</v>
      </c>
      <c r="B3687" s="82">
        <v>43915.31615481482</v>
      </c>
      <c r="C3687" s="109">
        <v>26.43</v>
      </c>
      <c r="D3687" s="1">
        <v>969.21</v>
      </c>
      <c r="E3687" s="109">
        <v>42.53</v>
      </c>
      <c r="F3687" s="1">
        <v>373.25</v>
      </c>
      <c r="G3687" s="1">
        <v>297</v>
      </c>
      <c r="H3687" s="1">
        <v>774</v>
      </c>
      <c r="I3687" s="23">
        <v>0.2</v>
      </c>
      <c r="J3687" s="1">
        <v>26.09</v>
      </c>
      <c r="K3687" s="23">
        <v>25.55</v>
      </c>
      <c r="L3687" s="23">
        <v>825</v>
      </c>
      <c r="M3687" s="109">
        <v>770</v>
      </c>
      <c r="N3687" s="4">
        <v>0</v>
      </c>
      <c r="O3687" s="69"/>
      <c r="P3687" s="69"/>
      <c r="Q3687" s="69"/>
      <c r="R3687" s="69"/>
      <c r="S3687" s="69"/>
      <c r="T3687" s="69"/>
      <c r="U3687" s="69"/>
      <c r="V3687" s="69"/>
      <c r="W3687" s="4"/>
      <c r="X3687" s="4"/>
      <c r="Y3687" s="4"/>
      <c r="Z3687" s="4"/>
      <c r="AA3687" s="4"/>
      <c r="AB3687" s="4"/>
      <c r="AC3687" s="4"/>
      <c r="AD3687" s="4"/>
      <c r="AE3687"/>
      <c r="AF3687"/>
      <c r="AG3687"/>
      <c r="AH3687"/>
      <c r="AI3687"/>
      <c r="AJ3687"/>
      <c r="AK3687"/>
    </row>
    <row r="3688" spans="1:37" x14ac:dyDescent="0.25">
      <c r="A3688" s="2">
        <v>3687</v>
      </c>
      <c r="B3688" s="82">
        <v>43915.317752372684</v>
      </c>
      <c r="C3688" s="109">
        <v>26.35</v>
      </c>
      <c r="D3688" s="1">
        <v>969.27</v>
      </c>
      <c r="E3688" s="109">
        <v>42.53</v>
      </c>
      <c r="F3688" s="1">
        <v>372.91</v>
      </c>
      <c r="G3688" s="1">
        <v>299</v>
      </c>
      <c r="H3688" s="1">
        <v>795</v>
      </c>
      <c r="I3688" s="23">
        <v>0.2</v>
      </c>
      <c r="J3688" s="1">
        <v>25.83</v>
      </c>
      <c r="K3688" s="23">
        <v>25.63</v>
      </c>
      <c r="L3688" s="23">
        <v>831</v>
      </c>
      <c r="M3688" s="109">
        <v>785</v>
      </c>
      <c r="N3688" s="4">
        <v>0</v>
      </c>
      <c r="O3688" s="69"/>
      <c r="P3688" s="69"/>
      <c r="Q3688" s="69"/>
      <c r="R3688" s="69"/>
      <c r="S3688" s="69"/>
      <c r="T3688" s="69"/>
      <c r="U3688" s="69"/>
      <c r="V3688" s="69"/>
      <c r="W3688" s="4"/>
      <c r="X3688" s="4"/>
      <c r="Y3688" s="4"/>
      <c r="Z3688" s="4"/>
      <c r="AA3688" s="4"/>
      <c r="AB3688" s="4"/>
      <c r="AC3688" s="4"/>
      <c r="AD3688" s="4"/>
      <c r="AE3688"/>
      <c r="AF3688"/>
      <c r="AG3688"/>
      <c r="AH3688"/>
      <c r="AI3688"/>
      <c r="AJ3688"/>
      <c r="AK3688"/>
    </row>
    <row r="3689" spans="1:37" x14ac:dyDescent="0.25">
      <c r="A3689" s="2">
        <v>3688</v>
      </c>
      <c r="B3689" s="82">
        <v>43915.320970578701</v>
      </c>
      <c r="C3689" s="109">
        <v>27.31</v>
      </c>
      <c r="D3689" s="1">
        <v>969.31</v>
      </c>
      <c r="E3689" s="109">
        <v>40.9</v>
      </c>
      <c r="F3689" s="1">
        <v>372.35</v>
      </c>
      <c r="G3689" s="1">
        <v>300</v>
      </c>
      <c r="H3689" s="1">
        <v>833</v>
      </c>
      <c r="I3689" s="23">
        <v>0.23</v>
      </c>
      <c r="J3689" s="1">
        <v>26.87</v>
      </c>
      <c r="K3689" s="23">
        <v>26.47</v>
      </c>
      <c r="L3689" s="23">
        <v>818</v>
      </c>
      <c r="M3689" s="109">
        <v>779</v>
      </c>
      <c r="N3689" s="4">
        <v>0</v>
      </c>
      <c r="O3689" s="69"/>
      <c r="P3689" s="69"/>
      <c r="Q3689" s="69"/>
      <c r="R3689" s="69"/>
      <c r="S3689" s="69"/>
      <c r="T3689" s="69"/>
      <c r="U3689" s="69"/>
      <c r="V3689" s="69"/>
      <c r="W3689" s="4"/>
      <c r="X3689" s="4"/>
      <c r="Y3689" s="4"/>
      <c r="Z3689" s="4"/>
      <c r="AA3689" s="4"/>
      <c r="AB3689" s="4"/>
      <c r="AC3689" s="4"/>
      <c r="AD3689" s="4"/>
      <c r="AE3689"/>
      <c r="AF3689"/>
      <c r="AG3689"/>
      <c r="AH3689"/>
      <c r="AI3689"/>
      <c r="AJ3689"/>
      <c r="AK3689"/>
    </row>
    <row r="3690" spans="1:37" x14ac:dyDescent="0.25">
      <c r="A3690" s="43">
        <v>3689</v>
      </c>
      <c r="B3690" s="82">
        <v>43915.323132395832</v>
      </c>
      <c r="C3690" s="109">
        <v>26.84</v>
      </c>
      <c r="D3690" s="1">
        <v>969.36</v>
      </c>
      <c r="E3690" s="109">
        <v>42.37</v>
      </c>
      <c r="F3690" s="1">
        <v>371.98</v>
      </c>
      <c r="G3690" s="1">
        <v>301</v>
      </c>
      <c r="H3690" s="1">
        <v>858</v>
      </c>
      <c r="I3690" s="23">
        <v>0.24</v>
      </c>
      <c r="J3690" s="1">
        <v>26.35</v>
      </c>
      <c r="K3690" s="23">
        <v>25.85</v>
      </c>
      <c r="L3690" s="23">
        <v>831</v>
      </c>
      <c r="M3690" s="109">
        <v>799</v>
      </c>
      <c r="N3690" s="4">
        <v>0</v>
      </c>
      <c r="O3690" s="69"/>
      <c r="P3690" s="69"/>
      <c r="Q3690" s="69"/>
      <c r="R3690" s="69"/>
      <c r="S3690" s="69"/>
      <c r="T3690" s="69"/>
      <c r="U3690" s="69"/>
      <c r="V3690" s="69"/>
      <c r="W3690" s="4"/>
      <c r="X3690" s="4"/>
      <c r="Y3690" s="4"/>
      <c r="Z3690" s="4"/>
      <c r="AA3690" s="4"/>
      <c r="AB3690" s="4"/>
      <c r="AC3690" s="4"/>
      <c r="AD3690" s="4"/>
      <c r="AE3690"/>
      <c r="AF3690"/>
      <c r="AG3690"/>
      <c r="AH3690"/>
      <c r="AI3690"/>
      <c r="AJ3690"/>
      <c r="AK3690"/>
    </row>
    <row r="3691" spans="1:37" x14ac:dyDescent="0.25">
      <c r="A3691" s="2">
        <v>3690</v>
      </c>
      <c r="B3691" s="82">
        <v>43915.324726018516</v>
      </c>
      <c r="C3691" s="109">
        <v>27.76</v>
      </c>
      <c r="D3691" s="1">
        <v>969.39</v>
      </c>
      <c r="E3691" s="109">
        <v>39.56</v>
      </c>
      <c r="F3691" s="1">
        <v>371.76</v>
      </c>
      <c r="G3691" s="1">
        <v>304</v>
      </c>
      <c r="H3691" s="1">
        <v>876</v>
      </c>
      <c r="I3691" s="23">
        <v>0.24</v>
      </c>
      <c r="J3691" s="1">
        <v>27.07</v>
      </c>
      <c r="K3691" s="23">
        <v>26.77</v>
      </c>
      <c r="L3691" s="23">
        <v>834</v>
      </c>
      <c r="M3691" s="109">
        <v>809</v>
      </c>
      <c r="N3691" s="4">
        <v>0</v>
      </c>
      <c r="O3691" s="69"/>
      <c r="P3691" s="69"/>
      <c r="Q3691" s="69"/>
      <c r="R3691" s="69"/>
      <c r="S3691" s="69"/>
      <c r="T3691" s="69"/>
      <c r="U3691" s="69"/>
      <c r="V3691" s="69"/>
      <c r="W3691" s="4"/>
      <c r="X3691" s="4"/>
      <c r="Y3691" s="4"/>
      <c r="Z3691" s="4"/>
      <c r="AA3691" s="4"/>
      <c r="AB3691" s="4"/>
      <c r="AC3691" s="4"/>
      <c r="AD3691" s="4"/>
      <c r="AE3691"/>
      <c r="AF3691"/>
      <c r="AG3691"/>
      <c r="AH3691"/>
      <c r="AI3691"/>
      <c r="AJ3691"/>
      <c r="AK3691"/>
    </row>
    <row r="3692" spans="1:37" x14ac:dyDescent="0.25">
      <c r="A3692" s="2">
        <v>3691</v>
      </c>
      <c r="B3692" s="82">
        <v>43915.32632378472</v>
      </c>
      <c r="C3692" s="109">
        <v>29.09</v>
      </c>
      <c r="D3692" s="1">
        <v>969.38</v>
      </c>
      <c r="E3692" s="109">
        <v>37.94</v>
      </c>
      <c r="F3692" s="1">
        <v>371.82</v>
      </c>
      <c r="G3692" s="1">
        <v>303</v>
      </c>
      <c r="H3692" s="1">
        <v>883</v>
      </c>
      <c r="I3692" s="23">
        <v>0.26</v>
      </c>
      <c r="J3692" s="1">
        <v>28.79</v>
      </c>
      <c r="K3692" s="23">
        <v>28.19</v>
      </c>
      <c r="L3692" s="23">
        <v>850</v>
      </c>
      <c r="M3692" s="109">
        <v>814</v>
      </c>
      <c r="N3692" s="4">
        <v>0</v>
      </c>
      <c r="O3692" s="69"/>
      <c r="P3692" s="69"/>
      <c r="Q3692" s="69"/>
      <c r="R3692" s="69"/>
      <c r="S3692" s="69"/>
      <c r="T3692" s="69"/>
      <c r="U3692" s="69"/>
      <c r="V3692" s="69"/>
      <c r="W3692" s="4"/>
      <c r="X3692" s="4"/>
      <c r="Y3692" s="4"/>
      <c r="Z3692" s="4"/>
      <c r="AA3692" s="4"/>
      <c r="AB3692" s="4"/>
      <c r="AC3692" s="4"/>
      <c r="AD3692" s="4"/>
      <c r="AE3692"/>
      <c r="AF3692"/>
      <c r="AG3692"/>
      <c r="AH3692"/>
      <c r="AI3692"/>
      <c r="AJ3692"/>
      <c r="AK3692"/>
    </row>
    <row r="3693" spans="1:37" x14ac:dyDescent="0.25">
      <c r="A3693" s="2">
        <v>3692</v>
      </c>
      <c r="B3693" s="82">
        <v>43915.329550057868</v>
      </c>
      <c r="C3693" s="109">
        <v>26.76</v>
      </c>
      <c r="D3693" s="1">
        <v>969.45</v>
      </c>
      <c r="E3693" s="109">
        <v>42.33</v>
      </c>
      <c r="F3693" s="1">
        <v>371.22</v>
      </c>
      <c r="G3693" s="1">
        <v>305</v>
      </c>
      <c r="H3693" s="1">
        <v>902</v>
      </c>
      <c r="I3693" s="23">
        <v>0.26</v>
      </c>
      <c r="J3693" s="1">
        <v>26.47</v>
      </c>
      <c r="K3693" s="23">
        <v>25.81</v>
      </c>
      <c r="L3693" s="23">
        <v>834</v>
      </c>
      <c r="M3693" s="109">
        <v>794</v>
      </c>
      <c r="N3693" s="4">
        <v>0</v>
      </c>
      <c r="O3693" s="69"/>
      <c r="P3693" s="69"/>
      <c r="Q3693" s="69"/>
      <c r="R3693" s="69"/>
      <c r="S3693" s="69"/>
      <c r="T3693" s="69"/>
      <c r="U3693" s="69"/>
      <c r="V3693" s="69"/>
      <c r="W3693" s="4"/>
      <c r="X3693" s="4"/>
      <c r="Y3693" s="4"/>
      <c r="Z3693" s="4"/>
      <c r="AA3693" s="4"/>
      <c r="AB3693" s="4"/>
      <c r="AC3693" s="4"/>
      <c r="AD3693" s="4"/>
      <c r="AE3693"/>
      <c r="AF3693"/>
      <c r="AG3693"/>
      <c r="AH3693"/>
      <c r="AI3693"/>
      <c r="AJ3693"/>
      <c r="AK3693"/>
    </row>
    <row r="3694" spans="1:37" x14ac:dyDescent="0.25">
      <c r="A3694" s="2">
        <v>3693</v>
      </c>
      <c r="B3694" s="82">
        <v>43915.33170829861</v>
      </c>
      <c r="C3694" s="109">
        <v>29.86</v>
      </c>
      <c r="D3694" s="1">
        <v>969.48</v>
      </c>
      <c r="E3694" s="109">
        <v>34.799999999999997</v>
      </c>
      <c r="F3694" s="1">
        <v>370.99</v>
      </c>
      <c r="G3694" s="1">
        <v>309</v>
      </c>
      <c r="H3694" s="1">
        <v>933</v>
      </c>
      <c r="I3694" s="23">
        <v>0.28000000000000003</v>
      </c>
      <c r="J3694" s="1">
        <v>29.07</v>
      </c>
      <c r="K3694" s="23">
        <v>28.71</v>
      </c>
      <c r="L3694" s="23">
        <v>831</v>
      </c>
      <c r="M3694" s="109">
        <v>789</v>
      </c>
      <c r="N3694" s="4">
        <v>0</v>
      </c>
      <c r="O3694" s="69"/>
      <c r="P3694" s="69"/>
      <c r="Q3694" s="69"/>
      <c r="R3694" s="69"/>
      <c r="S3694" s="69"/>
      <c r="T3694" s="69"/>
      <c r="U3694" s="69"/>
      <c r="V3694" s="69"/>
      <c r="W3694" s="4"/>
      <c r="X3694" s="4"/>
      <c r="Y3694" s="4"/>
      <c r="Z3694" s="4"/>
      <c r="AA3694" s="4"/>
      <c r="AB3694" s="4"/>
      <c r="AC3694" s="4"/>
      <c r="AD3694" s="4"/>
      <c r="AE3694"/>
      <c r="AF3694"/>
      <c r="AG3694"/>
      <c r="AH3694"/>
      <c r="AI3694"/>
      <c r="AJ3694"/>
      <c r="AK3694"/>
    </row>
    <row r="3695" spans="1:37" x14ac:dyDescent="0.25">
      <c r="A3695" s="2">
        <v>3694</v>
      </c>
      <c r="B3695" s="82">
        <v>43915.333318437501</v>
      </c>
      <c r="C3695" s="109">
        <v>29.13</v>
      </c>
      <c r="D3695" s="1">
        <v>969.53</v>
      </c>
      <c r="E3695" s="109">
        <v>36.54</v>
      </c>
      <c r="F3695" s="1">
        <v>370.42</v>
      </c>
      <c r="G3695" s="1">
        <v>309</v>
      </c>
      <c r="H3695" s="1">
        <v>931</v>
      </c>
      <c r="I3695" s="23">
        <v>0.27</v>
      </c>
      <c r="J3695" s="1">
        <v>28.83</v>
      </c>
      <c r="K3695" s="23">
        <v>28.17</v>
      </c>
      <c r="L3695" s="23">
        <v>831</v>
      </c>
      <c r="M3695" s="109">
        <v>799</v>
      </c>
      <c r="N3695" s="4">
        <v>0</v>
      </c>
      <c r="O3695" s="69"/>
      <c r="P3695" s="69"/>
      <c r="Q3695" s="69"/>
      <c r="R3695" s="69"/>
      <c r="S3695" s="69"/>
      <c r="T3695" s="69"/>
      <c r="U3695" s="69"/>
      <c r="V3695" s="69"/>
      <c r="W3695" s="4"/>
      <c r="X3695" s="4"/>
      <c r="Y3695" s="4"/>
      <c r="Z3695" s="4"/>
      <c r="AA3695" s="4"/>
      <c r="AB3695" s="4"/>
      <c r="AC3695" s="4"/>
      <c r="AD3695" s="4"/>
      <c r="AE3695"/>
      <c r="AF3695"/>
      <c r="AG3695"/>
      <c r="AH3695"/>
      <c r="AI3695"/>
      <c r="AJ3695"/>
      <c r="AK3695"/>
    </row>
    <row r="3696" spans="1:37" x14ac:dyDescent="0.25">
      <c r="A3696" s="2">
        <v>3695</v>
      </c>
      <c r="B3696" s="95">
        <v>43915.334928055556</v>
      </c>
      <c r="C3696" s="109">
        <v>27.29</v>
      </c>
      <c r="D3696" s="43">
        <v>969.54</v>
      </c>
      <c r="E3696" s="109">
        <v>39.15</v>
      </c>
      <c r="F3696" s="43">
        <v>370.46</v>
      </c>
      <c r="G3696" s="43">
        <v>310</v>
      </c>
      <c r="H3696" s="43">
        <v>951</v>
      </c>
      <c r="I3696" s="23">
        <v>0.28000000000000003</v>
      </c>
      <c r="J3696" s="43">
        <v>26.91</v>
      </c>
      <c r="K3696" s="23">
        <v>26.29</v>
      </c>
      <c r="L3696" s="23">
        <v>831</v>
      </c>
      <c r="M3696" s="109">
        <v>780</v>
      </c>
      <c r="N3696" s="4">
        <v>0</v>
      </c>
      <c r="O3696" s="69">
        <f t="shared" ref="O3696:V3696" si="386">AVERAGE(E3696:E3714)</f>
        <v>41.367368421052625</v>
      </c>
      <c r="P3696" s="69">
        <f t="shared" si="386"/>
        <v>367.1047368421053</v>
      </c>
      <c r="Q3696" s="69">
        <f t="shared" si="386"/>
        <v>323.78947368421052</v>
      </c>
      <c r="R3696" s="69">
        <f t="shared" si="386"/>
        <v>1146.2105263157894</v>
      </c>
      <c r="S3696" s="69">
        <f t="shared" si="386"/>
        <v>0.35947368421052628</v>
      </c>
      <c r="T3696" s="69">
        <f t="shared" si="386"/>
        <v>27.537368421052633</v>
      </c>
      <c r="U3696" s="69">
        <f t="shared" si="386"/>
        <v>26.960526315789469</v>
      </c>
      <c r="V3696" s="69">
        <f t="shared" si="386"/>
        <v>836.10526315789468</v>
      </c>
      <c r="W3696" s="4">
        <f t="shared" ref="W3696:AD3696" si="387">STDEV(E3696:E3714)</f>
        <v>1.3642899744932975</v>
      </c>
      <c r="X3696" s="4">
        <f t="shared" si="387"/>
        <v>1.9270944404611114</v>
      </c>
      <c r="Y3696" s="4">
        <f t="shared" si="387"/>
        <v>7.5761243930332487</v>
      </c>
      <c r="Z3696" s="4">
        <f t="shared" si="387"/>
        <v>102.38412363218148</v>
      </c>
      <c r="AA3696" s="4">
        <f t="shared" si="387"/>
        <v>4.3137207993219628E-2</v>
      </c>
      <c r="AB3696" s="4">
        <f t="shared" si="387"/>
        <v>0.58909386259523078</v>
      </c>
      <c r="AC3696" s="4">
        <f t="shared" si="387"/>
        <v>0.57183402491176027</v>
      </c>
      <c r="AD3696" s="4">
        <f t="shared" si="387"/>
        <v>19.200389859589674</v>
      </c>
      <c r="AE3696" s="4">
        <f>MODE(E3696:E3714)</f>
        <v>42</v>
      </c>
      <c r="AF3696" s="4">
        <f>MODE(G3696:G3714)</f>
        <v>316</v>
      </c>
      <c r="AG3696" s="4">
        <f>MODE(H3696:H3714)</f>
        <v>1193</v>
      </c>
      <c r="AH3696" s="4">
        <f>MODE(J3696:J3714)</f>
        <v>27.61</v>
      </c>
      <c r="AI3696" s="4">
        <f>MODE(K3696:K3714)</f>
        <v>26.97</v>
      </c>
      <c r="AJ3696" s="4">
        <f>MODE(L3696:L3714)</f>
        <v>840</v>
      </c>
      <c r="AK3696"/>
    </row>
    <row r="3697" spans="1:37" x14ac:dyDescent="0.25">
      <c r="A3697" s="2">
        <v>3696</v>
      </c>
      <c r="B3697" s="82">
        <v>43915.336536921299</v>
      </c>
      <c r="C3697" s="109">
        <v>26.95</v>
      </c>
      <c r="D3697" s="1">
        <v>969.6</v>
      </c>
      <c r="E3697" s="109">
        <v>41.35</v>
      </c>
      <c r="F3697" s="1">
        <v>369.9</v>
      </c>
      <c r="G3697" s="1">
        <v>311</v>
      </c>
      <c r="H3697" s="1">
        <v>980</v>
      </c>
      <c r="I3697" s="23">
        <v>0.28000000000000003</v>
      </c>
      <c r="J3697" s="1">
        <v>26.61</v>
      </c>
      <c r="K3697" s="23">
        <v>26.11</v>
      </c>
      <c r="L3697" s="23">
        <v>806</v>
      </c>
      <c r="M3697" s="109">
        <v>770</v>
      </c>
      <c r="N3697" s="4">
        <v>0</v>
      </c>
      <c r="O3697" s="69"/>
      <c r="P3697" s="69"/>
      <c r="Q3697" s="69"/>
      <c r="R3697" s="69"/>
      <c r="S3697" s="69"/>
      <c r="T3697" s="69"/>
      <c r="U3697" s="69"/>
      <c r="V3697" s="69"/>
      <c r="W3697" s="4"/>
      <c r="X3697" s="4"/>
      <c r="Y3697" s="4"/>
      <c r="Z3697" s="4"/>
      <c r="AA3697" s="4"/>
      <c r="AB3697" s="4"/>
      <c r="AC3697" s="4"/>
      <c r="AD3697" s="4"/>
      <c r="AE3697"/>
      <c r="AF3697"/>
      <c r="AG3697"/>
      <c r="AH3697"/>
      <c r="AI3697"/>
      <c r="AJ3697"/>
      <c r="AK3697"/>
    </row>
    <row r="3698" spans="1:37" x14ac:dyDescent="0.25">
      <c r="A3698" s="2">
        <v>3697</v>
      </c>
      <c r="B3698" s="82">
        <v>43915.339758321759</v>
      </c>
      <c r="C3698" s="109">
        <v>28.44</v>
      </c>
      <c r="D3698" s="1">
        <v>969.66</v>
      </c>
      <c r="E3698" s="109">
        <v>40.04</v>
      </c>
      <c r="F3698" s="1">
        <v>369.44</v>
      </c>
      <c r="G3698" s="1">
        <v>316</v>
      </c>
      <c r="H3698" s="1">
        <v>1028</v>
      </c>
      <c r="I3698" s="23">
        <v>0.32</v>
      </c>
      <c r="J3698" s="1">
        <v>28.29</v>
      </c>
      <c r="K3698" s="23">
        <v>27.61</v>
      </c>
      <c r="L3698" s="23">
        <v>831</v>
      </c>
      <c r="M3698" s="109">
        <v>779</v>
      </c>
      <c r="N3698" s="4">
        <v>0</v>
      </c>
      <c r="O3698" s="69"/>
      <c r="P3698" s="69"/>
      <c r="Q3698" s="69"/>
      <c r="R3698" s="69"/>
      <c r="S3698" s="69"/>
      <c r="T3698" s="69"/>
      <c r="U3698" s="69"/>
      <c r="V3698" s="69"/>
      <c r="W3698" s="4"/>
      <c r="X3698" s="4"/>
      <c r="Y3698" s="4"/>
      <c r="Z3698" s="4"/>
      <c r="AA3698" s="4"/>
      <c r="AB3698" s="4"/>
      <c r="AC3698" s="4"/>
      <c r="AD3698" s="4"/>
      <c r="AE3698"/>
      <c r="AF3698"/>
      <c r="AG3698"/>
      <c r="AH3698"/>
      <c r="AI3698"/>
      <c r="AJ3698"/>
      <c r="AK3698"/>
    </row>
    <row r="3699" spans="1:37" x14ac:dyDescent="0.25">
      <c r="A3699" s="2">
        <v>3698</v>
      </c>
      <c r="B3699" s="82">
        <v>43915.341906099537</v>
      </c>
      <c r="C3699" s="109">
        <v>27.76</v>
      </c>
      <c r="D3699" s="1">
        <v>969.7</v>
      </c>
      <c r="E3699" s="109">
        <v>41.53</v>
      </c>
      <c r="F3699" s="1">
        <v>369.05</v>
      </c>
      <c r="G3699" s="1">
        <v>316</v>
      </c>
      <c r="H3699" s="1">
        <v>1033</v>
      </c>
      <c r="I3699" s="23">
        <v>0.31</v>
      </c>
      <c r="J3699" s="1">
        <v>27.61</v>
      </c>
      <c r="K3699" s="23">
        <v>26.97</v>
      </c>
      <c r="L3699" s="23">
        <v>800</v>
      </c>
      <c r="M3699" s="109">
        <v>769</v>
      </c>
      <c r="N3699" s="4">
        <v>0</v>
      </c>
      <c r="O3699" s="69"/>
      <c r="P3699" s="69"/>
      <c r="Q3699" s="69"/>
      <c r="R3699" s="69"/>
      <c r="S3699" s="69"/>
      <c r="T3699" s="69"/>
      <c r="U3699" s="69"/>
      <c r="V3699" s="69"/>
      <c r="W3699" s="4"/>
      <c r="X3699" s="4"/>
      <c r="Y3699" s="4"/>
      <c r="Z3699" s="4"/>
      <c r="AA3699" s="4"/>
      <c r="AB3699" s="4"/>
      <c r="AC3699" s="4"/>
      <c r="AD3699" s="4"/>
      <c r="AE3699"/>
      <c r="AF3699"/>
      <c r="AG3699"/>
      <c r="AH3699"/>
      <c r="AI3699"/>
      <c r="AJ3699"/>
      <c r="AK3699"/>
    </row>
    <row r="3700" spans="1:37" x14ac:dyDescent="0.25">
      <c r="A3700" s="2">
        <v>3699</v>
      </c>
      <c r="B3700" s="82">
        <v>43915.343514641208</v>
      </c>
      <c r="C3700" s="109">
        <v>28</v>
      </c>
      <c r="D3700" s="1">
        <v>969.74</v>
      </c>
      <c r="E3700" s="109">
        <v>39.46</v>
      </c>
      <c r="F3700" s="1">
        <v>368.7</v>
      </c>
      <c r="G3700" s="1">
        <v>317</v>
      </c>
      <c r="H3700" s="1">
        <v>1063</v>
      </c>
      <c r="I3700" s="23">
        <v>0.33</v>
      </c>
      <c r="J3700" s="1">
        <v>27.49</v>
      </c>
      <c r="K3700" s="23">
        <v>27.25</v>
      </c>
      <c r="L3700" s="23">
        <v>815</v>
      </c>
      <c r="M3700" s="109">
        <v>784</v>
      </c>
      <c r="N3700" s="4">
        <v>0</v>
      </c>
      <c r="O3700" s="69"/>
      <c r="P3700" s="69"/>
      <c r="Q3700" s="69"/>
      <c r="R3700" s="69"/>
      <c r="S3700" s="69"/>
      <c r="T3700" s="69"/>
      <c r="U3700" s="69"/>
      <c r="V3700" s="69"/>
      <c r="W3700" s="4"/>
      <c r="X3700" s="4"/>
      <c r="Y3700" s="4"/>
      <c r="Z3700" s="4"/>
      <c r="AA3700" s="4"/>
      <c r="AB3700" s="4"/>
      <c r="AC3700" s="4"/>
      <c r="AD3700" s="4"/>
      <c r="AE3700"/>
      <c r="AF3700"/>
      <c r="AG3700"/>
      <c r="AH3700"/>
      <c r="AI3700"/>
      <c r="AJ3700"/>
      <c r="AK3700"/>
    </row>
    <row r="3701" spans="1:37" x14ac:dyDescent="0.25">
      <c r="A3701" s="2">
        <v>3700</v>
      </c>
      <c r="B3701" s="82">
        <v>43915.345112847222</v>
      </c>
      <c r="C3701" s="109">
        <v>29.93</v>
      </c>
      <c r="D3701" s="1">
        <v>969.76</v>
      </c>
      <c r="E3701" s="109">
        <v>37.520000000000003</v>
      </c>
      <c r="F3701" s="1">
        <v>368.57</v>
      </c>
      <c r="G3701" s="1">
        <v>318</v>
      </c>
      <c r="H3701" s="1">
        <v>1073</v>
      </c>
      <c r="I3701" s="23">
        <v>0.33</v>
      </c>
      <c r="J3701" s="1">
        <v>29.55</v>
      </c>
      <c r="K3701" s="23">
        <v>28.91</v>
      </c>
      <c r="L3701" s="23">
        <v>809</v>
      </c>
      <c r="M3701" s="109">
        <v>780</v>
      </c>
      <c r="N3701" s="4">
        <v>0</v>
      </c>
      <c r="O3701" s="69"/>
      <c r="P3701" s="69"/>
      <c r="Q3701" s="69"/>
      <c r="R3701" s="69"/>
      <c r="S3701" s="69"/>
      <c r="T3701" s="69"/>
      <c r="U3701" s="69"/>
      <c r="V3701" s="69"/>
      <c r="W3701" s="4"/>
      <c r="X3701" s="4"/>
      <c r="Y3701" s="4"/>
      <c r="Z3701" s="4"/>
      <c r="AA3701" s="4"/>
      <c r="AB3701" s="4"/>
      <c r="AC3701" s="4"/>
      <c r="AD3701" s="4"/>
      <c r="AE3701"/>
      <c r="AF3701"/>
      <c r="AG3701"/>
      <c r="AH3701"/>
      <c r="AI3701"/>
      <c r="AJ3701"/>
      <c r="AK3701"/>
    </row>
    <row r="3702" spans="1:37" x14ac:dyDescent="0.25">
      <c r="A3702" s="43">
        <v>3701</v>
      </c>
      <c r="B3702" s="82">
        <v>43915.348343472222</v>
      </c>
      <c r="C3702" s="109">
        <v>27.75</v>
      </c>
      <c r="D3702" s="1">
        <v>969.79</v>
      </c>
      <c r="E3702" s="109">
        <v>41.27</v>
      </c>
      <c r="F3702" s="1">
        <v>368.32</v>
      </c>
      <c r="G3702" s="1">
        <v>322</v>
      </c>
      <c r="H3702" s="1">
        <v>1115</v>
      </c>
      <c r="I3702" s="23">
        <v>0.34</v>
      </c>
      <c r="J3702" s="1">
        <v>27.49</v>
      </c>
      <c r="K3702" s="23">
        <v>26.91</v>
      </c>
      <c r="L3702" s="23">
        <v>834</v>
      </c>
      <c r="M3702" s="109">
        <v>794</v>
      </c>
      <c r="N3702" s="4">
        <v>0</v>
      </c>
      <c r="O3702" s="69"/>
      <c r="P3702" s="69"/>
      <c r="Q3702" s="69"/>
      <c r="R3702" s="69"/>
      <c r="S3702" s="69"/>
      <c r="T3702" s="69"/>
      <c r="U3702" s="69"/>
      <c r="V3702" s="69"/>
      <c r="W3702" s="4"/>
      <c r="X3702" s="4"/>
      <c r="Y3702" s="4"/>
      <c r="Z3702" s="4"/>
      <c r="AA3702" s="4"/>
      <c r="AB3702" s="4"/>
      <c r="AC3702" s="4"/>
      <c r="AD3702" s="4"/>
      <c r="AE3702"/>
      <c r="AF3702"/>
      <c r="AG3702"/>
      <c r="AH3702"/>
      <c r="AI3702"/>
      <c r="AJ3702"/>
      <c r="AK3702"/>
    </row>
    <row r="3703" spans="1:37" x14ac:dyDescent="0.25">
      <c r="A3703" s="2">
        <v>3702</v>
      </c>
      <c r="B3703" s="82">
        <v>43915.350506736111</v>
      </c>
      <c r="C3703" s="109">
        <v>27.66</v>
      </c>
      <c r="D3703" s="1">
        <v>969.85</v>
      </c>
      <c r="E3703" s="109">
        <v>42.26</v>
      </c>
      <c r="F3703" s="1">
        <v>367.78</v>
      </c>
      <c r="G3703" s="1">
        <v>321</v>
      </c>
      <c r="H3703" s="1">
        <v>1123</v>
      </c>
      <c r="I3703" s="23">
        <v>0.35</v>
      </c>
      <c r="J3703" s="1">
        <v>27.37</v>
      </c>
      <c r="K3703" s="23">
        <v>26.71</v>
      </c>
      <c r="L3703" s="23">
        <v>831</v>
      </c>
      <c r="M3703" s="109">
        <v>790</v>
      </c>
      <c r="N3703" s="4">
        <v>0</v>
      </c>
      <c r="O3703" s="69"/>
      <c r="P3703" s="69"/>
      <c r="Q3703" s="69"/>
      <c r="R3703" s="69"/>
      <c r="S3703" s="69"/>
      <c r="T3703" s="69"/>
      <c r="U3703" s="69"/>
      <c r="V3703" s="69"/>
      <c r="W3703" s="4"/>
      <c r="X3703" s="4"/>
      <c r="Y3703" s="4"/>
      <c r="Z3703" s="4"/>
      <c r="AA3703" s="4"/>
      <c r="AB3703" s="4"/>
      <c r="AC3703" s="4"/>
      <c r="AD3703" s="4"/>
      <c r="AE3703"/>
      <c r="AF3703"/>
      <c r="AG3703"/>
      <c r="AH3703"/>
      <c r="AI3703"/>
      <c r="AJ3703"/>
      <c r="AK3703"/>
    </row>
    <row r="3704" spans="1:37" x14ac:dyDescent="0.25">
      <c r="A3704" s="2">
        <v>3703</v>
      </c>
      <c r="B3704" s="82">
        <v>43915.352110810185</v>
      </c>
      <c r="C3704" s="109">
        <v>27.64</v>
      </c>
      <c r="D3704" s="1">
        <v>969.89</v>
      </c>
      <c r="E3704" s="109">
        <v>41.92</v>
      </c>
      <c r="F3704" s="1">
        <v>367.46</v>
      </c>
      <c r="G3704" s="1">
        <v>323</v>
      </c>
      <c r="H3704" s="1">
        <v>1145</v>
      </c>
      <c r="I3704" s="23">
        <v>0.36</v>
      </c>
      <c r="J3704" s="1">
        <v>27.41</v>
      </c>
      <c r="K3704" s="23">
        <v>26.73</v>
      </c>
      <c r="L3704" s="23">
        <v>840</v>
      </c>
      <c r="M3704" s="109">
        <v>800</v>
      </c>
      <c r="N3704" s="4">
        <v>0</v>
      </c>
      <c r="O3704" s="69"/>
      <c r="P3704" s="69"/>
      <c r="Q3704" s="69"/>
      <c r="R3704" s="69"/>
      <c r="S3704" s="69"/>
      <c r="T3704" s="69"/>
      <c r="U3704" s="69"/>
      <c r="V3704" s="69"/>
      <c r="W3704" s="4"/>
      <c r="X3704" s="4"/>
      <c r="Y3704" s="4"/>
      <c r="Z3704" s="4"/>
      <c r="AA3704" s="4"/>
      <c r="AB3704" s="4"/>
      <c r="AC3704" s="4"/>
      <c r="AD3704" s="4"/>
      <c r="AE3704"/>
      <c r="AF3704"/>
      <c r="AG3704"/>
      <c r="AH3704"/>
      <c r="AI3704"/>
      <c r="AJ3704"/>
      <c r="AK3704"/>
    </row>
    <row r="3705" spans="1:37" x14ac:dyDescent="0.25">
      <c r="A3705" s="2">
        <v>3704</v>
      </c>
      <c r="B3705" s="82">
        <v>43915.353722060187</v>
      </c>
      <c r="C3705" s="109">
        <v>27.66</v>
      </c>
      <c r="D3705" s="1">
        <v>969.91</v>
      </c>
      <c r="E3705" s="109">
        <v>41.41</v>
      </c>
      <c r="F3705" s="1">
        <v>367.23</v>
      </c>
      <c r="G3705" s="1">
        <v>326</v>
      </c>
      <c r="H3705" s="1">
        <v>1162</v>
      </c>
      <c r="I3705" s="23">
        <v>0.36</v>
      </c>
      <c r="J3705" s="1">
        <v>27.47</v>
      </c>
      <c r="K3705" s="23">
        <v>26.79</v>
      </c>
      <c r="L3705" s="23">
        <v>840</v>
      </c>
      <c r="M3705" s="109">
        <v>799</v>
      </c>
      <c r="N3705" s="4">
        <v>0</v>
      </c>
      <c r="O3705" s="69"/>
      <c r="P3705" s="69"/>
      <c r="Q3705" s="69"/>
      <c r="R3705" s="69"/>
      <c r="S3705" s="69"/>
      <c r="T3705" s="69"/>
      <c r="U3705" s="69"/>
      <c r="V3705" s="69"/>
      <c r="W3705" s="4"/>
      <c r="X3705" s="4"/>
      <c r="Y3705" s="4"/>
      <c r="Z3705" s="4"/>
      <c r="AA3705" s="4"/>
      <c r="AB3705" s="4"/>
      <c r="AC3705" s="4"/>
      <c r="AD3705" s="4"/>
      <c r="AE3705"/>
      <c r="AF3705"/>
      <c r="AG3705"/>
      <c r="AH3705"/>
      <c r="AI3705"/>
      <c r="AJ3705"/>
      <c r="AK3705"/>
    </row>
    <row r="3706" spans="1:37" x14ac:dyDescent="0.25">
      <c r="A3706" s="2">
        <v>3705</v>
      </c>
      <c r="B3706" s="82">
        <v>43915.356938576384</v>
      </c>
      <c r="C3706" s="109">
        <v>27.77</v>
      </c>
      <c r="D3706" s="1">
        <v>970.05</v>
      </c>
      <c r="E3706" s="109">
        <v>42</v>
      </c>
      <c r="F3706" s="1">
        <v>366.06</v>
      </c>
      <c r="G3706" s="1">
        <v>328</v>
      </c>
      <c r="H3706" s="1">
        <v>1193</v>
      </c>
      <c r="I3706" s="23">
        <v>0.38</v>
      </c>
      <c r="J3706" s="1">
        <v>27.51</v>
      </c>
      <c r="K3706" s="23">
        <v>26.83</v>
      </c>
      <c r="L3706" s="23">
        <v>840</v>
      </c>
      <c r="M3706" s="109">
        <v>800</v>
      </c>
      <c r="N3706" s="4">
        <v>0</v>
      </c>
      <c r="O3706" s="69"/>
      <c r="P3706" s="69"/>
      <c r="Q3706" s="69"/>
      <c r="R3706" s="69"/>
      <c r="S3706" s="69"/>
      <c r="T3706" s="69"/>
      <c r="U3706" s="69"/>
      <c r="V3706" s="69"/>
      <c r="W3706" s="4"/>
      <c r="X3706" s="4"/>
      <c r="Y3706" s="4"/>
      <c r="Z3706" s="4"/>
      <c r="AA3706" s="4"/>
      <c r="AB3706" s="4"/>
      <c r="AC3706" s="4"/>
      <c r="AD3706" s="4"/>
      <c r="AE3706"/>
      <c r="AF3706"/>
      <c r="AG3706"/>
      <c r="AH3706"/>
      <c r="AI3706"/>
      <c r="AJ3706"/>
      <c r="AK3706"/>
    </row>
    <row r="3707" spans="1:37" x14ac:dyDescent="0.25">
      <c r="A3707" s="2">
        <v>3706</v>
      </c>
      <c r="B3707" s="82">
        <v>43915.359109155092</v>
      </c>
      <c r="C3707" s="109">
        <v>27.65</v>
      </c>
      <c r="D3707" s="1">
        <v>970.09</v>
      </c>
      <c r="E3707" s="109">
        <v>42.21</v>
      </c>
      <c r="F3707" s="1">
        <v>365.69</v>
      </c>
      <c r="G3707" s="1">
        <v>327</v>
      </c>
      <c r="H3707" s="1">
        <v>1193</v>
      </c>
      <c r="I3707" s="23">
        <v>0.39</v>
      </c>
      <c r="J3707" s="1">
        <v>27.29</v>
      </c>
      <c r="K3707" s="23">
        <v>26.73</v>
      </c>
      <c r="L3707" s="23">
        <v>840</v>
      </c>
      <c r="M3707" s="109">
        <v>804</v>
      </c>
      <c r="N3707" s="4">
        <v>0</v>
      </c>
      <c r="O3707" s="69"/>
      <c r="P3707" s="69"/>
      <c r="Q3707" s="69"/>
      <c r="R3707" s="69"/>
      <c r="S3707" s="69"/>
      <c r="T3707" s="69"/>
      <c r="U3707" s="69"/>
      <c r="V3707" s="69"/>
      <c r="W3707" s="4"/>
      <c r="X3707" s="4"/>
      <c r="Y3707" s="4"/>
      <c r="Z3707" s="4"/>
      <c r="AA3707" s="4"/>
      <c r="AB3707" s="4"/>
      <c r="AC3707" s="4"/>
      <c r="AD3707" s="4"/>
      <c r="AE3707"/>
      <c r="AF3707"/>
      <c r="AG3707"/>
      <c r="AH3707"/>
      <c r="AI3707"/>
      <c r="AJ3707"/>
      <c r="AK3707"/>
    </row>
    <row r="3708" spans="1:37" x14ac:dyDescent="0.25">
      <c r="A3708" s="2">
        <v>3707</v>
      </c>
      <c r="B3708" s="82">
        <v>43915.3607146875</v>
      </c>
      <c r="C3708" s="109">
        <v>27.61</v>
      </c>
      <c r="D3708" s="1">
        <v>970.06</v>
      </c>
      <c r="E3708" s="109">
        <v>42.66</v>
      </c>
      <c r="F3708" s="1">
        <v>365.93</v>
      </c>
      <c r="G3708" s="1">
        <v>327</v>
      </c>
      <c r="H3708" s="1">
        <v>1192</v>
      </c>
      <c r="I3708" s="23">
        <v>0.39</v>
      </c>
      <c r="J3708" s="1">
        <v>27.29</v>
      </c>
      <c r="K3708" s="23">
        <v>26.73</v>
      </c>
      <c r="L3708" s="23">
        <v>834</v>
      </c>
      <c r="M3708" s="109">
        <v>794</v>
      </c>
      <c r="N3708" s="4">
        <v>0</v>
      </c>
      <c r="O3708" s="69"/>
      <c r="P3708" s="69"/>
      <c r="Q3708" s="69"/>
      <c r="R3708" s="69"/>
      <c r="S3708" s="69"/>
      <c r="T3708" s="69"/>
      <c r="U3708" s="69"/>
      <c r="V3708" s="69"/>
      <c r="W3708" s="4"/>
      <c r="X3708" s="4"/>
      <c r="Y3708" s="4"/>
      <c r="Z3708" s="4"/>
      <c r="AA3708" s="4"/>
      <c r="AB3708" s="4"/>
      <c r="AC3708" s="4"/>
      <c r="AD3708" s="4"/>
      <c r="AE3708"/>
      <c r="AF3708"/>
      <c r="AG3708"/>
      <c r="AH3708"/>
      <c r="AI3708"/>
      <c r="AJ3708"/>
      <c r="AK3708"/>
    </row>
    <row r="3709" spans="1:37" x14ac:dyDescent="0.25">
      <c r="A3709" s="2">
        <v>3708</v>
      </c>
      <c r="B3709" s="82">
        <v>43915.362323333335</v>
      </c>
      <c r="C3709" s="109">
        <v>27.67</v>
      </c>
      <c r="D3709" s="1">
        <v>970.07</v>
      </c>
      <c r="E3709" s="109">
        <v>42.58</v>
      </c>
      <c r="F3709" s="1">
        <v>365.84</v>
      </c>
      <c r="G3709" s="1">
        <v>328</v>
      </c>
      <c r="H3709" s="1">
        <v>1213</v>
      </c>
      <c r="I3709" s="23">
        <v>0.38</v>
      </c>
      <c r="J3709" s="1">
        <v>27.23</v>
      </c>
      <c r="K3709" s="23">
        <v>26.77</v>
      </c>
      <c r="L3709" s="23">
        <v>834</v>
      </c>
      <c r="M3709" s="109">
        <v>799</v>
      </c>
      <c r="N3709" s="4">
        <v>0</v>
      </c>
      <c r="O3709" s="69"/>
      <c r="P3709" s="69"/>
      <c r="Q3709" s="69"/>
      <c r="R3709" s="69"/>
      <c r="S3709" s="69"/>
      <c r="T3709" s="69"/>
      <c r="U3709" s="69"/>
      <c r="V3709" s="69"/>
      <c r="W3709" s="4"/>
      <c r="X3709" s="4"/>
      <c r="Y3709" s="4"/>
      <c r="Z3709" s="4"/>
      <c r="AA3709" s="4"/>
      <c r="AB3709" s="4"/>
      <c r="AC3709" s="4"/>
      <c r="AD3709" s="4"/>
      <c r="AE3709"/>
      <c r="AF3709"/>
      <c r="AG3709"/>
      <c r="AH3709"/>
      <c r="AI3709"/>
      <c r="AJ3709"/>
      <c r="AK3709"/>
    </row>
    <row r="3710" spans="1:37" x14ac:dyDescent="0.25">
      <c r="A3710" s="2">
        <v>3709</v>
      </c>
      <c r="B3710" s="82">
        <v>43915.36393349537</v>
      </c>
      <c r="C3710" s="109">
        <v>27.61</v>
      </c>
      <c r="D3710" s="1">
        <v>970.11</v>
      </c>
      <c r="E3710" s="109">
        <v>42.44</v>
      </c>
      <c r="F3710" s="1">
        <v>365.55</v>
      </c>
      <c r="G3710" s="1">
        <v>329</v>
      </c>
      <c r="H3710" s="1">
        <v>1229</v>
      </c>
      <c r="I3710" s="23">
        <v>0.39</v>
      </c>
      <c r="J3710" s="1">
        <v>27.31</v>
      </c>
      <c r="K3710" s="23">
        <v>26.77</v>
      </c>
      <c r="L3710" s="23">
        <v>859</v>
      </c>
      <c r="M3710" s="109">
        <v>815</v>
      </c>
      <c r="N3710" s="4">
        <v>0</v>
      </c>
      <c r="O3710" s="69"/>
      <c r="P3710" s="69"/>
      <c r="Q3710" s="69"/>
      <c r="R3710" s="69"/>
      <c r="S3710" s="69"/>
      <c r="T3710" s="69"/>
      <c r="U3710" s="69"/>
      <c r="V3710" s="69"/>
      <c r="W3710" s="4"/>
      <c r="X3710" s="4"/>
      <c r="Y3710" s="4"/>
      <c r="Z3710" s="4"/>
      <c r="AA3710" s="4"/>
      <c r="AB3710" s="4"/>
      <c r="AC3710" s="4"/>
      <c r="AD3710" s="4"/>
      <c r="AE3710"/>
      <c r="AF3710"/>
      <c r="AG3710"/>
      <c r="AH3710"/>
      <c r="AI3710"/>
      <c r="AJ3710"/>
      <c r="AK3710"/>
    </row>
    <row r="3711" spans="1:37" x14ac:dyDescent="0.25">
      <c r="A3711" s="43">
        <v>3710</v>
      </c>
      <c r="B3711" s="82">
        <v>43915.367155358792</v>
      </c>
      <c r="C3711" s="109">
        <v>27.81</v>
      </c>
      <c r="D3711" s="1">
        <v>970.13</v>
      </c>
      <c r="E3711" s="109">
        <v>42</v>
      </c>
      <c r="F3711" s="1">
        <v>365.39</v>
      </c>
      <c r="G3711" s="1">
        <v>331</v>
      </c>
      <c r="H3711" s="1">
        <v>1249</v>
      </c>
      <c r="I3711" s="23">
        <v>0.39</v>
      </c>
      <c r="J3711" s="1">
        <v>27.45</v>
      </c>
      <c r="K3711" s="23">
        <v>26.97</v>
      </c>
      <c r="L3711" s="23">
        <v>868</v>
      </c>
      <c r="M3711" s="109">
        <v>819</v>
      </c>
      <c r="N3711" s="4">
        <v>0</v>
      </c>
      <c r="O3711" s="69"/>
      <c r="P3711" s="69"/>
      <c r="Q3711" s="69"/>
      <c r="R3711" s="69"/>
      <c r="S3711" s="69"/>
      <c r="T3711" s="69"/>
      <c r="U3711" s="69"/>
      <c r="V3711" s="69"/>
      <c r="W3711" s="4"/>
      <c r="X3711" s="4"/>
      <c r="Y3711" s="4"/>
      <c r="Z3711" s="4"/>
      <c r="AA3711" s="4"/>
      <c r="AB3711" s="4"/>
      <c r="AC3711" s="4"/>
      <c r="AD3711" s="4"/>
      <c r="AE3711"/>
      <c r="AF3711"/>
      <c r="AG3711"/>
      <c r="AH3711"/>
      <c r="AI3711"/>
      <c r="AJ3711"/>
      <c r="AK3711"/>
    </row>
    <row r="3712" spans="1:37" x14ac:dyDescent="0.25">
      <c r="A3712" s="2">
        <v>3711</v>
      </c>
      <c r="B3712" s="82">
        <v>43915.369314629628</v>
      </c>
      <c r="C3712" s="109">
        <v>27.95</v>
      </c>
      <c r="D3712" s="1">
        <v>970.16</v>
      </c>
      <c r="E3712" s="109">
        <v>42.1</v>
      </c>
      <c r="F3712" s="1">
        <v>365.11</v>
      </c>
      <c r="G3712" s="1">
        <v>331</v>
      </c>
      <c r="H3712" s="1">
        <v>1259</v>
      </c>
      <c r="I3712" s="23">
        <v>0.41</v>
      </c>
      <c r="J3712" s="1">
        <v>27.71</v>
      </c>
      <c r="K3712" s="23">
        <v>27.21</v>
      </c>
      <c r="L3712" s="23">
        <v>865</v>
      </c>
      <c r="M3712" s="109">
        <v>820</v>
      </c>
      <c r="N3712" s="4">
        <v>0</v>
      </c>
      <c r="O3712" s="69"/>
      <c r="P3712" s="69"/>
      <c r="Q3712" s="69"/>
      <c r="R3712" s="69"/>
      <c r="S3712" s="69"/>
      <c r="T3712" s="69"/>
      <c r="U3712" s="69"/>
      <c r="V3712" s="69"/>
      <c r="W3712" s="4"/>
      <c r="X3712" s="4"/>
      <c r="Y3712" s="4"/>
      <c r="Z3712" s="4"/>
      <c r="AA3712" s="4"/>
      <c r="AB3712" s="4"/>
      <c r="AC3712" s="4"/>
      <c r="AD3712" s="4"/>
      <c r="AE3712"/>
      <c r="AF3712"/>
      <c r="AG3712"/>
      <c r="AH3712"/>
      <c r="AI3712"/>
      <c r="AJ3712"/>
      <c r="AK3712"/>
    </row>
    <row r="3713" spans="1:37" x14ac:dyDescent="0.25">
      <c r="A3713" s="2">
        <v>3712</v>
      </c>
      <c r="B3713" s="82">
        <v>43915.370910879632</v>
      </c>
      <c r="C3713" s="109">
        <v>27.82</v>
      </c>
      <c r="D3713" s="1">
        <v>970.23</v>
      </c>
      <c r="E3713" s="109">
        <v>42.04</v>
      </c>
      <c r="F3713" s="1">
        <v>364.5</v>
      </c>
      <c r="G3713" s="1">
        <v>335</v>
      </c>
      <c r="H3713" s="1">
        <v>1272</v>
      </c>
      <c r="I3713" s="23">
        <v>0.41</v>
      </c>
      <c r="J3713" s="1">
        <v>27.61</v>
      </c>
      <c r="K3713" s="23">
        <v>26.99</v>
      </c>
      <c r="L3713" s="23">
        <v>859</v>
      </c>
      <c r="M3713" s="109">
        <v>824</v>
      </c>
      <c r="N3713" s="4">
        <v>0</v>
      </c>
      <c r="O3713" s="69"/>
      <c r="P3713" s="69"/>
      <c r="Q3713" s="69"/>
      <c r="R3713" s="69"/>
      <c r="S3713" s="69"/>
      <c r="T3713" s="69"/>
      <c r="U3713" s="69"/>
      <c r="V3713" s="69"/>
      <c r="W3713" s="4"/>
      <c r="X3713" s="4"/>
      <c r="Y3713" s="4"/>
      <c r="Z3713" s="4"/>
      <c r="AA3713" s="4"/>
      <c r="AB3713" s="4"/>
      <c r="AC3713" s="4"/>
      <c r="AD3713" s="4"/>
      <c r="AE3713"/>
      <c r="AF3713"/>
      <c r="AG3713"/>
      <c r="AH3713"/>
      <c r="AI3713"/>
      <c r="AJ3713"/>
      <c r="AK3713"/>
    </row>
    <row r="3714" spans="1:37" x14ac:dyDescent="0.25">
      <c r="A3714" s="2">
        <v>3713</v>
      </c>
      <c r="B3714" s="82">
        <v>43915.372507719905</v>
      </c>
      <c r="C3714" s="109">
        <v>27.79</v>
      </c>
      <c r="D3714" s="1">
        <v>970.29</v>
      </c>
      <c r="E3714" s="109">
        <v>42.04</v>
      </c>
      <c r="F3714" s="1">
        <v>364.01</v>
      </c>
      <c r="G3714" s="1">
        <v>336</v>
      </c>
      <c r="H3714" s="1">
        <v>1305</v>
      </c>
      <c r="I3714" s="23">
        <v>0.43</v>
      </c>
      <c r="J3714" s="1">
        <v>27.61</v>
      </c>
      <c r="K3714" s="23">
        <v>26.97</v>
      </c>
      <c r="L3714" s="23">
        <v>850</v>
      </c>
      <c r="M3714" s="109">
        <v>805</v>
      </c>
      <c r="N3714" s="4">
        <v>0</v>
      </c>
      <c r="O3714" s="69"/>
      <c r="P3714" s="69"/>
      <c r="Q3714" s="69"/>
      <c r="R3714" s="69"/>
      <c r="S3714" s="69"/>
      <c r="T3714" s="69"/>
      <c r="U3714" s="69"/>
      <c r="V3714" s="69"/>
      <c r="W3714" s="4"/>
      <c r="X3714" s="4"/>
      <c r="Y3714" s="4"/>
      <c r="Z3714" s="4"/>
      <c r="AA3714" s="4"/>
      <c r="AB3714" s="4"/>
      <c r="AC3714" s="4"/>
      <c r="AD3714" s="4"/>
      <c r="AE3714"/>
      <c r="AF3714"/>
      <c r="AG3714"/>
      <c r="AH3714"/>
      <c r="AI3714"/>
      <c r="AJ3714"/>
      <c r="AK3714"/>
    </row>
    <row r="3715" spans="1:37" x14ac:dyDescent="0.25">
      <c r="A3715" s="2">
        <v>3714</v>
      </c>
      <c r="B3715" s="95">
        <v>43915.375726736107</v>
      </c>
      <c r="C3715" s="109">
        <v>27.8</v>
      </c>
      <c r="D3715" s="43">
        <v>970.34</v>
      </c>
      <c r="E3715" s="109">
        <v>41.77</v>
      </c>
      <c r="F3715" s="43">
        <v>363.51</v>
      </c>
      <c r="G3715" s="43">
        <v>342</v>
      </c>
      <c r="H3715" s="43">
        <v>1353</v>
      </c>
      <c r="I3715" s="23">
        <v>0.46</v>
      </c>
      <c r="J3715" s="43">
        <v>27.77</v>
      </c>
      <c r="K3715" s="23">
        <v>27.11</v>
      </c>
      <c r="L3715" s="23">
        <v>840</v>
      </c>
      <c r="M3715" s="109">
        <v>800</v>
      </c>
      <c r="N3715" s="4">
        <v>0</v>
      </c>
      <c r="O3715" s="69">
        <f t="shared" ref="O3715:V3715" si="388">AVERAGE(E3715:E3734)</f>
        <v>39.997500000000002</v>
      </c>
      <c r="P3715" s="69">
        <f t="shared" si="388"/>
        <v>362.37399999999997</v>
      </c>
      <c r="Q3715" s="69">
        <f t="shared" si="388"/>
        <v>364.9</v>
      </c>
      <c r="R3715" s="69">
        <f t="shared" si="388"/>
        <v>1570.35</v>
      </c>
      <c r="S3715" s="69">
        <f t="shared" si="388"/>
        <v>0.57699999999999996</v>
      </c>
      <c r="T3715" s="69">
        <f t="shared" si="388"/>
        <v>29.064999999999998</v>
      </c>
      <c r="U3715" s="69">
        <f t="shared" si="388"/>
        <v>28.279999999999994</v>
      </c>
      <c r="V3715" s="69">
        <f t="shared" si="388"/>
        <v>849.1</v>
      </c>
      <c r="W3715" s="4">
        <f t="shared" ref="W3715:AD3715" si="389">STDEV(E3715:E3734)</f>
        <v>1.0965922093851526</v>
      </c>
      <c r="X3715" s="4">
        <f t="shared" si="389"/>
        <v>0.77772542848055559</v>
      </c>
      <c r="Y3715" s="4">
        <f t="shared" si="389"/>
        <v>12.294200601139247</v>
      </c>
      <c r="Z3715" s="4">
        <f t="shared" si="389"/>
        <v>110.23194445779937</v>
      </c>
      <c r="AA3715" s="4">
        <f t="shared" si="389"/>
        <v>6.5702679589672783E-2</v>
      </c>
      <c r="AB3715" s="4">
        <f t="shared" si="389"/>
        <v>0.9310068121182179</v>
      </c>
      <c r="AC3715" s="4">
        <f t="shared" si="389"/>
        <v>0.89401518885013176</v>
      </c>
      <c r="AD3715" s="4">
        <f t="shared" si="389"/>
        <v>14.878101180488125</v>
      </c>
      <c r="AE3715" s="4" t="e">
        <f>MODE(E3715:E3734)</f>
        <v>#N/A</v>
      </c>
      <c r="AF3715" s="4">
        <f>MODE(G3715:G3734)</f>
        <v>349</v>
      </c>
      <c r="AG3715" s="4" t="e">
        <f>MODE(H3715:H3734)</f>
        <v>#N/A</v>
      </c>
      <c r="AH3715" s="4">
        <f>MODE(J3715:J3734)</f>
        <v>30.45</v>
      </c>
      <c r="AI3715" s="4" t="e">
        <f>MODE(K3715:K3734)</f>
        <v>#N/A</v>
      </c>
      <c r="AJ3715" s="4">
        <f>MODE(L3715:L3734)</f>
        <v>840</v>
      </c>
      <c r="AK3715"/>
    </row>
    <row r="3716" spans="1:37" x14ac:dyDescent="0.25">
      <c r="A3716" s="2">
        <v>3715</v>
      </c>
      <c r="B3716" s="82">
        <v>43915.377874687503</v>
      </c>
      <c r="C3716" s="109">
        <v>27.87</v>
      </c>
      <c r="D3716" s="1">
        <v>970.34</v>
      </c>
      <c r="E3716" s="109">
        <v>41.12</v>
      </c>
      <c r="F3716" s="1">
        <v>363.56</v>
      </c>
      <c r="G3716" s="1">
        <v>345</v>
      </c>
      <c r="H3716" s="1">
        <v>1392</v>
      </c>
      <c r="I3716" s="23">
        <v>0.47</v>
      </c>
      <c r="J3716" s="1">
        <v>27.83</v>
      </c>
      <c r="K3716" s="23">
        <v>26.99</v>
      </c>
      <c r="L3716" s="23">
        <v>875</v>
      </c>
      <c r="M3716" s="109">
        <v>824</v>
      </c>
      <c r="N3716" s="4">
        <v>0</v>
      </c>
      <c r="O3716" s="69"/>
      <c r="P3716" s="69"/>
      <c r="Q3716" s="69"/>
      <c r="R3716" s="69"/>
      <c r="S3716" s="69"/>
      <c r="T3716" s="69"/>
      <c r="U3716" s="69"/>
      <c r="V3716" s="69"/>
      <c r="W3716" s="4"/>
      <c r="X3716" s="4"/>
      <c r="Y3716" s="4"/>
      <c r="Z3716" s="4"/>
      <c r="AA3716" s="4"/>
      <c r="AB3716" s="4"/>
      <c r="AC3716" s="4"/>
      <c r="AD3716" s="4"/>
      <c r="AE3716"/>
      <c r="AF3716"/>
      <c r="AG3716"/>
      <c r="AH3716"/>
      <c r="AI3716"/>
      <c r="AJ3716"/>
      <c r="AK3716"/>
    </row>
    <row r="3717" spans="1:37" x14ac:dyDescent="0.25">
      <c r="A3717" s="2">
        <v>3716</v>
      </c>
      <c r="B3717" s="82">
        <v>43915.379471319444</v>
      </c>
      <c r="C3717" s="109">
        <v>27.94</v>
      </c>
      <c r="D3717" s="1">
        <v>970.36</v>
      </c>
      <c r="E3717" s="109">
        <v>41.55</v>
      </c>
      <c r="F3717" s="1">
        <v>363.35</v>
      </c>
      <c r="G3717" s="1">
        <v>349</v>
      </c>
      <c r="H3717" s="1">
        <v>1421</v>
      </c>
      <c r="I3717" s="23">
        <v>0.48</v>
      </c>
      <c r="J3717" s="1">
        <v>27.89</v>
      </c>
      <c r="K3717" s="23">
        <v>27.15</v>
      </c>
      <c r="L3717" s="23">
        <v>840</v>
      </c>
      <c r="M3717" s="109">
        <v>805</v>
      </c>
      <c r="N3717" s="4">
        <v>0</v>
      </c>
      <c r="O3717" s="69"/>
      <c r="P3717" s="69"/>
      <c r="Q3717" s="69"/>
      <c r="R3717" s="69"/>
      <c r="S3717" s="69"/>
      <c r="T3717" s="69"/>
      <c r="U3717" s="69"/>
      <c r="V3717" s="69"/>
      <c r="W3717" s="4"/>
      <c r="X3717" s="4"/>
      <c r="Y3717" s="4"/>
      <c r="Z3717" s="4"/>
      <c r="AA3717" s="4"/>
      <c r="AB3717" s="4"/>
      <c r="AC3717" s="4"/>
      <c r="AD3717" s="4"/>
      <c r="AE3717"/>
      <c r="AF3717"/>
      <c r="AG3717"/>
      <c r="AH3717"/>
      <c r="AI3717"/>
      <c r="AJ3717"/>
      <c r="AK3717"/>
    </row>
    <row r="3718" spans="1:37" x14ac:dyDescent="0.25">
      <c r="A3718" s="2">
        <v>3717</v>
      </c>
      <c r="B3718" s="82">
        <v>43915.381068240742</v>
      </c>
      <c r="C3718" s="109">
        <v>28.16</v>
      </c>
      <c r="D3718" s="1">
        <v>970.35</v>
      </c>
      <c r="E3718" s="109">
        <v>40.96</v>
      </c>
      <c r="F3718" s="1">
        <v>363.38</v>
      </c>
      <c r="G3718" s="1">
        <v>349</v>
      </c>
      <c r="H3718" s="1">
        <v>1439</v>
      </c>
      <c r="I3718" s="23">
        <v>0.5</v>
      </c>
      <c r="J3718" s="1">
        <v>28.11</v>
      </c>
      <c r="K3718" s="23">
        <v>27.35</v>
      </c>
      <c r="L3718" s="23">
        <v>840</v>
      </c>
      <c r="M3718" s="109">
        <v>800</v>
      </c>
      <c r="N3718" s="4">
        <v>0</v>
      </c>
      <c r="O3718" s="69"/>
      <c r="P3718" s="69"/>
      <c r="Q3718" s="69"/>
      <c r="R3718" s="69"/>
      <c r="S3718" s="69"/>
      <c r="T3718" s="69"/>
      <c r="U3718" s="69"/>
      <c r="V3718" s="69"/>
      <c r="W3718" s="4"/>
      <c r="X3718" s="4"/>
      <c r="Y3718" s="4"/>
      <c r="Z3718" s="4"/>
      <c r="AA3718" s="4"/>
      <c r="AB3718" s="4"/>
      <c r="AC3718" s="4"/>
      <c r="AD3718" s="4"/>
      <c r="AE3718"/>
      <c r="AF3718"/>
      <c r="AG3718"/>
      <c r="AH3718"/>
      <c r="AI3718"/>
      <c r="AJ3718"/>
      <c r="AK3718"/>
    </row>
    <row r="3719" spans="1:37" x14ac:dyDescent="0.25">
      <c r="A3719" s="2">
        <v>3718</v>
      </c>
      <c r="B3719" s="82">
        <v>43915.384286215281</v>
      </c>
      <c r="C3719" s="109">
        <v>28.21</v>
      </c>
      <c r="D3719" s="1">
        <v>970.41</v>
      </c>
      <c r="E3719" s="109">
        <v>40.43</v>
      </c>
      <c r="F3719" s="1">
        <v>362.93</v>
      </c>
      <c r="G3719" s="1">
        <v>356</v>
      </c>
      <c r="H3719" s="1">
        <v>1484</v>
      </c>
      <c r="I3719" s="23">
        <v>0.53</v>
      </c>
      <c r="J3719" s="1">
        <v>28.13</v>
      </c>
      <c r="K3719" s="23">
        <v>27.37</v>
      </c>
      <c r="L3719" s="23">
        <v>818</v>
      </c>
      <c r="M3719" s="109">
        <v>784</v>
      </c>
      <c r="N3719" s="4">
        <v>0</v>
      </c>
      <c r="O3719" s="69"/>
      <c r="P3719" s="69"/>
      <c r="Q3719" s="69"/>
      <c r="R3719" s="69"/>
      <c r="S3719" s="69"/>
      <c r="T3719" s="69"/>
      <c r="U3719" s="69"/>
      <c r="V3719" s="69"/>
      <c r="W3719" s="4"/>
      <c r="X3719" s="4"/>
      <c r="Y3719" s="4"/>
      <c r="Z3719" s="4"/>
      <c r="AA3719" s="4"/>
      <c r="AB3719" s="4"/>
      <c r="AC3719" s="4"/>
      <c r="AD3719" s="4"/>
      <c r="AE3719"/>
      <c r="AF3719"/>
      <c r="AG3719"/>
      <c r="AH3719"/>
      <c r="AI3719"/>
      <c r="AJ3719"/>
      <c r="AK3719"/>
    </row>
    <row r="3720" spans="1:37" x14ac:dyDescent="0.25">
      <c r="A3720" s="43">
        <v>3719</v>
      </c>
      <c r="B3720" s="82">
        <v>43915.386445810189</v>
      </c>
      <c r="C3720" s="109">
        <v>28.28</v>
      </c>
      <c r="D3720" s="1">
        <v>970.44</v>
      </c>
      <c r="E3720" s="109">
        <v>40.049999999999997</v>
      </c>
      <c r="F3720" s="1">
        <v>362.66</v>
      </c>
      <c r="G3720" s="1">
        <v>357</v>
      </c>
      <c r="H3720" s="1">
        <v>1509</v>
      </c>
      <c r="I3720" s="23">
        <v>0.54</v>
      </c>
      <c r="J3720" s="1">
        <v>28.29</v>
      </c>
      <c r="K3720" s="23">
        <v>27.53</v>
      </c>
      <c r="L3720" s="23">
        <v>843</v>
      </c>
      <c r="M3720" s="109">
        <v>795</v>
      </c>
      <c r="N3720" s="4">
        <v>0</v>
      </c>
      <c r="O3720" s="69"/>
      <c r="P3720" s="69"/>
      <c r="Q3720" s="69"/>
      <c r="R3720" s="69"/>
      <c r="S3720" s="69"/>
      <c r="T3720" s="69"/>
      <c r="U3720" s="69"/>
      <c r="V3720" s="69"/>
      <c r="W3720" s="4"/>
      <c r="X3720" s="4"/>
      <c r="Y3720" s="4"/>
      <c r="Z3720" s="4"/>
      <c r="AA3720" s="4"/>
      <c r="AB3720" s="4"/>
      <c r="AC3720" s="4"/>
      <c r="AD3720" s="4"/>
      <c r="AE3720"/>
      <c r="AF3720"/>
      <c r="AG3720"/>
      <c r="AH3720"/>
      <c r="AI3720"/>
      <c r="AJ3720"/>
      <c r="AK3720"/>
    </row>
    <row r="3721" spans="1:37" x14ac:dyDescent="0.25">
      <c r="A3721" s="2">
        <v>3720</v>
      </c>
      <c r="B3721" s="82">
        <v>43915.388053715273</v>
      </c>
      <c r="C3721" s="109">
        <v>28.44</v>
      </c>
      <c r="D3721" s="1">
        <v>970.44</v>
      </c>
      <c r="E3721" s="109">
        <v>39.85</v>
      </c>
      <c r="F3721" s="1">
        <v>362.71</v>
      </c>
      <c r="G3721" s="1">
        <v>361</v>
      </c>
      <c r="H3721" s="1">
        <v>1533</v>
      </c>
      <c r="I3721" s="23">
        <v>0.55000000000000004</v>
      </c>
      <c r="J3721" s="1">
        <v>28.33</v>
      </c>
      <c r="K3721" s="23">
        <v>27.61</v>
      </c>
      <c r="L3721" s="23">
        <v>834</v>
      </c>
      <c r="M3721" s="109">
        <v>805</v>
      </c>
      <c r="N3721" s="4">
        <v>0</v>
      </c>
      <c r="O3721" s="69"/>
      <c r="P3721" s="69"/>
      <c r="Q3721" s="69"/>
      <c r="R3721" s="69"/>
      <c r="S3721" s="69"/>
      <c r="T3721" s="69"/>
      <c r="U3721" s="69"/>
      <c r="V3721" s="69"/>
      <c r="W3721" s="4"/>
      <c r="X3721" s="4"/>
      <c r="Y3721" s="4"/>
      <c r="Z3721" s="4"/>
      <c r="AA3721" s="4"/>
      <c r="AB3721" s="4"/>
      <c r="AC3721" s="4"/>
      <c r="AD3721" s="4"/>
      <c r="AE3721"/>
      <c r="AF3721"/>
      <c r="AG3721"/>
      <c r="AH3721"/>
      <c r="AI3721"/>
      <c r="AJ3721"/>
      <c r="AK3721"/>
    </row>
    <row r="3722" spans="1:37" x14ac:dyDescent="0.25">
      <c r="A3722" s="2">
        <v>3721</v>
      </c>
      <c r="B3722" s="82">
        <v>43915.389662326386</v>
      </c>
      <c r="C3722" s="109">
        <v>28.55</v>
      </c>
      <c r="D3722" s="1">
        <v>970.47</v>
      </c>
      <c r="E3722" s="109">
        <v>39.92</v>
      </c>
      <c r="F3722" s="1">
        <v>362.49</v>
      </c>
      <c r="G3722" s="1">
        <v>362</v>
      </c>
      <c r="H3722" s="1">
        <v>1554</v>
      </c>
      <c r="I3722" s="23">
        <v>0.56000000000000005</v>
      </c>
      <c r="J3722" s="1">
        <v>28.43</v>
      </c>
      <c r="K3722" s="23">
        <v>27.73</v>
      </c>
      <c r="L3722" s="23">
        <v>831</v>
      </c>
      <c r="M3722" s="109">
        <v>799</v>
      </c>
      <c r="N3722" s="4">
        <v>0</v>
      </c>
      <c r="O3722" s="69"/>
      <c r="P3722" s="69"/>
      <c r="Q3722" s="69"/>
      <c r="R3722" s="69"/>
      <c r="S3722" s="69"/>
      <c r="T3722" s="69"/>
      <c r="U3722" s="69"/>
      <c r="V3722" s="69"/>
      <c r="W3722" s="4"/>
      <c r="X3722" s="4"/>
      <c r="Y3722" s="4"/>
      <c r="Z3722" s="4"/>
      <c r="AA3722" s="4"/>
      <c r="AB3722" s="4"/>
      <c r="AC3722" s="4"/>
      <c r="AD3722" s="4"/>
      <c r="AE3722"/>
      <c r="AF3722"/>
      <c r="AG3722"/>
      <c r="AH3722"/>
      <c r="AI3722"/>
      <c r="AJ3722"/>
      <c r="AK3722"/>
    </row>
    <row r="3723" spans="1:37" x14ac:dyDescent="0.25">
      <c r="A3723" s="2">
        <v>3722</v>
      </c>
      <c r="B3723" s="82">
        <v>43915.392879687497</v>
      </c>
      <c r="C3723" s="109">
        <v>29.01</v>
      </c>
      <c r="D3723" s="1">
        <v>970.48</v>
      </c>
      <c r="E3723" s="109">
        <v>40.72</v>
      </c>
      <c r="F3723" s="1">
        <v>362.31</v>
      </c>
      <c r="G3723" s="1">
        <v>365</v>
      </c>
      <c r="H3723" s="1">
        <v>1564</v>
      </c>
      <c r="I3723" s="23">
        <v>0.56999999999999995</v>
      </c>
      <c r="J3723" s="1">
        <v>28.97</v>
      </c>
      <c r="K3723" s="23">
        <v>28.19</v>
      </c>
      <c r="L3723" s="23">
        <v>840</v>
      </c>
      <c r="M3723" s="109">
        <v>809</v>
      </c>
      <c r="N3723" s="4">
        <v>0</v>
      </c>
      <c r="O3723" s="69"/>
      <c r="P3723" s="69"/>
      <c r="Q3723" s="69"/>
      <c r="R3723" s="69"/>
      <c r="S3723" s="69"/>
      <c r="T3723" s="69"/>
      <c r="U3723" s="69"/>
      <c r="V3723" s="69"/>
      <c r="W3723" s="4"/>
      <c r="X3723" s="4"/>
      <c r="Y3723" s="4"/>
      <c r="Z3723" s="4"/>
      <c r="AA3723" s="4"/>
      <c r="AB3723" s="4"/>
      <c r="AC3723" s="4"/>
      <c r="AD3723" s="4"/>
      <c r="AE3723"/>
      <c r="AF3723"/>
      <c r="AG3723"/>
      <c r="AH3723"/>
      <c r="AI3723"/>
      <c r="AJ3723"/>
      <c r="AK3723"/>
    </row>
    <row r="3724" spans="1:37" x14ac:dyDescent="0.25">
      <c r="A3724" s="2">
        <v>3723</v>
      </c>
      <c r="B3724" s="82">
        <v>43915.395040543983</v>
      </c>
      <c r="C3724" s="109">
        <v>29.04</v>
      </c>
      <c r="D3724" s="1">
        <v>970.46</v>
      </c>
      <c r="E3724" s="109">
        <v>39.380000000000003</v>
      </c>
      <c r="F3724" s="1">
        <v>362.48</v>
      </c>
      <c r="G3724" s="1">
        <v>365</v>
      </c>
      <c r="H3724" s="1">
        <v>1589</v>
      </c>
      <c r="I3724" s="23">
        <v>0.57999999999999996</v>
      </c>
      <c r="J3724" s="1">
        <v>28.99</v>
      </c>
      <c r="K3724" s="23">
        <v>28.13</v>
      </c>
      <c r="L3724" s="23">
        <v>834</v>
      </c>
      <c r="M3724" s="109">
        <v>795</v>
      </c>
      <c r="N3724" s="4">
        <v>0</v>
      </c>
      <c r="O3724" s="69"/>
      <c r="P3724" s="69"/>
      <c r="Q3724" s="69"/>
      <c r="R3724" s="69"/>
      <c r="S3724" s="69"/>
      <c r="T3724" s="69"/>
      <c r="U3724" s="69"/>
      <c r="V3724" s="69"/>
      <c r="W3724" s="4"/>
      <c r="X3724" s="4"/>
      <c r="Y3724" s="4"/>
      <c r="Z3724" s="4"/>
      <c r="AA3724" s="4"/>
      <c r="AB3724" s="4"/>
      <c r="AC3724" s="4"/>
      <c r="AD3724" s="4"/>
      <c r="AE3724"/>
      <c r="AF3724"/>
      <c r="AG3724"/>
      <c r="AH3724"/>
      <c r="AI3724"/>
      <c r="AJ3724"/>
      <c r="AK3724"/>
    </row>
    <row r="3725" spans="1:37" x14ac:dyDescent="0.25">
      <c r="A3725" s="2">
        <v>3724</v>
      </c>
      <c r="B3725" s="82">
        <v>43915.39663664352</v>
      </c>
      <c r="C3725" s="109">
        <v>29.28</v>
      </c>
      <c r="D3725" s="1">
        <v>970.49</v>
      </c>
      <c r="E3725" s="109">
        <v>40.479999999999997</v>
      </c>
      <c r="F3725" s="1">
        <v>362.26</v>
      </c>
      <c r="G3725" s="1">
        <v>368</v>
      </c>
      <c r="H3725" s="1">
        <v>1596</v>
      </c>
      <c r="I3725" s="23">
        <v>0.6</v>
      </c>
      <c r="J3725" s="1">
        <v>29.25</v>
      </c>
      <c r="K3725" s="23">
        <v>28.45</v>
      </c>
      <c r="L3725" s="23">
        <v>856</v>
      </c>
      <c r="M3725" s="109">
        <v>820</v>
      </c>
      <c r="N3725" s="4">
        <v>0</v>
      </c>
      <c r="O3725" s="69"/>
      <c r="P3725" s="69"/>
      <c r="Q3725" s="69"/>
      <c r="R3725" s="69"/>
      <c r="S3725" s="69"/>
      <c r="T3725" s="69"/>
      <c r="U3725" s="69"/>
      <c r="V3725" s="69"/>
      <c r="W3725" s="4"/>
      <c r="X3725" s="4"/>
      <c r="Y3725" s="4"/>
      <c r="Z3725" s="4"/>
      <c r="AA3725" s="4"/>
      <c r="AB3725" s="4"/>
      <c r="AC3725" s="4"/>
      <c r="AD3725" s="4"/>
      <c r="AE3725"/>
      <c r="AF3725"/>
      <c r="AG3725"/>
      <c r="AH3725"/>
      <c r="AI3725"/>
      <c r="AJ3725"/>
      <c r="AK3725"/>
    </row>
    <row r="3726" spans="1:37" x14ac:dyDescent="0.25">
      <c r="A3726" s="2">
        <v>3725</v>
      </c>
      <c r="B3726" s="82">
        <v>43915.398244270837</v>
      </c>
      <c r="C3726" s="109">
        <v>29.28</v>
      </c>
      <c r="D3726" s="1">
        <v>970.47</v>
      </c>
      <c r="E3726" s="109">
        <v>40.630000000000003</v>
      </c>
      <c r="F3726" s="1">
        <v>362.38</v>
      </c>
      <c r="G3726" s="1">
        <v>371</v>
      </c>
      <c r="H3726" s="1">
        <v>1628</v>
      </c>
      <c r="I3726" s="23">
        <v>0.6</v>
      </c>
      <c r="J3726" s="1">
        <v>29.23</v>
      </c>
      <c r="K3726" s="23">
        <v>28.53</v>
      </c>
      <c r="L3726" s="23">
        <v>868</v>
      </c>
      <c r="M3726" s="109">
        <v>825</v>
      </c>
      <c r="N3726" s="4">
        <v>0</v>
      </c>
      <c r="O3726" s="69"/>
      <c r="P3726" s="69"/>
      <c r="Q3726" s="69"/>
      <c r="R3726" s="69"/>
      <c r="S3726" s="69"/>
      <c r="T3726" s="69"/>
      <c r="U3726" s="69"/>
      <c r="V3726" s="69"/>
      <c r="W3726" s="4"/>
      <c r="X3726" s="4"/>
      <c r="Y3726" s="4"/>
      <c r="Z3726" s="4"/>
      <c r="AA3726" s="4"/>
      <c r="AB3726" s="4"/>
      <c r="AC3726" s="4"/>
      <c r="AD3726" s="4"/>
      <c r="AE3726"/>
      <c r="AF3726"/>
      <c r="AG3726"/>
      <c r="AH3726"/>
      <c r="AI3726"/>
      <c r="AJ3726"/>
      <c r="AK3726"/>
    </row>
    <row r="3727" spans="1:37" x14ac:dyDescent="0.25">
      <c r="A3727" s="2">
        <v>3726</v>
      </c>
      <c r="B3727" s="82">
        <v>43915.401463703703</v>
      </c>
      <c r="C3727" s="109">
        <v>29.53</v>
      </c>
      <c r="D3727" s="1">
        <v>970.46</v>
      </c>
      <c r="E3727" s="109">
        <v>40.75</v>
      </c>
      <c r="F3727" s="1">
        <v>362.53</v>
      </c>
      <c r="G3727" s="1">
        <v>370</v>
      </c>
      <c r="H3727" s="1">
        <v>1620</v>
      </c>
      <c r="I3727" s="23">
        <v>0.61</v>
      </c>
      <c r="J3727" s="1">
        <v>29.55</v>
      </c>
      <c r="K3727" s="23">
        <v>28.71</v>
      </c>
      <c r="L3727" s="23">
        <v>850</v>
      </c>
      <c r="M3727" s="109">
        <v>819</v>
      </c>
      <c r="N3727" s="4">
        <v>0</v>
      </c>
      <c r="O3727" s="69"/>
      <c r="P3727" s="69"/>
      <c r="Q3727" s="69"/>
      <c r="R3727" s="69"/>
      <c r="S3727" s="69"/>
      <c r="T3727" s="69"/>
      <c r="U3727" s="69"/>
      <c r="V3727" s="69"/>
      <c r="W3727" s="4"/>
      <c r="X3727" s="4"/>
      <c r="Y3727" s="4"/>
      <c r="Z3727" s="4"/>
      <c r="AA3727" s="4"/>
      <c r="AB3727" s="4"/>
      <c r="AC3727" s="4"/>
      <c r="AD3727" s="4"/>
      <c r="AE3727"/>
      <c r="AF3727"/>
      <c r="AG3727"/>
      <c r="AH3727"/>
      <c r="AI3727"/>
      <c r="AJ3727"/>
      <c r="AK3727"/>
    </row>
    <row r="3728" spans="1:37" x14ac:dyDescent="0.25">
      <c r="A3728" s="2">
        <v>3727</v>
      </c>
      <c r="B3728" s="82">
        <v>43915.403623703707</v>
      </c>
      <c r="C3728" s="109">
        <v>29.59</v>
      </c>
      <c r="D3728" s="1">
        <v>970.49</v>
      </c>
      <c r="E3728" s="109">
        <v>39.700000000000003</v>
      </c>
      <c r="F3728" s="1">
        <v>362.26</v>
      </c>
      <c r="G3728" s="1">
        <v>369</v>
      </c>
      <c r="H3728" s="1">
        <v>1600</v>
      </c>
      <c r="I3728" s="23">
        <v>0.6</v>
      </c>
      <c r="J3728" s="1">
        <v>29.57</v>
      </c>
      <c r="K3728" s="23">
        <v>28.75</v>
      </c>
      <c r="L3728" s="23">
        <v>868</v>
      </c>
      <c r="M3728" s="109">
        <v>824</v>
      </c>
      <c r="N3728" s="4">
        <v>0</v>
      </c>
      <c r="O3728" s="69"/>
      <c r="P3728" s="69"/>
      <c r="Q3728" s="69"/>
      <c r="R3728" s="69"/>
      <c r="S3728" s="69"/>
      <c r="T3728" s="69"/>
      <c r="U3728" s="69"/>
      <c r="V3728" s="69"/>
      <c r="W3728" s="4"/>
      <c r="X3728" s="4"/>
      <c r="Y3728" s="4"/>
      <c r="Z3728" s="4"/>
      <c r="AA3728" s="4"/>
      <c r="AB3728" s="4"/>
      <c r="AC3728" s="4"/>
      <c r="AD3728" s="4"/>
      <c r="AE3728"/>
      <c r="AF3728"/>
      <c r="AG3728"/>
      <c r="AH3728"/>
      <c r="AI3728"/>
      <c r="AJ3728"/>
      <c r="AK3728"/>
    </row>
    <row r="3729" spans="1:37" x14ac:dyDescent="0.25">
      <c r="A3729" s="2">
        <v>3728</v>
      </c>
      <c r="B3729" s="82">
        <v>43915.40522090278</v>
      </c>
      <c r="C3729" s="109">
        <v>29.63</v>
      </c>
      <c r="D3729" s="1">
        <v>970.52</v>
      </c>
      <c r="E3729" s="109">
        <v>39.78</v>
      </c>
      <c r="F3729" s="1">
        <v>362.03</v>
      </c>
      <c r="G3729" s="1">
        <v>371</v>
      </c>
      <c r="H3729" s="1">
        <v>1619</v>
      </c>
      <c r="I3729" s="23">
        <v>0.61</v>
      </c>
      <c r="J3729" s="1">
        <v>29.59</v>
      </c>
      <c r="K3729" s="23">
        <v>28.83</v>
      </c>
      <c r="L3729" s="23">
        <v>850</v>
      </c>
      <c r="M3729" s="109">
        <v>824</v>
      </c>
      <c r="N3729" s="4">
        <v>0</v>
      </c>
      <c r="O3729" s="69"/>
      <c r="P3729" s="69"/>
      <c r="Q3729" s="69"/>
      <c r="R3729" s="69"/>
      <c r="S3729" s="69"/>
      <c r="T3729" s="69"/>
      <c r="U3729" s="69"/>
      <c r="V3729" s="69"/>
      <c r="W3729" s="4"/>
      <c r="X3729" s="4"/>
      <c r="Y3729" s="4"/>
      <c r="Z3729" s="4"/>
      <c r="AA3729" s="4"/>
      <c r="AB3729" s="4"/>
      <c r="AC3729" s="4"/>
      <c r="AD3729" s="4"/>
      <c r="AE3729"/>
      <c r="AF3729"/>
      <c r="AG3729"/>
      <c r="AH3729"/>
      <c r="AI3729"/>
      <c r="AJ3729"/>
      <c r="AK3729"/>
    </row>
    <row r="3730" spans="1:37" x14ac:dyDescent="0.25">
      <c r="A3730" s="2">
        <v>3729</v>
      </c>
      <c r="B3730" s="82">
        <v>43915.406818229167</v>
      </c>
      <c r="C3730" s="109">
        <v>29.75</v>
      </c>
      <c r="D3730" s="1">
        <v>970.53</v>
      </c>
      <c r="E3730" s="109">
        <v>39.35</v>
      </c>
      <c r="F3730" s="1">
        <v>361.9</v>
      </c>
      <c r="G3730" s="1">
        <v>373</v>
      </c>
      <c r="H3730" s="1">
        <v>1654</v>
      </c>
      <c r="I3730" s="23">
        <v>0.62</v>
      </c>
      <c r="J3730" s="1">
        <v>29.73</v>
      </c>
      <c r="K3730" s="23">
        <v>28.89</v>
      </c>
      <c r="L3730" s="23">
        <v>859</v>
      </c>
      <c r="M3730" s="109">
        <v>820</v>
      </c>
      <c r="N3730" s="4">
        <v>0</v>
      </c>
      <c r="O3730" s="69"/>
      <c r="P3730" s="69"/>
      <c r="Q3730" s="69"/>
      <c r="R3730" s="69"/>
      <c r="S3730" s="69"/>
      <c r="T3730" s="69"/>
      <c r="U3730" s="69"/>
      <c r="V3730" s="69"/>
      <c r="W3730" s="4"/>
      <c r="X3730" s="4"/>
      <c r="Y3730" s="4"/>
      <c r="Z3730" s="4"/>
      <c r="AA3730" s="4"/>
      <c r="AB3730" s="4"/>
      <c r="AC3730" s="4"/>
      <c r="AD3730" s="4"/>
      <c r="AE3730"/>
      <c r="AF3730"/>
      <c r="AG3730"/>
      <c r="AH3730"/>
      <c r="AI3730"/>
      <c r="AJ3730"/>
      <c r="AK3730"/>
    </row>
    <row r="3731" spans="1:37" x14ac:dyDescent="0.25">
      <c r="A3731" s="2">
        <v>3730</v>
      </c>
      <c r="B3731" s="82">
        <v>43915.410037349538</v>
      </c>
      <c r="C3731" s="109">
        <v>30.39</v>
      </c>
      <c r="D3731" s="1">
        <v>970.63</v>
      </c>
      <c r="E3731" s="109">
        <v>39.51</v>
      </c>
      <c r="F3731" s="1">
        <v>361.04</v>
      </c>
      <c r="G3731" s="1">
        <v>382</v>
      </c>
      <c r="H3731" s="1">
        <v>1721</v>
      </c>
      <c r="I3731" s="23">
        <v>0.66</v>
      </c>
      <c r="J3731" s="1">
        <v>30.45</v>
      </c>
      <c r="K3731" s="23">
        <v>29.57</v>
      </c>
      <c r="L3731" s="23">
        <v>850</v>
      </c>
      <c r="M3731" s="109">
        <v>819</v>
      </c>
      <c r="N3731" s="4">
        <v>0</v>
      </c>
      <c r="O3731" s="69"/>
      <c r="P3731" s="69"/>
      <c r="Q3731" s="69"/>
      <c r="R3731" s="69"/>
      <c r="S3731" s="69"/>
      <c r="T3731" s="69"/>
      <c r="U3731" s="69"/>
      <c r="V3731" s="69"/>
      <c r="W3731" s="4"/>
      <c r="X3731" s="4"/>
      <c r="Y3731" s="4"/>
      <c r="Z3731" s="4"/>
      <c r="AA3731" s="4"/>
      <c r="AB3731" s="4"/>
      <c r="AC3731" s="4"/>
      <c r="AD3731" s="4"/>
      <c r="AE3731"/>
      <c r="AF3731"/>
      <c r="AG3731"/>
      <c r="AH3731"/>
      <c r="AI3731"/>
      <c r="AJ3731"/>
      <c r="AK3731"/>
    </row>
    <row r="3732" spans="1:37" x14ac:dyDescent="0.25">
      <c r="A3732" s="43">
        <v>3731</v>
      </c>
      <c r="B3732" s="82">
        <v>43915.412196608799</v>
      </c>
      <c r="C3732" s="109">
        <v>30.25</v>
      </c>
      <c r="D3732" s="1">
        <v>970.58</v>
      </c>
      <c r="E3732" s="109">
        <v>38.04</v>
      </c>
      <c r="F3732" s="1">
        <v>361.45</v>
      </c>
      <c r="G3732" s="1">
        <v>378</v>
      </c>
      <c r="H3732" s="1">
        <v>1694</v>
      </c>
      <c r="I3732" s="23">
        <v>0.66</v>
      </c>
      <c r="J3732" s="1">
        <v>30.25</v>
      </c>
      <c r="K3732" s="23">
        <v>29.49</v>
      </c>
      <c r="L3732" s="23">
        <v>859</v>
      </c>
      <c r="M3732" s="109">
        <v>819</v>
      </c>
      <c r="N3732" s="4">
        <v>0</v>
      </c>
      <c r="O3732" s="69"/>
      <c r="P3732" s="69"/>
      <c r="Q3732" s="69"/>
      <c r="R3732" s="69"/>
      <c r="S3732" s="69"/>
      <c r="T3732" s="69"/>
      <c r="U3732" s="69"/>
      <c r="V3732" s="69"/>
      <c r="W3732" s="4"/>
      <c r="X3732" s="4"/>
      <c r="Y3732" s="4"/>
      <c r="Z3732" s="4"/>
      <c r="AA3732" s="4"/>
      <c r="AB3732" s="4"/>
      <c r="AC3732" s="4"/>
      <c r="AD3732" s="4"/>
      <c r="AE3732"/>
      <c r="AF3732"/>
      <c r="AG3732"/>
      <c r="AH3732"/>
      <c r="AI3732"/>
      <c r="AJ3732"/>
      <c r="AK3732"/>
    </row>
    <row r="3733" spans="1:37" x14ac:dyDescent="0.25">
      <c r="A3733" s="2">
        <v>3732</v>
      </c>
      <c r="B3733" s="82">
        <v>43915.413795868051</v>
      </c>
      <c r="C3733" s="109">
        <v>30.44</v>
      </c>
      <c r="D3733" s="1">
        <v>970.59</v>
      </c>
      <c r="E3733" s="109">
        <v>37.869999999999997</v>
      </c>
      <c r="F3733" s="1">
        <v>361.4</v>
      </c>
      <c r="G3733" s="1">
        <v>381</v>
      </c>
      <c r="H3733" s="1">
        <v>1704</v>
      </c>
      <c r="I3733" s="23">
        <v>0.66</v>
      </c>
      <c r="J3733" s="1">
        <v>30.45</v>
      </c>
      <c r="K3733" s="23">
        <v>29.59</v>
      </c>
      <c r="L3733" s="23">
        <v>868</v>
      </c>
      <c r="M3733" s="109">
        <v>834</v>
      </c>
      <c r="N3733" s="4">
        <v>0</v>
      </c>
      <c r="O3733" s="69"/>
      <c r="P3733" s="69"/>
      <c r="Q3733" s="69"/>
      <c r="R3733" s="69"/>
      <c r="S3733" s="69"/>
      <c r="T3733" s="69"/>
      <c r="U3733" s="69"/>
      <c r="V3733" s="69"/>
      <c r="W3733" s="4"/>
      <c r="X3733" s="4"/>
      <c r="Y3733" s="4"/>
      <c r="Z3733" s="4"/>
      <c r="AA3733" s="4"/>
      <c r="AB3733" s="4"/>
      <c r="AC3733" s="4"/>
      <c r="AD3733" s="4"/>
      <c r="AE3733"/>
      <c r="AF3733"/>
      <c r="AG3733"/>
      <c r="AH3733"/>
      <c r="AI3733"/>
      <c r="AJ3733"/>
      <c r="AK3733"/>
    </row>
    <row r="3734" spans="1:37" x14ac:dyDescent="0.25">
      <c r="A3734" s="2">
        <v>3733</v>
      </c>
      <c r="B3734" s="82">
        <v>43915.41540258102</v>
      </c>
      <c r="C3734" s="109">
        <v>30.52</v>
      </c>
      <c r="D3734" s="1">
        <v>970.65</v>
      </c>
      <c r="E3734" s="109">
        <v>38.090000000000003</v>
      </c>
      <c r="F3734" s="1">
        <v>360.85</v>
      </c>
      <c r="G3734" s="1">
        <v>384</v>
      </c>
      <c r="H3734" s="1">
        <v>1733</v>
      </c>
      <c r="I3734" s="23">
        <v>0.68</v>
      </c>
      <c r="J3734" s="1">
        <v>30.49</v>
      </c>
      <c r="K3734" s="23">
        <v>29.63</v>
      </c>
      <c r="L3734" s="23">
        <v>859</v>
      </c>
      <c r="M3734" s="109">
        <v>829</v>
      </c>
      <c r="N3734" s="4">
        <v>0</v>
      </c>
      <c r="O3734" s="69"/>
      <c r="P3734" s="69"/>
      <c r="Q3734" s="69"/>
      <c r="R3734" s="69"/>
      <c r="S3734" s="69"/>
      <c r="T3734" s="69"/>
      <c r="U3734" s="69"/>
      <c r="V3734" s="69"/>
      <c r="W3734" s="4"/>
      <c r="X3734" s="4"/>
      <c r="Y3734" s="4"/>
      <c r="Z3734" s="4"/>
      <c r="AA3734" s="4"/>
      <c r="AB3734" s="4"/>
      <c r="AC3734" s="4"/>
      <c r="AD3734" s="4"/>
      <c r="AE3734"/>
      <c r="AF3734"/>
      <c r="AG3734"/>
      <c r="AH3734"/>
      <c r="AI3734"/>
      <c r="AJ3734"/>
      <c r="AK3734"/>
    </row>
    <row r="3735" spans="1:37" x14ac:dyDescent="0.25">
      <c r="A3735" s="2">
        <v>3734</v>
      </c>
      <c r="B3735" s="95">
        <v>43915.418623541671</v>
      </c>
      <c r="C3735" s="109">
        <v>30.78</v>
      </c>
      <c r="D3735" s="43">
        <v>970.61</v>
      </c>
      <c r="E3735" s="109">
        <v>37.130000000000003</v>
      </c>
      <c r="F3735" s="43">
        <v>361.21</v>
      </c>
      <c r="G3735" s="43">
        <v>388</v>
      </c>
      <c r="H3735" s="43">
        <v>1783</v>
      </c>
      <c r="I3735" s="23">
        <v>0.7</v>
      </c>
      <c r="J3735" s="43">
        <v>30.85</v>
      </c>
      <c r="K3735" s="23">
        <v>29.93</v>
      </c>
      <c r="L3735" s="23">
        <v>834</v>
      </c>
      <c r="M3735" s="109">
        <v>794</v>
      </c>
      <c r="N3735" s="4">
        <v>0</v>
      </c>
      <c r="O3735" s="69">
        <f t="shared" ref="O3735:V3735" si="390">AVERAGE(E3735:E3753)</f>
        <v>34.362631578947372</v>
      </c>
      <c r="P3735" s="69">
        <f t="shared" si="390"/>
        <v>362.17105263157902</v>
      </c>
      <c r="Q3735" s="69">
        <f t="shared" si="390"/>
        <v>397.63157894736844</v>
      </c>
      <c r="R3735" s="69">
        <f t="shared" si="390"/>
        <v>1833.9473684210527</v>
      </c>
      <c r="S3735" s="69">
        <f t="shared" si="390"/>
        <v>0.75736842105263147</v>
      </c>
      <c r="T3735" s="69">
        <f t="shared" si="390"/>
        <v>31.700526315789471</v>
      </c>
      <c r="U3735" s="69">
        <f t="shared" si="390"/>
        <v>30.79</v>
      </c>
      <c r="V3735" s="69">
        <f t="shared" si="390"/>
        <v>814.68421052631584</v>
      </c>
      <c r="W3735" s="4">
        <f t="shared" ref="W3735:AD3735" si="391">STDEV(E3735:E3753)</f>
        <v>1.5337312603410576</v>
      </c>
      <c r="X3735" s="4">
        <f t="shared" si="391"/>
        <v>0.63021067673915676</v>
      </c>
      <c r="Y3735" s="4">
        <f t="shared" si="391"/>
        <v>7.7187400117131206</v>
      </c>
      <c r="Z3735" s="4">
        <f t="shared" si="391"/>
        <v>48.158850212615853</v>
      </c>
      <c r="AA3735" s="4">
        <f t="shared" si="391"/>
        <v>4.2142892542074831E-2</v>
      </c>
      <c r="AB3735" s="4">
        <f t="shared" si="391"/>
        <v>0.55129618661851543</v>
      </c>
      <c r="AC3735" s="4">
        <f t="shared" si="391"/>
        <v>0.51875920339894821</v>
      </c>
      <c r="AD3735" s="4">
        <f t="shared" si="391"/>
        <v>20.717820111571541</v>
      </c>
      <c r="AE3735" s="4" t="e">
        <f>MODE(E3735:E3753)</f>
        <v>#N/A</v>
      </c>
      <c r="AF3735" s="4">
        <f>MODE(G3735:G3753)</f>
        <v>390</v>
      </c>
      <c r="AG3735" s="4">
        <f>MODE(H3735:H3753)</f>
        <v>1861</v>
      </c>
      <c r="AH3735" s="4">
        <f>MODE(J3735:J3753)</f>
        <v>31.51</v>
      </c>
      <c r="AI3735" s="4">
        <f>MODE(K3735:K3753)</f>
        <v>30.59</v>
      </c>
      <c r="AJ3735" s="4">
        <f>MODE(L3735:L3753)</f>
        <v>793</v>
      </c>
      <c r="AK3735"/>
    </row>
    <row r="3736" spans="1:37" x14ac:dyDescent="0.25">
      <c r="A3736" s="2">
        <v>3735</v>
      </c>
      <c r="B3736" s="82">
        <v>43915.420782824076</v>
      </c>
      <c r="C3736" s="109">
        <v>31.15</v>
      </c>
      <c r="D3736" s="1">
        <v>970.61</v>
      </c>
      <c r="E3736" s="109">
        <v>37.15</v>
      </c>
      <c r="F3736" s="1">
        <v>361.25</v>
      </c>
      <c r="G3736" s="1">
        <v>395</v>
      </c>
      <c r="H3736" s="1">
        <v>1838</v>
      </c>
      <c r="I3736" s="23">
        <v>0.77</v>
      </c>
      <c r="J3736" s="1">
        <v>31.23</v>
      </c>
      <c r="K3736" s="23">
        <v>30.33</v>
      </c>
      <c r="L3736" s="23">
        <v>840</v>
      </c>
      <c r="M3736" s="109">
        <v>804</v>
      </c>
      <c r="N3736" s="4">
        <v>0</v>
      </c>
      <c r="O3736" s="69"/>
      <c r="P3736" s="69"/>
      <c r="Q3736" s="69"/>
      <c r="R3736" s="69"/>
      <c r="S3736" s="69"/>
      <c r="T3736" s="69"/>
      <c r="U3736" s="69"/>
      <c r="V3736" s="69"/>
      <c r="W3736" s="4"/>
      <c r="X3736" s="4"/>
      <c r="Y3736" s="4"/>
      <c r="Z3736" s="4"/>
      <c r="AA3736" s="4"/>
      <c r="AB3736" s="4"/>
      <c r="AC3736" s="4"/>
      <c r="AD3736" s="4"/>
      <c r="AE3736"/>
      <c r="AF3736"/>
      <c r="AG3736"/>
      <c r="AH3736"/>
      <c r="AI3736"/>
      <c r="AJ3736"/>
      <c r="AK3736"/>
    </row>
    <row r="3737" spans="1:37" x14ac:dyDescent="0.25">
      <c r="A3737" s="2">
        <v>3736</v>
      </c>
      <c r="B3737" s="82">
        <v>43915.42238131944</v>
      </c>
      <c r="C3737" s="109">
        <v>31.15</v>
      </c>
      <c r="D3737" s="1">
        <v>970.58</v>
      </c>
      <c r="E3737" s="109">
        <v>36.92</v>
      </c>
      <c r="F3737" s="1">
        <v>361.45</v>
      </c>
      <c r="G3737" s="1">
        <v>387</v>
      </c>
      <c r="H3737" s="1">
        <v>1772</v>
      </c>
      <c r="I3737" s="23">
        <v>0.7</v>
      </c>
      <c r="J3737" s="1">
        <v>31.15</v>
      </c>
      <c r="K3737" s="23">
        <v>30.25</v>
      </c>
      <c r="L3737" s="23">
        <v>859</v>
      </c>
      <c r="M3737" s="109">
        <v>799</v>
      </c>
      <c r="N3737" s="4">
        <v>0</v>
      </c>
      <c r="O3737" s="69"/>
      <c r="P3737" s="69"/>
      <c r="Q3737" s="69"/>
      <c r="R3737" s="69"/>
      <c r="S3737" s="69"/>
      <c r="T3737" s="69"/>
      <c r="U3737" s="69"/>
      <c r="V3737" s="69"/>
      <c r="W3737" s="4"/>
      <c r="X3737" s="4"/>
      <c r="Y3737" s="4"/>
      <c r="Z3737" s="4"/>
      <c r="AA3737" s="4"/>
      <c r="AB3737" s="4"/>
      <c r="AC3737" s="4"/>
      <c r="AD3737" s="4"/>
      <c r="AE3737"/>
      <c r="AF3737"/>
      <c r="AG3737"/>
      <c r="AH3737"/>
      <c r="AI3737"/>
      <c r="AJ3737"/>
      <c r="AK3737"/>
    </row>
    <row r="3738" spans="1:37" x14ac:dyDescent="0.25">
      <c r="A3738" s="2">
        <v>3737</v>
      </c>
      <c r="B3738" s="82">
        <v>43915.423978726853</v>
      </c>
      <c r="C3738" s="109">
        <v>30.86</v>
      </c>
      <c r="D3738" s="1">
        <v>970.58</v>
      </c>
      <c r="E3738" s="109">
        <v>34.840000000000003</v>
      </c>
      <c r="F3738" s="1">
        <v>361.51</v>
      </c>
      <c r="G3738" s="1">
        <v>385</v>
      </c>
      <c r="H3738" s="1">
        <v>1741</v>
      </c>
      <c r="I3738" s="23">
        <v>0.69</v>
      </c>
      <c r="J3738" s="1">
        <v>30.79</v>
      </c>
      <c r="K3738" s="23">
        <v>29.97</v>
      </c>
      <c r="L3738" s="23">
        <v>840</v>
      </c>
      <c r="M3738" s="109">
        <v>804</v>
      </c>
      <c r="N3738" s="4">
        <v>0</v>
      </c>
      <c r="O3738" s="69"/>
      <c r="P3738" s="69"/>
      <c r="Q3738" s="69"/>
      <c r="R3738" s="69"/>
      <c r="S3738" s="69"/>
      <c r="T3738" s="69"/>
      <c r="U3738" s="69"/>
      <c r="V3738" s="69"/>
      <c r="W3738" s="4"/>
      <c r="X3738" s="4"/>
      <c r="Y3738" s="4"/>
      <c r="Z3738" s="4"/>
      <c r="AA3738" s="4"/>
      <c r="AB3738" s="4"/>
      <c r="AC3738" s="4"/>
      <c r="AD3738" s="4"/>
      <c r="AE3738"/>
      <c r="AF3738"/>
      <c r="AG3738"/>
      <c r="AH3738"/>
      <c r="AI3738"/>
      <c r="AJ3738"/>
      <c r="AK3738"/>
    </row>
    <row r="3739" spans="1:37" x14ac:dyDescent="0.25">
      <c r="A3739" s="2">
        <v>3738</v>
      </c>
      <c r="B3739" s="82">
        <v>43915.427211192131</v>
      </c>
      <c r="C3739" s="109">
        <v>31.43</v>
      </c>
      <c r="D3739" s="1">
        <v>970.56</v>
      </c>
      <c r="E3739" s="109">
        <v>35.54</v>
      </c>
      <c r="F3739" s="1">
        <v>361.68</v>
      </c>
      <c r="G3739" s="1">
        <v>390</v>
      </c>
      <c r="H3739" s="1">
        <v>1795</v>
      </c>
      <c r="I3739" s="23">
        <v>0.72</v>
      </c>
      <c r="J3739" s="1">
        <v>31.43</v>
      </c>
      <c r="K3739" s="23">
        <v>30.59</v>
      </c>
      <c r="L3739" s="23">
        <v>840</v>
      </c>
      <c r="M3739" s="109">
        <v>784</v>
      </c>
      <c r="N3739" s="4">
        <v>0</v>
      </c>
      <c r="O3739" s="69"/>
      <c r="P3739" s="69"/>
      <c r="Q3739" s="69"/>
      <c r="R3739" s="69"/>
      <c r="S3739" s="69"/>
      <c r="T3739" s="69"/>
      <c r="U3739" s="69"/>
      <c r="V3739" s="69"/>
      <c r="W3739" s="4"/>
      <c r="X3739" s="4"/>
      <c r="Y3739" s="4"/>
      <c r="Z3739" s="4"/>
      <c r="AA3739" s="4"/>
      <c r="AB3739" s="4"/>
      <c r="AC3739" s="4"/>
      <c r="AD3739" s="4"/>
      <c r="AE3739"/>
      <c r="AF3739"/>
      <c r="AG3739"/>
      <c r="AH3739"/>
      <c r="AI3739"/>
      <c r="AJ3739"/>
      <c r="AK3739"/>
    </row>
    <row r="3740" spans="1:37" x14ac:dyDescent="0.25">
      <c r="A3740" s="2">
        <v>3739</v>
      </c>
      <c r="B3740" s="82">
        <v>43915.429360775466</v>
      </c>
      <c r="C3740" s="109">
        <v>31.66</v>
      </c>
      <c r="D3740" s="1">
        <v>970.57</v>
      </c>
      <c r="E3740" s="109">
        <v>35.33</v>
      </c>
      <c r="F3740" s="1">
        <v>361.58</v>
      </c>
      <c r="G3740" s="1">
        <v>390</v>
      </c>
      <c r="H3740" s="1">
        <v>1778</v>
      </c>
      <c r="I3740" s="23">
        <v>0.71</v>
      </c>
      <c r="J3740" s="1">
        <v>31.69</v>
      </c>
      <c r="K3740" s="23">
        <v>30.73</v>
      </c>
      <c r="L3740" s="23">
        <v>825</v>
      </c>
      <c r="M3740" s="109">
        <v>784</v>
      </c>
      <c r="N3740" s="4">
        <v>0</v>
      </c>
      <c r="O3740" s="69"/>
      <c r="P3740" s="69"/>
      <c r="Q3740" s="69"/>
      <c r="R3740" s="69"/>
      <c r="S3740" s="69"/>
      <c r="T3740" s="69"/>
      <c r="U3740" s="69"/>
      <c r="V3740" s="69"/>
      <c r="W3740" s="4"/>
      <c r="X3740" s="4"/>
      <c r="Y3740" s="4"/>
      <c r="Z3740" s="4"/>
      <c r="AA3740" s="4"/>
      <c r="AB3740" s="4"/>
      <c r="AC3740" s="4"/>
      <c r="AD3740" s="4"/>
      <c r="AE3740"/>
      <c r="AF3740"/>
      <c r="AG3740"/>
      <c r="AH3740"/>
      <c r="AI3740"/>
      <c r="AJ3740"/>
      <c r="AK3740"/>
    </row>
    <row r="3741" spans="1:37" x14ac:dyDescent="0.25">
      <c r="A3741" s="43">
        <v>3740</v>
      </c>
      <c r="B3741" s="82">
        <v>43915.430958483797</v>
      </c>
      <c r="C3741" s="109">
        <v>31.48</v>
      </c>
      <c r="D3741" s="1">
        <v>970.53</v>
      </c>
      <c r="E3741" s="109">
        <v>33.61</v>
      </c>
      <c r="F3741" s="1">
        <v>361.94</v>
      </c>
      <c r="G3741" s="1">
        <v>391</v>
      </c>
      <c r="H3741" s="1">
        <v>1788</v>
      </c>
      <c r="I3741" s="23">
        <v>0.72</v>
      </c>
      <c r="J3741" s="1">
        <v>31.39</v>
      </c>
      <c r="K3741" s="23">
        <v>30.53</v>
      </c>
      <c r="L3741" s="23">
        <v>806</v>
      </c>
      <c r="M3741" s="109">
        <v>769</v>
      </c>
      <c r="N3741" s="4">
        <v>0</v>
      </c>
      <c r="O3741" s="69"/>
      <c r="P3741" s="69"/>
      <c r="Q3741" s="69"/>
      <c r="R3741" s="69"/>
      <c r="S3741" s="69"/>
      <c r="T3741" s="69"/>
      <c r="U3741" s="69"/>
      <c r="V3741" s="69"/>
      <c r="W3741" s="4"/>
      <c r="X3741" s="4"/>
      <c r="Y3741" s="4"/>
      <c r="Z3741" s="4"/>
      <c r="AA3741" s="4"/>
      <c r="AB3741" s="4"/>
      <c r="AC3741" s="4"/>
      <c r="AD3741" s="4"/>
      <c r="AE3741"/>
      <c r="AF3741"/>
      <c r="AG3741"/>
      <c r="AH3741"/>
      <c r="AI3741"/>
      <c r="AJ3741"/>
      <c r="AK3741"/>
    </row>
    <row r="3742" spans="1:37" x14ac:dyDescent="0.25">
      <c r="A3742" s="2">
        <v>3741</v>
      </c>
      <c r="B3742" s="82">
        <v>43915.432555462961</v>
      </c>
      <c r="C3742" s="109">
        <v>31.59</v>
      </c>
      <c r="D3742" s="1">
        <v>970.51</v>
      </c>
      <c r="E3742" s="109">
        <v>34.450000000000003</v>
      </c>
      <c r="F3742" s="1">
        <v>362.07</v>
      </c>
      <c r="G3742" s="1">
        <v>394</v>
      </c>
      <c r="H3742" s="1">
        <v>1804</v>
      </c>
      <c r="I3742" s="23">
        <v>0.73</v>
      </c>
      <c r="J3742" s="1">
        <v>31.59</v>
      </c>
      <c r="K3742" s="23">
        <v>30.77</v>
      </c>
      <c r="L3742" s="23">
        <v>809</v>
      </c>
      <c r="M3742" s="109">
        <v>774</v>
      </c>
      <c r="N3742" s="4">
        <v>0</v>
      </c>
      <c r="O3742" s="69"/>
      <c r="P3742" s="69"/>
      <c r="Q3742" s="69"/>
      <c r="R3742" s="69"/>
      <c r="S3742" s="69"/>
      <c r="T3742" s="69"/>
      <c r="U3742" s="69"/>
      <c r="V3742" s="69"/>
      <c r="W3742" s="4"/>
      <c r="X3742" s="4"/>
      <c r="Y3742" s="4"/>
      <c r="Z3742" s="4"/>
      <c r="AA3742" s="4"/>
      <c r="AB3742" s="4"/>
      <c r="AC3742" s="4"/>
      <c r="AD3742" s="4"/>
      <c r="AE3742"/>
      <c r="AF3742"/>
      <c r="AG3742"/>
      <c r="AH3742"/>
      <c r="AI3742"/>
      <c r="AJ3742"/>
      <c r="AK3742"/>
    </row>
    <row r="3743" spans="1:37" x14ac:dyDescent="0.25">
      <c r="A3743" s="2">
        <v>3742</v>
      </c>
      <c r="B3743" s="82">
        <v>43915.435777314815</v>
      </c>
      <c r="C3743" s="109">
        <v>31.47</v>
      </c>
      <c r="D3743" s="1">
        <v>970.52</v>
      </c>
      <c r="E3743" s="109">
        <v>32.65</v>
      </c>
      <c r="F3743" s="1">
        <v>362.01</v>
      </c>
      <c r="G3743" s="1">
        <v>398</v>
      </c>
      <c r="H3743" s="1">
        <v>1837</v>
      </c>
      <c r="I3743" s="23">
        <v>0.76</v>
      </c>
      <c r="J3743" s="1">
        <v>31.51</v>
      </c>
      <c r="K3743" s="23">
        <v>30.59</v>
      </c>
      <c r="L3743" s="23">
        <v>809</v>
      </c>
      <c r="M3743" s="109">
        <v>769</v>
      </c>
      <c r="N3743" s="4">
        <v>0</v>
      </c>
      <c r="O3743" s="69"/>
      <c r="P3743" s="69"/>
      <c r="Q3743" s="69"/>
      <c r="R3743" s="69"/>
      <c r="S3743" s="69"/>
      <c r="T3743" s="69"/>
      <c r="U3743" s="69"/>
      <c r="V3743" s="69"/>
      <c r="W3743" s="4"/>
      <c r="X3743" s="4"/>
      <c r="Y3743" s="4"/>
      <c r="Z3743" s="4"/>
      <c r="AA3743" s="4"/>
      <c r="AB3743" s="4"/>
      <c r="AC3743" s="4"/>
      <c r="AD3743" s="4"/>
      <c r="AE3743"/>
      <c r="AF3743"/>
      <c r="AG3743"/>
      <c r="AH3743"/>
      <c r="AI3743"/>
      <c r="AJ3743"/>
      <c r="AK3743"/>
    </row>
    <row r="3744" spans="1:37" x14ac:dyDescent="0.25">
      <c r="A3744" s="2">
        <v>3743</v>
      </c>
      <c r="B3744" s="82">
        <v>43915.437945729165</v>
      </c>
      <c r="C3744" s="109">
        <v>31.61</v>
      </c>
      <c r="D3744" s="1">
        <v>970.49</v>
      </c>
      <c r="E3744" s="109">
        <v>33.380000000000003</v>
      </c>
      <c r="F3744" s="1">
        <v>362.25</v>
      </c>
      <c r="G3744" s="1">
        <v>399</v>
      </c>
      <c r="H3744" s="1">
        <v>1848</v>
      </c>
      <c r="I3744" s="23">
        <v>0.76</v>
      </c>
      <c r="J3744" s="1">
        <v>31.65</v>
      </c>
      <c r="K3744" s="23">
        <v>30.67</v>
      </c>
      <c r="L3744" s="23">
        <v>793</v>
      </c>
      <c r="M3744" s="109">
        <v>759</v>
      </c>
      <c r="N3744" s="4">
        <v>0</v>
      </c>
      <c r="O3744" s="69"/>
      <c r="P3744" s="69"/>
      <c r="Q3744" s="69"/>
      <c r="R3744" s="69"/>
      <c r="S3744" s="69"/>
      <c r="T3744" s="69"/>
      <c r="U3744" s="69"/>
      <c r="V3744" s="69"/>
      <c r="W3744" s="4"/>
      <c r="X3744" s="4"/>
      <c r="Y3744" s="4"/>
      <c r="Z3744" s="4"/>
      <c r="AA3744" s="4"/>
      <c r="AB3744" s="4"/>
      <c r="AC3744" s="4"/>
      <c r="AD3744" s="4"/>
      <c r="AE3744"/>
      <c r="AF3744"/>
      <c r="AG3744"/>
      <c r="AH3744"/>
      <c r="AI3744"/>
      <c r="AJ3744"/>
      <c r="AK3744"/>
    </row>
    <row r="3745" spans="1:37" x14ac:dyDescent="0.25">
      <c r="A3745" s="2">
        <v>3744</v>
      </c>
      <c r="B3745" s="82">
        <v>43915.439555439814</v>
      </c>
      <c r="C3745" s="109">
        <v>31.54</v>
      </c>
      <c r="D3745" s="1">
        <v>970.49</v>
      </c>
      <c r="E3745" s="109">
        <v>33.67</v>
      </c>
      <c r="F3745" s="1">
        <v>362.29</v>
      </c>
      <c r="G3745" s="1">
        <v>400</v>
      </c>
      <c r="H3745" s="1">
        <v>1861</v>
      </c>
      <c r="I3745" s="23">
        <v>0.77</v>
      </c>
      <c r="J3745" s="1">
        <v>31.51</v>
      </c>
      <c r="K3745" s="23">
        <v>30.65</v>
      </c>
      <c r="L3745" s="23">
        <v>800</v>
      </c>
      <c r="M3745" s="109">
        <v>769</v>
      </c>
      <c r="N3745" s="4">
        <v>0</v>
      </c>
      <c r="O3745" s="69"/>
      <c r="P3745" s="69"/>
      <c r="Q3745" s="69"/>
      <c r="R3745" s="69"/>
      <c r="S3745" s="69"/>
      <c r="T3745" s="69"/>
      <c r="U3745" s="69"/>
      <c r="V3745" s="69"/>
      <c r="W3745" s="4"/>
      <c r="X3745" s="4"/>
      <c r="Y3745" s="4"/>
      <c r="Z3745" s="4"/>
      <c r="AA3745" s="4"/>
      <c r="AB3745" s="4"/>
      <c r="AC3745" s="4"/>
      <c r="AD3745" s="4"/>
      <c r="AE3745"/>
      <c r="AF3745"/>
      <c r="AG3745"/>
      <c r="AH3745"/>
      <c r="AI3745"/>
      <c r="AJ3745"/>
      <c r="AK3745"/>
    </row>
    <row r="3746" spans="1:37" x14ac:dyDescent="0.25">
      <c r="A3746" s="2">
        <v>3745</v>
      </c>
      <c r="B3746" s="82">
        <v>43915.441164189819</v>
      </c>
      <c r="C3746" s="109">
        <v>31.52</v>
      </c>
      <c r="D3746" s="1">
        <v>970.48</v>
      </c>
      <c r="E3746" s="109">
        <v>34.47</v>
      </c>
      <c r="F3746" s="1">
        <v>362.35</v>
      </c>
      <c r="G3746" s="1">
        <v>401</v>
      </c>
      <c r="H3746" s="1">
        <v>1861</v>
      </c>
      <c r="I3746" s="23">
        <v>0.77</v>
      </c>
      <c r="J3746" s="1">
        <v>31.53</v>
      </c>
      <c r="K3746" s="23">
        <v>30.59</v>
      </c>
      <c r="L3746" s="23">
        <v>793</v>
      </c>
      <c r="M3746" s="109">
        <v>759</v>
      </c>
      <c r="N3746" s="4">
        <v>0</v>
      </c>
      <c r="O3746" s="69"/>
      <c r="P3746" s="69"/>
      <c r="Q3746" s="69"/>
      <c r="R3746" s="69"/>
      <c r="S3746" s="69"/>
      <c r="T3746" s="69"/>
      <c r="U3746" s="69"/>
      <c r="V3746" s="69"/>
      <c r="W3746" s="4"/>
      <c r="X3746" s="4"/>
      <c r="Y3746" s="4"/>
      <c r="Z3746" s="4"/>
      <c r="AA3746" s="4"/>
      <c r="AB3746" s="4"/>
      <c r="AC3746" s="4"/>
      <c r="AD3746" s="4"/>
      <c r="AE3746"/>
      <c r="AF3746"/>
      <c r="AG3746"/>
      <c r="AH3746"/>
      <c r="AI3746"/>
      <c r="AJ3746"/>
      <c r="AK3746"/>
    </row>
    <row r="3747" spans="1:37" x14ac:dyDescent="0.25">
      <c r="A3747" s="2">
        <v>3746</v>
      </c>
      <c r="B3747" s="82">
        <v>43915.442772476847</v>
      </c>
      <c r="C3747" s="109">
        <v>31.71</v>
      </c>
      <c r="D3747" s="1">
        <v>970.44</v>
      </c>
      <c r="E3747" s="109">
        <v>34.270000000000003</v>
      </c>
      <c r="F3747" s="1">
        <v>362.65</v>
      </c>
      <c r="G3747" s="1">
        <v>401</v>
      </c>
      <c r="H3747" s="1">
        <v>1850</v>
      </c>
      <c r="I3747" s="23">
        <v>0.77</v>
      </c>
      <c r="J3747" s="1">
        <v>31.71</v>
      </c>
      <c r="K3747" s="23">
        <v>30.85</v>
      </c>
      <c r="L3747" s="23">
        <v>793</v>
      </c>
      <c r="M3747" s="109">
        <v>754</v>
      </c>
      <c r="N3747" s="4">
        <v>0</v>
      </c>
      <c r="O3747" s="69"/>
      <c r="P3747" s="69"/>
      <c r="Q3747" s="69"/>
      <c r="R3747" s="69"/>
      <c r="S3747" s="69"/>
      <c r="T3747" s="69"/>
      <c r="U3747" s="69"/>
      <c r="V3747" s="69"/>
      <c r="W3747" s="4"/>
      <c r="X3747" s="4"/>
      <c r="Y3747" s="4"/>
      <c r="Z3747" s="4"/>
      <c r="AA3747" s="4"/>
      <c r="AB3747" s="4"/>
      <c r="AC3747" s="4"/>
      <c r="AD3747" s="4"/>
      <c r="AE3747"/>
      <c r="AF3747"/>
      <c r="AG3747"/>
      <c r="AH3747"/>
      <c r="AI3747"/>
      <c r="AJ3747"/>
      <c r="AK3747"/>
    </row>
    <row r="3748" spans="1:37" x14ac:dyDescent="0.25">
      <c r="A3748" s="2">
        <v>3747</v>
      </c>
      <c r="B3748" s="82">
        <v>43915.445998634255</v>
      </c>
      <c r="C3748" s="109">
        <v>32.270000000000003</v>
      </c>
      <c r="D3748" s="1">
        <v>970.46</v>
      </c>
      <c r="E3748" s="109">
        <v>34.479999999999997</v>
      </c>
      <c r="F3748" s="1">
        <v>362.48</v>
      </c>
      <c r="G3748" s="1">
        <v>400</v>
      </c>
      <c r="H3748" s="1">
        <v>1840</v>
      </c>
      <c r="I3748" s="23">
        <v>0.78</v>
      </c>
      <c r="J3748" s="1">
        <v>32.130000000000003</v>
      </c>
      <c r="K3748" s="23">
        <v>31.33</v>
      </c>
      <c r="L3748" s="23">
        <v>800</v>
      </c>
      <c r="M3748" s="109">
        <v>764</v>
      </c>
      <c r="N3748" s="4">
        <v>0</v>
      </c>
      <c r="O3748" s="69"/>
      <c r="P3748" s="69"/>
      <c r="Q3748" s="69"/>
      <c r="R3748" s="69"/>
      <c r="S3748" s="69"/>
      <c r="T3748" s="69"/>
      <c r="U3748" s="69"/>
      <c r="V3748" s="69"/>
      <c r="W3748" s="4"/>
      <c r="X3748" s="4"/>
      <c r="Y3748" s="4"/>
      <c r="Z3748" s="4"/>
      <c r="AA3748" s="4"/>
      <c r="AB3748" s="4"/>
      <c r="AC3748" s="4"/>
      <c r="AD3748" s="4"/>
      <c r="AE3748"/>
      <c r="AF3748"/>
      <c r="AG3748"/>
      <c r="AH3748"/>
      <c r="AI3748"/>
      <c r="AJ3748"/>
      <c r="AK3748"/>
    </row>
    <row r="3749" spans="1:37" x14ac:dyDescent="0.25">
      <c r="A3749" s="2">
        <v>3748</v>
      </c>
      <c r="B3749" s="82">
        <v>43915.448160925924</v>
      </c>
      <c r="C3749" s="109">
        <v>32.119999999999997</v>
      </c>
      <c r="D3749" s="1">
        <v>970.45</v>
      </c>
      <c r="E3749" s="109">
        <v>33.51</v>
      </c>
      <c r="F3749" s="1">
        <v>362.62</v>
      </c>
      <c r="G3749" s="1">
        <v>404</v>
      </c>
      <c r="H3749" s="1">
        <v>1864</v>
      </c>
      <c r="I3749" s="23">
        <v>0.79</v>
      </c>
      <c r="J3749" s="1">
        <v>32.21</v>
      </c>
      <c r="K3749" s="23">
        <v>31.29</v>
      </c>
      <c r="L3749" s="23">
        <v>793</v>
      </c>
      <c r="M3749" s="109">
        <v>759</v>
      </c>
      <c r="N3749" s="4">
        <v>0</v>
      </c>
      <c r="O3749" s="69"/>
      <c r="P3749" s="69"/>
      <c r="Q3749" s="69"/>
      <c r="R3749" s="69"/>
      <c r="S3749" s="69"/>
      <c r="T3749" s="69"/>
      <c r="U3749" s="69"/>
      <c r="V3749" s="69"/>
      <c r="W3749" s="4"/>
      <c r="X3749" s="4"/>
      <c r="Y3749" s="4"/>
      <c r="Z3749" s="4"/>
      <c r="AA3749" s="4"/>
      <c r="AB3749" s="4"/>
      <c r="AC3749" s="4"/>
      <c r="AD3749" s="4"/>
      <c r="AE3749"/>
      <c r="AF3749"/>
      <c r="AG3749"/>
      <c r="AH3749"/>
      <c r="AI3749"/>
      <c r="AJ3749"/>
      <c r="AK3749"/>
    </row>
    <row r="3750" spans="1:37" x14ac:dyDescent="0.25">
      <c r="A3750" s="43">
        <v>3749</v>
      </c>
      <c r="B3750" s="82">
        <v>43915.449769386571</v>
      </c>
      <c r="C3750" s="109">
        <v>32.15</v>
      </c>
      <c r="D3750" s="1">
        <v>970.44</v>
      </c>
      <c r="E3750" s="109">
        <v>33.08</v>
      </c>
      <c r="F3750" s="1">
        <v>362.65</v>
      </c>
      <c r="G3750" s="1">
        <v>405</v>
      </c>
      <c r="H3750" s="1">
        <v>1881</v>
      </c>
      <c r="I3750" s="23">
        <v>0.8</v>
      </c>
      <c r="J3750" s="1">
        <v>32.25</v>
      </c>
      <c r="K3750" s="23">
        <v>31.29</v>
      </c>
      <c r="L3750" s="23">
        <v>793</v>
      </c>
      <c r="M3750" s="109">
        <v>764</v>
      </c>
      <c r="N3750" s="4">
        <v>0</v>
      </c>
      <c r="O3750" s="69"/>
      <c r="P3750" s="69"/>
      <c r="Q3750" s="69"/>
      <c r="R3750" s="69"/>
      <c r="S3750" s="69"/>
      <c r="T3750" s="69"/>
      <c r="U3750" s="69"/>
      <c r="V3750" s="69"/>
      <c r="W3750" s="4"/>
      <c r="X3750" s="4"/>
      <c r="Y3750" s="4"/>
      <c r="Z3750" s="4"/>
      <c r="AA3750" s="4"/>
      <c r="AB3750" s="4"/>
      <c r="AC3750" s="4"/>
      <c r="AD3750" s="4"/>
      <c r="AE3750"/>
      <c r="AF3750"/>
      <c r="AG3750"/>
      <c r="AH3750"/>
      <c r="AI3750"/>
      <c r="AJ3750"/>
      <c r="AK3750"/>
    </row>
    <row r="3751" spans="1:37" x14ac:dyDescent="0.25">
      <c r="A3751" s="2">
        <v>3750</v>
      </c>
      <c r="B3751" s="82">
        <v>43915.451367337962</v>
      </c>
      <c r="C3751" s="109">
        <v>32.21</v>
      </c>
      <c r="D3751" s="1">
        <v>970.45</v>
      </c>
      <c r="E3751" s="109">
        <v>33.49</v>
      </c>
      <c r="F3751" s="1">
        <v>362.56</v>
      </c>
      <c r="G3751" s="1">
        <v>407</v>
      </c>
      <c r="H3751" s="1">
        <v>1888</v>
      </c>
      <c r="I3751" s="23">
        <v>0.8</v>
      </c>
      <c r="J3751" s="1">
        <v>32.369999999999997</v>
      </c>
      <c r="K3751" s="23">
        <v>31.35</v>
      </c>
      <c r="L3751" s="23">
        <v>809</v>
      </c>
      <c r="M3751" s="109">
        <v>779</v>
      </c>
      <c r="N3751" s="4">
        <v>0</v>
      </c>
      <c r="O3751" s="69"/>
      <c r="P3751" s="69"/>
      <c r="Q3751" s="69"/>
      <c r="R3751" s="69"/>
      <c r="S3751" s="69"/>
      <c r="T3751" s="69"/>
      <c r="U3751" s="69"/>
      <c r="V3751" s="69"/>
      <c r="W3751" s="4"/>
      <c r="X3751" s="4"/>
      <c r="Y3751" s="4"/>
      <c r="Z3751" s="4"/>
      <c r="AA3751" s="4"/>
      <c r="AB3751" s="4"/>
      <c r="AC3751" s="4"/>
      <c r="AD3751" s="4"/>
      <c r="AE3751"/>
      <c r="AF3751"/>
      <c r="AG3751"/>
      <c r="AH3751"/>
      <c r="AI3751"/>
      <c r="AJ3751"/>
      <c r="AK3751"/>
    </row>
    <row r="3752" spans="1:37" x14ac:dyDescent="0.25">
      <c r="A3752" s="2">
        <v>3751</v>
      </c>
      <c r="B3752" s="82">
        <v>43915.454589421293</v>
      </c>
      <c r="C3752" s="109">
        <v>32.46</v>
      </c>
      <c r="D3752" s="1">
        <v>970.36</v>
      </c>
      <c r="E3752" s="109">
        <v>31.35</v>
      </c>
      <c r="F3752" s="1">
        <v>363.37</v>
      </c>
      <c r="G3752" s="1">
        <v>409</v>
      </c>
      <c r="H3752" s="1">
        <v>1904</v>
      </c>
      <c r="I3752" s="23">
        <v>0.82</v>
      </c>
      <c r="J3752" s="1">
        <v>32.47</v>
      </c>
      <c r="K3752" s="23">
        <v>31.41</v>
      </c>
      <c r="L3752" s="23">
        <v>834</v>
      </c>
      <c r="M3752" s="109">
        <v>784</v>
      </c>
      <c r="N3752" s="4">
        <v>0</v>
      </c>
      <c r="O3752" s="69"/>
      <c r="P3752" s="69"/>
      <c r="Q3752" s="69"/>
      <c r="R3752" s="69"/>
      <c r="S3752" s="69"/>
      <c r="T3752" s="69"/>
      <c r="U3752" s="69"/>
      <c r="V3752" s="69"/>
      <c r="W3752" s="4"/>
      <c r="X3752" s="4"/>
      <c r="Y3752" s="4"/>
      <c r="Z3752" s="4"/>
      <c r="AA3752" s="4"/>
      <c r="AB3752" s="4"/>
      <c r="AC3752" s="4"/>
      <c r="AD3752" s="4"/>
      <c r="AE3752"/>
      <c r="AF3752"/>
      <c r="AG3752"/>
      <c r="AH3752"/>
      <c r="AI3752"/>
      <c r="AJ3752"/>
      <c r="AK3752"/>
    </row>
    <row r="3753" spans="1:37" x14ac:dyDescent="0.25">
      <c r="A3753" s="2">
        <v>3752</v>
      </c>
      <c r="B3753" s="82">
        <v>43915.456750231482</v>
      </c>
      <c r="C3753" s="109">
        <v>32.74</v>
      </c>
      <c r="D3753" s="1">
        <v>970.37</v>
      </c>
      <c r="E3753" s="109">
        <v>33.57</v>
      </c>
      <c r="F3753" s="1">
        <v>363.33</v>
      </c>
      <c r="G3753" s="1">
        <v>411</v>
      </c>
      <c r="H3753" s="1">
        <v>1912</v>
      </c>
      <c r="I3753" s="23">
        <v>0.83</v>
      </c>
      <c r="J3753" s="1">
        <v>32.85</v>
      </c>
      <c r="K3753" s="23">
        <v>31.89</v>
      </c>
      <c r="L3753" s="23">
        <v>809</v>
      </c>
      <c r="M3753" s="109">
        <v>774</v>
      </c>
      <c r="N3753" s="4">
        <v>0</v>
      </c>
      <c r="O3753" s="69"/>
      <c r="P3753" s="69"/>
      <c r="Q3753" s="69"/>
      <c r="R3753" s="69"/>
      <c r="S3753" s="69"/>
      <c r="T3753" s="69"/>
      <c r="U3753" s="69"/>
      <c r="V3753" s="69"/>
      <c r="W3753" s="4"/>
      <c r="X3753" s="4"/>
      <c r="Y3753" s="4"/>
      <c r="Z3753" s="4"/>
      <c r="AA3753" s="4"/>
      <c r="AB3753" s="4"/>
      <c r="AC3753" s="4"/>
      <c r="AD3753" s="4"/>
      <c r="AE3753"/>
      <c r="AF3753"/>
      <c r="AG3753"/>
      <c r="AH3753"/>
      <c r="AI3753"/>
      <c r="AJ3753"/>
      <c r="AK3753"/>
    </row>
    <row r="3754" spans="1:37" x14ac:dyDescent="0.25">
      <c r="A3754" s="2">
        <v>3753</v>
      </c>
      <c r="B3754" s="95">
        <v>43915.458349224537</v>
      </c>
      <c r="C3754" s="109">
        <v>32.86</v>
      </c>
      <c r="D3754" s="43">
        <v>970.35</v>
      </c>
      <c r="E3754" s="109">
        <v>32.65</v>
      </c>
      <c r="F3754" s="43">
        <v>363.46</v>
      </c>
      <c r="G3754" s="43">
        <v>410</v>
      </c>
      <c r="H3754" s="43">
        <v>1900</v>
      </c>
      <c r="I3754" s="23">
        <v>0.81</v>
      </c>
      <c r="J3754" s="43">
        <v>32.89</v>
      </c>
      <c r="K3754" s="23">
        <v>31.89</v>
      </c>
      <c r="L3754" s="23">
        <v>775</v>
      </c>
      <c r="M3754" s="109">
        <v>739</v>
      </c>
      <c r="N3754" s="4">
        <v>0</v>
      </c>
      <c r="O3754" s="69">
        <f t="shared" ref="O3754:V3754" si="392">AVERAGE(E3754:E3773)</f>
        <v>28.564499999999999</v>
      </c>
      <c r="P3754" s="69">
        <f t="shared" si="392"/>
        <v>366.68800000000005</v>
      </c>
      <c r="Q3754" s="69">
        <f t="shared" si="392"/>
        <v>418.9</v>
      </c>
      <c r="R3754" s="69">
        <f t="shared" si="392"/>
        <v>1935.4</v>
      </c>
      <c r="S3754" s="69">
        <f t="shared" si="392"/>
        <v>0.87800000000000011</v>
      </c>
      <c r="T3754" s="69">
        <f t="shared" si="392"/>
        <v>33.744</v>
      </c>
      <c r="U3754" s="69">
        <f t="shared" si="392"/>
        <v>32.797000000000004</v>
      </c>
      <c r="V3754" s="69">
        <f t="shared" si="392"/>
        <v>786.3</v>
      </c>
      <c r="W3754" s="4">
        <f t="shared" ref="W3754:AD3754" si="393">STDEV(E3754:E3773)</f>
        <v>2.3692714292083878</v>
      </c>
      <c r="X3754" s="4">
        <f t="shared" si="393"/>
        <v>2.3575245715078297</v>
      </c>
      <c r="Y3754" s="4">
        <f t="shared" si="393"/>
        <v>5.1288656794553242</v>
      </c>
      <c r="Z3754" s="4">
        <f t="shared" si="393"/>
        <v>19.935158045919508</v>
      </c>
      <c r="AA3754" s="4">
        <f t="shared" si="393"/>
        <v>4.697143588899199E-2</v>
      </c>
      <c r="AB3754" s="4">
        <f t="shared" si="393"/>
        <v>0.52839777679917932</v>
      </c>
      <c r="AC3754" s="4">
        <f t="shared" si="393"/>
        <v>0.60778372192053554</v>
      </c>
      <c r="AD3754" s="4">
        <f t="shared" si="393"/>
        <v>11.411443932806179</v>
      </c>
      <c r="AE3754" s="4" t="e">
        <f>MODE(E3754:E3773)</f>
        <v>#N/A</v>
      </c>
      <c r="AF3754" s="4">
        <f>MODE(G3754:G3773)</f>
        <v>422</v>
      </c>
      <c r="AG3754" s="4">
        <f>MODE(H3754:H3773)</f>
        <v>1946</v>
      </c>
      <c r="AH3754" s="4">
        <f>MODE(J3754:J3773)</f>
        <v>33.69</v>
      </c>
      <c r="AI3754" s="4">
        <f>MODE(K3754:K3773)</f>
        <v>32.770000000000003</v>
      </c>
      <c r="AJ3754" s="4">
        <f>MODE(L3754:L3773)</f>
        <v>790</v>
      </c>
      <c r="AK3754"/>
    </row>
    <row r="3755" spans="1:37" x14ac:dyDescent="0.25">
      <c r="A3755" s="2">
        <v>3754</v>
      </c>
      <c r="B3755" s="82">
        <v>43915.459946261573</v>
      </c>
      <c r="C3755" s="109">
        <v>32.71</v>
      </c>
      <c r="D3755" s="1">
        <v>970.32</v>
      </c>
      <c r="E3755" s="109">
        <v>32.6</v>
      </c>
      <c r="F3755" s="1">
        <v>363.68</v>
      </c>
      <c r="G3755" s="1">
        <v>411</v>
      </c>
      <c r="H3755" s="1">
        <v>1908</v>
      </c>
      <c r="I3755" s="23">
        <v>0.83</v>
      </c>
      <c r="J3755" s="1">
        <v>32.79</v>
      </c>
      <c r="K3755" s="23">
        <v>31.77</v>
      </c>
      <c r="L3755" s="23">
        <v>790</v>
      </c>
      <c r="M3755" s="109">
        <v>739</v>
      </c>
      <c r="N3755" s="4">
        <v>0</v>
      </c>
      <c r="O3755" s="69"/>
      <c r="P3755" s="69"/>
      <c r="Q3755" s="69"/>
      <c r="R3755" s="69"/>
      <c r="S3755" s="69"/>
      <c r="T3755" s="69"/>
      <c r="U3755" s="69"/>
      <c r="V3755" s="69"/>
      <c r="W3755" s="4"/>
      <c r="X3755" s="4"/>
      <c r="Y3755" s="4"/>
      <c r="Z3755" s="4"/>
      <c r="AA3755" s="4"/>
      <c r="AB3755" s="4"/>
      <c r="AC3755" s="4"/>
      <c r="AD3755" s="4"/>
      <c r="AE3755"/>
      <c r="AF3755"/>
      <c r="AG3755"/>
      <c r="AH3755"/>
      <c r="AI3755"/>
      <c r="AJ3755"/>
      <c r="AK3755"/>
    </row>
    <row r="3756" spans="1:37" x14ac:dyDescent="0.25">
      <c r="A3756" s="2">
        <v>3755</v>
      </c>
      <c r="B3756" s="82">
        <v>43915.463169155089</v>
      </c>
      <c r="C3756" s="109">
        <v>33.200000000000003</v>
      </c>
      <c r="D3756" s="1">
        <v>970.24</v>
      </c>
      <c r="E3756" s="109">
        <v>31.36</v>
      </c>
      <c r="F3756" s="1">
        <v>364.44</v>
      </c>
      <c r="G3756" s="1">
        <v>412</v>
      </c>
      <c r="H3756" s="1">
        <v>1905</v>
      </c>
      <c r="I3756" s="23">
        <v>0.83</v>
      </c>
      <c r="J3756" s="1">
        <v>33.33</v>
      </c>
      <c r="K3756" s="23">
        <v>32.270000000000003</v>
      </c>
      <c r="L3756" s="23">
        <v>790</v>
      </c>
      <c r="M3756" s="109">
        <v>739</v>
      </c>
      <c r="N3756" s="4">
        <v>0</v>
      </c>
      <c r="O3756" s="69"/>
      <c r="P3756" s="69"/>
      <c r="Q3756" s="69"/>
      <c r="R3756" s="69"/>
      <c r="S3756" s="69"/>
      <c r="T3756" s="69"/>
      <c r="U3756" s="69"/>
      <c r="V3756" s="69"/>
      <c r="W3756" s="4"/>
      <c r="X3756" s="4"/>
      <c r="Y3756" s="4"/>
      <c r="Z3756" s="4"/>
      <c r="AA3756" s="4"/>
      <c r="AB3756" s="4"/>
      <c r="AC3756" s="4"/>
      <c r="AD3756" s="4"/>
      <c r="AE3756"/>
      <c r="AF3756"/>
      <c r="AG3756"/>
      <c r="AH3756"/>
      <c r="AI3756"/>
      <c r="AJ3756"/>
      <c r="AK3756"/>
    </row>
    <row r="3757" spans="1:37" x14ac:dyDescent="0.25">
      <c r="A3757" s="2">
        <v>3756</v>
      </c>
      <c r="B3757" s="82">
        <v>43915.46533619213</v>
      </c>
      <c r="C3757" s="109">
        <v>33.369999999999997</v>
      </c>
      <c r="D3757" s="1">
        <v>970.25</v>
      </c>
      <c r="E3757" s="109">
        <v>32.36</v>
      </c>
      <c r="F3757" s="1">
        <v>364.33</v>
      </c>
      <c r="G3757" s="1">
        <v>413</v>
      </c>
      <c r="H3757" s="1">
        <v>1907</v>
      </c>
      <c r="I3757" s="23">
        <v>0.84</v>
      </c>
      <c r="J3757" s="1">
        <v>33.49</v>
      </c>
      <c r="K3757" s="23">
        <v>32.47</v>
      </c>
      <c r="L3757" s="23">
        <v>781</v>
      </c>
      <c r="M3757" s="109">
        <v>744</v>
      </c>
      <c r="N3757" s="4">
        <v>0</v>
      </c>
      <c r="O3757" s="69"/>
      <c r="P3757" s="69"/>
      <c r="Q3757" s="69"/>
      <c r="R3757" s="69"/>
      <c r="S3757" s="69"/>
      <c r="T3757" s="69"/>
      <c r="U3757" s="69"/>
      <c r="V3757" s="69"/>
      <c r="W3757" s="4"/>
      <c r="X3757" s="4"/>
      <c r="Y3757" s="4"/>
      <c r="Z3757" s="4"/>
      <c r="AA3757" s="4"/>
      <c r="AB3757" s="4"/>
      <c r="AC3757" s="4"/>
      <c r="AD3757" s="4"/>
      <c r="AE3757"/>
      <c r="AF3757"/>
      <c r="AG3757"/>
      <c r="AH3757"/>
      <c r="AI3757"/>
      <c r="AJ3757"/>
      <c r="AK3757"/>
    </row>
    <row r="3758" spans="1:37" x14ac:dyDescent="0.25">
      <c r="A3758" s="2">
        <v>3757</v>
      </c>
      <c r="B3758" s="82">
        <v>43915.466939039354</v>
      </c>
      <c r="C3758" s="109">
        <v>33.19</v>
      </c>
      <c r="D3758" s="1">
        <v>970.2</v>
      </c>
      <c r="E3758" s="109">
        <v>29.53</v>
      </c>
      <c r="F3758" s="1">
        <v>364.74</v>
      </c>
      <c r="G3758" s="1">
        <v>415</v>
      </c>
      <c r="H3758" s="1">
        <v>1938</v>
      </c>
      <c r="I3758" s="23">
        <v>1.02</v>
      </c>
      <c r="J3758" s="1">
        <v>33.15</v>
      </c>
      <c r="K3758" s="23">
        <v>32.19</v>
      </c>
      <c r="L3758" s="23">
        <v>784</v>
      </c>
      <c r="M3758" s="109">
        <v>744</v>
      </c>
      <c r="N3758" s="4">
        <v>0</v>
      </c>
      <c r="O3758" s="69"/>
      <c r="P3758" s="69"/>
      <c r="Q3758" s="69"/>
      <c r="R3758" s="69"/>
      <c r="S3758" s="69"/>
      <c r="T3758" s="69"/>
      <c r="U3758" s="69"/>
      <c r="V3758" s="69"/>
      <c r="W3758" s="4"/>
      <c r="X3758" s="4"/>
      <c r="Y3758" s="4"/>
      <c r="Z3758" s="4"/>
      <c r="AA3758" s="4"/>
      <c r="AB3758" s="4"/>
      <c r="AC3758" s="4"/>
      <c r="AD3758" s="4"/>
      <c r="AE3758"/>
      <c r="AF3758"/>
      <c r="AG3758"/>
      <c r="AH3758"/>
      <c r="AI3758"/>
      <c r="AJ3758"/>
      <c r="AK3758"/>
    </row>
    <row r="3759" spans="1:37" x14ac:dyDescent="0.25">
      <c r="A3759" s="2">
        <v>3758</v>
      </c>
      <c r="B3759" s="82">
        <v>43915.468536585649</v>
      </c>
      <c r="C3759" s="109">
        <v>33.19</v>
      </c>
      <c r="D3759" s="1">
        <v>970.2</v>
      </c>
      <c r="E3759" s="109">
        <v>29.55</v>
      </c>
      <c r="F3759" s="1">
        <v>364.77</v>
      </c>
      <c r="G3759" s="1">
        <v>414</v>
      </c>
      <c r="H3759" s="1">
        <v>1926</v>
      </c>
      <c r="I3759" s="23">
        <v>0.84</v>
      </c>
      <c r="J3759" s="1">
        <v>33.130000000000003</v>
      </c>
      <c r="K3759" s="23">
        <v>32.049999999999997</v>
      </c>
      <c r="L3759" s="23">
        <v>790</v>
      </c>
      <c r="M3759" s="109">
        <v>754</v>
      </c>
      <c r="N3759" s="4">
        <v>0</v>
      </c>
      <c r="O3759" s="69"/>
      <c r="P3759" s="69"/>
      <c r="Q3759" s="69"/>
      <c r="R3759" s="69"/>
      <c r="S3759" s="69"/>
      <c r="T3759" s="69"/>
      <c r="U3759" s="69"/>
      <c r="V3759" s="69"/>
      <c r="W3759" s="4"/>
      <c r="X3759" s="4"/>
      <c r="Y3759" s="4"/>
      <c r="Z3759" s="4"/>
      <c r="AA3759" s="4"/>
      <c r="AB3759" s="4"/>
      <c r="AC3759" s="4"/>
      <c r="AD3759" s="4"/>
      <c r="AE3759"/>
      <c r="AF3759"/>
      <c r="AG3759"/>
      <c r="AH3759"/>
      <c r="AI3759"/>
      <c r="AJ3759"/>
      <c r="AK3759"/>
    </row>
    <row r="3760" spans="1:37" x14ac:dyDescent="0.25">
      <c r="A3760" s="2">
        <v>3759</v>
      </c>
      <c r="B3760" s="82">
        <v>43915.471760370376</v>
      </c>
      <c r="C3760" s="109">
        <v>33.64</v>
      </c>
      <c r="D3760" s="1">
        <v>970.2</v>
      </c>
      <c r="E3760" s="109">
        <v>29.94</v>
      </c>
      <c r="F3760" s="1">
        <v>364.75</v>
      </c>
      <c r="G3760" s="1">
        <v>423</v>
      </c>
      <c r="H3760" s="1">
        <v>1966</v>
      </c>
      <c r="I3760" s="23">
        <v>0.88</v>
      </c>
      <c r="J3760" s="1">
        <v>33.69</v>
      </c>
      <c r="K3760" s="23">
        <v>32.71</v>
      </c>
      <c r="L3760" s="23">
        <v>793</v>
      </c>
      <c r="M3760" s="109">
        <v>760</v>
      </c>
      <c r="N3760" s="4">
        <v>0</v>
      </c>
      <c r="O3760" s="69"/>
      <c r="P3760" s="69"/>
      <c r="Q3760" s="69"/>
      <c r="R3760" s="69"/>
      <c r="S3760" s="69"/>
      <c r="T3760" s="69"/>
      <c r="U3760" s="69"/>
      <c r="V3760" s="69"/>
      <c r="W3760" s="4"/>
      <c r="X3760" s="4"/>
      <c r="Y3760" s="4"/>
      <c r="Z3760" s="4"/>
      <c r="AA3760" s="4"/>
      <c r="AB3760" s="4"/>
      <c r="AC3760" s="4"/>
      <c r="AD3760" s="4"/>
      <c r="AE3760"/>
      <c r="AF3760"/>
      <c r="AG3760"/>
      <c r="AH3760"/>
      <c r="AI3760"/>
      <c r="AJ3760"/>
      <c r="AK3760"/>
    </row>
    <row r="3761" spans="1:37" x14ac:dyDescent="0.25">
      <c r="A3761" s="2">
        <v>3760</v>
      </c>
      <c r="B3761" s="82">
        <v>43915.473921331017</v>
      </c>
      <c r="C3761" s="109">
        <v>33.57</v>
      </c>
      <c r="D3761" s="1">
        <v>970.13</v>
      </c>
      <c r="E3761" s="109">
        <v>29.25</v>
      </c>
      <c r="F3761" s="1">
        <v>365.36</v>
      </c>
      <c r="G3761" s="1">
        <v>418</v>
      </c>
      <c r="H3761" s="1">
        <v>1946</v>
      </c>
      <c r="I3761" s="23">
        <v>0.87</v>
      </c>
      <c r="J3761" s="1">
        <v>33.69</v>
      </c>
      <c r="K3761" s="23">
        <v>32.630000000000003</v>
      </c>
      <c r="L3761" s="23">
        <v>781</v>
      </c>
      <c r="M3761" s="109">
        <v>754</v>
      </c>
      <c r="N3761" s="4">
        <v>0</v>
      </c>
      <c r="O3761" s="69"/>
      <c r="P3761" s="69"/>
      <c r="Q3761" s="69"/>
      <c r="R3761" s="69"/>
      <c r="S3761" s="69"/>
      <c r="T3761" s="69"/>
      <c r="U3761" s="69"/>
      <c r="V3761" s="69"/>
      <c r="W3761" s="4"/>
      <c r="X3761" s="4"/>
      <c r="Y3761" s="4"/>
      <c r="Z3761" s="4"/>
      <c r="AA3761" s="4"/>
      <c r="AB3761" s="4"/>
      <c r="AC3761" s="4"/>
      <c r="AD3761" s="4"/>
      <c r="AE3761"/>
      <c r="AF3761"/>
      <c r="AG3761"/>
      <c r="AH3761"/>
      <c r="AI3761"/>
      <c r="AJ3761"/>
      <c r="AK3761"/>
    </row>
    <row r="3762" spans="1:37" x14ac:dyDescent="0.25">
      <c r="A3762" s="43">
        <v>3761</v>
      </c>
      <c r="B3762" s="82">
        <v>43915.475518912033</v>
      </c>
      <c r="C3762" s="109">
        <v>33.76</v>
      </c>
      <c r="D3762" s="1">
        <v>970.11</v>
      </c>
      <c r="E3762" s="109">
        <v>29.37</v>
      </c>
      <c r="F3762" s="1">
        <v>365.51</v>
      </c>
      <c r="G3762" s="1">
        <v>419</v>
      </c>
      <c r="H3762" s="1">
        <v>1935</v>
      </c>
      <c r="I3762" s="23">
        <v>0.86</v>
      </c>
      <c r="J3762" s="1">
        <v>33.770000000000003</v>
      </c>
      <c r="K3762" s="23">
        <v>32.770000000000003</v>
      </c>
      <c r="L3762" s="23">
        <v>784</v>
      </c>
      <c r="M3762" s="109">
        <v>749</v>
      </c>
      <c r="N3762" s="4">
        <v>0</v>
      </c>
      <c r="O3762" s="69"/>
      <c r="P3762" s="69"/>
      <c r="Q3762" s="69"/>
      <c r="R3762" s="69"/>
      <c r="S3762" s="69"/>
      <c r="T3762" s="69"/>
      <c r="U3762" s="69"/>
      <c r="V3762" s="69"/>
      <c r="W3762" s="4"/>
      <c r="X3762" s="4"/>
      <c r="Y3762" s="4"/>
      <c r="Z3762" s="4"/>
      <c r="AA3762" s="4"/>
      <c r="AB3762" s="4"/>
      <c r="AC3762" s="4"/>
      <c r="AD3762" s="4"/>
      <c r="AE3762"/>
      <c r="AF3762"/>
      <c r="AG3762"/>
      <c r="AH3762"/>
      <c r="AI3762"/>
      <c r="AJ3762"/>
      <c r="AK3762"/>
    </row>
    <row r="3763" spans="1:37" x14ac:dyDescent="0.25">
      <c r="A3763" s="2">
        <v>3762</v>
      </c>
      <c r="B3763" s="82">
        <v>43915.477119594907</v>
      </c>
      <c r="C3763" s="109">
        <v>33.74</v>
      </c>
      <c r="D3763" s="1">
        <v>970.06</v>
      </c>
      <c r="E3763" s="109">
        <v>27.91</v>
      </c>
      <c r="F3763" s="1">
        <v>365.95</v>
      </c>
      <c r="G3763" s="1">
        <v>417</v>
      </c>
      <c r="H3763" s="1">
        <v>1921</v>
      </c>
      <c r="I3763" s="23">
        <v>0.84</v>
      </c>
      <c r="J3763" s="1">
        <v>33.79</v>
      </c>
      <c r="K3763" s="23">
        <v>32.83</v>
      </c>
      <c r="L3763" s="23">
        <v>793</v>
      </c>
      <c r="M3763" s="109">
        <v>754</v>
      </c>
      <c r="N3763" s="4">
        <v>0</v>
      </c>
      <c r="O3763" s="69"/>
      <c r="P3763" s="69"/>
      <c r="Q3763" s="69"/>
      <c r="R3763" s="69"/>
      <c r="S3763" s="69"/>
      <c r="T3763" s="69"/>
      <c r="U3763" s="69"/>
      <c r="V3763" s="69"/>
      <c r="W3763" s="4"/>
      <c r="X3763" s="4"/>
      <c r="Y3763" s="4"/>
      <c r="Z3763" s="4"/>
      <c r="AA3763" s="4"/>
      <c r="AB3763" s="4"/>
      <c r="AC3763" s="4"/>
      <c r="AD3763" s="4"/>
      <c r="AE3763"/>
      <c r="AF3763"/>
      <c r="AG3763"/>
      <c r="AH3763"/>
      <c r="AI3763"/>
      <c r="AJ3763"/>
      <c r="AK3763"/>
    </row>
    <row r="3764" spans="1:37" x14ac:dyDescent="0.25">
      <c r="A3764" s="2">
        <v>3763</v>
      </c>
      <c r="B3764" s="82">
        <v>43915.480341087961</v>
      </c>
      <c r="C3764" s="109">
        <v>33.75</v>
      </c>
      <c r="D3764" s="1">
        <v>969.97</v>
      </c>
      <c r="E3764" s="109">
        <v>26.2</v>
      </c>
      <c r="F3764" s="1">
        <v>366.73</v>
      </c>
      <c r="G3764" s="1">
        <v>417</v>
      </c>
      <c r="H3764" s="1">
        <v>1919</v>
      </c>
      <c r="I3764" s="23">
        <v>0.89</v>
      </c>
      <c r="J3764" s="1">
        <v>33.61</v>
      </c>
      <c r="K3764" s="23">
        <v>32.450000000000003</v>
      </c>
      <c r="L3764" s="23">
        <v>775</v>
      </c>
      <c r="M3764" s="109">
        <v>734</v>
      </c>
      <c r="N3764" s="4">
        <v>0</v>
      </c>
      <c r="O3764" s="69"/>
      <c r="P3764" s="69"/>
      <c r="Q3764" s="69"/>
      <c r="R3764" s="69"/>
      <c r="S3764" s="69"/>
      <c r="T3764" s="69"/>
      <c r="U3764" s="69"/>
      <c r="V3764" s="69"/>
      <c r="W3764" s="4"/>
      <c r="X3764" s="4"/>
      <c r="Y3764" s="4"/>
      <c r="Z3764" s="4"/>
      <c r="AA3764" s="4"/>
      <c r="AB3764" s="4"/>
      <c r="AC3764" s="4"/>
      <c r="AD3764" s="4"/>
      <c r="AE3764"/>
      <c r="AF3764"/>
      <c r="AG3764"/>
      <c r="AH3764"/>
      <c r="AI3764"/>
      <c r="AJ3764"/>
      <c r="AK3764"/>
    </row>
    <row r="3765" spans="1:37" x14ac:dyDescent="0.25">
      <c r="A3765" s="2">
        <v>3764</v>
      </c>
      <c r="B3765" s="82">
        <v>43915.482502060186</v>
      </c>
      <c r="C3765" s="109">
        <v>33.74</v>
      </c>
      <c r="D3765" s="1">
        <v>970</v>
      </c>
      <c r="E3765" s="109">
        <v>28.34</v>
      </c>
      <c r="F3765" s="1">
        <v>366.44</v>
      </c>
      <c r="G3765" s="1">
        <v>421</v>
      </c>
      <c r="H3765" s="1">
        <v>1949</v>
      </c>
      <c r="I3765" s="23">
        <v>0.87</v>
      </c>
      <c r="J3765" s="1">
        <v>33.630000000000003</v>
      </c>
      <c r="K3765" s="23">
        <v>32.770000000000003</v>
      </c>
      <c r="L3765" s="23">
        <v>790</v>
      </c>
      <c r="M3765" s="109">
        <v>739</v>
      </c>
      <c r="N3765" s="4">
        <v>0</v>
      </c>
      <c r="O3765" s="69"/>
      <c r="P3765" s="69"/>
      <c r="Q3765" s="69"/>
      <c r="R3765" s="69"/>
      <c r="S3765" s="69"/>
      <c r="T3765" s="69"/>
      <c r="U3765" s="69"/>
      <c r="V3765" s="69"/>
      <c r="W3765" s="4"/>
      <c r="X3765" s="4"/>
      <c r="Y3765" s="4"/>
      <c r="Z3765" s="4"/>
      <c r="AA3765" s="4"/>
      <c r="AB3765" s="4"/>
      <c r="AC3765" s="4"/>
      <c r="AD3765" s="4"/>
      <c r="AE3765"/>
      <c r="AF3765"/>
      <c r="AG3765"/>
      <c r="AH3765"/>
      <c r="AI3765"/>
      <c r="AJ3765"/>
      <c r="AK3765"/>
    </row>
    <row r="3766" spans="1:37" x14ac:dyDescent="0.25">
      <c r="A3766" s="2">
        <v>3765</v>
      </c>
      <c r="B3766" s="82">
        <v>43915.484100335649</v>
      </c>
      <c r="C3766" s="109">
        <v>33.96</v>
      </c>
      <c r="D3766" s="1">
        <v>969.91</v>
      </c>
      <c r="E3766" s="109">
        <v>27.55</v>
      </c>
      <c r="F3766" s="1">
        <v>367.25</v>
      </c>
      <c r="G3766" s="1">
        <v>420</v>
      </c>
      <c r="H3766" s="1">
        <v>1934</v>
      </c>
      <c r="I3766" s="23">
        <v>0.86</v>
      </c>
      <c r="J3766" s="1">
        <v>33.950000000000003</v>
      </c>
      <c r="K3766" s="23">
        <v>32.950000000000003</v>
      </c>
      <c r="L3766" s="23">
        <v>793</v>
      </c>
      <c r="M3766" s="109">
        <v>749</v>
      </c>
      <c r="N3766" s="4">
        <v>0</v>
      </c>
      <c r="O3766" s="69"/>
      <c r="P3766" s="69"/>
      <c r="Q3766" s="69"/>
      <c r="R3766" s="69"/>
      <c r="S3766" s="69"/>
      <c r="T3766" s="69"/>
      <c r="U3766" s="69"/>
      <c r="V3766" s="69"/>
      <c r="W3766" s="4"/>
      <c r="X3766" s="4"/>
      <c r="Y3766" s="4"/>
      <c r="Z3766" s="4"/>
      <c r="AA3766" s="4"/>
      <c r="AB3766" s="4"/>
      <c r="AC3766" s="4"/>
      <c r="AD3766" s="4"/>
      <c r="AE3766"/>
      <c r="AF3766"/>
      <c r="AG3766"/>
      <c r="AH3766"/>
      <c r="AI3766"/>
      <c r="AJ3766"/>
      <c r="AK3766"/>
    </row>
    <row r="3767" spans="1:37" x14ac:dyDescent="0.25">
      <c r="A3767" s="2">
        <v>3766</v>
      </c>
      <c r="B3767" s="82">
        <v>43915.485698159726</v>
      </c>
      <c r="C3767" s="109">
        <v>33.96</v>
      </c>
      <c r="D3767" s="1">
        <v>969.85</v>
      </c>
      <c r="E3767" s="109">
        <v>25.6</v>
      </c>
      <c r="F3767" s="1">
        <v>367.81</v>
      </c>
      <c r="G3767" s="1">
        <v>422</v>
      </c>
      <c r="H3767" s="1">
        <v>1955</v>
      </c>
      <c r="I3767" s="23">
        <v>0.88</v>
      </c>
      <c r="J3767" s="1">
        <v>33.93</v>
      </c>
      <c r="K3767" s="23">
        <v>33.049999999999997</v>
      </c>
      <c r="L3767" s="23">
        <v>775</v>
      </c>
      <c r="M3767" s="109">
        <v>724</v>
      </c>
      <c r="N3767" s="4">
        <v>0</v>
      </c>
      <c r="O3767" s="69"/>
      <c r="P3767" s="69"/>
      <c r="Q3767" s="69"/>
      <c r="R3767" s="69"/>
      <c r="S3767" s="69"/>
      <c r="T3767" s="69"/>
      <c r="U3767" s="69"/>
      <c r="V3767" s="69"/>
      <c r="W3767" s="4"/>
      <c r="X3767" s="4"/>
      <c r="Y3767" s="4"/>
      <c r="Z3767" s="4"/>
      <c r="AA3767" s="4"/>
      <c r="AB3767" s="4"/>
      <c r="AC3767" s="4"/>
      <c r="AD3767" s="4"/>
      <c r="AE3767"/>
      <c r="AF3767"/>
      <c r="AG3767"/>
      <c r="AH3767"/>
      <c r="AI3767"/>
      <c r="AJ3767"/>
      <c r="AK3767"/>
    </row>
    <row r="3768" spans="1:37" x14ac:dyDescent="0.25">
      <c r="A3768" s="2">
        <v>3767</v>
      </c>
      <c r="B3768" s="82">
        <v>43915.488921087963</v>
      </c>
      <c r="C3768" s="109">
        <v>34.29</v>
      </c>
      <c r="D3768" s="1">
        <v>969.73</v>
      </c>
      <c r="E3768" s="109">
        <v>26.71</v>
      </c>
      <c r="F3768" s="1">
        <v>368.81</v>
      </c>
      <c r="G3768" s="1">
        <v>426</v>
      </c>
      <c r="H3768" s="1">
        <v>1965</v>
      </c>
      <c r="I3768" s="23">
        <v>0.92</v>
      </c>
      <c r="J3768" s="1">
        <v>34.15</v>
      </c>
      <c r="K3768" s="23">
        <v>33.35</v>
      </c>
      <c r="L3768" s="23">
        <v>800</v>
      </c>
      <c r="M3768" s="109">
        <v>754</v>
      </c>
      <c r="N3768" s="4">
        <v>0</v>
      </c>
      <c r="O3768" s="69"/>
      <c r="P3768" s="69"/>
      <c r="Q3768" s="69"/>
      <c r="R3768" s="69"/>
      <c r="S3768" s="69"/>
      <c r="T3768" s="69"/>
      <c r="U3768" s="69"/>
      <c r="V3768" s="69"/>
      <c r="W3768" s="4"/>
      <c r="X3768" s="4"/>
      <c r="Y3768" s="4"/>
      <c r="Z3768" s="4"/>
      <c r="AA3768" s="4"/>
      <c r="AB3768" s="4"/>
      <c r="AC3768" s="4"/>
      <c r="AD3768" s="4"/>
      <c r="AE3768"/>
      <c r="AF3768"/>
      <c r="AG3768"/>
      <c r="AH3768"/>
      <c r="AI3768"/>
      <c r="AJ3768"/>
      <c r="AK3768"/>
    </row>
    <row r="3769" spans="1:37" x14ac:dyDescent="0.25">
      <c r="A3769" s="2">
        <v>3768</v>
      </c>
      <c r="B3769" s="82">
        <v>43915.49108334491</v>
      </c>
      <c r="C3769" s="109">
        <v>34.08</v>
      </c>
      <c r="D3769" s="1">
        <v>969.65</v>
      </c>
      <c r="E3769" s="109">
        <v>27.01</v>
      </c>
      <c r="F3769" s="1">
        <v>369.52</v>
      </c>
      <c r="G3769" s="1">
        <v>422</v>
      </c>
      <c r="H3769" s="1">
        <v>1945</v>
      </c>
      <c r="I3769" s="23">
        <v>0.88</v>
      </c>
      <c r="J3769" s="1">
        <v>33.909999999999997</v>
      </c>
      <c r="K3769" s="23">
        <v>33.07</v>
      </c>
      <c r="L3769" s="23">
        <v>784</v>
      </c>
      <c r="M3769" s="109">
        <v>739</v>
      </c>
      <c r="N3769" s="4">
        <v>0</v>
      </c>
      <c r="O3769" s="69"/>
      <c r="P3769" s="69"/>
      <c r="Q3769" s="69"/>
      <c r="R3769" s="69"/>
      <c r="S3769" s="69"/>
      <c r="T3769" s="69"/>
      <c r="U3769" s="69"/>
      <c r="V3769" s="69"/>
      <c r="W3769" s="4"/>
      <c r="X3769" s="4"/>
      <c r="Y3769" s="4"/>
      <c r="Z3769" s="4"/>
      <c r="AA3769" s="4"/>
      <c r="AB3769" s="4"/>
      <c r="AC3769" s="4"/>
      <c r="AD3769" s="4"/>
      <c r="AE3769"/>
      <c r="AF3769"/>
      <c r="AG3769"/>
      <c r="AH3769"/>
      <c r="AI3769"/>
      <c r="AJ3769"/>
      <c r="AK3769"/>
    </row>
    <row r="3770" spans="1:37" x14ac:dyDescent="0.25">
      <c r="A3770" s="2">
        <v>3769</v>
      </c>
      <c r="B3770" s="82">
        <v>43915.492680914351</v>
      </c>
      <c r="C3770" s="109">
        <v>34.5</v>
      </c>
      <c r="D3770" s="1">
        <v>969.65</v>
      </c>
      <c r="E3770" s="109">
        <v>27.84</v>
      </c>
      <c r="F3770" s="1">
        <v>369.5</v>
      </c>
      <c r="G3770" s="1">
        <v>422</v>
      </c>
      <c r="H3770" s="1">
        <v>1940</v>
      </c>
      <c r="I3770" s="23">
        <v>0.89</v>
      </c>
      <c r="J3770" s="1">
        <v>34.369999999999997</v>
      </c>
      <c r="K3770" s="23">
        <v>33.57</v>
      </c>
      <c r="L3770" s="23">
        <v>781</v>
      </c>
      <c r="M3770" s="109">
        <v>739</v>
      </c>
      <c r="N3770" s="4">
        <v>0</v>
      </c>
      <c r="O3770" s="69"/>
      <c r="P3770" s="69"/>
      <c r="Q3770" s="69"/>
      <c r="R3770" s="69"/>
      <c r="S3770" s="69"/>
      <c r="T3770" s="69"/>
      <c r="U3770" s="69"/>
      <c r="V3770" s="69"/>
      <c r="W3770" s="4"/>
      <c r="X3770" s="4"/>
      <c r="Y3770" s="4"/>
      <c r="Z3770" s="4"/>
      <c r="AA3770" s="4"/>
      <c r="AB3770" s="4"/>
      <c r="AC3770" s="4"/>
      <c r="AD3770" s="4"/>
      <c r="AE3770"/>
      <c r="AF3770"/>
      <c r="AG3770"/>
      <c r="AH3770"/>
      <c r="AI3770"/>
      <c r="AJ3770"/>
      <c r="AK3770"/>
    </row>
    <row r="3771" spans="1:37" x14ac:dyDescent="0.25">
      <c r="A3771" s="43">
        <v>3770</v>
      </c>
      <c r="B3771" s="82">
        <v>43915.494279849532</v>
      </c>
      <c r="C3771" s="109">
        <v>34.450000000000003</v>
      </c>
      <c r="D3771" s="1">
        <v>969.64</v>
      </c>
      <c r="E3771" s="109">
        <v>26.97</v>
      </c>
      <c r="F3771" s="1">
        <v>369.54</v>
      </c>
      <c r="G3771" s="1">
        <v>424</v>
      </c>
      <c r="H3771" s="1">
        <v>1946</v>
      </c>
      <c r="I3771" s="23">
        <v>0.94</v>
      </c>
      <c r="J3771" s="1">
        <v>34.270000000000003</v>
      </c>
      <c r="K3771" s="23">
        <v>33.51</v>
      </c>
      <c r="L3771" s="23">
        <v>793</v>
      </c>
      <c r="M3771" s="109">
        <v>744</v>
      </c>
      <c r="N3771" s="4">
        <v>0</v>
      </c>
      <c r="O3771" s="69"/>
      <c r="P3771" s="69"/>
      <c r="Q3771" s="69"/>
      <c r="R3771" s="69"/>
      <c r="S3771" s="69"/>
      <c r="T3771" s="69"/>
      <c r="U3771" s="69"/>
      <c r="V3771" s="69"/>
      <c r="W3771" s="4"/>
      <c r="X3771" s="4"/>
      <c r="Y3771" s="4"/>
      <c r="Z3771" s="4"/>
      <c r="AA3771" s="4"/>
      <c r="AB3771" s="4"/>
      <c r="AC3771" s="4"/>
      <c r="AD3771" s="4"/>
      <c r="AE3771"/>
      <c r="AF3771"/>
      <c r="AG3771"/>
      <c r="AH3771"/>
      <c r="AI3771"/>
      <c r="AJ3771"/>
      <c r="AK3771"/>
    </row>
    <row r="3772" spans="1:37" x14ac:dyDescent="0.25">
      <c r="A3772" s="2">
        <v>3771</v>
      </c>
      <c r="B3772" s="82">
        <v>43915.497503738428</v>
      </c>
      <c r="C3772" s="109">
        <v>34.74</v>
      </c>
      <c r="D3772" s="1">
        <v>969.53</v>
      </c>
      <c r="E3772" s="109">
        <v>25.49</v>
      </c>
      <c r="F3772" s="1">
        <v>370.49</v>
      </c>
      <c r="G3772" s="1">
        <v>426</v>
      </c>
      <c r="H3772" s="1">
        <v>1953</v>
      </c>
      <c r="I3772" s="23">
        <v>0.9</v>
      </c>
      <c r="J3772" s="1">
        <v>34.61</v>
      </c>
      <c r="K3772" s="23">
        <v>33.770000000000003</v>
      </c>
      <c r="L3772" s="23">
        <v>815</v>
      </c>
      <c r="M3772" s="109">
        <v>764</v>
      </c>
      <c r="N3772" s="4">
        <v>0</v>
      </c>
      <c r="O3772" s="69"/>
      <c r="P3772" s="69"/>
      <c r="Q3772" s="69"/>
      <c r="R3772" s="69"/>
      <c r="S3772" s="69"/>
      <c r="T3772" s="69"/>
      <c r="U3772" s="69"/>
      <c r="V3772" s="69"/>
      <c r="W3772" s="4"/>
      <c r="X3772" s="4"/>
      <c r="Y3772" s="4"/>
      <c r="Z3772" s="4"/>
      <c r="AA3772" s="4"/>
      <c r="AB3772" s="4"/>
      <c r="AC3772" s="4"/>
      <c r="AD3772" s="4"/>
      <c r="AE3772"/>
      <c r="AF3772"/>
      <c r="AG3772"/>
      <c r="AH3772"/>
      <c r="AI3772"/>
      <c r="AJ3772"/>
      <c r="AK3772"/>
    </row>
    <row r="3773" spans="1:37" x14ac:dyDescent="0.25">
      <c r="A3773" s="2">
        <v>3772</v>
      </c>
      <c r="B3773" s="82">
        <v>43915.499653969906</v>
      </c>
      <c r="C3773" s="109">
        <v>34.82</v>
      </c>
      <c r="D3773" s="1">
        <v>969.51</v>
      </c>
      <c r="E3773" s="109">
        <v>25.06</v>
      </c>
      <c r="F3773" s="1">
        <v>370.68</v>
      </c>
      <c r="G3773" s="1">
        <v>426</v>
      </c>
      <c r="H3773" s="1">
        <v>1950</v>
      </c>
      <c r="I3773" s="23">
        <v>0.91</v>
      </c>
      <c r="J3773" s="1">
        <v>34.729999999999997</v>
      </c>
      <c r="K3773" s="23">
        <v>33.869999999999997</v>
      </c>
      <c r="L3773" s="23">
        <v>759</v>
      </c>
      <c r="M3773" s="109">
        <v>729</v>
      </c>
      <c r="N3773" s="4">
        <v>0</v>
      </c>
      <c r="O3773" s="69"/>
      <c r="P3773" s="69"/>
      <c r="Q3773" s="69"/>
      <c r="R3773" s="69"/>
      <c r="S3773" s="69"/>
      <c r="T3773" s="69"/>
      <c r="U3773" s="69"/>
      <c r="V3773" s="69"/>
      <c r="W3773" s="4"/>
      <c r="X3773" s="4"/>
      <c r="Y3773" s="4"/>
      <c r="Z3773" s="4"/>
      <c r="AA3773" s="4"/>
      <c r="AB3773" s="4"/>
      <c r="AC3773" s="4"/>
      <c r="AD3773" s="4"/>
      <c r="AE3773"/>
      <c r="AF3773"/>
      <c r="AG3773"/>
      <c r="AH3773"/>
      <c r="AI3773"/>
      <c r="AJ3773"/>
      <c r="AK3773"/>
    </row>
    <row r="3774" spans="1:37" x14ac:dyDescent="0.25">
      <c r="A3774" s="2">
        <v>3773</v>
      </c>
      <c r="B3774" s="95">
        <v>43915.501252986112</v>
      </c>
      <c r="C3774" s="109">
        <v>34.81</v>
      </c>
      <c r="D3774" s="43">
        <v>969.45</v>
      </c>
      <c r="E3774" s="109">
        <v>24.24</v>
      </c>
      <c r="F3774" s="43">
        <v>371.21</v>
      </c>
      <c r="G3774" s="43">
        <v>422</v>
      </c>
      <c r="H3774" s="43">
        <v>1925</v>
      </c>
      <c r="I3774" s="23">
        <v>0.88</v>
      </c>
      <c r="J3774" s="43">
        <v>34.630000000000003</v>
      </c>
      <c r="K3774" s="23">
        <v>33.69</v>
      </c>
      <c r="L3774" s="23">
        <v>731</v>
      </c>
      <c r="M3774" s="109">
        <v>694</v>
      </c>
      <c r="N3774" s="4">
        <v>0</v>
      </c>
      <c r="O3774" s="69">
        <f t="shared" ref="O3774:V3774" si="394">AVERAGE(E3774:E3792)</f>
        <v>23.653157894736843</v>
      </c>
      <c r="P3774" s="69">
        <f t="shared" si="394"/>
        <v>376.99368421052634</v>
      </c>
      <c r="Q3774" s="69">
        <f t="shared" si="394"/>
        <v>431.26315789473682</v>
      </c>
      <c r="R3774" s="69">
        <f t="shared" si="394"/>
        <v>1981.4736842105262</v>
      </c>
      <c r="S3774" s="69">
        <f t="shared" si="394"/>
        <v>0.95842105263157895</v>
      </c>
      <c r="T3774" s="69">
        <f t="shared" si="394"/>
        <v>35.468947368421055</v>
      </c>
      <c r="U3774" s="69">
        <f t="shared" si="394"/>
        <v>34.56894736842105</v>
      </c>
      <c r="V3774" s="69">
        <f t="shared" si="394"/>
        <v>752.21052631578948</v>
      </c>
      <c r="W3774" s="4">
        <f t="shared" ref="W3774:AD3774" si="395">STDEV(E3774:E3792)</f>
        <v>1.4576162146600062</v>
      </c>
      <c r="X3774" s="4">
        <f t="shared" si="395"/>
        <v>3.6256435605379305</v>
      </c>
      <c r="Y3774" s="4">
        <f t="shared" si="395"/>
        <v>10.518988677958426</v>
      </c>
      <c r="Z3774" s="4">
        <f t="shared" si="395"/>
        <v>71.265051759885651</v>
      </c>
      <c r="AA3774" s="4">
        <f t="shared" si="395"/>
        <v>8.220997221848296E-2</v>
      </c>
      <c r="AB3774" s="4">
        <f t="shared" si="395"/>
        <v>0.53799932607188317</v>
      </c>
      <c r="AC3774" s="4">
        <f t="shared" si="395"/>
        <v>0.5072572735017884</v>
      </c>
      <c r="AD3774" s="4">
        <f t="shared" si="395"/>
        <v>15.746530296362719</v>
      </c>
      <c r="AE3774" s="4">
        <f>MODE(E3774:E3792)</f>
        <v>24.06</v>
      </c>
      <c r="AF3774" s="4">
        <f>MODE(G3774:G3792)</f>
        <v>436</v>
      </c>
      <c r="AG3774" s="4" t="e">
        <f>MODE(H3774:H3792)</f>
        <v>#N/A</v>
      </c>
      <c r="AH3774" s="4">
        <f>MODE(J3774:J3792)</f>
        <v>35.270000000000003</v>
      </c>
      <c r="AI3774" s="4">
        <f>MODE(K3774:K3792)</f>
        <v>34.630000000000003</v>
      </c>
      <c r="AJ3774" s="4">
        <f>MODE(L3774:L3792)</f>
        <v>756</v>
      </c>
      <c r="AK3774"/>
    </row>
    <row r="3775" spans="1:37" x14ac:dyDescent="0.25">
      <c r="A3775" s="2">
        <v>3774</v>
      </c>
      <c r="B3775" s="82">
        <v>43915.50285164352</v>
      </c>
      <c r="C3775" s="109">
        <v>34.65</v>
      </c>
      <c r="D3775" s="1">
        <v>969.41</v>
      </c>
      <c r="E3775" s="109">
        <v>25.12</v>
      </c>
      <c r="F3775" s="1">
        <v>371.57</v>
      </c>
      <c r="G3775" s="1">
        <v>425</v>
      </c>
      <c r="H3775" s="1">
        <v>1933</v>
      </c>
      <c r="I3775" s="23">
        <v>0.89</v>
      </c>
      <c r="J3775" s="1">
        <v>34.450000000000003</v>
      </c>
      <c r="K3775" s="23">
        <v>33.65</v>
      </c>
      <c r="L3775" s="23">
        <v>743</v>
      </c>
      <c r="M3775" s="109">
        <v>699</v>
      </c>
      <c r="N3775" s="4">
        <v>0</v>
      </c>
      <c r="O3775" s="69"/>
      <c r="P3775" s="69"/>
      <c r="Q3775" s="69"/>
      <c r="R3775" s="69"/>
      <c r="S3775" s="69"/>
      <c r="T3775" s="69"/>
      <c r="U3775" s="69"/>
      <c r="V3775" s="69"/>
      <c r="W3775" s="4"/>
      <c r="X3775" s="4"/>
      <c r="Y3775" s="4"/>
      <c r="Z3775" s="4"/>
      <c r="AA3775" s="4"/>
      <c r="AB3775" s="4"/>
      <c r="AC3775" s="4"/>
      <c r="AD3775" s="4"/>
      <c r="AE3775"/>
      <c r="AF3775"/>
      <c r="AG3775"/>
      <c r="AH3775"/>
      <c r="AI3775"/>
      <c r="AJ3775"/>
      <c r="AK3775"/>
    </row>
    <row r="3776" spans="1:37" x14ac:dyDescent="0.25">
      <c r="A3776" s="2">
        <v>3775</v>
      </c>
      <c r="B3776" s="82">
        <v>43915.506074618053</v>
      </c>
      <c r="C3776" s="109">
        <v>35.11</v>
      </c>
      <c r="D3776" s="1">
        <v>969.28</v>
      </c>
      <c r="E3776" s="109">
        <v>25.95</v>
      </c>
      <c r="F3776" s="1">
        <v>372.69</v>
      </c>
      <c r="G3776" s="1">
        <v>428</v>
      </c>
      <c r="H3776" s="1">
        <v>1952</v>
      </c>
      <c r="I3776" s="23">
        <v>0.92</v>
      </c>
      <c r="J3776" s="1">
        <v>34.950000000000003</v>
      </c>
      <c r="K3776" s="23">
        <v>34.15</v>
      </c>
      <c r="L3776" s="23">
        <v>734</v>
      </c>
      <c r="M3776" s="109">
        <v>699</v>
      </c>
      <c r="N3776" s="4">
        <v>0</v>
      </c>
      <c r="O3776" s="69"/>
      <c r="P3776" s="69"/>
      <c r="Q3776" s="69"/>
      <c r="R3776" s="69"/>
      <c r="S3776" s="69"/>
      <c r="T3776" s="69"/>
      <c r="U3776" s="69"/>
      <c r="V3776" s="69"/>
      <c r="W3776" s="4"/>
      <c r="X3776" s="4"/>
      <c r="Y3776" s="4"/>
      <c r="Z3776" s="4"/>
      <c r="AA3776" s="4"/>
      <c r="AB3776" s="4"/>
      <c r="AC3776" s="4"/>
      <c r="AD3776" s="4"/>
      <c r="AE3776"/>
      <c r="AF3776"/>
      <c r="AG3776"/>
      <c r="AH3776"/>
      <c r="AI3776"/>
      <c r="AJ3776"/>
      <c r="AK3776"/>
    </row>
    <row r="3777" spans="1:37" x14ac:dyDescent="0.25">
      <c r="A3777" s="2">
        <v>3776</v>
      </c>
      <c r="B3777" s="82">
        <v>43915.508224965277</v>
      </c>
      <c r="C3777" s="109">
        <v>35.46</v>
      </c>
      <c r="D3777" s="1">
        <v>969.23</v>
      </c>
      <c r="E3777" s="109">
        <v>26.4</v>
      </c>
      <c r="F3777" s="1">
        <v>373.1</v>
      </c>
      <c r="G3777" s="1">
        <v>427</v>
      </c>
      <c r="H3777" s="1">
        <v>1955</v>
      </c>
      <c r="I3777" s="23">
        <v>0.92</v>
      </c>
      <c r="J3777" s="1">
        <v>35.270000000000003</v>
      </c>
      <c r="K3777" s="23">
        <v>34.33</v>
      </c>
      <c r="L3777" s="23">
        <v>740</v>
      </c>
      <c r="M3777" s="109">
        <v>709</v>
      </c>
      <c r="N3777" s="4">
        <v>0</v>
      </c>
      <c r="O3777" s="69"/>
      <c r="P3777" s="69"/>
      <c r="Q3777" s="69"/>
      <c r="R3777" s="69"/>
      <c r="S3777" s="69"/>
      <c r="T3777" s="69"/>
      <c r="U3777" s="69"/>
      <c r="V3777" s="69"/>
      <c r="W3777" s="4"/>
      <c r="X3777" s="4"/>
      <c r="Y3777" s="4"/>
      <c r="Z3777" s="4"/>
      <c r="AA3777" s="4"/>
      <c r="AB3777" s="4"/>
      <c r="AC3777" s="4"/>
      <c r="AD3777" s="4"/>
      <c r="AE3777"/>
      <c r="AF3777"/>
      <c r="AG3777"/>
      <c r="AH3777"/>
      <c r="AI3777"/>
      <c r="AJ3777"/>
      <c r="AK3777"/>
    </row>
    <row r="3778" spans="1:37" x14ac:dyDescent="0.25">
      <c r="A3778" s="2">
        <v>3777</v>
      </c>
      <c r="B3778" s="82">
        <v>43915.509824953704</v>
      </c>
      <c r="C3778" s="109">
        <v>35.700000000000003</v>
      </c>
      <c r="D3778" s="1">
        <v>969.14</v>
      </c>
      <c r="E3778" s="109">
        <v>24.23</v>
      </c>
      <c r="F3778" s="1">
        <v>373.86</v>
      </c>
      <c r="G3778" s="1">
        <v>426</v>
      </c>
      <c r="H3778" s="1">
        <v>1942</v>
      </c>
      <c r="I3778" s="23">
        <v>0.92</v>
      </c>
      <c r="J3778" s="1">
        <v>35.630000000000003</v>
      </c>
      <c r="K3778" s="23">
        <v>34.61</v>
      </c>
      <c r="L3778" s="23">
        <v>750</v>
      </c>
      <c r="M3778" s="109">
        <v>714</v>
      </c>
      <c r="N3778" s="4">
        <v>0</v>
      </c>
      <c r="O3778" s="69"/>
      <c r="P3778" s="69"/>
      <c r="Q3778" s="69"/>
      <c r="R3778" s="69"/>
      <c r="S3778" s="69"/>
      <c r="T3778" s="69"/>
      <c r="U3778" s="69"/>
      <c r="V3778" s="69"/>
      <c r="W3778" s="4"/>
      <c r="X3778" s="4"/>
      <c r="Y3778" s="4"/>
      <c r="Z3778" s="4"/>
      <c r="AA3778" s="4"/>
      <c r="AB3778" s="4"/>
      <c r="AC3778" s="4"/>
      <c r="AD3778" s="4"/>
      <c r="AE3778"/>
      <c r="AF3778"/>
      <c r="AG3778"/>
      <c r="AH3778"/>
      <c r="AI3778"/>
      <c r="AJ3778"/>
      <c r="AK3778"/>
    </row>
    <row r="3779" spans="1:37" x14ac:dyDescent="0.25">
      <c r="A3779" s="2">
        <v>3778</v>
      </c>
      <c r="B3779" s="82">
        <v>43915.51142383102</v>
      </c>
      <c r="C3779" s="109">
        <v>35.31</v>
      </c>
      <c r="D3779" s="1">
        <v>969.08</v>
      </c>
      <c r="E3779" s="109">
        <v>24.06</v>
      </c>
      <c r="F3779" s="1">
        <v>374.44</v>
      </c>
      <c r="G3779" s="1">
        <v>426</v>
      </c>
      <c r="H3779" s="1">
        <v>1946</v>
      </c>
      <c r="I3779" s="23">
        <v>0.91</v>
      </c>
      <c r="J3779" s="1">
        <v>35.19</v>
      </c>
      <c r="K3779" s="23">
        <v>34.29</v>
      </c>
      <c r="L3779" s="23">
        <v>756</v>
      </c>
      <c r="M3779" s="109">
        <v>729</v>
      </c>
      <c r="N3779" s="4">
        <v>0</v>
      </c>
      <c r="O3779" s="69"/>
      <c r="P3779" s="69"/>
      <c r="Q3779" s="69"/>
      <c r="R3779" s="69"/>
      <c r="S3779" s="69"/>
      <c r="T3779" s="69"/>
      <c r="U3779" s="69"/>
      <c r="V3779" s="69"/>
      <c r="W3779" s="4"/>
      <c r="X3779" s="4"/>
      <c r="Y3779" s="4"/>
      <c r="Z3779" s="4"/>
      <c r="AA3779" s="4"/>
      <c r="AB3779" s="4"/>
      <c r="AC3779" s="4"/>
      <c r="AD3779" s="4"/>
      <c r="AE3779"/>
      <c r="AF3779"/>
      <c r="AG3779"/>
      <c r="AH3779"/>
      <c r="AI3779"/>
      <c r="AJ3779"/>
      <c r="AK3779"/>
    </row>
    <row r="3780" spans="1:37" x14ac:dyDescent="0.25">
      <c r="A3780" s="43">
        <v>3779</v>
      </c>
      <c r="B3780" s="82">
        <v>43915.514647222226</v>
      </c>
      <c r="C3780" s="109">
        <v>34.950000000000003</v>
      </c>
      <c r="D3780" s="1">
        <v>968.97</v>
      </c>
      <c r="E3780" s="109">
        <v>24.39</v>
      </c>
      <c r="F3780" s="1">
        <v>375.35</v>
      </c>
      <c r="G3780" s="1">
        <v>429</v>
      </c>
      <c r="H3780" s="1">
        <v>1967</v>
      </c>
      <c r="I3780" s="23">
        <v>0.92</v>
      </c>
      <c r="J3780" s="1">
        <v>34.75</v>
      </c>
      <c r="K3780" s="23">
        <v>33.950000000000003</v>
      </c>
      <c r="L3780" s="23">
        <v>734</v>
      </c>
      <c r="M3780" s="109">
        <v>704</v>
      </c>
      <c r="N3780" s="4">
        <v>0</v>
      </c>
      <c r="O3780" s="69"/>
      <c r="P3780" s="69"/>
      <c r="Q3780" s="69"/>
      <c r="R3780" s="69"/>
      <c r="S3780" s="69"/>
      <c r="T3780" s="69"/>
      <c r="U3780" s="69"/>
      <c r="V3780" s="69"/>
      <c r="W3780" s="4"/>
      <c r="X3780" s="4"/>
      <c r="Y3780" s="4"/>
      <c r="Z3780" s="4"/>
      <c r="AA3780" s="4"/>
      <c r="AB3780" s="4"/>
      <c r="AC3780" s="4"/>
      <c r="AD3780" s="4"/>
      <c r="AE3780"/>
      <c r="AF3780"/>
      <c r="AG3780"/>
      <c r="AH3780"/>
      <c r="AI3780"/>
      <c r="AJ3780"/>
      <c r="AK3780"/>
    </row>
    <row r="3781" spans="1:37" x14ac:dyDescent="0.25">
      <c r="A3781" s="2">
        <v>3780</v>
      </c>
      <c r="B3781" s="82">
        <v>43915.51680892361</v>
      </c>
      <c r="C3781" s="109">
        <v>35.4</v>
      </c>
      <c r="D3781" s="1">
        <v>968.9</v>
      </c>
      <c r="E3781" s="109">
        <v>25.46</v>
      </c>
      <c r="F3781" s="1">
        <v>375.96</v>
      </c>
      <c r="G3781" s="1">
        <v>430</v>
      </c>
      <c r="H3781" s="1">
        <v>1970</v>
      </c>
      <c r="I3781" s="23">
        <v>0.94</v>
      </c>
      <c r="J3781" s="1">
        <v>35.270000000000003</v>
      </c>
      <c r="K3781" s="23">
        <v>34.39</v>
      </c>
      <c r="L3781" s="23">
        <v>731</v>
      </c>
      <c r="M3781" s="109">
        <v>709</v>
      </c>
      <c r="N3781" s="4">
        <v>0</v>
      </c>
      <c r="O3781" s="69"/>
      <c r="P3781" s="69"/>
      <c r="Q3781" s="69"/>
      <c r="R3781" s="69"/>
      <c r="S3781" s="69"/>
      <c r="T3781" s="69"/>
      <c r="U3781" s="69"/>
      <c r="V3781" s="69"/>
      <c r="W3781" s="4"/>
      <c r="X3781" s="4"/>
      <c r="Y3781" s="4"/>
      <c r="Z3781" s="4"/>
      <c r="AA3781" s="4"/>
      <c r="AB3781" s="4"/>
      <c r="AC3781" s="4"/>
      <c r="AD3781" s="4"/>
      <c r="AE3781"/>
      <c r="AF3781"/>
      <c r="AG3781"/>
      <c r="AH3781"/>
      <c r="AI3781"/>
      <c r="AJ3781"/>
      <c r="AK3781"/>
    </row>
    <row r="3782" spans="1:37" x14ac:dyDescent="0.25">
      <c r="A3782" s="2">
        <v>3781</v>
      </c>
      <c r="B3782" s="82">
        <v>43915.518407615746</v>
      </c>
      <c r="C3782" s="109">
        <v>35.630000000000003</v>
      </c>
      <c r="D3782" s="1">
        <v>968.82</v>
      </c>
      <c r="E3782" s="109">
        <v>23.97</v>
      </c>
      <c r="F3782" s="1">
        <v>376.67</v>
      </c>
      <c r="G3782" s="1">
        <v>400</v>
      </c>
      <c r="H3782" s="1">
        <v>1783</v>
      </c>
      <c r="I3782" s="23">
        <v>0.94</v>
      </c>
      <c r="J3782" s="1">
        <v>35.49</v>
      </c>
      <c r="K3782" s="23">
        <v>34.630000000000003</v>
      </c>
      <c r="L3782" s="23">
        <v>756</v>
      </c>
      <c r="M3782" s="109">
        <v>719</v>
      </c>
      <c r="N3782" s="4">
        <v>0</v>
      </c>
      <c r="O3782" s="69"/>
      <c r="P3782" s="69"/>
      <c r="Q3782" s="69"/>
      <c r="R3782" s="69"/>
      <c r="S3782" s="69"/>
      <c r="T3782" s="69"/>
      <c r="U3782" s="69"/>
      <c r="V3782" s="69"/>
      <c r="W3782" s="4"/>
      <c r="X3782" s="4"/>
      <c r="Y3782" s="4"/>
      <c r="Z3782" s="4"/>
      <c r="AA3782" s="4"/>
      <c r="AB3782" s="4"/>
      <c r="AC3782" s="4"/>
      <c r="AD3782" s="4"/>
      <c r="AE3782"/>
      <c r="AF3782"/>
      <c r="AG3782"/>
      <c r="AH3782"/>
      <c r="AI3782"/>
      <c r="AJ3782"/>
      <c r="AK3782"/>
    </row>
    <row r="3783" spans="1:37" x14ac:dyDescent="0.25">
      <c r="A3783" s="2">
        <v>3782</v>
      </c>
      <c r="B3783" s="82">
        <v>43915.520006666666</v>
      </c>
      <c r="C3783" s="109">
        <v>35.74</v>
      </c>
      <c r="D3783" s="1">
        <v>968.81</v>
      </c>
      <c r="E3783" s="109">
        <v>22.99</v>
      </c>
      <c r="F3783" s="1">
        <v>376.77</v>
      </c>
      <c r="G3783" s="1">
        <v>431</v>
      </c>
      <c r="H3783" s="1">
        <v>1973</v>
      </c>
      <c r="I3783" s="23">
        <v>0.94</v>
      </c>
      <c r="J3783" s="1">
        <v>35.57</v>
      </c>
      <c r="K3783" s="23">
        <v>34.67</v>
      </c>
      <c r="L3783" s="23">
        <v>768</v>
      </c>
      <c r="M3783" s="109">
        <v>709</v>
      </c>
      <c r="N3783" s="4">
        <v>0</v>
      </c>
      <c r="O3783" s="69"/>
      <c r="P3783" s="69"/>
      <c r="Q3783" s="69"/>
      <c r="R3783" s="69"/>
      <c r="S3783" s="69"/>
      <c r="T3783" s="69"/>
      <c r="U3783" s="69"/>
      <c r="V3783" s="69"/>
      <c r="W3783" s="4"/>
      <c r="X3783" s="4"/>
      <c r="Y3783" s="4"/>
      <c r="Z3783" s="4"/>
      <c r="AA3783" s="4"/>
      <c r="AB3783" s="4"/>
      <c r="AC3783" s="4"/>
      <c r="AD3783" s="4"/>
      <c r="AE3783"/>
      <c r="AF3783"/>
      <c r="AG3783"/>
      <c r="AH3783"/>
      <c r="AI3783"/>
      <c r="AJ3783"/>
      <c r="AK3783"/>
    </row>
    <row r="3784" spans="1:37" x14ac:dyDescent="0.25">
      <c r="A3784" s="2">
        <v>3783</v>
      </c>
      <c r="B3784" s="82">
        <v>43915.523230092593</v>
      </c>
      <c r="C3784" s="109">
        <v>35.53</v>
      </c>
      <c r="D3784" s="1">
        <v>968.74</v>
      </c>
      <c r="E3784" s="109">
        <v>21.37</v>
      </c>
      <c r="F3784" s="1">
        <v>377.38</v>
      </c>
      <c r="G3784" s="1">
        <v>434</v>
      </c>
      <c r="H3784" s="1">
        <v>1994</v>
      </c>
      <c r="I3784" s="23">
        <v>0.94</v>
      </c>
      <c r="J3784" s="1">
        <v>35.35</v>
      </c>
      <c r="K3784" s="23">
        <v>34.43</v>
      </c>
      <c r="L3784" s="23">
        <v>756</v>
      </c>
      <c r="M3784" s="109">
        <v>714</v>
      </c>
      <c r="N3784" s="4">
        <v>0</v>
      </c>
      <c r="O3784" s="69"/>
      <c r="P3784" s="69"/>
      <c r="Q3784" s="69"/>
      <c r="R3784" s="69"/>
      <c r="S3784" s="69"/>
      <c r="T3784" s="69"/>
      <c r="U3784" s="69"/>
      <c r="V3784" s="69"/>
      <c r="W3784" s="4"/>
      <c r="X3784" s="4"/>
      <c r="Y3784" s="4"/>
      <c r="Z3784" s="4"/>
      <c r="AA3784" s="4"/>
      <c r="AB3784" s="4"/>
      <c r="AC3784" s="4"/>
      <c r="AD3784" s="4"/>
      <c r="AE3784"/>
      <c r="AF3784"/>
      <c r="AG3784"/>
      <c r="AH3784"/>
      <c r="AI3784"/>
      <c r="AJ3784"/>
      <c r="AK3784"/>
    </row>
    <row r="3785" spans="1:37" x14ac:dyDescent="0.25">
      <c r="A3785" s="2">
        <v>3784</v>
      </c>
      <c r="B3785" s="82">
        <v>43915.52539195602</v>
      </c>
      <c r="C3785" s="109">
        <v>35.65</v>
      </c>
      <c r="D3785" s="1">
        <v>968.67</v>
      </c>
      <c r="E3785" s="109">
        <v>23.12</v>
      </c>
      <c r="F3785" s="1">
        <v>377.93</v>
      </c>
      <c r="G3785" s="1">
        <v>432</v>
      </c>
      <c r="H3785" s="1">
        <v>1980</v>
      </c>
      <c r="I3785" s="23">
        <v>0.93</v>
      </c>
      <c r="J3785" s="1">
        <v>35.590000000000003</v>
      </c>
      <c r="K3785" s="23">
        <v>34.630000000000003</v>
      </c>
      <c r="L3785" s="23">
        <v>740</v>
      </c>
      <c r="M3785" s="109">
        <v>699</v>
      </c>
      <c r="N3785" s="4">
        <v>0</v>
      </c>
      <c r="O3785" s="69"/>
      <c r="P3785" s="69"/>
      <c r="Q3785" s="69"/>
      <c r="R3785" s="69"/>
      <c r="S3785" s="69"/>
      <c r="T3785" s="69"/>
      <c r="U3785" s="69"/>
      <c r="V3785" s="69"/>
      <c r="W3785" s="4"/>
      <c r="X3785" s="4"/>
      <c r="Y3785" s="4"/>
      <c r="Z3785" s="4"/>
      <c r="AA3785" s="4"/>
      <c r="AB3785" s="4"/>
      <c r="AC3785" s="4"/>
      <c r="AD3785" s="4"/>
      <c r="AE3785"/>
      <c r="AF3785"/>
      <c r="AG3785"/>
      <c r="AH3785"/>
      <c r="AI3785"/>
      <c r="AJ3785"/>
      <c r="AK3785"/>
    </row>
    <row r="3786" spans="1:37" x14ac:dyDescent="0.25">
      <c r="A3786" s="2">
        <v>3785</v>
      </c>
      <c r="B3786" s="82">
        <v>43915.526991296298</v>
      </c>
      <c r="C3786" s="109">
        <v>35.799999999999997</v>
      </c>
      <c r="D3786" s="1">
        <v>968.58</v>
      </c>
      <c r="E3786" s="109">
        <v>21.98</v>
      </c>
      <c r="F3786" s="1">
        <v>378.73</v>
      </c>
      <c r="G3786" s="1">
        <v>436</v>
      </c>
      <c r="H3786" s="1">
        <v>2006</v>
      </c>
      <c r="I3786" s="23">
        <v>0.95</v>
      </c>
      <c r="J3786" s="1">
        <v>35.67</v>
      </c>
      <c r="K3786" s="23">
        <v>34.75</v>
      </c>
      <c r="L3786" s="23">
        <v>756</v>
      </c>
      <c r="M3786" s="109">
        <v>709</v>
      </c>
      <c r="N3786" s="4">
        <v>0</v>
      </c>
      <c r="O3786" s="69"/>
      <c r="P3786" s="69"/>
      <c r="Q3786" s="69"/>
      <c r="R3786" s="69"/>
      <c r="S3786" s="69"/>
      <c r="T3786" s="69"/>
      <c r="U3786" s="69"/>
      <c r="V3786" s="69"/>
      <c r="W3786" s="4"/>
      <c r="X3786" s="4"/>
      <c r="Y3786" s="4"/>
      <c r="Z3786" s="4"/>
      <c r="AA3786" s="4"/>
      <c r="AB3786" s="4"/>
      <c r="AC3786" s="4"/>
      <c r="AD3786" s="4"/>
      <c r="AE3786"/>
      <c r="AF3786"/>
      <c r="AG3786"/>
      <c r="AH3786"/>
      <c r="AI3786"/>
      <c r="AJ3786"/>
      <c r="AK3786"/>
    </row>
    <row r="3787" spans="1:37" x14ac:dyDescent="0.25">
      <c r="A3787" s="2">
        <v>3786</v>
      </c>
      <c r="B3787" s="82">
        <v>43915.528589270834</v>
      </c>
      <c r="C3787" s="109">
        <v>35.880000000000003</v>
      </c>
      <c r="D3787" s="1">
        <v>968.54</v>
      </c>
      <c r="E3787" s="109">
        <v>22.35</v>
      </c>
      <c r="F3787" s="1">
        <v>379.05</v>
      </c>
      <c r="G3787" s="1">
        <v>436</v>
      </c>
      <c r="H3787" s="1">
        <v>2005</v>
      </c>
      <c r="I3787" s="23">
        <v>1.26</v>
      </c>
      <c r="J3787" s="1">
        <v>35.729999999999997</v>
      </c>
      <c r="K3787" s="23">
        <v>34.909999999999997</v>
      </c>
      <c r="L3787" s="23">
        <v>768</v>
      </c>
      <c r="M3787" s="109">
        <v>719</v>
      </c>
      <c r="N3787" s="4">
        <v>0</v>
      </c>
      <c r="O3787" s="69"/>
      <c r="P3787" s="69"/>
      <c r="Q3787" s="69"/>
      <c r="R3787" s="69"/>
      <c r="S3787" s="69"/>
      <c r="T3787" s="69"/>
      <c r="U3787" s="69"/>
      <c r="V3787" s="69"/>
      <c r="W3787" s="4"/>
      <c r="X3787" s="4"/>
      <c r="Y3787" s="4"/>
      <c r="Z3787" s="4"/>
      <c r="AA3787" s="4"/>
      <c r="AB3787" s="4"/>
      <c r="AC3787" s="4"/>
      <c r="AD3787" s="4"/>
      <c r="AE3787"/>
      <c r="AF3787"/>
      <c r="AG3787"/>
      <c r="AH3787"/>
      <c r="AI3787"/>
      <c r="AJ3787"/>
      <c r="AK3787"/>
    </row>
    <row r="3788" spans="1:37" x14ac:dyDescent="0.25">
      <c r="A3788" s="2">
        <v>3787</v>
      </c>
      <c r="B3788" s="82">
        <v>43915.531814305556</v>
      </c>
      <c r="C3788" s="109">
        <v>35.79</v>
      </c>
      <c r="D3788" s="1">
        <v>968.36</v>
      </c>
      <c r="E3788" s="109">
        <v>23.04</v>
      </c>
      <c r="F3788" s="1">
        <v>380.64</v>
      </c>
      <c r="G3788" s="1">
        <v>436</v>
      </c>
      <c r="H3788" s="1">
        <v>2015</v>
      </c>
      <c r="I3788" s="23">
        <v>0.94</v>
      </c>
      <c r="J3788" s="1">
        <v>35.590000000000003</v>
      </c>
      <c r="K3788" s="23">
        <v>34.69</v>
      </c>
      <c r="L3788" s="23">
        <v>756</v>
      </c>
      <c r="M3788" s="109">
        <v>714</v>
      </c>
      <c r="N3788" s="4">
        <v>0</v>
      </c>
      <c r="O3788" s="69"/>
      <c r="P3788" s="69"/>
      <c r="Q3788" s="69"/>
      <c r="R3788" s="69"/>
      <c r="S3788" s="69"/>
      <c r="T3788" s="69"/>
      <c r="U3788" s="69"/>
      <c r="V3788" s="69"/>
      <c r="W3788" s="4"/>
      <c r="X3788" s="4"/>
      <c r="Y3788" s="4"/>
      <c r="Z3788" s="4"/>
      <c r="AA3788" s="4"/>
      <c r="AB3788" s="4"/>
      <c r="AC3788" s="4"/>
      <c r="AD3788" s="4"/>
      <c r="AE3788"/>
      <c r="AF3788"/>
      <c r="AG3788"/>
      <c r="AH3788"/>
      <c r="AI3788"/>
      <c r="AJ3788"/>
      <c r="AK3788"/>
    </row>
    <row r="3789" spans="1:37" x14ac:dyDescent="0.25">
      <c r="A3789" s="2">
        <v>3788</v>
      </c>
      <c r="B3789" s="82">
        <v>43915.533963715279</v>
      </c>
      <c r="C3789" s="109">
        <v>35.950000000000003</v>
      </c>
      <c r="D3789" s="1">
        <v>968.31</v>
      </c>
      <c r="E3789" s="109">
        <v>23.19</v>
      </c>
      <c r="F3789" s="1">
        <v>381.08</v>
      </c>
      <c r="G3789" s="1">
        <v>440</v>
      </c>
      <c r="H3789" s="1">
        <v>2044</v>
      </c>
      <c r="I3789" s="23">
        <v>0.98</v>
      </c>
      <c r="J3789" s="1">
        <v>35.81</v>
      </c>
      <c r="K3789" s="23">
        <v>34.909999999999997</v>
      </c>
      <c r="L3789" s="23">
        <v>756</v>
      </c>
      <c r="M3789" s="109">
        <v>709</v>
      </c>
      <c r="N3789" s="4">
        <v>0</v>
      </c>
      <c r="O3789" s="69"/>
      <c r="P3789" s="69"/>
      <c r="Q3789" s="69"/>
      <c r="R3789" s="69"/>
      <c r="S3789" s="69"/>
      <c r="T3789" s="69"/>
      <c r="U3789" s="69"/>
      <c r="V3789" s="69"/>
      <c r="W3789" s="4"/>
      <c r="X3789" s="4"/>
      <c r="Y3789" s="4"/>
      <c r="Z3789" s="4"/>
      <c r="AA3789" s="4"/>
      <c r="AB3789" s="4"/>
      <c r="AC3789" s="4"/>
      <c r="AD3789" s="4"/>
      <c r="AE3789"/>
      <c r="AF3789"/>
      <c r="AG3789"/>
      <c r="AH3789"/>
      <c r="AI3789"/>
      <c r="AJ3789"/>
      <c r="AK3789"/>
    </row>
    <row r="3790" spans="1:37" x14ac:dyDescent="0.25">
      <c r="A3790" s="2">
        <v>3789</v>
      </c>
      <c r="B3790" s="82">
        <v>43915.535564212958</v>
      </c>
      <c r="C3790" s="109">
        <v>36.409999999999997</v>
      </c>
      <c r="D3790" s="1">
        <v>968.27</v>
      </c>
      <c r="E3790" s="109">
        <v>24.06</v>
      </c>
      <c r="F3790" s="1">
        <v>381.41</v>
      </c>
      <c r="G3790" s="1">
        <v>441</v>
      </c>
      <c r="H3790" s="1">
        <v>2061</v>
      </c>
      <c r="I3790" s="23">
        <v>1</v>
      </c>
      <c r="J3790" s="1">
        <v>36.19</v>
      </c>
      <c r="K3790" s="23">
        <v>35.29</v>
      </c>
      <c r="L3790" s="23">
        <v>756</v>
      </c>
      <c r="M3790" s="109">
        <v>709</v>
      </c>
      <c r="N3790" s="4">
        <v>0</v>
      </c>
      <c r="O3790" s="69"/>
      <c r="P3790" s="69"/>
      <c r="Q3790" s="69"/>
      <c r="R3790" s="69"/>
      <c r="S3790" s="69"/>
      <c r="T3790" s="69"/>
      <c r="U3790" s="69"/>
      <c r="V3790" s="69"/>
      <c r="W3790" s="4"/>
      <c r="X3790" s="4"/>
      <c r="Y3790" s="4"/>
      <c r="Z3790" s="4"/>
      <c r="AA3790" s="4"/>
      <c r="AB3790" s="4"/>
      <c r="AC3790" s="4"/>
      <c r="AD3790" s="4"/>
      <c r="AE3790"/>
      <c r="AF3790"/>
      <c r="AG3790"/>
      <c r="AH3790"/>
      <c r="AI3790"/>
      <c r="AJ3790"/>
      <c r="AK3790"/>
    </row>
    <row r="3791" spans="1:37" x14ac:dyDescent="0.25">
      <c r="A3791" s="2">
        <v>3790</v>
      </c>
      <c r="B3791" s="82">
        <v>43915.53716162037</v>
      </c>
      <c r="C3791" s="109">
        <v>36.5</v>
      </c>
      <c r="D3791" s="1">
        <v>968.22</v>
      </c>
      <c r="E3791" s="109">
        <v>21.59</v>
      </c>
      <c r="F3791" s="1">
        <v>381.83</v>
      </c>
      <c r="G3791" s="1">
        <v>444</v>
      </c>
      <c r="H3791" s="1">
        <v>2070</v>
      </c>
      <c r="I3791" s="23">
        <v>1</v>
      </c>
      <c r="J3791" s="1">
        <v>36.35</v>
      </c>
      <c r="K3791" s="23">
        <v>35.39</v>
      </c>
      <c r="L3791" s="23">
        <v>768</v>
      </c>
      <c r="M3791" s="109">
        <v>724</v>
      </c>
      <c r="N3791" s="4">
        <v>0</v>
      </c>
      <c r="O3791" s="69"/>
      <c r="P3791" s="69"/>
      <c r="Q3791" s="69"/>
      <c r="R3791" s="69"/>
      <c r="S3791" s="69"/>
      <c r="T3791" s="69"/>
      <c r="U3791" s="69"/>
      <c r="V3791" s="69"/>
      <c r="W3791" s="4"/>
      <c r="X3791" s="4"/>
      <c r="Y3791" s="4"/>
      <c r="Z3791" s="4"/>
      <c r="AA3791" s="4"/>
      <c r="AB3791" s="4"/>
      <c r="AC3791" s="4"/>
      <c r="AD3791" s="4"/>
      <c r="AE3791"/>
      <c r="AF3791"/>
      <c r="AG3791"/>
      <c r="AH3791"/>
      <c r="AI3791"/>
      <c r="AJ3791"/>
      <c r="AK3791"/>
    </row>
    <row r="3792" spans="1:37" x14ac:dyDescent="0.25">
      <c r="A3792" s="43">
        <v>3791</v>
      </c>
      <c r="B3792" s="82">
        <v>43915.540387453701</v>
      </c>
      <c r="C3792" s="109">
        <v>36.520000000000003</v>
      </c>
      <c r="D3792" s="1">
        <v>968.06</v>
      </c>
      <c r="E3792" s="109">
        <v>21.9</v>
      </c>
      <c r="F3792" s="1">
        <v>383.21</v>
      </c>
      <c r="G3792" s="1">
        <v>451</v>
      </c>
      <c r="H3792" s="1">
        <v>2127</v>
      </c>
      <c r="I3792" s="23">
        <v>1.03</v>
      </c>
      <c r="J3792" s="1">
        <v>36.43</v>
      </c>
      <c r="K3792" s="23">
        <v>35.450000000000003</v>
      </c>
      <c r="L3792" s="23">
        <v>793</v>
      </c>
      <c r="M3792" s="109">
        <v>744</v>
      </c>
      <c r="N3792" s="4">
        <v>0</v>
      </c>
      <c r="O3792" s="69"/>
      <c r="P3792" s="69"/>
      <c r="Q3792" s="69"/>
      <c r="R3792" s="69"/>
      <c r="S3792" s="69"/>
      <c r="T3792" s="69"/>
      <c r="U3792" s="69"/>
      <c r="V3792" s="69"/>
      <c r="W3792" s="4"/>
      <c r="X3792" s="4"/>
      <c r="Y3792" s="4"/>
      <c r="Z3792" s="4"/>
      <c r="AA3792" s="4"/>
      <c r="AB3792" s="4"/>
      <c r="AC3792" s="4"/>
      <c r="AD3792" s="4"/>
      <c r="AE3792"/>
      <c r="AF3792"/>
      <c r="AG3792"/>
      <c r="AH3792"/>
      <c r="AI3792"/>
      <c r="AJ3792"/>
      <c r="AK3792"/>
    </row>
    <row r="3793" spans="1:37" x14ac:dyDescent="0.25">
      <c r="A3793" s="2">
        <v>3792</v>
      </c>
      <c r="B3793" s="95">
        <v>43915.542549861115</v>
      </c>
      <c r="C3793" s="109">
        <v>36.76</v>
      </c>
      <c r="D3793" s="43">
        <v>968.02</v>
      </c>
      <c r="E3793" s="109">
        <v>24.04</v>
      </c>
      <c r="F3793" s="43">
        <v>383.55</v>
      </c>
      <c r="G3793" s="43">
        <v>447</v>
      </c>
      <c r="H3793" s="43">
        <v>2110</v>
      </c>
      <c r="I3793" s="23">
        <v>1.02</v>
      </c>
      <c r="J3793" s="43">
        <v>36.729999999999997</v>
      </c>
      <c r="K3793" s="23">
        <v>35.75</v>
      </c>
      <c r="L3793" s="23">
        <v>775</v>
      </c>
      <c r="M3793" s="109">
        <v>734</v>
      </c>
      <c r="N3793" s="4">
        <v>0</v>
      </c>
      <c r="O3793" s="69">
        <f t="shared" ref="O3793:V3793" si="396">AVERAGE(E3793:E3812)</f>
        <v>22.144500000000001</v>
      </c>
      <c r="P3793" s="69">
        <f t="shared" si="396"/>
        <v>389.29949999999997</v>
      </c>
      <c r="Q3793" s="69">
        <f t="shared" si="396"/>
        <v>461.95</v>
      </c>
      <c r="R3793" s="69">
        <f t="shared" si="396"/>
        <v>2255.9499999999998</v>
      </c>
      <c r="S3793" s="69">
        <f t="shared" si="396"/>
        <v>1.1194999999999999</v>
      </c>
      <c r="T3793" s="69">
        <f t="shared" si="396"/>
        <v>36.993000000000002</v>
      </c>
      <c r="U3793" s="69">
        <f t="shared" si="396"/>
        <v>36.11699999999999</v>
      </c>
      <c r="V3793" s="69">
        <f t="shared" si="396"/>
        <v>773.05</v>
      </c>
      <c r="W3793" s="4">
        <f t="shared" ref="W3793:AD3793" si="397">STDEV(E3793:E3812)</f>
        <v>0.87826668411198017</v>
      </c>
      <c r="X3793" s="4">
        <f t="shared" si="397"/>
        <v>3.8592506431062135</v>
      </c>
      <c r="Y3793" s="4">
        <f t="shared" si="397"/>
        <v>10.282714161461254</v>
      </c>
      <c r="Z3793" s="4">
        <f t="shared" si="397"/>
        <v>90.898714599214614</v>
      </c>
      <c r="AA3793" s="4">
        <f t="shared" si="397"/>
        <v>8.9352937100137031E-2</v>
      </c>
      <c r="AB3793" s="4">
        <f t="shared" si="397"/>
        <v>0.39058795087460274</v>
      </c>
      <c r="AC3793" s="4">
        <f t="shared" si="397"/>
        <v>0.44258927139944831</v>
      </c>
      <c r="AD3793" s="4">
        <f t="shared" si="397"/>
        <v>11.362333896649377</v>
      </c>
      <c r="AE3793" s="4">
        <f>MODE(E3793:E3812)</f>
        <v>21.75</v>
      </c>
      <c r="AF3793" s="4">
        <f>MODE(G3793:G3812)</f>
        <v>452</v>
      </c>
      <c r="AG3793" s="4" t="e">
        <f>MODE(H3793:H3812)</f>
        <v>#N/A</v>
      </c>
      <c r="AH3793" s="4">
        <f>MODE(J3793:J3812)</f>
        <v>36.729999999999997</v>
      </c>
      <c r="AI3793" s="4">
        <f>MODE(K3793:K3812)</f>
        <v>36.15</v>
      </c>
      <c r="AJ3793" s="4">
        <f>MODE(L3793:L3812)</f>
        <v>784</v>
      </c>
      <c r="AK3793"/>
    </row>
    <row r="3794" spans="1:37" x14ac:dyDescent="0.25">
      <c r="A3794" s="2">
        <v>3793</v>
      </c>
      <c r="B3794" s="82">
        <v>43915.544148032408</v>
      </c>
      <c r="C3794" s="109">
        <v>36.79</v>
      </c>
      <c r="D3794" s="1">
        <v>967.9</v>
      </c>
      <c r="E3794" s="109">
        <v>23.51</v>
      </c>
      <c r="F3794" s="1">
        <v>384.61</v>
      </c>
      <c r="G3794" s="1">
        <v>452</v>
      </c>
      <c r="H3794" s="1">
        <v>2153</v>
      </c>
      <c r="I3794" s="23">
        <v>1.05</v>
      </c>
      <c r="J3794" s="1">
        <v>36.729999999999997</v>
      </c>
      <c r="K3794" s="23">
        <v>35.81</v>
      </c>
      <c r="L3794" s="23">
        <v>784</v>
      </c>
      <c r="M3794" s="109">
        <v>749</v>
      </c>
      <c r="N3794" s="4">
        <v>0</v>
      </c>
      <c r="O3794" s="69"/>
      <c r="P3794" s="69"/>
      <c r="Q3794" s="69"/>
      <c r="R3794" s="69"/>
      <c r="S3794" s="69"/>
      <c r="T3794" s="69"/>
      <c r="U3794" s="69"/>
      <c r="V3794" s="69"/>
      <c r="W3794" s="4"/>
      <c r="X3794" s="4"/>
      <c r="Y3794" s="4"/>
      <c r="Z3794" s="4"/>
      <c r="AA3794" s="4"/>
      <c r="AB3794" s="4"/>
      <c r="AC3794" s="4"/>
      <c r="AD3794" s="4"/>
      <c r="AE3794"/>
      <c r="AF3794"/>
      <c r="AG3794"/>
      <c r="AH3794"/>
      <c r="AI3794"/>
      <c r="AJ3794"/>
      <c r="AK3794"/>
    </row>
    <row r="3795" spans="1:37" x14ac:dyDescent="0.25">
      <c r="A3795" s="2">
        <v>3794</v>
      </c>
      <c r="B3795" s="82">
        <v>43915.545760231485</v>
      </c>
      <c r="C3795" s="109">
        <v>37.14</v>
      </c>
      <c r="D3795" s="1">
        <v>967.9</v>
      </c>
      <c r="E3795" s="109">
        <v>22.48</v>
      </c>
      <c r="F3795" s="1">
        <v>384.61</v>
      </c>
      <c r="G3795" s="1">
        <v>452</v>
      </c>
      <c r="H3795" s="1">
        <v>2166</v>
      </c>
      <c r="I3795" s="23">
        <v>1.05</v>
      </c>
      <c r="J3795" s="1">
        <v>37.17</v>
      </c>
      <c r="K3795" s="23">
        <v>36.15</v>
      </c>
      <c r="L3795" s="23">
        <v>781</v>
      </c>
      <c r="M3795" s="109">
        <v>739</v>
      </c>
      <c r="N3795" s="4">
        <v>0</v>
      </c>
      <c r="O3795" s="69"/>
      <c r="P3795" s="69"/>
      <c r="Q3795" s="69"/>
      <c r="R3795" s="69"/>
      <c r="S3795" s="69"/>
      <c r="T3795" s="69"/>
      <c r="U3795" s="69"/>
      <c r="V3795" s="69"/>
      <c r="W3795" s="4"/>
      <c r="X3795" s="4"/>
      <c r="Y3795" s="4"/>
      <c r="Z3795" s="4"/>
      <c r="AA3795" s="4"/>
      <c r="AB3795" s="4"/>
      <c r="AC3795" s="4"/>
      <c r="AD3795" s="4"/>
      <c r="AE3795"/>
      <c r="AF3795"/>
      <c r="AG3795"/>
      <c r="AH3795"/>
      <c r="AI3795"/>
      <c r="AJ3795"/>
      <c r="AK3795"/>
    </row>
    <row r="3796" spans="1:37" x14ac:dyDescent="0.25">
      <c r="A3796" s="2">
        <v>3795</v>
      </c>
      <c r="B3796" s="82">
        <v>43915.548985173613</v>
      </c>
      <c r="C3796" s="109">
        <v>36.85</v>
      </c>
      <c r="D3796" s="1">
        <v>967.85</v>
      </c>
      <c r="E3796" s="109">
        <v>21.75</v>
      </c>
      <c r="F3796" s="1">
        <v>385.07</v>
      </c>
      <c r="G3796" s="1">
        <v>451</v>
      </c>
      <c r="H3796" s="1">
        <v>2176</v>
      </c>
      <c r="I3796" s="23">
        <v>1.26</v>
      </c>
      <c r="J3796" s="1">
        <v>36.65</v>
      </c>
      <c r="K3796" s="23">
        <v>35.75</v>
      </c>
      <c r="L3796" s="23">
        <v>781</v>
      </c>
      <c r="M3796" s="109">
        <v>744</v>
      </c>
      <c r="N3796" s="4">
        <v>0</v>
      </c>
      <c r="O3796" s="69"/>
      <c r="P3796" s="69"/>
      <c r="Q3796" s="69"/>
      <c r="R3796" s="69"/>
      <c r="S3796" s="69"/>
      <c r="T3796" s="69"/>
      <c r="U3796" s="69"/>
      <c r="V3796" s="69"/>
      <c r="W3796" s="4"/>
      <c r="X3796" s="4"/>
      <c r="Y3796" s="4"/>
      <c r="Z3796" s="4"/>
      <c r="AA3796" s="4"/>
      <c r="AB3796" s="4"/>
      <c r="AC3796" s="4"/>
      <c r="AD3796" s="4"/>
      <c r="AE3796"/>
      <c r="AF3796"/>
      <c r="AG3796"/>
      <c r="AH3796"/>
      <c r="AI3796"/>
      <c r="AJ3796"/>
      <c r="AK3796"/>
    </row>
    <row r="3797" spans="1:37" x14ac:dyDescent="0.25">
      <c r="A3797" s="2">
        <v>3796</v>
      </c>
      <c r="B3797" s="82">
        <v>43915.551146689817</v>
      </c>
      <c r="C3797" s="109">
        <v>36.61</v>
      </c>
      <c r="D3797" s="1">
        <v>967.77</v>
      </c>
      <c r="E3797" s="109">
        <v>21.49</v>
      </c>
      <c r="F3797" s="1">
        <v>385.76</v>
      </c>
      <c r="G3797" s="1">
        <v>453</v>
      </c>
      <c r="H3797" s="1">
        <v>2178</v>
      </c>
      <c r="I3797" s="23">
        <v>1.1000000000000001</v>
      </c>
      <c r="J3797" s="1">
        <v>36.450000000000003</v>
      </c>
      <c r="K3797" s="23">
        <v>35.51</v>
      </c>
      <c r="L3797" s="23">
        <v>781</v>
      </c>
      <c r="M3797" s="109">
        <v>744</v>
      </c>
      <c r="N3797" s="4">
        <v>0</v>
      </c>
      <c r="O3797" s="69"/>
      <c r="P3797" s="69"/>
      <c r="Q3797" s="69"/>
      <c r="R3797" s="69"/>
      <c r="S3797" s="69"/>
      <c r="T3797" s="69"/>
      <c r="U3797" s="69"/>
      <c r="V3797" s="69"/>
      <c r="W3797" s="4"/>
      <c r="X3797" s="4"/>
      <c r="Y3797" s="4"/>
      <c r="Z3797" s="4"/>
      <c r="AA3797" s="4"/>
      <c r="AB3797" s="4"/>
      <c r="AC3797" s="4"/>
      <c r="AD3797" s="4"/>
      <c r="AE3797"/>
      <c r="AF3797"/>
      <c r="AG3797"/>
      <c r="AH3797"/>
      <c r="AI3797"/>
      <c r="AJ3797"/>
      <c r="AK3797"/>
    </row>
    <row r="3798" spans="1:37" x14ac:dyDescent="0.25">
      <c r="A3798" s="2">
        <v>3797</v>
      </c>
      <c r="B3798" s="82">
        <v>43915.552745277775</v>
      </c>
      <c r="C3798" s="109">
        <v>36.590000000000003</v>
      </c>
      <c r="D3798" s="1">
        <v>967.72</v>
      </c>
      <c r="E3798" s="109">
        <v>22.53</v>
      </c>
      <c r="F3798" s="1">
        <v>386.16</v>
      </c>
      <c r="G3798" s="1">
        <v>457</v>
      </c>
      <c r="H3798" s="1">
        <v>2214</v>
      </c>
      <c r="I3798" s="23">
        <v>1.0900000000000001</v>
      </c>
      <c r="J3798" s="1">
        <v>36.450000000000003</v>
      </c>
      <c r="K3798" s="23">
        <v>35.61</v>
      </c>
      <c r="L3798" s="23">
        <v>759</v>
      </c>
      <c r="M3798" s="109">
        <v>724</v>
      </c>
      <c r="N3798" s="4">
        <v>0</v>
      </c>
      <c r="O3798" s="69"/>
      <c r="P3798" s="69"/>
      <c r="Q3798" s="69"/>
      <c r="R3798" s="69"/>
      <c r="S3798" s="69"/>
      <c r="T3798" s="69"/>
      <c r="U3798" s="69"/>
      <c r="V3798" s="69"/>
      <c r="W3798" s="4"/>
      <c r="X3798" s="4"/>
      <c r="Y3798" s="4"/>
      <c r="Z3798" s="4"/>
      <c r="AA3798" s="4"/>
      <c r="AB3798" s="4"/>
      <c r="AC3798" s="4"/>
      <c r="AD3798" s="4"/>
      <c r="AE3798"/>
      <c r="AF3798"/>
      <c r="AG3798"/>
      <c r="AH3798"/>
      <c r="AI3798"/>
      <c r="AJ3798"/>
      <c r="AK3798"/>
    </row>
    <row r="3799" spans="1:37" x14ac:dyDescent="0.25">
      <c r="A3799" s="2">
        <v>3798</v>
      </c>
      <c r="B3799" s="82">
        <v>43915.554344490738</v>
      </c>
      <c r="C3799" s="109">
        <v>36.56</v>
      </c>
      <c r="D3799" s="1">
        <v>967.67</v>
      </c>
      <c r="E3799" s="109">
        <v>21.89</v>
      </c>
      <c r="F3799" s="1">
        <v>386.61</v>
      </c>
      <c r="G3799" s="1">
        <v>460</v>
      </c>
      <c r="H3799" s="1">
        <v>2238</v>
      </c>
      <c r="I3799" s="23">
        <v>1.1000000000000001</v>
      </c>
      <c r="J3799" s="1">
        <v>36.43</v>
      </c>
      <c r="K3799" s="23">
        <v>35.39</v>
      </c>
      <c r="L3799" s="23">
        <v>759</v>
      </c>
      <c r="M3799" s="109">
        <v>724</v>
      </c>
      <c r="N3799" s="4">
        <v>0</v>
      </c>
      <c r="O3799" s="69"/>
      <c r="P3799" s="69"/>
      <c r="Q3799" s="69"/>
      <c r="R3799" s="69"/>
      <c r="S3799" s="69"/>
      <c r="T3799" s="69"/>
      <c r="U3799" s="69"/>
      <c r="V3799" s="69"/>
      <c r="W3799" s="4"/>
      <c r="X3799" s="4"/>
      <c r="Y3799" s="4"/>
      <c r="Z3799" s="4"/>
      <c r="AA3799" s="4"/>
      <c r="AB3799" s="4"/>
      <c r="AC3799" s="4"/>
      <c r="AD3799" s="4"/>
      <c r="AE3799"/>
      <c r="AF3799"/>
      <c r="AG3799"/>
      <c r="AH3799"/>
      <c r="AI3799"/>
      <c r="AJ3799"/>
      <c r="AK3799"/>
    </row>
    <row r="3800" spans="1:37" x14ac:dyDescent="0.25">
      <c r="A3800" s="2">
        <v>3799</v>
      </c>
      <c r="B3800" s="82">
        <v>43915.55757128472</v>
      </c>
      <c r="C3800" s="109">
        <v>37.18</v>
      </c>
      <c r="D3800" s="1">
        <v>967.55</v>
      </c>
      <c r="E3800" s="109">
        <v>21.43</v>
      </c>
      <c r="F3800" s="1">
        <v>387.65</v>
      </c>
      <c r="G3800" s="1">
        <v>463</v>
      </c>
      <c r="H3800" s="1">
        <v>2249</v>
      </c>
      <c r="I3800" s="23">
        <v>1.0900000000000001</v>
      </c>
      <c r="J3800" s="1">
        <v>37.21</v>
      </c>
      <c r="K3800" s="23">
        <v>36.01</v>
      </c>
      <c r="L3800" s="23">
        <v>756</v>
      </c>
      <c r="M3800" s="109">
        <v>729</v>
      </c>
      <c r="N3800" s="4">
        <v>0</v>
      </c>
      <c r="O3800" s="69"/>
      <c r="P3800" s="69"/>
      <c r="Q3800" s="69"/>
      <c r="R3800" s="69"/>
      <c r="S3800" s="69"/>
      <c r="T3800" s="69"/>
      <c r="U3800" s="69"/>
      <c r="V3800" s="69"/>
      <c r="W3800" s="4"/>
      <c r="X3800" s="4"/>
      <c r="Y3800" s="4"/>
      <c r="Z3800" s="4"/>
      <c r="AA3800" s="4"/>
      <c r="AB3800" s="4"/>
      <c r="AC3800" s="4"/>
      <c r="AD3800" s="4"/>
      <c r="AE3800"/>
      <c r="AF3800"/>
      <c r="AG3800"/>
      <c r="AH3800"/>
      <c r="AI3800"/>
      <c r="AJ3800"/>
      <c r="AK3800"/>
    </row>
    <row r="3801" spans="1:37" x14ac:dyDescent="0.25">
      <c r="A3801" s="43">
        <v>3800</v>
      </c>
      <c r="B3801" s="82">
        <v>43915.559720613426</v>
      </c>
      <c r="C3801" s="109">
        <v>36.85</v>
      </c>
      <c r="D3801" s="1">
        <v>967.55</v>
      </c>
      <c r="E3801" s="109">
        <v>22.45</v>
      </c>
      <c r="F3801" s="1">
        <v>387.63</v>
      </c>
      <c r="G3801" s="1">
        <v>462</v>
      </c>
      <c r="H3801" s="1">
        <v>2251</v>
      </c>
      <c r="I3801" s="23">
        <v>1.1000000000000001</v>
      </c>
      <c r="J3801" s="1">
        <v>36.75</v>
      </c>
      <c r="K3801" s="23">
        <v>35.83</v>
      </c>
      <c r="L3801" s="23">
        <v>768</v>
      </c>
      <c r="M3801" s="109">
        <v>723</v>
      </c>
      <c r="N3801" s="4">
        <v>0</v>
      </c>
      <c r="O3801" s="69"/>
      <c r="P3801" s="69"/>
      <c r="Q3801" s="69"/>
      <c r="R3801" s="69"/>
      <c r="S3801" s="69"/>
      <c r="T3801" s="69"/>
      <c r="U3801" s="69"/>
      <c r="V3801" s="69"/>
      <c r="W3801" s="4"/>
      <c r="X3801" s="4"/>
      <c r="Y3801" s="4"/>
      <c r="Z3801" s="4"/>
      <c r="AA3801" s="4"/>
      <c r="AB3801" s="4"/>
      <c r="AC3801" s="4"/>
      <c r="AD3801" s="4"/>
      <c r="AE3801"/>
      <c r="AF3801"/>
      <c r="AG3801"/>
      <c r="AH3801"/>
      <c r="AI3801"/>
      <c r="AJ3801"/>
      <c r="AK3801"/>
    </row>
    <row r="3802" spans="1:37" x14ac:dyDescent="0.25">
      <c r="A3802" s="2">
        <v>3801</v>
      </c>
      <c r="B3802" s="82">
        <v>43915.561320810186</v>
      </c>
      <c r="C3802" s="109">
        <v>37.020000000000003</v>
      </c>
      <c r="D3802" s="1">
        <v>967.48</v>
      </c>
      <c r="E3802" s="109">
        <v>22.45</v>
      </c>
      <c r="F3802" s="1">
        <v>388.24</v>
      </c>
      <c r="G3802" s="1">
        <v>461</v>
      </c>
      <c r="H3802" s="1">
        <v>2236</v>
      </c>
      <c r="I3802" s="23">
        <v>1.08</v>
      </c>
      <c r="J3802" s="1">
        <v>36.89</v>
      </c>
      <c r="K3802" s="23">
        <v>35.97</v>
      </c>
      <c r="L3802" s="23">
        <v>768</v>
      </c>
      <c r="M3802" s="109">
        <v>729</v>
      </c>
      <c r="N3802" s="4">
        <v>0</v>
      </c>
      <c r="O3802" s="69"/>
      <c r="P3802" s="69"/>
      <c r="Q3802" s="69"/>
      <c r="R3802" s="69"/>
      <c r="S3802" s="69"/>
      <c r="T3802" s="69"/>
      <c r="U3802" s="69"/>
      <c r="V3802" s="69"/>
      <c r="W3802" s="4"/>
      <c r="X3802" s="4"/>
      <c r="Y3802" s="4"/>
      <c r="Z3802" s="4"/>
      <c r="AA3802" s="4"/>
      <c r="AB3802" s="4"/>
      <c r="AC3802" s="4"/>
      <c r="AD3802" s="4"/>
      <c r="AE3802"/>
      <c r="AF3802"/>
      <c r="AG3802"/>
      <c r="AH3802"/>
      <c r="AI3802"/>
      <c r="AJ3802"/>
      <c r="AK3802"/>
    </row>
    <row r="3803" spans="1:37" x14ac:dyDescent="0.25">
      <c r="A3803" s="2">
        <v>3802</v>
      </c>
      <c r="B3803" s="82">
        <v>43915.562919895834</v>
      </c>
      <c r="C3803" s="109">
        <v>37.17</v>
      </c>
      <c r="D3803" s="1">
        <v>967.42</v>
      </c>
      <c r="E3803" s="109">
        <v>23.01</v>
      </c>
      <c r="F3803" s="1">
        <v>388.71</v>
      </c>
      <c r="G3803" s="1">
        <v>459</v>
      </c>
      <c r="H3803" s="1">
        <v>2228</v>
      </c>
      <c r="I3803" s="23">
        <v>1.07</v>
      </c>
      <c r="J3803" s="1">
        <v>36.99</v>
      </c>
      <c r="K3803" s="23">
        <v>36.33</v>
      </c>
      <c r="L3803" s="23">
        <v>756</v>
      </c>
      <c r="M3803" s="109">
        <v>729</v>
      </c>
      <c r="N3803" s="4">
        <v>0</v>
      </c>
      <c r="O3803" s="69"/>
      <c r="P3803" s="69"/>
      <c r="Q3803" s="69"/>
      <c r="R3803" s="69"/>
      <c r="S3803" s="69"/>
      <c r="T3803" s="69"/>
      <c r="U3803" s="69"/>
      <c r="V3803" s="69"/>
      <c r="W3803" s="4"/>
      <c r="X3803" s="4"/>
      <c r="Y3803" s="4"/>
      <c r="Z3803" s="4"/>
      <c r="AA3803" s="4"/>
      <c r="AB3803" s="4"/>
      <c r="AC3803" s="4"/>
      <c r="AD3803" s="4"/>
      <c r="AE3803"/>
      <c r="AF3803"/>
      <c r="AG3803"/>
      <c r="AH3803"/>
      <c r="AI3803"/>
      <c r="AJ3803"/>
      <c r="AK3803"/>
    </row>
    <row r="3804" spans="1:37" x14ac:dyDescent="0.25">
      <c r="A3804" s="2">
        <v>3803</v>
      </c>
      <c r="B3804" s="82">
        <v>43915.566146030091</v>
      </c>
      <c r="C3804" s="109">
        <v>36.909999999999997</v>
      </c>
      <c r="D3804" s="1">
        <v>967.19</v>
      </c>
      <c r="E3804" s="109">
        <v>22.05</v>
      </c>
      <c r="F3804" s="1">
        <v>390.7</v>
      </c>
      <c r="G3804" s="1">
        <v>454</v>
      </c>
      <c r="H3804" s="1">
        <v>2226</v>
      </c>
      <c r="I3804" s="23">
        <v>1.06</v>
      </c>
      <c r="J3804" s="1">
        <v>36.83</v>
      </c>
      <c r="K3804" s="23">
        <v>36.15</v>
      </c>
      <c r="L3804" s="23">
        <v>781</v>
      </c>
      <c r="M3804" s="109">
        <v>733</v>
      </c>
      <c r="N3804" s="4">
        <v>0</v>
      </c>
      <c r="O3804" s="69"/>
      <c r="P3804" s="69"/>
      <c r="Q3804" s="69"/>
      <c r="R3804" s="69"/>
      <c r="S3804" s="69"/>
      <c r="T3804" s="69"/>
      <c r="U3804" s="69"/>
      <c r="V3804" s="69"/>
      <c r="W3804" s="4"/>
      <c r="X3804" s="4"/>
      <c r="Y3804" s="4"/>
      <c r="Z3804" s="4"/>
      <c r="AA3804" s="4"/>
      <c r="AB3804" s="4"/>
      <c r="AC3804" s="4"/>
      <c r="AD3804" s="4"/>
      <c r="AE3804"/>
      <c r="AF3804"/>
      <c r="AG3804"/>
      <c r="AH3804"/>
      <c r="AI3804"/>
      <c r="AJ3804"/>
      <c r="AK3804"/>
    </row>
    <row r="3805" spans="1:37" x14ac:dyDescent="0.25">
      <c r="A3805" s="2">
        <v>3804</v>
      </c>
      <c r="B3805" s="82">
        <v>43915.568306354166</v>
      </c>
      <c r="C3805" s="109">
        <v>37.049999999999997</v>
      </c>
      <c r="D3805" s="1">
        <v>967.15</v>
      </c>
      <c r="E3805" s="109">
        <v>22.7</v>
      </c>
      <c r="F3805" s="1">
        <v>391.11</v>
      </c>
      <c r="G3805" s="1">
        <v>461</v>
      </c>
      <c r="H3805" s="1">
        <v>2210</v>
      </c>
      <c r="I3805" s="23">
        <v>1.02</v>
      </c>
      <c r="J3805" s="1">
        <v>36.89</v>
      </c>
      <c r="K3805" s="23">
        <v>36.15</v>
      </c>
      <c r="L3805" s="23">
        <v>765</v>
      </c>
      <c r="M3805" s="109">
        <v>739</v>
      </c>
      <c r="N3805" s="4">
        <v>0</v>
      </c>
      <c r="O3805" s="69"/>
      <c r="P3805" s="69"/>
      <c r="Q3805" s="69"/>
      <c r="R3805" s="69"/>
      <c r="S3805" s="69"/>
      <c r="T3805" s="69"/>
      <c r="U3805" s="69"/>
      <c r="V3805" s="69"/>
      <c r="W3805" s="4"/>
      <c r="X3805" s="4"/>
      <c r="Y3805" s="4"/>
      <c r="Z3805" s="4"/>
      <c r="AA3805" s="4"/>
      <c r="AB3805" s="4"/>
      <c r="AC3805" s="4"/>
      <c r="AD3805" s="4"/>
      <c r="AE3805"/>
      <c r="AF3805"/>
      <c r="AG3805"/>
      <c r="AH3805"/>
      <c r="AI3805"/>
      <c r="AJ3805"/>
      <c r="AK3805"/>
    </row>
    <row r="3806" spans="1:37" x14ac:dyDescent="0.25">
      <c r="A3806" s="2">
        <v>3805</v>
      </c>
      <c r="B3806" s="82">
        <v>43915.569906064818</v>
      </c>
      <c r="C3806" s="109">
        <v>37.24</v>
      </c>
      <c r="D3806" s="1">
        <v>967.07</v>
      </c>
      <c r="E3806" s="109">
        <v>20.34</v>
      </c>
      <c r="F3806" s="1">
        <v>391.74</v>
      </c>
      <c r="G3806" s="1">
        <v>457</v>
      </c>
      <c r="H3806" s="1">
        <v>2233</v>
      </c>
      <c r="I3806" s="23">
        <v>1.0900000000000001</v>
      </c>
      <c r="J3806" s="1">
        <v>36.99</v>
      </c>
      <c r="K3806" s="23">
        <v>36.130000000000003</v>
      </c>
      <c r="L3806" s="23">
        <v>759</v>
      </c>
      <c r="M3806" s="109">
        <v>734</v>
      </c>
      <c r="N3806" s="4">
        <v>0</v>
      </c>
      <c r="O3806" s="69"/>
      <c r="P3806" s="69"/>
      <c r="Q3806" s="69"/>
      <c r="R3806" s="69"/>
      <c r="S3806" s="69"/>
      <c r="T3806" s="69"/>
      <c r="U3806" s="69"/>
      <c r="V3806" s="69"/>
      <c r="W3806" s="4"/>
      <c r="X3806" s="4"/>
      <c r="Y3806" s="4"/>
      <c r="Z3806" s="4"/>
      <c r="AA3806" s="4"/>
      <c r="AB3806" s="4"/>
      <c r="AC3806" s="4"/>
      <c r="AD3806" s="4"/>
      <c r="AE3806"/>
      <c r="AF3806"/>
      <c r="AG3806"/>
      <c r="AH3806"/>
      <c r="AI3806"/>
      <c r="AJ3806"/>
      <c r="AK3806"/>
    </row>
    <row r="3807" spans="1:37" x14ac:dyDescent="0.25">
      <c r="A3807" s="2">
        <v>3806</v>
      </c>
      <c r="B3807" s="82">
        <v>43915.57150622685</v>
      </c>
      <c r="C3807" s="109">
        <v>37.229999999999997</v>
      </c>
      <c r="D3807" s="1">
        <v>967.01</v>
      </c>
      <c r="E3807" s="109">
        <v>21.17</v>
      </c>
      <c r="F3807" s="1">
        <v>392.26</v>
      </c>
      <c r="G3807" s="1">
        <v>466</v>
      </c>
      <c r="H3807" s="1">
        <v>2309</v>
      </c>
      <c r="I3807" s="23">
        <v>1.1100000000000001</v>
      </c>
      <c r="J3807" s="1">
        <v>37.07</v>
      </c>
      <c r="K3807" s="23">
        <v>36.17</v>
      </c>
      <c r="L3807" s="23">
        <v>775</v>
      </c>
      <c r="M3807" s="109">
        <v>744</v>
      </c>
      <c r="N3807" s="4">
        <v>0</v>
      </c>
      <c r="O3807" s="69"/>
      <c r="P3807" s="69"/>
      <c r="Q3807" s="69"/>
      <c r="R3807" s="69"/>
      <c r="S3807" s="69"/>
      <c r="T3807" s="69"/>
      <c r="U3807" s="69"/>
      <c r="V3807" s="69"/>
      <c r="W3807" s="4"/>
      <c r="X3807" s="4"/>
      <c r="Y3807" s="4"/>
      <c r="Z3807" s="4"/>
      <c r="AA3807" s="4"/>
      <c r="AB3807" s="4"/>
      <c r="AC3807" s="4"/>
      <c r="AD3807" s="4"/>
      <c r="AE3807"/>
      <c r="AF3807"/>
      <c r="AG3807"/>
      <c r="AH3807"/>
      <c r="AI3807"/>
      <c r="AJ3807"/>
      <c r="AK3807"/>
    </row>
    <row r="3808" spans="1:37" x14ac:dyDescent="0.25">
      <c r="A3808" s="2">
        <v>3807</v>
      </c>
      <c r="B3808" s="82">
        <v>43915.574742743054</v>
      </c>
      <c r="C3808" s="109">
        <v>37.54</v>
      </c>
      <c r="D3808" s="1">
        <v>966.93</v>
      </c>
      <c r="E3808" s="109">
        <v>21.75</v>
      </c>
      <c r="F3808" s="1">
        <v>392.99</v>
      </c>
      <c r="G3808" s="1">
        <v>469</v>
      </c>
      <c r="H3808" s="1">
        <v>2335</v>
      </c>
      <c r="I3808" s="23">
        <v>1.4</v>
      </c>
      <c r="J3808" s="1">
        <v>37.31</v>
      </c>
      <c r="K3808" s="23">
        <v>36.65</v>
      </c>
      <c r="L3808" s="23">
        <v>793</v>
      </c>
      <c r="M3808" s="109">
        <v>754</v>
      </c>
      <c r="N3808" s="4">
        <v>0</v>
      </c>
      <c r="O3808" s="69"/>
      <c r="P3808" s="69"/>
      <c r="Q3808" s="69"/>
      <c r="R3808" s="69"/>
      <c r="S3808" s="69"/>
      <c r="T3808" s="69"/>
      <c r="U3808" s="69"/>
      <c r="V3808" s="69"/>
      <c r="W3808" s="4"/>
      <c r="X3808" s="4"/>
      <c r="Y3808" s="4"/>
      <c r="Z3808" s="4"/>
      <c r="AA3808" s="4"/>
      <c r="AB3808" s="4"/>
      <c r="AC3808" s="4"/>
      <c r="AD3808" s="4"/>
      <c r="AE3808"/>
      <c r="AF3808"/>
      <c r="AG3808"/>
      <c r="AH3808"/>
      <c r="AI3808"/>
      <c r="AJ3808"/>
      <c r="AK3808"/>
    </row>
    <row r="3809" spans="1:37" x14ac:dyDescent="0.25">
      <c r="A3809" s="2">
        <v>3808</v>
      </c>
      <c r="B3809" s="82">
        <v>43915.576895879625</v>
      </c>
      <c r="C3809" s="109">
        <v>37.69</v>
      </c>
      <c r="D3809" s="1">
        <v>966.9</v>
      </c>
      <c r="E3809" s="109">
        <v>20.9</v>
      </c>
      <c r="F3809" s="1">
        <v>393.27</v>
      </c>
      <c r="G3809" s="1">
        <v>473</v>
      </c>
      <c r="H3809" s="1">
        <v>2356</v>
      </c>
      <c r="I3809" s="23">
        <v>1.18</v>
      </c>
      <c r="J3809" s="1">
        <v>37.51</v>
      </c>
      <c r="K3809" s="23">
        <v>36.549999999999997</v>
      </c>
      <c r="L3809" s="23">
        <v>784</v>
      </c>
      <c r="M3809" s="109">
        <v>744</v>
      </c>
      <c r="N3809" s="4">
        <v>0</v>
      </c>
      <c r="O3809" s="69"/>
      <c r="P3809" s="69"/>
      <c r="Q3809" s="69"/>
      <c r="R3809" s="69"/>
      <c r="S3809" s="69"/>
      <c r="T3809" s="69"/>
      <c r="U3809" s="69"/>
      <c r="V3809" s="69"/>
      <c r="W3809" s="4"/>
      <c r="X3809" s="4"/>
      <c r="Y3809" s="4"/>
      <c r="Z3809" s="4"/>
      <c r="AA3809" s="4"/>
      <c r="AB3809" s="4"/>
      <c r="AC3809" s="4"/>
      <c r="AD3809" s="4"/>
      <c r="AE3809"/>
      <c r="AF3809"/>
      <c r="AG3809"/>
      <c r="AH3809"/>
      <c r="AI3809"/>
      <c r="AJ3809"/>
      <c r="AK3809"/>
    </row>
    <row r="3810" spans="1:37" x14ac:dyDescent="0.25">
      <c r="A3810" s="43">
        <v>3809</v>
      </c>
      <c r="B3810" s="82">
        <v>43915.578493067129</v>
      </c>
      <c r="C3810" s="109">
        <v>37.909999999999997</v>
      </c>
      <c r="D3810" s="1">
        <v>966.73</v>
      </c>
      <c r="E3810" s="109">
        <v>22.49</v>
      </c>
      <c r="F3810" s="1">
        <v>394.71</v>
      </c>
      <c r="G3810" s="1">
        <v>482</v>
      </c>
      <c r="H3810" s="1">
        <v>2423</v>
      </c>
      <c r="I3810" s="23">
        <v>1.17</v>
      </c>
      <c r="J3810" s="1">
        <v>37.79</v>
      </c>
      <c r="K3810" s="23">
        <v>37.01</v>
      </c>
      <c r="L3810" s="23">
        <v>768</v>
      </c>
      <c r="M3810" s="109">
        <v>744</v>
      </c>
      <c r="N3810" s="4">
        <v>0</v>
      </c>
      <c r="O3810" s="69"/>
      <c r="P3810" s="69"/>
      <c r="Q3810" s="69"/>
      <c r="R3810" s="69"/>
      <c r="S3810" s="69"/>
      <c r="T3810" s="69"/>
      <c r="U3810" s="69"/>
      <c r="V3810" s="69"/>
      <c r="W3810" s="4"/>
      <c r="X3810" s="4"/>
      <c r="Y3810" s="4"/>
      <c r="Z3810" s="4"/>
      <c r="AA3810" s="4"/>
      <c r="AB3810" s="4"/>
      <c r="AC3810" s="4"/>
      <c r="AD3810" s="4"/>
      <c r="AE3810"/>
      <c r="AF3810"/>
      <c r="AG3810"/>
      <c r="AH3810"/>
      <c r="AI3810"/>
      <c r="AJ3810"/>
      <c r="AK3810"/>
    </row>
    <row r="3811" spans="1:37" x14ac:dyDescent="0.25">
      <c r="A3811" s="2">
        <v>3810</v>
      </c>
      <c r="B3811" s="82">
        <v>43915.580092094911</v>
      </c>
      <c r="C3811" s="109">
        <v>37.729999999999997</v>
      </c>
      <c r="D3811" s="1">
        <v>966.73</v>
      </c>
      <c r="E3811" s="109">
        <v>22.72</v>
      </c>
      <c r="F3811" s="1">
        <v>394.71</v>
      </c>
      <c r="G3811" s="1">
        <v>483</v>
      </c>
      <c r="H3811" s="1">
        <v>2433</v>
      </c>
      <c r="I3811" s="23">
        <v>1.17</v>
      </c>
      <c r="J3811" s="1">
        <v>37.57</v>
      </c>
      <c r="K3811" s="23">
        <v>36.89</v>
      </c>
      <c r="L3811" s="23">
        <v>784</v>
      </c>
      <c r="M3811" s="109">
        <v>744</v>
      </c>
      <c r="N3811" s="4">
        <v>0</v>
      </c>
      <c r="O3811" s="69"/>
      <c r="P3811" s="69"/>
      <c r="Q3811" s="69"/>
      <c r="R3811" s="69"/>
      <c r="S3811" s="69"/>
      <c r="T3811" s="69"/>
      <c r="U3811" s="69"/>
      <c r="V3811" s="69"/>
      <c r="W3811" s="4"/>
      <c r="X3811" s="4"/>
      <c r="Y3811" s="4"/>
      <c r="Z3811" s="4"/>
      <c r="AA3811" s="4"/>
      <c r="AB3811" s="4"/>
      <c r="AC3811" s="4"/>
      <c r="AD3811" s="4"/>
      <c r="AE3811"/>
      <c r="AF3811"/>
      <c r="AG3811"/>
      <c r="AH3811"/>
      <c r="AI3811"/>
      <c r="AJ3811"/>
      <c r="AK3811"/>
    </row>
    <row r="3812" spans="1:37" x14ac:dyDescent="0.25">
      <c r="A3812" s="2">
        <v>3811</v>
      </c>
      <c r="B3812" s="82">
        <v>43915.583319594909</v>
      </c>
      <c r="C3812" s="109">
        <v>37.549999999999997</v>
      </c>
      <c r="D3812" s="1">
        <v>966.59</v>
      </c>
      <c r="E3812" s="109">
        <v>21.74</v>
      </c>
      <c r="F3812" s="1">
        <v>395.9</v>
      </c>
      <c r="G3812" s="1">
        <v>477</v>
      </c>
      <c r="H3812" s="1">
        <v>2395</v>
      </c>
      <c r="I3812" s="23">
        <v>1.18</v>
      </c>
      <c r="J3812" s="1">
        <v>37.450000000000003</v>
      </c>
      <c r="K3812" s="23">
        <v>36.53</v>
      </c>
      <c r="L3812" s="23">
        <v>784</v>
      </c>
      <c r="M3812" s="109">
        <v>749</v>
      </c>
      <c r="N3812" s="4">
        <v>0</v>
      </c>
      <c r="O3812" s="69"/>
      <c r="P3812" s="69"/>
      <c r="Q3812" s="69"/>
      <c r="R3812" s="69"/>
      <c r="S3812" s="69"/>
      <c r="T3812" s="69"/>
      <c r="U3812" s="69"/>
      <c r="V3812" s="69"/>
      <c r="W3812" s="4"/>
      <c r="X3812" s="4"/>
      <c r="Y3812" s="4"/>
      <c r="Z3812" s="4"/>
      <c r="AA3812" s="4"/>
      <c r="AB3812" s="4"/>
      <c r="AC3812" s="4"/>
      <c r="AD3812" s="4"/>
      <c r="AE3812"/>
      <c r="AF3812"/>
      <c r="AG3812"/>
      <c r="AH3812"/>
      <c r="AI3812"/>
      <c r="AJ3812"/>
      <c r="AK3812"/>
    </row>
    <row r="3813" spans="1:37" x14ac:dyDescent="0.25">
      <c r="A3813" s="2">
        <v>3812</v>
      </c>
      <c r="B3813" s="95">
        <v>43915.585480601847</v>
      </c>
      <c r="C3813" s="109">
        <v>37.520000000000003</v>
      </c>
      <c r="D3813" s="43">
        <v>966.52</v>
      </c>
      <c r="E3813" s="109">
        <v>22.3</v>
      </c>
      <c r="F3813" s="43">
        <v>396.5</v>
      </c>
      <c r="G3813" s="43">
        <v>472</v>
      </c>
      <c r="H3813" s="43">
        <v>2366</v>
      </c>
      <c r="I3813" s="23">
        <v>1.1000000000000001</v>
      </c>
      <c r="J3813" s="43">
        <v>37.369999999999997</v>
      </c>
      <c r="K3813" s="23">
        <v>36.57</v>
      </c>
      <c r="L3813" s="23">
        <v>781</v>
      </c>
      <c r="M3813" s="109">
        <v>744</v>
      </c>
      <c r="N3813" s="4">
        <v>0</v>
      </c>
      <c r="O3813" s="69">
        <f t="shared" ref="O3813:V3813" si="398">AVERAGE(E3813:E3831)</f>
        <v>20.152631578947368</v>
      </c>
      <c r="P3813" s="69">
        <f t="shared" si="398"/>
        <v>402.16052631578947</v>
      </c>
      <c r="Q3813" s="69">
        <f t="shared" si="398"/>
        <v>516.68421052631584</v>
      </c>
      <c r="R3813" s="69">
        <f t="shared" si="398"/>
        <v>3199.3157894736842</v>
      </c>
      <c r="S3813" s="69">
        <f t="shared" si="398"/>
        <v>1.365263157894737</v>
      </c>
      <c r="T3813" s="69">
        <f t="shared" si="398"/>
        <v>40.022631578947369</v>
      </c>
      <c r="U3813" s="69">
        <f t="shared" si="398"/>
        <v>38.987894736842108</v>
      </c>
      <c r="V3813" s="69">
        <f t="shared" si="398"/>
        <v>824.73684210526312</v>
      </c>
      <c r="W3813" s="4">
        <f t="shared" ref="W3813:AD3813" si="399">STDEV(E3813:E3831)</f>
        <v>3.51244587479892</v>
      </c>
      <c r="X3813" s="4">
        <f t="shared" si="399"/>
        <v>3.7118840284868311</v>
      </c>
      <c r="Y3813" s="4">
        <f t="shared" si="399"/>
        <v>114.26677004642293</v>
      </c>
      <c r="Z3813" s="4">
        <f t="shared" si="399"/>
        <v>1633.7939844502214</v>
      </c>
      <c r="AA3813" s="4">
        <f t="shared" si="399"/>
        <v>0.33724979896300106</v>
      </c>
      <c r="AB3813" s="4">
        <f t="shared" si="399"/>
        <v>2.6045704318568399</v>
      </c>
      <c r="AC3813" s="4">
        <f t="shared" si="399"/>
        <v>2.2796090769822031</v>
      </c>
      <c r="AD3813" s="4">
        <f t="shared" si="399"/>
        <v>50.166214953960974</v>
      </c>
      <c r="AE3813" s="4" t="e">
        <f>MODE(E3813:E3831)</f>
        <v>#N/A</v>
      </c>
      <c r="AF3813" s="4">
        <f>MODE(G3813:G3831)</f>
        <v>484</v>
      </c>
      <c r="AG3813" s="4" t="e">
        <f>MODE(H3813:H3831)</f>
        <v>#N/A</v>
      </c>
      <c r="AH3813" s="4">
        <f>MODE(J3813:J3831)</f>
        <v>38.71</v>
      </c>
      <c r="AI3813" s="4" t="e">
        <f>MODE(K3813:K3831)</f>
        <v>#N/A</v>
      </c>
      <c r="AJ3813" s="4">
        <f>MODE(L3813:L3831)</f>
        <v>781</v>
      </c>
      <c r="AK3813"/>
    </row>
    <row r="3814" spans="1:37" x14ac:dyDescent="0.25">
      <c r="A3814" s="2">
        <v>3813</v>
      </c>
      <c r="B3814" s="82">
        <v>43915.587080219906</v>
      </c>
      <c r="C3814" s="109">
        <v>37.83</v>
      </c>
      <c r="D3814" s="1">
        <v>966.51</v>
      </c>
      <c r="E3814" s="109">
        <v>24.39</v>
      </c>
      <c r="F3814" s="1">
        <v>396.65</v>
      </c>
      <c r="G3814" s="1">
        <v>480</v>
      </c>
      <c r="H3814" s="1">
        <v>2421</v>
      </c>
      <c r="I3814" s="23">
        <v>1.2</v>
      </c>
      <c r="J3814" s="1">
        <v>37.75</v>
      </c>
      <c r="K3814" s="23">
        <v>36.97</v>
      </c>
      <c r="L3814" s="23">
        <v>759</v>
      </c>
      <c r="M3814" s="109">
        <v>734</v>
      </c>
      <c r="N3814" s="4">
        <v>0</v>
      </c>
      <c r="O3814" s="69"/>
      <c r="P3814" s="69"/>
      <c r="Q3814" s="69"/>
      <c r="R3814" s="69"/>
      <c r="S3814" s="69"/>
      <c r="T3814" s="69"/>
      <c r="U3814" s="69"/>
      <c r="V3814" s="69"/>
      <c r="W3814" s="4"/>
      <c r="X3814" s="4"/>
      <c r="Y3814" s="4"/>
      <c r="Z3814" s="4"/>
      <c r="AA3814" s="4"/>
      <c r="AB3814" s="4"/>
      <c r="AC3814" s="4"/>
      <c r="AD3814" s="4"/>
      <c r="AE3814"/>
      <c r="AF3814"/>
      <c r="AG3814"/>
      <c r="AH3814"/>
      <c r="AI3814"/>
      <c r="AJ3814"/>
      <c r="AK3814"/>
    </row>
    <row r="3815" spans="1:37" x14ac:dyDescent="0.25">
      <c r="A3815" s="2">
        <v>3814</v>
      </c>
      <c r="B3815" s="82">
        <v>43915.588680127315</v>
      </c>
      <c r="C3815" s="109">
        <v>38.19</v>
      </c>
      <c r="D3815" s="1">
        <v>966.45</v>
      </c>
      <c r="E3815" s="109">
        <v>22.43</v>
      </c>
      <c r="F3815" s="1">
        <v>397.1</v>
      </c>
      <c r="G3815" s="1">
        <v>482</v>
      </c>
      <c r="H3815" s="1">
        <v>2455</v>
      </c>
      <c r="I3815" s="23">
        <v>1.21</v>
      </c>
      <c r="J3815" s="1">
        <v>38.130000000000003</v>
      </c>
      <c r="K3815" s="23">
        <v>37.25</v>
      </c>
      <c r="L3815" s="23">
        <v>790</v>
      </c>
      <c r="M3815" s="109">
        <v>744</v>
      </c>
      <c r="N3815" s="4">
        <v>0</v>
      </c>
      <c r="O3815" s="69"/>
      <c r="P3815" s="69"/>
      <c r="Q3815" s="69"/>
      <c r="R3815" s="69"/>
      <c r="S3815" s="69"/>
      <c r="T3815" s="69"/>
      <c r="U3815" s="69"/>
      <c r="V3815" s="69"/>
      <c r="W3815" s="4"/>
      <c r="X3815" s="4"/>
      <c r="Y3815" s="4"/>
      <c r="Z3815" s="4"/>
      <c r="AA3815" s="4"/>
      <c r="AB3815" s="4"/>
      <c r="AC3815" s="4"/>
      <c r="AD3815" s="4"/>
      <c r="AE3815"/>
      <c r="AF3815"/>
      <c r="AG3815"/>
      <c r="AH3815"/>
      <c r="AI3815"/>
      <c r="AJ3815"/>
      <c r="AK3815"/>
    </row>
    <row r="3816" spans="1:37" x14ac:dyDescent="0.25">
      <c r="A3816" s="2">
        <v>3815</v>
      </c>
      <c r="B3816" s="82">
        <v>43915.591915567129</v>
      </c>
      <c r="C3816" s="109">
        <v>38.549999999999997</v>
      </c>
      <c r="D3816" s="1">
        <v>966.34</v>
      </c>
      <c r="E3816" s="109">
        <v>22.95</v>
      </c>
      <c r="F3816" s="1">
        <v>398.12</v>
      </c>
      <c r="G3816" s="1">
        <v>483</v>
      </c>
      <c r="H3816" s="1">
        <v>2493</v>
      </c>
      <c r="I3816" s="23">
        <v>1.24</v>
      </c>
      <c r="J3816" s="1">
        <v>38.43</v>
      </c>
      <c r="K3816" s="23">
        <v>37.590000000000003</v>
      </c>
      <c r="L3816" s="23">
        <v>781</v>
      </c>
      <c r="M3816" s="109">
        <v>748</v>
      </c>
      <c r="N3816" s="4">
        <v>0</v>
      </c>
      <c r="O3816" s="69"/>
      <c r="P3816" s="69"/>
      <c r="Q3816" s="69"/>
      <c r="R3816" s="69"/>
      <c r="S3816" s="69"/>
      <c r="T3816" s="69"/>
      <c r="U3816" s="69"/>
      <c r="V3816" s="69"/>
      <c r="W3816" s="4"/>
      <c r="X3816" s="4"/>
      <c r="Y3816" s="4"/>
      <c r="Z3816" s="4"/>
      <c r="AA3816" s="4"/>
      <c r="AB3816" s="4"/>
      <c r="AC3816" s="4"/>
      <c r="AD3816" s="4"/>
      <c r="AE3816"/>
      <c r="AF3816"/>
      <c r="AG3816"/>
      <c r="AH3816"/>
      <c r="AI3816"/>
      <c r="AJ3816"/>
      <c r="AK3816"/>
    </row>
    <row r="3817" spans="1:37" x14ac:dyDescent="0.25">
      <c r="A3817" s="2">
        <v>3816</v>
      </c>
      <c r="B3817" s="82">
        <v>43915.594078912036</v>
      </c>
      <c r="C3817" s="109">
        <v>38.549999999999997</v>
      </c>
      <c r="D3817" s="1">
        <v>966.28</v>
      </c>
      <c r="E3817" s="109">
        <v>21.61</v>
      </c>
      <c r="F3817" s="1">
        <v>398.57</v>
      </c>
      <c r="G3817" s="1">
        <v>483</v>
      </c>
      <c r="H3817" s="1">
        <v>2505</v>
      </c>
      <c r="I3817" s="23">
        <v>1.21</v>
      </c>
      <c r="J3817" s="1">
        <v>38.409999999999997</v>
      </c>
      <c r="K3817" s="23">
        <v>37.53</v>
      </c>
      <c r="L3817" s="23">
        <v>809</v>
      </c>
      <c r="M3817" s="109">
        <v>778</v>
      </c>
      <c r="N3817" s="4">
        <v>0</v>
      </c>
      <c r="O3817" s="69"/>
      <c r="P3817" s="69"/>
      <c r="Q3817" s="69"/>
      <c r="R3817" s="69"/>
      <c r="S3817" s="69"/>
      <c r="T3817" s="69"/>
      <c r="U3817" s="69"/>
      <c r="V3817" s="69"/>
      <c r="W3817" s="4"/>
      <c r="X3817" s="4"/>
      <c r="Y3817" s="4"/>
      <c r="Z3817" s="4"/>
      <c r="AA3817" s="4"/>
      <c r="AB3817" s="4"/>
      <c r="AC3817" s="4"/>
      <c r="AD3817" s="4"/>
      <c r="AE3817"/>
      <c r="AF3817"/>
      <c r="AG3817"/>
      <c r="AH3817"/>
      <c r="AI3817"/>
      <c r="AJ3817"/>
      <c r="AK3817"/>
    </row>
    <row r="3818" spans="1:37" x14ac:dyDescent="0.25">
      <c r="A3818" s="2">
        <v>3817</v>
      </c>
      <c r="B3818" s="82">
        <v>43915.595678043981</v>
      </c>
      <c r="C3818" s="109">
        <v>38.92</v>
      </c>
      <c r="D3818" s="1">
        <v>966.16</v>
      </c>
      <c r="E3818" s="109">
        <v>21.37</v>
      </c>
      <c r="F3818" s="1">
        <v>399.67</v>
      </c>
      <c r="G3818" s="1">
        <v>485</v>
      </c>
      <c r="H3818" s="1">
        <v>2538</v>
      </c>
      <c r="I3818" s="23">
        <v>1.28</v>
      </c>
      <c r="J3818" s="1">
        <v>38.71</v>
      </c>
      <c r="K3818" s="23">
        <v>37.85</v>
      </c>
      <c r="L3818" s="23">
        <v>815</v>
      </c>
      <c r="M3818" s="109">
        <v>769</v>
      </c>
      <c r="N3818" s="4">
        <v>0</v>
      </c>
      <c r="O3818" s="69"/>
      <c r="P3818" s="69"/>
      <c r="Q3818" s="69"/>
      <c r="R3818" s="69"/>
      <c r="S3818" s="69"/>
      <c r="T3818" s="69"/>
      <c r="U3818" s="69"/>
      <c r="V3818" s="69"/>
      <c r="W3818" s="4"/>
      <c r="X3818" s="4"/>
      <c r="Y3818" s="4"/>
      <c r="Z3818" s="4"/>
      <c r="AA3818" s="4"/>
      <c r="AB3818" s="4"/>
      <c r="AC3818" s="4"/>
      <c r="AD3818" s="4"/>
      <c r="AE3818"/>
      <c r="AF3818"/>
      <c r="AG3818"/>
      <c r="AH3818"/>
      <c r="AI3818"/>
      <c r="AJ3818"/>
      <c r="AK3818"/>
    </row>
    <row r="3819" spans="1:37" x14ac:dyDescent="0.25">
      <c r="A3819" s="2">
        <v>3818</v>
      </c>
      <c r="B3819" s="82">
        <v>43915.5971618287</v>
      </c>
      <c r="C3819" s="109">
        <v>38.29</v>
      </c>
      <c r="D3819" s="1">
        <v>966.15</v>
      </c>
      <c r="E3819" s="109">
        <v>21.18</v>
      </c>
      <c r="F3819" s="1">
        <v>399.72</v>
      </c>
      <c r="G3819" s="1">
        <v>482</v>
      </c>
      <c r="H3819" s="1">
        <v>2527</v>
      </c>
      <c r="I3819" s="23">
        <v>1.17</v>
      </c>
      <c r="J3819" s="1">
        <v>38.19</v>
      </c>
      <c r="K3819" s="23">
        <v>37.29</v>
      </c>
      <c r="L3819" s="23">
        <v>831</v>
      </c>
      <c r="M3819" s="109">
        <v>779</v>
      </c>
      <c r="N3819" s="4">
        <v>0</v>
      </c>
      <c r="O3819" s="69"/>
      <c r="P3819" s="69"/>
      <c r="Q3819" s="69"/>
      <c r="R3819" s="69"/>
      <c r="S3819" s="69"/>
      <c r="T3819" s="69"/>
      <c r="U3819" s="69"/>
      <c r="V3819" s="69"/>
      <c r="W3819" s="4"/>
      <c r="X3819" s="4"/>
      <c r="Y3819" s="4"/>
      <c r="Z3819" s="4"/>
      <c r="AA3819" s="4"/>
      <c r="AB3819" s="4"/>
      <c r="AC3819" s="4"/>
      <c r="AD3819" s="4"/>
      <c r="AE3819"/>
      <c r="AF3819"/>
      <c r="AG3819"/>
      <c r="AH3819"/>
      <c r="AI3819"/>
      <c r="AJ3819"/>
      <c r="AK3819"/>
    </row>
    <row r="3820" spans="1:37" x14ac:dyDescent="0.25">
      <c r="A3820" s="2">
        <v>3819</v>
      </c>
      <c r="B3820" s="82">
        <v>43915.600388657404</v>
      </c>
      <c r="C3820" s="109">
        <v>38.92</v>
      </c>
      <c r="D3820" s="1">
        <v>965.99</v>
      </c>
      <c r="E3820" s="109">
        <v>21.83</v>
      </c>
      <c r="F3820" s="1">
        <v>401.11</v>
      </c>
      <c r="G3820" s="1">
        <v>484</v>
      </c>
      <c r="H3820" s="1">
        <v>2589</v>
      </c>
      <c r="I3820" s="23">
        <v>1.23</v>
      </c>
      <c r="J3820" s="1">
        <v>38.770000000000003</v>
      </c>
      <c r="K3820" s="23">
        <v>37.83</v>
      </c>
      <c r="L3820" s="23">
        <v>781</v>
      </c>
      <c r="M3820" s="109">
        <v>739</v>
      </c>
      <c r="N3820" s="4">
        <v>0</v>
      </c>
      <c r="O3820" s="69"/>
      <c r="P3820" s="69"/>
      <c r="Q3820" s="69"/>
      <c r="R3820" s="69"/>
      <c r="S3820" s="69"/>
      <c r="T3820" s="69"/>
      <c r="U3820" s="69"/>
      <c r="V3820" s="69"/>
      <c r="W3820" s="4"/>
      <c r="X3820" s="4"/>
      <c r="Y3820" s="4"/>
      <c r="Z3820" s="4"/>
      <c r="AA3820" s="4"/>
      <c r="AB3820" s="4"/>
      <c r="AC3820" s="4"/>
      <c r="AD3820" s="4"/>
      <c r="AE3820"/>
      <c r="AF3820"/>
      <c r="AG3820"/>
      <c r="AH3820"/>
      <c r="AI3820"/>
      <c r="AJ3820"/>
      <c r="AK3820"/>
    </row>
    <row r="3821" spans="1:37" x14ac:dyDescent="0.25">
      <c r="A3821" s="2">
        <v>3820</v>
      </c>
      <c r="B3821" s="82">
        <v>43915.602538634259</v>
      </c>
      <c r="C3821" s="109">
        <v>38.6</v>
      </c>
      <c r="D3821" s="1">
        <v>965.89</v>
      </c>
      <c r="E3821" s="109">
        <v>21.09</v>
      </c>
      <c r="F3821" s="1">
        <v>401.98</v>
      </c>
      <c r="G3821" s="1">
        <v>484</v>
      </c>
      <c r="H3821" s="1">
        <v>2604</v>
      </c>
      <c r="I3821" s="23">
        <v>1.22</v>
      </c>
      <c r="J3821" s="1">
        <v>38.450000000000003</v>
      </c>
      <c r="K3821" s="23">
        <v>37.61</v>
      </c>
      <c r="L3821" s="23">
        <v>793</v>
      </c>
      <c r="M3821" s="109">
        <v>763</v>
      </c>
      <c r="N3821" s="4">
        <v>0</v>
      </c>
      <c r="O3821" s="69"/>
      <c r="P3821" s="69"/>
      <c r="Q3821" s="69"/>
      <c r="R3821" s="69"/>
      <c r="S3821" s="69"/>
      <c r="T3821" s="69"/>
      <c r="U3821" s="69"/>
      <c r="V3821" s="69"/>
      <c r="W3821" s="4"/>
      <c r="X3821" s="4"/>
      <c r="Y3821" s="4"/>
      <c r="Z3821" s="4"/>
      <c r="AA3821" s="4"/>
      <c r="AB3821" s="4"/>
      <c r="AC3821" s="4"/>
      <c r="AD3821" s="4"/>
      <c r="AE3821"/>
      <c r="AF3821"/>
      <c r="AG3821"/>
      <c r="AH3821"/>
      <c r="AI3821"/>
      <c r="AJ3821"/>
      <c r="AK3821"/>
    </row>
    <row r="3822" spans="1:37" x14ac:dyDescent="0.25">
      <c r="A3822" s="43">
        <v>3821</v>
      </c>
      <c r="B3822" s="82">
        <v>43915.60413806713</v>
      </c>
      <c r="C3822" s="109">
        <v>38.85</v>
      </c>
      <c r="D3822" s="1">
        <v>965.87</v>
      </c>
      <c r="E3822" s="109">
        <v>22.79</v>
      </c>
      <c r="F3822" s="1">
        <v>402.15</v>
      </c>
      <c r="G3822" s="1">
        <v>484</v>
      </c>
      <c r="H3822" s="1">
        <v>2623</v>
      </c>
      <c r="I3822" s="23">
        <v>1.22</v>
      </c>
      <c r="J3822" s="1">
        <v>38.71</v>
      </c>
      <c r="K3822" s="23">
        <v>37.79</v>
      </c>
      <c r="L3822" s="23">
        <v>793</v>
      </c>
      <c r="M3822" s="109">
        <v>743</v>
      </c>
      <c r="N3822" s="4">
        <v>0</v>
      </c>
      <c r="O3822" s="69"/>
      <c r="P3822" s="69"/>
      <c r="Q3822" s="69"/>
      <c r="R3822" s="69"/>
      <c r="S3822" s="69"/>
      <c r="T3822" s="69"/>
      <c r="U3822" s="69"/>
      <c r="V3822" s="69"/>
      <c r="W3822" s="4"/>
      <c r="X3822" s="4"/>
      <c r="Y3822" s="4"/>
      <c r="Z3822" s="4"/>
      <c r="AA3822" s="4"/>
      <c r="AB3822" s="4"/>
      <c r="AC3822" s="4"/>
      <c r="AD3822" s="4"/>
      <c r="AE3822"/>
      <c r="AF3822"/>
      <c r="AG3822"/>
      <c r="AH3822"/>
      <c r="AI3822"/>
      <c r="AJ3822"/>
      <c r="AK3822"/>
    </row>
    <row r="3823" spans="1:37" x14ac:dyDescent="0.25">
      <c r="A3823" s="2">
        <v>3822</v>
      </c>
      <c r="B3823" s="82">
        <v>43915.605737974533</v>
      </c>
      <c r="C3823" s="109">
        <v>39.659999999999997</v>
      </c>
      <c r="D3823" s="1">
        <v>965.81</v>
      </c>
      <c r="E3823" s="109">
        <v>23.4</v>
      </c>
      <c r="F3823" s="1">
        <v>402.7</v>
      </c>
      <c r="G3823" s="1">
        <v>486</v>
      </c>
      <c r="H3823" s="1">
        <v>2665</v>
      </c>
      <c r="I3823" s="23">
        <v>1.24</v>
      </c>
      <c r="J3823" s="1">
        <v>39.630000000000003</v>
      </c>
      <c r="K3823" s="23">
        <v>38.67</v>
      </c>
      <c r="L3823" s="23">
        <v>800</v>
      </c>
      <c r="M3823" s="109">
        <v>758</v>
      </c>
      <c r="N3823" s="4">
        <v>0</v>
      </c>
      <c r="O3823" s="69"/>
      <c r="P3823" s="69"/>
      <c r="Q3823" s="69"/>
      <c r="R3823" s="69"/>
      <c r="S3823" s="69"/>
      <c r="T3823" s="69"/>
      <c r="U3823" s="69"/>
      <c r="V3823" s="69"/>
      <c r="W3823" s="4"/>
      <c r="X3823" s="4"/>
      <c r="Y3823" s="4"/>
      <c r="Z3823" s="4"/>
      <c r="AA3823" s="4"/>
      <c r="AB3823" s="4"/>
      <c r="AC3823" s="4"/>
      <c r="AD3823" s="4"/>
      <c r="AE3823"/>
      <c r="AF3823"/>
      <c r="AG3823"/>
      <c r="AH3823"/>
      <c r="AI3823"/>
      <c r="AJ3823"/>
      <c r="AK3823"/>
    </row>
    <row r="3824" spans="1:37" x14ac:dyDescent="0.25">
      <c r="A3824" s="2">
        <v>3823</v>
      </c>
      <c r="B3824" s="82">
        <v>43915.608964999999</v>
      </c>
      <c r="C3824" s="109">
        <v>39.549999999999997</v>
      </c>
      <c r="D3824" s="1">
        <v>965.58</v>
      </c>
      <c r="E3824" s="109">
        <v>22.13</v>
      </c>
      <c r="F3824" s="1">
        <v>404.69</v>
      </c>
      <c r="G3824" s="1">
        <v>490</v>
      </c>
      <c r="H3824" s="1">
        <v>2771</v>
      </c>
      <c r="I3824" s="23">
        <v>1.24</v>
      </c>
      <c r="J3824" s="1">
        <v>39.61</v>
      </c>
      <c r="K3824" s="23">
        <v>38.69</v>
      </c>
      <c r="L3824" s="23">
        <v>809</v>
      </c>
      <c r="M3824" s="109">
        <v>774</v>
      </c>
      <c r="N3824" s="4">
        <v>0</v>
      </c>
      <c r="O3824" s="69"/>
      <c r="P3824" s="69"/>
      <c r="Q3824" s="69"/>
      <c r="R3824" s="69"/>
      <c r="S3824" s="69"/>
      <c r="T3824" s="69"/>
      <c r="U3824" s="69"/>
      <c r="V3824" s="69"/>
      <c r="W3824" s="4"/>
      <c r="X3824" s="4"/>
      <c r="Y3824" s="4"/>
      <c r="Z3824" s="4"/>
      <c r="AA3824" s="4"/>
      <c r="AB3824" s="4"/>
      <c r="AC3824" s="4"/>
      <c r="AD3824" s="4"/>
      <c r="AE3824"/>
      <c r="AF3824"/>
      <c r="AG3824"/>
      <c r="AH3824"/>
      <c r="AI3824"/>
      <c r="AJ3824"/>
      <c r="AK3824"/>
    </row>
    <row r="3825" spans="1:37" x14ac:dyDescent="0.25">
      <c r="A3825" s="2">
        <v>3824</v>
      </c>
      <c r="B3825" s="82">
        <v>43915.611116134256</v>
      </c>
      <c r="C3825" s="109">
        <v>39.86</v>
      </c>
      <c r="D3825" s="1">
        <v>965.57</v>
      </c>
      <c r="E3825" s="109">
        <v>22.44</v>
      </c>
      <c r="F3825" s="1">
        <v>404.77</v>
      </c>
      <c r="G3825" s="1">
        <v>492</v>
      </c>
      <c r="H3825" s="1">
        <v>2881</v>
      </c>
      <c r="I3825" s="23">
        <v>1.24</v>
      </c>
      <c r="J3825" s="1">
        <v>39.869999999999997</v>
      </c>
      <c r="K3825" s="23">
        <v>38.85</v>
      </c>
      <c r="L3825" s="23">
        <v>831</v>
      </c>
      <c r="M3825" s="109">
        <v>784</v>
      </c>
      <c r="N3825" s="4">
        <v>0</v>
      </c>
      <c r="O3825" s="69"/>
      <c r="P3825" s="69"/>
      <c r="Q3825" s="69"/>
      <c r="R3825" s="69"/>
      <c r="S3825" s="69"/>
      <c r="T3825" s="69"/>
      <c r="U3825" s="69"/>
      <c r="V3825" s="69"/>
      <c r="W3825" s="4"/>
      <c r="X3825" s="4"/>
      <c r="Y3825" s="4"/>
      <c r="Z3825" s="4"/>
      <c r="AA3825" s="4"/>
      <c r="AB3825" s="4"/>
      <c r="AC3825" s="4"/>
      <c r="AD3825" s="4"/>
      <c r="AE3825"/>
      <c r="AF3825"/>
      <c r="AG3825"/>
      <c r="AH3825"/>
      <c r="AI3825"/>
      <c r="AJ3825"/>
      <c r="AK3825"/>
    </row>
    <row r="3826" spans="1:37" x14ac:dyDescent="0.25">
      <c r="A3826" s="2">
        <v>3825</v>
      </c>
      <c r="B3826" s="82">
        <v>43915.612715925927</v>
      </c>
      <c r="C3826" s="109">
        <v>39.450000000000003</v>
      </c>
      <c r="D3826" s="1">
        <v>965.52</v>
      </c>
      <c r="E3826" s="109">
        <v>19.149999999999999</v>
      </c>
      <c r="F3826" s="1">
        <v>405.14</v>
      </c>
      <c r="G3826" s="1">
        <v>496</v>
      </c>
      <c r="H3826" s="1">
        <v>3085</v>
      </c>
      <c r="I3826" s="23">
        <v>1.26</v>
      </c>
      <c r="J3826" s="1">
        <v>39.31</v>
      </c>
      <c r="K3826" s="23">
        <v>38.19</v>
      </c>
      <c r="L3826" s="23">
        <v>834</v>
      </c>
      <c r="M3826" s="109">
        <v>794</v>
      </c>
      <c r="N3826" s="4">
        <v>0</v>
      </c>
      <c r="O3826" s="69"/>
      <c r="P3826" s="69"/>
      <c r="Q3826" s="69"/>
      <c r="R3826" s="69"/>
      <c r="S3826" s="69"/>
      <c r="T3826" s="69"/>
      <c r="U3826" s="69"/>
      <c r="V3826" s="69"/>
      <c r="W3826" s="4"/>
      <c r="X3826" s="4"/>
      <c r="Y3826" s="4"/>
      <c r="Z3826" s="4"/>
      <c r="AA3826" s="4"/>
      <c r="AB3826" s="4"/>
      <c r="AC3826" s="4"/>
      <c r="AD3826" s="4"/>
      <c r="AE3826"/>
      <c r="AF3826"/>
      <c r="AG3826"/>
      <c r="AH3826"/>
      <c r="AI3826"/>
      <c r="AJ3826"/>
      <c r="AK3826"/>
    </row>
    <row r="3827" spans="1:37" x14ac:dyDescent="0.25">
      <c r="A3827" s="2">
        <v>3826</v>
      </c>
      <c r="B3827" s="82">
        <v>43915.614316990745</v>
      </c>
      <c r="C3827" s="109">
        <v>41.02</v>
      </c>
      <c r="D3827" s="1">
        <v>965.56</v>
      </c>
      <c r="E3827" s="109">
        <v>16.8</v>
      </c>
      <c r="F3827" s="1">
        <v>404.81</v>
      </c>
      <c r="G3827" s="1">
        <v>505</v>
      </c>
      <c r="H3827" s="1">
        <v>3297</v>
      </c>
      <c r="I3827" s="23">
        <v>1.3</v>
      </c>
      <c r="J3827" s="1">
        <v>40.53</v>
      </c>
      <c r="K3827" s="23">
        <v>40.01</v>
      </c>
      <c r="L3827" s="23">
        <v>818</v>
      </c>
      <c r="M3827" s="109">
        <v>779</v>
      </c>
      <c r="N3827" s="4">
        <v>0</v>
      </c>
      <c r="O3827" s="69"/>
      <c r="P3827" s="69"/>
      <c r="Q3827" s="69"/>
      <c r="R3827" s="69"/>
      <c r="S3827" s="69"/>
      <c r="T3827" s="69"/>
      <c r="U3827" s="69"/>
      <c r="V3827" s="69"/>
      <c r="W3827" s="4"/>
      <c r="X3827" s="4"/>
      <c r="Y3827" s="4"/>
      <c r="Z3827" s="4"/>
      <c r="AA3827" s="4"/>
      <c r="AB3827" s="4"/>
      <c r="AC3827" s="4"/>
      <c r="AD3827" s="4"/>
      <c r="AE3827"/>
      <c r="AF3827"/>
      <c r="AG3827"/>
      <c r="AH3827"/>
      <c r="AI3827"/>
      <c r="AJ3827"/>
      <c r="AK3827"/>
    </row>
    <row r="3828" spans="1:37" x14ac:dyDescent="0.25">
      <c r="A3828" s="2">
        <v>3827</v>
      </c>
      <c r="B3828" s="82">
        <v>43915.617545127316</v>
      </c>
      <c r="C3828" s="109">
        <v>44.64</v>
      </c>
      <c r="D3828" s="1">
        <v>965.39</v>
      </c>
      <c r="E3828" s="109">
        <v>14.26</v>
      </c>
      <c r="F3828" s="1">
        <v>406.33</v>
      </c>
      <c r="G3828" s="1">
        <v>475</v>
      </c>
      <c r="H3828" s="1">
        <v>3087</v>
      </c>
      <c r="I3828" s="23">
        <v>2.27</v>
      </c>
      <c r="J3828" s="1">
        <v>44.31</v>
      </c>
      <c r="K3828" s="23">
        <v>43.21</v>
      </c>
      <c r="L3828" s="23">
        <v>890</v>
      </c>
      <c r="M3828" s="109">
        <v>853</v>
      </c>
      <c r="N3828" s="4">
        <v>0</v>
      </c>
      <c r="O3828" s="69"/>
      <c r="P3828" s="69"/>
      <c r="Q3828" s="69"/>
      <c r="R3828" s="69"/>
      <c r="S3828" s="69"/>
      <c r="T3828" s="69"/>
      <c r="U3828" s="69"/>
      <c r="V3828" s="69"/>
      <c r="W3828" s="4"/>
      <c r="X3828" s="4"/>
      <c r="Y3828" s="4"/>
      <c r="Z3828" s="4"/>
      <c r="AA3828" s="4"/>
      <c r="AB3828" s="4"/>
      <c r="AC3828" s="4"/>
      <c r="AD3828" s="4"/>
      <c r="AE3828"/>
      <c r="AF3828"/>
      <c r="AG3828"/>
      <c r="AH3828"/>
      <c r="AI3828"/>
      <c r="AJ3828"/>
      <c r="AK3828"/>
    </row>
    <row r="3829" spans="1:37" x14ac:dyDescent="0.25">
      <c r="A3829" s="2">
        <v>3828</v>
      </c>
      <c r="B3829" s="82">
        <v>43915.619709016202</v>
      </c>
      <c r="C3829" s="109">
        <v>43.77</v>
      </c>
      <c r="D3829" s="1">
        <v>965.33</v>
      </c>
      <c r="E3829" s="109">
        <v>14.71</v>
      </c>
      <c r="F3829" s="1">
        <v>406.84</v>
      </c>
      <c r="G3829" s="1">
        <v>514</v>
      </c>
      <c r="H3829" s="1">
        <v>3869</v>
      </c>
      <c r="I3829" s="23">
        <v>2.29</v>
      </c>
      <c r="J3829" s="1">
        <v>43.47</v>
      </c>
      <c r="K3829" s="23">
        <v>42.31</v>
      </c>
      <c r="L3829" s="23">
        <v>925</v>
      </c>
      <c r="M3829" s="109">
        <v>883</v>
      </c>
      <c r="N3829" s="4">
        <v>0</v>
      </c>
      <c r="O3829" s="69"/>
      <c r="P3829" s="69"/>
      <c r="Q3829" s="69"/>
      <c r="R3829" s="69"/>
      <c r="S3829" s="69"/>
      <c r="T3829" s="69"/>
      <c r="U3829" s="69"/>
      <c r="V3829" s="69"/>
      <c r="W3829" s="4"/>
      <c r="X3829" s="4"/>
      <c r="Y3829" s="4"/>
      <c r="Z3829" s="4"/>
      <c r="AA3829" s="4"/>
      <c r="AB3829" s="4"/>
      <c r="AC3829" s="4"/>
      <c r="AD3829" s="4"/>
      <c r="AE3829"/>
      <c r="AF3829"/>
      <c r="AG3829"/>
      <c r="AH3829"/>
      <c r="AI3829"/>
      <c r="AJ3829"/>
      <c r="AK3829"/>
    </row>
    <row r="3830" spans="1:37" x14ac:dyDescent="0.25">
      <c r="A3830" s="2">
        <v>3829</v>
      </c>
      <c r="B3830" s="82">
        <v>43915.621324409723</v>
      </c>
      <c r="C3830" s="109">
        <v>44.81</v>
      </c>
      <c r="D3830" s="1">
        <v>965.3</v>
      </c>
      <c r="E3830" s="109">
        <v>14.2</v>
      </c>
      <c r="F3830" s="1">
        <v>407.13</v>
      </c>
      <c r="G3830" s="1">
        <v>558</v>
      </c>
      <c r="H3830" s="1">
        <v>4433</v>
      </c>
      <c r="I3830" s="23">
        <v>1.48</v>
      </c>
      <c r="J3830" s="1">
        <v>44.57</v>
      </c>
      <c r="K3830" s="23">
        <v>43.09</v>
      </c>
      <c r="L3830" s="23">
        <v>915</v>
      </c>
      <c r="M3830" s="109">
        <v>873</v>
      </c>
      <c r="N3830" s="4">
        <v>0</v>
      </c>
      <c r="O3830" s="69"/>
      <c r="P3830" s="69"/>
      <c r="Q3830" s="69"/>
      <c r="R3830" s="69"/>
      <c r="S3830" s="69"/>
      <c r="T3830" s="69"/>
      <c r="U3830" s="69"/>
      <c r="V3830" s="69"/>
      <c r="W3830" s="4"/>
      <c r="X3830" s="4"/>
      <c r="Y3830" s="4"/>
      <c r="Z3830" s="4"/>
      <c r="AA3830" s="4"/>
      <c r="AB3830" s="4"/>
      <c r="AC3830" s="4"/>
      <c r="AD3830" s="4"/>
      <c r="AE3830"/>
      <c r="AF3830"/>
      <c r="AG3830"/>
      <c r="AH3830"/>
      <c r="AI3830"/>
      <c r="AJ3830"/>
      <c r="AK3830"/>
    </row>
    <row r="3831" spans="1:37" x14ac:dyDescent="0.25">
      <c r="A3831" s="43">
        <v>3830</v>
      </c>
      <c r="B3831" s="82">
        <v>43915.622923310184</v>
      </c>
      <c r="C3831" s="109">
        <v>45.16</v>
      </c>
      <c r="D3831" s="1">
        <v>965.3</v>
      </c>
      <c r="E3831" s="109">
        <v>13.87</v>
      </c>
      <c r="F3831" s="1">
        <v>407.07</v>
      </c>
      <c r="G3831" s="1">
        <v>982</v>
      </c>
      <c r="H3831" s="1">
        <v>9578</v>
      </c>
      <c r="I3831" s="23">
        <v>1.54</v>
      </c>
      <c r="J3831" s="1">
        <v>46.21</v>
      </c>
      <c r="K3831" s="23">
        <v>43.47</v>
      </c>
      <c r="L3831" s="23">
        <v>915</v>
      </c>
      <c r="M3831" s="109">
        <v>878</v>
      </c>
      <c r="N3831" s="4">
        <v>0</v>
      </c>
      <c r="O3831" s="69"/>
      <c r="P3831" s="69"/>
      <c r="Q3831" s="69"/>
      <c r="R3831" s="69"/>
      <c r="S3831" s="69"/>
      <c r="T3831" s="69"/>
      <c r="U3831" s="69"/>
      <c r="V3831" s="69"/>
      <c r="W3831" s="4"/>
      <c r="X3831" s="4"/>
      <c r="Y3831" s="4"/>
      <c r="Z3831" s="4"/>
      <c r="AA3831" s="4"/>
      <c r="AB3831" s="4"/>
      <c r="AC3831" s="4"/>
      <c r="AD3831" s="4"/>
      <c r="AE3831"/>
      <c r="AF3831"/>
      <c r="AG3831"/>
      <c r="AH3831"/>
      <c r="AI3831"/>
      <c r="AJ3831"/>
      <c r="AK3831"/>
    </row>
    <row r="3832" spans="1:37" x14ac:dyDescent="0.25">
      <c r="A3832" s="2">
        <v>3831</v>
      </c>
      <c r="B3832" s="95">
        <v>43915.626154930556</v>
      </c>
      <c r="C3832" s="109">
        <v>47.92</v>
      </c>
      <c r="D3832" s="43">
        <v>965.06</v>
      </c>
      <c r="E3832" s="109">
        <v>11.65</v>
      </c>
      <c r="F3832" s="43">
        <v>409.19</v>
      </c>
      <c r="G3832" s="43">
        <v>564</v>
      </c>
      <c r="H3832" s="43">
        <v>3911</v>
      </c>
      <c r="I3832" s="23">
        <v>1.46</v>
      </c>
      <c r="J3832" s="43">
        <v>47.73</v>
      </c>
      <c r="K3832" s="23">
        <v>45.37</v>
      </c>
      <c r="L3832" s="23">
        <v>915</v>
      </c>
      <c r="M3832" s="109">
        <v>878</v>
      </c>
      <c r="N3832" s="4">
        <v>0</v>
      </c>
      <c r="O3832" s="69">
        <f t="shared" ref="O3832:V3832" si="400">AVERAGE(E3832:E3851)</f>
        <v>13.150500000000003</v>
      </c>
      <c r="P3832" s="69">
        <f t="shared" si="400"/>
        <v>412.35449999999992</v>
      </c>
      <c r="Q3832" s="69">
        <f t="shared" si="400"/>
        <v>697.65</v>
      </c>
      <c r="R3832" s="69">
        <f t="shared" si="400"/>
        <v>5998</v>
      </c>
      <c r="S3832" s="69">
        <f t="shared" si="400"/>
        <v>2.2415000000000003</v>
      </c>
      <c r="T3832" s="69">
        <f t="shared" si="400"/>
        <v>47.844000000000001</v>
      </c>
      <c r="U3832" s="69">
        <f t="shared" si="400"/>
        <v>45.613999999999997</v>
      </c>
      <c r="V3832" s="69">
        <f t="shared" si="400"/>
        <v>968.35</v>
      </c>
      <c r="W3832" s="4">
        <f t="shared" ref="W3832:AD3832" si="401">STDEV(E3832:E3851)</f>
        <v>1.5487464370631081</v>
      </c>
      <c r="X3832" s="4">
        <f t="shared" si="401"/>
        <v>1.9563835459713357</v>
      </c>
      <c r="Y3832" s="4">
        <f t="shared" si="401"/>
        <v>191.77927965571044</v>
      </c>
      <c r="Z3832" s="4">
        <f t="shared" si="401"/>
        <v>2620.7320391548296</v>
      </c>
      <c r="AA3832" s="4">
        <f t="shared" si="401"/>
        <v>0.96289188877759346</v>
      </c>
      <c r="AB3832" s="4">
        <f t="shared" si="401"/>
        <v>0.69482599109038579</v>
      </c>
      <c r="AC3832" s="4">
        <f t="shared" si="401"/>
        <v>0.75904649327124174</v>
      </c>
      <c r="AD3832" s="4">
        <f t="shared" si="401"/>
        <v>26.11971427263726</v>
      </c>
      <c r="AE3832" s="4">
        <f>MODE(E3832:E3851)</f>
        <v>12.5</v>
      </c>
      <c r="AF3832" s="4">
        <f>MODE(G3832:G3851)</f>
        <v>529</v>
      </c>
      <c r="AG3832" s="4" t="e">
        <f>MODE(H3832:H3851)</f>
        <v>#N/A</v>
      </c>
      <c r="AH3832" s="4">
        <f>MODE(J3832:J3851)</f>
        <v>48.33</v>
      </c>
      <c r="AI3832" s="4">
        <f>MODE(K3832:K3851)</f>
        <v>45.49</v>
      </c>
      <c r="AJ3832" s="4">
        <f>MODE(L3832:L3851)</f>
        <v>981</v>
      </c>
      <c r="AK3832"/>
    </row>
    <row r="3833" spans="1:37" x14ac:dyDescent="0.25">
      <c r="A3833" s="2">
        <v>3832</v>
      </c>
      <c r="B3833" s="82">
        <v>43915.62832506944</v>
      </c>
      <c r="C3833" s="109">
        <v>48.15</v>
      </c>
      <c r="D3833" s="1">
        <v>965.05</v>
      </c>
      <c r="E3833" s="109">
        <v>12.02</v>
      </c>
      <c r="F3833" s="1">
        <v>409.24</v>
      </c>
      <c r="G3833" s="1">
        <v>529</v>
      </c>
      <c r="H3833" s="1">
        <v>3697</v>
      </c>
      <c r="I3833" s="23">
        <v>1.51</v>
      </c>
      <c r="J3833" s="1">
        <v>48.05</v>
      </c>
      <c r="K3833" s="23">
        <v>45.53</v>
      </c>
      <c r="L3833" s="23">
        <v>915</v>
      </c>
      <c r="M3833" s="109">
        <v>882</v>
      </c>
      <c r="N3833" s="4">
        <v>0</v>
      </c>
      <c r="O3833" s="69"/>
      <c r="P3833" s="69"/>
      <c r="Q3833" s="69"/>
      <c r="R3833" s="69"/>
      <c r="S3833" s="69"/>
      <c r="T3833" s="69"/>
      <c r="U3833" s="69"/>
      <c r="V3833" s="69"/>
      <c r="W3833" s="4"/>
      <c r="X3833" s="4"/>
      <c r="Y3833" s="4"/>
      <c r="Z3833" s="4"/>
      <c r="AA3833" s="4"/>
      <c r="AB3833" s="4"/>
      <c r="AC3833" s="4"/>
      <c r="AD3833" s="4"/>
      <c r="AE3833"/>
      <c r="AF3833"/>
      <c r="AG3833"/>
      <c r="AH3833"/>
      <c r="AI3833"/>
      <c r="AJ3833"/>
      <c r="AK3833"/>
    </row>
    <row r="3834" spans="1:37" x14ac:dyDescent="0.25">
      <c r="A3834" s="2">
        <v>3833</v>
      </c>
      <c r="B3834" s="82">
        <v>43915.629941273146</v>
      </c>
      <c r="C3834" s="109">
        <v>48.61</v>
      </c>
      <c r="D3834" s="1">
        <v>965.08</v>
      </c>
      <c r="E3834" s="109">
        <v>12.5</v>
      </c>
      <c r="F3834" s="1">
        <v>409.03</v>
      </c>
      <c r="G3834" s="1">
        <v>536</v>
      </c>
      <c r="H3834" s="1">
        <v>3732</v>
      </c>
      <c r="I3834" s="23">
        <v>3.76</v>
      </c>
      <c r="J3834" s="1">
        <v>48.33</v>
      </c>
      <c r="K3834" s="23">
        <v>46.61</v>
      </c>
      <c r="L3834" s="23">
        <v>943</v>
      </c>
      <c r="M3834" s="109">
        <v>907</v>
      </c>
      <c r="N3834" s="4">
        <v>0</v>
      </c>
      <c r="O3834" s="69"/>
      <c r="P3834" s="69"/>
      <c r="Q3834" s="69"/>
      <c r="R3834" s="69"/>
      <c r="S3834" s="69"/>
      <c r="T3834" s="69"/>
      <c r="U3834" s="69"/>
      <c r="V3834" s="69"/>
      <c r="W3834" s="4"/>
      <c r="X3834" s="4"/>
      <c r="Y3834" s="4"/>
      <c r="Z3834" s="4"/>
      <c r="AA3834" s="4"/>
      <c r="AB3834" s="4"/>
      <c r="AC3834" s="4"/>
      <c r="AD3834" s="4"/>
      <c r="AE3834"/>
      <c r="AF3834"/>
      <c r="AG3834"/>
      <c r="AH3834"/>
      <c r="AI3834"/>
      <c r="AJ3834"/>
      <c r="AK3834"/>
    </row>
    <row r="3835" spans="1:37" x14ac:dyDescent="0.25">
      <c r="A3835" s="2">
        <v>3834</v>
      </c>
      <c r="B3835" s="82">
        <v>43915.631554768523</v>
      </c>
      <c r="C3835" s="109">
        <v>48.31</v>
      </c>
      <c r="D3835" s="1">
        <v>964.93</v>
      </c>
      <c r="E3835" s="109">
        <v>11.67</v>
      </c>
      <c r="F3835" s="1">
        <v>410.32</v>
      </c>
      <c r="G3835" s="1">
        <v>529</v>
      </c>
      <c r="H3835" s="1">
        <v>3638</v>
      </c>
      <c r="I3835" s="23">
        <v>1.47</v>
      </c>
      <c r="J3835" s="1">
        <v>48.33</v>
      </c>
      <c r="K3835" s="23">
        <v>45.85</v>
      </c>
      <c r="L3835" s="23">
        <v>965</v>
      </c>
      <c r="M3835" s="109">
        <v>941</v>
      </c>
      <c r="N3835" s="4">
        <v>0</v>
      </c>
      <c r="O3835" s="69"/>
      <c r="P3835" s="69"/>
      <c r="Q3835" s="69"/>
      <c r="R3835" s="69"/>
      <c r="S3835" s="69"/>
      <c r="T3835" s="69"/>
      <c r="U3835" s="69"/>
      <c r="V3835" s="69"/>
      <c r="W3835" s="4"/>
      <c r="X3835" s="4"/>
      <c r="Y3835" s="4"/>
      <c r="Z3835" s="4"/>
      <c r="AA3835" s="4"/>
      <c r="AB3835" s="4"/>
      <c r="AC3835" s="4"/>
      <c r="AD3835" s="4"/>
      <c r="AE3835"/>
      <c r="AF3835"/>
      <c r="AG3835"/>
      <c r="AH3835"/>
      <c r="AI3835"/>
      <c r="AJ3835"/>
      <c r="AK3835"/>
    </row>
    <row r="3836" spans="1:37" x14ac:dyDescent="0.25">
      <c r="A3836" s="2">
        <v>3835</v>
      </c>
      <c r="B3836" s="82">
        <v>43915.633170960646</v>
      </c>
      <c r="C3836" s="109">
        <v>48.3</v>
      </c>
      <c r="D3836" s="1">
        <v>964.94</v>
      </c>
      <c r="E3836" s="109">
        <v>12.93</v>
      </c>
      <c r="F3836" s="1">
        <v>410.24</v>
      </c>
      <c r="G3836" s="1">
        <v>541</v>
      </c>
      <c r="H3836" s="1">
        <v>3824</v>
      </c>
      <c r="I3836" s="23">
        <v>1.61</v>
      </c>
      <c r="J3836" s="1">
        <v>48.21</v>
      </c>
      <c r="K3836" s="23">
        <v>46.13</v>
      </c>
      <c r="L3836" s="23">
        <v>975</v>
      </c>
      <c r="M3836" s="109">
        <v>937</v>
      </c>
      <c r="N3836" s="4">
        <v>0</v>
      </c>
      <c r="O3836" s="69"/>
      <c r="P3836" s="69"/>
      <c r="Q3836" s="69"/>
      <c r="R3836" s="69"/>
      <c r="S3836" s="69"/>
      <c r="T3836" s="69"/>
      <c r="U3836" s="69"/>
      <c r="V3836" s="69"/>
      <c r="W3836" s="4"/>
      <c r="X3836" s="4"/>
      <c r="Y3836" s="4"/>
      <c r="Z3836" s="4"/>
      <c r="AA3836" s="4"/>
      <c r="AB3836" s="4"/>
      <c r="AC3836" s="4"/>
      <c r="AD3836" s="4"/>
      <c r="AE3836"/>
      <c r="AF3836"/>
      <c r="AG3836"/>
      <c r="AH3836"/>
      <c r="AI3836"/>
      <c r="AJ3836"/>
      <c r="AK3836"/>
    </row>
    <row r="3837" spans="1:37" x14ac:dyDescent="0.25">
      <c r="A3837" s="2">
        <v>3836</v>
      </c>
      <c r="B3837" s="82">
        <v>43915.636406562495</v>
      </c>
      <c r="C3837" s="109">
        <v>48.14</v>
      </c>
      <c r="D3837" s="1">
        <v>964.73</v>
      </c>
      <c r="E3837" s="109">
        <v>12.5</v>
      </c>
      <c r="F3837" s="1">
        <v>412</v>
      </c>
      <c r="G3837" s="1">
        <v>547</v>
      </c>
      <c r="H3837" s="1">
        <v>3883</v>
      </c>
      <c r="I3837" s="23">
        <v>1.7</v>
      </c>
      <c r="J3837" s="1">
        <v>48.03</v>
      </c>
      <c r="K3837" s="23">
        <v>45.49</v>
      </c>
      <c r="L3837" s="23">
        <v>1000</v>
      </c>
      <c r="M3837" s="109">
        <v>957</v>
      </c>
      <c r="N3837" s="4">
        <v>0</v>
      </c>
      <c r="O3837" s="69"/>
      <c r="P3837" s="69"/>
      <c r="Q3837" s="69"/>
      <c r="R3837" s="69"/>
      <c r="S3837" s="69"/>
      <c r="T3837" s="69"/>
      <c r="U3837" s="69"/>
      <c r="V3837" s="69"/>
      <c r="W3837" s="4"/>
      <c r="X3837" s="4"/>
      <c r="Y3837" s="4"/>
      <c r="Z3837" s="4"/>
      <c r="AA3837" s="4"/>
      <c r="AB3837" s="4"/>
      <c r="AC3837" s="4"/>
      <c r="AD3837" s="4"/>
      <c r="AE3837"/>
      <c r="AF3837"/>
      <c r="AG3837"/>
      <c r="AH3837"/>
      <c r="AI3837"/>
      <c r="AJ3837"/>
      <c r="AK3837"/>
    </row>
    <row r="3838" spans="1:37" x14ac:dyDescent="0.25">
      <c r="A3838" s="2">
        <v>3837</v>
      </c>
      <c r="B3838" s="82">
        <v>43915.638560196763</v>
      </c>
      <c r="C3838" s="109">
        <v>48.34</v>
      </c>
      <c r="D3838" s="1">
        <v>964.85</v>
      </c>
      <c r="E3838" s="109">
        <v>12.06</v>
      </c>
      <c r="F3838" s="1">
        <v>411.01</v>
      </c>
      <c r="G3838" s="1">
        <v>553</v>
      </c>
      <c r="H3838" s="1">
        <v>4026</v>
      </c>
      <c r="I3838" s="23">
        <v>1.63</v>
      </c>
      <c r="J3838" s="1">
        <v>48.25</v>
      </c>
      <c r="K3838" s="23">
        <v>45.81</v>
      </c>
      <c r="L3838" s="23">
        <v>981</v>
      </c>
      <c r="M3838" s="109">
        <v>942</v>
      </c>
      <c r="N3838" s="4">
        <v>0</v>
      </c>
      <c r="O3838" s="69"/>
      <c r="P3838" s="69"/>
      <c r="Q3838" s="69"/>
      <c r="R3838" s="69"/>
      <c r="S3838" s="69"/>
      <c r="T3838" s="69"/>
      <c r="U3838" s="69"/>
      <c r="V3838" s="69"/>
      <c r="W3838" s="4"/>
      <c r="X3838" s="4"/>
      <c r="Y3838" s="4"/>
      <c r="Z3838" s="4"/>
      <c r="AA3838" s="4"/>
      <c r="AB3838" s="4"/>
      <c r="AC3838" s="4"/>
      <c r="AD3838" s="4"/>
      <c r="AE3838"/>
      <c r="AF3838"/>
      <c r="AG3838"/>
      <c r="AH3838"/>
      <c r="AI3838"/>
      <c r="AJ3838"/>
      <c r="AK3838"/>
    </row>
    <row r="3839" spans="1:37" x14ac:dyDescent="0.25">
      <c r="A3839" s="2">
        <v>3838</v>
      </c>
      <c r="B3839" s="82">
        <v>43915.640164085649</v>
      </c>
      <c r="C3839" s="109">
        <v>48.3</v>
      </c>
      <c r="D3839" s="1">
        <v>964.8</v>
      </c>
      <c r="E3839" s="109">
        <v>14.15</v>
      </c>
      <c r="F3839" s="1">
        <v>411.39</v>
      </c>
      <c r="G3839" s="1">
        <v>544</v>
      </c>
      <c r="H3839" s="1">
        <v>3920</v>
      </c>
      <c r="I3839" s="23">
        <v>1.56</v>
      </c>
      <c r="J3839" s="1">
        <v>47.91</v>
      </c>
      <c r="K3839" s="23">
        <v>46.03</v>
      </c>
      <c r="L3839" s="23">
        <v>981</v>
      </c>
      <c r="M3839" s="109">
        <v>942</v>
      </c>
      <c r="N3839" s="4">
        <v>0</v>
      </c>
      <c r="O3839" s="69"/>
      <c r="P3839" s="69"/>
      <c r="Q3839" s="69"/>
      <c r="R3839" s="69"/>
      <c r="S3839" s="69"/>
      <c r="T3839" s="69"/>
      <c r="U3839" s="69"/>
      <c r="V3839" s="69"/>
      <c r="W3839" s="4"/>
      <c r="X3839" s="4"/>
      <c r="Y3839" s="4"/>
      <c r="Z3839" s="4"/>
      <c r="AA3839" s="4"/>
      <c r="AB3839" s="4"/>
      <c r="AC3839" s="4"/>
      <c r="AD3839" s="4"/>
      <c r="AE3839"/>
      <c r="AF3839"/>
      <c r="AG3839"/>
      <c r="AH3839"/>
      <c r="AI3839"/>
      <c r="AJ3839"/>
      <c r="AK3839"/>
    </row>
    <row r="3840" spans="1:37" x14ac:dyDescent="0.25">
      <c r="A3840" s="43">
        <v>3839</v>
      </c>
      <c r="B3840" s="82">
        <v>43915.641765578708</v>
      </c>
      <c r="C3840" s="109">
        <v>47.09</v>
      </c>
      <c r="D3840" s="1">
        <v>964.74</v>
      </c>
      <c r="E3840" s="109">
        <v>11.68</v>
      </c>
      <c r="F3840" s="1">
        <v>411.93</v>
      </c>
      <c r="G3840" s="1">
        <v>951</v>
      </c>
      <c r="H3840" s="1">
        <v>9315</v>
      </c>
      <c r="I3840" s="23">
        <v>1.7</v>
      </c>
      <c r="J3840" s="1">
        <v>46.97</v>
      </c>
      <c r="K3840" s="23">
        <v>44.51</v>
      </c>
      <c r="L3840" s="23">
        <v>950</v>
      </c>
      <c r="M3840" s="109">
        <v>907</v>
      </c>
      <c r="N3840" s="4">
        <v>0</v>
      </c>
      <c r="O3840" s="69"/>
      <c r="P3840" s="69"/>
      <c r="Q3840" s="69"/>
      <c r="R3840" s="69"/>
      <c r="S3840" s="69"/>
      <c r="T3840" s="69"/>
      <c r="U3840" s="69"/>
      <c r="V3840" s="69"/>
      <c r="W3840" s="4"/>
      <c r="X3840" s="4"/>
      <c r="Y3840" s="4"/>
      <c r="Z3840" s="4"/>
      <c r="AA3840" s="4"/>
      <c r="AB3840" s="4"/>
      <c r="AC3840" s="4"/>
      <c r="AD3840" s="4"/>
      <c r="AE3840"/>
      <c r="AF3840"/>
      <c r="AG3840"/>
      <c r="AH3840"/>
      <c r="AI3840"/>
      <c r="AJ3840"/>
      <c r="AK3840"/>
    </row>
    <row r="3841" spans="1:37" x14ac:dyDescent="0.25">
      <c r="A3841" s="2">
        <v>3840</v>
      </c>
      <c r="B3841" s="82">
        <v>43915.645000034725</v>
      </c>
      <c r="C3841" s="109">
        <v>48.64</v>
      </c>
      <c r="D3841" s="1">
        <v>964.64</v>
      </c>
      <c r="E3841" s="109">
        <v>15.82</v>
      </c>
      <c r="F3841" s="1">
        <v>412.79</v>
      </c>
      <c r="G3841" s="1">
        <v>541</v>
      </c>
      <c r="H3841" s="1">
        <v>3930</v>
      </c>
      <c r="I3841" s="23">
        <v>1.52</v>
      </c>
      <c r="J3841" s="1">
        <v>48.59</v>
      </c>
      <c r="K3841" s="23">
        <v>46.65</v>
      </c>
      <c r="L3841" s="23">
        <v>968</v>
      </c>
      <c r="M3841" s="109">
        <v>937</v>
      </c>
      <c r="N3841" s="4">
        <v>0</v>
      </c>
      <c r="O3841" s="69"/>
      <c r="P3841" s="69"/>
      <c r="Q3841" s="69"/>
      <c r="R3841" s="69"/>
      <c r="S3841" s="69"/>
      <c r="T3841" s="69"/>
      <c r="U3841" s="69"/>
      <c r="V3841" s="69"/>
      <c r="W3841" s="4"/>
      <c r="X3841" s="4"/>
      <c r="Y3841" s="4"/>
      <c r="Z3841" s="4"/>
      <c r="AA3841" s="4"/>
      <c r="AB3841" s="4"/>
      <c r="AC3841" s="4"/>
      <c r="AD3841" s="4"/>
      <c r="AE3841"/>
      <c r="AF3841"/>
      <c r="AG3841"/>
      <c r="AH3841"/>
      <c r="AI3841"/>
      <c r="AJ3841"/>
      <c r="AK3841"/>
    </row>
    <row r="3842" spans="1:37" x14ac:dyDescent="0.25">
      <c r="A3842" s="2">
        <v>3841</v>
      </c>
      <c r="B3842" s="82">
        <v>43915.647174062498</v>
      </c>
      <c r="C3842" s="109">
        <v>47.98</v>
      </c>
      <c r="D3842" s="1">
        <v>964.57</v>
      </c>
      <c r="E3842" s="109">
        <v>11.11</v>
      </c>
      <c r="F3842" s="1">
        <v>413.38</v>
      </c>
      <c r="G3842" s="1">
        <v>879</v>
      </c>
      <c r="H3842" s="1">
        <v>7870</v>
      </c>
      <c r="I3842" s="23">
        <v>1.69</v>
      </c>
      <c r="J3842" s="1">
        <v>48.13</v>
      </c>
      <c r="K3842" s="23">
        <v>45.47</v>
      </c>
      <c r="L3842" s="23">
        <v>965</v>
      </c>
      <c r="M3842" s="109">
        <v>936</v>
      </c>
      <c r="N3842" s="4">
        <v>0</v>
      </c>
      <c r="O3842" s="69"/>
      <c r="P3842" s="69"/>
      <c r="Q3842" s="69"/>
      <c r="R3842" s="69"/>
      <c r="S3842" s="69"/>
      <c r="T3842" s="69"/>
      <c r="U3842" s="69"/>
      <c r="V3842" s="69"/>
      <c r="W3842" s="4"/>
      <c r="X3842" s="4"/>
      <c r="Y3842" s="4"/>
      <c r="Z3842" s="4"/>
      <c r="AA3842" s="4"/>
      <c r="AB3842" s="4"/>
      <c r="AC3842" s="4"/>
      <c r="AD3842" s="4"/>
      <c r="AE3842"/>
      <c r="AF3842"/>
      <c r="AG3842"/>
      <c r="AH3842"/>
      <c r="AI3842"/>
      <c r="AJ3842"/>
      <c r="AK3842"/>
    </row>
    <row r="3843" spans="1:37" x14ac:dyDescent="0.25">
      <c r="A3843" s="2">
        <v>3842</v>
      </c>
      <c r="B3843" s="82">
        <v>43915.64877777778</v>
      </c>
      <c r="C3843" s="109">
        <v>48.56</v>
      </c>
      <c r="D3843" s="1">
        <v>964.62</v>
      </c>
      <c r="E3843" s="109">
        <v>12.54</v>
      </c>
      <c r="F3843" s="1">
        <v>412.97</v>
      </c>
      <c r="G3843" s="1">
        <v>576</v>
      </c>
      <c r="H3843" s="1">
        <v>4592</v>
      </c>
      <c r="I3843" s="23">
        <v>1.72</v>
      </c>
      <c r="J3843" s="1">
        <v>48.55</v>
      </c>
      <c r="K3843" s="23">
        <v>46.53</v>
      </c>
      <c r="L3843" s="23">
        <v>1000</v>
      </c>
      <c r="M3843" s="109">
        <v>942</v>
      </c>
      <c r="N3843" s="4">
        <v>0</v>
      </c>
      <c r="O3843" s="69"/>
      <c r="P3843" s="69"/>
      <c r="Q3843" s="69"/>
      <c r="R3843" s="69"/>
      <c r="S3843" s="69"/>
      <c r="T3843" s="69"/>
      <c r="U3843" s="69"/>
      <c r="V3843" s="69"/>
      <c r="W3843" s="4"/>
      <c r="X3843" s="4"/>
      <c r="Y3843" s="4"/>
      <c r="Z3843" s="4"/>
      <c r="AA3843" s="4"/>
      <c r="AB3843" s="4"/>
      <c r="AC3843" s="4"/>
      <c r="AD3843" s="4"/>
      <c r="AE3843"/>
      <c r="AF3843"/>
      <c r="AG3843"/>
      <c r="AH3843"/>
      <c r="AI3843"/>
      <c r="AJ3843"/>
      <c r="AK3843"/>
    </row>
    <row r="3844" spans="1:37" x14ac:dyDescent="0.25">
      <c r="A3844" s="2">
        <v>3843</v>
      </c>
      <c r="B3844" s="82">
        <v>43915.65038417824</v>
      </c>
      <c r="C3844" s="109">
        <v>48.87</v>
      </c>
      <c r="D3844" s="1">
        <v>964.54</v>
      </c>
      <c r="E3844" s="109">
        <v>12.23</v>
      </c>
      <c r="F3844" s="1">
        <v>413.64</v>
      </c>
      <c r="G3844" s="1">
        <v>975</v>
      </c>
      <c r="H3844" s="1">
        <v>9785</v>
      </c>
      <c r="I3844" s="23">
        <v>3.77</v>
      </c>
      <c r="J3844" s="1">
        <v>48.67</v>
      </c>
      <c r="K3844" s="23">
        <v>46.83</v>
      </c>
      <c r="L3844" s="23">
        <v>993</v>
      </c>
      <c r="M3844" s="109">
        <v>957</v>
      </c>
      <c r="N3844" s="4">
        <v>0</v>
      </c>
      <c r="O3844" s="69"/>
      <c r="P3844" s="69"/>
      <c r="Q3844" s="69"/>
      <c r="R3844" s="69"/>
      <c r="S3844" s="69"/>
      <c r="T3844" s="69"/>
      <c r="U3844" s="69"/>
      <c r="V3844" s="69"/>
      <c r="W3844" s="4"/>
      <c r="X3844" s="4"/>
      <c r="Y3844" s="4"/>
      <c r="Z3844" s="4"/>
      <c r="AA3844" s="4"/>
      <c r="AB3844" s="4"/>
      <c r="AC3844" s="4"/>
      <c r="AD3844" s="4"/>
      <c r="AE3844"/>
      <c r="AF3844"/>
      <c r="AG3844"/>
      <c r="AH3844"/>
      <c r="AI3844"/>
      <c r="AJ3844"/>
      <c r="AK3844"/>
    </row>
    <row r="3845" spans="1:37" x14ac:dyDescent="0.25">
      <c r="A3845" s="2">
        <v>3844</v>
      </c>
      <c r="B3845" s="82">
        <v>43915.653615787036</v>
      </c>
      <c r="C3845" s="109">
        <v>47.39</v>
      </c>
      <c r="D3845" s="1">
        <v>964.48</v>
      </c>
      <c r="E3845" s="109">
        <v>11.44</v>
      </c>
      <c r="F3845" s="1">
        <v>414.15</v>
      </c>
      <c r="G3845" s="1">
        <v>919</v>
      </c>
      <c r="H3845" s="1">
        <v>9267</v>
      </c>
      <c r="I3845" s="23">
        <v>3.91</v>
      </c>
      <c r="J3845" s="1">
        <v>47.53</v>
      </c>
      <c r="K3845" s="23">
        <v>44.55</v>
      </c>
      <c r="L3845" s="23">
        <v>1006</v>
      </c>
      <c r="M3845" s="109">
        <v>971</v>
      </c>
      <c r="N3845" s="4">
        <v>0</v>
      </c>
      <c r="O3845" s="69"/>
      <c r="P3845" s="69"/>
      <c r="Q3845" s="69"/>
      <c r="R3845" s="69"/>
      <c r="S3845" s="69"/>
      <c r="T3845" s="69"/>
      <c r="U3845" s="69"/>
      <c r="V3845" s="69"/>
      <c r="W3845" s="4"/>
      <c r="X3845" s="4"/>
      <c r="Y3845" s="4"/>
      <c r="Z3845" s="4"/>
      <c r="AA3845" s="4"/>
      <c r="AB3845" s="4"/>
      <c r="AC3845" s="4"/>
      <c r="AD3845" s="4"/>
      <c r="AE3845"/>
      <c r="AF3845"/>
      <c r="AG3845"/>
      <c r="AH3845"/>
      <c r="AI3845"/>
      <c r="AJ3845"/>
      <c r="AK3845"/>
    </row>
    <row r="3846" spans="1:37" x14ac:dyDescent="0.25">
      <c r="A3846" s="2">
        <v>3845</v>
      </c>
      <c r="B3846" s="82">
        <v>43915.655781817128</v>
      </c>
      <c r="C3846" s="109">
        <v>46.8</v>
      </c>
      <c r="D3846" s="1">
        <v>964.52</v>
      </c>
      <c r="E3846" s="109">
        <v>13.97</v>
      </c>
      <c r="F3846" s="1">
        <v>413.83</v>
      </c>
      <c r="G3846" s="1">
        <v>576</v>
      </c>
      <c r="H3846" s="1">
        <v>4217</v>
      </c>
      <c r="I3846" s="23">
        <v>3.7</v>
      </c>
      <c r="J3846" s="1">
        <v>46.77</v>
      </c>
      <c r="K3846" s="23">
        <v>44.23</v>
      </c>
      <c r="L3846" s="23">
        <v>993</v>
      </c>
      <c r="M3846" s="109">
        <v>967</v>
      </c>
      <c r="N3846" s="4">
        <v>0</v>
      </c>
      <c r="O3846" s="69"/>
      <c r="P3846" s="69"/>
      <c r="Q3846" s="69"/>
      <c r="R3846" s="69"/>
      <c r="S3846" s="69"/>
      <c r="T3846" s="69"/>
      <c r="U3846" s="69"/>
      <c r="V3846" s="69"/>
      <c r="W3846" s="4"/>
      <c r="X3846" s="4"/>
      <c r="Y3846" s="4"/>
      <c r="Z3846" s="4"/>
      <c r="AA3846" s="4"/>
      <c r="AB3846" s="4"/>
      <c r="AC3846" s="4"/>
      <c r="AD3846" s="4"/>
      <c r="AE3846"/>
      <c r="AF3846"/>
      <c r="AG3846"/>
      <c r="AH3846"/>
      <c r="AI3846"/>
      <c r="AJ3846"/>
      <c r="AK3846"/>
    </row>
    <row r="3847" spans="1:37" x14ac:dyDescent="0.25">
      <c r="A3847" s="2">
        <v>3846</v>
      </c>
      <c r="B3847" s="82">
        <v>43915.657383124999</v>
      </c>
      <c r="C3847" s="109">
        <v>47.39</v>
      </c>
      <c r="D3847" s="1">
        <v>964.46</v>
      </c>
      <c r="E3847" s="109">
        <v>15.7</v>
      </c>
      <c r="F3847" s="1">
        <v>414.39</v>
      </c>
      <c r="G3847" s="1">
        <v>535</v>
      </c>
      <c r="H3847" s="1">
        <v>4011</v>
      </c>
      <c r="I3847" s="23">
        <v>2.2999999999999998</v>
      </c>
      <c r="J3847" s="1">
        <v>47.47</v>
      </c>
      <c r="K3847" s="23">
        <v>45.49</v>
      </c>
      <c r="L3847" s="23">
        <v>981</v>
      </c>
      <c r="M3847" s="109">
        <v>932</v>
      </c>
      <c r="N3847" s="4">
        <v>0</v>
      </c>
      <c r="O3847" s="69"/>
      <c r="P3847" s="69"/>
      <c r="Q3847" s="69"/>
      <c r="R3847" s="69"/>
      <c r="S3847" s="69"/>
      <c r="T3847" s="69"/>
      <c r="U3847" s="69"/>
      <c r="V3847" s="69"/>
      <c r="W3847" s="4"/>
      <c r="X3847" s="4"/>
      <c r="Y3847" s="4"/>
      <c r="Z3847" s="4"/>
      <c r="AA3847" s="4"/>
      <c r="AB3847" s="4"/>
      <c r="AC3847" s="4"/>
      <c r="AD3847" s="4"/>
      <c r="AE3847"/>
      <c r="AF3847"/>
      <c r="AG3847"/>
      <c r="AH3847"/>
      <c r="AI3847"/>
      <c r="AJ3847"/>
      <c r="AK3847"/>
    </row>
    <row r="3848" spans="1:37" x14ac:dyDescent="0.25">
      <c r="A3848" s="2">
        <v>3847</v>
      </c>
      <c r="B3848" s="82">
        <v>43915.658990659722</v>
      </c>
      <c r="C3848" s="109">
        <v>47.88</v>
      </c>
      <c r="D3848" s="1">
        <v>964.39</v>
      </c>
      <c r="E3848" s="109">
        <v>15.14</v>
      </c>
      <c r="F3848" s="1">
        <v>414.94</v>
      </c>
      <c r="G3848" s="1">
        <v>825</v>
      </c>
      <c r="H3848" s="1">
        <v>8043</v>
      </c>
      <c r="I3848" s="23">
        <v>1.53</v>
      </c>
      <c r="J3848" s="1">
        <v>48.27</v>
      </c>
      <c r="K3848" s="23">
        <v>45.97</v>
      </c>
      <c r="L3848" s="23">
        <v>943</v>
      </c>
      <c r="M3848" s="109">
        <v>922</v>
      </c>
      <c r="N3848" s="4">
        <v>0</v>
      </c>
      <c r="O3848" s="69"/>
      <c r="P3848" s="69"/>
      <c r="Q3848" s="69"/>
      <c r="R3848" s="69"/>
      <c r="S3848" s="69"/>
      <c r="T3848" s="69"/>
      <c r="U3848" s="69"/>
      <c r="V3848" s="69"/>
      <c r="W3848" s="4"/>
      <c r="X3848" s="4"/>
      <c r="Y3848" s="4"/>
      <c r="Z3848" s="4"/>
      <c r="AA3848" s="4"/>
      <c r="AB3848" s="4"/>
      <c r="AC3848" s="4"/>
      <c r="AD3848" s="4"/>
      <c r="AE3848"/>
      <c r="AF3848"/>
      <c r="AG3848"/>
      <c r="AH3848"/>
      <c r="AI3848"/>
      <c r="AJ3848"/>
      <c r="AK3848"/>
    </row>
    <row r="3849" spans="1:37" x14ac:dyDescent="0.25">
      <c r="A3849" s="2">
        <v>3848</v>
      </c>
      <c r="B3849" s="82">
        <v>43915.662231620372</v>
      </c>
      <c r="C3849" s="109">
        <v>47.77</v>
      </c>
      <c r="D3849" s="1">
        <v>964.43</v>
      </c>
      <c r="E3849" s="109">
        <v>13.78</v>
      </c>
      <c r="F3849" s="1">
        <v>414.66</v>
      </c>
      <c r="G3849" s="1">
        <v>894</v>
      </c>
      <c r="H3849" s="1">
        <v>9027</v>
      </c>
      <c r="I3849" s="23">
        <v>1.59</v>
      </c>
      <c r="J3849" s="1">
        <v>48.23</v>
      </c>
      <c r="K3849" s="23">
        <v>45.73</v>
      </c>
      <c r="L3849" s="23">
        <v>981</v>
      </c>
      <c r="M3849" s="109">
        <v>942</v>
      </c>
      <c r="N3849" s="4">
        <v>0</v>
      </c>
      <c r="O3849" s="69"/>
      <c r="P3849" s="69"/>
      <c r="Q3849" s="69"/>
      <c r="R3849" s="69"/>
      <c r="S3849" s="69"/>
      <c r="T3849" s="69"/>
      <c r="U3849" s="69"/>
      <c r="V3849" s="69"/>
      <c r="W3849" s="4"/>
      <c r="X3849" s="4"/>
      <c r="Y3849" s="4"/>
      <c r="Z3849" s="4"/>
      <c r="AA3849" s="4"/>
      <c r="AB3849" s="4"/>
      <c r="AC3849" s="4"/>
      <c r="AD3849" s="4"/>
      <c r="AE3849"/>
      <c r="AF3849"/>
      <c r="AG3849"/>
      <c r="AH3849"/>
      <c r="AI3849"/>
      <c r="AJ3849"/>
      <c r="AK3849"/>
    </row>
    <row r="3850" spans="1:37" x14ac:dyDescent="0.25">
      <c r="A3850" s="2">
        <v>3849</v>
      </c>
      <c r="B3850" s="82">
        <v>43915.664385659722</v>
      </c>
      <c r="C3850" s="109">
        <v>46.19</v>
      </c>
      <c r="D3850" s="1">
        <v>964.53</v>
      </c>
      <c r="E3850" s="109">
        <v>14.64</v>
      </c>
      <c r="F3850" s="1">
        <v>413.77</v>
      </c>
      <c r="G3850" s="1">
        <v>970</v>
      </c>
      <c r="H3850" s="1">
        <v>9621</v>
      </c>
      <c r="I3850" s="23">
        <v>3.42</v>
      </c>
      <c r="J3850" s="1">
        <v>46.39</v>
      </c>
      <c r="K3850" s="23">
        <v>44.67</v>
      </c>
      <c r="L3850" s="23">
        <v>956</v>
      </c>
      <c r="M3850" s="109">
        <v>927</v>
      </c>
      <c r="N3850" s="4">
        <v>0</v>
      </c>
      <c r="O3850" s="69"/>
      <c r="P3850" s="69"/>
      <c r="Q3850" s="69"/>
      <c r="R3850" s="69"/>
      <c r="S3850" s="69"/>
      <c r="T3850" s="69"/>
      <c r="U3850" s="69"/>
      <c r="V3850" s="69"/>
      <c r="W3850" s="4"/>
      <c r="X3850" s="4"/>
      <c r="Y3850" s="4"/>
      <c r="Z3850" s="4"/>
      <c r="AA3850" s="4"/>
      <c r="AB3850" s="4"/>
      <c r="AC3850" s="4"/>
      <c r="AD3850" s="4"/>
      <c r="AE3850"/>
      <c r="AF3850"/>
      <c r="AG3850"/>
      <c r="AH3850"/>
      <c r="AI3850"/>
      <c r="AJ3850"/>
      <c r="AK3850"/>
    </row>
    <row r="3851" spans="1:37" x14ac:dyDescent="0.25">
      <c r="A3851" s="2">
        <v>3850</v>
      </c>
      <c r="B3851" s="82">
        <v>43915.6659874537</v>
      </c>
      <c r="C3851" s="109">
        <v>46.27</v>
      </c>
      <c r="D3851" s="1">
        <v>964.48</v>
      </c>
      <c r="E3851" s="109">
        <v>15.48</v>
      </c>
      <c r="F3851" s="1">
        <v>414.22</v>
      </c>
      <c r="G3851" s="1">
        <v>969</v>
      </c>
      <c r="H3851" s="1">
        <v>9651</v>
      </c>
      <c r="I3851" s="23">
        <v>3.28</v>
      </c>
      <c r="J3851" s="1">
        <v>46.47</v>
      </c>
      <c r="K3851" s="23">
        <v>44.83</v>
      </c>
      <c r="L3851" s="23">
        <v>956</v>
      </c>
      <c r="M3851" s="109">
        <v>917</v>
      </c>
      <c r="N3851" s="4">
        <v>0</v>
      </c>
      <c r="O3851" s="69"/>
      <c r="P3851" s="69"/>
      <c r="Q3851" s="69"/>
      <c r="R3851" s="69"/>
      <c r="S3851" s="69"/>
      <c r="T3851" s="69"/>
      <c r="U3851" s="69"/>
      <c r="V3851" s="69"/>
      <c r="W3851" s="4"/>
      <c r="X3851" s="4"/>
      <c r="Y3851" s="4"/>
      <c r="Z3851" s="4"/>
      <c r="AA3851" s="4"/>
      <c r="AB3851" s="4"/>
      <c r="AC3851" s="4"/>
      <c r="AD3851" s="4"/>
      <c r="AE3851"/>
      <c r="AF3851"/>
      <c r="AG3851"/>
      <c r="AH3851"/>
      <c r="AI3851"/>
      <c r="AJ3851"/>
      <c r="AK3851"/>
    </row>
    <row r="3852" spans="1:37" x14ac:dyDescent="0.25">
      <c r="A3852" s="43">
        <v>3851</v>
      </c>
      <c r="B3852" s="95">
        <v>43915.667589999997</v>
      </c>
      <c r="C3852" s="109">
        <v>46.84</v>
      </c>
      <c r="D3852" s="43">
        <v>964.41</v>
      </c>
      <c r="E3852" s="109">
        <v>16.170000000000002</v>
      </c>
      <c r="F3852" s="43">
        <v>414.81</v>
      </c>
      <c r="G3852" s="43">
        <v>849</v>
      </c>
      <c r="H3852" s="43">
        <v>8723</v>
      </c>
      <c r="I3852" s="23">
        <v>3.2</v>
      </c>
      <c r="J3852" s="43">
        <v>46.91</v>
      </c>
      <c r="K3852" s="23">
        <v>45.13</v>
      </c>
      <c r="L3852" s="23">
        <v>931</v>
      </c>
      <c r="M3852" s="109">
        <v>887</v>
      </c>
      <c r="N3852" s="4">
        <v>0</v>
      </c>
      <c r="O3852" s="69">
        <f t="shared" ref="O3852:V3852" si="402">AVERAGE(E3852:E3870)</f>
        <v>15.825263157894737</v>
      </c>
      <c r="P3852" s="69">
        <f t="shared" si="402"/>
        <v>416.91736842105257</v>
      </c>
      <c r="Q3852" s="69">
        <f t="shared" si="402"/>
        <v>619.36842105263156</v>
      </c>
      <c r="R3852" s="69">
        <f t="shared" si="402"/>
        <v>5394.3157894736842</v>
      </c>
      <c r="S3852" s="69">
        <f t="shared" si="402"/>
        <v>1.9431578947368422</v>
      </c>
      <c r="T3852" s="69">
        <f t="shared" si="402"/>
        <v>43.73842105263158</v>
      </c>
      <c r="U3852" s="69">
        <f t="shared" si="402"/>
        <v>42.286842105263162</v>
      </c>
      <c r="V3852" s="69">
        <f t="shared" si="402"/>
        <v>893.57894736842104</v>
      </c>
      <c r="W3852" s="4">
        <f t="shared" ref="W3852:AD3852" si="403">STDEV(E3852:E3870)</f>
        <v>1.7789053076449155</v>
      </c>
      <c r="X3852" s="4">
        <f t="shared" si="403"/>
        <v>1.1987532509758392</v>
      </c>
      <c r="Y3852" s="4">
        <f t="shared" si="403"/>
        <v>200.48945955289742</v>
      </c>
      <c r="Z3852" s="4">
        <f t="shared" si="403"/>
        <v>3119.3674938043937</v>
      </c>
      <c r="AA3852" s="4">
        <f t="shared" si="403"/>
        <v>1.128194489889728</v>
      </c>
      <c r="AB3852" s="4">
        <f t="shared" si="403"/>
        <v>1.9143239687445643</v>
      </c>
      <c r="AC3852" s="4">
        <f t="shared" si="403"/>
        <v>1.5677905636474496</v>
      </c>
      <c r="AD3852" s="4">
        <f t="shared" si="403"/>
        <v>23.747083538998783</v>
      </c>
      <c r="AE3852" s="4" t="e">
        <f>MODE(E3852:E3870)</f>
        <v>#N/A</v>
      </c>
      <c r="AF3852" s="4" t="e">
        <f>MODE(G3852:G3870)</f>
        <v>#N/A</v>
      </c>
      <c r="AG3852" s="4" t="e">
        <f>MODE(H3852:H3870)</f>
        <v>#N/A</v>
      </c>
      <c r="AH3852" s="4" t="e">
        <f>MODE(J3852:J3870)</f>
        <v>#N/A</v>
      </c>
      <c r="AI3852" s="4">
        <f>MODE(K3852:K3870)</f>
        <v>41.35</v>
      </c>
      <c r="AJ3852" s="4">
        <f>MODE(L3852:L3870)</f>
        <v>915</v>
      </c>
      <c r="AK3852"/>
    </row>
    <row r="3853" spans="1:37" x14ac:dyDescent="0.25">
      <c r="A3853" s="2">
        <v>3852</v>
      </c>
      <c r="B3853" s="82">
        <v>43915.670822164349</v>
      </c>
      <c r="C3853" s="109">
        <v>44.95</v>
      </c>
      <c r="D3853" s="1">
        <v>964.37</v>
      </c>
      <c r="E3853" s="109">
        <v>18</v>
      </c>
      <c r="F3853" s="1">
        <v>415.12</v>
      </c>
      <c r="G3853" s="1">
        <v>911</v>
      </c>
      <c r="H3853" s="1">
        <v>9204</v>
      </c>
      <c r="I3853" s="23">
        <v>3.46</v>
      </c>
      <c r="J3853" s="1">
        <v>45.03</v>
      </c>
      <c r="K3853" s="23">
        <v>43.41</v>
      </c>
      <c r="L3853" s="23">
        <v>931</v>
      </c>
      <c r="M3853" s="109">
        <v>897</v>
      </c>
      <c r="N3853" s="4">
        <v>0</v>
      </c>
      <c r="O3853" s="69"/>
      <c r="P3853" s="69"/>
      <c r="Q3853" s="69"/>
      <c r="R3853" s="69"/>
      <c r="S3853" s="69"/>
      <c r="T3853" s="69"/>
      <c r="U3853" s="69"/>
      <c r="V3853" s="69"/>
      <c r="W3853" s="4"/>
      <c r="X3853" s="4"/>
      <c r="Y3853" s="4"/>
      <c r="Z3853" s="4"/>
      <c r="AA3853" s="4"/>
      <c r="AB3853" s="4"/>
      <c r="AC3853" s="4"/>
      <c r="AD3853" s="4"/>
      <c r="AE3853"/>
      <c r="AF3853"/>
      <c r="AG3853"/>
      <c r="AH3853"/>
      <c r="AI3853"/>
      <c r="AJ3853"/>
      <c r="AK3853"/>
    </row>
    <row r="3854" spans="1:37" x14ac:dyDescent="0.25">
      <c r="A3854" s="2">
        <v>3853</v>
      </c>
      <c r="B3854" s="82">
        <v>43915.672978726856</v>
      </c>
      <c r="C3854" s="109">
        <v>46.29</v>
      </c>
      <c r="D3854" s="1">
        <v>964.29</v>
      </c>
      <c r="E3854" s="109">
        <v>15.51</v>
      </c>
      <c r="F3854" s="1">
        <v>415.86</v>
      </c>
      <c r="G3854" s="1">
        <v>896</v>
      </c>
      <c r="H3854" s="1">
        <v>9078</v>
      </c>
      <c r="I3854" s="23">
        <v>3.45</v>
      </c>
      <c r="J3854" s="1">
        <v>46.79</v>
      </c>
      <c r="K3854" s="23">
        <v>44.87</v>
      </c>
      <c r="L3854" s="23">
        <v>915</v>
      </c>
      <c r="M3854" s="109">
        <v>887</v>
      </c>
      <c r="N3854" s="4">
        <v>0</v>
      </c>
      <c r="O3854" s="69"/>
      <c r="P3854" s="69"/>
      <c r="Q3854" s="69"/>
      <c r="R3854" s="69"/>
      <c r="S3854" s="69"/>
      <c r="T3854" s="69"/>
      <c r="U3854" s="69"/>
      <c r="V3854" s="69"/>
      <c r="W3854" s="4"/>
      <c r="X3854" s="4"/>
      <c r="Y3854" s="4"/>
      <c r="Z3854" s="4"/>
      <c r="AA3854" s="4"/>
      <c r="AB3854" s="4"/>
      <c r="AC3854" s="4"/>
      <c r="AD3854" s="4"/>
      <c r="AE3854"/>
      <c r="AF3854"/>
      <c r="AG3854"/>
      <c r="AH3854"/>
      <c r="AI3854"/>
      <c r="AJ3854"/>
      <c r="AK3854"/>
    </row>
    <row r="3855" spans="1:37" x14ac:dyDescent="0.25">
      <c r="A3855" s="2">
        <v>3854</v>
      </c>
      <c r="B3855" s="82">
        <v>43915.674589317132</v>
      </c>
      <c r="C3855" s="109">
        <v>45.07</v>
      </c>
      <c r="D3855" s="1">
        <v>964.34</v>
      </c>
      <c r="E3855" s="109">
        <v>16.3</v>
      </c>
      <c r="F3855" s="1">
        <v>415.36</v>
      </c>
      <c r="G3855" s="1">
        <v>842</v>
      </c>
      <c r="H3855" s="1">
        <v>8732</v>
      </c>
      <c r="I3855" s="23">
        <v>3.48</v>
      </c>
      <c r="J3855" s="1">
        <v>45.47</v>
      </c>
      <c r="K3855" s="23">
        <v>43.61</v>
      </c>
      <c r="L3855" s="23">
        <v>915</v>
      </c>
      <c r="M3855" s="109">
        <v>873</v>
      </c>
      <c r="N3855" s="4">
        <v>0</v>
      </c>
      <c r="O3855" s="69"/>
      <c r="P3855" s="69"/>
      <c r="Q3855" s="69"/>
      <c r="R3855" s="69"/>
      <c r="S3855" s="69"/>
      <c r="T3855" s="69"/>
      <c r="U3855" s="69"/>
      <c r="V3855" s="69"/>
      <c r="W3855" s="4"/>
      <c r="X3855" s="4"/>
      <c r="Y3855" s="4"/>
      <c r="Z3855" s="4"/>
      <c r="AA3855" s="4"/>
      <c r="AB3855" s="4"/>
      <c r="AC3855" s="4"/>
      <c r="AD3855" s="4"/>
      <c r="AE3855"/>
      <c r="AF3855"/>
      <c r="AG3855"/>
      <c r="AH3855"/>
      <c r="AI3855"/>
      <c r="AJ3855"/>
      <c r="AK3855"/>
    </row>
    <row r="3856" spans="1:37" x14ac:dyDescent="0.25">
      <c r="A3856" s="2">
        <v>3855</v>
      </c>
      <c r="B3856" s="82">
        <v>43915.676190300925</v>
      </c>
      <c r="C3856" s="109">
        <v>45.72</v>
      </c>
      <c r="D3856" s="1">
        <v>964.3</v>
      </c>
      <c r="E3856" s="109">
        <v>16.48</v>
      </c>
      <c r="F3856" s="1">
        <v>415.72</v>
      </c>
      <c r="G3856" s="1">
        <v>862</v>
      </c>
      <c r="H3856" s="1">
        <v>9005</v>
      </c>
      <c r="I3856" s="23">
        <v>3.19</v>
      </c>
      <c r="J3856" s="1">
        <v>45.97</v>
      </c>
      <c r="K3856" s="23">
        <v>44.21</v>
      </c>
      <c r="L3856" s="23">
        <v>915</v>
      </c>
      <c r="M3856" s="109">
        <v>882</v>
      </c>
      <c r="N3856" s="4">
        <v>0</v>
      </c>
      <c r="O3856" s="69"/>
      <c r="P3856" s="69"/>
      <c r="Q3856" s="69"/>
      <c r="R3856" s="69"/>
      <c r="S3856" s="69"/>
      <c r="T3856" s="69"/>
      <c r="U3856" s="69"/>
      <c r="V3856" s="69"/>
      <c r="W3856" s="4"/>
      <c r="X3856" s="4"/>
      <c r="Y3856" s="4"/>
      <c r="Z3856" s="4"/>
      <c r="AA3856" s="4"/>
      <c r="AB3856" s="4"/>
      <c r="AC3856" s="4"/>
      <c r="AD3856" s="4"/>
      <c r="AE3856"/>
      <c r="AF3856"/>
      <c r="AG3856"/>
      <c r="AH3856"/>
      <c r="AI3856"/>
      <c r="AJ3856"/>
      <c r="AK3856"/>
    </row>
    <row r="3857" spans="1:37" x14ac:dyDescent="0.25">
      <c r="A3857" s="2">
        <v>3856</v>
      </c>
      <c r="B3857" s="82">
        <v>43915.679422800924</v>
      </c>
      <c r="C3857" s="109">
        <v>41.28</v>
      </c>
      <c r="D3857" s="1">
        <v>964.27</v>
      </c>
      <c r="E3857" s="109">
        <v>18.45</v>
      </c>
      <c r="F3857" s="1">
        <v>416.03</v>
      </c>
      <c r="G3857" s="1">
        <v>529</v>
      </c>
      <c r="H3857" s="1">
        <v>3260</v>
      </c>
      <c r="I3857" s="23">
        <v>1.21</v>
      </c>
      <c r="J3857" s="1">
        <v>40.93</v>
      </c>
      <c r="K3857" s="23">
        <v>40.31</v>
      </c>
      <c r="L3857" s="23">
        <v>900</v>
      </c>
      <c r="M3857" s="109">
        <v>852</v>
      </c>
      <c r="N3857" s="4">
        <v>0</v>
      </c>
      <c r="O3857" s="69"/>
      <c r="P3857" s="69"/>
      <c r="Q3857" s="69"/>
      <c r="R3857" s="69"/>
      <c r="S3857" s="69"/>
      <c r="T3857" s="69"/>
      <c r="U3857" s="69"/>
      <c r="V3857" s="69"/>
      <c r="W3857" s="4"/>
      <c r="X3857" s="4"/>
      <c r="Y3857" s="4"/>
      <c r="Z3857" s="4"/>
      <c r="AA3857" s="4"/>
      <c r="AB3857" s="4"/>
      <c r="AC3857" s="4"/>
      <c r="AD3857" s="4"/>
      <c r="AE3857"/>
      <c r="AF3857"/>
      <c r="AG3857"/>
      <c r="AH3857"/>
      <c r="AI3857"/>
      <c r="AJ3857"/>
      <c r="AK3857"/>
    </row>
    <row r="3858" spans="1:37" x14ac:dyDescent="0.25">
      <c r="A3858" s="2">
        <v>3857</v>
      </c>
      <c r="B3858" s="82">
        <v>43915.681587002313</v>
      </c>
      <c r="C3858" s="109">
        <v>41.55</v>
      </c>
      <c r="D3858" s="1">
        <v>964.23</v>
      </c>
      <c r="E3858" s="109">
        <v>17.37</v>
      </c>
      <c r="F3858" s="1">
        <v>416.34</v>
      </c>
      <c r="G3858" s="1">
        <v>700</v>
      </c>
      <c r="H3858" s="1">
        <v>7158</v>
      </c>
      <c r="I3858" s="23">
        <v>1.9</v>
      </c>
      <c r="J3858" s="1">
        <v>41.19</v>
      </c>
      <c r="K3858" s="23">
        <v>39.99</v>
      </c>
      <c r="L3858" s="23">
        <v>856</v>
      </c>
      <c r="M3858" s="109">
        <v>827</v>
      </c>
      <c r="N3858" s="4">
        <v>0</v>
      </c>
      <c r="O3858" s="69"/>
      <c r="P3858" s="69"/>
      <c r="Q3858" s="69"/>
      <c r="R3858" s="69"/>
      <c r="S3858" s="69"/>
      <c r="T3858" s="69"/>
      <c r="U3858" s="69"/>
      <c r="V3858" s="69"/>
      <c r="W3858" s="4"/>
      <c r="X3858" s="4"/>
      <c r="Y3858" s="4"/>
      <c r="Z3858" s="4"/>
      <c r="AA3858" s="4"/>
      <c r="AB3858" s="4"/>
      <c r="AC3858" s="4"/>
      <c r="AD3858" s="4"/>
      <c r="AE3858"/>
      <c r="AF3858"/>
      <c r="AG3858"/>
      <c r="AH3858"/>
      <c r="AI3858"/>
      <c r="AJ3858"/>
      <c r="AK3858"/>
    </row>
    <row r="3859" spans="1:37" x14ac:dyDescent="0.25">
      <c r="A3859" s="2">
        <v>3858</v>
      </c>
      <c r="B3859" s="82">
        <v>43915.683187835646</v>
      </c>
      <c r="C3859" s="109">
        <v>44.51</v>
      </c>
      <c r="D3859" s="1">
        <v>964.24</v>
      </c>
      <c r="E3859" s="109">
        <v>13.58</v>
      </c>
      <c r="F3859" s="1">
        <v>416.24</v>
      </c>
      <c r="G3859" s="1">
        <v>808</v>
      </c>
      <c r="H3859" s="1">
        <v>8461</v>
      </c>
      <c r="I3859" s="23">
        <v>3.21</v>
      </c>
      <c r="J3859" s="1">
        <v>44.49</v>
      </c>
      <c r="K3859" s="23">
        <v>42.89</v>
      </c>
      <c r="L3859" s="23">
        <v>890</v>
      </c>
      <c r="M3859" s="109">
        <v>847</v>
      </c>
      <c r="N3859" s="4">
        <v>0</v>
      </c>
      <c r="O3859" s="69"/>
      <c r="P3859" s="69"/>
      <c r="Q3859" s="69"/>
      <c r="R3859" s="69"/>
      <c r="S3859" s="69"/>
      <c r="T3859" s="69"/>
      <c r="U3859" s="69"/>
      <c r="V3859" s="69"/>
      <c r="W3859" s="4"/>
      <c r="X3859" s="4"/>
      <c r="Y3859" s="4"/>
      <c r="Z3859" s="4"/>
      <c r="AA3859" s="4"/>
      <c r="AB3859" s="4"/>
      <c r="AC3859" s="4"/>
      <c r="AD3859" s="4"/>
      <c r="AE3859"/>
      <c r="AF3859"/>
      <c r="AG3859"/>
      <c r="AH3859"/>
      <c r="AI3859"/>
      <c r="AJ3859"/>
      <c r="AK3859"/>
    </row>
    <row r="3860" spans="1:37" x14ac:dyDescent="0.25">
      <c r="A3860" s="2">
        <v>3859</v>
      </c>
      <c r="B3860" s="82">
        <v>43915.684789351857</v>
      </c>
      <c r="C3860" s="109">
        <v>45.42</v>
      </c>
      <c r="D3860" s="1">
        <v>964.18</v>
      </c>
      <c r="E3860" s="109">
        <v>12.45</v>
      </c>
      <c r="F3860" s="1">
        <v>416.78</v>
      </c>
      <c r="G3860" s="1">
        <v>408</v>
      </c>
      <c r="H3860" s="1">
        <v>2023</v>
      </c>
      <c r="I3860" s="23">
        <v>0.65</v>
      </c>
      <c r="J3860" s="1">
        <v>45.51</v>
      </c>
      <c r="K3860" s="23">
        <v>43.69</v>
      </c>
      <c r="L3860" s="23">
        <v>906</v>
      </c>
      <c r="M3860" s="109">
        <v>868</v>
      </c>
      <c r="N3860" s="4">
        <v>0</v>
      </c>
      <c r="O3860" s="69"/>
      <c r="P3860" s="69"/>
      <c r="Q3860" s="69"/>
      <c r="R3860" s="69"/>
      <c r="S3860" s="69"/>
      <c r="T3860" s="69"/>
      <c r="U3860" s="69"/>
      <c r="V3860" s="69"/>
      <c r="W3860" s="4"/>
      <c r="X3860" s="4"/>
      <c r="Y3860" s="4"/>
      <c r="Z3860" s="4"/>
      <c r="AA3860" s="4"/>
      <c r="AB3860" s="4"/>
      <c r="AC3860" s="4"/>
      <c r="AD3860" s="4"/>
      <c r="AE3860"/>
      <c r="AF3860"/>
      <c r="AG3860"/>
      <c r="AH3860"/>
      <c r="AI3860"/>
      <c r="AJ3860"/>
      <c r="AK3860"/>
    </row>
    <row r="3861" spans="1:37" x14ac:dyDescent="0.25">
      <c r="A3861" s="43">
        <v>3860</v>
      </c>
      <c r="B3861" s="82">
        <v>43915.68802076389</v>
      </c>
      <c r="C3861" s="109">
        <v>43.5</v>
      </c>
      <c r="D3861" s="1">
        <v>964.12</v>
      </c>
      <c r="E3861" s="109">
        <v>14.11</v>
      </c>
      <c r="F3861" s="1">
        <v>417.32</v>
      </c>
      <c r="G3861" s="1">
        <v>369</v>
      </c>
      <c r="H3861" s="1">
        <v>1449</v>
      </c>
      <c r="I3861" s="23">
        <v>0.55000000000000004</v>
      </c>
      <c r="J3861" s="1">
        <v>42.97</v>
      </c>
      <c r="K3861" s="23">
        <v>42.11</v>
      </c>
      <c r="L3861" s="23">
        <v>909</v>
      </c>
      <c r="M3861" s="109">
        <v>868</v>
      </c>
      <c r="N3861" s="4">
        <v>0</v>
      </c>
      <c r="O3861" s="69"/>
      <c r="P3861" s="69"/>
      <c r="Q3861" s="69"/>
      <c r="R3861" s="69"/>
      <c r="S3861" s="69"/>
      <c r="T3861" s="69"/>
      <c r="U3861" s="69"/>
      <c r="V3861" s="69"/>
      <c r="W3861" s="4"/>
      <c r="X3861" s="4"/>
      <c r="Y3861" s="4"/>
      <c r="Z3861" s="4"/>
      <c r="AA3861" s="4"/>
      <c r="AB3861" s="4"/>
      <c r="AC3861" s="4"/>
      <c r="AD3861" s="4"/>
      <c r="AE3861"/>
      <c r="AF3861"/>
      <c r="AG3861"/>
      <c r="AH3861"/>
      <c r="AI3861"/>
      <c r="AJ3861"/>
      <c r="AK3861"/>
    </row>
    <row r="3862" spans="1:37" x14ac:dyDescent="0.25">
      <c r="A3862" s="2">
        <v>3861</v>
      </c>
      <c r="B3862" s="82">
        <v>43915.690174768519</v>
      </c>
      <c r="C3862" s="109">
        <v>43.48</v>
      </c>
      <c r="D3862" s="1">
        <v>964.07</v>
      </c>
      <c r="E3862" s="109">
        <v>15.89</v>
      </c>
      <c r="F3862" s="1">
        <v>417.89</v>
      </c>
      <c r="G3862" s="1">
        <v>362</v>
      </c>
      <c r="H3862" s="1">
        <v>1440</v>
      </c>
      <c r="I3862" s="23">
        <v>0.61</v>
      </c>
      <c r="J3862" s="1">
        <v>42.99</v>
      </c>
      <c r="K3862" s="23">
        <v>42.09</v>
      </c>
      <c r="L3862" s="23">
        <v>875</v>
      </c>
      <c r="M3862" s="109">
        <v>848</v>
      </c>
      <c r="N3862" s="4">
        <v>0</v>
      </c>
      <c r="O3862" s="69"/>
      <c r="P3862" s="69"/>
      <c r="Q3862" s="69"/>
      <c r="R3862" s="69"/>
      <c r="S3862" s="69"/>
      <c r="T3862" s="69"/>
      <c r="U3862" s="69"/>
      <c r="V3862" s="69"/>
      <c r="W3862" s="4"/>
      <c r="X3862" s="4"/>
      <c r="Y3862" s="4"/>
      <c r="Z3862" s="4"/>
      <c r="AA3862" s="4"/>
      <c r="AB3862" s="4"/>
      <c r="AC3862" s="4"/>
      <c r="AD3862" s="4"/>
      <c r="AE3862"/>
      <c r="AF3862"/>
      <c r="AG3862"/>
      <c r="AH3862"/>
      <c r="AI3862"/>
      <c r="AJ3862"/>
      <c r="AK3862"/>
    </row>
    <row r="3863" spans="1:37" x14ac:dyDescent="0.25">
      <c r="A3863" s="2">
        <v>3862</v>
      </c>
      <c r="B3863" s="82">
        <v>43915.691773981482</v>
      </c>
      <c r="C3863" s="109">
        <v>41.12</v>
      </c>
      <c r="D3863" s="1">
        <v>964.1</v>
      </c>
      <c r="E3863" s="109">
        <v>18.05</v>
      </c>
      <c r="F3863" s="1">
        <v>417.51</v>
      </c>
      <c r="G3863" s="1">
        <v>396</v>
      </c>
      <c r="H3863" s="1">
        <v>1762</v>
      </c>
      <c r="I3863" s="23">
        <v>0.66</v>
      </c>
      <c r="J3863" s="1">
        <v>40.65</v>
      </c>
      <c r="K3863" s="23">
        <v>39.83</v>
      </c>
      <c r="L3863" s="23">
        <v>881</v>
      </c>
      <c r="M3863" s="109">
        <v>853</v>
      </c>
      <c r="N3863" s="4">
        <v>0</v>
      </c>
      <c r="O3863" s="69"/>
      <c r="P3863" s="69"/>
      <c r="Q3863" s="69"/>
      <c r="R3863" s="69"/>
      <c r="S3863" s="69"/>
      <c r="T3863" s="69"/>
      <c r="U3863" s="69"/>
      <c r="V3863" s="69"/>
      <c r="W3863" s="4"/>
      <c r="X3863" s="4"/>
      <c r="Y3863" s="4"/>
      <c r="Z3863" s="4"/>
      <c r="AA3863" s="4"/>
      <c r="AB3863" s="4"/>
      <c r="AC3863" s="4"/>
      <c r="AD3863" s="4"/>
      <c r="AE3863"/>
      <c r="AF3863"/>
      <c r="AG3863"/>
      <c r="AH3863"/>
      <c r="AI3863"/>
      <c r="AJ3863"/>
      <c r="AK3863"/>
    </row>
    <row r="3864" spans="1:37" x14ac:dyDescent="0.25">
      <c r="A3864" s="2">
        <v>3863</v>
      </c>
      <c r="B3864" s="82">
        <v>43915.693375370371</v>
      </c>
      <c r="C3864" s="109">
        <v>42.96</v>
      </c>
      <c r="D3864" s="1">
        <v>964.02</v>
      </c>
      <c r="E3864" s="109">
        <v>14.33</v>
      </c>
      <c r="F3864" s="1">
        <v>418.16</v>
      </c>
      <c r="G3864" s="1">
        <v>611</v>
      </c>
      <c r="H3864" s="1">
        <v>5614</v>
      </c>
      <c r="I3864" s="23">
        <v>2.31</v>
      </c>
      <c r="J3864" s="1">
        <v>42.81</v>
      </c>
      <c r="K3864" s="23">
        <v>41.35</v>
      </c>
      <c r="L3864" s="23">
        <v>865</v>
      </c>
      <c r="M3864" s="109">
        <v>828</v>
      </c>
      <c r="N3864" s="4">
        <v>0</v>
      </c>
      <c r="O3864" s="69"/>
      <c r="P3864" s="69"/>
      <c r="Q3864" s="69"/>
      <c r="R3864" s="69"/>
      <c r="S3864" s="69"/>
      <c r="T3864" s="69"/>
      <c r="U3864" s="69"/>
      <c r="V3864" s="69"/>
      <c r="W3864" s="4"/>
      <c r="X3864" s="4"/>
      <c r="Y3864" s="4"/>
      <c r="Z3864" s="4"/>
      <c r="AA3864" s="4"/>
      <c r="AB3864" s="4"/>
      <c r="AC3864" s="4"/>
      <c r="AD3864" s="4"/>
      <c r="AE3864"/>
      <c r="AF3864"/>
      <c r="AG3864"/>
      <c r="AH3864"/>
      <c r="AI3864"/>
      <c r="AJ3864"/>
      <c r="AK3864"/>
    </row>
    <row r="3865" spans="1:37" x14ac:dyDescent="0.25">
      <c r="A3865" s="2">
        <v>3864</v>
      </c>
      <c r="B3865" s="82">
        <v>43915.696605798614</v>
      </c>
      <c r="C3865" s="109">
        <v>42.47</v>
      </c>
      <c r="D3865" s="1">
        <v>964.09</v>
      </c>
      <c r="E3865" s="109">
        <v>15.81</v>
      </c>
      <c r="F3865" s="1">
        <v>417.56</v>
      </c>
      <c r="G3865" s="1">
        <v>426</v>
      </c>
      <c r="H3865" s="1">
        <v>2163</v>
      </c>
      <c r="I3865" s="23">
        <v>1.07</v>
      </c>
      <c r="J3865" s="1">
        <v>42.59</v>
      </c>
      <c r="K3865" s="23">
        <v>41.07</v>
      </c>
      <c r="L3865" s="23">
        <v>859</v>
      </c>
      <c r="M3865" s="109">
        <v>828</v>
      </c>
      <c r="N3865" s="4">
        <v>0</v>
      </c>
      <c r="O3865" s="69"/>
      <c r="P3865" s="69"/>
      <c r="Q3865" s="69"/>
      <c r="R3865" s="69"/>
      <c r="S3865" s="69"/>
      <c r="T3865" s="69"/>
      <c r="U3865" s="69"/>
      <c r="V3865" s="69"/>
      <c r="W3865" s="4"/>
      <c r="X3865" s="4"/>
      <c r="Y3865" s="4"/>
      <c r="Z3865" s="4"/>
      <c r="AA3865" s="4"/>
      <c r="AB3865" s="4"/>
      <c r="AC3865" s="4"/>
      <c r="AD3865" s="4"/>
      <c r="AE3865"/>
      <c r="AF3865"/>
      <c r="AG3865"/>
      <c r="AH3865"/>
      <c r="AI3865"/>
      <c r="AJ3865"/>
      <c r="AK3865"/>
    </row>
    <row r="3866" spans="1:37" x14ac:dyDescent="0.25">
      <c r="A3866" s="2">
        <v>3865</v>
      </c>
      <c r="B3866" s="82">
        <v>43915.69876954861</v>
      </c>
      <c r="C3866" s="109">
        <v>42.51</v>
      </c>
      <c r="D3866" s="1">
        <v>964.07</v>
      </c>
      <c r="E3866" s="109">
        <v>14.69</v>
      </c>
      <c r="F3866" s="1">
        <v>417.79</v>
      </c>
      <c r="G3866" s="1">
        <v>419</v>
      </c>
      <c r="H3866" s="1">
        <v>2015</v>
      </c>
      <c r="I3866" s="23">
        <v>0.8</v>
      </c>
      <c r="J3866" s="1">
        <v>42.15</v>
      </c>
      <c r="K3866" s="23">
        <v>41.19</v>
      </c>
      <c r="L3866" s="23">
        <v>875</v>
      </c>
      <c r="M3866" s="109">
        <v>833</v>
      </c>
      <c r="N3866" s="4">
        <v>0</v>
      </c>
      <c r="O3866" s="69"/>
      <c r="P3866" s="69"/>
      <c r="Q3866" s="69"/>
      <c r="R3866" s="69"/>
      <c r="S3866" s="69"/>
      <c r="T3866" s="69"/>
      <c r="U3866" s="69"/>
      <c r="V3866" s="69"/>
      <c r="W3866" s="4"/>
      <c r="X3866" s="4"/>
      <c r="Y3866" s="4"/>
      <c r="Z3866" s="4"/>
      <c r="AA3866" s="4"/>
      <c r="AB3866" s="4"/>
      <c r="AC3866" s="4"/>
      <c r="AD3866" s="4"/>
      <c r="AE3866"/>
      <c r="AF3866"/>
      <c r="AG3866"/>
      <c r="AH3866"/>
      <c r="AI3866"/>
      <c r="AJ3866"/>
      <c r="AK3866"/>
    </row>
    <row r="3867" spans="1:37" x14ac:dyDescent="0.25">
      <c r="A3867" s="2">
        <v>3866</v>
      </c>
      <c r="B3867" s="82">
        <v>43915.700370474537</v>
      </c>
      <c r="C3867" s="109">
        <v>42.59</v>
      </c>
      <c r="D3867" s="1">
        <v>964.04</v>
      </c>
      <c r="E3867" s="109">
        <v>19.010000000000002</v>
      </c>
      <c r="F3867" s="1">
        <v>417.99</v>
      </c>
      <c r="G3867" s="1">
        <v>411</v>
      </c>
      <c r="H3867" s="1">
        <v>2073</v>
      </c>
      <c r="I3867" s="23">
        <v>0.8</v>
      </c>
      <c r="J3867" s="1">
        <v>42.31</v>
      </c>
      <c r="K3867" s="23">
        <v>41.35</v>
      </c>
      <c r="L3867" s="23">
        <v>881</v>
      </c>
      <c r="M3867" s="109">
        <v>838</v>
      </c>
      <c r="N3867" s="4">
        <v>0</v>
      </c>
      <c r="O3867" s="69"/>
      <c r="P3867" s="69"/>
      <c r="Q3867" s="69"/>
      <c r="R3867" s="69"/>
      <c r="S3867" s="69"/>
      <c r="T3867" s="69"/>
      <c r="U3867" s="69"/>
      <c r="V3867" s="69"/>
      <c r="W3867" s="4"/>
      <c r="X3867" s="4"/>
      <c r="Y3867" s="4"/>
      <c r="Z3867" s="4"/>
      <c r="AA3867" s="4"/>
      <c r="AB3867" s="4"/>
      <c r="AC3867" s="4"/>
      <c r="AD3867" s="4"/>
      <c r="AE3867"/>
      <c r="AF3867"/>
      <c r="AG3867"/>
      <c r="AH3867"/>
      <c r="AI3867"/>
      <c r="AJ3867"/>
      <c r="AK3867"/>
    </row>
    <row r="3868" spans="1:37" x14ac:dyDescent="0.25">
      <c r="A3868" s="2">
        <v>3867</v>
      </c>
      <c r="B3868" s="82">
        <v>43915.70197101852</v>
      </c>
      <c r="C3868" s="109">
        <v>43.17</v>
      </c>
      <c r="D3868" s="1">
        <v>964.02</v>
      </c>
      <c r="E3868" s="109">
        <v>14.84</v>
      </c>
      <c r="F3868" s="1">
        <v>418.2</v>
      </c>
      <c r="G3868" s="1">
        <v>690</v>
      </c>
      <c r="H3868" s="1">
        <v>7195</v>
      </c>
      <c r="I3868" s="23">
        <v>2.31</v>
      </c>
      <c r="J3868" s="1">
        <v>43.29</v>
      </c>
      <c r="K3868" s="23">
        <v>41.49</v>
      </c>
      <c r="L3868" s="23">
        <v>865</v>
      </c>
      <c r="M3868" s="109">
        <v>833</v>
      </c>
      <c r="N3868" s="4">
        <v>0</v>
      </c>
      <c r="O3868" s="69"/>
      <c r="P3868" s="69"/>
      <c r="Q3868" s="69"/>
      <c r="R3868" s="69"/>
      <c r="S3868" s="69"/>
      <c r="T3868" s="69"/>
      <c r="U3868" s="69"/>
      <c r="V3868" s="69"/>
      <c r="W3868" s="4"/>
      <c r="X3868" s="4"/>
      <c r="Y3868" s="4"/>
      <c r="Z3868" s="4"/>
      <c r="AA3868" s="4"/>
      <c r="AB3868" s="4"/>
      <c r="AC3868" s="4"/>
      <c r="AD3868" s="4"/>
      <c r="AE3868"/>
      <c r="AF3868"/>
      <c r="AG3868"/>
      <c r="AH3868"/>
      <c r="AI3868"/>
      <c r="AJ3868"/>
      <c r="AK3868"/>
    </row>
    <row r="3869" spans="1:37" x14ac:dyDescent="0.25">
      <c r="A3869" s="2">
        <v>3868</v>
      </c>
      <c r="B3869" s="82">
        <v>43915.705203854166</v>
      </c>
      <c r="C3869" s="109">
        <v>44.16</v>
      </c>
      <c r="D3869" s="1">
        <v>964.05</v>
      </c>
      <c r="E3869" s="109">
        <v>15.56</v>
      </c>
      <c r="F3869" s="1">
        <v>417.93</v>
      </c>
      <c r="G3869" s="1">
        <v>629</v>
      </c>
      <c r="H3869" s="1">
        <v>6436</v>
      </c>
      <c r="I3869" s="23">
        <v>2</v>
      </c>
      <c r="J3869" s="1">
        <v>44.71</v>
      </c>
      <c r="K3869" s="23">
        <v>42.57</v>
      </c>
      <c r="L3869" s="23">
        <v>909</v>
      </c>
      <c r="M3869" s="109">
        <v>852</v>
      </c>
      <c r="N3869" s="4">
        <v>0</v>
      </c>
      <c r="O3869" s="69"/>
      <c r="P3869" s="69"/>
      <c r="Q3869" s="69"/>
      <c r="R3869" s="69"/>
      <c r="S3869" s="69"/>
      <c r="T3869" s="69"/>
      <c r="U3869" s="69"/>
      <c r="V3869" s="69"/>
      <c r="W3869" s="4"/>
      <c r="X3869" s="4"/>
      <c r="Y3869" s="4"/>
      <c r="Z3869" s="4"/>
      <c r="AA3869" s="4"/>
      <c r="AB3869" s="4"/>
      <c r="AC3869" s="4"/>
      <c r="AD3869" s="4"/>
      <c r="AE3869"/>
      <c r="AF3869"/>
      <c r="AG3869"/>
      <c r="AH3869"/>
      <c r="AI3869"/>
      <c r="AJ3869"/>
      <c r="AK3869"/>
    </row>
    <row r="3870" spans="1:37" x14ac:dyDescent="0.25">
      <c r="A3870" s="43">
        <v>3869</v>
      </c>
      <c r="B3870" s="82">
        <v>43915.707366736111</v>
      </c>
      <c r="C3870" s="109">
        <v>44.02</v>
      </c>
      <c r="D3870" s="1">
        <v>963.95</v>
      </c>
      <c r="E3870" s="109">
        <v>14.08</v>
      </c>
      <c r="F3870" s="1">
        <v>418.82</v>
      </c>
      <c r="G3870" s="1">
        <v>650</v>
      </c>
      <c r="H3870" s="1">
        <v>6701</v>
      </c>
      <c r="I3870" s="23">
        <v>2.06</v>
      </c>
      <c r="J3870" s="1">
        <v>44.27</v>
      </c>
      <c r="K3870" s="23">
        <v>42.29</v>
      </c>
      <c r="L3870" s="23">
        <v>900</v>
      </c>
      <c r="M3870" s="109">
        <v>858</v>
      </c>
      <c r="N3870" s="4">
        <v>0</v>
      </c>
      <c r="O3870" s="69"/>
      <c r="P3870" s="69"/>
      <c r="Q3870" s="69"/>
      <c r="R3870" s="69"/>
      <c r="S3870" s="69"/>
      <c r="T3870" s="69"/>
      <c r="U3870" s="69"/>
      <c r="V3870" s="69"/>
      <c r="W3870" s="4"/>
      <c r="X3870" s="4"/>
      <c r="Y3870" s="4"/>
      <c r="Z3870" s="4"/>
      <c r="AA3870" s="4"/>
      <c r="AB3870" s="4"/>
      <c r="AC3870" s="4"/>
      <c r="AD3870" s="4"/>
      <c r="AE3870"/>
      <c r="AF3870"/>
      <c r="AG3870"/>
      <c r="AH3870"/>
      <c r="AI3870"/>
      <c r="AJ3870"/>
      <c r="AK3870"/>
    </row>
    <row r="3871" spans="1:37" x14ac:dyDescent="0.25">
      <c r="A3871" s="2">
        <v>3870</v>
      </c>
      <c r="B3871" s="95">
        <v>43915.708969733794</v>
      </c>
      <c r="C3871" s="109">
        <v>44.94</v>
      </c>
      <c r="D3871" s="43">
        <v>964</v>
      </c>
      <c r="E3871" s="109">
        <v>18.59</v>
      </c>
      <c r="F3871" s="43">
        <v>418.32</v>
      </c>
      <c r="G3871" s="43">
        <v>605</v>
      </c>
      <c r="H3871" s="43">
        <v>6230</v>
      </c>
      <c r="I3871" s="23">
        <v>1.63</v>
      </c>
      <c r="J3871" s="43">
        <v>45.17</v>
      </c>
      <c r="K3871" s="23">
        <v>43.41</v>
      </c>
      <c r="L3871" s="23">
        <v>906</v>
      </c>
      <c r="M3871" s="109">
        <v>877</v>
      </c>
      <c r="N3871" s="4">
        <v>0</v>
      </c>
      <c r="O3871" s="69">
        <f t="shared" ref="O3871:V3871" si="404">AVERAGE(E3871:E3889)</f>
        <v>16.409473684210521</v>
      </c>
      <c r="P3871" s="69">
        <f t="shared" si="404"/>
        <v>417.79526315789468</v>
      </c>
      <c r="Q3871" s="69">
        <f t="shared" si="404"/>
        <v>416.4736842105263</v>
      </c>
      <c r="R3871" s="69">
        <f t="shared" si="404"/>
        <v>3159.5789473684213</v>
      </c>
      <c r="S3871" s="69">
        <f t="shared" si="404"/>
        <v>0.85105263157894728</v>
      </c>
      <c r="T3871" s="69">
        <f t="shared" si="404"/>
        <v>41.247894736842106</v>
      </c>
      <c r="U3871" s="69">
        <f t="shared" si="404"/>
        <v>40.168947368421051</v>
      </c>
      <c r="V3871" s="69">
        <f t="shared" si="404"/>
        <v>845.89473684210532</v>
      </c>
      <c r="W3871" s="4">
        <f t="shared" ref="W3871:AD3871" si="405">STDEV(E3871:E3889)</f>
        <v>1.4254413495250065</v>
      </c>
      <c r="X3871" s="4">
        <f t="shared" si="405"/>
        <v>0.80381291646648612</v>
      </c>
      <c r="Y3871" s="4">
        <f t="shared" si="405"/>
        <v>96.975007330670621</v>
      </c>
      <c r="Z3871" s="4">
        <f t="shared" si="405"/>
        <v>1749.7459280894177</v>
      </c>
      <c r="AA3871" s="4">
        <f t="shared" si="405"/>
        <v>0.4721098593529322</v>
      </c>
      <c r="AB3871" s="4">
        <f t="shared" si="405"/>
        <v>2.1406737748957263</v>
      </c>
      <c r="AC3871" s="4">
        <f t="shared" si="405"/>
        <v>1.7107045161337673</v>
      </c>
      <c r="AD3871" s="4">
        <f t="shared" si="405"/>
        <v>48.787401307261582</v>
      </c>
      <c r="AE3871" s="4" t="e">
        <f>MODE(E3871:E3889)</f>
        <v>#N/A</v>
      </c>
      <c r="AF3871" s="4">
        <f>MODE(G3871:G3889)</f>
        <v>434</v>
      </c>
      <c r="AG3871" s="4" t="e">
        <f>MODE(H3871:H3889)</f>
        <v>#N/A</v>
      </c>
      <c r="AH3871" s="4">
        <f>MODE(J3871:J3889)</f>
        <v>41.81</v>
      </c>
      <c r="AI3871" s="4" t="e">
        <f>MODE(K3871:K3889)</f>
        <v>#N/A</v>
      </c>
      <c r="AJ3871" s="4">
        <f>MODE(L3871:L3889)</f>
        <v>800</v>
      </c>
      <c r="AK3871"/>
    </row>
    <row r="3872" spans="1:37" x14ac:dyDescent="0.25">
      <c r="A3872" s="2">
        <v>3871</v>
      </c>
      <c r="B3872" s="82">
        <v>43915.710572129625</v>
      </c>
      <c r="C3872" s="109">
        <v>44.49</v>
      </c>
      <c r="D3872" s="1">
        <v>963.99</v>
      </c>
      <c r="E3872" s="109">
        <v>14.42</v>
      </c>
      <c r="F3872" s="1">
        <v>418.43</v>
      </c>
      <c r="G3872" s="1">
        <v>586</v>
      </c>
      <c r="H3872" s="1">
        <v>5917</v>
      </c>
      <c r="I3872" s="23">
        <v>1.66</v>
      </c>
      <c r="J3872" s="1">
        <v>44.97</v>
      </c>
      <c r="K3872" s="23">
        <v>42.79</v>
      </c>
      <c r="L3872" s="23">
        <v>934</v>
      </c>
      <c r="M3872" s="109">
        <v>907</v>
      </c>
      <c r="N3872" s="4">
        <v>0</v>
      </c>
      <c r="O3872" s="69"/>
      <c r="P3872" s="69"/>
      <c r="Q3872" s="69"/>
      <c r="R3872" s="69"/>
      <c r="S3872" s="69"/>
      <c r="T3872" s="69"/>
      <c r="U3872" s="69"/>
      <c r="V3872" s="69"/>
      <c r="W3872" s="4"/>
      <c r="X3872" s="4"/>
      <c r="Y3872" s="4"/>
      <c r="Z3872" s="4"/>
      <c r="AA3872" s="4"/>
      <c r="AB3872" s="4"/>
      <c r="AC3872" s="4"/>
      <c r="AD3872" s="4"/>
      <c r="AE3872"/>
      <c r="AF3872"/>
      <c r="AG3872"/>
      <c r="AH3872"/>
      <c r="AI3872"/>
      <c r="AJ3872"/>
      <c r="AK3872"/>
    </row>
    <row r="3873" spans="1:37" x14ac:dyDescent="0.25">
      <c r="A3873" s="2">
        <v>3872</v>
      </c>
      <c r="B3873" s="82">
        <v>43915.713801747683</v>
      </c>
      <c r="C3873" s="109">
        <v>42.84</v>
      </c>
      <c r="D3873" s="1">
        <v>963.95</v>
      </c>
      <c r="E3873" s="109">
        <v>17.97</v>
      </c>
      <c r="F3873" s="1">
        <v>418.8</v>
      </c>
      <c r="G3873" s="1">
        <v>558</v>
      </c>
      <c r="H3873" s="1">
        <v>5697</v>
      </c>
      <c r="I3873" s="23">
        <v>1.41</v>
      </c>
      <c r="J3873" s="1">
        <v>43.15</v>
      </c>
      <c r="K3873" s="23">
        <v>41.37</v>
      </c>
      <c r="L3873" s="23">
        <v>906</v>
      </c>
      <c r="M3873" s="109">
        <v>873</v>
      </c>
      <c r="N3873" s="4">
        <v>0</v>
      </c>
      <c r="O3873" s="69"/>
      <c r="P3873" s="69"/>
      <c r="Q3873" s="69"/>
      <c r="R3873" s="69"/>
      <c r="S3873" s="69"/>
      <c r="T3873" s="69"/>
      <c r="U3873" s="69"/>
      <c r="V3873" s="69"/>
      <c r="W3873" s="4"/>
      <c r="X3873" s="4"/>
      <c r="Y3873" s="4"/>
      <c r="Z3873" s="4"/>
      <c r="AA3873" s="4"/>
      <c r="AB3873" s="4"/>
      <c r="AC3873" s="4"/>
      <c r="AD3873" s="4"/>
      <c r="AE3873"/>
      <c r="AF3873"/>
      <c r="AG3873"/>
      <c r="AH3873"/>
      <c r="AI3873"/>
      <c r="AJ3873"/>
      <c r="AK3873"/>
    </row>
    <row r="3874" spans="1:37" x14ac:dyDescent="0.25">
      <c r="A3874" s="2">
        <v>3873</v>
      </c>
      <c r="B3874" s="82">
        <v>43915.715966099538</v>
      </c>
      <c r="C3874" s="109">
        <v>43.17</v>
      </c>
      <c r="D3874" s="1">
        <v>963.94</v>
      </c>
      <c r="E3874" s="109">
        <v>13.97</v>
      </c>
      <c r="F3874" s="1">
        <v>418.65</v>
      </c>
      <c r="G3874" s="1">
        <v>482</v>
      </c>
      <c r="H3874" s="1">
        <v>4483</v>
      </c>
      <c r="I3874" s="23">
        <v>1.33</v>
      </c>
      <c r="J3874" s="1">
        <v>43.13</v>
      </c>
      <c r="K3874" s="23">
        <v>41.81</v>
      </c>
      <c r="L3874" s="23">
        <v>915</v>
      </c>
      <c r="M3874" s="109">
        <v>863</v>
      </c>
      <c r="N3874" s="4">
        <v>0</v>
      </c>
      <c r="O3874" s="69"/>
      <c r="P3874" s="69"/>
      <c r="Q3874" s="69"/>
      <c r="R3874" s="69"/>
      <c r="S3874" s="69"/>
      <c r="T3874" s="69"/>
      <c r="U3874" s="69"/>
      <c r="V3874" s="69"/>
      <c r="W3874" s="4"/>
      <c r="X3874" s="4"/>
      <c r="Y3874" s="4"/>
      <c r="Z3874" s="4"/>
      <c r="AA3874" s="4"/>
      <c r="AB3874" s="4"/>
      <c r="AC3874" s="4"/>
      <c r="AD3874" s="4"/>
      <c r="AE3874"/>
      <c r="AF3874"/>
      <c r="AG3874"/>
      <c r="AH3874"/>
      <c r="AI3874"/>
      <c r="AJ3874"/>
      <c r="AK3874"/>
    </row>
    <row r="3875" spans="1:37" x14ac:dyDescent="0.25">
      <c r="A3875" s="2">
        <v>3874</v>
      </c>
      <c r="B3875" s="82">
        <v>43915.717569976856</v>
      </c>
      <c r="C3875" s="109">
        <v>43.84</v>
      </c>
      <c r="D3875" s="1">
        <v>963.95</v>
      </c>
      <c r="E3875" s="109">
        <v>15.09</v>
      </c>
      <c r="F3875" s="1">
        <v>418.8</v>
      </c>
      <c r="G3875" s="1">
        <v>469</v>
      </c>
      <c r="H3875" s="1">
        <v>4178</v>
      </c>
      <c r="I3875" s="23">
        <v>1.28</v>
      </c>
      <c r="J3875" s="1">
        <v>43.87</v>
      </c>
      <c r="K3875" s="23">
        <v>42.33</v>
      </c>
      <c r="L3875" s="23">
        <v>893</v>
      </c>
      <c r="M3875" s="109">
        <v>853</v>
      </c>
      <c r="N3875" s="4">
        <v>0</v>
      </c>
      <c r="O3875" s="69"/>
      <c r="P3875" s="69"/>
      <c r="Q3875" s="69"/>
      <c r="R3875" s="69"/>
      <c r="S3875" s="69"/>
      <c r="T3875" s="69"/>
      <c r="U3875" s="69"/>
      <c r="V3875" s="69"/>
      <c r="W3875" s="4"/>
      <c r="X3875" s="4"/>
      <c r="Y3875" s="4"/>
      <c r="Z3875" s="4"/>
      <c r="AA3875" s="4"/>
      <c r="AB3875" s="4"/>
      <c r="AC3875" s="4"/>
      <c r="AD3875" s="4"/>
      <c r="AE3875"/>
      <c r="AF3875"/>
      <c r="AG3875"/>
      <c r="AH3875"/>
      <c r="AI3875"/>
      <c r="AJ3875"/>
      <c r="AK3875"/>
    </row>
    <row r="3876" spans="1:37" x14ac:dyDescent="0.25">
      <c r="A3876" s="2">
        <v>3875</v>
      </c>
      <c r="B3876" s="82">
        <v>43915.71918039352</v>
      </c>
      <c r="C3876" s="109">
        <v>41.6</v>
      </c>
      <c r="D3876" s="1">
        <v>963.96</v>
      </c>
      <c r="E3876" s="109">
        <v>16.47</v>
      </c>
      <c r="F3876" s="1">
        <v>418.74</v>
      </c>
      <c r="G3876" s="1">
        <v>431</v>
      </c>
      <c r="H3876" s="1">
        <v>3801</v>
      </c>
      <c r="I3876" s="23">
        <v>1.1299999999999999</v>
      </c>
      <c r="J3876" s="1">
        <v>41.81</v>
      </c>
      <c r="K3876" s="23">
        <v>40.43</v>
      </c>
      <c r="L3876" s="23">
        <v>884</v>
      </c>
      <c r="M3876" s="109">
        <v>838</v>
      </c>
      <c r="N3876" s="4">
        <v>0</v>
      </c>
      <c r="O3876" s="69"/>
      <c r="P3876" s="69"/>
      <c r="Q3876" s="69"/>
      <c r="R3876" s="69"/>
      <c r="S3876" s="69"/>
      <c r="T3876" s="69"/>
      <c r="U3876" s="69"/>
      <c r="V3876" s="69"/>
      <c r="W3876" s="4"/>
      <c r="X3876" s="4"/>
      <c r="Y3876" s="4"/>
      <c r="Z3876" s="4"/>
      <c r="AA3876" s="4"/>
      <c r="AB3876" s="4"/>
      <c r="AC3876" s="4"/>
      <c r="AD3876" s="4"/>
      <c r="AE3876"/>
      <c r="AF3876"/>
      <c r="AG3876"/>
      <c r="AH3876"/>
      <c r="AI3876"/>
      <c r="AJ3876"/>
      <c r="AK3876"/>
    </row>
    <row r="3877" spans="1:37" x14ac:dyDescent="0.25">
      <c r="A3877" s="2">
        <v>3876</v>
      </c>
      <c r="B3877" s="82">
        <v>43915.722409791662</v>
      </c>
      <c r="C3877" s="109">
        <v>41.24</v>
      </c>
      <c r="D3877" s="1">
        <v>964.01</v>
      </c>
      <c r="E3877" s="109">
        <v>17.73</v>
      </c>
      <c r="F3877" s="1">
        <v>418.23</v>
      </c>
      <c r="G3877" s="1">
        <v>456</v>
      </c>
      <c r="H3877" s="1">
        <v>3863</v>
      </c>
      <c r="I3877" s="23">
        <v>0.99</v>
      </c>
      <c r="J3877" s="1">
        <v>41.37</v>
      </c>
      <c r="K3877" s="23">
        <v>40.29</v>
      </c>
      <c r="L3877" s="23">
        <v>868</v>
      </c>
      <c r="M3877" s="109">
        <v>818</v>
      </c>
      <c r="N3877" s="4">
        <v>0</v>
      </c>
      <c r="O3877" s="69"/>
      <c r="P3877" s="69"/>
      <c r="Q3877" s="69"/>
      <c r="R3877" s="69"/>
      <c r="S3877" s="69"/>
      <c r="T3877" s="69"/>
      <c r="U3877" s="69"/>
      <c r="V3877" s="69"/>
      <c r="W3877" s="4"/>
      <c r="X3877" s="4"/>
      <c r="Y3877" s="4"/>
      <c r="Z3877" s="4"/>
      <c r="AA3877" s="4"/>
      <c r="AB3877" s="4"/>
      <c r="AC3877" s="4"/>
      <c r="AD3877" s="4"/>
      <c r="AE3877"/>
      <c r="AF3877"/>
      <c r="AG3877"/>
      <c r="AH3877"/>
      <c r="AI3877"/>
      <c r="AJ3877"/>
      <c r="AK3877"/>
    </row>
    <row r="3878" spans="1:37" x14ac:dyDescent="0.25">
      <c r="A3878" s="2">
        <v>3877</v>
      </c>
      <c r="B3878" s="82">
        <v>43915.724561828705</v>
      </c>
      <c r="C3878" s="109">
        <v>41.64</v>
      </c>
      <c r="D3878" s="1">
        <v>963.99</v>
      </c>
      <c r="E3878" s="109">
        <v>15.32</v>
      </c>
      <c r="F3878" s="1">
        <v>418.46</v>
      </c>
      <c r="G3878" s="1">
        <v>434</v>
      </c>
      <c r="H3878" s="1">
        <v>3384</v>
      </c>
      <c r="I3878" s="23">
        <v>0.94</v>
      </c>
      <c r="J3878" s="1">
        <v>41.61</v>
      </c>
      <c r="K3878" s="23">
        <v>40.549999999999997</v>
      </c>
      <c r="L3878" s="23">
        <v>834</v>
      </c>
      <c r="M3878" s="109">
        <v>798</v>
      </c>
      <c r="N3878" s="4">
        <v>0</v>
      </c>
      <c r="O3878" s="69"/>
      <c r="P3878" s="69"/>
      <c r="Q3878" s="69"/>
      <c r="R3878" s="69"/>
      <c r="S3878" s="69"/>
      <c r="T3878" s="69"/>
      <c r="U3878" s="69"/>
      <c r="V3878" s="69"/>
      <c r="W3878" s="4"/>
      <c r="X3878" s="4"/>
      <c r="Y3878" s="4"/>
      <c r="Z3878" s="4"/>
      <c r="AA3878" s="4"/>
      <c r="AB3878" s="4"/>
      <c r="AC3878" s="4"/>
      <c r="AD3878" s="4"/>
      <c r="AE3878"/>
      <c r="AF3878"/>
      <c r="AG3878"/>
      <c r="AH3878"/>
      <c r="AI3878"/>
      <c r="AJ3878"/>
      <c r="AK3878"/>
    </row>
    <row r="3879" spans="1:37" x14ac:dyDescent="0.25">
      <c r="A3879" s="2">
        <v>3878</v>
      </c>
      <c r="B3879" s="82">
        <v>43915.726162233797</v>
      </c>
      <c r="C3879" s="109">
        <v>41.77</v>
      </c>
      <c r="D3879" s="1">
        <v>964.05</v>
      </c>
      <c r="E3879" s="109">
        <v>16.89</v>
      </c>
      <c r="F3879" s="1">
        <v>417.95</v>
      </c>
      <c r="G3879" s="1">
        <v>470</v>
      </c>
      <c r="H3879" s="1">
        <v>4244</v>
      </c>
      <c r="I3879" s="23">
        <v>0.99</v>
      </c>
      <c r="J3879" s="1">
        <v>41.81</v>
      </c>
      <c r="K3879" s="23">
        <v>40.729999999999997</v>
      </c>
      <c r="L3879" s="23">
        <v>850</v>
      </c>
      <c r="M3879" s="109">
        <v>822</v>
      </c>
      <c r="N3879" s="4">
        <v>0</v>
      </c>
      <c r="O3879" s="69"/>
      <c r="P3879" s="69"/>
      <c r="Q3879" s="69"/>
      <c r="R3879" s="69"/>
      <c r="S3879" s="69"/>
      <c r="T3879" s="69"/>
      <c r="U3879" s="69"/>
      <c r="V3879" s="69"/>
      <c r="W3879" s="4"/>
      <c r="X3879" s="4"/>
      <c r="Y3879" s="4"/>
      <c r="Z3879" s="4"/>
      <c r="AA3879" s="4"/>
      <c r="AB3879" s="4"/>
      <c r="AC3879" s="4"/>
      <c r="AD3879" s="4"/>
      <c r="AE3879"/>
      <c r="AF3879"/>
      <c r="AG3879"/>
      <c r="AH3879"/>
      <c r="AI3879"/>
      <c r="AJ3879"/>
      <c r="AK3879"/>
    </row>
    <row r="3880" spans="1:37" x14ac:dyDescent="0.25">
      <c r="A3880" s="2">
        <v>3879</v>
      </c>
      <c r="B3880" s="82">
        <v>43915.727774502317</v>
      </c>
      <c r="C3880" s="109">
        <v>40.35</v>
      </c>
      <c r="D3880" s="1">
        <v>964.05</v>
      </c>
      <c r="E3880" s="109">
        <v>17.760000000000002</v>
      </c>
      <c r="F3880" s="1">
        <v>417.91</v>
      </c>
      <c r="G3880" s="1">
        <v>434</v>
      </c>
      <c r="H3880" s="1">
        <v>3744</v>
      </c>
      <c r="I3880" s="23">
        <v>0.86</v>
      </c>
      <c r="J3880" s="1">
        <v>40.549999999999997</v>
      </c>
      <c r="K3880" s="23">
        <v>39.33</v>
      </c>
      <c r="L3880" s="23">
        <v>825</v>
      </c>
      <c r="M3880" s="109">
        <v>788</v>
      </c>
      <c r="N3880" s="4">
        <v>0</v>
      </c>
      <c r="O3880" s="69"/>
      <c r="P3880" s="69"/>
      <c r="Q3880" s="69"/>
      <c r="R3880" s="69"/>
      <c r="S3880" s="69"/>
      <c r="T3880" s="69"/>
      <c r="U3880" s="69"/>
      <c r="V3880" s="69"/>
      <c r="W3880" s="4"/>
      <c r="X3880" s="4"/>
      <c r="Y3880" s="4"/>
      <c r="Z3880" s="4"/>
      <c r="AA3880" s="4"/>
      <c r="AB3880" s="4"/>
      <c r="AC3880" s="4"/>
      <c r="AD3880" s="4"/>
      <c r="AE3880"/>
      <c r="AF3880"/>
      <c r="AG3880"/>
      <c r="AH3880"/>
      <c r="AI3880"/>
      <c r="AJ3880"/>
      <c r="AK3880"/>
    </row>
    <row r="3881" spans="1:37" x14ac:dyDescent="0.25">
      <c r="A3881" s="2">
        <v>3880</v>
      </c>
      <c r="B3881" s="82">
        <v>43915.731003553243</v>
      </c>
      <c r="C3881" s="109">
        <v>39.58</v>
      </c>
      <c r="D3881" s="1">
        <v>964.19</v>
      </c>
      <c r="E3881" s="109">
        <v>17.059999999999999</v>
      </c>
      <c r="F3881" s="1">
        <v>416.69</v>
      </c>
      <c r="G3881" s="1">
        <v>375</v>
      </c>
      <c r="H3881" s="1">
        <v>2860</v>
      </c>
      <c r="I3881" s="23">
        <v>0.75</v>
      </c>
      <c r="J3881" s="1">
        <v>39.47</v>
      </c>
      <c r="K3881" s="23">
        <v>38.549999999999997</v>
      </c>
      <c r="L3881" s="23">
        <v>831</v>
      </c>
      <c r="M3881" s="109">
        <v>778</v>
      </c>
      <c r="N3881" s="4">
        <v>0</v>
      </c>
      <c r="O3881" s="69"/>
      <c r="P3881" s="69"/>
      <c r="Q3881" s="69"/>
      <c r="R3881" s="69"/>
      <c r="S3881" s="69"/>
      <c r="T3881" s="69"/>
      <c r="U3881" s="69"/>
      <c r="V3881" s="69"/>
      <c r="W3881" s="4"/>
      <c r="X3881" s="4"/>
      <c r="Y3881" s="4"/>
      <c r="Z3881" s="4"/>
      <c r="AA3881" s="4"/>
      <c r="AB3881" s="4"/>
      <c r="AC3881" s="4"/>
      <c r="AD3881" s="4"/>
      <c r="AE3881"/>
      <c r="AF3881"/>
      <c r="AG3881"/>
      <c r="AH3881"/>
      <c r="AI3881"/>
      <c r="AJ3881"/>
      <c r="AK3881"/>
    </row>
    <row r="3882" spans="1:37" x14ac:dyDescent="0.25">
      <c r="A3882" s="43">
        <v>3881</v>
      </c>
      <c r="B3882" s="82">
        <v>43915.733165729165</v>
      </c>
      <c r="C3882" s="109">
        <v>41.23</v>
      </c>
      <c r="D3882" s="1">
        <v>964.09</v>
      </c>
      <c r="E3882" s="109">
        <v>14.81</v>
      </c>
      <c r="F3882" s="1">
        <v>417.54</v>
      </c>
      <c r="G3882" s="1">
        <v>380</v>
      </c>
      <c r="H3882" s="1">
        <v>2530</v>
      </c>
      <c r="I3882" s="23">
        <v>0.77</v>
      </c>
      <c r="J3882" s="1">
        <v>40.869999999999997</v>
      </c>
      <c r="K3882" s="23">
        <v>40.130000000000003</v>
      </c>
      <c r="L3882" s="23">
        <v>800</v>
      </c>
      <c r="M3882" s="109">
        <v>768</v>
      </c>
      <c r="N3882" s="4">
        <v>0</v>
      </c>
      <c r="O3882" s="69"/>
      <c r="P3882" s="69"/>
      <c r="Q3882" s="69"/>
      <c r="R3882" s="69"/>
      <c r="S3882" s="69"/>
      <c r="T3882" s="69"/>
      <c r="U3882" s="69"/>
      <c r="V3882" s="69"/>
      <c r="W3882" s="4"/>
      <c r="X3882" s="4"/>
      <c r="Y3882" s="4"/>
      <c r="Z3882" s="4"/>
      <c r="AA3882" s="4"/>
      <c r="AB3882" s="4"/>
      <c r="AC3882" s="4"/>
      <c r="AD3882" s="4"/>
      <c r="AE3882"/>
      <c r="AF3882"/>
      <c r="AG3882"/>
      <c r="AH3882"/>
      <c r="AI3882"/>
      <c r="AJ3882"/>
      <c r="AK3882"/>
    </row>
    <row r="3883" spans="1:37" x14ac:dyDescent="0.25">
      <c r="A3883" s="2">
        <v>3882</v>
      </c>
      <c r="B3883" s="82">
        <v>43915.734778379629</v>
      </c>
      <c r="C3883" s="109">
        <v>42.12</v>
      </c>
      <c r="D3883" s="1">
        <v>964.2</v>
      </c>
      <c r="E3883" s="109">
        <v>15.26</v>
      </c>
      <c r="F3883" s="1">
        <v>416.62</v>
      </c>
      <c r="G3883" s="1">
        <v>354</v>
      </c>
      <c r="H3883" s="1">
        <v>2192</v>
      </c>
      <c r="I3883" s="23">
        <v>0.53</v>
      </c>
      <c r="J3883" s="1">
        <v>41.89</v>
      </c>
      <c r="K3883" s="23">
        <v>40.93</v>
      </c>
      <c r="L3883" s="23">
        <v>831</v>
      </c>
      <c r="M3883" s="109">
        <v>778</v>
      </c>
      <c r="N3883" s="4">
        <v>0</v>
      </c>
      <c r="O3883" s="69"/>
      <c r="P3883" s="69"/>
      <c r="Q3883" s="69"/>
      <c r="R3883" s="69"/>
      <c r="S3883" s="69"/>
      <c r="T3883" s="69"/>
      <c r="U3883" s="69"/>
      <c r="V3883" s="69"/>
      <c r="W3883" s="4"/>
      <c r="X3883" s="4"/>
      <c r="Y3883" s="4"/>
      <c r="Z3883" s="4"/>
      <c r="AA3883" s="4"/>
      <c r="AB3883" s="4"/>
      <c r="AC3883" s="4"/>
      <c r="AD3883" s="4"/>
      <c r="AE3883"/>
      <c r="AF3883"/>
      <c r="AG3883"/>
      <c r="AH3883"/>
      <c r="AI3883"/>
      <c r="AJ3883"/>
      <c r="AK3883"/>
    </row>
    <row r="3884" spans="1:37" x14ac:dyDescent="0.25">
      <c r="A3884" s="2">
        <v>3883</v>
      </c>
      <c r="B3884" s="82">
        <v>43915.73637697917</v>
      </c>
      <c r="C3884" s="109">
        <v>39.549999999999997</v>
      </c>
      <c r="D3884" s="1">
        <v>964.17</v>
      </c>
      <c r="E3884" s="109">
        <v>17.09</v>
      </c>
      <c r="F3884" s="1">
        <v>416.86</v>
      </c>
      <c r="G3884" s="1">
        <v>349</v>
      </c>
      <c r="H3884" s="1">
        <v>1896</v>
      </c>
      <c r="I3884" s="23">
        <v>0.55000000000000004</v>
      </c>
      <c r="J3884" s="1">
        <v>39.35</v>
      </c>
      <c r="K3884" s="23">
        <v>38.49</v>
      </c>
      <c r="L3884" s="23">
        <v>800</v>
      </c>
      <c r="M3884" s="109">
        <v>769</v>
      </c>
      <c r="N3884" s="4">
        <v>0</v>
      </c>
      <c r="O3884" s="69"/>
      <c r="P3884" s="69"/>
      <c r="Q3884" s="69"/>
      <c r="R3884" s="69"/>
      <c r="S3884" s="69"/>
      <c r="T3884" s="69"/>
      <c r="U3884" s="69"/>
      <c r="V3884" s="69"/>
      <c r="W3884" s="4"/>
      <c r="X3884" s="4"/>
      <c r="Y3884" s="4"/>
      <c r="Z3884" s="4"/>
      <c r="AA3884" s="4"/>
      <c r="AB3884" s="4"/>
      <c r="AC3884" s="4"/>
      <c r="AD3884" s="4"/>
      <c r="AE3884"/>
      <c r="AF3884"/>
      <c r="AG3884"/>
      <c r="AH3884"/>
      <c r="AI3884"/>
      <c r="AJ3884"/>
      <c r="AK3884"/>
    </row>
    <row r="3885" spans="1:37" x14ac:dyDescent="0.25">
      <c r="A3885" s="2">
        <v>3884</v>
      </c>
      <c r="B3885" s="82">
        <v>43915.739606388888</v>
      </c>
      <c r="C3885" s="109">
        <v>39.229999999999997</v>
      </c>
      <c r="D3885" s="1">
        <v>964.1</v>
      </c>
      <c r="E3885" s="109">
        <v>18.29</v>
      </c>
      <c r="F3885" s="1">
        <v>417.47</v>
      </c>
      <c r="G3885" s="1">
        <v>311</v>
      </c>
      <c r="H3885" s="1">
        <v>1188</v>
      </c>
      <c r="I3885" s="23">
        <v>0.3</v>
      </c>
      <c r="J3885" s="1">
        <v>38.67</v>
      </c>
      <c r="K3885" s="23">
        <v>38.049999999999997</v>
      </c>
      <c r="L3885" s="23">
        <v>825</v>
      </c>
      <c r="M3885" s="109">
        <v>788</v>
      </c>
      <c r="N3885" s="4">
        <v>0</v>
      </c>
      <c r="O3885" s="69"/>
      <c r="P3885" s="69"/>
      <c r="Q3885" s="69"/>
      <c r="R3885" s="69"/>
      <c r="S3885" s="69"/>
      <c r="T3885" s="69"/>
      <c r="U3885" s="69"/>
      <c r="V3885" s="69"/>
      <c r="W3885" s="4"/>
      <c r="X3885" s="4"/>
      <c r="Y3885" s="4"/>
      <c r="Z3885" s="4"/>
      <c r="AA3885" s="4"/>
      <c r="AB3885" s="4"/>
      <c r="AC3885" s="4"/>
      <c r="AD3885" s="4"/>
      <c r="AE3885"/>
      <c r="AF3885"/>
      <c r="AG3885"/>
      <c r="AH3885"/>
      <c r="AI3885"/>
      <c r="AJ3885"/>
      <c r="AK3885"/>
    </row>
    <row r="3886" spans="1:37" x14ac:dyDescent="0.25">
      <c r="A3886" s="2">
        <v>3885</v>
      </c>
      <c r="B3886" s="82">
        <v>43915.741770752313</v>
      </c>
      <c r="C3886" s="109">
        <v>40.79</v>
      </c>
      <c r="D3886" s="1">
        <v>964.25</v>
      </c>
      <c r="E3886" s="109">
        <v>14.53</v>
      </c>
      <c r="F3886" s="1">
        <v>416.17</v>
      </c>
      <c r="G3886" s="1">
        <v>310</v>
      </c>
      <c r="H3886" s="1">
        <v>1134</v>
      </c>
      <c r="I3886" s="23">
        <v>0.27</v>
      </c>
      <c r="J3886" s="1">
        <v>40.15</v>
      </c>
      <c r="K3886" s="23">
        <v>39.65</v>
      </c>
      <c r="L3886" s="23">
        <v>818</v>
      </c>
      <c r="M3886" s="109">
        <v>783</v>
      </c>
      <c r="N3886" s="4">
        <v>0</v>
      </c>
      <c r="O3886" s="69"/>
      <c r="P3886" s="69"/>
      <c r="Q3886" s="69"/>
      <c r="R3886" s="69"/>
      <c r="S3886" s="69"/>
      <c r="T3886" s="69"/>
      <c r="U3886" s="69"/>
      <c r="V3886" s="69"/>
      <c r="W3886" s="4"/>
      <c r="X3886" s="4"/>
      <c r="Y3886" s="4"/>
      <c r="Z3886" s="4"/>
      <c r="AA3886" s="4"/>
      <c r="AB3886" s="4"/>
      <c r="AC3886" s="4"/>
      <c r="AD3886" s="4"/>
      <c r="AE3886"/>
      <c r="AF3886"/>
      <c r="AG3886"/>
      <c r="AH3886"/>
      <c r="AI3886"/>
      <c r="AJ3886"/>
      <c r="AK3886"/>
    </row>
    <row r="3887" spans="1:37" x14ac:dyDescent="0.25">
      <c r="A3887" s="2">
        <v>3886</v>
      </c>
      <c r="B3887" s="82">
        <v>43915.743370474534</v>
      </c>
      <c r="C3887" s="109">
        <v>40.369999999999997</v>
      </c>
      <c r="D3887" s="1">
        <v>964.11</v>
      </c>
      <c r="E3887" s="109">
        <v>17.27</v>
      </c>
      <c r="F3887" s="1">
        <v>417.44</v>
      </c>
      <c r="G3887" s="1">
        <v>308</v>
      </c>
      <c r="H3887" s="1">
        <v>948</v>
      </c>
      <c r="I3887" s="23">
        <v>0.26</v>
      </c>
      <c r="J3887" s="1">
        <v>39.81</v>
      </c>
      <c r="K3887" s="23">
        <v>39.229999999999997</v>
      </c>
      <c r="L3887" s="23">
        <v>800</v>
      </c>
      <c r="M3887" s="109">
        <v>773</v>
      </c>
      <c r="N3887" s="4">
        <v>0</v>
      </c>
      <c r="O3887" s="69"/>
      <c r="P3887" s="69"/>
      <c r="Q3887" s="69"/>
      <c r="R3887" s="69"/>
      <c r="S3887" s="69"/>
      <c r="T3887" s="69"/>
      <c r="U3887" s="69"/>
      <c r="V3887" s="69"/>
      <c r="W3887" s="4"/>
      <c r="X3887" s="4"/>
      <c r="Y3887" s="4"/>
      <c r="Z3887" s="4"/>
      <c r="AA3887" s="4"/>
      <c r="AB3887" s="4"/>
      <c r="AC3887" s="4"/>
      <c r="AD3887" s="4"/>
      <c r="AE3887"/>
      <c r="AF3887"/>
      <c r="AG3887"/>
      <c r="AH3887"/>
      <c r="AI3887"/>
      <c r="AJ3887"/>
      <c r="AK3887"/>
    </row>
    <row r="3888" spans="1:37" x14ac:dyDescent="0.25">
      <c r="A3888" s="2">
        <v>3887</v>
      </c>
      <c r="B3888" s="82">
        <v>43915.744969537038</v>
      </c>
      <c r="C3888" s="109">
        <v>38.549999999999997</v>
      </c>
      <c r="D3888" s="1">
        <v>964.08</v>
      </c>
      <c r="E3888" s="109">
        <v>16.82</v>
      </c>
      <c r="F3888" s="1">
        <v>417.7</v>
      </c>
      <c r="G3888" s="1">
        <v>304</v>
      </c>
      <c r="H3888" s="1">
        <v>927</v>
      </c>
      <c r="I3888" s="23">
        <v>0.28000000000000003</v>
      </c>
      <c r="J3888" s="1">
        <v>38.01</v>
      </c>
      <c r="K3888" s="23">
        <v>37.369999999999997</v>
      </c>
      <c r="L3888" s="23">
        <v>793</v>
      </c>
      <c r="M3888" s="109">
        <v>754</v>
      </c>
      <c r="N3888" s="4">
        <v>0</v>
      </c>
      <c r="O3888" s="69"/>
      <c r="P3888" s="69"/>
      <c r="Q3888" s="69"/>
      <c r="R3888" s="69"/>
      <c r="S3888" s="69"/>
      <c r="T3888" s="69"/>
      <c r="U3888" s="69"/>
      <c r="V3888" s="69"/>
      <c r="W3888" s="4"/>
      <c r="X3888" s="4"/>
      <c r="Y3888" s="4"/>
      <c r="Z3888" s="4"/>
      <c r="AA3888" s="4"/>
      <c r="AB3888" s="4"/>
      <c r="AC3888" s="4"/>
      <c r="AD3888" s="4"/>
      <c r="AE3888"/>
      <c r="AF3888"/>
      <c r="AG3888"/>
      <c r="AH3888"/>
      <c r="AI3888"/>
      <c r="AJ3888"/>
      <c r="AK3888"/>
    </row>
    <row r="3889" spans="1:37" x14ac:dyDescent="0.25">
      <c r="A3889" s="2">
        <v>3888</v>
      </c>
      <c r="B3889" s="82">
        <v>43915.748196898145</v>
      </c>
      <c r="C3889" s="109">
        <v>38.78</v>
      </c>
      <c r="D3889" s="1">
        <v>964.12</v>
      </c>
      <c r="E3889" s="109">
        <v>16.440000000000001</v>
      </c>
      <c r="F3889" s="1">
        <v>417.33</v>
      </c>
      <c r="G3889" s="1">
        <v>297</v>
      </c>
      <c r="H3889" s="1">
        <v>816</v>
      </c>
      <c r="I3889" s="23">
        <v>0.24</v>
      </c>
      <c r="J3889" s="1">
        <v>38.049999999999997</v>
      </c>
      <c r="K3889" s="23">
        <v>37.770000000000003</v>
      </c>
      <c r="L3889" s="23">
        <v>759</v>
      </c>
      <c r="M3889" s="109">
        <v>734</v>
      </c>
      <c r="N3889" s="4">
        <v>0</v>
      </c>
      <c r="O3889" s="69"/>
      <c r="P3889" s="69"/>
      <c r="Q3889" s="69"/>
      <c r="R3889" s="69"/>
      <c r="S3889" s="69"/>
      <c r="T3889" s="69"/>
      <c r="U3889" s="69"/>
      <c r="V3889" s="69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  <c r="AH3889" s="4"/>
      <c r="AI3889" s="4"/>
      <c r="AJ3889" s="4"/>
      <c r="AK3889"/>
    </row>
    <row r="3890" spans="1:37" x14ac:dyDescent="0.25">
      <c r="A3890" s="2">
        <v>3889</v>
      </c>
      <c r="B3890" s="95">
        <v>43915.750361157407</v>
      </c>
      <c r="C3890" s="109">
        <v>40.17</v>
      </c>
      <c r="D3890" s="43">
        <v>964.14</v>
      </c>
      <c r="E3890" s="109">
        <v>16.45</v>
      </c>
      <c r="F3890" s="43">
        <v>417.17</v>
      </c>
      <c r="G3890" s="43">
        <v>297</v>
      </c>
      <c r="H3890" s="43">
        <v>808</v>
      </c>
      <c r="I3890" s="23">
        <v>0.21</v>
      </c>
      <c r="J3890" s="43">
        <v>39.409999999999997</v>
      </c>
      <c r="K3890" s="23">
        <v>38.869999999999997</v>
      </c>
      <c r="L3890" s="23">
        <v>790</v>
      </c>
      <c r="M3890" s="109">
        <v>749</v>
      </c>
      <c r="N3890" s="4">
        <v>0</v>
      </c>
      <c r="O3890" s="69">
        <f t="shared" ref="O3890:V3890" si="406">AVERAGE(E3890:E3910)</f>
        <v>17.465238095238096</v>
      </c>
      <c r="P3890" s="69">
        <f t="shared" si="406"/>
        <v>413.18142857142857</v>
      </c>
      <c r="Q3890" s="69">
        <f t="shared" si="406"/>
        <v>270.95238095238096</v>
      </c>
      <c r="R3890" s="69">
        <f t="shared" si="406"/>
        <v>415.61904761904759</v>
      </c>
      <c r="S3890" s="69">
        <f t="shared" si="406"/>
        <v>7.9047619047619075E-2</v>
      </c>
      <c r="T3890" s="69">
        <f t="shared" si="406"/>
        <v>37.480476190476189</v>
      </c>
      <c r="U3890" s="69">
        <f t="shared" si="406"/>
        <v>37.035714285714278</v>
      </c>
      <c r="V3890" s="69">
        <f t="shared" si="406"/>
        <v>761.90476190476193</v>
      </c>
      <c r="W3890" s="4">
        <f t="shared" ref="W3890:AD3890" si="407">STDEV(E3890:E3910)</f>
        <v>1.2061783410740683</v>
      </c>
      <c r="X3890" s="4">
        <f t="shared" si="407"/>
        <v>2.4900989653310712</v>
      </c>
      <c r="Y3890" s="4">
        <f t="shared" si="407"/>
        <v>12.163372026194835</v>
      </c>
      <c r="Z3890" s="4">
        <f t="shared" si="407"/>
        <v>180.90369708507237</v>
      </c>
      <c r="AA3890" s="4">
        <f t="shared" si="407"/>
        <v>6.6925687288571151E-2</v>
      </c>
      <c r="AB3890" s="4">
        <f t="shared" si="407"/>
        <v>1.1574216007595342</v>
      </c>
      <c r="AC3890" s="4">
        <f t="shared" si="407"/>
        <v>1.068159966618162</v>
      </c>
      <c r="AD3890" s="4">
        <f t="shared" si="407"/>
        <v>17.247912227005223</v>
      </c>
      <c r="AE3890" s="4" t="e">
        <f>MODE(E3890:E3910)</f>
        <v>#N/A</v>
      </c>
      <c r="AF3890" s="4">
        <f>MODE(G3890:G3910)</f>
        <v>260</v>
      </c>
      <c r="AG3890" s="4">
        <f>MODE(H3890:H3910)</f>
        <v>255</v>
      </c>
      <c r="AH3890" s="4">
        <f>MODE(J3890:J3910)</f>
        <v>36.65</v>
      </c>
      <c r="AI3890" s="4">
        <f>MODE(K3890:K3910)</f>
        <v>37.01</v>
      </c>
      <c r="AJ3890" s="4">
        <f>MODE(L3890:L3910)</f>
        <v>756</v>
      </c>
      <c r="AK3890"/>
    </row>
    <row r="3891" spans="1:37" x14ac:dyDescent="0.25">
      <c r="A3891" s="43">
        <v>3890</v>
      </c>
      <c r="B3891" s="82">
        <v>43915.751960972222</v>
      </c>
      <c r="C3891" s="109">
        <v>38.119999999999997</v>
      </c>
      <c r="D3891" s="1">
        <v>964.21</v>
      </c>
      <c r="E3891" s="109">
        <v>19</v>
      </c>
      <c r="F3891" s="1">
        <v>416.51</v>
      </c>
      <c r="G3891" s="1">
        <v>297</v>
      </c>
      <c r="H3891" s="1">
        <v>788</v>
      </c>
      <c r="I3891" s="23">
        <v>0.21</v>
      </c>
      <c r="J3891" s="1">
        <v>37.590000000000003</v>
      </c>
      <c r="K3891" s="23">
        <v>37.01</v>
      </c>
      <c r="L3891" s="23">
        <v>790</v>
      </c>
      <c r="M3891" s="109">
        <v>749</v>
      </c>
      <c r="N3891" s="4">
        <v>0</v>
      </c>
      <c r="O3891" s="69"/>
      <c r="P3891" s="69"/>
      <c r="Q3891" s="69"/>
      <c r="R3891" s="69"/>
      <c r="S3891" s="69"/>
      <c r="T3891" s="69"/>
      <c r="U3891" s="69"/>
      <c r="V3891" s="69"/>
      <c r="W3891" s="4"/>
      <c r="X3891" s="4"/>
      <c r="Y3891" s="4"/>
      <c r="Z3891" s="4"/>
      <c r="AA3891" s="4"/>
      <c r="AB3891" s="4"/>
      <c r="AC3891" s="4"/>
      <c r="AD3891" s="4"/>
      <c r="AE3891"/>
      <c r="AF3891"/>
      <c r="AG3891"/>
      <c r="AH3891"/>
      <c r="AI3891"/>
      <c r="AJ3891"/>
      <c r="AK3891"/>
    </row>
    <row r="3892" spans="1:37" x14ac:dyDescent="0.25">
      <c r="A3892" s="2">
        <v>3891</v>
      </c>
      <c r="B3892" s="82">
        <v>43915.753559398145</v>
      </c>
      <c r="C3892" s="109">
        <v>40.46</v>
      </c>
      <c r="D3892" s="1">
        <v>964.24</v>
      </c>
      <c r="E3892" s="109">
        <v>15.17</v>
      </c>
      <c r="F3892" s="1">
        <v>416.26</v>
      </c>
      <c r="G3892" s="1">
        <v>288</v>
      </c>
      <c r="H3892" s="1">
        <v>689</v>
      </c>
      <c r="I3892" s="23">
        <v>0.18</v>
      </c>
      <c r="J3892" s="1">
        <v>39.65</v>
      </c>
      <c r="K3892" s="23">
        <v>39.130000000000003</v>
      </c>
      <c r="L3892" s="23">
        <v>793</v>
      </c>
      <c r="M3892" s="109">
        <v>749</v>
      </c>
      <c r="N3892" s="4">
        <v>0</v>
      </c>
      <c r="O3892" s="69"/>
      <c r="P3892" s="69"/>
      <c r="Q3892" s="69"/>
      <c r="R3892" s="69"/>
      <c r="S3892" s="69"/>
      <c r="T3892" s="69"/>
      <c r="U3892" s="69"/>
      <c r="V3892" s="69"/>
      <c r="W3892" s="4"/>
      <c r="X3892" s="4"/>
      <c r="Y3892" s="4"/>
      <c r="Z3892" s="4"/>
      <c r="AA3892" s="4"/>
      <c r="AB3892" s="4"/>
      <c r="AC3892" s="4"/>
      <c r="AD3892" s="4"/>
      <c r="AE3892"/>
      <c r="AF3892"/>
      <c r="AG3892"/>
      <c r="AH3892"/>
      <c r="AI3892"/>
      <c r="AJ3892"/>
      <c r="AK3892"/>
    </row>
    <row r="3893" spans="1:37" x14ac:dyDescent="0.25">
      <c r="A3893" s="2">
        <v>3892</v>
      </c>
      <c r="B3893" s="82">
        <v>43915.756786180558</v>
      </c>
      <c r="C3893" s="109">
        <v>40.21</v>
      </c>
      <c r="D3893" s="1">
        <v>964.28</v>
      </c>
      <c r="E3893" s="109">
        <v>14.58</v>
      </c>
      <c r="F3893" s="1">
        <v>415.92</v>
      </c>
      <c r="G3893" s="1">
        <v>284</v>
      </c>
      <c r="H3893" s="1">
        <v>605</v>
      </c>
      <c r="I3893" s="23">
        <v>0.16</v>
      </c>
      <c r="J3893" s="1">
        <v>39.450000000000003</v>
      </c>
      <c r="K3893" s="23">
        <v>38.85</v>
      </c>
      <c r="L3893" s="23">
        <v>743</v>
      </c>
      <c r="M3893" s="109">
        <v>743</v>
      </c>
      <c r="N3893" s="4">
        <v>0</v>
      </c>
      <c r="O3893" s="69"/>
      <c r="P3893" s="69"/>
      <c r="Q3893" s="69"/>
      <c r="R3893" s="69"/>
      <c r="S3893" s="69"/>
      <c r="T3893" s="69"/>
      <c r="U3893" s="69"/>
      <c r="V3893" s="69"/>
      <c r="W3893" s="4"/>
      <c r="X3893" s="4"/>
      <c r="Y3893" s="4"/>
      <c r="Z3893" s="4"/>
      <c r="AA3893" s="4"/>
      <c r="AB3893" s="4"/>
      <c r="AC3893" s="4"/>
      <c r="AD3893" s="4"/>
      <c r="AE3893"/>
      <c r="AF3893"/>
      <c r="AG3893"/>
      <c r="AH3893"/>
      <c r="AI3893"/>
      <c r="AJ3893"/>
      <c r="AK3893"/>
    </row>
    <row r="3894" spans="1:37" x14ac:dyDescent="0.25">
      <c r="A3894" s="2">
        <v>3893</v>
      </c>
      <c r="B3894" s="82">
        <v>43915.758954942125</v>
      </c>
      <c r="C3894" s="109">
        <v>38.86</v>
      </c>
      <c r="D3894" s="1">
        <v>964.32</v>
      </c>
      <c r="E3894" s="109">
        <v>17.329999999999998</v>
      </c>
      <c r="F3894" s="1">
        <v>415.62</v>
      </c>
      <c r="G3894" s="1">
        <v>281</v>
      </c>
      <c r="H3894" s="1">
        <v>565</v>
      </c>
      <c r="I3894" s="23">
        <v>0.14000000000000001</v>
      </c>
      <c r="J3894" s="1">
        <v>38.270000000000003</v>
      </c>
      <c r="K3894" s="23">
        <v>37.61</v>
      </c>
      <c r="L3894" s="23">
        <v>790</v>
      </c>
      <c r="M3894" s="109">
        <v>748</v>
      </c>
      <c r="N3894" s="4">
        <v>0</v>
      </c>
      <c r="O3894" s="69"/>
      <c r="P3894" s="69"/>
      <c r="Q3894" s="69"/>
      <c r="R3894" s="69"/>
      <c r="S3894" s="69"/>
      <c r="T3894" s="69"/>
      <c r="U3894" s="69"/>
      <c r="V3894" s="69"/>
      <c r="W3894" s="4"/>
      <c r="X3894" s="4"/>
      <c r="Y3894" s="4"/>
      <c r="Z3894" s="4"/>
      <c r="AA3894" s="4"/>
      <c r="AB3894" s="4"/>
      <c r="AC3894" s="4"/>
      <c r="AD3894" s="4"/>
      <c r="AE3894"/>
      <c r="AF3894"/>
      <c r="AG3894"/>
      <c r="AH3894"/>
      <c r="AI3894"/>
      <c r="AJ3894"/>
      <c r="AK3894"/>
    </row>
    <row r="3895" spans="1:37" x14ac:dyDescent="0.25">
      <c r="A3895" s="2">
        <v>3894</v>
      </c>
      <c r="B3895" s="82">
        <v>43915.760565833334</v>
      </c>
      <c r="C3895" s="109">
        <v>38.07</v>
      </c>
      <c r="D3895" s="1">
        <v>964.3</v>
      </c>
      <c r="E3895" s="109">
        <v>16.940000000000001</v>
      </c>
      <c r="F3895" s="1">
        <v>415.72</v>
      </c>
      <c r="G3895" s="1">
        <v>279</v>
      </c>
      <c r="H3895" s="1">
        <v>538</v>
      </c>
      <c r="I3895" s="23">
        <v>0.12</v>
      </c>
      <c r="J3895" s="1">
        <v>37.35</v>
      </c>
      <c r="K3895" s="23">
        <v>37.01</v>
      </c>
      <c r="L3895" s="23">
        <v>756</v>
      </c>
      <c r="M3895" s="109">
        <v>719</v>
      </c>
      <c r="N3895" s="4">
        <v>0</v>
      </c>
      <c r="O3895" s="69"/>
      <c r="P3895" s="69"/>
      <c r="Q3895" s="69"/>
      <c r="R3895" s="69"/>
      <c r="S3895" s="69"/>
      <c r="T3895" s="69"/>
      <c r="U3895" s="69"/>
      <c r="V3895" s="69"/>
      <c r="W3895" s="4"/>
      <c r="X3895" s="4"/>
      <c r="Y3895" s="4"/>
      <c r="Z3895" s="4"/>
      <c r="AA3895" s="4"/>
      <c r="AB3895" s="4"/>
      <c r="AC3895" s="4"/>
      <c r="AD3895" s="4"/>
      <c r="AE3895"/>
      <c r="AF3895"/>
      <c r="AG3895"/>
      <c r="AH3895"/>
      <c r="AI3895"/>
      <c r="AJ3895"/>
      <c r="AK3895"/>
    </row>
    <row r="3896" spans="1:37" x14ac:dyDescent="0.25">
      <c r="A3896" s="2">
        <v>3895</v>
      </c>
      <c r="B3896" s="82">
        <v>43915.762180451391</v>
      </c>
      <c r="C3896" s="109">
        <v>39.26</v>
      </c>
      <c r="D3896" s="1">
        <v>964.57</v>
      </c>
      <c r="E3896" s="109">
        <v>16.02</v>
      </c>
      <c r="F3896" s="1">
        <v>413.45</v>
      </c>
      <c r="G3896" s="1">
        <v>270</v>
      </c>
      <c r="H3896" s="1">
        <v>439</v>
      </c>
      <c r="I3896" s="23">
        <v>0.11</v>
      </c>
      <c r="J3896" s="1">
        <v>38.53</v>
      </c>
      <c r="K3896" s="23">
        <v>37.909999999999997</v>
      </c>
      <c r="L3896" s="23">
        <v>756</v>
      </c>
      <c r="M3896" s="109">
        <v>723</v>
      </c>
      <c r="N3896" s="4">
        <v>0</v>
      </c>
      <c r="O3896" s="69"/>
      <c r="P3896" s="69"/>
      <c r="Q3896" s="69"/>
      <c r="R3896" s="69"/>
      <c r="S3896" s="69"/>
      <c r="T3896" s="69"/>
      <c r="U3896" s="69"/>
      <c r="V3896" s="69"/>
      <c r="W3896" s="4"/>
      <c r="X3896" s="4"/>
      <c r="Y3896" s="4"/>
      <c r="Z3896" s="4"/>
      <c r="AA3896" s="4"/>
      <c r="AB3896" s="4"/>
      <c r="AC3896" s="4"/>
      <c r="AD3896" s="4"/>
      <c r="AE3896"/>
      <c r="AF3896"/>
      <c r="AG3896"/>
      <c r="AH3896"/>
      <c r="AI3896"/>
      <c r="AJ3896"/>
      <c r="AK3896"/>
    </row>
    <row r="3897" spans="1:37" x14ac:dyDescent="0.25">
      <c r="A3897" s="2">
        <v>3896</v>
      </c>
      <c r="B3897" s="82">
        <v>43915.763791215279</v>
      </c>
      <c r="C3897" s="109">
        <v>36.869999999999997</v>
      </c>
      <c r="D3897" s="1">
        <v>964.49</v>
      </c>
      <c r="E3897" s="109">
        <v>17.940000000000001</v>
      </c>
      <c r="F3897" s="1">
        <v>414.14</v>
      </c>
      <c r="G3897" s="1">
        <v>275</v>
      </c>
      <c r="H3897" s="1">
        <v>457</v>
      </c>
      <c r="I3897" s="23">
        <v>0.1</v>
      </c>
      <c r="J3897" s="1">
        <v>36.33</v>
      </c>
      <c r="K3897" s="23">
        <v>35.71</v>
      </c>
      <c r="L3897" s="23">
        <v>765</v>
      </c>
      <c r="M3897" s="109">
        <v>734</v>
      </c>
      <c r="N3897" s="4">
        <v>0</v>
      </c>
      <c r="O3897" s="69"/>
      <c r="P3897" s="69"/>
      <c r="Q3897" s="69"/>
      <c r="R3897" s="69"/>
      <c r="S3897" s="69"/>
      <c r="T3897" s="69"/>
      <c r="U3897" s="69"/>
      <c r="V3897" s="69"/>
      <c r="W3897" s="4"/>
      <c r="X3897" s="4"/>
      <c r="Y3897" s="4"/>
      <c r="Z3897" s="4"/>
      <c r="AA3897" s="4"/>
      <c r="AB3897" s="4"/>
      <c r="AC3897" s="4"/>
      <c r="AD3897" s="4"/>
      <c r="AE3897"/>
      <c r="AF3897"/>
      <c r="AG3897"/>
      <c r="AH3897"/>
      <c r="AI3897"/>
      <c r="AJ3897"/>
      <c r="AK3897"/>
    </row>
    <row r="3898" spans="1:37" x14ac:dyDescent="0.25">
      <c r="A3898" s="2">
        <v>3897</v>
      </c>
      <c r="B3898" s="82">
        <v>43915.767019097228</v>
      </c>
      <c r="C3898" s="109">
        <v>37.25</v>
      </c>
      <c r="D3898" s="1">
        <v>964.51</v>
      </c>
      <c r="E3898" s="109">
        <v>18.75</v>
      </c>
      <c r="F3898" s="1">
        <v>413.96</v>
      </c>
      <c r="G3898" s="1">
        <v>270</v>
      </c>
      <c r="H3898" s="1">
        <v>382</v>
      </c>
      <c r="I3898" s="23">
        <v>7.0000000000000007E-2</v>
      </c>
      <c r="J3898" s="1">
        <v>36.65</v>
      </c>
      <c r="K3898" s="23">
        <v>36.090000000000003</v>
      </c>
      <c r="L3898" s="23">
        <v>768</v>
      </c>
      <c r="M3898" s="109">
        <v>729</v>
      </c>
      <c r="N3898" s="4">
        <v>0</v>
      </c>
      <c r="O3898" s="69"/>
      <c r="P3898" s="69"/>
      <c r="Q3898" s="69"/>
      <c r="R3898" s="69"/>
      <c r="S3898" s="69"/>
      <c r="T3898" s="69"/>
      <c r="U3898" s="69"/>
      <c r="V3898" s="69"/>
      <c r="W3898" s="4"/>
      <c r="X3898" s="4"/>
      <c r="Y3898" s="4"/>
      <c r="Z3898" s="4"/>
      <c r="AA3898" s="4"/>
      <c r="AB3898" s="4"/>
      <c r="AC3898" s="4"/>
      <c r="AD3898" s="4"/>
      <c r="AE3898"/>
      <c r="AF3898"/>
      <c r="AG3898"/>
      <c r="AH3898"/>
      <c r="AI3898"/>
      <c r="AJ3898"/>
      <c r="AK3898"/>
    </row>
    <row r="3899" spans="1:37" x14ac:dyDescent="0.25">
      <c r="A3899" s="2">
        <v>3898</v>
      </c>
      <c r="B3899" s="82">
        <v>43915.76917806713</v>
      </c>
      <c r="C3899" s="109">
        <v>38.619999999999997</v>
      </c>
      <c r="D3899" s="1">
        <v>964.5</v>
      </c>
      <c r="E3899" s="109">
        <v>16.989999999999998</v>
      </c>
      <c r="F3899" s="1">
        <v>413.98</v>
      </c>
      <c r="G3899" s="1">
        <v>267</v>
      </c>
      <c r="H3899" s="1">
        <v>362</v>
      </c>
      <c r="I3899" s="23">
        <v>0.06</v>
      </c>
      <c r="J3899" s="1">
        <v>37.81</v>
      </c>
      <c r="K3899" s="23">
        <v>37.51</v>
      </c>
      <c r="L3899" s="23">
        <v>759</v>
      </c>
      <c r="M3899" s="109">
        <v>728</v>
      </c>
      <c r="N3899" s="4">
        <v>0</v>
      </c>
      <c r="O3899" s="69"/>
      <c r="P3899" s="69"/>
      <c r="Q3899" s="69"/>
      <c r="R3899" s="69"/>
      <c r="S3899" s="69"/>
      <c r="T3899" s="69"/>
      <c r="U3899" s="69"/>
      <c r="V3899" s="69"/>
      <c r="W3899" s="4"/>
      <c r="X3899" s="4"/>
      <c r="Y3899" s="4"/>
      <c r="Z3899" s="4"/>
      <c r="AA3899" s="4"/>
      <c r="AB3899" s="4"/>
      <c r="AC3899" s="4"/>
      <c r="AD3899" s="4"/>
      <c r="AE3899"/>
      <c r="AF3899"/>
      <c r="AG3899"/>
      <c r="AH3899"/>
      <c r="AI3899"/>
      <c r="AJ3899"/>
      <c r="AK3899"/>
    </row>
    <row r="3900" spans="1:37" x14ac:dyDescent="0.25">
      <c r="A3900" s="43">
        <v>3899</v>
      </c>
      <c r="B3900" s="82">
        <v>43915.77078820602</v>
      </c>
      <c r="C3900" s="109">
        <v>37.270000000000003</v>
      </c>
      <c r="D3900" s="1">
        <v>964.53</v>
      </c>
      <c r="E3900" s="109">
        <v>19.12</v>
      </c>
      <c r="F3900" s="1">
        <v>413.73</v>
      </c>
      <c r="G3900" s="1">
        <v>266</v>
      </c>
      <c r="H3900" s="1">
        <v>342</v>
      </c>
      <c r="I3900" s="23">
        <v>0.05</v>
      </c>
      <c r="J3900" s="1">
        <v>36.69</v>
      </c>
      <c r="K3900" s="23">
        <v>36.17</v>
      </c>
      <c r="L3900" s="23">
        <v>750</v>
      </c>
      <c r="M3900" s="109">
        <v>709</v>
      </c>
      <c r="N3900" s="4">
        <v>0</v>
      </c>
      <c r="O3900" s="69"/>
      <c r="P3900" s="69"/>
      <c r="Q3900" s="69"/>
      <c r="R3900" s="69"/>
      <c r="S3900" s="69"/>
      <c r="T3900" s="69"/>
      <c r="U3900" s="69"/>
      <c r="V3900" s="69"/>
      <c r="W3900" s="4"/>
      <c r="X3900" s="4"/>
      <c r="Y3900" s="4"/>
      <c r="Z3900" s="4"/>
      <c r="AA3900" s="4"/>
      <c r="AB3900" s="4"/>
      <c r="AC3900" s="4"/>
      <c r="AD3900" s="4"/>
      <c r="AE3900"/>
      <c r="AF3900"/>
      <c r="AG3900"/>
      <c r="AH3900"/>
      <c r="AI3900"/>
      <c r="AJ3900"/>
      <c r="AK3900"/>
    </row>
    <row r="3901" spans="1:37" x14ac:dyDescent="0.25">
      <c r="A3901" s="2">
        <v>3900</v>
      </c>
      <c r="B3901" s="82">
        <v>43915.772402268514</v>
      </c>
      <c r="C3901" s="109">
        <v>37.26</v>
      </c>
      <c r="D3901" s="1">
        <v>964.57</v>
      </c>
      <c r="E3901" s="109">
        <v>17.41</v>
      </c>
      <c r="F3901" s="1">
        <v>413.45</v>
      </c>
      <c r="G3901" s="1">
        <v>266</v>
      </c>
      <c r="H3901" s="1">
        <v>326</v>
      </c>
      <c r="I3901" s="23">
        <v>0.04</v>
      </c>
      <c r="J3901" s="1">
        <v>36.53</v>
      </c>
      <c r="K3901" s="23">
        <v>36.49</v>
      </c>
      <c r="L3901" s="23">
        <v>759</v>
      </c>
      <c r="M3901" s="109">
        <v>714</v>
      </c>
      <c r="N3901" s="4">
        <v>0</v>
      </c>
      <c r="O3901" s="69"/>
      <c r="P3901" s="69"/>
      <c r="Q3901" s="69"/>
      <c r="R3901" s="69"/>
      <c r="S3901" s="69"/>
      <c r="T3901" s="69"/>
      <c r="U3901" s="69"/>
      <c r="V3901" s="69"/>
      <c r="W3901" s="4"/>
      <c r="X3901" s="4"/>
      <c r="Y3901" s="4"/>
      <c r="Z3901" s="4"/>
      <c r="AA3901" s="4"/>
      <c r="AB3901" s="4"/>
      <c r="AC3901" s="4"/>
      <c r="AD3901" s="4"/>
      <c r="AE3901"/>
      <c r="AF3901"/>
      <c r="AG3901"/>
      <c r="AH3901"/>
      <c r="AI3901"/>
      <c r="AJ3901"/>
      <c r="AK3901"/>
    </row>
    <row r="3902" spans="1:37" x14ac:dyDescent="0.25">
      <c r="A3902" s="2">
        <v>3901</v>
      </c>
      <c r="B3902" s="82">
        <v>43915.774013113427</v>
      </c>
      <c r="C3902" s="109">
        <v>37.36</v>
      </c>
      <c r="D3902" s="1">
        <v>964.62</v>
      </c>
      <c r="E3902" s="109">
        <v>18.34</v>
      </c>
      <c r="F3902" s="1">
        <v>413.01</v>
      </c>
      <c r="G3902" s="1">
        <v>264</v>
      </c>
      <c r="H3902" s="1">
        <v>309</v>
      </c>
      <c r="I3902" s="23">
        <v>0.04</v>
      </c>
      <c r="J3902" s="1">
        <v>36.65</v>
      </c>
      <c r="K3902" s="23">
        <v>36.15</v>
      </c>
      <c r="L3902" s="23">
        <v>759</v>
      </c>
      <c r="M3902" s="109">
        <v>729</v>
      </c>
      <c r="N3902" s="4">
        <v>0</v>
      </c>
      <c r="O3902" s="69"/>
      <c r="P3902" s="69"/>
      <c r="Q3902" s="69"/>
      <c r="R3902" s="69"/>
      <c r="S3902" s="69"/>
      <c r="T3902" s="69"/>
      <c r="U3902" s="69"/>
      <c r="V3902" s="69"/>
      <c r="W3902" s="4"/>
      <c r="X3902" s="4"/>
      <c r="Y3902" s="4"/>
      <c r="Z3902" s="4"/>
      <c r="AA3902" s="4"/>
      <c r="AB3902" s="4"/>
      <c r="AC3902" s="4"/>
      <c r="AD3902" s="4"/>
      <c r="AE3902"/>
      <c r="AF3902"/>
      <c r="AG3902"/>
      <c r="AH3902"/>
      <c r="AI3902"/>
      <c r="AJ3902"/>
      <c r="AK3902"/>
    </row>
    <row r="3903" spans="1:37" x14ac:dyDescent="0.25">
      <c r="A3903" s="2">
        <v>3902</v>
      </c>
      <c r="B3903" s="82">
        <v>43915.777240300929</v>
      </c>
      <c r="C3903" s="109">
        <v>37.69</v>
      </c>
      <c r="D3903" s="1">
        <v>964.87</v>
      </c>
      <c r="E3903" s="109">
        <v>19.05</v>
      </c>
      <c r="F3903" s="1">
        <v>410.78</v>
      </c>
      <c r="G3903" s="1">
        <v>263</v>
      </c>
      <c r="H3903" s="1">
        <v>282</v>
      </c>
      <c r="I3903" s="23">
        <v>0.03</v>
      </c>
      <c r="J3903" s="1">
        <v>37.049999999999997</v>
      </c>
      <c r="K3903" s="23">
        <v>36.49</v>
      </c>
      <c r="L3903" s="23">
        <v>756</v>
      </c>
      <c r="M3903" s="109">
        <v>709</v>
      </c>
      <c r="N3903" s="4">
        <v>0</v>
      </c>
      <c r="O3903" s="69"/>
      <c r="P3903" s="69"/>
      <c r="Q3903" s="69"/>
      <c r="R3903" s="69"/>
      <c r="S3903" s="69"/>
      <c r="T3903" s="69"/>
      <c r="U3903" s="69"/>
      <c r="V3903" s="69"/>
      <c r="W3903" s="4"/>
      <c r="X3903" s="4"/>
      <c r="Y3903" s="4"/>
      <c r="Z3903" s="4"/>
      <c r="AA3903" s="4"/>
      <c r="AB3903" s="4"/>
      <c r="AC3903" s="4"/>
      <c r="AD3903" s="4"/>
      <c r="AE3903"/>
      <c r="AF3903"/>
      <c r="AG3903"/>
      <c r="AH3903"/>
      <c r="AI3903"/>
      <c r="AJ3903"/>
      <c r="AK3903"/>
    </row>
    <row r="3904" spans="1:37" x14ac:dyDescent="0.25">
      <c r="A3904" s="2">
        <v>3903</v>
      </c>
      <c r="B3904" s="82">
        <v>43915.779402928238</v>
      </c>
      <c r="C3904" s="109">
        <v>37.47</v>
      </c>
      <c r="D3904" s="1">
        <v>964.71</v>
      </c>
      <c r="E3904" s="109">
        <v>17.79</v>
      </c>
      <c r="F3904" s="1">
        <v>412.16</v>
      </c>
      <c r="G3904" s="1">
        <v>261</v>
      </c>
      <c r="H3904" s="1">
        <v>276</v>
      </c>
      <c r="I3904" s="23">
        <v>0.03</v>
      </c>
      <c r="J3904" s="1">
        <v>36.71</v>
      </c>
      <c r="K3904" s="23">
        <v>36.369999999999997</v>
      </c>
      <c r="L3904" s="23">
        <v>740</v>
      </c>
      <c r="M3904" s="109">
        <v>704</v>
      </c>
      <c r="N3904" s="4">
        <v>0</v>
      </c>
      <c r="O3904" s="69"/>
      <c r="P3904" s="69"/>
      <c r="Q3904" s="69"/>
      <c r="R3904" s="69"/>
      <c r="S3904" s="69"/>
      <c r="T3904" s="69"/>
      <c r="U3904" s="69"/>
      <c r="V3904" s="69"/>
      <c r="W3904" s="4"/>
      <c r="X3904" s="4"/>
      <c r="Y3904" s="4"/>
      <c r="Z3904" s="4"/>
      <c r="AA3904" s="4"/>
      <c r="AB3904" s="4"/>
      <c r="AC3904" s="4"/>
      <c r="AD3904" s="4"/>
      <c r="AE3904"/>
      <c r="AF3904"/>
      <c r="AG3904"/>
      <c r="AH3904"/>
      <c r="AI3904"/>
      <c r="AJ3904"/>
      <c r="AK3904"/>
    </row>
    <row r="3905" spans="1:37" x14ac:dyDescent="0.25">
      <c r="A3905" s="2">
        <v>3904</v>
      </c>
      <c r="B3905" s="82">
        <v>43915.781002418982</v>
      </c>
      <c r="C3905" s="109">
        <v>38.65</v>
      </c>
      <c r="D3905" s="1">
        <v>964.78</v>
      </c>
      <c r="E3905" s="109">
        <v>17.600000000000001</v>
      </c>
      <c r="F3905" s="1">
        <v>411.59</v>
      </c>
      <c r="G3905" s="1">
        <v>261</v>
      </c>
      <c r="H3905" s="1">
        <v>270</v>
      </c>
      <c r="I3905" s="23">
        <v>0.03</v>
      </c>
      <c r="J3905" s="1">
        <v>38.03</v>
      </c>
      <c r="K3905" s="23">
        <v>37.409999999999997</v>
      </c>
      <c r="L3905" s="23">
        <v>765</v>
      </c>
      <c r="M3905" s="109">
        <v>724</v>
      </c>
      <c r="N3905" s="4">
        <v>0</v>
      </c>
      <c r="O3905" s="69"/>
      <c r="P3905" s="69"/>
      <c r="Q3905" s="69"/>
      <c r="R3905" s="69"/>
      <c r="S3905" s="69"/>
      <c r="T3905" s="69"/>
      <c r="U3905" s="69"/>
      <c r="V3905" s="69"/>
      <c r="W3905" s="4"/>
      <c r="X3905" s="4"/>
      <c r="Y3905" s="4"/>
      <c r="Z3905" s="4"/>
      <c r="AA3905" s="4"/>
      <c r="AB3905" s="4"/>
      <c r="AC3905" s="4"/>
      <c r="AD3905" s="4"/>
      <c r="AE3905"/>
      <c r="AF3905"/>
      <c r="AG3905"/>
      <c r="AH3905"/>
      <c r="AI3905"/>
      <c r="AJ3905"/>
      <c r="AK3905"/>
    </row>
    <row r="3906" spans="1:37" x14ac:dyDescent="0.25">
      <c r="A3906" s="2">
        <v>3905</v>
      </c>
      <c r="B3906" s="82">
        <v>43915.782601192128</v>
      </c>
      <c r="C3906" s="109">
        <v>36.35</v>
      </c>
      <c r="D3906" s="1">
        <v>964.94</v>
      </c>
      <c r="E3906" s="109">
        <v>18.07</v>
      </c>
      <c r="F3906" s="1">
        <v>410.23</v>
      </c>
      <c r="G3906" s="1">
        <v>260</v>
      </c>
      <c r="H3906" s="1">
        <v>268</v>
      </c>
      <c r="I3906" s="23">
        <v>0.02</v>
      </c>
      <c r="J3906" s="1">
        <v>35.770000000000003</v>
      </c>
      <c r="K3906" s="23">
        <v>35.590000000000003</v>
      </c>
      <c r="L3906" s="23">
        <v>725</v>
      </c>
      <c r="M3906" s="109">
        <v>689</v>
      </c>
      <c r="N3906" s="4">
        <v>0</v>
      </c>
      <c r="O3906" s="69"/>
      <c r="P3906" s="69"/>
      <c r="Q3906" s="69"/>
      <c r="R3906" s="69"/>
      <c r="S3906" s="69"/>
      <c r="T3906" s="69"/>
      <c r="U3906" s="69"/>
      <c r="V3906" s="69"/>
      <c r="W3906" s="4"/>
      <c r="X3906" s="4"/>
      <c r="Y3906" s="4"/>
      <c r="Z3906" s="4"/>
      <c r="AA3906" s="4"/>
      <c r="AB3906" s="4"/>
      <c r="AC3906" s="4"/>
      <c r="AD3906" s="4"/>
      <c r="AE3906"/>
      <c r="AF3906"/>
      <c r="AG3906"/>
      <c r="AH3906"/>
      <c r="AI3906"/>
      <c r="AJ3906"/>
      <c r="AK3906"/>
    </row>
    <row r="3907" spans="1:37" x14ac:dyDescent="0.25">
      <c r="A3907" s="2">
        <v>3906</v>
      </c>
      <c r="B3907" s="82">
        <v>43915.785828020831</v>
      </c>
      <c r="C3907" s="109">
        <v>36.869999999999997</v>
      </c>
      <c r="D3907" s="1">
        <v>964.95</v>
      </c>
      <c r="E3907" s="109">
        <v>17.87</v>
      </c>
      <c r="F3907" s="1">
        <v>410.13</v>
      </c>
      <c r="G3907" s="1">
        <v>262</v>
      </c>
      <c r="H3907" s="1">
        <v>259</v>
      </c>
      <c r="I3907" s="23">
        <v>0.03</v>
      </c>
      <c r="J3907" s="1">
        <v>36.19</v>
      </c>
      <c r="K3907" s="23">
        <v>36.369999999999997</v>
      </c>
      <c r="L3907" s="23">
        <v>756</v>
      </c>
      <c r="M3907" s="109">
        <v>714</v>
      </c>
      <c r="N3907" s="4">
        <v>0</v>
      </c>
      <c r="O3907" s="69"/>
      <c r="P3907" s="69"/>
      <c r="Q3907" s="69"/>
      <c r="R3907" s="69"/>
      <c r="S3907" s="69"/>
      <c r="T3907" s="69"/>
      <c r="U3907" s="69"/>
      <c r="V3907" s="69"/>
      <c r="W3907" s="4"/>
      <c r="X3907" s="4"/>
      <c r="Y3907" s="4"/>
      <c r="Z3907" s="4"/>
      <c r="AA3907" s="4"/>
      <c r="AB3907" s="4"/>
      <c r="AC3907" s="4"/>
      <c r="AD3907" s="4"/>
      <c r="AE3907"/>
      <c r="AF3907"/>
      <c r="AG3907"/>
      <c r="AH3907"/>
      <c r="AI3907"/>
      <c r="AJ3907"/>
      <c r="AK3907"/>
    </row>
    <row r="3908" spans="1:37" x14ac:dyDescent="0.25">
      <c r="A3908" s="2">
        <v>3907</v>
      </c>
      <c r="B3908" s="82">
        <v>43915.7879890162</v>
      </c>
      <c r="C3908" s="109">
        <v>39.380000000000003</v>
      </c>
      <c r="D3908" s="1">
        <v>964.96</v>
      </c>
      <c r="E3908" s="109">
        <v>17.02</v>
      </c>
      <c r="F3908" s="1">
        <v>410.08</v>
      </c>
      <c r="G3908" s="1">
        <v>260</v>
      </c>
      <c r="H3908" s="1">
        <v>255</v>
      </c>
      <c r="I3908" s="23">
        <v>0.01</v>
      </c>
      <c r="J3908" s="1">
        <v>38.57</v>
      </c>
      <c r="K3908" s="23">
        <v>37.99</v>
      </c>
      <c r="L3908" s="23">
        <v>759</v>
      </c>
      <c r="M3908" s="109">
        <v>719</v>
      </c>
      <c r="N3908" s="4">
        <v>0</v>
      </c>
      <c r="O3908" s="69"/>
      <c r="P3908" s="69"/>
      <c r="Q3908" s="69"/>
      <c r="R3908" s="69"/>
      <c r="S3908" s="69"/>
      <c r="T3908" s="69"/>
      <c r="U3908" s="69"/>
      <c r="V3908" s="69"/>
      <c r="W3908" s="4"/>
      <c r="X3908" s="4"/>
      <c r="Y3908" s="4"/>
      <c r="Z3908" s="4"/>
      <c r="AA3908" s="4"/>
      <c r="AB3908" s="4"/>
      <c r="AC3908" s="4"/>
      <c r="AD3908" s="4"/>
      <c r="AE3908"/>
      <c r="AF3908"/>
      <c r="AG3908"/>
      <c r="AH3908"/>
      <c r="AI3908"/>
      <c r="AJ3908"/>
      <c r="AK3908"/>
    </row>
    <row r="3909" spans="1:37" x14ac:dyDescent="0.25">
      <c r="A3909" s="2">
        <v>3908</v>
      </c>
      <c r="B3909" s="82">
        <v>43915.789592546294</v>
      </c>
      <c r="C3909" s="109">
        <v>36.799999999999997</v>
      </c>
      <c r="D3909" s="1">
        <v>965.07</v>
      </c>
      <c r="E3909" s="109">
        <v>18.25</v>
      </c>
      <c r="F3909" s="1">
        <v>409.05</v>
      </c>
      <c r="G3909" s="1">
        <v>260</v>
      </c>
      <c r="H3909" s="1">
        <v>255</v>
      </c>
      <c r="I3909" s="23">
        <v>0.01</v>
      </c>
      <c r="J3909" s="1">
        <v>36.25</v>
      </c>
      <c r="K3909" s="23">
        <v>35.770000000000003</v>
      </c>
      <c r="L3909" s="23">
        <v>765</v>
      </c>
      <c r="M3909" s="109">
        <v>724</v>
      </c>
      <c r="N3909" s="4">
        <v>0</v>
      </c>
      <c r="O3909" s="69"/>
      <c r="P3909" s="69"/>
      <c r="Q3909" s="69"/>
      <c r="R3909" s="69"/>
      <c r="S3909" s="69"/>
      <c r="T3909" s="69"/>
      <c r="U3909" s="69"/>
      <c r="V3909" s="69"/>
      <c r="W3909" s="4"/>
      <c r="X3909" s="4"/>
      <c r="Y3909" s="4"/>
      <c r="Z3909" s="4"/>
      <c r="AA3909" s="4"/>
      <c r="AB3909" s="4"/>
      <c r="AC3909" s="4"/>
      <c r="AD3909" s="4"/>
      <c r="AE3909"/>
      <c r="AF3909"/>
      <c r="AG3909"/>
      <c r="AH3909"/>
      <c r="AI3909"/>
      <c r="AJ3909"/>
      <c r="AK3909"/>
    </row>
    <row r="3910" spans="1:37" x14ac:dyDescent="0.25">
      <c r="A3910" s="2">
        <v>3909</v>
      </c>
      <c r="B3910" s="82">
        <v>43915.791187291667</v>
      </c>
      <c r="C3910" s="109">
        <v>38.39</v>
      </c>
      <c r="D3910" s="1">
        <v>964.98</v>
      </c>
      <c r="E3910" s="109">
        <v>17.079999999999998</v>
      </c>
      <c r="F3910" s="1">
        <v>409.87</v>
      </c>
      <c r="G3910" s="1">
        <v>259</v>
      </c>
      <c r="H3910" s="1">
        <v>253</v>
      </c>
      <c r="I3910" s="23">
        <v>0.01</v>
      </c>
      <c r="J3910" s="1">
        <v>37.61</v>
      </c>
      <c r="K3910" s="23">
        <v>37.25</v>
      </c>
      <c r="L3910" s="23">
        <v>756</v>
      </c>
      <c r="M3910" s="109">
        <v>724</v>
      </c>
      <c r="N3910" s="4">
        <v>0</v>
      </c>
      <c r="O3910" s="69"/>
      <c r="P3910" s="69"/>
      <c r="Q3910" s="69"/>
      <c r="R3910" s="69"/>
      <c r="S3910" s="69"/>
      <c r="T3910" s="69"/>
      <c r="U3910" s="69"/>
      <c r="V3910" s="69"/>
      <c r="W3910" s="4"/>
      <c r="X3910" s="4"/>
      <c r="Y3910" s="4"/>
      <c r="Z3910" s="4"/>
      <c r="AA3910" s="4"/>
      <c r="AB3910" s="4"/>
      <c r="AC3910" s="4"/>
      <c r="AD3910" s="4"/>
      <c r="AE3910"/>
      <c r="AF3910"/>
      <c r="AG3910"/>
      <c r="AH3910"/>
      <c r="AI3910"/>
      <c r="AJ3910"/>
      <c r="AK3910"/>
    </row>
    <row r="3911" spans="1:37" x14ac:dyDescent="0.25">
      <c r="A3911" s="2">
        <v>3910</v>
      </c>
      <c r="B3911" s="95">
        <v>43915.794413460651</v>
      </c>
      <c r="C3911" s="109">
        <v>38.35</v>
      </c>
      <c r="D3911" s="43">
        <v>964.99</v>
      </c>
      <c r="E3911" s="109">
        <v>17.21</v>
      </c>
      <c r="F3911" s="43">
        <v>409.8</v>
      </c>
      <c r="G3911" s="43">
        <v>262</v>
      </c>
      <c r="H3911" s="43">
        <v>253</v>
      </c>
      <c r="I3911" s="23">
        <v>0.02</v>
      </c>
      <c r="J3911" s="43">
        <v>37.450000000000003</v>
      </c>
      <c r="K3911" s="23">
        <v>37.19</v>
      </c>
      <c r="L3911" s="23">
        <v>759</v>
      </c>
      <c r="M3911" s="109">
        <v>724</v>
      </c>
      <c r="N3911" s="4">
        <v>0</v>
      </c>
      <c r="O3911" s="69">
        <f t="shared" ref="O3911:V3911" si="408">AVERAGE(E3911:E3929)</f>
        <v>19.937368421052629</v>
      </c>
      <c r="P3911" s="69">
        <f t="shared" si="408"/>
        <v>404.78052631578953</v>
      </c>
      <c r="Q3911" s="69">
        <f t="shared" si="408"/>
        <v>259.84210526315792</v>
      </c>
      <c r="R3911" s="69">
        <f t="shared" si="408"/>
        <v>253.63157894736841</v>
      </c>
      <c r="S3911" s="69">
        <f t="shared" si="408"/>
        <v>1.947368421052632E-2</v>
      </c>
      <c r="T3911" s="69">
        <f t="shared" si="408"/>
        <v>35.767894736842109</v>
      </c>
      <c r="U3911" s="69">
        <f t="shared" si="408"/>
        <v>35.372105263157891</v>
      </c>
      <c r="V3911" s="69">
        <f t="shared" si="408"/>
        <v>751.10526315789468</v>
      </c>
      <c r="W3911" s="4">
        <f t="shared" ref="W3911:AD3911" si="409">STDEV(E3911:E3929)</f>
        <v>1.3302123560848103</v>
      </c>
      <c r="X3911" s="4">
        <f t="shared" si="409"/>
        <v>3.025595393534986</v>
      </c>
      <c r="Y3911" s="4">
        <f t="shared" si="409"/>
        <v>0.95819030206465772</v>
      </c>
      <c r="Z3911" s="4">
        <f t="shared" si="409"/>
        <v>0.59726472037014733</v>
      </c>
      <c r="AA3911" s="4">
        <f t="shared" si="409"/>
        <v>5.2426501043803227E-3</v>
      </c>
      <c r="AB3911" s="4">
        <f t="shared" si="409"/>
        <v>0.92977643039943558</v>
      </c>
      <c r="AC3911" s="4">
        <f t="shared" si="409"/>
        <v>0.89650914940716542</v>
      </c>
      <c r="AD3911" s="4">
        <f t="shared" si="409"/>
        <v>12.520626257154431</v>
      </c>
      <c r="AE3911" s="4">
        <f>MODE(E3911:E3929)</f>
        <v>20.29</v>
      </c>
      <c r="AF3911" s="4">
        <f>MODE(G3911:G3929)</f>
        <v>260</v>
      </c>
      <c r="AG3911" s="4">
        <f>MODE(H3911:H3929)</f>
        <v>254</v>
      </c>
      <c r="AH3911" s="4">
        <f>MODE(J3911:J3929)</f>
        <v>34.71</v>
      </c>
      <c r="AI3911" s="4">
        <f>MODE(K3911:K3929)</f>
        <v>35.67</v>
      </c>
      <c r="AJ3911" s="4">
        <f>MODE(L3911:L3929)</f>
        <v>756</v>
      </c>
      <c r="AK3911"/>
    </row>
    <row r="3912" spans="1:37" x14ac:dyDescent="0.25">
      <c r="A3912" s="43">
        <v>3911</v>
      </c>
      <c r="B3912" s="82">
        <v>43915.796576539353</v>
      </c>
      <c r="C3912" s="109">
        <v>36.39</v>
      </c>
      <c r="D3912" s="1">
        <v>965.04</v>
      </c>
      <c r="E3912" s="109">
        <v>19.850000000000001</v>
      </c>
      <c r="F3912" s="1">
        <v>409.36</v>
      </c>
      <c r="G3912" s="1">
        <v>260</v>
      </c>
      <c r="H3912" s="1">
        <v>254</v>
      </c>
      <c r="I3912" s="23">
        <v>0.02</v>
      </c>
      <c r="J3912" s="1">
        <v>35.79</v>
      </c>
      <c r="K3912" s="23">
        <v>35.39</v>
      </c>
      <c r="L3912" s="23">
        <v>775</v>
      </c>
      <c r="M3912" s="109">
        <v>734</v>
      </c>
      <c r="N3912" s="4">
        <v>0</v>
      </c>
      <c r="O3912" s="69"/>
      <c r="P3912" s="69"/>
      <c r="Q3912" s="69"/>
      <c r="R3912" s="69"/>
      <c r="S3912" s="69"/>
      <c r="T3912" s="69"/>
      <c r="U3912" s="69"/>
      <c r="V3912" s="69"/>
      <c r="W3912" s="4"/>
      <c r="X3912" s="4"/>
      <c r="Y3912" s="4"/>
      <c r="Z3912" s="4"/>
      <c r="AA3912" s="4"/>
      <c r="AB3912" s="4"/>
      <c r="AC3912" s="4"/>
      <c r="AD3912" s="4"/>
      <c r="AE3912"/>
      <c r="AF3912"/>
      <c r="AG3912"/>
      <c r="AH3912"/>
      <c r="AI3912"/>
      <c r="AJ3912"/>
      <c r="AK3912"/>
    </row>
    <row r="3913" spans="1:37" x14ac:dyDescent="0.25">
      <c r="A3913" s="2">
        <v>3912</v>
      </c>
      <c r="B3913" s="82">
        <v>43915.798174340278</v>
      </c>
      <c r="C3913" s="109">
        <v>38.01</v>
      </c>
      <c r="D3913" s="1">
        <v>965.12</v>
      </c>
      <c r="E3913" s="109">
        <v>17.510000000000002</v>
      </c>
      <c r="F3913" s="1">
        <v>408.63</v>
      </c>
      <c r="G3913" s="1">
        <v>260</v>
      </c>
      <c r="H3913" s="1">
        <v>253</v>
      </c>
      <c r="I3913" s="23">
        <v>0.02</v>
      </c>
      <c r="J3913" s="1">
        <v>37.21</v>
      </c>
      <c r="K3913" s="23">
        <v>36.65</v>
      </c>
      <c r="L3913" s="23">
        <v>756</v>
      </c>
      <c r="M3913" s="109">
        <v>719</v>
      </c>
      <c r="N3913" s="4">
        <v>0</v>
      </c>
      <c r="O3913" s="69"/>
      <c r="P3913" s="69"/>
      <c r="Q3913" s="69"/>
      <c r="R3913" s="69"/>
      <c r="S3913" s="69"/>
      <c r="T3913" s="69"/>
      <c r="U3913" s="69"/>
      <c r="V3913" s="69"/>
      <c r="W3913" s="4"/>
      <c r="X3913" s="4"/>
      <c r="Y3913" s="4"/>
      <c r="Z3913" s="4"/>
      <c r="AA3913" s="4"/>
      <c r="AB3913" s="4"/>
      <c r="AC3913" s="4"/>
      <c r="AD3913" s="4"/>
      <c r="AE3913"/>
      <c r="AF3913"/>
      <c r="AG3913"/>
      <c r="AH3913"/>
      <c r="AI3913"/>
      <c r="AJ3913"/>
      <c r="AK3913"/>
    </row>
    <row r="3914" spans="1:37" x14ac:dyDescent="0.25">
      <c r="A3914" s="2">
        <v>3913</v>
      </c>
      <c r="B3914" s="82">
        <v>43915.799774814819</v>
      </c>
      <c r="C3914" s="109">
        <v>36.31</v>
      </c>
      <c r="D3914" s="1">
        <v>965.19</v>
      </c>
      <c r="E3914" s="109">
        <v>19.43</v>
      </c>
      <c r="F3914" s="1">
        <v>408.03</v>
      </c>
      <c r="G3914" s="1">
        <v>259</v>
      </c>
      <c r="H3914" s="1">
        <v>253</v>
      </c>
      <c r="I3914" s="23">
        <v>0.03</v>
      </c>
      <c r="J3914" s="1">
        <v>35.729999999999997</v>
      </c>
      <c r="K3914" s="23">
        <v>35.21</v>
      </c>
      <c r="L3914" s="23">
        <v>750</v>
      </c>
      <c r="M3914" s="109">
        <v>709</v>
      </c>
      <c r="N3914" s="4">
        <v>0</v>
      </c>
      <c r="O3914" s="69"/>
      <c r="P3914" s="69"/>
      <c r="Q3914" s="69"/>
      <c r="R3914" s="69"/>
      <c r="S3914" s="69"/>
      <c r="T3914" s="69"/>
      <c r="U3914" s="69"/>
      <c r="V3914" s="69"/>
      <c r="W3914" s="4"/>
      <c r="X3914" s="4"/>
      <c r="Y3914" s="4"/>
      <c r="Z3914" s="4"/>
      <c r="AA3914" s="4"/>
      <c r="AB3914" s="4"/>
      <c r="AC3914" s="4"/>
      <c r="AD3914" s="4"/>
      <c r="AE3914"/>
      <c r="AF3914"/>
      <c r="AG3914"/>
      <c r="AH3914"/>
      <c r="AI3914"/>
      <c r="AJ3914"/>
      <c r="AK3914"/>
    </row>
    <row r="3915" spans="1:37" x14ac:dyDescent="0.25">
      <c r="A3915" s="2">
        <v>3914</v>
      </c>
      <c r="B3915" s="82">
        <v>43915.803000324071</v>
      </c>
      <c r="C3915" s="109">
        <v>35.86</v>
      </c>
      <c r="D3915" s="1">
        <v>965.26</v>
      </c>
      <c r="E3915" s="109">
        <v>20.27</v>
      </c>
      <c r="F3915" s="1">
        <v>407.4</v>
      </c>
      <c r="G3915" s="1">
        <v>260</v>
      </c>
      <c r="H3915" s="1">
        <v>253</v>
      </c>
      <c r="I3915" s="23">
        <v>0.02</v>
      </c>
      <c r="J3915" s="1">
        <v>35.29</v>
      </c>
      <c r="K3915" s="23">
        <v>34.75</v>
      </c>
      <c r="L3915" s="23">
        <v>743</v>
      </c>
      <c r="M3915" s="109">
        <v>699</v>
      </c>
      <c r="N3915" s="4">
        <v>0</v>
      </c>
      <c r="O3915" s="69"/>
      <c r="P3915" s="69"/>
      <c r="Q3915" s="69"/>
      <c r="R3915" s="69"/>
      <c r="S3915" s="69"/>
      <c r="T3915" s="69"/>
      <c r="U3915" s="69"/>
      <c r="V3915" s="69"/>
      <c r="W3915" s="4"/>
      <c r="X3915" s="4"/>
      <c r="Y3915" s="4"/>
      <c r="Z3915" s="4"/>
      <c r="AA3915" s="4"/>
      <c r="AB3915" s="4"/>
      <c r="AC3915" s="4"/>
      <c r="AD3915" s="4"/>
      <c r="AE3915"/>
      <c r="AF3915"/>
      <c r="AG3915"/>
      <c r="AH3915"/>
      <c r="AI3915"/>
      <c r="AJ3915"/>
      <c r="AK3915"/>
    </row>
    <row r="3916" spans="1:37" x14ac:dyDescent="0.25">
      <c r="A3916" s="2">
        <v>3915</v>
      </c>
      <c r="B3916" s="82">
        <v>43915.805159537034</v>
      </c>
      <c r="C3916" s="109">
        <v>37.18</v>
      </c>
      <c r="D3916" s="1">
        <v>965.36</v>
      </c>
      <c r="E3916" s="109">
        <v>18.809999999999999</v>
      </c>
      <c r="F3916" s="1">
        <v>406.61</v>
      </c>
      <c r="G3916" s="1">
        <v>259</v>
      </c>
      <c r="H3916" s="1">
        <v>255</v>
      </c>
      <c r="I3916" s="23">
        <v>0.02</v>
      </c>
      <c r="J3916" s="1">
        <v>36.29</v>
      </c>
      <c r="K3916" s="23">
        <v>36.07</v>
      </c>
      <c r="L3916" s="23">
        <v>718</v>
      </c>
      <c r="M3916" s="109">
        <v>694</v>
      </c>
      <c r="N3916" s="4">
        <v>0</v>
      </c>
      <c r="O3916" s="69"/>
      <c r="P3916" s="69"/>
      <c r="Q3916" s="69"/>
      <c r="R3916" s="69"/>
      <c r="S3916" s="69"/>
      <c r="T3916" s="69"/>
      <c r="U3916" s="69"/>
      <c r="V3916" s="69"/>
      <c r="W3916" s="4"/>
      <c r="X3916" s="4"/>
      <c r="Y3916" s="4"/>
      <c r="Z3916" s="4"/>
      <c r="AA3916" s="4"/>
      <c r="AB3916" s="4"/>
      <c r="AC3916" s="4"/>
      <c r="AD3916" s="4"/>
      <c r="AE3916"/>
      <c r="AF3916"/>
      <c r="AG3916"/>
      <c r="AH3916"/>
      <c r="AI3916"/>
      <c r="AJ3916"/>
      <c r="AK3916"/>
    </row>
    <row r="3917" spans="1:37" x14ac:dyDescent="0.25">
      <c r="A3917" s="2">
        <v>3916</v>
      </c>
      <c r="B3917" s="82">
        <v>43915.806758483799</v>
      </c>
      <c r="C3917" s="109">
        <v>36.49</v>
      </c>
      <c r="D3917" s="1">
        <v>965.37</v>
      </c>
      <c r="E3917" s="109">
        <v>19.399999999999999</v>
      </c>
      <c r="F3917" s="1">
        <v>406.46</v>
      </c>
      <c r="G3917" s="1">
        <v>259</v>
      </c>
      <c r="H3917" s="1">
        <v>254</v>
      </c>
      <c r="I3917" s="23">
        <v>0.02</v>
      </c>
      <c r="J3917" s="1">
        <v>35.950000000000003</v>
      </c>
      <c r="K3917" s="23">
        <v>35.43</v>
      </c>
      <c r="L3917" s="23">
        <v>740</v>
      </c>
      <c r="M3917" s="109">
        <v>699</v>
      </c>
      <c r="N3917" s="4">
        <v>0</v>
      </c>
      <c r="O3917" s="69"/>
      <c r="P3917" s="69"/>
      <c r="Q3917" s="69"/>
      <c r="R3917" s="69"/>
      <c r="S3917" s="69"/>
      <c r="T3917" s="69"/>
      <c r="U3917" s="69"/>
      <c r="V3917" s="69"/>
      <c r="W3917" s="4"/>
      <c r="X3917" s="4"/>
      <c r="Y3917" s="4"/>
      <c r="Z3917" s="4"/>
      <c r="AA3917" s="4"/>
      <c r="AB3917" s="4"/>
      <c r="AC3917" s="4"/>
      <c r="AD3917" s="4"/>
      <c r="AE3917"/>
      <c r="AF3917"/>
      <c r="AG3917"/>
      <c r="AH3917"/>
      <c r="AI3917"/>
      <c r="AJ3917"/>
      <c r="AK3917"/>
    </row>
    <row r="3918" spans="1:37" x14ac:dyDescent="0.25">
      <c r="A3918" s="2">
        <v>3917</v>
      </c>
      <c r="B3918" s="82">
        <v>43915.808358564813</v>
      </c>
      <c r="C3918" s="109">
        <v>35.43</v>
      </c>
      <c r="D3918" s="1">
        <v>965.48</v>
      </c>
      <c r="E3918" s="109">
        <v>20.29</v>
      </c>
      <c r="F3918" s="1">
        <v>405.56</v>
      </c>
      <c r="G3918" s="1">
        <v>259</v>
      </c>
      <c r="H3918" s="1">
        <v>254</v>
      </c>
      <c r="I3918" s="23">
        <v>0.02</v>
      </c>
      <c r="J3918" s="1">
        <v>34.869999999999997</v>
      </c>
      <c r="K3918" s="23">
        <v>34.630000000000003</v>
      </c>
      <c r="L3918" s="23">
        <v>740</v>
      </c>
      <c r="M3918" s="109">
        <v>704</v>
      </c>
      <c r="N3918" s="4">
        <v>0</v>
      </c>
      <c r="O3918" s="69"/>
      <c r="P3918" s="69"/>
      <c r="Q3918" s="69"/>
      <c r="R3918" s="69"/>
      <c r="S3918" s="69"/>
      <c r="T3918" s="69"/>
      <c r="U3918" s="69"/>
      <c r="V3918" s="69"/>
      <c r="W3918" s="4"/>
      <c r="X3918" s="4"/>
      <c r="Y3918" s="4"/>
      <c r="Z3918" s="4"/>
      <c r="AA3918" s="4"/>
      <c r="AB3918" s="4"/>
      <c r="AC3918" s="4"/>
      <c r="AD3918" s="4"/>
      <c r="AE3918"/>
      <c r="AF3918"/>
      <c r="AG3918"/>
      <c r="AH3918"/>
      <c r="AI3918"/>
      <c r="AJ3918"/>
      <c r="AK3918"/>
    </row>
    <row r="3919" spans="1:37" x14ac:dyDescent="0.25">
      <c r="A3919" s="2">
        <v>3918</v>
      </c>
      <c r="B3919" s="82">
        <v>43915.8115822338</v>
      </c>
      <c r="C3919" s="109">
        <v>37.340000000000003</v>
      </c>
      <c r="D3919" s="1">
        <v>965.57</v>
      </c>
      <c r="E3919" s="109">
        <v>18.98</v>
      </c>
      <c r="F3919" s="1">
        <v>404.77</v>
      </c>
      <c r="G3919" s="1">
        <v>260</v>
      </c>
      <c r="H3919" s="1">
        <v>253</v>
      </c>
      <c r="I3919" s="23">
        <v>0.01</v>
      </c>
      <c r="J3919" s="1">
        <v>36.450000000000003</v>
      </c>
      <c r="K3919" s="23">
        <v>36.25</v>
      </c>
      <c r="L3919" s="23">
        <v>756</v>
      </c>
      <c r="M3919" s="109">
        <v>704</v>
      </c>
      <c r="N3919" s="4">
        <v>0</v>
      </c>
      <c r="O3919" s="69"/>
      <c r="P3919" s="69"/>
      <c r="Q3919" s="69"/>
      <c r="R3919" s="69"/>
      <c r="S3919" s="69"/>
      <c r="T3919" s="69"/>
      <c r="U3919" s="69"/>
      <c r="V3919" s="69"/>
      <c r="W3919" s="4"/>
      <c r="X3919" s="4"/>
      <c r="Y3919" s="4"/>
      <c r="Z3919" s="4"/>
      <c r="AA3919" s="4"/>
      <c r="AB3919" s="4"/>
      <c r="AC3919" s="4"/>
      <c r="AD3919" s="4"/>
      <c r="AE3919"/>
      <c r="AF3919"/>
      <c r="AG3919"/>
      <c r="AH3919"/>
      <c r="AI3919"/>
      <c r="AJ3919"/>
      <c r="AK3919"/>
    </row>
    <row r="3920" spans="1:37" x14ac:dyDescent="0.25">
      <c r="A3920" s="2">
        <v>3919</v>
      </c>
      <c r="B3920" s="82">
        <v>43915.813732303242</v>
      </c>
      <c r="C3920" s="109">
        <v>36.94</v>
      </c>
      <c r="D3920" s="1">
        <v>965.56</v>
      </c>
      <c r="E3920" s="109">
        <v>19.38</v>
      </c>
      <c r="F3920" s="1">
        <v>404.87</v>
      </c>
      <c r="G3920" s="1">
        <v>259</v>
      </c>
      <c r="H3920" s="1">
        <v>253</v>
      </c>
      <c r="I3920" s="23">
        <v>0.02</v>
      </c>
      <c r="J3920" s="1">
        <v>36.39</v>
      </c>
      <c r="K3920" s="23">
        <v>35.67</v>
      </c>
      <c r="L3920" s="23">
        <v>750</v>
      </c>
      <c r="M3920" s="109">
        <v>714</v>
      </c>
      <c r="N3920" s="4">
        <v>0</v>
      </c>
      <c r="O3920" s="69"/>
      <c r="P3920" s="69"/>
      <c r="Q3920" s="69"/>
      <c r="R3920" s="69"/>
      <c r="S3920" s="69"/>
      <c r="T3920" s="69"/>
      <c r="U3920" s="69"/>
      <c r="V3920" s="69"/>
      <c r="W3920" s="4"/>
      <c r="X3920" s="4"/>
      <c r="Y3920" s="4"/>
      <c r="Z3920" s="4"/>
      <c r="AA3920" s="4"/>
      <c r="AB3920" s="4"/>
      <c r="AC3920" s="4"/>
      <c r="AD3920" s="4"/>
      <c r="AE3920"/>
      <c r="AF3920"/>
      <c r="AG3920"/>
      <c r="AH3920"/>
      <c r="AI3920"/>
      <c r="AJ3920"/>
      <c r="AK3920"/>
    </row>
    <row r="3921" spans="1:37" x14ac:dyDescent="0.25">
      <c r="A3921" s="43">
        <v>3920</v>
      </c>
      <c r="B3921" s="82">
        <v>43915.815330925921</v>
      </c>
      <c r="C3921" s="109">
        <v>35.75</v>
      </c>
      <c r="D3921" s="1">
        <v>965.6</v>
      </c>
      <c r="E3921" s="109">
        <v>20.29</v>
      </c>
      <c r="F3921" s="1">
        <v>404.5</v>
      </c>
      <c r="G3921" s="1">
        <v>261</v>
      </c>
      <c r="H3921" s="1">
        <v>254</v>
      </c>
      <c r="I3921" s="23">
        <v>0.02</v>
      </c>
      <c r="J3921" s="1">
        <v>34.99</v>
      </c>
      <c r="K3921" s="23">
        <v>34.85</v>
      </c>
      <c r="L3921" s="23">
        <v>750</v>
      </c>
      <c r="M3921" s="109">
        <v>704</v>
      </c>
      <c r="N3921" s="4">
        <v>0</v>
      </c>
      <c r="O3921" s="69"/>
      <c r="P3921" s="69"/>
      <c r="Q3921" s="69"/>
      <c r="R3921" s="69"/>
      <c r="S3921" s="69"/>
      <c r="T3921" s="69"/>
      <c r="U3921" s="69"/>
      <c r="V3921" s="69"/>
      <c r="W3921" s="4"/>
      <c r="X3921" s="4"/>
      <c r="Y3921" s="4"/>
      <c r="Z3921" s="4"/>
      <c r="AA3921" s="4"/>
      <c r="AB3921" s="4"/>
      <c r="AC3921" s="4"/>
      <c r="AD3921" s="4"/>
      <c r="AE3921"/>
      <c r="AF3921"/>
      <c r="AG3921"/>
      <c r="AH3921"/>
      <c r="AI3921"/>
      <c r="AJ3921"/>
      <c r="AK3921"/>
    </row>
    <row r="3922" spans="1:37" x14ac:dyDescent="0.25">
      <c r="A3922" s="2">
        <v>3921</v>
      </c>
      <c r="B3922" s="82">
        <v>43915.816930358793</v>
      </c>
      <c r="C3922" s="109">
        <v>37.32</v>
      </c>
      <c r="D3922" s="1">
        <v>965.68</v>
      </c>
      <c r="E3922" s="109">
        <v>20.02</v>
      </c>
      <c r="F3922" s="1">
        <v>403.84</v>
      </c>
      <c r="G3922" s="1">
        <v>261</v>
      </c>
      <c r="H3922" s="1">
        <v>254</v>
      </c>
      <c r="I3922" s="23">
        <v>0.03</v>
      </c>
      <c r="J3922" s="1">
        <v>36.65</v>
      </c>
      <c r="K3922" s="23">
        <v>36.130000000000003</v>
      </c>
      <c r="L3922" s="23">
        <v>765</v>
      </c>
      <c r="M3922" s="109">
        <v>729</v>
      </c>
      <c r="N3922" s="4">
        <v>0</v>
      </c>
      <c r="O3922" s="69"/>
      <c r="P3922" s="69"/>
      <c r="Q3922" s="69"/>
      <c r="R3922" s="69"/>
      <c r="S3922" s="69"/>
      <c r="T3922" s="69"/>
      <c r="U3922" s="69"/>
      <c r="V3922" s="69"/>
      <c r="W3922" s="4"/>
      <c r="X3922" s="4"/>
      <c r="Y3922" s="4"/>
      <c r="Z3922" s="4"/>
      <c r="AA3922" s="4"/>
      <c r="AB3922" s="4"/>
      <c r="AC3922" s="4"/>
      <c r="AD3922" s="4"/>
      <c r="AE3922"/>
      <c r="AF3922"/>
      <c r="AG3922"/>
      <c r="AH3922"/>
      <c r="AI3922"/>
      <c r="AJ3922"/>
      <c r="AK3922"/>
    </row>
    <row r="3923" spans="1:37" x14ac:dyDescent="0.25">
      <c r="A3923" s="2">
        <v>3922</v>
      </c>
      <c r="B3923" s="82">
        <v>43915.82015615741</v>
      </c>
      <c r="C3923" s="109">
        <v>36.89</v>
      </c>
      <c r="D3923" s="1">
        <v>965.93</v>
      </c>
      <c r="E3923" s="109">
        <v>20.59</v>
      </c>
      <c r="F3923" s="1">
        <v>401.66</v>
      </c>
      <c r="G3923" s="1">
        <v>261</v>
      </c>
      <c r="H3923" s="1">
        <v>254</v>
      </c>
      <c r="I3923" s="23">
        <v>0.02</v>
      </c>
      <c r="J3923" s="1">
        <v>36.21</v>
      </c>
      <c r="K3923" s="23">
        <v>35.67</v>
      </c>
      <c r="L3923" s="23">
        <v>765</v>
      </c>
      <c r="M3923" s="109">
        <v>734</v>
      </c>
      <c r="N3923" s="4">
        <v>0</v>
      </c>
      <c r="O3923" s="69"/>
      <c r="P3923" s="69"/>
      <c r="Q3923" s="69"/>
      <c r="R3923" s="69"/>
      <c r="S3923" s="69"/>
      <c r="T3923" s="69"/>
      <c r="U3923" s="69"/>
      <c r="V3923" s="69"/>
      <c r="W3923" s="4"/>
      <c r="X3923" s="4"/>
      <c r="Y3923" s="4"/>
      <c r="Z3923" s="4"/>
      <c r="AA3923" s="4"/>
      <c r="AB3923" s="4"/>
      <c r="AC3923" s="4"/>
      <c r="AD3923" s="4"/>
      <c r="AE3923"/>
      <c r="AF3923"/>
      <c r="AG3923"/>
      <c r="AH3923"/>
      <c r="AI3923"/>
      <c r="AJ3923"/>
      <c r="AK3923"/>
    </row>
    <row r="3924" spans="1:37" x14ac:dyDescent="0.25">
      <c r="A3924" s="2">
        <v>3923</v>
      </c>
      <c r="B3924" s="82">
        <v>43915.822317164348</v>
      </c>
      <c r="C3924" s="109">
        <v>35.630000000000003</v>
      </c>
      <c r="D3924" s="1">
        <v>965.8</v>
      </c>
      <c r="E3924" s="109">
        <v>19.899999999999999</v>
      </c>
      <c r="F3924" s="1">
        <v>402.77</v>
      </c>
      <c r="G3924" s="1">
        <v>258</v>
      </c>
      <c r="H3924" s="1">
        <v>254</v>
      </c>
      <c r="I3924" s="23">
        <v>0.01</v>
      </c>
      <c r="J3924" s="1">
        <v>34.909999999999997</v>
      </c>
      <c r="K3924" s="23">
        <v>34.67</v>
      </c>
      <c r="L3924" s="23">
        <v>756</v>
      </c>
      <c r="M3924" s="109">
        <v>714</v>
      </c>
      <c r="N3924" s="4">
        <v>0</v>
      </c>
      <c r="O3924" s="69"/>
      <c r="P3924" s="69"/>
      <c r="Q3924" s="69"/>
      <c r="R3924" s="69"/>
      <c r="S3924" s="69"/>
      <c r="T3924" s="69"/>
      <c r="U3924" s="69"/>
      <c r="V3924" s="69"/>
      <c r="W3924" s="4"/>
      <c r="X3924" s="4"/>
      <c r="Y3924" s="4"/>
      <c r="Z3924" s="4"/>
      <c r="AA3924" s="4"/>
      <c r="AB3924" s="4"/>
      <c r="AC3924" s="4"/>
      <c r="AD3924" s="4"/>
      <c r="AE3924"/>
      <c r="AF3924"/>
      <c r="AG3924"/>
      <c r="AH3924"/>
      <c r="AI3924"/>
      <c r="AJ3924"/>
      <c r="AK3924"/>
    </row>
    <row r="3925" spans="1:37" x14ac:dyDescent="0.25">
      <c r="A3925" s="2">
        <v>3924</v>
      </c>
      <c r="B3925" s="82">
        <v>43915.823915833331</v>
      </c>
      <c r="C3925" s="109">
        <v>37.299999999999997</v>
      </c>
      <c r="D3925" s="1">
        <v>965.81</v>
      </c>
      <c r="E3925" s="109">
        <v>19.96</v>
      </c>
      <c r="F3925" s="1">
        <v>402.65</v>
      </c>
      <c r="G3925" s="1">
        <v>259</v>
      </c>
      <c r="H3925" s="1">
        <v>253</v>
      </c>
      <c r="I3925" s="23">
        <v>0.01</v>
      </c>
      <c r="J3925" s="1">
        <v>36.61</v>
      </c>
      <c r="K3925" s="23">
        <v>36.17</v>
      </c>
      <c r="L3925" s="23">
        <v>756</v>
      </c>
      <c r="M3925" s="109">
        <v>724</v>
      </c>
      <c r="N3925" s="4">
        <v>0</v>
      </c>
      <c r="O3925" s="69"/>
      <c r="P3925" s="69"/>
      <c r="Q3925" s="69"/>
      <c r="R3925" s="69"/>
      <c r="S3925" s="69"/>
      <c r="T3925" s="69"/>
      <c r="U3925" s="69"/>
      <c r="V3925" s="69"/>
      <c r="W3925" s="4"/>
      <c r="X3925" s="4"/>
      <c r="Y3925" s="4"/>
      <c r="Z3925" s="4"/>
      <c r="AA3925" s="4"/>
      <c r="AB3925" s="4"/>
      <c r="AC3925" s="4"/>
      <c r="AD3925" s="4"/>
      <c r="AE3925"/>
      <c r="AF3925"/>
      <c r="AG3925"/>
      <c r="AH3925"/>
      <c r="AI3925"/>
      <c r="AJ3925"/>
      <c r="AK3925"/>
    </row>
    <row r="3926" spans="1:37" x14ac:dyDescent="0.25">
      <c r="A3926" s="2">
        <v>3925</v>
      </c>
      <c r="B3926" s="82">
        <v>43915.825515902776</v>
      </c>
      <c r="C3926" s="109">
        <v>35.340000000000003</v>
      </c>
      <c r="D3926" s="1">
        <v>965.88</v>
      </c>
      <c r="E3926" s="109">
        <v>21.78</v>
      </c>
      <c r="F3926" s="1">
        <v>402.09</v>
      </c>
      <c r="G3926" s="1">
        <v>260</v>
      </c>
      <c r="H3926" s="1">
        <v>253</v>
      </c>
      <c r="I3926" s="23">
        <v>0.02</v>
      </c>
      <c r="J3926" s="1">
        <v>34.71</v>
      </c>
      <c r="K3926" s="23">
        <v>34.31</v>
      </c>
      <c r="L3926" s="23">
        <v>756</v>
      </c>
      <c r="M3926" s="109">
        <v>714</v>
      </c>
      <c r="N3926" s="4">
        <v>0</v>
      </c>
      <c r="O3926" s="69"/>
      <c r="P3926" s="69"/>
      <c r="Q3926" s="69"/>
      <c r="R3926" s="69"/>
      <c r="S3926" s="69"/>
      <c r="T3926" s="69"/>
      <c r="U3926" s="69"/>
      <c r="V3926" s="69"/>
      <c r="W3926" s="4"/>
      <c r="X3926" s="4"/>
      <c r="Y3926" s="4"/>
      <c r="Z3926" s="4"/>
      <c r="AA3926" s="4"/>
      <c r="AB3926" s="4"/>
      <c r="AC3926" s="4"/>
      <c r="AD3926" s="4"/>
      <c r="AE3926"/>
      <c r="AF3926"/>
      <c r="AG3926"/>
      <c r="AH3926"/>
      <c r="AI3926"/>
      <c r="AJ3926"/>
      <c r="AK3926"/>
    </row>
    <row r="3927" spans="1:37" x14ac:dyDescent="0.25">
      <c r="A3927" s="2">
        <v>3926</v>
      </c>
      <c r="B3927" s="82">
        <v>43915.828739027776</v>
      </c>
      <c r="C3927" s="109">
        <v>35.39</v>
      </c>
      <c r="D3927" s="1">
        <v>965.97</v>
      </c>
      <c r="E3927" s="109">
        <v>21.32</v>
      </c>
      <c r="F3927" s="1">
        <v>401.26</v>
      </c>
      <c r="G3927" s="1">
        <v>260</v>
      </c>
      <c r="H3927" s="1">
        <v>254</v>
      </c>
      <c r="I3927" s="23">
        <v>0.02</v>
      </c>
      <c r="J3927" s="1">
        <v>34.71</v>
      </c>
      <c r="K3927" s="23">
        <v>34.31</v>
      </c>
      <c r="L3927" s="23">
        <v>756</v>
      </c>
      <c r="M3927" s="109">
        <v>709</v>
      </c>
      <c r="N3927" s="4">
        <v>0</v>
      </c>
      <c r="O3927" s="69"/>
      <c r="P3927" s="69"/>
      <c r="Q3927" s="69"/>
      <c r="R3927" s="69"/>
      <c r="S3927" s="69"/>
      <c r="T3927" s="69"/>
      <c r="U3927" s="69"/>
      <c r="V3927" s="69"/>
      <c r="W3927" s="4"/>
      <c r="X3927" s="4"/>
      <c r="Y3927" s="4"/>
      <c r="Z3927" s="4"/>
      <c r="AA3927" s="4"/>
      <c r="AB3927" s="4"/>
      <c r="AC3927" s="4"/>
      <c r="AD3927" s="4"/>
      <c r="AE3927"/>
      <c r="AF3927"/>
      <c r="AG3927"/>
      <c r="AH3927"/>
      <c r="AI3927"/>
      <c r="AJ3927"/>
      <c r="AK3927"/>
    </row>
    <row r="3928" spans="1:37" x14ac:dyDescent="0.25">
      <c r="A3928" s="2">
        <v>3927</v>
      </c>
      <c r="B3928" s="82">
        <v>43915.830901469904</v>
      </c>
      <c r="C3928" s="109">
        <v>36.01</v>
      </c>
      <c r="D3928" s="1">
        <v>966.05</v>
      </c>
      <c r="E3928" s="109">
        <v>21.02</v>
      </c>
      <c r="F3928" s="1">
        <v>400.64</v>
      </c>
      <c r="G3928" s="1">
        <v>260</v>
      </c>
      <c r="H3928" s="1">
        <v>254</v>
      </c>
      <c r="I3928" s="23">
        <v>0.02</v>
      </c>
      <c r="J3928" s="1">
        <v>35.35</v>
      </c>
      <c r="K3928" s="23">
        <v>35.01</v>
      </c>
      <c r="L3928" s="23">
        <v>740</v>
      </c>
      <c r="M3928" s="109">
        <v>694</v>
      </c>
      <c r="N3928" s="4">
        <v>0</v>
      </c>
      <c r="O3928" s="69"/>
      <c r="P3928" s="69"/>
      <c r="Q3928" s="69"/>
      <c r="R3928" s="69"/>
      <c r="S3928" s="69"/>
      <c r="T3928" s="69"/>
      <c r="U3928" s="69"/>
      <c r="V3928" s="69"/>
      <c r="W3928" s="4"/>
      <c r="X3928" s="4"/>
      <c r="Y3928" s="4"/>
      <c r="Z3928" s="4"/>
      <c r="AA3928" s="4"/>
      <c r="AB3928" s="4"/>
      <c r="AC3928" s="4"/>
      <c r="AD3928" s="4"/>
      <c r="AE3928"/>
      <c r="AF3928"/>
      <c r="AG3928"/>
      <c r="AH3928"/>
      <c r="AI3928"/>
      <c r="AJ3928"/>
      <c r="AK3928"/>
    </row>
    <row r="3929" spans="1:37" x14ac:dyDescent="0.25">
      <c r="A3929" s="2">
        <v>3928</v>
      </c>
      <c r="B3929" s="82">
        <v>43915.832499108801</v>
      </c>
      <c r="C3929" s="109">
        <v>34.64</v>
      </c>
      <c r="D3929" s="1">
        <v>966.13</v>
      </c>
      <c r="E3929" s="109">
        <v>22.8</v>
      </c>
      <c r="F3929" s="1">
        <v>399.93</v>
      </c>
      <c r="G3929" s="1">
        <v>260</v>
      </c>
      <c r="H3929" s="1">
        <v>254</v>
      </c>
      <c r="I3929" s="23">
        <v>0.02</v>
      </c>
      <c r="J3929" s="1">
        <v>34.03</v>
      </c>
      <c r="K3929" s="23">
        <v>33.71</v>
      </c>
      <c r="L3929" s="23">
        <v>740</v>
      </c>
      <c r="M3929" s="109">
        <v>699</v>
      </c>
      <c r="N3929" s="4">
        <v>0</v>
      </c>
      <c r="O3929" s="69"/>
      <c r="P3929" s="69"/>
      <c r="Q3929" s="69"/>
      <c r="R3929" s="69"/>
      <c r="S3929" s="69"/>
      <c r="T3929" s="69"/>
      <c r="U3929" s="69"/>
      <c r="V3929" s="69"/>
      <c r="W3929" s="4"/>
      <c r="X3929" s="4"/>
      <c r="Y3929" s="4"/>
      <c r="Z3929" s="4"/>
      <c r="AA3929" s="4"/>
      <c r="AB3929" s="4"/>
      <c r="AC3929" s="4"/>
      <c r="AD3929" s="4"/>
      <c r="AE3929"/>
      <c r="AF3929"/>
      <c r="AG3929"/>
      <c r="AH3929"/>
      <c r="AI3929"/>
      <c r="AJ3929"/>
      <c r="AK3929"/>
    </row>
    <row r="3930" spans="1:37" x14ac:dyDescent="0.25">
      <c r="A3930" s="43">
        <v>3929</v>
      </c>
      <c r="B3930" s="95">
        <v>43915.83409798611</v>
      </c>
      <c r="C3930" s="109">
        <v>37</v>
      </c>
      <c r="D3930" s="43">
        <v>966.12</v>
      </c>
      <c r="E3930" s="109">
        <v>20.48</v>
      </c>
      <c r="F3930" s="43">
        <v>399.99</v>
      </c>
      <c r="G3930" s="43">
        <v>261</v>
      </c>
      <c r="H3930" s="43">
        <v>254</v>
      </c>
      <c r="I3930" s="23">
        <v>0.02</v>
      </c>
      <c r="J3930" s="43">
        <v>36.25</v>
      </c>
      <c r="K3930" s="23">
        <v>35.909999999999997</v>
      </c>
      <c r="L3930" s="23">
        <v>731</v>
      </c>
      <c r="M3930" s="109">
        <v>694</v>
      </c>
      <c r="N3930" s="4">
        <v>0</v>
      </c>
      <c r="O3930" s="69">
        <f t="shared" ref="O3930:V3930" si="410">AVERAGE(E3930:E3948)</f>
        <v>22.04105263157895</v>
      </c>
      <c r="P3930" s="69">
        <f t="shared" si="410"/>
        <v>395.82263157894744</v>
      </c>
      <c r="Q3930" s="69">
        <f t="shared" si="410"/>
        <v>260.21052631578948</v>
      </c>
      <c r="R3930" s="69">
        <f t="shared" si="410"/>
        <v>253.47368421052633</v>
      </c>
      <c r="S3930" s="69">
        <f t="shared" si="410"/>
        <v>2.0000000000000007E-2</v>
      </c>
      <c r="T3930" s="69">
        <f t="shared" si="410"/>
        <v>34.890000000000008</v>
      </c>
      <c r="U3930" s="69">
        <f t="shared" si="410"/>
        <v>34.553157894736835</v>
      </c>
      <c r="V3930" s="69">
        <f t="shared" si="410"/>
        <v>748</v>
      </c>
      <c r="W3930" s="4">
        <f t="shared" ref="W3930:AD3930" si="411">STDEV(E3930:E3948)</f>
        <v>1.4858850513969482</v>
      </c>
      <c r="X3930" s="4">
        <f t="shared" si="411"/>
        <v>2.2923322478434311</v>
      </c>
      <c r="Y3930" s="4">
        <f t="shared" si="411"/>
        <v>0.78732651481813598</v>
      </c>
      <c r="Z3930" s="4">
        <f t="shared" si="411"/>
        <v>0.96427411113412598</v>
      </c>
      <c r="AA3930" s="4">
        <f t="shared" si="411"/>
        <v>5.7735026918962398E-3</v>
      </c>
      <c r="AB3930" s="4">
        <f t="shared" si="411"/>
        <v>1.0602934604260381</v>
      </c>
      <c r="AC3930" s="4">
        <f t="shared" si="411"/>
        <v>1.0141063533507875</v>
      </c>
      <c r="AD3930" s="4">
        <f t="shared" si="411"/>
        <v>17.362155524140558</v>
      </c>
      <c r="AE3930" s="4" t="e">
        <f>MODE(E3930:E3948)</f>
        <v>#N/A</v>
      </c>
      <c r="AF3930" s="4">
        <f>MODE(G3930:G3948)</f>
        <v>260</v>
      </c>
      <c r="AG3930" s="4">
        <f>MODE(H3930:H3948)</f>
        <v>253</v>
      </c>
      <c r="AH3930" s="4">
        <f>MODE(J3930:J3948)</f>
        <v>36.25</v>
      </c>
      <c r="AI3930" s="4">
        <f>MODE(K3930:K3948)</f>
        <v>33.43</v>
      </c>
      <c r="AJ3930" s="4">
        <f>MODE(L3930:L3948)</f>
        <v>756</v>
      </c>
      <c r="AK3930"/>
    </row>
    <row r="3931" spans="1:37" x14ac:dyDescent="0.25">
      <c r="A3931" s="2">
        <v>3930</v>
      </c>
      <c r="B3931" s="82">
        <v>43915.837324155094</v>
      </c>
      <c r="C3931" s="109">
        <v>36.56</v>
      </c>
      <c r="D3931" s="1">
        <v>966.28</v>
      </c>
      <c r="E3931" s="109">
        <v>20.59</v>
      </c>
      <c r="F3931" s="1">
        <v>398.58</v>
      </c>
      <c r="G3931" s="1">
        <v>260</v>
      </c>
      <c r="H3931" s="1">
        <v>255</v>
      </c>
      <c r="I3931" s="23">
        <v>0.02</v>
      </c>
      <c r="J3931" s="1">
        <v>35.869999999999997</v>
      </c>
      <c r="K3931" s="23">
        <v>35.369999999999997</v>
      </c>
      <c r="L3931" s="23">
        <v>793</v>
      </c>
      <c r="M3931" s="109">
        <v>724</v>
      </c>
      <c r="N3931" s="4">
        <v>0</v>
      </c>
      <c r="O3931" s="69"/>
      <c r="P3931" s="69"/>
      <c r="Q3931" s="69"/>
      <c r="R3931" s="69"/>
      <c r="S3931" s="69"/>
      <c r="T3931" s="69"/>
      <c r="U3931" s="69"/>
      <c r="V3931" s="69"/>
      <c r="W3931" s="4"/>
      <c r="X3931" s="4"/>
      <c r="Y3931" s="4"/>
      <c r="Z3931" s="4"/>
      <c r="AA3931" s="4"/>
      <c r="AB3931" s="4"/>
      <c r="AC3931" s="4"/>
      <c r="AD3931" s="4"/>
      <c r="AE3931"/>
      <c r="AF3931"/>
      <c r="AG3931"/>
      <c r="AH3931"/>
      <c r="AI3931"/>
      <c r="AJ3931"/>
      <c r="AK3931"/>
    </row>
    <row r="3932" spans="1:37" x14ac:dyDescent="0.25">
      <c r="A3932" s="2">
        <v>3931</v>
      </c>
      <c r="B3932" s="82">
        <v>43915.839483599542</v>
      </c>
      <c r="C3932" s="109">
        <v>34.799999999999997</v>
      </c>
      <c r="D3932" s="1">
        <v>966.3</v>
      </c>
      <c r="E3932" s="109">
        <v>23.33</v>
      </c>
      <c r="F3932" s="1">
        <v>398.47</v>
      </c>
      <c r="G3932" s="1">
        <v>260</v>
      </c>
      <c r="H3932" s="1">
        <v>256</v>
      </c>
      <c r="I3932" s="23">
        <v>0.01</v>
      </c>
      <c r="J3932" s="1">
        <v>34.19</v>
      </c>
      <c r="K3932" s="23">
        <v>33.85</v>
      </c>
      <c r="L3932" s="23">
        <v>734</v>
      </c>
      <c r="M3932" s="109">
        <v>699</v>
      </c>
      <c r="N3932" s="4">
        <v>0</v>
      </c>
      <c r="O3932" s="69"/>
      <c r="P3932" s="69"/>
      <c r="Q3932" s="69"/>
      <c r="R3932" s="69"/>
      <c r="S3932" s="69"/>
      <c r="T3932" s="69"/>
      <c r="U3932" s="69"/>
      <c r="V3932" s="69"/>
      <c r="W3932" s="4"/>
      <c r="X3932" s="4"/>
      <c r="Y3932" s="4"/>
      <c r="Z3932" s="4"/>
      <c r="AA3932" s="4"/>
      <c r="AB3932" s="4"/>
      <c r="AC3932" s="4"/>
      <c r="AD3932" s="4"/>
      <c r="AE3932"/>
      <c r="AF3932"/>
      <c r="AG3932"/>
      <c r="AH3932"/>
      <c r="AI3932"/>
      <c r="AJ3932"/>
      <c r="AK3932"/>
    </row>
    <row r="3933" spans="1:37" x14ac:dyDescent="0.25">
      <c r="A3933" s="2">
        <v>3932</v>
      </c>
      <c r="B3933" s="82">
        <v>43915.841081539351</v>
      </c>
      <c r="C3933" s="109">
        <v>37.14</v>
      </c>
      <c r="D3933" s="1">
        <v>966.36</v>
      </c>
      <c r="E3933" s="109">
        <v>20.170000000000002</v>
      </c>
      <c r="F3933" s="1">
        <v>397.94</v>
      </c>
      <c r="G3933" s="1">
        <v>261</v>
      </c>
      <c r="H3933" s="1">
        <v>253</v>
      </c>
      <c r="I3933" s="23">
        <v>0.02</v>
      </c>
      <c r="J3933" s="1">
        <v>36.31</v>
      </c>
      <c r="K3933" s="23">
        <v>35.97</v>
      </c>
      <c r="L3933" s="23">
        <v>765</v>
      </c>
      <c r="M3933" s="109">
        <v>729</v>
      </c>
      <c r="N3933" s="4">
        <v>0</v>
      </c>
      <c r="O3933" s="69"/>
      <c r="P3933" s="69"/>
      <c r="Q3933" s="69"/>
      <c r="R3933" s="69"/>
      <c r="S3933" s="69"/>
      <c r="T3933" s="69"/>
      <c r="U3933" s="69"/>
      <c r="V3933" s="69"/>
      <c r="W3933" s="4"/>
      <c r="X3933" s="4"/>
      <c r="Y3933" s="4"/>
      <c r="Z3933" s="4"/>
      <c r="AA3933" s="4"/>
      <c r="AB3933" s="4"/>
      <c r="AC3933" s="4"/>
      <c r="AD3933" s="4"/>
      <c r="AE3933"/>
      <c r="AF3933"/>
      <c r="AG3933"/>
      <c r="AH3933"/>
      <c r="AI3933"/>
      <c r="AJ3933"/>
      <c r="AK3933"/>
    </row>
    <row r="3934" spans="1:37" x14ac:dyDescent="0.25">
      <c r="A3934" s="2">
        <v>3933</v>
      </c>
      <c r="B3934" s="82">
        <v>43915.842681689814</v>
      </c>
      <c r="C3934" s="109">
        <v>34.86</v>
      </c>
      <c r="D3934" s="1">
        <v>966.38</v>
      </c>
      <c r="E3934" s="109">
        <v>21.5</v>
      </c>
      <c r="F3934" s="1">
        <v>397.74</v>
      </c>
      <c r="G3934" s="1">
        <v>261</v>
      </c>
      <c r="H3934" s="1">
        <v>254</v>
      </c>
      <c r="I3934" s="23">
        <v>0.03</v>
      </c>
      <c r="J3934" s="1">
        <v>34.21</v>
      </c>
      <c r="K3934" s="23">
        <v>33.71</v>
      </c>
      <c r="L3934" s="23">
        <v>743</v>
      </c>
      <c r="M3934" s="109">
        <v>709</v>
      </c>
      <c r="N3934" s="4">
        <v>0</v>
      </c>
      <c r="O3934" s="69"/>
      <c r="P3934" s="69"/>
      <c r="Q3934" s="69"/>
      <c r="R3934" s="69"/>
      <c r="S3934" s="69"/>
      <c r="T3934" s="69"/>
      <c r="U3934" s="69"/>
      <c r="V3934" s="69"/>
      <c r="W3934" s="4"/>
      <c r="X3934" s="4"/>
      <c r="Y3934" s="4"/>
      <c r="Z3934" s="4"/>
      <c r="AA3934" s="4"/>
      <c r="AB3934" s="4"/>
      <c r="AC3934" s="4"/>
      <c r="AD3934" s="4"/>
      <c r="AE3934"/>
      <c r="AF3934"/>
      <c r="AG3934"/>
      <c r="AH3934"/>
      <c r="AI3934"/>
      <c r="AJ3934"/>
      <c r="AK3934"/>
    </row>
    <row r="3935" spans="1:37" x14ac:dyDescent="0.25">
      <c r="A3935" s="2">
        <v>3934</v>
      </c>
      <c r="B3935" s="82">
        <v>43915.845904085647</v>
      </c>
      <c r="C3935" s="109">
        <v>34.46</v>
      </c>
      <c r="D3935" s="1">
        <v>966.42</v>
      </c>
      <c r="E3935" s="109">
        <v>22.53</v>
      </c>
      <c r="F3935" s="1">
        <v>397.37</v>
      </c>
      <c r="G3935" s="1">
        <v>260</v>
      </c>
      <c r="H3935" s="1">
        <v>253</v>
      </c>
      <c r="I3935" s="23">
        <v>0.02</v>
      </c>
      <c r="J3935" s="1">
        <v>33.630000000000003</v>
      </c>
      <c r="K3935" s="23">
        <v>33.85</v>
      </c>
      <c r="L3935" s="23">
        <v>743</v>
      </c>
      <c r="M3935" s="109">
        <v>704</v>
      </c>
      <c r="N3935" s="4">
        <v>0</v>
      </c>
      <c r="O3935" s="69"/>
      <c r="P3935" s="69"/>
      <c r="Q3935" s="69"/>
      <c r="R3935" s="69"/>
      <c r="S3935" s="69"/>
      <c r="T3935" s="69"/>
      <c r="U3935" s="69"/>
      <c r="V3935" s="69"/>
      <c r="W3935" s="4"/>
      <c r="X3935" s="4"/>
      <c r="Y3935" s="4"/>
      <c r="Z3935" s="4"/>
      <c r="AA3935" s="4"/>
      <c r="AB3935" s="4"/>
      <c r="AC3935" s="4"/>
      <c r="AD3935" s="4"/>
      <c r="AE3935"/>
      <c r="AF3935"/>
      <c r="AG3935"/>
      <c r="AH3935"/>
      <c r="AI3935"/>
      <c r="AJ3935"/>
      <c r="AK3935"/>
    </row>
    <row r="3936" spans="1:37" x14ac:dyDescent="0.25">
      <c r="A3936" s="2">
        <v>3935</v>
      </c>
      <c r="B3936" s="82">
        <v>43915.84805403935</v>
      </c>
      <c r="C3936" s="109">
        <v>37.08</v>
      </c>
      <c r="D3936" s="1">
        <v>966.44</v>
      </c>
      <c r="E3936" s="109">
        <v>19.61</v>
      </c>
      <c r="F3936" s="1">
        <v>397.2</v>
      </c>
      <c r="G3936" s="1">
        <v>260</v>
      </c>
      <c r="H3936" s="1">
        <v>253</v>
      </c>
      <c r="I3936" s="23">
        <v>0.03</v>
      </c>
      <c r="J3936" s="1">
        <v>36.25</v>
      </c>
      <c r="K3936" s="23">
        <v>35.85</v>
      </c>
      <c r="L3936" s="23">
        <v>756</v>
      </c>
      <c r="M3936" s="109">
        <v>714</v>
      </c>
      <c r="N3936" s="4">
        <v>0</v>
      </c>
      <c r="O3936" s="69"/>
      <c r="P3936" s="69"/>
      <c r="Q3936" s="69"/>
      <c r="R3936" s="69"/>
      <c r="S3936" s="69"/>
      <c r="T3936" s="69"/>
      <c r="U3936" s="69"/>
      <c r="V3936" s="69"/>
      <c r="W3936" s="4"/>
      <c r="X3936" s="4"/>
      <c r="Y3936" s="4"/>
      <c r="Z3936" s="4"/>
      <c r="AA3936" s="4"/>
      <c r="AB3936" s="4"/>
      <c r="AC3936" s="4"/>
      <c r="AD3936" s="4"/>
      <c r="AE3936"/>
      <c r="AF3936"/>
      <c r="AG3936"/>
      <c r="AH3936"/>
      <c r="AI3936"/>
      <c r="AJ3936"/>
      <c r="AK3936"/>
    </row>
    <row r="3937" spans="1:37" x14ac:dyDescent="0.25">
      <c r="A3937" s="2">
        <v>3936</v>
      </c>
      <c r="B3937" s="82">
        <v>43915.849652395831</v>
      </c>
      <c r="C3937" s="109">
        <v>34.659999999999997</v>
      </c>
      <c r="D3937" s="1">
        <v>966.47</v>
      </c>
      <c r="E3937" s="109">
        <v>23.22</v>
      </c>
      <c r="F3937" s="1">
        <v>397</v>
      </c>
      <c r="G3937" s="1">
        <v>259</v>
      </c>
      <c r="H3937" s="1">
        <v>254</v>
      </c>
      <c r="I3937" s="23">
        <v>0.02</v>
      </c>
      <c r="J3937" s="1">
        <v>34.03</v>
      </c>
      <c r="K3937" s="23">
        <v>33.65</v>
      </c>
      <c r="L3937" s="23">
        <v>756</v>
      </c>
      <c r="M3937" s="109">
        <v>714</v>
      </c>
      <c r="N3937" s="4">
        <v>0</v>
      </c>
      <c r="O3937" s="69"/>
      <c r="P3937" s="69"/>
      <c r="Q3937" s="69"/>
      <c r="R3937" s="69"/>
      <c r="S3937" s="69"/>
      <c r="T3937" s="69"/>
      <c r="U3937" s="69"/>
      <c r="V3937" s="69"/>
      <c r="W3937" s="4"/>
      <c r="X3937" s="4"/>
      <c r="Y3937" s="4"/>
      <c r="Z3937" s="4"/>
      <c r="AA3937" s="4"/>
      <c r="AB3937" s="4"/>
      <c r="AC3937" s="4"/>
      <c r="AD3937" s="4"/>
      <c r="AE3937"/>
      <c r="AF3937"/>
      <c r="AG3937"/>
      <c r="AH3937"/>
      <c r="AI3937"/>
      <c r="AJ3937"/>
      <c r="AK3937"/>
    </row>
    <row r="3938" spans="1:37" x14ac:dyDescent="0.25">
      <c r="A3938" s="2">
        <v>3937</v>
      </c>
      <c r="B3938" s="82">
        <v>43915.851250787033</v>
      </c>
      <c r="C3938" s="109">
        <v>36.71</v>
      </c>
      <c r="D3938" s="1">
        <v>966.6</v>
      </c>
      <c r="E3938" s="109">
        <v>20.36</v>
      </c>
      <c r="F3938" s="1">
        <v>395.85</v>
      </c>
      <c r="G3938" s="1">
        <v>260</v>
      </c>
      <c r="H3938" s="1">
        <v>253</v>
      </c>
      <c r="I3938" s="23">
        <v>0.01</v>
      </c>
      <c r="J3938" s="1">
        <v>35.85</v>
      </c>
      <c r="K3938" s="23">
        <v>35.81</v>
      </c>
      <c r="L3938" s="23">
        <v>759</v>
      </c>
      <c r="M3938" s="109">
        <v>719</v>
      </c>
      <c r="N3938" s="4">
        <v>0</v>
      </c>
      <c r="O3938" s="69"/>
      <c r="P3938" s="69"/>
      <c r="Q3938" s="69"/>
      <c r="R3938" s="69"/>
      <c r="S3938" s="69"/>
      <c r="T3938" s="69"/>
      <c r="U3938" s="69"/>
      <c r="V3938" s="69"/>
      <c r="W3938" s="4"/>
      <c r="X3938" s="4"/>
      <c r="Y3938" s="4"/>
      <c r="Z3938" s="4"/>
      <c r="AA3938" s="4"/>
      <c r="AB3938" s="4"/>
      <c r="AC3938" s="4"/>
      <c r="AD3938" s="4"/>
      <c r="AE3938"/>
      <c r="AF3938"/>
      <c r="AG3938"/>
      <c r="AH3938"/>
      <c r="AI3938"/>
      <c r="AJ3938"/>
      <c r="AK3938"/>
    </row>
    <row r="3939" spans="1:37" x14ac:dyDescent="0.25">
      <c r="A3939" s="2">
        <v>3938</v>
      </c>
      <c r="B3939" s="82">
        <v>43915.854476099536</v>
      </c>
      <c r="C3939" s="109">
        <v>36.19</v>
      </c>
      <c r="D3939" s="1">
        <v>966.59</v>
      </c>
      <c r="E3939" s="109">
        <v>21.84</v>
      </c>
      <c r="F3939" s="1">
        <v>395.93</v>
      </c>
      <c r="G3939" s="1">
        <v>261</v>
      </c>
      <c r="H3939" s="1">
        <v>253</v>
      </c>
      <c r="I3939" s="23">
        <v>0.03</v>
      </c>
      <c r="J3939" s="1">
        <v>35.43</v>
      </c>
      <c r="K3939" s="23">
        <v>34.99</v>
      </c>
      <c r="L3939" s="23">
        <v>756</v>
      </c>
      <c r="M3939" s="109">
        <v>714</v>
      </c>
      <c r="N3939" s="4">
        <v>0</v>
      </c>
      <c r="O3939" s="69"/>
      <c r="P3939" s="69"/>
      <c r="Q3939" s="69"/>
      <c r="R3939" s="69"/>
      <c r="S3939" s="69"/>
      <c r="T3939" s="69"/>
      <c r="U3939" s="69"/>
      <c r="V3939" s="69"/>
      <c r="W3939" s="4"/>
      <c r="X3939" s="4"/>
      <c r="Y3939" s="4"/>
      <c r="Z3939" s="4"/>
      <c r="AA3939" s="4"/>
      <c r="AB3939" s="4"/>
      <c r="AC3939" s="4"/>
      <c r="AD3939" s="4"/>
      <c r="AE3939"/>
      <c r="AF3939"/>
      <c r="AG3939"/>
      <c r="AH3939"/>
      <c r="AI3939"/>
      <c r="AJ3939"/>
      <c r="AK3939"/>
    </row>
    <row r="3940" spans="1:37" x14ac:dyDescent="0.25">
      <c r="A3940" s="2">
        <v>3939</v>
      </c>
      <c r="B3940" s="82">
        <v>43915.856636886572</v>
      </c>
      <c r="C3940" s="109">
        <v>34.450000000000003</v>
      </c>
      <c r="D3940" s="1">
        <v>966.63</v>
      </c>
      <c r="E3940" s="109">
        <v>23.69</v>
      </c>
      <c r="F3940" s="1">
        <v>395.62</v>
      </c>
      <c r="G3940" s="1">
        <v>261</v>
      </c>
      <c r="H3940" s="1">
        <v>253</v>
      </c>
      <c r="I3940" s="23">
        <v>0.02</v>
      </c>
      <c r="J3940" s="1">
        <v>33.79</v>
      </c>
      <c r="K3940" s="23">
        <v>33.43</v>
      </c>
      <c r="L3940" s="23">
        <v>731</v>
      </c>
      <c r="M3940" s="109">
        <v>699</v>
      </c>
      <c r="N3940" s="4">
        <v>0</v>
      </c>
      <c r="O3940" s="69"/>
      <c r="P3940" s="69"/>
      <c r="Q3940" s="69"/>
      <c r="R3940" s="69"/>
      <c r="S3940" s="69"/>
      <c r="T3940" s="69"/>
      <c r="U3940" s="69"/>
      <c r="V3940" s="69"/>
      <c r="W3940" s="4"/>
      <c r="X3940" s="4"/>
      <c r="Y3940" s="4"/>
      <c r="Z3940" s="4"/>
      <c r="AA3940" s="4"/>
      <c r="AB3940" s="4"/>
      <c r="AC3940" s="4"/>
      <c r="AD3940" s="4"/>
      <c r="AE3940"/>
      <c r="AF3940"/>
      <c r="AG3940"/>
      <c r="AH3940"/>
      <c r="AI3940"/>
      <c r="AJ3940"/>
      <c r="AK3940"/>
    </row>
    <row r="3941" spans="1:37" x14ac:dyDescent="0.25">
      <c r="A3941" s="2">
        <v>3940</v>
      </c>
      <c r="B3941" s="82">
        <v>43915.858237662032</v>
      </c>
      <c r="C3941" s="109">
        <v>37.18</v>
      </c>
      <c r="D3941" s="1">
        <v>966.7</v>
      </c>
      <c r="E3941" s="109">
        <v>20.3</v>
      </c>
      <c r="F3941" s="1">
        <v>394.95</v>
      </c>
      <c r="G3941" s="1">
        <v>260</v>
      </c>
      <c r="H3941" s="1">
        <v>253</v>
      </c>
      <c r="I3941" s="23">
        <v>0.02</v>
      </c>
      <c r="J3941" s="1">
        <v>36.31</v>
      </c>
      <c r="K3941" s="23">
        <v>35.89</v>
      </c>
      <c r="L3941" s="23">
        <v>756</v>
      </c>
      <c r="M3941" s="109">
        <v>704</v>
      </c>
      <c r="N3941" s="4">
        <v>0</v>
      </c>
      <c r="O3941" s="69"/>
      <c r="P3941" s="69"/>
      <c r="Q3941" s="69"/>
      <c r="R3941" s="69"/>
      <c r="S3941" s="69"/>
      <c r="T3941" s="69"/>
      <c r="U3941" s="69"/>
      <c r="V3941" s="69"/>
      <c r="W3941" s="4"/>
      <c r="X3941" s="4"/>
      <c r="Y3941" s="4"/>
      <c r="Z3941" s="4"/>
      <c r="AA3941" s="4"/>
      <c r="AB3941" s="4"/>
      <c r="AC3941" s="4"/>
      <c r="AD3941" s="4"/>
      <c r="AE3941"/>
      <c r="AF3941"/>
      <c r="AG3941"/>
      <c r="AH3941"/>
      <c r="AI3941"/>
      <c r="AJ3941"/>
      <c r="AK3941"/>
    </row>
    <row r="3942" spans="1:37" x14ac:dyDescent="0.25">
      <c r="A3942" s="43">
        <v>3941</v>
      </c>
      <c r="B3942" s="82">
        <v>43915.859834513889</v>
      </c>
      <c r="C3942" s="109">
        <v>35.049999999999997</v>
      </c>
      <c r="D3942" s="1">
        <v>966.69</v>
      </c>
      <c r="E3942" s="109">
        <v>22.99</v>
      </c>
      <c r="F3942" s="1">
        <v>395.06</v>
      </c>
      <c r="G3942" s="1">
        <v>260</v>
      </c>
      <c r="H3942" s="1">
        <v>254</v>
      </c>
      <c r="I3942" s="23">
        <v>0.02</v>
      </c>
      <c r="J3942" s="1">
        <v>34.47</v>
      </c>
      <c r="K3942" s="23">
        <v>33.99</v>
      </c>
      <c r="L3942" s="23">
        <v>756</v>
      </c>
      <c r="M3942" s="109">
        <v>729</v>
      </c>
      <c r="N3942" s="4">
        <v>0</v>
      </c>
      <c r="O3942" s="69"/>
      <c r="P3942" s="69"/>
      <c r="Q3942" s="69"/>
      <c r="R3942" s="69"/>
      <c r="S3942" s="69"/>
      <c r="T3942" s="69"/>
      <c r="U3942" s="69"/>
      <c r="V3942" s="69"/>
      <c r="W3942" s="4"/>
      <c r="X3942" s="4"/>
      <c r="Y3942" s="4"/>
      <c r="Z3942" s="4"/>
      <c r="AA3942" s="4"/>
      <c r="AB3942" s="4"/>
      <c r="AC3942" s="4"/>
      <c r="AD3942" s="4"/>
      <c r="AE3942"/>
      <c r="AF3942"/>
      <c r="AG3942"/>
      <c r="AH3942"/>
      <c r="AI3942"/>
      <c r="AJ3942"/>
      <c r="AK3942"/>
    </row>
    <row r="3943" spans="1:37" x14ac:dyDescent="0.25">
      <c r="A3943" s="2">
        <v>3942</v>
      </c>
      <c r="B3943" s="82">
        <v>43915.863057905095</v>
      </c>
      <c r="C3943" s="109">
        <v>34.409999999999997</v>
      </c>
      <c r="D3943" s="1">
        <v>966.81</v>
      </c>
      <c r="E3943" s="109">
        <v>24</v>
      </c>
      <c r="F3943" s="1">
        <v>394.05</v>
      </c>
      <c r="G3943" s="1">
        <v>260</v>
      </c>
      <c r="H3943" s="1">
        <v>252</v>
      </c>
      <c r="I3943" s="23">
        <v>0.02</v>
      </c>
      <c r="J3943" s="1">
        <v>33.81</v>
      </c>
      <c r="K3943" s="23">
        <v>33.43</v>
      </c>
      <c r="L3943" s="23">
        <v>750</v>
      </c>
      <c r="M3943" s="109">
        <v>714</v>
      </c>
      <c r="N3943" s="4">
        <v>0</v>
      </c>
      <c r="O3943" s="69"/>
      <c r="P3943" s="69"/>
      <c r="Q3943" s="69"/>
      <c r="R3943" s="69"/>
      <c r="S3943" s="69"/>
      <c r="T3943" s="69"/>
      <c r="U3943" s="69"/>
      <c r="V3943" s="69"/>
      <c r="W3943" s="4"/>
      <c r="X3943" s="4"/>
      <c r="Y3943" s="4"/>
      <c r="Z3943" s="4"/>
      <c r="AA3943" s="4"/>
      <c r="AB3943" s="4"/>
      <c r="AC3943" s="4"/>
      <c r="AD3943" s="4"/>
      <c r="AE3943"/>
      <c r="AF3943"/>
      <c r="AG3943"/>
      <c r="AH3943"/>
      <c r="AI3943"/>
      <c r="AJ3943"/>
      <c r="AK3943"/>
    </row>
    <row r="3944" spans="1:37" x14ac:dyDescent="0.25">
      <c r="A3944" s="2">
        <v>3943</v>
      </c>
      <c r="B3944" s="82">
        <v>43915.865219942134</v>
      </c>
      <c r="C3944" s="109">
        <v>36.44</v>
      </c>
      <c r="D3944" s="1">
        <v>966.77</v>
      </c>
      <c r="E3944" s="109">
        <v>21.41</v>
      </c>
      <c r="F3944" s="1">
        <v>394.35</v>
      </c>
      <c r="G3944" s="1">
        <v>259</v>
      </c>
      <c r="H3944" s="1">
        <v>253</v>
      </c>
      <c r="I3944" s="23">
        <v>0.02</v>
      </c>
      <c r="J3944" s="1">
        <v>35.630000000000003</v>
      </c>
      <c r="K3944" s="23">
        <v>35.21</v>
      </c>
      <c r="L3944" s="23">
        <v>750</v>
      </c>
      <c r="M3944" s="109">
        <v>709</v>
      </c>
      <c r="N3944" s="4">
        <v>0</v>
      </c>
      <c r="O3944" s="69"/>
      <c r="P3944" s="69"/>
      <c r="Q3944" s="69"/>
      <c r="R3944" s="69"/>
      <c r="S3944" s="69"/>
      <c r="T3944" s="69"/>
      <c r="U3944" s="69"/>
      <c r="V3944" s="69"/>
      <c r="W3944" s="4"/>
      <c r="X3944" s="4"/>
      <c r="Y3944" s="4"/>
      <c r="Z3944" s="4"/>
      <c r="AA3944" s="4"/>
      <c r="AB3944" s="4"/>
      <c r="AC3944" s="4"/>
      <c r="AD3944" s="4"/>
      <c r="AE3944"/>
      <c r="AF3944"/>
      <c r="AG3944"/>
      <c r="AH3944"/>
      <c r="AI3944"/>
      <c r="AJ3944"/>
      <c r="AK3944"/>
    </row>
    <row r="3945" spans="1:37" x14ac:dyDescent="0.25">
      <c r="A3945" s="2">
        <v>3944</v>
      </c>
      <c r="B3945" s="82">
        <v>43915.866817893519</v>
      </c>
      <c r="C3945" s="109">
        <v>34.67</v>
      </c>
      <c r="D3945" s="1">
        <v>966.89</v>
      </c>
      <c r="E3945" s="109">
        <v>23.77</v>
      </c>
      <c r="F3945" s="1">
        <v>393.35</v>
      </c>
      <c r="G3945" s="1">
        <v>259</v>
      </c>
      <c r="H3945" s="1">
        <v>253</v>
      </c>
      <c r="I3945" s="23">
        <v>0.02</v>
      </c>
      <c r="J3945" s="1">
        <v>34.049999999999997</v>
      </c>
      <c r="K3945" s="23">
        <v>33.549999999999997</v>
      </c>
      <c r="L3945" s="23">
        <v>759</v>
      </c>
      <c r="M3945" s="109">
        <v>719</v>
      </c>
      <c r="N3945" s="4">
        <v>0</v>
      </c>
      <c r="O3945" s="69"/>
      <c r="P3945" s="69"/>
      <c r="Q3945" s="69"/>
      <c r="R3945" s="69"/>
      <c r="S3945" s="69"/>
      <c r="T3945" s="69"/>
      <c r="U3945" s="69"/>
      <c r="V3945" s="69"/>
      <c r="W3945" s="4"/>
      <c r="X3945" s="4"/>
      <c r="Y3945" s="4"/>
      <c r="Z3945" s="4"/>
      <c r="AA3945" s="4"/>
      <c r="AB3945" s="4"/>
      <c r="AC3945" s="4"/>
      <c r="AD3945" s="4"/>
      <c r="AE3945"/>
      <c r="AF3945"/>
      <c r="AG3945"/>
      <c r="AH3945"/>
      <c r="AI3945"/>
      <c r="AJ3945"/>
      <c r="AK3945"/>
    </row>
    <row r="3946" spans="1:37" x14ac:dyDescent="0.25">
      <c r="A3946" s="2">
        <v>3945</v>
      </c>
      <c r="B3946" s="82">
        <v>43915.868417534723</v>
      </c>
      <c r="C3946" s="109">
        <v>34.369999999999997</v>
      </c>
      <c r="D3946" s="1">
        <v>966.94</v>
      </c>
      <c r="E3946" s="109">
        <v>22.92</v>
      </c>
      <c r="F3946" s="1">
        <v>392.87</v>
      </c>
      <c r="G3946" s="1">
        <v>260</v>
      </c>
      <c r="H3946" s="1">
        <v>252</v>
      </c>
      <c r="I3946" s="23">
        <v>0.02</v>
      </c>
      <c r="J3946" s="1">
        <v>33.53</v>
      </c>
      <c r="K3946" s="23">
        <v>33.770000000000003</v>
      </c>
      <c r="L3946" s="23">
        <v>725</v>
      </c>
      <c r="M3946" s="109">
        <v>679</v>
      </c>
      <c r="N3946" s="4">
        <v>0</v>
      </c>
      <c r="O3946" s="69"/>
      <c r="P3946" s="69"/>
      <c r="Q3946" s="69"/>
      <c r="R3946" s="69"/>
      <c r="S3946" s="69"/>
      <c r="T3946" s="69"/>
      <c r="U3946" s="69"/>
      <c r="V3946" s="69"/>
      <c r="W3946" s="4"/>
      <c r="X3946" s="4"/>
      <c r="Y3946" s="4"/>
      <c r="Z3946" s="4"/>
      <c r="AA3946" s="4"/>
      <c r="AB3946" s="4"/>
      <c r="AC3946" s="4"/>
      <c r="AD3946" s="4"/>
      <c r="AE3946"/>
      <c r="AF3946"/>
      <c r="AG3946"/>
      <c r="AH3946"/>
      <c r="AI3946"/>
      <c r="AJ3946"/>
      <c r="AK3946"/>
    </row>
    <row r="3947" spans="1:37" x14ac:dyDescent="0.25">
      <c r="A3947" s="2">
        <v>3946</v>
      </c>
      <c r="B3947" s="82">
        <v>43915.87163956018</v>
      </c>
      <c r="C3947" s="109">
        <v>36.130000000000003</v>
      </c>
      <c r="D3947" s="1">
        <v>966.98</v>
      </c>
      <c r="E3947" s="109">
        <v>21.87</v>
      </c>
      <c r="F3947" s="1">
        <v>392.56</v>
      </c>
      <c r="G3947" s="1">
        <v>262</v>
      </c>
      <c r="H3947" s="1">
        <v>254</v>
      </c>
      <c r="I3947" s="23">
        <v>0.02</v>
      </c>
      <c r="J3947" s="1">
        <v>35.450000000000003</v>
      </c>
      <c r="K3947" s="23">
        <v>34.85</v>
      </c>
      <c r="L3947" s="23">
        <v>718</v>
      </c>
      <c r="M3947" s="109">
        <v>684</v>
      </c>
      <c r="N3947" s="4">
        <v>0</v>
      </c>
      <c r="O3947" s="69"/>
      <c r="P3947" s="69"/>
      <c r="Q3947" s="69"/>
      <c r="R3947" s="69"/>
      <c r="S3947" s="69"/>
      <c r="T3947" s="69"/>
      <c r="U3947" s="69"/>
      <c r="V3947" s="69"/>
      <c r="W3947" s="4"/>
      <c r="X3947" s="4"/>
      <c r="Y3947" s="4"/>
      <c r="Z3947" s="4"/>
      <c r="AA3947" s="4"/>
      <c r="AB3947" s="4"/>
      <c r="AC3947" s="4"/>
      <c r="AD3947" s="4"/>
      <c r="AE3947"/>
      <c r="AF3947"/>
      <c r="AG3947"/>
      <c r="AH3947"/>
      <c r="AI3947"/>
      <c r="AJ3947"/>
      <c r="AK3947"/>
    </row>
    <row r="3948" spans="1:37" x14ac:dyDescent="0.25">
      <c r="A3948" s="2">
        <v>3947</v>
      </c>
      <c r="B3948" s="82">
        <v>43915.873802361108</v>
      </c>
      <c r="C3948" s="109">
        <v>34.49</v>
      </c>
      <c r="D3948" s="1">
        <v>967.07</v>
      </c>
      <c r="E3948" s="109">
        <v>24.2</v>
      </c>
      <c r="F3948" s="1">
        <v>391.75</v>
      </c>
      <c r="G3948" s="1">
        <v>260</v>
      </c>
      <c r="H3948" s="1">
        <v>254</v>
      </c>
      <c r="I3948" s="23">
        <v>0.01</v>
      </c>
      <c r="J3948" s="1">
        <v>33.85</v>
      </c>
      <c r="K3948" s="23">
        <v>33.43</v>
      </c>
      <c r="L3948" s="23">
        <v>731</v>
      </c>
      <c r="M3948" s="109">
        <v>684</v>
      </c>
      <c r="N3948" s="4">
        <v>0</v>
      </c>
      <c r="O3948" s="69"/>
      <c r="P3948" s="69"/>
      <c r="Q3948" s="69"/>
      <c r="R3948" s="69"/>
      <c r="S3948" s="69"/>
      <c r="T3948" s="69"/>
      <c r="U3948" s="69"/>
      <c r="V3948" s="69"/>
      <c r="W3948" s="4"/>
      <c r="X3948" s="4"/>
      <c r="Y3948" s="4"/>
      <c r="Z3948" s="4"/>
      <c r="AA3948" s="4"/>
      <c r="AB3948" s="4"/>
      <c r="AC3948" s="4"/>
      <c r="AD3948" s="4"/>
      <c r="AE3948"/>
      <c r="AF3948"/>
      <c r="AG3948"/>
      <c r="AH3948"/>
      <c r="AI3948"/>
      <c r="AJ3948"/>
      <c r="AK3948"/>
    </row>
    <row r="3949" spans="1:37" x14ac:dyDescent="0.25">
      <c r="A3949" s="2">
        <v>3948</v>
      </c>
      <c r="B3949" s="95">
        <v>43915.87539912037</v>
      </c>
      <c r="C3949" s="109">
        <v>35.61</v>
      </c>
      <c r="D3949" s="43">
        <v>967.14</v>
      </c>
      <c r="E3949" s="109">
        <v>21.78</v>
      </c>
      <c r="F3949" s="43">
        <v>391.18</v>
      </c>
      <c r="G3949" s="43">
        <v>262</v>
      </c>
      <c r="H3949" s="43">
        <v>255</v>
      </c>
      <c r="I3949" s="23">
        <v>0.02</v>
      </c>
      <c r="J3949" s="43">
        <v>34.85</v>
      </c>
      <c r="K3949" s="23">
        <v>34.450000000000003</v>
      </c>
      <c r="L3949" s="23">
        <v>743</v>
      </c>
      <c r="M3949" s="109">
        <v>694</v>
      </c>
      <c r="N3949" s="4">
        <v>0</v>
      </c>
      <c r="O3949" s="69">
        <f t="shared" ref="O3949:V3949" si="412">AVERAGE(E3949:E3968)</f>
        <v>23.036499999999997</v>
      </c>
      <c r="P3949" s="69">
        <f t="shared" si="412"/>
        <v>386.7399999999999</v>
      </c>
      <c r="Q3949" s="69">
        <f t="shared" si="412"/>
        <v>260.2</v>
      </c>
      <c r="R3949" s="69">
        <f t="shared" si="412"/>
        <v>253.6</v>
      </c>
      <c r="S3949" s="69">
        <f t="shared" si="412"/>
        <v>1.7000000000000005E-2</v>
      </c>
      <c r="T3949" s="69">
        <f t="shared" si="412"/>
        <v>33.956000000000003</v>
      </c>
      <c r="U3949" s="69">
        <f t="shared" si="412"/>
        <v>33.608000000000004</v>
      </c>
      <c r="V3949" s="69">
        <f t="shared" si="412"/>
        <v>735.6</v>
      </c>
      <c r="W3949" s="4">
        <f t="shared" ref="W3949:AD3949" si="413">STDEV(E3949:E3968)</f>
        <v>1.0387861083723484</v>
      </c>
      <c r="X3949" s="4">
        <f t="shared" si="413"/>
        <v>2.5381323427815383</v>
      </c>
      <c r="Y3949" s="4">
        <f t="shared" si="413"/>
        <v>0.83350875346649078</v>
      </c>
      <c r="Z3949" s="4">
        <f t="shared" si="413"/>
        <v>0.82078268166812318</v>
      </c>
      <c r="AA3949" s="4">
        <f t="shared" si="413"/>
        <v>5.7124057057747852E-3</v>
      </c>
      <c r="AB3949" s="4">
        <f t="shared" si="413"/>
        <v>0.76122062643182742</v>
      </c>
      <c r="AC3949" s="4">
        <f t="shared" si="413"/>
        <v>0.76741260431605984</v>
      </c>
      <c r="AD3949" s="4">
        <f t="shared" si="413"/>
        <v>12.754359419842549</v>
      </c>
      <c r="AE3949" s="4" t="e">
        <f>MODE(E3949:E3967)</f>
        <v>#N/A</v>
      </c>
      <c r="AF3949" s="4">
        <f>MODE(G3949:G3967)</f>
        <v>260</v>
      </c>
      <c r="AG3949" s="4">
        <f>MODE(H3949:H3967)</f>
        <v>253</v>
      </c>
      <c r="AH3949" s="4" t="e">
        <f>MODE(J3949:J3967)</f>
        <v>#N/A</v>
      </c>
      <c r="AI3949" s="4" t="e">
        <f>MODE(K3949:K3967)</f>
        <v>#N/A</v>
      </c>
      <c r="AJ3949" s="4">
        <f>MODE(L3949:L3967)</f>
        <v>743</v>
      </c>
      <c r="AK3949"/>
    </row>
    <row r="3950" spans="1:37" x14ac:dyDescent="0.25">
      <c r="A3950" s="2">
        <v>3949</v>
      </c>
      <c r="B3950" s="82">
        <v>43915.87703570602</v>
      </c>
      <c r="C3950" s="109">
        <v>34.56</v>
      </c>
      <c r="D3950" s="1">
        <v>967.14</v>
      </c>
      <c r="E3950" s="109">
        <v>24.13</v>
      </c>
      <c r="F3950" s="1">
        <v>391.19</v>
      </c>
      <c r="G3950" s="1">
        <v>260</v>
      </c>
      <c r="H3950" s="1">
        <v>253</v>
      </c>
      <c r="I3950" s="23">
        <v>0.02</v>
      </c>
      <c r="J3950" s="1">
        <v>33.93</v>
      </c>
      <c r="K3950" s="23">
        <v>33.49</v>
      </c>
      <c r="L3950" s="23">
        <v>734</v>
      </c>
      <c r="M3950" s="109">
        <v>689</v>
      </c>
      <c r="N3950" s="4">
        <v>0</v>
      </c>
      <c r="O3950" s="69"/>
      <c r="P3950" s="69"/>
      <c r="Q3950" s="69"/>
      <c r="R3950" s="69"/>
      <c r="S3950" s="69"/>
      <c r="T3950" s="69"/>
      <c r="U3950" s="69"/>
      <c r="V3950" s="69"/>
      <c r="W3950" s="4"/>
      <c r="X3950" s="4"/>
      <c r="Y3950" s="4"/>
      <c r="Z3950" s="4"/>
      <c r="AA3950" s="4"/>
      <c r="AB3950" s="4"/>
      <c r="AC3950" s="4"/>
      <c r="AD3950" s="4"/>
      <c r="AE3950"/>
      <c r="AF3950"/>
      <c r="AG3950"/>
      <c r="AH3950"/>
      <c r="AI3950"/>
      <c r="AJ3950"/>
      <c r="AK3950"/>
    </row>
    <row r="3951" spans="1:37" x14ac:dyDescent="0.25">
      <c r="A3951" s="43">
        <v>3950</v>
      </c>
      <c r="B3951" s="82">
        <v>43915.880257025463</v>
      </c>
      <c r="C3951" s="109">
        <v>34.33</v>
      </c>
      <c r="D3951" s="1">
        <v>967.24</v>
      </c>
      <c r="E3951" s="109">
        <v>23.87</v>
      </c>
      <c r="F3951" s="1">
        <v>390.33</v>
      </c>
      <c r="G3951" s="1">
        <v>259</v>
      </c>
      <c r="H3951" s="1">
        <v>254</v>
      </c>
      <c r="I3951" s="23">
        <v>0.02</v>
      </c>
      <c r="J3951" s="1">
        <v>33.67</v>
      </c>
      <c r="K3951" s="23">
        <v>33.11</v>
      </c>
      <c r="L3951" s="23">
        <v>759</v>
      </c>
      <c r="M3951" s="109">
        <v>724</v>
      </c>
      <c r="N3951" s="4">
        <v>0</v>
      </c>
      <c r="O3951" s="69"/>
      <c r="P3951" s="69"/>
      <c r="Q3951" s="69"/>
      <c r="R3951" s="69"/>
      <c r="S3951" s="69"/>
      <c r="T3951" s="69"/>
      <c r="U3951" s="69"/>
      <c r="V3951" s="69"/>
      <c r="W3951" s="4"/>
      <c r="X3951" s="4"/>
      <c r="Y3951" s="4"/>
      <c r="Z3951" s="4"/>
      <c r="AA3951" s="4"/>
      <c r="AB3951" s="4"/>
      <c r="AC3951" s="4"/>
      <c r="AD3951" s="4"/>
      <c r="AE3951"/>
      <c r="AF3951"/>
      <c r="AG3951"/>
      <c r="AH3951"/>
      <c r="AI3951"/>
      <c r="AJ3951"/>
      <c r="AK3951"/>
    </row>
    <row r="3952" spans="1:37" x14ac:dyDescent="0.25">
      <c r="A3952" s="2">
        <v>3951</v>
      </c>
      <c r="B3952" s="82">
        <v>43915.882418622685</v>
      </c>
      <c r="C3952" s="109">
        <v>35.520000000000003</v>
      </c>
      <c r="D3952" s="1">
        <v>967.33</v>
      </c>
      <c r="E3952" s="109">
        <v>22.14</v>
      </c>
      <c r="F3952" s="1">
        <v>389.52</v>
      </c>
      <c r="G3952" s="1">
        <v>260</v>
      </c>
      <c r="H3952" s="1">
        <v>254</v>
      </c>
      <c r="I3952" s="23">
        <v>0.02</v>
      </c>
      <c r="J3952" s="1">
        <v>34.729999999999997</v>
      </c>
      <c r="K3952" s="23">
        <v>34.21</v>
      </c>
      <c r="L3952" s="23">
        <v>743</v>
      </c>
      <c r="M3952" s="109">
        <v>699</v>
      </c>
      <c r="N3952" s="4">
        <v>0</v>
      </c>
      <c r="O3952" s="69"/>
      <c r="P3952" s="69"/>
      <c r="Q3952" s="69"/>
      <c r="R3952" s="69"/>
      <c r="S3952" s="69"/>
      <c r="T3952" s="69"/>
      <c r="U3952" s="69"/>
      <c r="V3952" s="69"/>
      <c r="W3952" s="4"/>
      <c r="X3952" s="4"/>
      <c r="Y3952" s="4"/>
      <c r="Z3952" s="4"/>
      <c r="AA3952" s="4"/>
      <c r="AB3952" s="4"/>
      <c r="AC3952" s="4"/>
      <c r="AD3952" s="4"/>
      <c r="AE3952"/>
      <c r="AF3952"/>
      <c r="AG3952"/>
      <c r="AH3952"/>
      <c r="AI3952"/>
      <c r="AJ3952"/>
      <c r="AK3952"/>
    </row>
    <row r="3953" spans="1:37" x14ac:dyDescent="0.25">
      <c r="A3953" s="2">
        <v>3952</v>
      </c>
      <c r="B3953" s="82">
        <v>43915.884017141201</v>
      </c>
      <c r="C3953" s="109">
        <v>34.700000000000003</v>
      </c>
      <c r="D3953" s="1">
        <v>967.37</v>
      </c>
      <c r="E3953" s="109">
        <v>23.92</v>
      </c>
      <c r="F3953" s="1">
        <v>389.14</v>
      </c>
      <c r="G3953" s="1">
        <v>261</v>
      </c>
      <c r="H3953" s="1">
        <v>253</v>
      </c>
      <c r="I3953" s="23">
        <v>0.01</v>
      </c>
      <c r="J3953" s="1">
        <v>34.03</v>
      </c>
      <c r="K3953" s="23">
        <v>33.61</v>
      </c>
      <c r="L3953" s="23">
        <v>756</v>
      </c>
      <c r="M3953" s="109">
        <v>709</v>
      </c>
      <c r="N3953" s="4">
        <v>0</v>
      </c>
      <c r="O3953" s="69"/>
      <c r="P3953" s="69"/>
      <c r="Q3953" s="69"/>
      <c r="R3953" s="69"/>
      <c r="S3953" s="69"/>
      <c r="T3953" s="69"/>
      <c r="U3953" s="69"/>
      <c r="V3953" s="69"/>
      <c r="W3953" s="4"/>
      <c r="X3953" s="4"/>
      <c r="Y3953" s="4"/>
      <c r="Z3953" s="4"/>
      <c r="AA3953" s="4"/>
      <c r="AB3953" s="4"/>
      <c r="AC3953" s="4"/>
      <c r="AD3953" s="4"/>
      <c r="AE3953"/>
      <c r="AF3953"/>
      <c r="AG3953"/>
      <c r="AH3953"/>
      <c r="AI3953"/>
      <c r="AJ3953"/>
      <c r="AK3953"/>
    </row>
    <row r="3954" spans="1:37" x14ac:dyDescent="0.25">
      <c r="A3954" s="2">
        <v>3953</v>
      </c>
      <c r="B3954" s="82">
        <v>43915.88561967593</v>
      </c>
      <c r="C3954" s="109">
        <v>34.67</v>
      </c>
      <c r="D3954" s="1">
        <v>967.43</v>
      </c>
      <c r="E3954" s="109">
        <v>23.14</v>
      </c>
      <c r="F3954" s="1">
        <v>388.68</v>
      </c>
      <c r="G3954" s="1">
        <v>260</v>
      </c>
      <c r="H3954" s="1">
        <v>254</v>
      </c>
      <c r="I3954" s="23">
        <v>0.02</v>
      </c>
      <c r="J3954" s="1">
        <v>33.83</v>
      </c>
      <c r="K3954" s="23">
        <v>33.409999999999997</v>
      </c>
      <c r="L3954" s="23">
        <v>731</v>
      </c>
      <c r="M3954" s="109">
        <v>689</v>
      </c>
      <c r="N3954" s="4">
        <v>0</v>
      </c>
      <c r="O3954" s="69"/>
      <c r="P3954" s="69"/>
      <c r="Q3954" s="69"/>
      <c r="R3954" s="69"/>
      <c r="S3954" s="69"/>
      <c r="T3954" s="69"/>
      <c r="U3954" s="69"/>
      <c r="V3954" s="69"/>
      <c r="W3954" s="4"/>
      <c r="X3954" s="4"/>
      <c r="Y3954" s="4"/>
      <c r="Z3954" s="4"/>
      <c r="AA3954" s="4"/>
      <c r="AB3954" s="4"/>
      <c r="AC3954" s="4"/>
      <c r="AD3954" s="4"/>
      <c r="AE3954"/>
      <c r="AF3954"/>
      <c r="AG3954"/>
      <c r="AH3954"/>
      <c r="AI3954"/>
      <c r="AJ3954"/>
      <c r="AK3954"/>
    </row>
    <row r="3955" spans="1:37" x14ac:dyDescent="0.25">
      <c r="A3955" s="2">
        <v>3954</v>
      </c>
      <c r="B3955" s="82">
        <v>43915.888850798612</v>
      </c>
      <c r="C3955" s="109">
        <v>35.630000000000003</v>
      </c>
      <c r="D3955" s="1">
        <v>967.48</v>
      </c>
      <c r="E3955" s="109">
        <v>21.9</v>
      </c>
      <c r="F3955" s="1">
        <v>388.21</v>
      </c>
      <c r="G3955" s="1">
        <v>259</v>
      </c>
      <c r="H3955" s="1">
        <v>254</v>
      </c>
      <c r="I3955" s="23">
        <v>0.01</v>
      </c>
      <c r="J3955" s="1">
        <v>34.770000000000003</v>
      </c>
      <c r="K3955" s="23">
        <v>34.61</v>
      </c>
      <c r="L3955" s="23">
        <v>725</v>
      </c>
      <c r="M3955" s="109">
        <v>689</v>
      </c>
      <c r="N3955" s="4">
        <v>0</v>
      </c>
      <c r="O3955" s="69"/>
      <c r="P3955" s="69"/>
      <c r="Q3955" s="69"/>
      <c r="R3955" s="69"/>
      <c r="S3955" s="69"/>
      <c r="T3955" s="69"/>
      <c r="U3955" s="69"/>
      <c r="V3955" s="69"/>
      <c r="W3955" s="4"/>
      <c r="X3955" s="4"/>
      <c r="Y3955" s="4"/>
      <c r="Z3955" s="4"/>
      <c r="AA3955" s="4"/>
      <c r="AB3955" s="4"/>
      <c r="AC3955" s="4"/>
      <c r="AD3955" s="4"/>
      <c r="AE3955"/>
      <c r="AF3955"/>
      <c r="AG3955"/>
      <c r="AH3955"/>
      <c r="AI3955"/>
      <c r="AJ3955"/>
      <c r="AK3955"/>
    </row>
    <row r="3956" spans="1:37" x14ac:dyDescent="0.25">
      <c r="A3956" s="2">
        <v>3955</v>
      </c>
      <c r="B3956" s="82">
        <v>43915.891007083337</v>
      </c>
      <c r="C3956" s="109">
        <v>35.08</v>
      </c>
      <c r="D3956" s="1">
        <v>967.55</v>
      </c>
      <c r="E3956" s="109">
        <v>22.79</v>
      </c>
      <c r="F3956" s="1">
        <v>387.62</v>
      </c>
      <c r="G3956" s="1">
        <v>260</v>
      </c>
      <c r="H3956" s="1">
        <v>254</v>
      </c>
      <c r="I3956" s="23">
        <v>0.02</v>
      </c>
      <c r="J3956" s="1">
        <v>34.369999999999997</v>
      </c>
      <c r="K3956" s="23">
        <v>33.99</v>
      </c>
      <c r="L3956" s="23">
        <v>734</v>
      </c>
      <c r="M3956" s="109">
        <v>699</v>
      </c>
      <c r="N3956" s="4">
        <v>0</v>
      </c>
      <c r="O3956" s="69"/>
      <c r="P3956" s="69"/>
      <c r="Q3956" s="69"/>
      <c r="R3956" s="69"/>
      <c r="S3956" s="69"/>
      <c r="T3956" s="69"/>
      <c r="U3956" s="69"/>
      <c r="V3956" s="69"/>
      <c r="W3956" s="4"/>
      <c r="X3956" s="4"/>
      <c r="Y3956" s="4"/>
      <c r="Z3956" s="4"/>
      <c r="AA3956" s="4"/>
      <c r="AB3956" s="4"/>
      <c r="AC3956" s="4"/>
      <c r="AD3956" s="4"/>
      <c r="AE3956"/>
      <c r="AF3956"/>
      <c r="AG3956"/>
      <c r="AH3956"/>
      <c r="AI3956"/>
      <c r="AJ3956"/>
      <c r="AK3956"/>
    </row>
    <row r="3957" spans="1:37" x14ac:dyDescent="0.25">
      <c r="A3957" s="2">
        <v>3956</v>
      </c>
      <c r="B3957" s="82">
        <v>43915.892621076389</v>
      </c>
      <c r="C3957" s="109">
        <v>34.340000000000003</v>
      </c>
      <c r="D3957" s="1">
        <v>967.67</v>
      </c>
      <c r="E3957" s="109">
        <v>22.78</v>
      </c>
      <c r="F3957" s="1">
        <v>386.6</v>
      </c>
      <c r="G3957" s="1">
        <v>260</v>
      </c>
      <c r="H3957" s="1">
        <v>253</v>
      </c>
      <c r="I3957" s="23">
        <v>0.01</v>
      </c>
      <c r="J3957" s="1">
        <v>33.51</v>
      </c>
      <c r="K3957" s="23">
        <v>33.79</v>
      </c>
      <c r="L3957" s="23">
        <v>734</v>
      </c>
      <c r="M3957" s="109">
        <v>694</v>
      </c>
      <c r="N3957" s="4">
        <v>0</v>
      </c>
      <c r="O3957" s="69"/>
      <c r="P3957" s="69"/>
      <c r="Q3957" s="69"/>
      <c r="R3957" s="69"/>
      <c r="S3957" s="69"/>
      <c r="T3957" s="69"/>
      <c r="U3957" s="69"/>
      <c r="V3957" s="69"/>
      <c r="W3957" s="4"/>
      <c r="X3957" s="4"/>
      <c r="Y3957" s="4"/>
      <c r="Z3957" s="4"/>
      <c r="AA3957" s="4"/>
      <c r="AB3957" s="4"/>
      <c r="AC3957" s="4"/>
      <c r="AD3957" s="4"/>
      <c r="AE3957"/>
      <c r="AF3957"/>
      <c r="AG3957"/>
      <c r="AH3957"/>
      <c r="AI3957"/>
      <c r="AJ3957"/>
      <c r="AK3957"/>
    </row>
    <row r="3958" spans="1:37" x14ac:dyDescent="0.25">
      <c r="A3958" s="2">
        <v>3957</v>
      </c>
      <c r="B3958" s="82">
        <v>43915.894239050926</v>
      </c>
      <c r="C3958" s="109">
        <v>35.68</v>
      </c>
      <c r="D3958" s="1">
        <v>967.74</v>
      </c>
      <c r="E3958" s="109">
        <v>21.89</v>
      </c>
      <c r="F3958" s="1">
        <v>385.99</v>
      </c>
      <c r="G3958" s="1">
        <v>262</v>
      </c>
      <c r="H3958" s="1">
        <v>253</v>
      </c>
      <c r="I3958" s="23">
        <v>0.01</v>
      </c>
      <c r="J3958" s="1">
        <v>34.97</v>
      </c>
      <c r="K3958" s="23">
        <v>34.43</v>
      </c>
      <c r="L3958" s="23">
        <v>740</v>
      </c>
      <c r="M3958" s="109">
        <v>699</v>
      </c>
      <c r="N3958" s="4">
        <v>0</v>
      </c>
      <c r="O3958" s="69"/>
      <c r="P3958" s="69"/>
      <c r="Q3958" s="69"/>
      <c r="R3958" s="69"/>
      <c r="S3958" s="69"/>
      <c r="T3958" s="69"/>
      <c r="U3958" s="69"/>
      <c r="V3958" s="69"/>
      <c r="W3958" s="4"/>
      <c r="X3958" s="4"/>
      <c r="Y3958" s="4"/>
      <c r="Z3958" s="4"/>
      <c r="AA3958" s="4"/>
      <c r="AB3958" s="4"/>
      <c r="AC3958" s="4"/>
      <c r="AD3958" s="4"/>
      <c r="AE3958"/>
      <c r="AF3958"/>
      <c r="AG3958"/>
      <c r="AH3958"/>
      <c r="AI3958"/>
      <c r="AJ3958"/>
      <c r="AK3958"/>
    </row>
    <row r="3959" spans="1:37" x14ac:dyDescent="0.25">
      <c r="A3959" s="2">
        <v>3958</v>
      </c>
      <c r="B3959" s="82">
        <v>43915.895850196757</v>
      </c>
      <c r="C3959" s="109">
        <v>33.619999999999997</v>
      </c>
      <c r="D3959" s="1">
        <v>967.76</v>
      </c>
      <c r="E3959" s="109">
        <v>23.69</v>
      </c>
      <c r="F3959" s="1">
        <v>385.77</v>
      </c>
      <c r="G3959" s="1">
        <v>259</v>
      </c>
      <c r="H3959" s="1">
        <v>253</v>
      </c>
      <c r="I3959" s="23">
        <v>0.01</v>
      </c>
      <c r="J3959" s="1">
        <v>33.01</v>
      </c>
      <c r="K3959" s="23">
        <v>32.67</v>
      </c>
      <c r="L3959" s="23">
        <v>740</v>
      </c>
      <c r="M3959" s="109">
        <v>704</v>
      </c>
      <c r="N3959" s="4">
        <v>0</v>
      </c>
      <c r="O3959" s="69"/>
      <c r="P3959" s="69"/>
      <c r="Q3959" s="69"/>
      <c r="R3959" s="69"/>
      <c r="S3959" s="69"/>
      <c r="T3959" s="69"/>
      <c r="U3959" s="69"/>
      <c r="V3959" s="69"/>
      <c r="W3959" s="4"/>
      <c r="X3959" s="4"/>
      <c r="Y3959" s="4"/>
      <c r="Z3959" s="4"/>
      <c r="AA3959" s="4"/>
      <c r="AB3959" s="4"/>
      <c r="AC3959" s="4"/>
      <c r="AD3959" s="4"/>
      <c r="AE3959"/>
      <c r="AF3959"/>
      <c r="AG3959"/>
      <c r="AH3959"/>
      <c r="AI3959"/>
      <c r="AJ3959"/>
      <c r="AK3959"/>
    </row>
    <row r="3960" spans="1:37" x14ac:dyDescent="0.25">
      <c r="A3960" s="43">
        <v>3959</v>
      </c>
      <c r="B3960" s="104">
        <v>43915.899077395836</v>
      </c>
      <c r="C3960" s="109">
        <v>34.520000000000003</v>
      </c>
      <c r="D3960" s="1">
        <v>967.85</v>
      </c>
      <c r="E3960" s="109">
        <v>22.89</v>
      </c>
      <c r="F3960" s="1">
        <v>385.06</v>
      </c>
      <c r="G3960" s="1">
        <v>260</v>
      </c>
      <c r="H3960" s="1">
        <v>254</v>
      </c>
      <c r="I3960" s="23">
        <v>0.02</v>
      </c>
      <c r="J3960" s="1">
        <v>33.75</v>
      </c>
      <c r="K3960" s="23">
        <v>33.270000000000003</v>
      </c>
      <c r="L3960" s="23">
        <v>743</v>
      </c>
      <c r="M3960" s="109">
        <v>704</v>
      </c>
      <c r="N3960" s="4">
        <v>0</v>
      </c>
      <c r="O3960" s="69"/>
      <c r="P3960" s="69"/>
      <c r="Q3960" s="69"/>
      <c r="R3960" s="69"/>
      <c r="S3960" s="69"/>
      <c r="T3960" s="69"/>
      <c r="U3960" s="69"/>
      <c r="V3960" s="69"/>
      <c r="W3960" s="4"/>
      <c r="X3960" s="4"/>
      <c r="Y3960" s="4"/>
      <c r="Z3960" s="4"/>
      <c r="AA3960" s="4"/>
      <c r="AB3960" s="4"/>
      <c r="AC3960" s="4"/>
      <c r="AD3960" s="4"/>
      <c r="AE3960"/>
      <c r="AF3960"/>
      <c r="AG3960"/>
      <c r="AH3960"/>
      <c r="AI3960"/>
      <c r="AJ3960"/>
      <c r="AK3960"/>
    </row>
    <row r="3961" spans="1:37" x14ac:dyDescent="0.25">
      <c r="A3961" s="2">
        <v>3960</v>
      </c>
      <c r="B3961" s="104">
        <v>43915.901247245369</v>
      </c>
      <c r="C3961" s="109">
        <v>35.46</v>
      </c>
      <c r="D3961" s="1">
        <v>967.77</v>
      </c>
      <c r="E3961" s="109">
        <v>22.62</v>
      </c>
      <c r="F3961" s="1">
        <v>385.71</v>
      </c>
      <c r="G3961" s="1">
        <v>261</v>
      </c>
      <c r="H3961" s="1">
        <v>253</v>
      </c>
      <c r="I3961" s="23">
        <v>0.01</v>
      </c>
      <c r="J3961" s="1">
        <v>34.71</v>
      </c>
      <c r="K3961" s="23">
        <v>34.29</v>
      </c>
      <c r="L3961" s="23">
        <v>750</v>
      </c>
      <c r="M3961" s="109">
        <v>704</v>
      </c>
      <c r="N3961" s="4">
        <v>0</v>
      </c>
      <c r="O3961" s="69"/>
      <c r="P3961" s="69"/>
      <c r="Q3961" s="69"/>
      <c r="R3961" s="69"/>
      <c r="S3961" s="69"/>
      <c r="T3961" s="69"/>
      <c r="U3961" s="69"/>
      <c r="V3961" s="69"/>
      <c r="W3961" s="4"/>
      <c r="X3961" s="4"/>
      <c r="Y3961" s="4"/>
      <c r="Z3961" s="4"/>
      <c r="AA3961" s="4"/>
      <c r="AB3961" s="4"/>
      <c r="AC3961" s="4"/>
      <c r="AD3961" s="4"/>
      <c r="AE3961"/>
      <c r="AF3961"/>
      <c r="AG3961"/>
      <c r="AH3961"/>
      <c r="AI3961"/>
      <c r="AJ3961"/>
      <c r="AK3961"/>
    </row>
    <row r="3962" spans="1:37" x14ac:dyDescent="0.25">
      <c r="A3962" s="2">
        <v>3961</v>
      </c>
      <c r="B3962" s="104">
        <v>43915.902856747685</v>
      </c>
      <c r="C3962" s="109">
        <v>33.479999999999997</v>
      </c>
      <c r="D3962" s="1">
        <v>967.89</v>
      </c>
      <c r="E3962" s="109">
        <v>24.27</v>
      </c>
      <c r="F3962" s="1">
        <v>384.65</v>
      </c>
      <c r="G3962" s="1">
        <v>260</v>
      </c>
      <c r="H3962" s="1">
        <v>253</v>
      </c>
      <c r="I3962" s="23">
        <v>0.02</v>
      </c>
      <c r="J3962" s="1">
        <v>32.909999999999997</v>
      </c>
      <c r="K3962" s="23">
        <v>32.53</v>
      </c>
      <c r="L3962" s="23">
        <v>718</v>
      </c>
      <c r="M3962" s="109">
        <v>684</v>
      </c>
      <c r="N3962" s="4">
        <v>0</v>
      </c>
      <c r="O3962" s="69"/>
      <c r="P3962" s="69"/>
      <c r="Q3962" s="69"/>
      <c r="R3962" s="69"/>
      <c r="S3962" s="69"/>
      <c r="T3962" s="69"/>
      <c r="U3962" s="69"/>
      <c r="V3962" s="69"/>
      <c r="W3962" s="4"/>
      <c r="X3962" s="4"/>
      <c r="Y3962" s="4"/>
      <c r="Z3962" s="4"/>
      <c r="AA3962" s="4"/>
      <c r="AB3962" s="4"/>
      <c r="AC3962" s="4"/>
      <c r="AD3962" s="4"/>
      <c r="AE3962"/>
      <c r="AF3962"/>
      <c r="AG3962"/>
      <c r="AH3962"/>
      <c r="AI3962"/>
      <c r="AJ3962"/>
      <c r="AK3962"/>
    </row>
    <row r="3963" spans="1:37" x14ac:dyDescent="0.25">
      <c r="A3963" s="2">
        <v>3962</v>
      </c>
      <c r="B3963" s="104">
        <v>43915.904466493055</v>
      </c>
      <c r="C3963" s="109">
        <v>36.01</v>
      </c>
      <c r="D3963" s="1">
        <v>967.97</v>
      </c>
      <c r="E3963" s="109">
        <v>21.01</v>
      </c>
      <c r="F3963" s="1">
        <v>384.03</v>
      </c>
      <c r="G3963" s="1">
        <v>261</v>
      </c>
      <c r="H3963" s="1">
        <v>255</v>
      </c>
      <c r="I3963" s="23">
        <v>0.02</v>
      </c>
      <c r="J3963" s="1">
        <v>35.11</v>
      </c>
      <c r="K3963" s="23">
        <v>34.71</v>
      </c>
      <c r="L3963" s="23">
        <v>718</v>
      </c>
      <c r="M3963" s="109">
        <v>679</v>
      </c>
      <c r="N3963" s="4">
        <v>0</v>
      </c>
      <c r="O3963" s="69"/>
      <c r="P3963" s="69"/>
      <c r="Q3963" s="69"/>
      <c r="R3963" s="69"/>
      <c r="S3963" s="69"/>
      <c r="T3963" s="69"/>
      <c r="U3963" s="69"/>
      <c r="V3963" s="69"/>
      <c r="W3963" s="4"/>
      <c r="X3963" s="4"/>
      <c r="Y3963" s="4"/>
      <c r="Z3963" s="4"/>
      <c r="AA3963" s="4"/>
      <c r="AB3963" s="4"/>
      <c r="AC3963" s="4"/>
      <c r="AD3963" s="4"/>
      <c r="AE3963"/>
      <c r="AF3963"/>
      <c r="AG3963"/>
      <c r="AH3963"/>
      <c r="AI3963"/>
      <c r="AJ3963"/>
      <c r="AK3963"/>
    </row>
    <row r="3964" spans="1:37" x14ac:dyDescent="0.25">
      <c r="A3964" s="2">
        <v>3963</v>
      </c>
      <c r="B3964" s="104">
        <v>43915.906078032407</v>
      </c>
      <c r="C3964" s="109">
        <v>33.79</v>
      </c>
      <c r="D3964" s="1">
        <v>967.98</v>
      </c>
      <c r="E3964" s="109">
        <v>23.63</v>
      </c>
      <c r="F3964" s="1">
        <v>383.9</v>
      </c>
      <c r="G3964" s="1">
        <v>260</v>
      </c>
      <c r="H3964" s="1">
        <v>253</v>
      </c>
      <c r="I3964" s="23">
        <v>0.03</v>
      </c>
      <c r="J3964" s="1">
        <v>33.17</v>
      </c>
      <c r="K3964" s="23">
        <v>32.630000000000003</v>
      </c>
      <c r="L3964" s="23">
        <v>715</v>
      </c>
      <c r="M3964" s="109">
        <v>674</v>
      </c>
      <c r="N3964" s="4">
        <v>0</v>
      </c>
      <c r="O3964" s="69"/>
      <c r="P3964" s="69"/>
      <c r="Q3964" s="69"/>
      <c r="R3964" s="69"/>
      <c r="S3964" s="69"/>
      <c r="T3964" s="69"/>
      <c r="U3964" s="69"/>
      <c r="V3964" s="69"/>
      <c r="W3964" s="4"/>
      <c r="X3964" s="4"/>
      <c r="Y3964" s="4"/>
      <c r="Z3964" s="4"/>
      <c r="AA3964" s="4"/>
      <c r="AB3964" s="4"/>
      <c r="AC3964" s="4"/>
      <c r="AD3964" s="4"/>
      <c r="AE3964"/>
      <c r="AF3964"/>
      <c r="AG3964"/>
      <c r="AH3964"/>
      <c r="AI3964"/>
      <c r="AJ3964"/>
      <c r="AK3964"/>
    </row>
    <row r="3965" spans="1:37" x14ac:dyDescent="0.25">
      <c r="A3965" s="2">
        <v>3964</v>
      </c>
      <c r="B3965" s="104">
        <v>43915.909301851847</v>
      </c>
      <c r="C3965" s="109">
        <v>33.43</v>
      </c>
      <c r="D3965" s="1">
        <v>967.91</v>
      </c>
      <c r="E3965" s="109">
        <v>24.8</v>
      </c>
      <c r="F3965" s="1">
        <v>384.52</v>
      </c>
      <c r="G3965" s="1">
        <v>260</v>
      </c>
      <c r="H3965" s="1">
        <v>252</v>
      </c>
      <c r="I3965" s="23">
        <v>0.02</v>
      </c>
      <c r="J3965" s="1">
        <v>32.729999999999997</v>
      </c>
      <c r="K3965" s="23">
        <v>32.35</v>
      </c>
      <c r="L3965" s="23">
        <v>743</v>
      </c>
      <c r="M3965" s="109">
        <v>699</v>
      </c>
      <c r="N3965" s="4">
        <v>0</v>
      </c>
      <c r="O3965" s="69"/>
      <c r="P3965" s="69"/>
      <c r="Q3965" s="69"/>
      <c r="R3965" s="69"/>
      <c r="S3965" s="69"/>
      <c r="T3965" s="69"/>
      <c r="U3965" s="69"/>
      <c r="V3965" s="69"/>
      <c r="W3965" s="4"/>
      <c r="X3965" s="4"/>
      <c r="Y3965" s="4"/>
      <c r="Z3965" s="4"/>
      <c r="AA3965" s="4"/>
      <c r="AB3965" s="4"/>
      <c r="AC3965" s="4"/>
      <c r="AD3965" s="4"/>
      <c r="AE3965"/>
      <c r="AF3965"/>
      <c r="AG3965"/>
      <c r="AH3965"/>
      <c r="AI3965"/>
      <c r="AJ3965"/>
      <c r="AK3965"/>
    </row>
    <row r="3966" spans="1:37" x14ac:dyDescent="0.25">
      <c r="A3966" s="2">
        <v>3965</v>
      </c>
      <c r="B3966" s="104">
        <v>43915.91145274305</v>
      </c>
      <c r="C3966" s="109">
        <v>35.43</v>
      </c>
      <c r="D3966" s="1">
        <v>967.87</v>
      </c>
      <c r="E3966" s="109">
        <v>21.87</v>
      </c>
      <c r="F3966" s="1">
        <v>384.87</v>
      </c>
      <c r="G3966" s="1">
        <v>260</v>
      </c>
      <c r="H3966" s="1">
        <v>254</v>
      </c>
      <c r="I3966" s="23">
        <v>0.02</v>
      </c>
      <c r="J3966" s="1">
        <v>34.57</v>
      </c>
      <c r="K3966" s="23">
        <v>34.53</v>
      </c>
      <c r="L3966" s="23">
        <v>718</v>
      </c>
      <c r="M3966" s="109">
        <v>684</v>
      </c>
      <c r="N3966" s="4">
        <v>0</v>
      </c>
      <c r="O3966" s="69"/>
      <c r="P3966" s="69"/>
      <c r="Q3966" s="69"/>
      <c r="R3966" s="69"/>
      <c r="S3966" s="69"/>
      <c r="T3966" s="69"/>
      <c r="U3966" s="69"/>
      <c r="V3966" s="69"/>
      <c r="W3966" s="4"/>
      <c r="X3966" s="4"/>
      <c r="Y3966" s="4"/>
      <c r="Z3966" s="4"/>
      <c r="AA3966" s="4"/>
      <c r="AB3966" s="4"/>
      <c r="AC3966" s="4"/>
      <c r="AD3966" s="4"/>
      <c r="AE3966"/>
      <c r="AF3966"/>
      <c r="AG3966"/>
      <c r="AH3966"/>
      <c r="AI3966"/>
      <c r="AJ3966"/>
      <c r="AK3966"/>
    </row>
    <row r="3967" spans="1:37" x14ac:dyDescent="0.25">
      <c r="A3967" s="2">
        <v>3966</v>
      </c>
      <c r="B3967" s="104">
        <v>43915.913049791663</v>
      </c>
      <c r="C3967" s="109">
        <v>33.950000000000003</v>
      </c>
      <c r="D3967" s="1">
        <v>967.94</v>
      </c>
      <c r="E3967" s="109">
        <v>24.28</v>
      </c>
      <c r="F3967" s="1">
        <v>384.26</v>
      </c>
      <c r="G3967" s="1">
        <v>260</v>
      </c>
      <c r="H3967" s="1">
        <v>253</v>
      </c>
      <c r="I3967" s="23">
        <v>0.01</v>
      </c>
      <c r="J3967" s="1">
        <v>33.35</v>
      </c>
      <c r="K3967" s="23">
        <v>32.83</v>
      </c>
      <c r="L3967" s="23">
        <v>743</v>
      </c>
      <c r="M3967" s="109">
        <v>699</v>
      </c>
      <c r="N3967" s="4">
        <v>0</v>
      </c>
      <c r="O3967" s="69"/>
      <c r="P3967" s="69"/>
      <c r="Q3967" s="69"/>
      <c r="R3967" s="69"/>
      <c r="S3967" s="69"/>
      <c r="T3967" s="69"/>
      <c r="U3967" s="69"/>
      <c r="V3967" s="69"/>
      <c r="W3967" s="4"/>
      <c r="X3967" s="4"/>
      <c r="Y3967" s="4"/>
      <c r="Z3967" s="4"/>
      <c r="AA3967" s="4"/>
      <c r="AB3967" s="4"/>
      <c r="AC3967" s="4"/>
      <c r="AD3967" s="4"/>
      <c r="AE3967"/>
      <c r="AF3967"/>
      <c r="AG3967"/>
      <c r="AH3967"/>
      <c r="AI3967"/>
      <c r="AJ3967"/>
      <c r="AK3967"/>
    </row>
    <row r="3968" spans="1:37" x14ac:dyDescent="0.25">
      <c r="A3968" s="2">
        <v>3967</v>
      </c>
      <c r="B3968" s="104">
        <v>43915.914647627316</v>
      </c>
      <c r="C3968" s="109">
        <v>34.03</v>
      </c>
      <c r="D3968" s="1">
        <v>968.02</v>
      </c>
      <c r="E3968" s="109">
        <v>23.33</v>
      </c>
      <c r="F3968" s="1">
        <v>383.57</v>
      </c>
      <c r="G3968" s="1">
        <v>260</v>
      </c>
      <c r="H3968" s="1">
        <v>255</v>
      </c>
      <c r="I3968" s="23">
        <v>0.02</v>
      </c>
      <c r="J3968" s="1">
        <v>33.15</v>
      </c>
      <c r="K3968" s="23">
        <v>33.25</v>
      </c>
      <c r="L3968" s="23">
        <v>725</v>
      </c>
      <c r="M3968" s="109">
        <v>684</v>
      </c>
      <c r="N3968" s="4">
        <v>0</v>
      </c>
      <c r="O3968" s="69"/>
      <c r="P3968" s="69"/>
      <c r="Q3968" s="69"/>
      <c r="R3968" s="69"/>
      <c r="S3968" s="69"/>
      <c r="T3968" s="69"/>
      <c r="U3968" s="69"/>
      <c r="V3968" s="69"/>
      <c r="W3968" s="4"/>
      <c r="X3968" s="4"/>
      <c r="Y3968" s="4"/>
      <c r="Z3968" s="4"/>
      <c r="AA3968" s="4"/>
      <c r="AB3968" s="4"/>
      <c r="AC3968" s="4"/>
      <c r="AD3968" s="4"/>
      <c r="AE3968"/>
      <c r="AF3968"/>
      <c r="AG3968"/>
      <c r="AH3968"/>
      <c r="AI3968"/>
      <c r="AJ3968"/>
      <c r="AK3968"/>
    </row>
    <row r="3969" spans="1:37" x14ac:dyDescent="0.25">
      <c r="A3969" s="2">
        <v>3968</v>
      </c>
      <c r="B3969" s="105">
        <v>43915.917871712962</v>
      </c>
      <c r="C3969" s="109">
        <v>34.119999999999997</v>
      </c>
      <c r="D3969" s="43">
        <v>968.04</v>
      </c>
      <c r="E3969" s="109">
        <v>22.91</v>
      </c>
      <c r="F3969" s="43">
        <v>383.41</v>
      </c>
      <c r="G3969" s="43">
        <v>261</v>
      </c>
      <c r="H3969" s="43">
        <v>253</v>
      </c>
      <c r="I3969" s="23">
        <v>0.02</v>
      </c>
      <c r="J3969" s="43">
        <v>33.229999999999997</v>
      </c>
      <c r="K3969" s="23">
        <v>33.33</v>
      </c>
      <c r="L3969" s="23">
        <v>725</v>
      </c>
      <c r="M3969" s="109">
        <v>689</v>
      </c>
      <c r="N3969" s="4">
        <v>0</v>
      </c>
      <c r="O3969" s="69">
        <f t="shared" ref="O3969:V3969" si="414">AVERAGE(E3969:E3988)</f>
        <v>23.599499999999999</v>
      </c>
      <c r="P3969" s="69">
        <f t="shared" si="414"/>
        <v>382.28900000000004</v>
      </c>
      <c r="Q3969" s="69">
        <f t="shared" si="414"/>
        <v>260.10000000000002</v>
      </c>
      <c r="R3969" s="69">
        <f t="shared" si="414"/>
        <v>253.65</v>
      </c>
      <c r="S3969" s="69">
        <f t="shared" si="414"/>
        <v>1.8000000000000002E-2</v>
      </c>
      <c r="T3969" s="69">
        <f t="shared" si="414"/>
        <v>33.741</v>
      </c>
      <c r="U3969" s="69">
        <f t="shared" si="414"/>
        <v>33.408000000000001</v>
      </c>
      <c r="V3969" s="69">
        <f t="shared" si="414"/>
        <v>739.1</v>
      </c>
      <c r="W3969" s="4">
        <f t="shared" ref="W3969:AD3969" si="415">STDEV(E3969:E3988)</f>
        <v>1.1881408520080967</v>
      </c>
      <c r="X3969" s="4">
        <f t="shared" si="415"/>
        <v>0.73457399039745019</v>
      </c>
      <c r="Y3969" s="4">
        <f t="shared" si="415"/>
        <v>0.85224162622679034</v>
      </c>
      <c r="Z3969" s="4">
        <f t="shared" si="415"/>
        <v>0.87509397991542037</v>
      </c>
      <c r="AA3969" s="4">
        <f t="shared" si="415"/>
        <v>4.1039134083406155E-3</v>
      </c>
      <c r="AB3969" s="4">
        <f t="shared" si="415"/>
        <v>0.79526162527282718</v>
      </c>
      <c r="AC3969" s="4">
        <f t="shared" si="415"/>
        <v>0.85920158776683597</v>
      </c>
      <c r="AD3969" s="4">
        <f t="shared" si="415"/>
        <v>10.862295967437571</v>
      </c>
      <c r="AE3969" s="4" t="e">
        <f>MODE(E3969:E3988)</f>
        <v>#N/A</v>
      </c>
      <c r="AF3969" s="4">
        <f>MODE(G3969:G3988)</f>
        <v>260</v>
      </c>
      <c r="AG3969" s="4">
        <f>MODE(H3969:H3988)</f>
        <v>254</v>
      </c>
      <c r="AH3969" s="4" t="e">
        <f>MODE(J3969:J3988)</f>
        <v>#N/A</v>
      </c>
      <c r="AI3969" s="4">
        <f>MODE(K3969:K3988)</f>
        <v>34.29</v>
      </c>
      <c r="AJ3969" s="4">
        <f>MODE(L3969:L3988)</f>
        <v>740</v>
      </c>
      <c r="AK3969"/>
    </row>
    <row r="3970" spans="1:37" x14ac:dyDescent="0.25">
      <c r="A3970" s="2">
        <v>3969</v>
      </c>
      <c r="B3970" s="104">
        <v>43915.920033402777</v>
      </c>
      <c r="C3970" s="109">
        <v>34.96</v>
      </c>
      <c r="D3970" s="1">
        <v>968.03</v>
      </c>
      <c r="E3970" s="109">
        <v>22.45</v>
      </c>
      <c r="F3970" s="1">
        <v>383.49</v>
      </c>
      <c r="G3970" s="1">
        <v>261</v>
      </c>
      <c r="H3970" s="1">
        <v>254</v>
      </c>
      <c r="I3970" s="23">
        <v>0.01</v>
      </c>
      <c r="J3970" s="1">
        <v>34.19</v>
      </c>
      <c r="K3970" s="23">
        <v>33.409999999999997</v>
      </c>
      <c r="L3970" s="23">
        <v>756</v>
      </c>
      <c r="M3970" s="109">
        <v>709</v>
      </c>
      <c r="N3970" s="4">
        <v>0</v>
      </c>
      <c r="O3970" s="69"/>
      <c r="P3970" s="69"/>
      <c r="Q3970" s="69"/>
      <c r="R3970" s="69"/>
      <c r="S3970" s="69"/>
      <c r="T3970" s="69"/>
      <c r="U3970" s="69"/>
      <c r="V3970" s="69"/>
      <c r="W3970" s="4"/>
      <c r="X3970" s="4"/>
      <c r="Y3970" s="4"/>
      <c r="Z3970" s="4"/>
      <c r="AA3970" s="4"/>
      <c r="AB3970" s="4"/>
      <c r="AC3970" s="4"/>
      <c r="AD3970" s="4"/>
      <c r="AE3970"/>
      <c r="AF3970"/>
      <c r="AG3970"/>
      <c r="AH3970"/>
      <c r="AI3970"/>
      <c r="AJ3970"/>
      <c r="AK3970"/>
    </row>
    <row r="3971" spans="1:37" x14ac:dyDescent="0.25">
      <c r="A3971" s="2">
        <v>3970</v>
      </c>
      <c r="B3971" s="104">
        <v>43915.921631064819</v>
      </c>
      <c r="C3971" s="109">
        <v>33.119999999999997</v>
      </c>
      <c r="D3971" s="1">
        <v>968.06</v>
      </c>
      <c r="E3971" s="109">
        <v>25.08</v>
      </c>
      <c r="F3971" s="1">
        <v>383.18</v>
      </c>
      <c r="G3971" s="1">
        <v>261</v>
      </c>
      <c r="H3971" s="1">
        <v>254</v>
      </c>
      <c r="I3971" s="23">
        <v>0.01</v>
      </c>
      <c r="J3971" s="1">
        <v>32.450000000000003</v>
      </c>
      <c r="K3971" s="23">
        <v>32.11</v>
      </c>
      <c r="L3971" s="23">
        <v>725</v>
      </c>
      <c r="M3971" s="109">
        <v>689</v>
      </c>
      <c r="N3971" s="4">
        <v>0</v>
      </c>
      <c r="O3971" s="69"/>
      <c r="P3971" s="69"/>
      <c r="Q3971" s="69"/>
      <c r="R3971" s="69"/>
      <c r="S3971" s="69"/>
      <c r="T3971" s="69"/>
      <c r="U3971" s="69"/>
      <c r="V3971" s="69"/>
      <c r="W3971" s="4"/>
      <c r="X3971" s="4"/>
      <c r="Y3971" s="4"/>
      <c r="Z3971" s="4"/>
      <c r="AA3971" s="4"/>
      <c r="AB3971" s="4"/>
      <c r="AC3971" s="4"/>
      <c r="AD3971" s="4"/>
      <c r="AE3971"/>
      <c r="AF3971"/>
      <c r="AG3971"/>
      <c r="AH3971"/>
      <c r="AI3971"/>
      <c r="AJ3971"/>
      <c r="AK3971"/>
    </row>
    <row r="3972" spans="1:37" x14ac:dyDescent="0.25">
      <c r="A3972" s="43">
        <v>3971</v>
      </c>
      <c r="B3972" s="104">
        <v>43915.923229224536</v>
      </c>
      <c r="C3972" s="109">
        <v>35.93</v>
      </c>
      <c r="D3972" s="1">
        <v>968.03</v>
      </c>
      <c r="E3972" s="109">
        <v>21.4</v>
      </c>
      <c r="F3972" s="1">
        <v>383.5</v>
      </c>
      <c r="G3972" s="1">
        <v>259</v>
      </c>
      <c r="H3972" s="1">
        <v>253</v>
      </c>
      <c r="I3972" s="23">
        <v>0.02</v>
      </c>
      <c r="J3972" s="1">
        <v>34.950000000000003</v>
      </c>
      <c r="K3972" s="23">
        <v>34.83</v>
      </c>
      <c r="L3972" s="23">
        <v>731</v>
      </c>
      <c r="M3972" s="109">
        <v>689</v>
      </c>
      <c r="N3972" s="4">
        <v>0</v>
      </c>
      <c r="O3972" s="69"/>
      <c r="P3972" s="69"/>
      <c r="Q3972" s="69"/>
      <c r="R3972" s="69"/>
      <c r="S3972" s="69"/>
      <c r="T3972" s="69"/>
      <c r="U3972" s="69"/>
      <c r="V3972" s="69"/>
      <c r="W3972" s="4"/>
      <c r="X3972" s="4"/>
      <c r="Y3972" s="4"/>
      <c r="Z3972" s="4"/>
      <c r="AA3972" s="4"/>
      <c r="AB3972" s="4"/>
      <c r="AC3972" s="4"/>
      <c r="AD3972" s="4"/>
      <c r="AE3972"/>
      <c r="AF3972"/>
      <c r="AG3972"/>
      <c r="AH3972"/>
      <c r="AI3972"/>
      <c r="AJ3972"/>
      <c r="AK3972"/>
    </row>
    <row r="3973" spans="1:37" x14ac:dyDescent="0.25">
      <c r="A3973" s="2">
        <v>3972</v>
      </c>
      <c r="B3973" s="104">
        <v>43915.926454282409</v>
      </c>
      <c r="C3973" s="109">
        <v>35.479999999999997</v>
      </c>
      <c r="D3973" s="1">
        <v>968.08</v>
      </c>
      <c r="E3973" s="109">
        <v>22.51</v>
      </c>
      <c r="F3973" s="1">
        <v>383.06</v>
      </c>
      <c r="G3973" s="1">
        <v>259</v>
      </c>
      <c r="H3973" s="1">
        <v>254</v>
      </c>
      <c r="I3973" s="23">
        <v>0.01</v>
      </c>
      <c r="J3973" s="1">
        <v>34.67</v>
      </c>
      <c r="K3973" s="23">
        <v>34.29</v>
      </c>
      <c r="L3973" s="23">
        <v>740</v>
      </c>
      <c r="M3973" s="109">
        <v>709</v>
      </c>
      <c r="N3973" s="4">
        <v>0</v>
      </c>
      <c r="O3973" s="69"/>
      <c r="P3973" s="69"/>
      <c r="Q3973" s="69"/>
      <c r="R3973" s="69"/>
      <c r="S3973" s="69"/>
      <c r="T3973" s="69"/>
      <c r="U3973" s="69"/>
      <c r="V3973" s="69"/>
      <c r="W3973" s="4"/>
      <c r="X3973" s="4"/>
      <c r="Y3973" s="4"/>
      <c r="Z3973" s="4"/>
      <c r="AA3973" s="4"/>
      <c r="AB3973" s="4"/>
      <c r="AC3973" s="4"/>
      <c r="AD3973" s="4"/>
      <c r="AE3973"/>
      <c r="AF3973"/>
      <c r="AG3973"/>
      <c r="AH3973"/>
      <c r="AI3973"/>
      <c r="AJ3973"/>
      <c r="AK3973"/>
    </row>
    <row r="3974" spans="1:37" x14ac:dyDescent="0.25">
      <c r="A3974" s="2">
        <v>3973</v>
      </c>
      <c r="B3974" s="104">
        <v>43915.92861476852</v>
      </c>
      <c r="C3974" s="109">
        <v>33.770000000000003</v>
      </c>
      <c r="D3974" s="1">
        <v>968.16</v>
      </c>
      <c r="E3974" s="109">
        <v>25.63</v>
      </c>
      <c r="F3974" s="1">
        <v>382.33</v>
      </c>
      <c r="G3974" s="1">
        <v>260</v>
      </c>
      <c r="H3974" s="1">
        <v>252</v>
      </c>
      <c r="I3974" s="23">
        <v>0.02</v>
      </c>
      <c r="J3974" s="1">
        <v>33.090000000000003</v>
      </c>
      <c r="K3974" s="23">
        <v>32.69</v>
      </c>
      <c r="L3974" s="23">
        <v>743</v>
      </c>
      <c r="M3974" s="109">
        <v>709</v>
      </c>
      <c r="N3974" s="4">
        <v>0</v>
      </c>
      <c r="O3974" s="69"/>
      <c r="P3974" s="69"/>
      <c r="Q3974" s="69"/>
      <c r="R3974" s="69"/>
      <c r="S3974" s="69"/>
      <c r="T3974" s="69"/>
      <c r="U3974" s="69"/>
      <c r="V3974" s="69"/>
      <c r="W3974" s="4"/>
      <c r="X3974" s="4"/>
      <c r="Y3974" s="4"/>
      <c r="Z3974" s="4"/>
      <c r="AA3974" s="4"/>
      <c r="AB3974" s="4"/>
      <c r="AC3974" s="4"/>
      <c r="AD3974" s="4"/>
      <c r="AE3974"/>
      <c r="AF3974"/>
      <c r="AG3974"/>
      <c r="AH3974"/>
      <c r="AI3974"/>
      <c r="AJ3974"/>
      <c r="AK3974"/>
    </row>
    <row r="3975" spans="1:37" x14ac:dyDescent="0.25">
      <c r="A3975" s="2">
        <v>3974</v>
      </c>
      <c r="B3975" s="104">
        <v>43915.93024700231</v>
      </c>
      <c r="C3975" s="109">
        <v>34.6</v>
      </c>
      <c r="D3975" s="1">
        <v>968.11</v>
      </c>
      <c r="E3975" s="109">
        <v>23.07</v>
      </c>
      <c r="F3975" s="1">
        <v>382.79</v>
      </c>
      <c r="G3975" s="1">
        <v>261</v>
      </c>
      <c r="H3975" s="1">
        <v>255</v>
      </c>
      <c r="I3975" s="23">
        <v>0.02</v>
      </c>
      <c r="J3975" s="1">
        <v>33.770000000000003</v>
      </c>
      <c r="K3975" s="23">
        <v>33.549999999999997</v>
      </c>
      <c r="L3975" s="23">
        <v>759</v>
      </c>
      <c r="M3975" s="109">
        <v>714</v>
      </c>
      <c r="N3975" s="4">
        <v>0</v>
      </c>
      <c r="O3975" s="69"/>
      <c r="P3975" s="69"/>
      <c r="Q3975" s="69"/>
      <c r="R3975" s="69"/>
      <c r="S3975" s="69"/>
      <c r="T3975" s="69"/>
      <c r="U3975" s="69"/>
      <c r="V3975" s="69"/>
      <c r="W3975" s="4"/>
      <c r="X3975" s="4"/>
      <c r="Y3975" s="4"/>
      <c r="Z3975" s="4"/>
      <c r="AA3975" s="4"/>
      <c r="AB3975" s="4"/>
      <c r="AC3975" s="4"/>
      <c r="AD3975" s="4"/>
      <c r="AE3975"/>
      <c r="AF3975"/>
      <c r="AG3975"/>
      <c r="AH3975"/>
      <c r="AI3975"/>
      <c r="AJ3975"/>
      <c r="AK3975"/>
    </row>
    <row r="3976" spans="1:37" x14ac:dyDescent="0.25">
      <c r="A3976" s="2">
        <v>3975</v>
      </c>
      <c r="B3976" s="104">
        <v>43915.931851701389</v>
      </c>
      <c r="C3976" s="109">
        <v>33.97</v>
      </c>
      <c r="D3976" s="1">
        <v>968.19</v>
      </c>
      <c r="E3976" s="109">
        <v>23.1</v>
      </c>
      <c r="F3976" s="1">
        <v>382.13</v>
      </c>
      <c r="G3976" s="1">
        <v>260</v>
      </c>
      <c r="H3976" s="1">
        <v>253</v>
      </c>
      <c r="I3976" s="23">
        <v>0.02</v>
      </c>
      <c r="J3976" s="1">
        <v>33.31</v>
      </c>
      <c r="K3976" s="23">
        <v>32.67</v>
      </c>
      <c r="L3976" s="23">
        <v>743</v>
      </c>
      <c r="M3976" s="109">
        <v>709</v>
      </c>
      <c r="N3976" s="4">
        <v>0</v>
      </c>
      <c r="O3976" s="69"/>
      <c r="P3976" s="69"/>
      <c r="Q3976" s="69"/>
      <c r="R3976" s="69"/>
      <c r="S3976" s="69"/>
      <c r="T3976" s="69"/>
      <c r="U3976" s="69"/>
      <c r="V3976" s="69"/>
      <c r="W3976" s="4"/>
      <c r="X3976" s="4"/>
      <c r="Y3976" s="4"/>
      <c r="Z3976" s="4"/>
      <c r="AA3976" s="4"/>
      <c r="AB3976" s="4"/>
      <c r="AC3976" s="4"/>
      <c r="AD3976" s="4"/>
      <c r="AE3976"/>
      <c r="AF3976"/>
      <c r="AG3976"/>
      <c r="AH3976"/>
      <c r="AI3976"/>
      <c r="AJ3976"/>
      <c r="AK3976"/>
    </row>
    <row r="3977" spans="1:37" x14ac:dyDescent="0.25">
      <c r="A3977" s="2">
        <v>3976</v>
      </c>
      <c r="B3977" s="104">
        <v>43915.93508171296</v>
      </c>
      <c r="C3977" s="109">
        <v>34.15</v>
      </c>
      <c r="D3977" s="1">
        <v>968.14</v>
      </c>
      <c r="E3977" s="109">
        <v>23.87</v>
      </c>
      <c r="F3977" s="1">
        <v>382.52</v>
      </c>
      <c r="G3977" s="1">
        <v>260</v>
      </c>
      <c r="H3977" s="1">
        <v>254</v>
      </c>
      <c r="I3977" s="23">
        <v>0.02</v>
      </c>
      <c r="J3977" s="1">
        <v>33.53</v>
      </c>
      <c r="K3977" s="23">
        <v>33.07</v>
      </c>
      <c r="L3977" s="23">
        <v>740</v>
      </c>
      <c r="M3977" s="109">
        <v>694</v>
      </c>
      <c r="N3977" s="4">
        <v>0</v>
      </c>
      <c r="O3977" s="69"/>
      <c r="P3977" s="69"/>
      <c r="Q3977" s="69"/>
      <c r="R3977" s="69"/>
      <c r="S3977" s="69"/>
      <c r="T3977" s="69"/>
      <c r="U3977" s="69"/>
      <c r="V3977" s="69"/>
      <c r="W3977" s="4"/>
      <c r="X3977" s="4"/>
      <c r="Y3977" s="4"/>
      <c r="Z3977" s="4"/>
      <c r="AA3977" s="4"/>
      <c r="AB3977" s="4"/>
      <c r="AC3977" s="4"/>
      <c r="AD3977" s="4"/>
      <c r="AE3977"/>
      <c r="AF3977"/>
      <c r="AG3977"/>
      <c r="AH3977"/>
      <c r="AI3977"/>
      <c r="AJ3977"/>
      <c r="AK3977"/>
    </row>
    <row r="3978" spans="1:37" x14ac:dyDescent="0.25">
      <c r="A3978" s="2">
        <v>3977</v>
      </c>
      <c r="B3978" s="104">
        <v>43915.937242604166</v>
      </c>
      <c r="C3978" s="109">
        <v>34.46</v>
      </c>
      <c r="D3978" s="1">
        <v>968.23</v>
      </c>
      <c r="E3978" s="109">
        <v>23.35</v>
      </c>
      <c r="F3978" s="1">
        <v>381.77</v>
      </c>
      <c r="G3978" s="1">
        <v>260</v>
      </c>
      <c r="H3978" s="1">
        <v>254</v>
      </c>
      <c r="I3978" s="23">
        <v>0.02</v>
      </c>
      <c r="J3978" s="1">
        <v>33.729999999999997</v>
      </c>
      <c r="K3978" s="23">
        <v>33.25</v>
      </c>
      <c r="L3978" s="23">
        <v>734</v>
      </c>
      <c r="M3978" s="109">
        <v>689</v>
      </c>
      <c r="N3978" s="4">
        <v>0</v>
      </c>
      <c r="O3978" s="69"/>
      <c r="P3978" s="69"/>
      <c r="Q3978" s="69"/>
      <c r="R3978" s="69"/>
      <c r="S3978" s="69"/>
      <c r="T3978" s="69"/>
      <c r="U3978" s="69"/>
      <c r="V3978" s="69"/>
      <c r="W3978" s="4"/>
      <c r="X3978" s="4"/>
      <c r="Y3978" s="4"/>
      <c r="Z3978" s="4"/>
      <c r="AA3978" s="4"/>
      <c r="AB3978" s="4"/>
      <c r="AC3978" s="4"/>
      <c r="AD3978" s="4"/>
      <c r="AE3978"/>
      <c r="AF3978"/>
      <c r="AG3978"/>
      <c r="AH3978"/>
      <c r="AI3978"/>
      <c r="AJ3978"/>
      <c r="AK3978"/>
    </row>
    <row r="3979" spans="1:37" x14ac:dyDescent="0.25">
      <c r="A3979" s="2">
        <v>3978</v>
      </c>
      <c r="B3979" s="104">
        <v>43915.938840868053</v>
      </c>
      <c r="C3979" s="109">
        <v>34.61</v>
      </c>
      <c r="D3979" s="1">
        <v>968.29</v>
      </c>
      <c r="E3979" s="109">
        <v>23.21</v>
      </c>
      <c r="F3979" s="1">
        <v>381.27</v>
      </c>
      <c r="G3979" s="1">
        <v>260</v>
      </c>
      <c r="H3979" s="1">
        <v>253</v>
      </c>
      <c r="I3979" s="23">
        <v>0.02</v>
      </c>
      <c r="J3979" s="1">
        <v>33.950000000000003</v>
      </c>
      <c r="K3979" s="23">
        <v>33.549999999999997</v>
      </c>
      <c r="L3979" s="23">
        <v>740</v>
      </c>
      <c r="M3979" s="109">
        <v>704</v>
      </c>
      <c r="N3979" s="4">
        <v>0</v>
      </c>
      <c r="O3979" s="69"/>
      <c r="P3979" s="69"/>
      <c r="Q3979" s="69"/>
      <c r="R3979" s="69"/>
      <c r="S3979" s="69"/>
      <c r="T3979" s="69"/>
      <c r="U3979" s="69"/>
      <c r="V3979" s="69"/>
      <c r="W3979" s="4"/>
      <c r="X3979" s="4"/>
      <c r="Y3979" s="4"/>
      <c r="Z3979" s="4"/>
      <c r="AA3979" s="4"/>
      <c r="AB3979" s="4"/>
      <c r="AC3979" s="4"/>
      <c r="AD3979" s="4"/>
      <c r="AE3979"/>
      <c r="AF3979"/>
      <c r="AG3979"/>
      <c r="AH3979"/>
      <c r="AI3979"/>
      <c r="AJ3979"/>
      <c r="AK3979"/>
    </row>
    <row r="3980" spans="1:37" x14ac:dyDescent="0.25">
      <c r="A3980" s="2">
        <v>3979</v>
      </c>
      <c r="B3980" s="104">
        <v>43915.940439722224</v>
      </c>
      <c r="C3980" s="109">
        <v>33.19</v>
      </c>
      <c r="D3980" s="1">
        <v>968.23</v>
      </c>
      <c r="E3980" s="109">
        <v>24.42</v>
      </c>
      <c r="F3980" s="1">
        <v>381.74</v>
      </c>
      <c r="G3980" s="1">
        <v>258</v>
      </c>
      <c r="H3980" s="1">
        <v>254</v>
      </c>
      <c r="I3980" s="23">
        <v>0.02</v>
      </c>
      <c r="J3980" s="1">
        <v>32.590000000000003</v>
      </c>
      <c r="K3980" s="23">
        <v>32.25</v>
      </c>
      <c r="L3980" s="23">
        <v>731</v>
      </c>
      <c r="M3980" s="109">
        <v>689</v>
      </c>
      <c r="N3980" s="4">
        <v>0</v>
      </c>
      <c r="O3980" s="69"/>
      <c r="P3980" s="69"/>
      <c r="Q3980" s="69"/>
      <c r="R3980" s="69"/>
      <c r="S3980" s="69"/>
      <c r="T3980" s="69"/>
      <c r="U3980" s="69"/>
      <c r="V3980" s="69"/>
      <c r="W3980" s="4"/>
      <c r="X3980" s="4"/>
      <c r="Y3980" s="4"/>
      <c r="Z3980" s="4"/>
      <c r="AA3980" s="4"/>
      <c r="AB3980" s="4"/>
      <c r="AC3980" s="4"/>
      <c r="AD3980" s="4"/>
      <c r="AE3980"/>
      <c r="AF3980"/>
      <c r="AG3980"/>
      <c r="AH3980"/>
      <c r="AI3980"/>
      <c r="AJ3980"/>
      <c r="AK3980"/>
    </row>
    <row r="3981" spans="1:37" x14ac:dyDescent="0.25">
      <c r="A3981" s="43">
        <v>3980</v>
      </c>
      <c r="B3981" s="104">
        <v>43915.943663831014</v>
      </c>
      <c r="C3981" s="109">
        <v>33.520000000000003</v>
      </c>
      <c r="D3981" s="1">
        <v>968.26</v>
      </c>
      <c r="E3981" s="109">
        <v>25.44</v>
      </c>
      <c r="F3981" s="1">
        <v>381.46</v>
      </c>
      <c r="G3981" s="1">
        <v>260</v>
      </c>
      <c r="H3981" s="1">
        <v>252</v>
      </c>
      <c r="I3981" s="23">
        <v>0.02</v>
      </c>
      <c r="J3981" s="1">
        <v>32.869999999999997</v>
      </c>
      <c r="K3981" s="23">
        <v>32.47</v>
      </c>
      <c r="L3981" s="23">
        <v>743</v>
      </c>
      <c r="M3981" s="109">
        <v>689</v>
      </c>
      <c r="N3981" s="4">
        <v>0</v>
      </c>
      <c r="O3981" s="69"/>
      <c r="P3981" s="69"/>
      <c r="Q3981" s="69"/>
      <c r="R3981" s="69"/>
      <c r="S3981" s="69"/>
      <c r="T3981" s="69"/>
      <c r="U3981" s="69"/>
      <c r="V3981" s="69"/>
      <c r="W3981" s="4"/>
      <c r="X3981" s="4"/>
      <c r="Y3981" s="4"/>
      <c r="Z3981" s="4"/>
      <c r="AA3981" s="4"/>
      <c r="AB3981" s="4"/>
      <c r="AC3981" s="4"/>
      <c r="AD3981" s="4"/>
      <c r="AE3981"/>
      <c r="AF3981"/>
      <c r="AG3981"/>
      <c r="AH3981"/>
      <c r="AI3981"/>
      <c r="AJ3981"/>
      <c r="AK3981"/>
    </row>
    <row r="3982" spans="1:37" x14ac:dyDescent="0.25">
      <c r="A3982" s="2">
        <v>3981</v>
      </c>
      <c r="B3982" s="104">
        <v>43915.94583384259</v>
      </c>
      <c r="C3982" s="109">
        <v>35.46</v>
      </c>
      <c r="D3982" s="1">
        <v>968.18</v>
      </c>
      <c r="E3982" s="109">
        <v>22.2</v>
      </c>
      <c r="F3982" s="1">
        <v>382.18</v>
      </c>
      <c r="G3982" s="1">
        <v>261</v>
      </c>
      <c r="H3982" s="1">
        <v>254</v>
      </c>
      <c r="I3982" s="23">
        <v>0.01</v>
      </c>
      <c r="J3982" s="1">
        <v>34.61</v>
      </c>
      <c r="K3982" s="23">
        <v>34.229999999999997</v>
      </c>
      <c r="L3982" s="23">
        <v>756</v>
      </c>
      <c r="M3982" s="109">
        <v>714</v>
      </c>
      <c r="N3982" s="4">
        <v>0</v>
      </c>
      <c r="O3982" s="69"/>
      <c r="P3982" s="69"/>
      <c r="Q3982" s="69"/>
      <c r="R3982" s="69"/>
      <c r="S3982" s="69"/>
      <c r="T3982" s="69"/>
      <c r="U3982" s="69"/>
      <c r="V3982" s="69"/>
      <c r="W3982" s="4"/>
      <c r="X3982" s="4"/>
      <c r="Y3982" s="4"/>
      <c r="Z3982" s="4"/>
      <c r="AA3982" s="4"/>
      <c r="AB3982" s="4"/>
      <c r="AC3982" s="4"/>
      <c r="AD3982" s="4"/>
      <c r="AE3982"/>
      <c r="AF3982"/>
      <c r="AG3982"/>
      <c r="AH3982"/>
      <c r="AI3982"/>
      <c r="AJ3982"/>
      <c r="AK3982"/>
    </row>
    <row r="3983" spans="1:37" x14ac:dyDescent="0.25">
      <c r="A3983" s="2">
        <v>3982</v>
      </c>
      <c r="B3983" s="104">
        <v>43915.947442326389</v>
      </c>
      <c r="C3983" s="109">
        <v>33.630000000000003</v>
      </c>
      <c r="D3983" s="1">
        <v>968.29</v>
      </c>
      <c r="E3983" s="109">
        <v>24.7</v>
      </c>
      <c r="F3983" s="1">
        <v>381.27</v>
      </c>
      <c r="G3983" s="1">
        <v>261</v>
      </c>
      <c r="H3983" s="1">
        <v>253</v>
      </c>
      <c r="I3983" s="23">
        <v>0.02</v>
      </c>
      <c r="J3983" s="1">
        <v>32.97</v>
      </c>
      <c r="K3983" s="23">
        <v>32.450000000000003</v>
      </c>
      <c r="L3983" s="23">
        <v>718</v>
      </c>
      <c r="M3983" s="109">
        <v>699</v>
      </c>
      <c r="N3983" s="4">
        <v>0</v>
      </c>
      <c r="O3983" s="69"/>
      <c r="P3983" s="69"/>
      <c r="Q3983" s="69"/>
      <c r="R3983" s="69"/>
      <c r="S3983" s="69"/>
      <c r="T3983" s="69"/>
      <c r="U3983" s="69"/>
      <c r="V3983" s="69"/>
      <c r="W3983" s="4"/>
      <c r="X3983" s="4"/>
      <c r="Y3983" s="4"/>
      <c r="Z3983" s="4"/>
      <c r="AA3983" s="4"/>
      <c r="AB3983" s="4"/>
      <c r="AC3983" s="4"/>
      <c r="AD3983" s="4"/>
      <c r="AE3983"/>
      <c r="AF3983"/>
      <c r="AG3983"/>
      <c r="AH3983"/>
      <c r="AI3983"/>
      <c r="AJ3983"/>
      <c r="AK3983"/>
    </row>
    <row r="3984" spans="1:37" x14ac:dyDescent="0.25">
      <c r="A3984" s="2">
        <v>3983</v>
      </c>
      <c r="B3984" s="104">
        <v>43915.949052592594</v>
      </c>
      <c r="C3984" s="109">
        <v>34.82</v>
      </c>
      <c r="D3984" s="1">
        <v>968.18</v>
      </c>
      <c r="E3984" s="109">
        <v>22.78</v>
      </c>
      <c r="F3984" s="1">
        <v>382.19</v>
      </c>
      <c r="G3984" s="1">
        <v>259</v>
      </c>
      <c r="H3984" s="1">
        <v>253</v>
      </c>
      <c r="I3984" s="23">
        <v>0.02</v>
      </c>
      <c r="J3984" s="1">
        <v>33.93</v>
      </c>
      <c r="K3984" s="23">
        <v>34.07</v>
      </c>
      <c r="L3984" s="23">
        <v>734</v>
      </c>
      <c r="M3984" s="109">
        <v>684</v>
      </c>
      <c r="N3984" s="4">
        <v>0</v>
      </c>
      <c r="O3984" s="69"/>
      <c r="P3984" s="69"/>
      <c r="Q3984" s="69"/>
      <c r="R3984" s="69"/>
      <c r="S3984" s="69"/>
      <c r="T3984" s="69"/>
      <c r="U3984" s="69"/>
      <c r="V3984" s="69"/>
      <c r="W3984" s="4"/>
      <c r="X3984" s="4"/>
      <c r="Y3984" s="4"/>
      <c r="Z3984" s="4"/>
      <c r="AA3984" s="4"/>
      <c r="AB3984" s="4"/>
      <c r="AC3984" s="4"/>
      <c r="AD3984" s="4"/>
      <c r="AE3984"/>
      <c r="AF3984"/>
      <c r="AG3984"/>
      <c r="AH3984"/>
      <c r="AI3984"/>
      <c r="AJ3984"/>
      <c r="AK3984"/>
    </row>
    <row r="3985" spans="1:37" x14ac:dyDescent="0.25">
      <c r="A3985" s="2">
        <v>3984</v>
      </c>
      <c r="B3985" s="104">
        <v>43915.950665393517</v>
      </c>
      <c r="C3985" s="109">
        <v>35.39</v>
      </c>
      <c r="D3985" s="1">
        <v>968.19</v>
      </c>
      <c r="E3985" s="109">
        <v>24.15</v>
      </c>
      <c r="F3985" s="1">
        <v>382.08</v>
      </c>
      <c r="G3985" s="1">
        <v>261</v>
      </c>
      <c r="H3985" s="1">
        <v>254</v>
      </c>
      <c r="I3985" s="23">
        <v>0.02</v>
      </c>
      <c r="J3985" s="1">
        <v>34.71</v>
      </c>
      <c r="K3985" s="23">
        <v>34.29</v>
      </c>
      <c r="L3985" s="23">
        <v>731</v>
      </c>
      <c r="M3985" s="109">
        <v>704</v>
      </c>
      <c r="N3985" s="4">
        <v>0</v>
      </c>
      <c r="O3985" s="69"/>
      <c r="P3985" s="69"/>
      <c r="Q3985" s="69"/>
      <c r="R3985" s="69"/>
      <c r="S3985" s="69"/>
      <c r="T3985" s="69"/>
      <c r="U3985" s="69"/>
      <c r="V3985" s="69"/>
      <c r="W3985" s="4"/>
      <c r="X3985" s="4"/>
      <c r="Y3985" s="4"/>
      <c r="Z3985" s="4"/>
      <c r="AA3985" s="4"/>
      <c r="AB3985" s="4"/>
      <c r="AC3985" s="4"/>
      <c r="AD3985" s="4"/>
      <c r="AE3985"/>
      <c r="AF3985"/>
      <c r="AG3985"/>
      <c r="AH3985"/>
      <c r="AI3985"/>
      <c r="AJ3985"/>
      <c r="AK3985"/>
    </row>
    <row r="3986" spans="1:37" x14ac:dyDescent="0.25">
      <c r="A3986" s="2">
        <v>3985</v>
      </c>
      <c r="B3986" s="104">
        <v>43915.953890648147</v>
      </c>
      <c r="C3986" s="109">
        <v>36.01</v>
      </c>
      <c r="D3986" s="1">
        <v>968.2</v>
      </c>
      <c r="E3986" s="109">
        <v>23.72</v>
      </c>
      <c r="F3986" s="1">
        <v>382.05</v>
      </c>
      <c r="G3986" s="1">
        <v>260</v>
      </c>
      <c r="H3986" s="1">
        <v>255</v>
      </c>
      <c r="I3986" s="23">
        <v>0.02</v>
      </c>
      <c r="J3986" s="1">
        <v>35.15</v>
      </c>
      <c r="K3986" s="23">
        <v>34.85</v>
      </c>
      <c r="L3986" s="23">
        <v>750</v>
      </c>
      <c r="M3986" s="109">
        <v>714</v>
      </c>
      <c r="N3986" s="4">
        <v>0</v>
      </c>
      <c r="O3986" s="69"/>
      <c r="P3986" s="69"/>
      <c r="Q3986" s="69"/>
      <c r="R3986" s="69"/>
      <c r="S3986" s="69"/>
      <c r="T3986" s="69"/>
      <c r="U3986" s="69"/>
      <c r="V3986" s="69"/>
      <c r="W3986" s="4"/>
      <c r="X3986" s="4"/>
      <c r="Y3986" s="4"/>
      <c r="Z3986" s="4"/>
      <c r="AA3986" s="4"/>
      <c r="AB3986" s="4"/>
      <c r="AC3986" s="4"/>
      <c r="AD3986" s="4"/>
      <c r="AE3986"/>
      <c r="AF3986"/>
      <c r="AG3986"/>
      <c r="AH3986"/>
      <c r="AI3986"/>
      <c r="AJ3986"/>
      <c r="AK3986"/>
    </row>
    <row r="3987" spans="1:37" x14ac:dyDescent="0.25">
      <c r="A3987" s="2">
        <v>3986</v>
      </c>
      <c r="B3987" s="104">
        <v>43915.956040914352</v>
      </c>
      <c r="C3987" s="109">
        <v>33.75</v>
      </c>
      <c r="D3987" s="1">
        <v>968.27</v>
      </c>
      <c r="E3987" s="109">
        <v>25.29</v>
      </c>
      <c r="F3987" s="1">
        <v>381.39</v>
      </c>
      <c r="G3987" s="1">
        <v>260</v>
      </c>
      <c r="H3987" s="1">
        <v>254</v>
      </c>
      <c r="I3987" s="23">
        <v>0.02</v>
      </c>
      <c r="J3987" s="1">
        <v>33.11</v>
      </c>
      <c r="K3987" s="23">
        <v>32.630000000000003</v>
      </c>
      <c r="L3987" s="23">
        <v>743</v>
      </c>
      <c r="M3987" s="109">
        <v>714</v>
      </c>
      <c r="N3987" s="4">
        <v>0</v>
      </c>
      <c r="O3987" s="69"/>
      <c r="P3987" s="69"/>
      <c r="Q3987" s="69"/>
      <c r="R3987" s="69"/>
      <c r="S3987" s="69"/>
      <c r="T3987" s="69"/>
      <c r="U3987" s="69"/>
      <c r="V3987" s="69"/>
      <c r="W3987" s="4"/>
      <c r="X3987" s="4"/>
      <c r="Y3987" s="4"/>
      <c r="Z3987" s="4"/>
      <c r="AA3987" s="4"/>
      <c r="AB3987" s="4"/>
      <c r="AC3987" s="4"/>
      <c r="AD3987" s="4"/>
      <c r="AE3987"/>
      <c r="AF3987"/>
      <c r="AG3987"/>
      <c r="AH3987"/>
      <c r="AI3987"/>
      <c r="AJ3987"/>
      <c r="AK3987"/>
    </row>
    <row r="3988" spans="1:37" x14ac:dyDescent="0.25">
      <c r="A3988" s="2">
        <v>3987</v>
      </c>
      <c r="B3988" s="104">
        <v>43915.957640162036</v>
      </c>
      <c r="C3988" s="109">
        <v>35.03</v>
      </c>
      <c r="D3988" s="1">
        <v>968.2</v>
      </c>
      <c r="E3988" s="109">
        <v>22.71</v>
      </c>
      <c r="F3988" s="1">
        <v>381.97</v>
      </c>
      <c r="G3988" s="1">
        <v>260</v>
      </c>
      <c r="H3988" s="1">
        <v>255</v>
      </c>
      <c r="I3988" s="23">
        <v>0.02</v>
      </c>
      <c r="J3988" s="1">
        <v>34.01</v>
      </c>
      <c r="K3988" s="23">
        <v>34.17</v>
      </c>
      <c r="L3988" s="23">
        <v>740</v>
      </c>
      <c r="M3988" s="109">
        <v>699</v>
      </c>
      <c r="N3988" s="4">
        <v>0</v>
      </c>
      <c r="O3988" s="69"/>
      <c r="P3988" s="69"/>
      <c r="Q3988" s="69"/>
      <c r="R3988" s="69"/>
      <c r="S3988" s="69"/>
      <c r="T3988" s="69"/>
      <c r="U3988" s="69"/>
      <c r="V3988" s="69"/>
      <c r="W3988" s="4"/>
      <c r="X3988" s="4"/>
      <c r="Y3988" s="4"/>
      <c r="Z3988" s="4"/>
      <c r="AA3988" s="4"/>
      <c r="AB3988" s="4"/>
      <c r="AC3988" s="4"/>
      <c r="AD3988" s="4"/>
      <c r="AE3988"/>
      <c r="AF3988"/>
      <c r="AG3988"/>
      <c r="AH3988"/>
      <c r="AI3988"/>
      <c r="AJ3988"/>
      <c r="AK3988"/>
    </row>
    <row r="3989" spans="1:37" x14ac:dyDescent="0.25">
      <c r="A3989" s="2">
        <v>3988</v>
      </c>
      <c r="B3989" s="105">
        <v>43915.959237592593</v>
      </c>
      <c r="C3989" s="109">
        <v>34.299999999999997</v>
      </c>
      <c r="D3989" s="43">
        <v>968.3</v>
      </c>
      <c r="E3989" s="109">
        <v>25.09</v>
      </c>
      <c r="F3989" s="43">
        <v>381.19</v>
      </c>
      <c r="G3989" s="43">
        <v>260</v>
      </c>
      <c r="H3989" s="43">
        <v>253</v>
      </c>
      <c r="I3989" s="23">
        <v>0.02</v>
      </c>
      <c r="J3989" s="43">
        <v>33.549999999999997</v>
      </c>
      <c r="K3989" s="23">
        <v>33.270000000000003</v>
      </c>
      <c r="L3989" s="23">
        <v>731</v>
      </c>
      <c r="M3989" s="109">
        <v>699</v>
      </c>
      <c r="N3989" s="4">
        <v>0</v>
      </c>
      <c r="O3989" s="69">
        <f t="shared" ref="O3989:V3989" si="416">AVERAGE(E3989:E4007)</f>
        <v>26.626315789473683</v>
      </c>
      <c r="P3989" s="69">
        <f t="shared" si="416"/>
        <v>380.66157894736847</v>
      </c>
      <c r="Q3989" s="69">
        <f t="shared" si="416"/>
        <v>260.63157894736844</v>
      </c>
      <c r="R3989" s="69">
        <f t="shared" si="416"/>
        <v>253.47368421052633</v>
      </c>
      <c r="S3989" s="69">
        <f t="shared" si="416"/>
        <v>1.6842105263157891E-2</v>
      </c>
      <c r="T3989" s="69">
        <f t="shared" si="416"/>
        <v>32.18684210526316</v>
      </c>
      <c r="U3989" s="69">
        <f t="shared" si="416"/>
        <v>31.997368421052634</v>
      </c>
      <c r="V3989" s="69">
        <f t="shared" si="416"/>
        <v>736.68421052631584</v>
      </c>
      <c r="W3989" s="4">
        <f t="shared" ref="W3989:AD3989" si="417">STDEV(E3989:E4007)</f>
        <v>1.3618623299907939</v>
      </c>
      <c r="X3989" s="4">
        <f t="shared" si="417"/>
        <v>0.6653174944498651</v>
      </c>
      <c r="Y3989" s="4">
        <f t="shared" si="417"/>
        <v>0.89508077325081392</v>
      </c>
      <c r="Z3989" s="4">
        <f t="shared" si="417"/>
        <v>0.84119102419205982</v>
      </c>
      <c r="AA3989" s="4">
        <f t="shared" si="417"/>
        <v>4.7756693294092097E-3</v>
      </c>
      <c r="AB3989" s="4">
        <f t="shared" si="417"/>
        <v>0.9990720841059294</v>
      </c>
      <c r="AC3989" s="4">
        <f t="shared" si="417"/>
        <v>0.93533619686698244</v>
      </c>
      <c r="AD3989" s="4">
        <f t="shared" si="417"/>
        <v>14.181571107050427</v>
      </c>
      <c r="AE3989" s="4" t="e">
        <f>MODE(E3989:E4007)</f>
        <v>#N/A</v>
      </c>
      <c r="AF3989" s="4">
        <f>MODE(G3989:G4007)</f>
        <v>260</v>
      </c>
      <c r="AG3989" s="4">
        <f>MODE(H3989:H4007)</f>
        <v>254</v>
      </c>
      <c r="AH3989" s="4">
        <f>MODE(J3989:J4007)</f>
        <v>33.409999999999997</v>
      </c>
      <c r="AI3989" s="4">
        <f>MODE(K3989:K4007)</f>
        <v>31.57</v>
      </c>
      <c r="AJ3989" s="4">
        <f>MODE(L3989:L4007)</f>
        <v>731</v>
      </c>
      <c r="AK3989"/>
    </row>
    <row r="3990" spans="1:37" x14ac:dyDescent="0.25">
      <c r="A3990" s="43">
        <v>3989</v>
      </c>
      <c r="B3990" s="104">
        <v>43915.962461331015</v>
      </c>
      <c r="C3990" s="109">
        <v>34.32</v>
      </c>
      <c r="D3990" s="1">
        <v>968.27</v>
      </c>
      <c r="E3990" s="109">
        <v>24.5</v>
      </c>
      <c r="F3990" s="1">
        <v>381.44</v>
      </c>
      <c r="G3990" s="1">
        <v>260</v>
      </c>
      <c r="H3990" s="1">
        <v>254</v>
      </c>
      <c r="I3990" s="23">
        <v>0.02</v>
      </c>
      <c r="J3990" s="1">
        <v>33.630000000000003</v>
      </c>
      <c r="K3990" s="23">
        <v>33.11</v>
      </c>
      <c r="L3990" s="23">
        <v>725</v>
      </c>
      <c r="M3990" s="109">
        <v>689</v>
      </c>
      <c r="N3990" s="4">
        <v>0</v>
      </c>
      <c r="O3990" s="69"/>
      <c r="P3990" s="69"/>
      <c r="Q3990" s="69"/>
      <c r="R3990" s="69"/>
      <c r="S3990" s="69"/>
      <c r="T3990" s="69"/>
      <c r="U3990" s="69"/>
      <c r="V3990" s="69"/>
      <c r="W3990" s="4"/>
      <c r="X3990" s="4"/>
      <c r="Y3990" s="4"/>
      <c r="Z3990" s="4"/>
      <c r="AA3990" s="4"/>
      <c r="AB3990" s="4"/>
      <c r="AC3990" s="4"/>
      <c r="AD3990" s="4"/>
      <c r="AE3990"/>
      <c r="AF3990"/>
      <c r="AG3990"/>
      <c r="AH3990"/>
      <c r="AI3990"/>
      <c r="AJ3990"/>
      <c r="AK3990"/>
    </row>
    <row r="3991" spans="1:37" x14ac:dyDescent="0.25">
      <c r="A3991" s="2">
        <v>3990</v>
      </c>
      <c r="B3991" s="104">
        <v>43915.964622951389</v>
      </c>
      <c r="C3991" s="109">
        <v>32.65</v>
      </c>
      <c r="D3991" s="1">
        <v>968.28</v>
      </c>
      <c r="E3991" s="109">
        <v>27.2</v>
      </c>
      <c r="F3991" s="1">
        <v>381.36</v>
      </c>
      <c r="G3991" s="1">
        <v>260</v>
      </c>
      <c r="H3991" s="1">
        <v>253</v>
      </c>
      <c r="I3991" s="23">
        <v>0.02</v>
      </c>
      <c r="J3991" s="1">
        <v>32.01</v>
      </c>
      <c r="K3991" s="23">
        <v>31.57</v>
      </c>
      <c r="L3991" s="23">
        <v>731</v>
      </c>
      <c r="M3991" s="109">
        <v>699</v>
      </c>
      <c r="N3991" s="4">
        <v>0</v>
      </c>
      <c r="O3991" s="69"/>
      <c r="P3991" s="69"/>
      <c r="Q3991" s="69"/>
      <c r="R3991" s="69"/>
      <c r="S3991" s="69"/>
      <c r="T3991" s="69"/>
      <c r="U3991" s="69"/>
      <c r="V3991" s="69"/>
      <c r="W3991" s="4"/>
      <c r="X3991" s="4"/>
      <c r="Y3991" s="4"/>
      <c r="Z3991" s="4"/>
      <c r="AA3991" s="4"/>
      <c r="AB3991" s="4"/>
      <c r="AC3991" s="4"/>
      <c r="AD3991" s="4"/>
      <c r="AE3991"/>
      <c r="AF3991"/>
      <c r="AG3991"/>
      <c r="AH3991"/>
      <c r="AI3991"/>
      <c r="AJ3991"/>
      <c r="AK3991"/>
    </row>
    <row r="3992" spans="1:37" x14ac:dyDescent="0.25">
      <c r="A3992" s="2">
        <v>3991</v>
      </c>
      <c r="B3992" s="104">
        <v>43915.966221284718</v>
      </c>
      <c r="C3992" s="109">
        <v>33.53</v>
      </c>
      <c r="D3992" s="1">
        <v>968.25</v>
      </c>
      <c r="E3992" s="109">
        <v>25.51</v>
      </c>
      <c r="F3992" s="1">
        <v>381.55</v>
      </c>
      <c r="G3992" s="1">
        <v>260</v>
      </c>
      <c r="H3992" s="1">
        <v>254</v>
      </c>
      <c r="I3992" s="23">
        <v>0.01</v>
      </c>
      <c r="J3992" s="1">
        <v>32.67</v>
      </c>
      <c r="K3992" s="23">
        <v>32.409999999999997</v>
      </c>
      <c r="L3992" s="23">
        <v>759</v>
      </c>
      <c r="M3992" s="109">
        <v>699</v>
      </c>
      <c r="N3992" s="4">
        <v>0</v>
      </c>
      <c r="O3992" s="69"/>
      <c r="P3992" s="69"/>
      <c r="Q3992" s="69"/>
      <c r="R3992" s="69"/>
      <c r="S3992" s="69"/>
      <c r="T3992" s="69"/>
      <c r="U3992" s="69"/>
      <c r="V3992" s="69"/>
      <c r="W3992" s="4"/>
      <c r="X3992" s="4"/>
      <c r="Y3992" s="4"/>
      <c r="Z3992" s="4"/>
      <c r="AA3992" s="4"/>
      <c r="AB3992" s="4"/>
      <c r="AC3992" s="4"/>
      <c r="AD3992" s="4"/>
      <c r="AE3992"/>
      <c r="AF3992"/>
      <c r="AG3992"/>
      <c r="AH3992"/>
      <c r="AI3992"/>
      <c r="AJ3992"/>
      <c r="AK3992"/>
    </row>
    <row r="3993" spans="1:37" x14ac:dyDescent="0.25">
      <c r="A3993" s="2">
        <v>3992</v>
      </c>
      <c r="B3993" s="104">
        <v>43915.967818472222</v>
      </c>
      <c r="C3993" s="109">
        <v>32.79</v>
      </c>
      <c r="D3993" s="1">
        <v>968.3</v>
      </c>
      <c r="E3993" s="109">
        <v>26.75</v>
      </c>
      <c r="F3993" s="1">
        <v>381.19</v>
      </c>
      <c r="G3993" s="1">
        <v>261</v>
      </c>
      <c r="H3993" s="1">
        <v>253</v>
      </c>
      <c r="I3993" s="23">
        <v>0.01</v>
      </c>
      <c r="J3993" s="1">
        <v>32.15</v>
      </c>
      <c r="K3993" s="23">
        <v>31.71</v>
      </c>
      <c r="L3993" s="23">
        <v>740</v>
      </c>
      <c r="M3993" s="109">
        <v>699</v>
      </c>
      <c r="N3993" s="4">
        <v>0</v>
      </c>
      <c r="O3993" s="69"/>
      <c r="P3993" s="69"/>
      <c r="Q3993" s="69"/>
      <c r="R3993" s="69"/>
      <c r="S3993" s="69"/>
      <c r="T3993" s="69"/>
      <c r="U3993" s="69"/>
      <c r="V3993" s="69"/>
      <c r="W3993" s="4"/>
      <c r="X3993" s="4"/>
      <c r="Y3993" s="4"/>
      <c r="Z3993" s="4"/>
      <c r="AA3993" s="4"/>
      <c r="AB3993" s="4"/>
      <c r="AC3993" s="4"/>
      <c r="AD3993" s="4"/>
      <c r="AE3993"/>
      <c r="AF3993"/>
      <c r="AG3993"/>
      <c r="AH3993"/>
      <c r="AI3993"/>
      <c r="AJ3993"/>
      <c r="AK3993"/>
    </row>
    <row r="3994" spans="1:37" x14ac:dyDescent="0.25">
      <c r="A3994" s="2">
        <v>3993</v>
      </c>
      <c r="B3994" s="104">
        <v>43915.971041157405</v>
      </c>
      <c r="C3994" s="109">
        <v>34.18</v>
      </c>
      <c r="D3994" s="1">
        <v>968.29</v>
      </c>
      <c r="E3994" s="109">
        <v>25.6</v>
      </c>
      <c r="F3994" s="1">
        <v>381.26</v>
      </c>
      <c r="G3994" s="1">
        <v>260</v>
      </c>
      <c r="H3994" s="1">
        <v>252</v>
      </c>
      <c r="I3994" s="23">
        <v>0.02</v>
      </c>
      <c r="J3994" s="1">
        <v>33.229999999999997</v>
      </c>
      <c r="K3994" s="23">
        <v>33.03</v>
      </c>
      <c r="L3994" s="23">
        <v>731</v>
      </c>
      <c r="M3994" s="109">
        <v>689</v>
      </c>
      <c r="N3994" s="4">
        <v>0</v>
      </c>
      <c r="O3994" s="69"/>
      <c r="P3994" s="69"/>
      <c r="Q3994" s="69"/>
      <c r="R3994" s="69"/>
      <c r="S3994" s="69"/>
      <c r="T3994" s="69"/>
      <c r="U3994" s="69"/>
      <c r="V3994" s="69"/>
      <c r="W3994" s="4"/>
      <c r="X3994" s="4"/>
      <c r="Y3994" s="4"/>
      <c r="Z3994" s="4"/>
      <c r="AA3994" s="4"/>
      <c r="AB3994" s="4"/>
      <c r="AC3994" s="4"/>
      <c r="AD3994" s="4"/>
      <c r="AE3994"/>
      <c r="AF3994"/>
      <c r="AG3994"/>
      <c r="AH3994"/>
      <c r="AI3994"/>
      <c r="AJ3994"/>
      <c r="AK3994"/>
    </row>
    <row r="3995" spans="1:37" x14ac:dyDescent="0.25">
      <c r="A3995" s="2">
        <v>3994</v>
      </c>
      <c r="B3995" s="104">
        <v>43915.973201620371</v>
      </c>
      <c r="C3995" s="109">
        <v>31.98</v>
      </c>
      <c r="D3995" s="1">
        <v>968.25</v>
      </c>
      <c r="E3995" s="109">
        <v>27.98</v>
      </c>
      <c r="F3995" s="1">
        <v>381.57</v>
      </c>
      <c r="G3995" s="1">
        <v>260</v>
      </c>
      <c r="H3995" s="1">
        <v>253</v>
      </c>
      <c r="I3995" s="23">
        <v>0.01</v>
      </c>
      <c r="J3995" s="1">
        <v>31.29</v>
      </c>
      <c r="K3995" s="23">
        <v>30.97</v>
      </c>
      <c r="L3995" s="23">
        <v>756</v>
      </c>
      <c r="M3995" s="109">
        <v>709</v>
      </c>
      <c r="N3995" s="4">
        <v>0</v>
      </c>
      <c r="O3995" s="69"/>
      <c r="P3995" s="69"/>
      <c r="Q3995" s="69"/>
      <c r="R3995" s="69"/>
      <c r="S3995" s="69"/>
      <c r="T3995" s="69"/>
      <c r="U3995" s="69"/>
      <c r="V3995" s="69"/>
      <c r="W3995" s="4"/>
      <c r="X3995" s="4"/>
      <c r="Y3995" s="4"/>
      <c r="Z3995" s="4"/>
      <c r="AA3995" s="4"/>
      <c r="AB3995" s="4"/>
      <c r="AC3995" s="4"/>
      <c r="AD3995" s="4"/>
      <c r="AE3995"/>
      <c r="AF3995"/>
      <c r="AG3995"/>
      <c r="AH3995"/>
      <c r="AI3995"/>
      <c r="AJ3995"/>
      <c r="AK3995"/>
    </row>
    <row r="3996" spans="1:37" x14ac:dyDescent="0.25">
      <c r="A3996" s="2">
        <v>3995</v>
      </c>
      <c r="B3996" s="104">
        <v>43915.974800138887</v>
      </c>
      <c r="C3996" s="109">
        <v>31.33</v>
      </c>
      <c r="D3996" s="1">
        <v>968.32</v>
      </c>
      <c r="E3996" s="109">
        <v>28.94</v>
      </c>
      <c r="F3996" s="1">
        <v>380.95</v>
      </c>
      <c r="G3996" s="1">
        <v>261</v>
      </c>
      <c r="H3996" s="1">
        <v>254</v>
      </c>
      <c r="I3996" s="23">
        <v>0.01</v>
      </c>
      <c r="J3996" s="1">
        <v>30.41</v>
      </c>
      <c r="K3996" s="23">
        <v>30.67</v>
      </c>
      <c r="L3996" s="23">
        <v>734</v>
      </c>
      <c r="M3996" s="109">
        <v>694</v>
      </c>
      <c r="N3996" s="4">
        <v>0</v>
      </c>
      <c r="O3996" s="69"/>
      <c r="P3996" s="69"/>
      <c r="Q3996" s="69"/>
      <c r="R3996" s="69"/>
      <c r="S3996" s="69"/>
      <c r="T3996" s="69"/>
      <c r="U3996" s="69"/>
      <c r="V3996" s="69"/>
      <c r="W3996" s="4"/>
      <c r="X3996" s="4"/>
      <c r="Y3996" s="4"/>
      <c r="Z3996" s="4"/>
      <c r="AA3996" s="4"/>
      <c r="AB3996" s="4"/>
      <c r="AC3996" s="4"/>
      <c r="AD3996" s="4"/>
      <c r="AE3996"/>
      <c r="AF3996"/>
      <c r="AG3996"/>
      <c r="AH3996"/>
      <c r="AI3996"/>
      <c r="AJ3996"/>
      <c r="AK3996"/>
    </row>
    <row r="3997" spans="1:37" x14ac:dyDescent="0.25">
      <c r="A3997" s="2">
        <v>3996</v>
      </c>
      <c r="B3997" s="104">
        <v>43915.976398541665</v>
      </c>
      <c r="C3997" s="109">
        <v>34.33</v>
      </c>
      <c r="D3997" s="1">
        <v>968.32</v>
      </c>
      <c r="E3997" s="109">
        <v>26.06</v>
      </c>
      <c r="F3997" s="1">
        <v>380.93</v>
      </c>
      <c r="G3997" s="1">
        <v>259</v>
      </c>
      <c r="H3997" s="1">
        <v>252</v>
      </c>
      <c r="I3997" s="23">
        <v>0.01</v>
      </c>
      <c r="J3997" s="1">
        <v>33.409999999999997</v>
      </c>
      <c r="K3997" s="23">
        <v>33.17</v>
      </c>
      <c r="L3997" s="23">
        <v>740</v>
      </c>
      <c r="M3997" s="109">
        <v>704</v>
      </c>
      <c r="N3997" s="4">
        <v>0</v>
      </c>
      <c r="O3997" s="69"/>
      <c r="P3997" s="69"/>
      <c r="Q3997" s="69"/>
      <c r="R3997" s="69"/>
      <c r="S3997" s="69"/>
      <c r="T3997" s="69"/>
      <c r="U3997" s="69"/>
      <c r="V3997" s="69"/>
      <c r="W3997" s="4"/>
      <c r="X3997" s="4"/>
      <c r="Y3997" s="4"/>
      <c r="Z3997" s="4"/>
      <c r="AA3997" s="4"/>
      <c r="AB3997" s="4"/>
      <c r="AC3997" s="4"/>
      <c r="AD3997" s="4"/>
      <c r="AE3997"/>
      <c r="AF3997"/>
      <c r="AG3997"/>
      <c r="AH3997"/>
      <c r="AI3997"/>
      <c r="AJ3997"/>
      <c r="AK3997"/>
    </row>
    <row r="3998" spans="1:37" x14ac:dyDescent="0.25">
      <c r="A3998" s="2">
        <v>3997</v>
      </c>
      <c r="B3998" s="104">
        <v>43915.979620462967</v>
      </c>
      <c r="C3998" s="109">
        <v>33.520000000000003</v>
      </c>
      <c r="D3998" s="1">
        <v>968.4</v>
      </c>
      <c r="E3998" s="109">
        <v>25.04</v>
      </c>
      <c r="F3998" s="1">
        <v>380.3</v>
      </c>
      <c r="G3998" s="1">
        <v>261</v>
      </c>
      <c r="H3998" s="1">
        <v>254</v>
      </c>
      <c r="I3998" s="23">
        <v>0.02</v>
      </c>
      <c r="J3998" s="1">
        <v>32.590000000000003</v>
      </c>
      <c r="K3998" s="23">
        <v>32.630000000000003</v>
      </c>
      <c r="L3998" s="23">
        <v>725</v>
      </c>
      <c r="M3998" s="109">
        <v>689</v>
      </c>
      <c r="N3998" s="4">
        <v>0</v>
      </c>
      <c r="O3998" s="69"/>
      <c r="P3998" s="69"/>
      <c r="Q3998" s="69"/>
      <c r="R3998" s="69"/>
      <c r="S3998" s="69"/>
      <c r="T3998" s="69"/>
      <c r="U3998" s="69"/>
      <c r="V3998" s="69"/>
      <c r="W3998" s="4"/>
      <c r="X3998" s="4"/>
      <c r="Y3998" s="4"/>
      <c r="Z3998" s="4"/>
      <c r="AA3998" s="4"/>
      <c r="AB3998" s="4"/>
      <c r="AC3998" s="4"/>
      <c r="AD3998" s="4"/>
      <c r="AE3998"/>
      <c r="AF3998"/>
      <c r="AG3998"/>
      <c r="AH3998"/>
      <c r="AI3998"/>
      <c r="AJ3998"/>
      <c r="AK3998"/>
    </row>
    <row r="3999" spans="1:37" x14ac:dyDescent="0.25">
      <c r="A3999" s="2">
        <v>3998</v>
      </c>
      <c r="B3999" s="104">
        <v>43915.981781458337</v>
      </c>
      <c r="C3999" s="109">
        <v>32.770000000000003</v>
      </c>
      <c r="D3999" s="1">
        <v>968.42</v>
      </c>
      <c r="E3999" s="109">
        <v>26.59</v>
      </c>
      <c r="F3999" s="1">
        <v>380.1</v>
      </c>
      <c r="G3999" s="1">
        <v>262</v>
      </c>
      <c r="H3999" s="1">
        <v>254</v>
      </c>
      <c r="I3999" s="23">
        <v>0.02</v>
      </c>
      <c r="J3999" s="1">
        <v>32.130000000000003</v>
      </c>
      <c r="K3999" s="23">
        <v>31.57</v>
      </c>
      <c r="L3999" s="23">
        <v>731</v>
      </c>
      <c r="M3999" s="109">
        <v>684</v>
      </c>
      <c r="N3999" s="4">
        <v>0</v>
      </c>
      <c r="O3999" s="69"/>
      <c r="P3999" s="69"/>
      <c r="Q3999" s="69"/>
      <c r="R3999" s="69"/>
      <c r="S3999" s="69"/>
      <c r="T3999" s="69"/>
      <c r="U3999" s="69"/>
      <c r="V3999" s="69"/>
      <c r="W3999" s="4"/>
      <c r="X3999" s="4"/>
      <c r="Y3999" s="4"/>
      <c r="Z3999" s="4"/>
      <c r="AA3999" s="4"/>
      <c r="AB3999" s="4"/>
      <c r="AC3999" s="4"/>
      <c r="AD3999" s="4"/>
      <c r="AE3999"/>
      <c r="AF3999"/>
      <c r="AG3999"/>
      <c r="AH3999"/>
      <c r="AI3999"/>
      <c r="AJ3999"/>
      <c r="AK3999"/>
    </row>
    <row r="4000" spans="1:37" x14ac:dyDescent="0.25">
      <c r="A4000" s="2">
        <v>3999</v>
      </c>
      <c r="B4000" s="104">
        <v>43915.983379548612</v>
      </c>
      <c r="C4000" s="109">
        <v>31.32</v>
      </c>
      <c r="D4000" s="1">
        <v>968.36</v>
      </c>
      <c r="E4000" s="109">
        <v>28.75</v>
      </c>
      <c r="F4000" s="1">
        <v>380.64</v>
      </c>
      <c r="G4000" s="1">
        <v>260</v>
      </c>
      <c r="H4000" s="1">
        <v>252</v>
      </c>
      <c r="I4000" s="23">
        <v>0.02</v>
      </c>
      <c r="J4000" s="1">
        <v>30.71</v>
      </c>
      <c r="K4000" s="23">
        <v>30.39</v>
      </c>
      <c r="L4000" s="23">
        <v>718</v>
      </c>
      <c r="M4000" s="109">
        <v>679</v>
      </c>
      <c r="N4000" s="4">
        <v>0</v>
      </c>
      <c r="O4000" s="69"/>
      <c r="P4000" s="69"/>
      <c r="Q4000" s="69"/>
      <c r="R4000" s="69"/>
      <c r="S4000" s="69"/>
      <c r="T4000" s="69"/>
      <c r="U4000" s="69"/>
      <c r="V4000" s="69"/>
      <c r="W4000" s="4"/>
      <c r="X4000" s="4"/>
      <c r="Y4000" s="4"/>
      <c r="Z4000" s="4"/>
      <c r="AA4000" s="4"/>
      <c r="AB4000" s="4"/>
      <c r="AC4000" s="4"/>
      <c r="AD4000" s="4"/>
      <c r="AE4000"/>
      <c r="AF4000"/>
      <c r="AG4000"/>
      <c r="AH4000"/>
      <c r="AI4000"/>
      <c r="AJ4000"/>
      <c r="AK4000"/>
    </row>
    <row r="4001" spans="1:37" x14ac:dyDescent="0.25">
      <c r="A4001" s="2">
        <v>4000</v>
      </c>
      <c r="B4001" s="104">
        <v>43915.984978368055</v>
      </c>
      <c r="C4001" s="109">
        <v>33.36</v>
      </c>
      <c r="D4001" s="1">
        <v>968.4</v>
      </c>
      <c r="E4001" s="109">
        <v>25.32</v>
      </c>
      <c r="F4001" s="1">
        <v>380.3</v>
      </c>
      <c r="G4001" s="1">
        <v>262</v>
      </c>
      <c r="H4001" s="1">
        <v>254</v>
      </c>
      <c r="I4001" s="23">
        <v>0.02</v>
      </c>
      <c r="J4001" s="1">
        <v>32.39</v>
      </c>
      <c r="K4001" s="23">
        <v>32.83</v>
      </c>
      <c r="L4001" s="23">
        <v>718</v>
      </c>
      <c r="M4001" s="109">
        <v>674</v>
      </c>
      <c r="N4001" s="4">
        <v>0</v>
      </c>
      <c r="O4001" s="69"/>
      <c r="P4001" s="69"/>
      <c r="Q4001" s="69"/>
      <c r="R4001" s="69"/>
      <c r="S4001" s="69"/>
      <c r="T4001" s="69"/>
      <c r="U4001" s="69"/>
      <c r="V4001" s="69"/>
      <c r="W4001" s="4"/>
      <c r="X4001" s="4"/>
      <c r="Y4001" s="4"/>
      <c r="Z4001" s="4"/>
      <c r="AA4001" s="4"/>
      <c r="AB4001" s="4"/>
      <c r="AC4001" s="4"/>
      <c r="AD4001" s="4"/>
      <c r="AE4001"/>
      <c r="AF4001"/>
      <c r="AG4001"/>
      <c r="AH4001"/>
      <c r="AI4001"/>
      <c r="AJ4001"/>
      <c r="AK4001"/>
    </row>
    <row r="4002" spans="1:37" x14ac:dyDescent="0.25">
      <c r="A4002" s="43">
        <v>4001</v>
      </c>
      <c r="B4002" s="104">
        <v>43915.988212604163</v>
      </c>
      <c r="C4002" s="109">
        <v>32.78</v>
      </c>
      <c r="D4002" s="1">
        <v>968.4</v>
      </c>
      <c r="E4002" s="109">
        <v>26.2</v>
      </c>
      <c r="F4002" s="1">
        <v>380.25</v>
      </c>
      <c r="G4002" s="1">
        <v>260</v>
      </c>
      <c r="H4002" s="1">
        <v>254</v>
      </c>
      <c r="I4002" s="23">
        <v>0.02</v>
      </c>
      <c r="J4002" s="1">
        <v>31.93</v>
      </c>
      <c r="K4002" s="23">
        <v>31.97</v>
      </c>
      <c r="L4002" s="23">
        <v>725</v>
      </c>
      <c r="M4002" s="109">
        <v>684</v>
      </c>
      <c r="N4002" s="4">
        <v>0</v>
      </c>
      <c r="O4002" s="69"/>
      <c r="P4002" s="69"/>
      <c r="Q4002" s="69"/>
      <c r="R4002" s="69"/>
      <c r="S4002" s="69"/>
      <c r="T4002" s="69"/>
      <c r="U4002" s="69"/>
      <c r="V4002" s="69"/>
      <c r="W4002" s="4"/>
      <c r="X4002" s="4"/>
      <c r="Y4002" s="4"/>
      <c r="Z4002" s="4"/>
      <c r="AA4002" s="4"/>
      <c r="AB4002" s="4"/>
      <c r="AC4002" s="4"/>
      <c r="AD4002" s="4"/>
      <c r="AE4002"/>
      <c r="AF4002"/>
      <c r="AG4002"/>
      <c r="AH4002"/>
      <c r="AI4002"/>
      <c r="AJ4002"/>
      <c r="AK4002"/>
    </row>
    <row r="4003" spans="1:37" x14ac:dyDescent="0.25">
      <c r="A4003" s="2">
        <v>4002</v>
      </c>
      <c r="B4003" s="104">
        <v>43915.990372824075</v>
      </c>
      <c r="C4003" s="109">
        <v>32.89</v>
      </c>
      <c r="D4003" s="1">
        <v>968.36</v>
      </c>
      <c r="E4003" s="109">
        <v>27.14</v>
      </c>
      <c r="F4003" s="1">
        <v>380.59</v>
      </c>
      <c r="G4003" s="1">
        <v>262</v>
      </c>
      <c r="H4003" s="1">
        <v>254</v>
      </c>
      <c r="I4003" s="23">
        <v>0.02</v>
      </c>
      <c r="J4003" s="1">
        <v>32.229999999999997</v>
      </c>
      <c r="K4003" s="23">
        <v>31.71</v>
      </c>
      <c r="L4003" s="23">
        <v>740</v>
      </c>
      <c r="M4003" s="109">
        <v>699</v>
      </c>
      <c r="N4003" s="4">
        <v>0</v>
      </c>
      <c r="O4003" s="69"/>
      <c r="P4003" s="69"/>
      <c r="Q4003" s="69"/>
      <c r="R4003" s="69"/>
      <c r="S4003" s="69"/>
      <c r="T4003" s="69"/>
      <c r="U4003" s="69"/>
      <c r="V4003" s="69"/>
      <c r="W4003" s="4"/>
      <c r="X4003" s="4"/>
      <c r="Y4003" s="4"/>
      <c r="Z4003" s="4"/>
      <c r="AA4003" s="4"/>
      <c r="AB4003" s="4"/>
      <c r="AC4003" s="4"/>
      <c r="AD4003" s="4"/>
      <c r="AE4003"/>
      <c r="AF4003"/>
      <c r="AG4003"/>
      <c r="AH4003"/>
      <c r="AI4003"/>
      <c r="AJ4003"/>
      <c r="AK4003"/>
    </row>
    <row r="4004" spans="1:37" x14ac:dyDescent="0.25">
      <c r="A4004" s="2">
        <v>4003</v>
      </c>
      <c r="B4004" s="104">
        <v>43915.991980729166</v>
      </c>
      <c r="C4004" s="109">
        <v>31.58</v>
      </c>
      <c r="D4004" s="1">
        <v>968.47</v>
      </c>
      <c r="E4004" s="109">
        <v>28.64</v>
      </c>
      <c r="F4004" s="1">
        <v>379.7</v>
      </c>
      <c r="G4004" s="1">
        <v>260</v>
      </c>
      <c r="H4004" s="1">
        <v>253</v>
      </c>
      <c r="I4004" s="23">
        <v>0.01</v>
      </c>
      <c r="J4004" s="1">
        <v>30.97</v>
      </c>
      <c r="K4004" s="23">
        <v>30.53</v>
      </c>
      <c r="L4004" s="23">
        <v>750</v>
      </c>
      <c r="M4004" s="109">
        <v>704</v>
      </c>
      <c r="N4004" s="4">
        <v>0</v>
      </c>
      <c r="O4004" s="69"/>
      <c r="P4004" s="69"/>
      <c r="Q4004" s="69"/>
      <c r="R4004" s="69"/>
      <c r="S4004" s="69"/>
      <c r="T4004" s="69"/>
      <c r="U4004" s="69"/>
      <c r="V4004" s="69"/>
      <c r="W4004" s="4"/>
      <c r="X4004" s="4"/>
      <c r="Y4004" s="4"/>
      <c r="Z4004" s="4"/>
      <c r="AA4004" s="4"/>
      <c r="AB4004" s="4"/>
      <c r="AC4004" s="4"/>
      <c r="AD4004" s="4"/>
      <c r="AE4004"/>
      <c r="AF4004"/>
      <c r="AG4004"/>
      <c r="AH4004"/>
      <c r="AI4004"/>
      <c r="AJ4004"/>
      <c r="AK4004"/>
    </row>
    <row r="4005" spans="1:37" x14ac:dyDescent="0.25">
      <c r="A4005" s="2">
        <v>4004</v>
      </c>
      <c r="B4005" s="104">
        <v>43915.993591145831</v>
      </c>
      <c r="C4005" s="109">
        <v>32.82</v>
      </c>
      <c r="D4005" s="1">
        <v>968.47</v>
      </c>
      <c r="E4005" s="109">
        <v>26.35</v>
      </c>
      <c r="F4005" s="1">
        <v>379.66</v>
      </c>
      <c r="G4005" s="1">
        <v>262</v>
      </c>
      <c r="H4005" s="1">
        <v>255</v>
      </c>
      <c r="I4005" s="23">
        <v>0.02</v>
      </c>
      <c r="J4005" s="1">
        <v>31.97</v>
      </c>
      <c r="K4005" s="23">
        <v>32.19</v>
      </c>
      <c r="L4005" s="23">
        <v>725</v>
      </c>
      <c r="M4005" s="109">
        <v>689</v>
      </c>
      <c r="N4005" s="4">
        <v>0</v>
      </c>
      <c r="O4005" s="69"/>
      <c r="P4005" s="69"/>
      <c r="Q4005" s="69"/>
      <c r="R4005" s="69"/>
      <c r="S4005" s="69"/>
      <c r="T4005" s="69"/>
      <c r="U4005" s="69"/>
      <c r="V4005" s="69"/>
      <c r="W4005" s="4"/>
      <c r="X4005" s="4"/>
      <c r="Y4005" s="4"/>
      <c r="Z4005" s="4"/>
      <c r="AA4005" s="4"/>
      <c r="AB4005" s="4"/>
      <c r="AC4005" s="4"/>
      <c r="AD4005" s="4"/>
      <c r="AE4005"/>
      <c r="AF4005"/>
      <c r="AG4005"/>
      <c r="AH4005"/>
      <c r="AI4005"/>
      <c r="AJ4005"/>
      <c r="AK4005"/>
    </row>
    <row r="4006" spans="1:37" x14ac:dyDescent="0.25">
      <c r="A4006" s="2">
        <v>4005</v>
      </c>
      <c r="B4006" s="104">
        <v>43915.996814155093</v>
      </c>
      <c r="C4006" s="109">
        <v>31.71</v>
      </c>
      <c r="D4006" s="1">
        <v>968.45</v>
      </c>
      <c r="E4006" s="109">
        <v>28.25</v>
      </c>
      <c r="F4006" s="1">
        <v>379.85</v>
      </c>
      <c r="G4006" s="1">
        <v>261</v>
      </c>
      <c r="H4006" s="1">
        <v>254</v>
      </c>
      <c r="I4006" s="23">
        <v>0.02</v>
      </c>
      <c r="J4006" s="1">
        <v>30.87</v>
      </c>
      <c r="K4006" s="23">
        <v>31.39</v>
      </c>
      <c r="L4006" s="23">
        <v>750</v>
      </c>
      <c r="M4006" s="109">
        <v>704</v>
      </c>
      <c r="N4006" s="4">
        <v>0</v>
      </c>
      <c r="O4006" s="69"/>
      <c r="P4006" s="69"/>
      <c r="Q4006" s="69"/>
      <c r="R4006" s="69"/>
      <c r="S4006" s="69"/>
      <c r="T4006" s="69"/>
      <c r="U4006" s="69"/>
      <c r="V4006" s="69"/>
      <c r="W4006" s="4"/>
      <c r="X4006" s="4"/>
      <c r="Y4006" s="4"/>
      <c r="Z4006" s="4"/>
      <c r="AA4006" s="4"/>
      <c r="AB4006" s="4"/>
      <c r="AC4006" s="4"/>
      <c r="AD4006" s="4"/>
      <c r="AE4006"/>
      <c r="AF4006"/>
      <c r="AG4006"/>
      <c r="AH4006"/>
      <c r="AI4006"/>
      <c r="AJ4006"/>
      <c r="AK4006"/>
    </row>
    <row r="4007" spans="1:37" x14ac:dyDescent="0.25">
      <c r="A4007" s="2">
        <v>4006</v>
      </c>
      <c r="B4007" s="104">
        <v>43915.998978298609</v>
      </c>
      <c r="C4007" s="109">
        <v>34.18</v>
      </c>
      <c r="D4007" s="1">
        <v>968.46</v>
      </c>
      <c r="E4007" s="109">
        <v>25.99</v>
      </c>
      <c r="F4007" s="1">
        <v>379.74</v>
      </c>
      <c r="G4007" s="1">
        <v>261</v>
      </c>
      <c r="H4007" s="1">
        <v>254</v>
      </c>
      <c r="I4007" s="23">
        <v>0.02</v>
      </c>
      <c r="J4007" s="1">
        <v>33.409999999999997</v>
      </c>
      <c r="K4007" s="23">
        <v>32.83</v>
      </c>
      <c r="L4007" s="23">
        <v>768</v>
      </c>
      <c r="M4007" s="109">
        <v>719</v>
      </c>
      <c r="N4007" s="4">
        <v>0</v>
      </c>
      <c r="O4007" s="69"/>
      <c r="P4007" s="69"/>
      <c r="Q4007" s="69"/>
      <c r="R4007" s="69"/>
      <c r="S4007" s="69"/>
      <c r="T4007" s="69"/>
      <c r="U4007" s="69"/>
      <c r="V4007" s="69"/>
      <c r="W4007" s="4"/>
      <c r="X4007" s="4"/>
      <c r="Y4007" s="4"/>
      <c r="Z4007" s="4"/>
      <c r="AA4007" s="4"/>
      <c r="AB4007" s="4"/>
      <c r="AC4007" s="4"/>
      <c r="AD4007" s="4"/>
      <c r="AE4007"/>
      <c r="AF4007"/>
      <c r="AG4007"/>
      <c r="AH4007"/>
      <c r="AI4007"/>
      <c r="AJ4007"/>
      <c r="AK4007"/>
    </row>
    <row r="4008" spans="1:37" x14ac:dyDescent="0.25">
      <c r="A4008" s="2">
        <v>4007</v>
      </c>
      <c r="B4008" s="99">
        <v>43916.000583263885</v>
      </c>
      <c r="C4008" s="110">
        <v>32.06</v>
      </c>
      <c r="D4008" s="79">
        <v>968.42</v>
      </c>
      <c r="E4008" s="110">
        <v>28.87</v>
      </c>
      <c r="F4008" s="79">
        <v>380.11</v>
      </c>
      <c r="G4008" s="79">
        <v>260</v>
      </c>
      <c r="H4008" s="79">
        <v>255</v>
      </c>
      <c r="I4008" s="113">
        <v>0.02</v>
      </c>
      <c r="J4008" s="79">
        <v>31.43</v>
      </c>
      <c r="K4008" s="113">
        <v>30.93</v>
      </c>
      <c r="L4008" s="113">
        <v>750</v>
      </c>
      <c r="M4008" s="110">
        <v>704</v>
      </c>
      <c r="N4008" s="4">
        <v>0</v>
      </c>
      <c r="O4008" s="81">
        <f t="shared" ref="O4008:V4008" si="418">AVERAGE(E4008:E4026)</f>
        <v>30.326842105263161</v>
      </c>
      <c r="P4008" s="81">
        <f t="shared" si="418"/>
        <v>379.97631578947369</v>
      </c>
      <c r="Q4008" s="81">
        <f t="shared" si="418"/>
        <v>260</v>
      </c>
      <c r="R4008" s="81">
        <f t="shared" si="418"/>
        <v>253.84210526315789</v>
      </c>
      <c r="S4008" s="81">
        <f t="shared" si="418"/>
        <v>1.6315789473684211E-2</v>
      </c>
      <c r="T4008" s="81">
        <f t="shared" si="418"/>
        <v>30.533157894736842</v>
      </c>
      <c r="U4008" s="81">
        <f t="shared" si="418"/>
        <v>30.263684210526321</v>
      </c>
      <c r="V4008" s="81">
        <f t="shared" si="418"/>
        <v>747.47368421052636</v>
      </c>
      <c r="W4008" s="80">
        <f t="shared" ref="W4008:AD4008" si="419">STDEV(E4008:E4026)</f>
        <v>2.4572682497973211</v>
      </c>
      <c r="X4008" s="80">
        <f t="shared" si="419"/>
        <v>0.77372985901853475</v>
      </c>
      <c r="Y4008" s="80">
        <f t="shared" si="419"/>
        <v>0.88191710368819687</v>
      </c>
      <c r="Z4008" s="80">
        <f t="shared" si="419"/>
        <v>0.60214043163966702</v>
      </c>
      <c r="AA4008" s="80">
        <f t="shared" si="419"/>
        <v>4.9559462778335254E-3</v>
      </c>
      <c r="AB4008" s="80">
        <f t="shared" si="419"/>
        <v>1.2532138800858237</v>
      </c>
      <c r="AC4008" s="80">
        <f t="shared" si="419"/>
        <v>1.2644199835247949</v>
      </c>
      <c r="AD4008" s="80">
        <f t="shared" si="419"/>
        <v>12.885687240986202</v>
      </c>
      <c r="AE4008" s="80" t="e">
        <f>MODE(E4008:E4026)</f>
        <v>#N/A</v>
      </c>
      <c r="AF4008" s="80">
        <f>MODE(G4008:G4026)</f>
        <v>260</v>
      </c>
      <c r="AG4008" s="80">
        <f>MODE(H4008:H4026)</f>
        <v>254</v>
      </c>
      <c r="AH4008" s="80">
        <f>MODE(J4008:J4026)</f>
        <v>29.99</v>
      </c>
      <c r="AI4008" s="80" t="e">
        <f>MODE(K4008:K4026)</f>
        <v>#N/A</v>
      </c>
      <c r="AJ4008" s="80">
        <f>MODE(L4008:L4026)</f>
        <v>756</v>
      </c>
      <c r="AK4008" s="80"/>
    </row>
    <row r="4009" spans="1:37" x14ac:dyDescent="0.25">
      <c r="A4009" s="2">
        <v>4008</v>
      </c>
      <c r="B4009" s="104">
        <v>43916.002184710647</v>
      </c>
      <c r="C4009" s="109">
        <v>30.74</v>
      </c>
      <c r="D4009" s="1">
        <v>968.42</v>
      </c>
      <c r="E4009" s="109">
        <v>31.01</v>
      </c>
      <c r="F4009" s="1">
        <v>380.13</v>
      </c>
      <c r="G4009" s="1">
        <v>261</v>
      </c>
      <c r="H4009" s="1">
        <v>255</v>
      </c>
      <c r="I4009" s="23">
        <v>0.02</v>
      </c>
      <c r="J4009" s="1">
        <v>29.99</v>
      </c>
      <c r="K4009" s="23">
        <v>29.75</v>
      </c>
      <c r="L4009" s="23">
        <v>756</v>
      </c>
      <c r="M4009" s="109">
        <v>694</v>
      </c>
      <c r="N4009" s="4">
        <v>0</v>
      </c>
      <c r="O4009" s="69"/>
      <c r="P4009" s="69"/>
      <c r="Q4009" s="69"/>
      <c r="R4009" s="69"/>
      <c r="S4009" s="69"/>
      <c r="T4009" s="69"/>
      <c r="U4009" s="69"/>
      <c r="V4009" s="69"/>
      <c r="W4009" s="4"/>
      <c r="X4009" s="4"/>
      <c r="Y4009" s="4"/>
      <c r="Z4009" s="4"/>
      <c r="AA4009" s="4"/>
      <c r="AB4009" s="4"/>
      <c r="AC4009" s="4"/>
      <c r="AD4009" s="4"/>
      <c r="AE4009"/>
      <c r="AF4009"/>
      <c r="AG4009"/>
      <c r="AH4009"/>
      <c r="AI4009"/>
      <c r="AJ4009"/>
      <c r="AK4009"/>
    </row>
    <row r="4010" spans="1:37" x14ac:dyDescent="0.25">
      <c r="A4010" s="2">
        <v>4009</v>
      </c>
      <c r="B4010" s="104">
        <v>43916.005404236115</v>
      </c>
      <c r="C4010" s="109">
        <v>31.21</v>
      </c>
      <c r="D4010" s="1">
        <v>968.36</v>
      </c>
      <c r="E4010" s="109">
        <v>29.75</v>
      </c>
      <c r="F4010" s="1">
        <v>380.62</v>
      </c>
      <c r="G4010" s="1">
        <v>259</v>
      </c>
      <c r="H4010" s="1">
        <v>254</v>
      </c>
      <c r="I4010" s="23">
        <v>0.02</v>
      </c>
      <c r="J4010" s="1">
        <v>30.47</v>
      </c>
      <c r="K4010" s="23">
        <v>30.11</v>
      </c>
      <c r="L4010" s="23">
        <v>718</v>
      </c>
      <c r="M4010" s="109">
        <v>679</v>
      </c>
      <c r="N4010" s="4">
        <v>0</v>
      </c>
      <c r="O4010" s="69"/>
      <c r="P4010" s="69"/>
      <c r="Q4010" s="69"/>
      <c r="R4010" s="69"/>
      <c r="S4010" s="69"/>
      <c r="T4010" s="69"/>
      <c r="U4010" s="69"/>
      <c r="V4010" s="69"/>
      <c r="W4010" s="4"/>
      <c r="X4010" s="4"/>
      <c r="Y4010" s="4"/>
      <c r="Z4010" s="4"/>
      <c r="AA4010" s="4"/>
      <c r="AB4010" s="4"/>
      <c r="AC4010" s="4"/>
      <c r="AD4010" s="4"/>
      <c r="AE4010"/>
      <c r="AF4010"/>
      <c r="AG4010"/>
      <c r="AH4010"/>
      <c r="AI4010"/>
      <c r="AJ4010"/>
      <c r="AK4010"/>
    </row>
    <row r="4011" spans="1:37" x14ac:dyDescent="0.25">
      <c r="A4011" s="43">
        <v>4010</v>
      </c>
      <c r="B4011" s="104">
        <v>43916.007553460644</v>
      </c>
      <c r="C4011" s="109">
        <v>30.22</v>
      </c>
      <c r="D4011" s="1">
        <v>968.4</v>
      </c>
      <c r="E4011" s="109">
        <v>31.72</v>
      </c>
      <c r="F4011" s="1">
        <v>380.31</v>
      </c>
      <c r="G4011" s="1">
        <v>261</v>
      </c>
      <c r="H4011" s="1">
        <v>253</v>
      </c>
      <c r="I4011" s="23">
        <v>0.01</v>
      </c>
      <c r="J4011" s="1">
        <v>29.45</v>
      </c>
      <c r="K4011" s="23">
        <v>29.25</v>
      </c>
      <c r="L4011" s="23">
        <v>731</v>
      </c>
      <c r="M4011" s="109">
        <v>674</v>
      </c>
      <c r="N4011" s="4">
        <v>0</v>
      </c>
      <c r="O4011" s="69"/>
      <c r="P4011" s="69"/>
      <c r="Q4011" s="69"/>
      <c r="R4011" s="69"/>
      <c r="S4011" s="69"/>
      <c r="T4011" s="69"/>
      <c r="U4011" s="69"/>
      <c r="V4011" s="69"/>
      <c r="W4011" s="4"/>
      <c r="X4011" s="4"/>
      <c r="Y4011" s="4"/>
      <c r="Z4011" s="4"/>
      <c r="AA4011" s="4"/>
      <c r="AB4011" s="4"/>
      <c r="AC4011" s="4"/>
      <c r="AD4011" s="4"/>
      <c r="AE4011"/>
      <c r="AF4011"/>
      <c r="AG4011"/>
      <c r="AH4011"/>
      <c r="AI4011"/>
      <c r="AJ4011"/>
      <c r="AK4011"/>
    </row>
    <row r="4012" spans="1:37" x14ac:dyDescent="0.25">
      <c r="A4012" s="2">
        <v>4011</v>
      </c>
      <c r="B4012" s="104">
        <v>43916.009151412036</v>
      </c>
      <c r="C4012" s="109">
        <v>33.450000000000003</v>
      </c>
      <c r="D4012" s="1">
        <v>968.34</v>
      </c>
      <c r="E4012" s="109">
        <v>26.16</v>
      </c>
      <c r="F4012" s="1">
        <v>380.8</v>
      </c>
      <c r="G4012" s="1">
        <v>259</v>
      </c>
      <c r="H4012" s="1">
        <v>254</v>
      </c>
      <c r="I4012" s="23">
        <v>0.01</v>
      </c>
      <c r="J4012" s="1">
        <v>32.57</v>
      </c>
      <c r="K4012" s="23">
        <v>32.450000000000003</v>
      </c>
      <c r="L4012" s="23">
        <v>740</v>
      </c>
      <c r="M4012" s="109">
        <v>704</v>
      </c>
      <c r="N4012" s="4">
        <v>0</v>
      </c>
      <c r="O4012" s="69"/>
      <c r="P4012" s="69"/>
      <c r="Q4012" s="69"/>
      <c r="R4012" s="69"/>
      <c r="S4012" s="69"/>
      <c r="T4012" s="69"/>
      <c r="U4012" s="69"/>
      <c r="V4012" s="69"/>
      <c r="W4012" s="4"/>
      <c r="X4012" s="4"/>
      <c r="Y4012" s="4"/>
      <c r="Z4012" s="4"/>
      <c r="AA4012" s="4"/>
      <c r="AB4012" s="4"/>
      <c r="AC4012" s="4"/>
      <c r="AD4012" s="4"/>
      <c r="AE4012"/>
      <c r="AF4012"/>
      <c r="AG4012"/>
      <c r="AH4012"/>
      <c r="AI4012"/>
      <c r="AJ4012"/>
      <c r="AK4012"/>
    </row>
    <row r="4013" spans="1:37" x14ac:dyDescent="0.25">
      <c r="A4013" s="2">
        <v>4012</v>
      </c>
      <c r="B4013" s="104">
        <v>43916.010749224537</v>
      </c>
      <c r="C4013" s="109">
        <v>31.91</v>
      </c>
      <c r="D4013" s="1">
        <v>968.31</v>
      </c>
      <c r="E4013" s="109">
        <v>29.41</v>
      </c>
      <c r="F4013" s="1">
        <v>381.06</v>
      </c>
      <c r="G4013" s="1">
        <v>260</v>
      </c>
      <c r="H4013" s="1">
        <v>253</v>
      </c>
      <c r="I4013" s="23">
        <v>0.01</v>
      </c>
      <c r="J4013" s="1">
        <v>31.27</v>
      </c>
      <c r="K4013" s="23">
        <v>30.73</v>
      </c>
      <c r="L4013" s="23">
        <v>740</v>
      </c>
      <c r="M4013" s="109">
        <v>699</v>
      </c>
      <c r="N4013" s="4">
        <v>0</v>
      </c>
      <c r="O4013" s="69"/>
      <c r="P4013" s="69"/>
      <c r="Q4013" s="69"/>
      <c r="R4013" s="69"/>
      <c r="S4013" s="69"/>
      <c r="T4013" s="69"/>
      <c r="U4013" s="69"/>
      <c r="V4013" s="69"/>
      <c r="W4013" s="4"/>
      <c r="X4013" s="4"/>
      <c r="Y4013" s="4"/>
      <c r="Z4013" s="4"/>
      <c r="AA4013" s="4"/>
      <c r="AB4013" s="4"/>
      <c r="AC4013" s="4"/>
      <c r="AD4013" s="4"/>
      <c r="AE4013"/>
      <c r="AF4013"/>
      <c r="AG4013"/>
      <c r="AH4013"/>
      <c r="AI4013"/>
      <c r="AJ4013"/>
      <c r="AK4013"/>
    </row>
    <row r="4014" spans="1:37" x14ac:dyDescent="0.25">
      <c r="A4014" s="2">
        <v>4013</v>
      </c>
      <c r="B4014" s="104">
        <v>43916.01397216435</v>
      </c>
      <c r="C4014" s="109">
        <v>33.79</v>
      </c>
      <c r="D4014" s="1">
        <v>968.34</v>
      </c>
      <c r="E4014" s="109">
        <v>25.85</v>
      </c>
      <c r="F4014" s="1">
        <v>380.81</v>
      </c>
      <c r="G4014" s="1">
        <v>259</v>
      </c>
      <c r="H4014" s="1">
        <v>253</v>
      </c>
      <c r="I4014" s="23">
        <v>0.02</v>
      </c>
      <c r="J4014" s="1">
        <v>32.869999999999997</v>
      </c>
      <c r="K4014" s="23">
        <v>32.85</v>
      </c>
      <c r="L4014" s="23">
        <v>743</v>
      </c>
      <c r="M4014" s="109">
        <v>719</v>
      </c>
      <c r="N4014" s="4">
        <v>0</v>
      </c>
      <c r="O4014" s="69"/>
      <c r="P4014" s="69"/>
      <c r="Q4014" s="69"/>
      <c r="R4014" s="69"/>
      <c r="S4014" s="69"/>
      <c r="T4014" s="69"/>
      <c r="U4014" s="69"/>
      <c r="V4014" s="69"/>
      <c r="W4014" s="4"/>
      <c r="X4014" s="4"/>
      <c r="Y4014" s="4"/>
      <c r="Z4014" s="4"/>
      <c r="AA4014" s="4"/>
      <c r="AB4014" s="4"/>
      <c r="AC4014" s="4"/>
      <c r="AD4014" s="4"/>
      <c r="AE4014"/>
      <c r="AF4014"/>
      <c r="AG4014"/>
      <c r="AH4014"/>
      <c r="AI4014"/>
      <c r="AJ4014"/>
      <c r="AK4014"/>
    </row>
    <row r="4015" spans="1:37" x14ac:dyDescent="0.25">
      <c r="A4015" s="2">
        <v>4014</v>
      </c>
      <c r="B4015" s="104">
        <v>43916.016132314813</v>
      </c>
      <c r="C4015" s="109">
        <v>32.36</v>
      </c>
      <c r="D4015" s="1">
        <v>968.32</v>
      </c>
      <c r="E4015" s="109">
        <v>27.77</v>
      </c>
      <c r="F4015" s="1">
        <v>380.93</v>
      </c>
      <c r="G4015" s="1">
        <v>260</v>
      </c>
      <c r="H4015" s="1">
        <v>253</v>
      </c>
      <c r="I4015" s="23">
        <v>0.01</v>
      </c>
      <c r="J4015" s="1">
        <v>31.57</v>
      </c>
      <c r="K4015" s="23">
        <v>31.01</v>
      </c>
      <c r="L4015" s="23">
        <v>759</v>
      </c>
      <c r="M4015" s="109">
        <v>719</v>
      </c>
      <c r="N4015" s="4">
        <v>0</v>
      </c>
      <c r="O4015" s="69"/>
      <c r="P4015" s="69"/>
      <c r="Q4015" s="69"/>
      <c r="R4015" s="69"/>
      <c r="S4015" s="69"/>
      <c r="T4015" s="69"/>
      <c r="U4015" s="69"/>
      <c r="V4015" s="69"/>
      <c r="W4015" s="4"/>
      <c r="X4015" s="4"/>
      <c r="Y4015" s="4"/>
      <c r="Z4015" s="4"/>
      <c r="AA4015" s="4"/>
      <c r="AB4015" s="4"/>
      <c r="AC4015" s="4"/>
      <c r="AD4015" s="4"/>
      <c r="AE4015"/>
      <c r="AF4015"/>
      <c r="AG4015"/>
      <c r="AH4015"/>
      <c r="AI4015"/>
      <c r="AJ4015"/>
      <c r="AK4015"/>
    </row>
    <row r="4016" spans="1:37" x14ac:dyDescent="0.25">
      <c r="A4016" s="2">
        <v>4015</v>
      </c>
      <c r="B4016" s="104">
        <v>43916.017731087966</v>
      </c>
      <c r="C4016" s="109">
        <v>30.83</v>
      </c>
      <c r="D4016" s="1">
        <v>968.36</v>
      </c>
      <c r="E4016" s="109">
        <v>30.64</v>
      </c>
      <c r="F4016" s="1">
        <v>380.65</v>
      </c>
      <c r="G4016" s="1">
        <v>261</v>
      </c>
      <c r="H4016" s="1">
        <v>254</v>
      </c>
      <c r="I4016" s="23">
        <v>0.02</v>
      </c>
      <c r="J4016" s="1">
        <v>29.99</v>
      </c>
      <c r="K4016" s="23">
        <v>29.79</v>
      </c>
      <c r="L4016" s="23">
        <v>756</v>
      </c>
      <c r="M4016" s="109">
        <v>714</v>
      </c>
      <c r="N4016" s="4">
        <v>0</v>
      </c>
      <c r="O4016" s="69"/>
      <c r="P4016" s="69"/>
      <c r="Q4016" s="69"/>
      <c r="R4016" s="69"/>
      <c r="S4016" s="69"/>
      <c r="T4016" s="69"/>
      <c r="U4016" s="69"/>
      <c r="V4016" s="69"/>
      <c r="W4016" s="4"/>
      <c r="X4016" s="4"/>
      <c r="Y4016" s="4"/>
      <c r="Z4016" s="4"/>
      <c r="AA4016" s="4"/>
      <c r="AB4016" s="4"/>
      <c r="AC4016" s="4"/>
      <c r="AD4016" s="4"/>
      <c r="AE4016"/>
      <c r="AF4016"/>
      <c r="AG4016"/>
      <c r="AH4016"/>
      <c r="AI4016"/>
      <c r="AJ4016"/>
      <c r="AK4016"/>
    </row>
    <row r="4017" spans="1:37" x14ac:dyDescent="0.25">
      <c r="A4017" s="2">
        <v>4016</v>
      </c>
      <c r="B4017" s="104">
        <v>43916.019328310183</v>
      </c>
      <c r="C4017" s="109">
        <v>32.17</v>
      </c>
      <c r="D4017" s="1">
        <v>968.41</v>
      </c>
      <c r="E4017" s="109">
        <v>28.34</v>
      </c>
      <c r="F4017" s="1">
        <v>380.18</v>
      </c>
      <c r="G4017" s="1">
        <v>262</v>
      </c>
      <c r="H4017" s="1">
        <v>254</v>
      </c>
      <c r="I4017" s="23">
        <v>0.02</v>
      </c>
      <c r="J4017" s="1">
        <v>31.27</v>
      </c>
      <c r="K4017" s="23">
        <v>31.29</v>
      </c>
      <c r="L4017" s="23">
        <v>740</v>
      </c>
      <c r="M4017" s="109">
        <v>699</v>
      </c>
      <c r="N4017" s="4">
        <v>0</v>
      </c>
      <c r="O4017" s="69"/>
      <c r="P4017" s="69"/>
      <c r="Q4017" s="69"/>
      <c r="R4017" s="69"/>
      <c r="S4017" s="69"/>
      <c r="T4017" s="69"/>
      <c r="U4017" s="69"/>
      <c r="V4017" s="69"/>
      <c r="W4017" s="4"/>
      <c r="X4017" s="4"/>
      <c r="Y4017" s="4"/>
      <c r="Z4017" s="4"/>
      <c r="AA4017" s="4"/>
      <c r="AB4017" s="4"/>
      <c r="AC4017" s="4"/>
      <c r="AD4017" s="4"/>
      <c r="AE4017"/>
      <c r="AF4017"/>
      <c r="AG4017"/>
      <c r="AH4017"/>
      <c r="AI4017"/>
      <c r="AJ4017"/>
      <c r="AK4017"/>
    </row>
    <row r="4018" spans="1:37" x14ac:dyDescent="0.25">
      <c r="A4018" s="2">
        <v>4017</v>
      </c>
      <c r="B4018" s="104">
        <v>43916.022549166664</v>
      </c>
      <c r="C4018" s="109">
        <v>30.67</v>
      </c>
      <c r="D4018" s="1">
        <v>968.5</v>
      </c>
      <c r="E4018" s="109">
        <v>31.42</v>
      </c>
      <c r="F4018" s="1">
        <v>379.39</v>
      </c>
      <c r="G4018" s="1">
        <v>260</v>
      </c>
      <c r="H4018" s="1">
        <v>254</v>
      </c>
      <c r="I4018" s="23">
        <v>0.01</v>
      </c>
      <c r="J4018" s="1">
        <v>29.87</v>
      </c>
      <c r="K4018" s="23">
        <v>29.65</v>
      </c>
      <c r="L4018" s="23">
        <v>756</v>
      </c>
      <c r="M4018" s="109">
        <v>714</v>
      </c>
      <c r="N4018" s="4">
        <v>0</v>
      </c>
      <c r="O4018" s="69"/>
      <c r="P4018" s="69"/>
      <c r="Q4018" s="69"/>
      <c r="R4018" s="69"/>
      <c r="S4018" s="69"/>
      <c r="T4018" s="69"/>
      <c r="U4018" s="69"/>
      <c r="V4018" s="69"/>
      <c r="W4018" s="4"/>
      <c r="X4018" s="4"/>
      <c r="Y4018" s="4"/>
      <c r="Z4018" s="4"/>
      <c r="AA4018" s="4"/>
      <c r="AB4018" s="4"/>
      <c r="AC4018" s="4"/>
      <c r="AD4018" s="4"/>
      <c r="AE4018"/>
      <c r="AF4018"/>
      <c r="AG4018"/>
      <c r="AH4018"/>
      <c r="AI4018"/>
      <c r="AJ4018"/>
      <c r="AK4018"/>
    </row>
    <row r="4019" spans="1:37" x14ac:dyDescent="0.25">
      <c r="A4019" s="2">
        <v>4018</v>
      </c>
      <c r="B4019" s="104">
        <v>43916.024698773152</v>
      </c>
      <c r="C4019" s="109">
        <v>31</v>
      </c>
      <c r="D4019" s="1">
        <v>968.55</v>
      </c>
      <c r="E4019" s="109">
        <v>30.58</v>
      </c>
      <c r="F4019" s="1">
        <v>378.95</v>
      </c>
      <c r="G4019" s="1">
        <v>259</v>
      </c>
      <c r="H4019" s="1">
        <v>253</v>
      </c>
      <c r="I4019" s="23">
        <v>0.02</v>
      </c>
      <c r="J4019" s="1">
        <v>30.17</v>
      </c>
      <c r="K4019" s="23">
        <v>30.37</v>
      </c>
      <c r="L4019" s="23">
        <v>768</v>
      </c>
      <c r="M4019" s="109">
        <v>729</v>
      </c>
      <c r="N4019" s="4">
        <v>0</v>
      </c>
      <c r="O4019" s="69"/>
      <c r="P4019" s="69"/>
      <c r="Q4019" s="69"/>
      <c r="R4019" s="69"/>
      <c r="S4019" s="69"/>
      <c r="T4019" s="69"/>
      <c r="U4019" s="69"/>
      <c r="V4019" s="69"/>
      <c r="W4019" s="4"/>
      <c r="X4019" s="4"/>
      <c r="Y4019" s="4"/>
      <c r="Z4019" s="4"/>
      <c r="AA4019" s="4"/>
      <c r="AB4019" s="4"/>
      <c r="AC4019" s="4"/>
      <c r="AD4019" s="4"/>
      <c r="AE4019"/>
      <c r="AF4019"/>
      <c r="AG4019"/>
      <c r="AH4019"/>
      <c r="AI4019"/>
      <c r="AJ4019"/>
      <c r="AK4019"/>
    </row>
    <row r="4020" spans="1:37" x14ac:dyDescent="0.25">
      <c r="A4020" s="43">
        <v>4019</v>
      </c>
      <c r="B4020" s="104">
        <v>43916.026297152777</v>
      </c>
      <c r="C4020" s="109">
        <v>32.6</v>
      </c>
      <c r="D4020" s="1">
        <v>968.54</v>
      </c>
      <c r="E4020" s="109">
        <v>29.38</v>
      </c>
      <c r="F4020" s="1">
        <v>379.06</v>
      </c>
      <c r="G4020" s="1">
        <v>260</v>
      </c>
      <c r="H4020" s="1">
        <v>254</v>
      </c>
      <c r="I4020" s="23">
        <v>0.02</v>
      </c>
      <c r="J4020" s="1">
        <v>31.91</v>
      </c>
      <c r="K4020" s="23">
        <v>31.35</v>
      </c>
      <c r="L4020" s="23">
        <v>756</v>
      </c>
      <c r="M4020" s="109">
        <v>709</v>
      </c>
      <c r="N4020" s="4">
        <v>0</v>
      </c>
      <c r="O4020" s="69"/>
      <c r="P4020" s="69"/>
      <c r="Q4020" s="69"/>
      <c r="R4020" s="69"/>
      <c r="S4020" s="69"/>
      <c r="T4020" s="69"/>
      <c r="U4020" s="69"/>
      <c r="V4020" s="69"/>
      <c r="W4020" s="4"/>
      <c r="X4020" s="4"/>
      <c r="Y4020" s="4"/>
      <c r="Z4020" s="4"/>
      <c r="AA4020" s="4"/>
      <c r="AB4020" s="4"/>
      <c r="AC4020" s="4"/>
      <c r="AD4020" s="4"/>
      <c r="AE4020"/>
      <c r="AF4020"/>
      <c r="AG4020"/>
      <c r="AH4020"/>
      <c r="AI4020"/>
      <c r="AJ4020"/>
      <c r="AK4020"/>
    </row>
    <row r="4021" spans="1:37" x14ac:dyDescent="0.25">
      <c r="A4021" s="2">
        <v>4020</v>
      </c>
      <c r="B4021" s="104">
        <v>43916.027893333332</v>
      </c>
      <c r="C4021" s="109">
        <v>30.38</v>
      </c>
      <c r="D4021" s="1">
        <v>968.61</v>
      </c>
      <c r="E4021" s="109">
        <v>32.380000000000003</v>
      </c>
      <c r="F4021" s="1">
        <v>378.47</v>
      </c>
      <c r="G4021" s="1">
        <v>259</v>
      </c>
      <c r="H4021" s="1">
        <v>254</v>
      </c>
      <c r="I4021" s="23">
        <v>0.02</v>
      </c>
      <c r="J4021" s="1">
        <v>29.85</v>
      </c>
      <c r="K4021" s="23">
        <v>29.45</v>
      </c>
      <c r="L4021" s="23">
        <v>756</v>
      </c>
      <c r="M4021" s="109">
        <v>709</v>
      </c>
      <c r="N4021" s="4">
        <v>0</v>
      </c>
      <c r="O4021" s="69"/>
      <c r="P4021" s="69"/>
      <c r="Q4021" s="69"/>
      <c r="R4021" s="69"/>
      <c r="S4021" s="69"/>
      <c r="T4021" s="69"/>
      <c r="U4021" s="69"/>
      <c r="V4021" s="69"/>
      <c r="W4021" s="4"/>
      <c r="X4021" s="4"/>
      <c r="Y4021" s="4"/>
      <c r="Z4021" s="4"/>
      <c r="AA4021" s="4"/>
      <c r="AB4021" s="4"/>
      <c r="AC4021" s="4"/>
      <c r="AD4021" s="4"/>
      <c r="AE4021"/>
      <c r="AF4021"/>
      <c r="AG4021"/>
      <c r="AH4021"/>
      <c r="AI4021"/>
      <c r="AJ4021"/>
      <c r="AK4021"/>
    </row>
    <row r="4022" spans="1:37" x14ac:dyDescent="0.25">
      <c r="A4022" s="2">
        <v>4021</v>
      </c>
      <c r="B4022" s="104">
        <v>43916.031114791665</v>
      </c>
      <c r="C4022" s="109">
        <v>31.69</v>
      </c>
      <c r="D4022" s="1">
        <v>968.48</v>
      </c>
      <c r="E4022" s="109">
        <v>29.58</v>
      </c>
      <c r="F4022" s="1">
        <v>379.63</v>
      </c>
      <c r="G4022" s="1">
        <v>259</v>
      </c>
      <c r="H4022" s="1">
        <v>254</v>
      </c>
      <c r="I4022" s="23">
        <v>0.01</v>
      </c>
      <c r="J4022" s="1">
        <v>30.83</v>
      </c>
      <c r="K4022" s="23">
        <v>30.81</v>
      </c>
      <c r="L4022" s="23">
        <v>743</v>
      </c>
      <c r="M4022" s="109">
        <v>704</v>
      </c>
      <c r="N4022" s="4">
        <v>0</v>
      </c>
      <c r="O4022" s="69"/>
      <c r="P4022" s="69"/>
      <c r="Q4022" s="69"/>
      <c r="R4022" s="69"/>
      <c r="S4022" s="69"/>
      <c r="T4022" s="69"/>
      <c r="U4022" s="69"/>
      <c r="V4022" s="69"/>
      <c r="W4022" s="4"/>
      <c r="X4022" s="4"/>
      <c r="Y4022" s="4"/>
      <c r="Z4022" s="4"/>
      <c r="AA4022" s="4"/>
      <c r="AB4022" s="4"/>
      <c r="AC4022" s="4"/>
      <c r="AD4022" s="4"/>
      <c r="AE4022"/>
      <c r="AF4022"/>
      <c r="AG4022"/>
      <c r="AH4022"/>
      <c r="AI4022"/>
      <c r="AJ4022"/>
      <c r="AK4022"/>
    </row>
    <row r="4023" spans="1:37" x14ac:dyDescent="0.25">
      <c r="A4023" s="2">
        <v>4022</v>
      </c>
      <c r="B4023" s="104">
        <v>43916.0332637963</v>
      </c>
      <c r="C4023" s="109">
        <v>31</v>
      </c>
      <c r="D4023" s="1">
        <v>968.48</v>
      </c>
      <c r="E4023" s="109">
        <v>30.91</v>
      </c>
      <c r="F4023" s="1">
        <v>379.61</v>
      </c>
      <c r="G4023" s="1">
        <v>260</v>
      </c>
      <c r="H4023" s="1">
        <v>254</v>
      </c>
      <c r="I4023" s="23">
        <v>0.01</v>
      </c>
      <c r="J4023" s="1">
        <v>30.21</v>
      </c>
      <c r="K4023" s="23">
        <v>29.69</v>
      </c>
      <c r="L4023" s="23">
        <v>756</v>
      </c>
      <c r="M4023" s="109">
        <v>714</v>
      </c>
      <c r="N4023" s="4">
        <v>0</v>
      </c>
      <c r="O4023" s="69"/>
      <c r="P4023" s="69"/>
      <c r="Q4023" s="69"/>
      <c r="R4023" s="69"/>
      <c r="S4023" s="69"/>
      <c r="T4023" s="69"/>
      <c r="U4023" s="69"/>
      <c r="V4023" s="69"/>
      <c r="W4023" s="4"/>
      <c r="X4023" s="4"/>
      <c r="Y4023" s="4"/>
      <c r="Z4023" s="4"/>
      <c r="AA4023" s="4"/>
      <c r="AB4023" s="4"/>
      <c r="AC4023" s="4"/>
      <c r="AD4023" s="4"/>
      <c r="AE4023"/>
      <c r="AF4023"/>
      <c r="AG4023"/>
      <c r="AH4023"/>
      <c r="AI4023"/>
      <c r="AJ4023"/>
      <c r="AK4023"/>
    </row>
    <row r="4024" spans="1:37" x14ac:dyDescent="0.25">
      <c r="A4024" s="2">
        <v>4023</v>
      </c>
      <c r="B4024" s="104">
        <v>43916.03486299768</v>
      </c>
      <c r="C4024" s="109">
        <v>29.42</v>
      </c>
      <c r="D4024" s="1">
        <v>968.53</v>
      </c>
      <c r="E4024" s="109">
        <v>33.619999999999997</v>
      </c>
      <c r="F4024" s="1">
        <v>379.18</v>
      </c>
      <c r="G4024" s="1">
        <v>260</v>
      </c>
      <c r="H4024" s="1">
        <v>254</v>
      </c>
      <c r="I4024" s="23">
        <v>0.02</v>
      </c>
      <c r="J4024" s="1">
        <v>28.69</v>
      </c>
      <c r="K4024" s="23">
        <v>28.47</v>
      </c>
      <c r="L4024" s="23">
        <v>750</v>
      </c>
      <c r="M4024" s="109">
        <v>704</v>
      </c>
      <c r="N4024" s="4">
        <v>0</v>
      </c>
      <c r="O4024" s="69"/>
      <c r="P4024" s="69"/>
      <c r="Q4024" s="69"/>
      <c r="R4024" s="69"/>
      <c r="S4024" s="69"/>
      <c r="T4024" s="69"/>
      <c r="U4024" s="69"/>
      <c r="V4024" s="69"/>
      <c r="W4024" s="4"/>
      <c r="X4024" s="4"/>
      <c r="Y4024" s="4"/>
      <c r="Z4024" s="4"/>
      <c r="AA4024" s="4"/>
      <c r="AB4024" s="4"/>
      <c r="AC4024" s="4"/>
      <c r="AD4024" s="4"/>
      <c r="AE4024"/>
      <c r="AF4024"/>
      <c r="AG4024"/>
      <c r="AH4024"/>
      <c r="AI4024"/>
      <c r="AJ4024"/>
      <c r="AK4024"/>
    </row>
    <row r="4025" spans="1:37" x14ac:dyDescent="0.25">
      <c r="A4025" s="2">
        <v>4024</v>
      </c>
      <c r="B4025" s="104">
        <v>43916.036469583334</v>
      </c>
      <c r="C4025" s="109">
        <v>28.59</v>
      </c>
      <c r="D4025" s="1">
        <v>968.53</v>
      </c>
      <c r="E4025" s="109">
        <v>35.74</v>
      </c>
      <c r="F4025" s="1">
        <v>379.19</v>
      </c>
      <c r="G4025" s="1">
        <v>261</v>
      </c>
      <c r="H4025" s="1">
        <v>254</v>
      </c>
      <c r="I4025" s="23">
        <v>0.02</v>
      </c>
      <c r="J4025" s="1">
        <v>27.91</v>
      </c>
      <c r="K4025" s="23">
        <v>27.69</v>
      </c>
      <c r="L4025" s="23">
        <v>725</v>
      </c>
      <c r="M4025" s="109">
        <v>684</v>
      </c>
      <c r="N4025" s="4">
        <v>0</v>
      </c>
      <c r="O4025" s="69"/>
      <c r="P4025" s="69"/>
      <c r="Q4025" s="69"/>
      <c r="R4025" s="69"/>
      <c r="S4025" s="69"/>
      <c r="T4025" s="69"/>
      <c r="U4025" s="69"/>
      <c r="V4025" s="69"/>
      <c r="W4025" s="4"/>
      <c r="X4025" s="4"/>
      <c r="Y4025" s="4"/>
      <c r="Z4025" s="4"/>
      <c r="AA4025" s="4"/>
      <c r="AB4025" s="4"/>
      <c r="AC4025" s="4"/>
      <c r="AD4025" s="4"/>
      <c r="AE4025"/>
      <c r="AF4025"/>
      <c r="AG4025"/>
      <c r="AH4025"/>
      <c r="AI4025"/>
      <c r="AJ4025"/>
      <c r="AK4025"/>
    </row>
    <row r="4026" spans="1:37" x14ac:dyDescent="0.25">
      <c r="A4026" s="2">
        <v>4025</v>
      </c>
      <c r="B4026" s="104">
        <v>43916.039701886577</v>
      </c>
      <c r="C4026" s="109">
        <v>30.37</v>
      </c>
      <c r="D4026" s="1">
        <v>968.38</v>
      </c>
      <c r="E4026" s="109">
        <v>33.08</v>
      </c>
      <c r="F4026" s="1">
        <v>380.47</v>
      </c>
      <c r="G4026" s="1">
        <v>260</v>
      </c>
      <c r="H4026" s="1">
        <v>254</v>
      </c>
      <c r="I4026" s="23">
        <v>0.02</v>
      </c>
      <c r="J4026" s="1">
        <v>29.81</v>
      </c>
      <c r="K4026" s="23">
        <v>29.37</v>
      </c>
      <c r="L4026" s="23">
        <v>759</v>
      </c>
      <c r="M4026" s="109">
        <v>714</v>
      </c>
      <c r="N4026" s="4">
        <v>0</v>
      </c>
      <c r="O4026" s="69"/>
      <c r="P4026" s="69"/>
      <c r="Q4026" s="69"/>
      <c r="R4026" s="69"/>
      <c r="S4026" s="69"/>
      <c r="T4026" s="69"/>
      <c r="U4026" s="69"/>
      <c r="V4026" s="69"/>
      <c r="W4026" s="4"/>
      <c r="X4026" s="4"/>
      <c r="Y4026" s="4"/>
      <c r="Z4026" s="4"/>
      <c r="AA4026" s="4"/>
      <c r="AB4026" s="4"/>
      <c r="AC4026" s="4"/>
      <c r="AD4026" s="4"/>
      <c r="AE4026"/>
      <c r="AF4026"/>
      <c r="AG4026"/>
      <c r="AH4026"/>
      <c r="AI4026"/>
      <c r="AJ4026"/>
      <c r="AK4026"/>
    </row>
    <row r="4027" spans="1:37" x14ac:dyDescent="0.25">
      <c r="A4027" s="2">
        <v>4026</v>
      </c>
      <c r="B4027" s="105">
        <v>43916.041863472223</v>
      </c>
      <c r="C4027" s="109">
        <v>28.79</v>
      </c>
      <c r="D4027" s="43">
        <v>968.44</v>
      </c>
      <c r="E4027" s="109">
        <v>34.83</v>
      </c>
      <c r="F4027" s="43">
        <v>379.92</v>
      </c>
      <c r="G4027" s="43">
        <v>260</v>
      </c>
      <c r="H4027" s="43">
        <v>253</v>
      </c>
      <c r="I4027" s="23">
        <v>0.02</v>
      </c>
      <c r="J4027" s="43">
        <v>28.21</v>
      </c>
      <c r="K4027" s="23">
        <v>27.91</v>
      </c>
      <c r="L4027" s="23">
        <v>750</v>
      </c>
      <c r="M4027" s="109">
        <v>715</v>
      </c>
      <c r="N4027" s="4">
        <v>0</v>
      </c>
      <c r="O4027" s="69">
        <f t="shared" ref="O4027:V4027" si="420">AVERAGE(E4027:E4046)</f>
        <v>34.345999999999989</v>
      </c>
      <c r="P4027" s="69">
        <f t="shared" si="420"/>
        <v>380.93450000000007</v>
      </c>
      <c r="Q4027" s="69">
        <f t="shared" si="420"/>
        <v>260.39999999999998</v>
      </c>
      <c r="R4027" s="69">
        <f t="shared" si="420"/>
        <v>253.5</v>
      </c>
      <c r="S4027" s="69">
        <f t="shared" si="420"/>
        <v>0.02</v>
      </c>
      <c r="T4027" s="69">
        <f t="shared" si="420"/>
        <v>28.765000000000004</v>
      </c>
      <c r="U4027" s="69">
        <f t="shared" si="420"/>
        <v>28.512000000000008</v>
      </c>
      <c r="V4027" s="69">
        <f t="shared" si="420"/>
        <v>650.85</v>
      </c>
      <c r="W4027" s="4">
        <f t="shared" ref="W4027:AD4027" si="421">STDEV(E4027:E4046)</f>
        <v>2.5266899503625604</v>
      </c>
      <c r="X4027" s="4">
        <f t="shared" si="421"/>
        <v>0.88178333058936009</v>
      </c>
      <c r="Y4027" s="4">
        <f t="shared" si="421"/>
        <v>0.99472291830968007</v>
      </c>
      <c r="Z4027" s="4">
        <f t="shared" si="421"/>
        <v>0.68824720161168529</v>
      </c>
      <c r="AA4027" s="4">
        <f t="shared" si="421"/>
        <v>5.6195148694901543E-3</v>
      </c>
      <c r="AB4027" s="4">
        <f t="shared" si="421"/>
        <v>1.4101866244541799</v>
      </c>
      <c r="AC4027" s="4">
        <f t="shared" si="421"/>
        <v>1.3428155808637783</v>
      </c>
      <c r="AD4027" s="4">
        <f t="shared" si="421"/>
        <v>136.61481579512846</v>
      </c>
      <c r="AE4027" s="4" t="e">
        <f>MODE(E4027:E4046)</f>
        <v>#N/A</v>
      </c>
      <c r="AF4027" s="4">
        <f>MODE(G4027:G4046)</f>
        <v>260</v>
      </c>
      <c r="AG4027" s="4">
        <f>MODE(H4027:H4046)</f>
        <v>253</v>
      </c>
      <c r="AH4027" s="4" t="e">
        <f>MODE(J4027:J4046)</f>
        <v>#N/A</v>
      </c>
      <c r="AI4027" s="4">
        <f>MODE(K4027:K4046)</f>
        <v>27.69</v>
      </c>
      <c r="AJ4027" s="4">
        <f>MODE(L4027:L4046)</f>
        <v>750</v>
      </c>
      <c r="AK4027"/>
    </row>
    <row r="4028" spans="1:37" x14ac:dyDescent="0.25">
      <c r="A4028" s="2">
        <v>4027</v>
      </c>
      <c r="B4028" s="104">
        <v>43916.043470659723</v>
      </c>
      <c r="C4028" s="109">
        <v>28.34</v>
      </c>
      <c r="D4028" s="1">
        <v>968.39</v>
      </c>
      <c r="E4028" s="109">
        <v>36.299999999999997</v>
      </c>
      <c r="F4028" s="1">
        <v>380.41</v>
      </c>
      <c r="G4028" s="1">
        <v>258</v>
      </c>
      <c r="H4028" s="1">
        <v>254</v>
      </c>
      <c r="I4028" s="23">
        <v>0.02</v>
      </c>
      <c r="J4028" s="1">
        <v>27.67</v>
      </c>
      <c r="K4028" s="23">
        <v>27.47</v>
      </c>
      <c r="L4028" s="23">
        <v>740</v>
      </c>
      <c r="M4028" s="109">
        <v>705</v>
      </c>
      <c r="N4028" s="4">
        <v>0</v>
      </c>
      <c r="O4028" s="69"/>
      <c r="P4028" s="69"/>
      <c r="Q4028" s="69"/>
      <c r="R4028" s="69"/>
      <c r="S4028" s="69"/>
      <c r="T4028" s="69"/>
      <c r="U4028" s="69"/>
      <c r="V4028" s="69"/>
      <c r="W4028" s="4"/>
      <c r="X4028" s="4"/>
      <c r="Y4028" s="4"/>
      <c r="Z4028" s="4"/>
      <c r="AA4028" s="4"/>
      <c r="AB4028" s="4"/>
      <c r="AC4028" s="4"/>
      <c r="AD4028" s="4"/>
      <c r="AE4028"/>
      <c r="AF4028"/>
      <c r="AG4028"/>
      <c r="AH4028"/>
      <c r="AI4028"/>
      <c r="AJ4028"/>
      <c r="AK4028"/>
    </row>
    <row r="4029" spans="1:37" x14ac:dyDescent="0.25">
      <c r="A4029" s="2">
        <v>4028</v>
      </c>
      <c r="B4029" s="104">
        <v>43916.045079571762</v>
      </c>
      <c r="C4029" s="109">
        <v>32.54</v>
      </c>
      <c r="D4029" s="1">
        <v>968.34</v>
      </c>
      <c r="E4029" s="109">
        <v>29.47</v>
      </c>
      <c r="F4029" s="1">
        <v>380.82</v>
      </c>
      <c r="G4029" s="1">
        <v>261</v>
      </c>
      <c r="H4029" s="1">
        <v>253</v>
      </c>
      <c r="I4029" s="23">
        <v>0.02</v>
      </c>
      <c r="J4029" s="1">
        <v>31.69</v>
      </c>
      <c r="K4029" s="23">
        <v>31.11</v>
      </c>
      <c r="L4029" s="23">
        <v>740</v>
      </c>
      <c r="M4029" s="109">
        <v>699</v>
      </c>
      <c r="N4029" s="4">
        <v>0</v>
      </c>
      <c r="O4029" s="69"/>
      <c r="P4029" s="69"/>
      <c r="Q4029" s="69"/>
      <c r="R4029" s="69"/>
      <c r="S4029" s="69"/>
      <c r="T4029" s="69"/>
      <c r="U4029" s="69"/>
      <c r="V4029" s="69"/>
      <c r="W4029" s="4"/>
      <c r="X4029" s="4"/>
      <c r="Y4029" s="4"/>
      <c r="Z4029" s="4"/>
      <c r="AA4029" s="4"/>
      <c r="AB4029" s="4"/>
      <c r="AC4029" s="4"/>
      <c r="AD4029" s="4"/>
      <c r="AE4029"/>
      <c r="AF4029"/>
      <c r="AG4029"/>
      <c r="AH4029"/>
      <c r="AI4029"/>
      <c r="AJ4029"/>
      <c r="AK4029"/>
    </row>
    <row r="4030" spans="1:37" x14ac:dyDescent="0.25">
      <c r="A4030" s="2">
        <v>4029</v>
      </c>
      <c r="B4030" s="104">
        <v>43916.048299953705</v>
      </c>
      <c r="C4030" s="109">
        <v>28.66</v>
      </c>
      <c r="D4030" s="1">
        <v>968.5</v>
      </c>
      <c r="E4030" s="109">
        <v>35.44</v>
      </c>
      <c r="F4030" s="1">
        <v>379.43</v>
      </c>
      <c r="G4030" s="1">
        <v>260</v>
      </c>
      <c r="H4030" s="1">
        <v>254</v>
      </c>
      <c r="I4030" s="23">
        <v>0.01</v>
      </c>
      <c r="J4030" s="1">
        <v>28.01</v>
      </c>
      <c r="K4030" s="23">
        <v>27.69</v>
      </c>
      <c r="L4030" s="23">
        <v>756</v>
      </c>
      <c r="M4030" s="109">
        <v>714</v>
      </c>
      <c r="N4030" s="4">
        <v>0</v>
      </c>
      <c r="O4030" s="69"/>
      <c r="P4030" s="69"/>
      <c r="Q4030" s="69"/>
      <c r="R4030" s="69"/>
      <c r="S4030" s="69"/>
      <c r="T4030" s="69"/>
      <c r="U4030" s="69"/>
      <c r="V4030" s="69"/>
      <c r="W4030" s="4"/>
      <c r="X4030" s="4"/>
      <c r="Y4030" s="4"/>
      <c r="Z4030" s="4"/>
      <c r="AA4030" s="4"/>
      <c r="AB4030" s="4"/>
      <c r="AC4030" s="4"/>
      <c r="AD4030" s="4"/>
      <c r="AE4030"/>
      <c r="AF4030"/>
      <c r="AG4030"/>
      <c r="AH4030"/>
      <c r="AI4030"/>
      <c r="AJ4030"/>
      <c r="AK4030"/>
    </row>
    <row r="4031" spans="1:37" x14ac:dyDescent="0.25">
      <c r="A4031" s="2">
        <v>4030</v>
      </c>
      <c r="B4031" s="104">
        <v>43916.050449085647</v>
      </c>
      <c r="C4031" s="109">
        <v>28.22</v>
      </c>
      <c r="D4031" s="1">
        <v>968.48</v>
      </c>
      <c r="E4031" s="109">
        <v>36.5</v>
      </c>
      <c r="F4031" s="1">
        <v>379.62</v>
      </c>
      <c r="G4031" s="1">
        <v>260</v>
      </c>
      <c r="H4031" s="1">
        <v>254</v>
      </c>
      <c r="I4031" s="23">
        <v>0.02</v>
      </c>
      <c r="J4031" s="1">
        <v>27.59</v>
      </c>
      <c r="K4031" s="23">
        <v>27.41</v>
      </c>
      <c r="L4031" s="23">
        <v>781</v>
      </c>
      <c r="M4031" s="109">
        <v>714</v>
      </c>
      <c r="N4031" s="4">
        <v>0</v>
      </c>
      <c r="O4031" s="69"/>
      <c r="P4031" s="69"/>
      <c r="Q4031" s="69"/>
      <c r="R4031" s="69"/>
      <c r="S4031" s="69"/>
      <c r="T4031" s="69"/>
      <c r="U4031" s="69"/>
      <c r="V4031" s="69"/>
      <c r="W4031" s="4"/>
      <c r="X4031" s="4"/>
      <c r="Y4031" s="4"/>
      <c r="Z4031" s="4"/>
      <c r="AA4031" s="4"/>
      <c r="AB4031" s="4"/>
      <c r="AC4031" s="4"/>
      <c r="AD4031" s="4"/>
      <c r="AE4031"/>
      <c r="AF4031"/>
      <c r="AG4031"/>
      <c r="AH4031"/>
      <c r="AI4031"/>
      <c r="AJ4031"/>
      <c r="AK4031"/>
    </row>
    <row r="4032" spans="1:37" x14ac:dyDescent="0.25">
      <c r="A4032" s="43">
        <v>4031</v>
      </c>
      <c r="B4032" s="104">
        <v>43916.052046099532</v>
      </c>
      <c r="C4032" s="109">
        <v>32.46</v>
      </c>
      <c r="D4032" s="1">
        <v>968.4</v>
      </c>
      <c r="E4032" s="109">
        <v>29.48</v>
      </c>
      <c r="F4032" s="1">
        <v>380.32</v>
      </c>
      <c r="G4032" s="1">
        <v>261</v>
      </c>
      <c r="H4032" s="1">
        <v>252</v>
      </c>
      <c r="I4032" s="23">
        <v>0.03</v>
      </c>
      <c r="J4032" s="1">
        <v>31.65</v>
      </c>
      <c r="K4032" s="23">
        <v>31.05</v>
      </c>
      <c r="L4032" s="23">
        <v>743</v>
      </c>
      <c r="M4032" s="109">
        <v>694</v>
      </c>
      <c r="N4032" s="4">
        <v>0</v>
      </c>
      <c r="O4032" s="69"/>
      <c r="P4032" s="69"/>
      <c r="Q4032" s="69"/>
      <c r="R4032" s="69"/>
      <c r="S4032" s="69"/>
      <c r="T4032" s="69"/>
      <c r="U4032" s="69"/>
      <c r="V4032" s="69"/>
      <c r="W4032" s="4"/>
      <c r="X4032" s="4"/>
      <c r="Y4032" s="4"/>
      <c r="Z4032" s="4"/>
      <c r="AA4032" s="4"/>
      <c r="AB4032" s="4"/>
      <c r="AC4032" s="4"/>
      <c r="AD4032" s="4"/>
      <c r="AE4032"/>
      <c r="AF4032"/>
      <c r="AG4032"/>
      <c r="AH4032"/>
      <c r="AI4032"/>
      <c r="AJ4032"/>
      <c r="AK4032"/>
    </row>
    <row r="4033" spans="1:37" x14ac:dyDescent="0.25">
      <c r="A4033" s="2">
        <v>4032</v>
      </c>
      <c r="B4033" s="104">
        <v>43916.053643622683</v>
      </c>
      <c r="C4033" s="109">
        <v>30.61</v>
      </c>
      <c r="D4033" s="1">
        <v>968.43</v>
      </c>
      <c r="E4033" s="109">
        <v>32.22</v>
      </c>
      <c r="F4033" s="1">
        <v>380.03</v>
      </c>
      <c r="G4033" s="1">
        <v>261</v>
      </c>
      <c r="H4033" s="1">
        <v>254</v>
      </c>
      <c r="I4033" s="23">
        <v>0.02</v>
      </c>
      <c r="J4033" s="1">
        <v>29.91</v>
      </c>
      <c r="K4033" s="23">
        <v>29.51</v>
      </c>
      <c r="L4033" s="23">
        <v>750</v>
      </c>
      <c r="M4033" s="109">
        <v>714</v>
      </c>
      <c r="N4033" s="4">
        <v>0</v>
      </c>
      <c r="O4033" s="69"/>
      <c r="P4033" s="69"/>
      <c r="Q4033" s="69"/>
      <c r="R4033" s="69"/>
      <c r="S4033" s="69"/>
      <c r="T4033" s="69"/>
      <c r="U4033" s="69"/>
      <c r="V4033" s="69"/>
      <c r="W4033" s="4"/>
      <c r="X4033" s="4"/>
      <c r="Y4033" s="4"/>
      <c r="Z4033" s="4"/>
      <c r="AA4033" s="4"/>
      <c r="AB4033" s="4"/>
      <c r="AC4033" s="4"/>
      <c r="AD4033" s="4"/>
      <c r="AE4033"/>
      <c r="AF4033"/>
      <c r="AG4033"/>
      <c r="AH4033"/>
      <c r="AI4033"/>
      <c r="AJ4033"/>
      <c r="AK4033"/>
    </row>
    <row r="4034" spans="1:37" x14ac:dyDescent="0.25">
      <c r="A4034" s="2">
        <v>4033</v>
      </c>
      <c r="B4034" s="104">
        <v>43916.05686405093</v>
      </c>
      <c r="C4034" s="109">
        <v>30.11</v>
      </c>
      <c r="D4034" s="1">
        <v>968.42</v>
      </c>
      <c r="E4034" s="109">
        <v>32.619999999999997</v>
      </c>
      <c r="F4034" s="1">
        <v>380.12</v>
      </c>
      <c r="G4034" s="1">
        <v>260</v>
      </c>
      <c r="H4034" s="1">
        <v>255</v>
      </c>
      <c r="I4034" s="23">
        <v>0.02</v>
      </c>
      <c r="J4034" s="1">
        <v>29.25</v>
      </c>
      <c r="K4034" s="23">
        <v>29.31</v>
      </c>
      <c r="L4034" s="23">
        <v>734</v>
      </c>
      <c r="M4034" s="109">
        <v>694</v>
      </c>
      <c r="N4034" s="4">
        <v>0</v>
      </c>
      <c r="O4034" s="69"/>
      <c r="P4034" s="69"/>
      <c r="Q4034" s="69"/>
      <c r="R4034" s="69"/>
      <c r="S4034" s="69"/>
      <c r="T4034" s="69"/>
      <c r="U4034" s="69"/>
      <c r="V4034" s="69"/>
      <c r="W4034" s="4"/>
      <c r="X4034" s="4"/>
      <c r="Y4034" s="4"/>
      <c r="Z4034" s="4"/>
      <c r="AA4034" s="4"/>
      <c r="AB4034" s="4"/>
      <c r="AC4034" s="4"/>
      <c r="AD4034" s="4"/>
      <c r="AE4034"/>
      <c r="AF4034"/>
      <c r="AG4034"/>
      <c r="AH4034"/>
      <c r="AI4034"/>
      <c r="AJ4034"/>
      <c r="AK4034"/>
    </row>
    <row r="4035" spans="1:37" x14ac:dyDescent="0.25">
      <c r="A4035" s="2">
        <v>4034</v>
      </c>
      <c r="B4035" s="104">
        <v>43916.059028125004</v>
      </c>
      <c r="C4035" s="109">
        <v>30.38</v>
      </c>
      <c r="D4035" s="1">
        <v>968.4</v>
      </c>
      <c r="E4035" s="109">
        <v>33.22</v>
      </c>
      <c r="F4035" s="1">
        <v>380.25</v>
      </c>
      <c r="G4035" s="1">
        <v>261</v>
      </c>
      <c r="H4035" s="1">
        <v>253</v>
      </c>
      <c r="I4035" s="23">
        <v>0.02</v>
      </c>
      <c r="J4035" s="1">
        <v>29.69</v>
      </c>
      <c r="K4035" s="23">
        <v>29.45</v>
      </c>
      <c r="L4035" s="23">
        <v>759</v>
      </c>
      <c r="M4035" s="109">
        <v>724</v>
      </c>
      <c r="N4035" s="4">
        <v>0</v>
      </c>
      <c r="O4035" s="69"/>
      <c r="P4035" s="69"/>
      <c r="Q4035" s="69"/>
      <c r="R4035" s="69"/>
      <c r="S4035" s="69"/>
      <c r="T4035" s="69"/>
      <c r="U4035" s="69"/>
      <c r="V4035" s="69"/>
      <c r="W4035" s="4"/>
      <c r="X4035" s="4"/>
      <c r="Y4035" s="4"/>
      <c r="Z4035" s="4"/>
      <c r="AA4035" s="4"/>
      <c r="AB4035" s="4"/>
      <c r="AC4035" s="4"/>
      <c r="AD4035" s="4"/>
      <c r="AE4035"/>
      <c r="AF4035"/>
      <c r="AG4035"/>
      <c r="AH4035"/>
      <c r="AI4035"/>
      <c r="AJ4035"/>
      <c r="AK4035"/>
    </row>
    <row r="4036" spans="1:37" x14ac:dyDescent="0.25">
      <c r="A4036" s="2">
        <v>4035</v>
      </c>
      <c r="B4036" s="104">
        <v>43916.060635659727</v>
      </c>
      <c r="C4036" s="109">
        <v>28.83</v>
      </c>
      <c r="D4036" s="1">
        <v>968.35</v>
      </c>
      <c r="E4036" s="109">
        <v>34.950000000000003</v>
      </c>
      <c r="F4036" s="1">
        <v>380.69</v>
      </c>
      <c r="G4036" s="1">
        <v>262</v>
      </c>
      <c r="H4036" s="1">
        <v>253</v>
      </c>
      <c r="I4036" s="23">
        <v>0.02</v>
      </c>
      <c r="J4036" s="1">
        <v>28.19</v>
      </c>
      <c r="K4036" s="23">
        <v>27.85</v>
      </c>
      <c r="L4036" s="23">
        <v>725</v>
      </c>
      <c r="M4036" s="109">
        <v>694</v>
      </c>
      <c r="N4036" s="4">
        <v>0</v>
      </c>
      <c r="O4036" s="69"/>
      <c r="P4036" s="69"/>
      <c r="Q4036" s="69"/>
      <c r="R4036" s="69"/>
      <c r="S4036" s="69"/>
      <c r="T4036" s="69"/>
      <c r="U4036" s="69"/>
      <c r="V4036" s="69"/>
      <c r="W4036" s="4"/>
      <c r="X4036" s="4"/>
      <c r="Y4036" s="4"/>
      <c r="Z4036" s="4"/>
      <c r="AA4036" s="4"/>
      <c r="AB4036" s="4"/>
      <c r="AC4036" s="4"/>
      <c r="AD4036" s="4"/>
      <c r="AE4036"/>
      <c r="AF4036"/>
      <c r="AG4036"/>
      <c r="AH4036"/>
      <c r="AI4036"/>
      <c r="AJ4036"/>
      <c r="AK4036"/>
    </row>
    <row r="4037" spans="1:37" x14ac:dyDescent="0.25">
      <c r="A4037" s="2">
        <v>4036</v>
      </c>
      <c r="B4037" s="104">
        <v>43916.062244155095</v>
      </c>
      <c r="C4037" s="109">
        <v>28.28</v>
      </c>
      <c r="D4037" s="1">
        <v>968.31</v>
      </c>
      <c r="E4037" s="109">
        <v>36.06</v>
      </c>
      <c r="F4037" s="1">
        <v>381.08</v>
      </c>
      <c r="G4037" s="1">
        <v>259</v>
      </c>
      <c r="H4037" s="1">
        <v>254</v>
      </c>
      <c r="I4037" s="23">
        <v>0.02</v>
      </c>
      <c r="J4037" s="1">
        <v>27.45</v>
      </c>
      <c r="K4037" s="23">
        <v>27.35</v>
      </c>
      <c r="L4037" s="23">
        <v>740</v>
      </c>
      <c r="M4037" s="109">
        <v>694</v>
      </c>
      <c r="N4037" s="4">
        <v>0</v>
      </c>
      <c r="O4037" s="69"/>
      <c r="P4037" s="69"/>
      <c r="Q4037" s="69"/>
      <c r="R4037" s="69"/>
      <c r="S4037" s="69"/>
      <c r="T4037" s="69"/>
      <c r="U4037" s="69"/>
      <c r="V4037" s="69"/>
      <c r="W4037" s="4"/>
      <c r="X4037" s="4"/>
      <c r="Y4037" s="4"/>
      <c r="Z4037" s="4"/>
      <c r="AA4037" s="4"/>
      <c r="AB4037" s="4"/>
      <c r="AC4037" s="4"/>
      <c r="AD4037" s="4"/>
      <c r="AE4037"/>
      <c r="AF4037"/>
      <c r="AG4037"/>
      <c r="AH4037"/>
      <c r="AI4037"/>
      <c r="AJ4037"/>
      <c r="AK4037"/>
    </row>
    <row r="4038" spans="1:37" x14ac:dyDescent="0.25">
      <c r="A4038" s="2">
        <v>4037</v>
      </c>
      <c r="B4038" s="104">
        <v>43916.065474826391</v>
      </c>
      <c r="C4038" s="109">
        <v>29.69</v>
      </c>
      <c r="D4038" s="1">
        <v>968.26</v>
      </c>
      <c r="E4038" s="109">
        <v>33.54</v>
      </c>
      <c r="F4038" s="1">
        <v>381.51</v>
      </c>
      <c r="G4038" s="1">
        <v>260</v>
      </c>
      <c r="H4038" s="1">
        <v>253</v>
      </c>
      <c r="I4038" s="23">
        <v>0.01</v>
      </c>
      <c r="J4038" s="1">
        <v>29.09</v>
      </c>
      <c r="K4038" s="23">
        <v>28.63</v>
      </c>
      <c r="L4038" s="23">
        <v>756</v>
      </c>
      <c r="M4038" s="109">
        <v>714</v>
      </c>
      <c r="N4038" s="4">
        <v>0</v>
      </c>
      <c r="O4038" s="69"/>
      <c r="P4038" s="69"/>
      <c r="Q4038" s="69"/>
      <c r="R4038" s="69"/>
      <c r="S4038" s="69"/>
      <c r="T4038" s="69"/>
      <c r="U4038" s="69"/>
      <c r="V4038" s="69"/>
      <c r="W4038" s="4"/>
      <c r="X4038" s="4"/>
      <c r="Y4038" s="4"/>
      <c r="Z4038" s="4"/>
      <c r="AA4038" s="4"/>
      <c r="AB4038" s="4"/>
      <c r="AC4038" s="4"/>
      <c r="AD4038" s="4"/>
      <c r="AE4038"/>
      <c r="AF4038"/>
      <c r="AG4038"/>
      <c r="AH4038"/>
      <c r="AI4038"/>
      <c r="AJ4038"/>
      <c r="AK4038"/>
    </row>
    <row r="4039" spans="1:37" x14ac:dyDescent="0.25">
      <c r="A4039" s="2">
        <v>4038</v>
      </c>
      <c r="B4039" s="104">
        <v>43916.067634039355</v>
      </c>
      <c r="C4039" s="109">
        <v>28.78</v>
      </c>
      <c r="D4039" s="1">
        <v>968.22</v>
      </c>
      <c r="E4039" s="109">
        <v>35.76</v>
      </c>
      <c r="F4039" s="1">
        <v>381.85</v>
      </c>
      <c r="G4039" s="1">
        <v>260</v>
      </c>
      <c r="H4039" s="1">
        <v>254</v>
      </c>
      <c r="I4039" s="23">
        <v>0.02</v>
      </c>
      <c r="J4039" s="1">
        <v>28.15</v>
      </c>
      <c r="K4039" s="23">
        <v>27.93</v>
      </c>
      <c r="L4039" s="23">
        <v>750</v>
      </c>
      <c r="M4039" s="109">
        <v>714</v>
      </c>
      <c r="N4039" s="4">
        <v>0</v>
      </c>
      <c r="O4039" s="69"/>
      <c r="P4039" s="69"/>
      <c r="Q4039" s="69"/>
      <c r="R4039" s="69"/>
      <c r="S4039" s="69"/>
      <c r="T4039" s="69"/>
      <c r="U4039" s="69"/>
      <c r="V4039" s="69"/>
      <c r="W4039" s="4"/>
      <c r="X4039" s="4"/>
      <c r="Y4039" s="4"/>
      <c r="Z4039" s="4"/>
      <c r="AA4039" s="4"/>
      <c r="AB4039" s="4"/>
      <c r="AC4039" s="4"/>
      <c r="AD4039" s="4"/>
      <c r="AE4039"/>
      <c r="AF4039"/>
      <c r="AG4039"/>
      <c r="AH4039"/>
      <c r="AI4039"/>
      <c r="AJ4039"/>
      <c r="AK4039"/>
    </row>
    <row r="4040" spans="1:37" x14ac:dyDescent="0.25">
      <c r="A4040" s="2">
        <v>4039</v>
      </c>
      <c r="B4040" s="104">
        <v>43916.069231898146</v>
      </c>
      <c r="C4040" s="109">
        <v>28.27</v>
      </c>
      <c r="D4040" s="1">
        <v>968.2</v>
      </c>
      <c r="E4040" s="109">
        <v>36.47</v>
      </c>
      <c r="F4040" s="1">
        <v>382.01</v>
      </c>
      <c r="G4040" s="1">
        <v>261</v>
      </c>
      <c r="H4040" s="1">
        <v>254</v>
      </c>
      <c r="I4040" s="23">
        <v>0.02</v>
      </c>
      <c r="J4040" s="1">
        <v>27.49</v>
      </c>
      <c r="K4040" s="23">
        <v>27.29</v>
      </c>
      <c r="L4040" s="23">
        <v>493</v>
      </c>
      <c r="M4040" s="109">
        <v>450</v>
      </c>
      <c r="N4040" s="4">
        <v>0</v>
      </c>
      <c r="O4040" s="69"/>
      <c r="P4040" s="69"/>
      <c r="Q4040" s="69"/>
      <c r="R4040" s="69"/>
      <c r="S4040" s="69"/>
      <c r="T4040" s="69"/>
      <c r="U4040" s="69"/>
      <c r="V4040" s="69"/>
      <c r="W4040" s="4"/>
      <c r="X4040" s="4"/>
      <c r="Y4040" s="4"/>
      <c r="Z4040" s="4"/>
      <c r="AA4040" s="4"/>
      <c r="AB4040" s="4"/>
      <c r="AC4040" s="4"/>
      <c r="AD4040" s="4"/>
      <c r="AE4040"/>
      <c r="AF4040"/>
      <c r="AG4040"/>
      <c r="AH4040"/>
      <c r="AI4040"/>
      <c r="AJ4040"/>
      <c r="AK4040"/>
    </row>
    <row r="4041" spans="1:37" x14ac:dyDescent="0.25">
      <c r="A4041" s="43">
        <v>4040</v>
      </c>
      <c r="B4041" s="104">
        <v>43916.0708284375</v>
      </c>
      <c r="C4041" s="109">
        <v>31.21</v>
      </c>
      <c r="D4041" s="1">
        <v>968.19</v>
      </c>
      <c r="E4041" s="109">
        <v>31.36</v>
      </c>
      <c r="F4041" s="1">
        <v>382.08</v>
      </c>
      <c r="G4041" s="1">
        <v>262</v>
      </c>
      <c r="H4041" s="1">
        <v>253</v>
      </c>
      <c r="I4041" s="23">
        <v>0.03</v>
      </c>
      <c r="J4041" s="1">
        <v>30.35</v>
      </c>
      <c r="K4041" s="23">
        <v>30.31</v>
      </c>
      <c r="L4041" s="23">
        <v>468</v>
      </c>
      <c r="M4041" s="109">
        <v>439</v>
      </c>
      <c r="N4041" s="4">
        <v>0</v>
      </c>
      <c r="O4041" s="69"/>
      <c r="P4041" s="69"/>
      <c r="Q4041" s="69"/>
      <c r="R4041" s="69"/>
      <c r="S4041" s="69"/>
      <c r="T4041" s="69"/>
      <c r="U4041" s="69"/>
      <c r="V4041" s="69"/>
      <c r="W4041" s="4"/>
      <c r="X4041" s="4"/>
      <c r="Y4041" s="4"/>
      <c r="Z4041" s="4"/>
      <c r="AA4041" s="4"/>
      <c r="AB4041" s="4"/>
      <c r="AC4041" s="4"/>
      <c r="AD4041" s="4"/>
      <c r="AE4041"/>
      <c r="AF4041"/>
      <c r="AG4041"/>
      <c r="AH4041"/>
      <c r="AI4041"/>
      <c r="AJ4041"/>
      <c r="AK4041"/>
    </row>
    <row r="4042" spans="1:37" x14ac:dyDescent="0.25">
      <c r="A4042" s="2">
        <v>4041</v>
      </c>
      <c r="B4042" s="104">
        <v>43916.074050011579</v>
      </c>
      <c r="C4042" s="109">
        <v>28.6</v>
      </c>
      <c r="D4042" s="1">
        <v>968.21</v>
      </c>
      <c r="E4042" s="109">
        <v>36.19</v>
      </c>
      <c r="F4042" s="1">
        <v>381.89</v>
      </c>
      <c r="G4042" s="1">
        <v>260</v>
      </c>
      <c r="H4042" s="1">
        <v>253</v>
      </c>
      <c r="I4042" s="23">
        <v>0.01</v>
      </c>
      <c r="J4042" s="1">
        <v>27.97</v>
      </c>
      <c r="K4042" s="23">
        <v>27.69</v>
      </c>
      <c r="L4042" s="23">
        <v>468</v>
      </c>
      <c r="M4042" s="109">
        <v>444</v>
      </c>
      <c r="N4042" s="4">
        <v>0</v>
      </c>
      <c r="O4042" s="69"/>
      <c r="P4042" s="69"/>
      <c r="Q4042" s="69"/>
      <c r="R4042" s="69"/>
      <c r="S4042" s="69"/>
      <c r="T4042" s="69"/>
      <c r="U4042" s="69"/>
      <c r="V4042" s="69"/>
      <c r="W4042" s="4"/>
      <c r="X4042" s="4"/>
      <c r="Y4042" s="4"/>
      <c r="Z4042" s="4"/>
      <c r="AA4042" s="4"/>
      <c r="AB4042" s="4"/>
      <c r="AC4042" s="4"/>
      <c r="AD4042" s="4"/>
      <c r="AE4042"/>
      <c r="AF4042"/>
      <c r="AG4042"/>
      <c r="AH4042"/>
      <c r="AI4042"/>
      <c r="AJ4042"/>
      <c r="AK4042"/>
    </row>
    <row r="4043" spans="1:37" x14ac:dyDescent="0.25">
      <c r="A4043" s="2">
        <v>4042</v>
      </c>
      <c r="B4043" s="104">
        <v>43916.07620895833</v>
      </c>
      <c r="C4043" s="109">
        <v>27.9</v>
      </c>
      <c r="D4043" s="1">
        <v>968.24</v>
      </c>
      <c r="E4043" s="109">
        <v>37.619999999999997</v>
      </c>
      <c r="F4043" s="1">
        <v>381.66</v>
      </c>
      <c r="G4043" s="1">
        <v>262</v>
      </c>
      <c r="H4043" s="1">
        <v>253</v>
      </c>
      <c r="I4043" s="23">
        <v>0.02</v>
      </c>
      <c r="J4043" s="1">
        <v>27.11</v>
      </c>
      <c r="K4043" s="23">
        <v>26.99</v>
      </c>
      <c r="L4043" s="23">
        <v>453</v>
      </c>
      <c r="M4043" s="109">
        <v>424</v>
      </c>
      <c r="N4043" s="4">
        <v>0</v>
      </c>
      <c r="O4043" s="69"/>
      <c r="P4043" s="69"/>
      <c r="Q4043" s="69"/>
      <c r="R4043" s="69"/>
      <c r="S4043" s="69"/>
      <c r="T4043" s="69"/>
      <c r="U4043" s="69"/>
      <c r="V4043" s="69"/>
      <c r="W4043" s="4"/>
      <c r="X4043" s="4"/>
      <c r="Y4043" s="4"/>
      <c r="Z4043" s="4"/>
      <c r="AA4043" s="4"/>
      <c r="AB4043" s="4"/>
      <c r="AC4043" s="4"/>
      <c r="AD4043" s="4"/>
      <c r="AE4043"/>
      <c r="AF4043"/>
      <c r="AG4043"/>
      <c r="AH4043"/>
      <c r="AI4043"/>
      <c r="AJ4043"/>
      <c r="AK4043"/>
    </row>
    <row r="4044" spans="1:37" x14ac:dyDescent="0.25">
      <c r="A4044" s="2">
        <v>4043</v>
      </c>
      <c r="B4044" s="104">
        <v>43916.077807118054</v>
      </c>
      <c r="C4044" s="109">
        <v>30.68</v>
      </c>
      <c r="D4044" s="1">
        <v>968.21</v>
      </c>
      <c r="E4044" s="109">
        <v>32.25</v>
      </c>
      <c r="F4044" s="1">
        <v>381.92</v>
      </c>
      <c r="G4044" s="1">
        <v>260</v>
      </c>
      <c r="H4044" s="1">
        <v>254</v>
      </c>
      <c r="I4044" s="23">
        <v>0.03</v>
      </c>
      <c r="J4044" s="1">
        <v>29.79</v>
      </c>
      <c r="K4044" s="23">
        <v>29.77</v>
      </c>
      <c r="L4044" s="23">
        <v>450</v>
      </c>
      <c r="M4044" s="109">
        <v>429</v>
      </c>
      <c r="N4044" s="4">
        <v>0</v>
      </c>
      <c r="O4044" s="69"/>
      <c r="P4044" s="69"/>
      <c r="Q4044" s="69"/>
      <c r="R4044" s="69"/>
      <c r="S4044" s="69"/>
      <c r="T4044" s="69"/>
      <c r="U4044" s="69"/>
      <c r="V4044" s="69"/>
      <c r="W4044" s="4"/>
      <c r="X4044" s="4"/>
      <c r="Y4044" s="4"/>
      <c r="Z4044" s="4"/>
      <c r="AA4044" s="4"/>
      <c r="AB4044" s="4"/>
      <c r="AC4044" s="4"/>
      <c r="AD4044" s="4"/>
      <c r="AE4044"/>
      <c r="AF4044"/>
      <c r="AG4044"/>
      <c r="AH4044"/>
      <c r="AI4044"/>
      <c r="AJ4044"/>
      <c r="AK4044"/>
    </row>
    <row r="4045" spans="1:37" x14ac:dyDescent="0.25">
      <c r="A4045" s="2">
        <v>4044</v>
      </c>
      <c r="B4045" s="104">
        <v>43916.079405127311</v>
      </c>
      <c r="C4045" s="109">
        <v>29.98</v>
      </c>
      <c r="D4045" s="1">
        <v>968.21</v>
      </c>
      <c r="E4045" s="109">
        <v>34.14</v>
      </c>
      <c r="F4045" s="1">
        <v>381.91</v>
      </c>
      <c r="G4045" s="1">
        <v>260</v>
      </c>
      <c r="H4045" s="1">
        <v>254</v>
      </c>
      <c r="I4045" s="23">
        <v>0.02</v>
      </c>
      <c r="J4045" s="1">
        <v>29.21</v>
      </c>
      <c r="K4045" s="23">
        <v>28.91</v>
      </c>
      <c r="L4045" s="23">
        <v>493</v>
      </c>
      <c r="M4045" s="109">
        <v>449</v>
      </c>
      <c r="N4045" s="4">
        <v>0</v>
      </c>
      <c r="O4045" s="69"/>
      <c r="P4045" s="69"/>
      <c r="Q4045" s="69"/>
      <c r="R4045" s="69"/>
      <c r="S4045" s="69"/>
      <c r="T4045" s="69"/>
      <c r="U4045" s="69"/>
      <c r="V4045" s="69"/>
      <c r="W4045" s="4"/>
      <c r="X4045" s="4"/>
      <c r="Y4045" s="4"/>
      <c r="Z4045" s="4"/>
      <c r="AA4045" s="4"/>
      <c r="AB4045" s="4"/>
      <c r="AC4045" s="4"/>
      <c r="AD4045" s="4"/>
      <c r="AE4045"/>
      <c r="AF4045"/>
      <c r="AG4045"/>
      <c r="AH4045"/>
      <c r="AI4045"/>
      <c r="AJ4045"/>
      <c r="AK4045"/>
    </row>
    <row r="4046" spans="1:37" x14ac:dyDescent="0.25">
      <c r="A4046" s="2">
        <v>4045</v>
      </c>
      <c r="B4046" s="104">
        <v>43916.082625023148</v>
      </c>
      <c r="C4046" s="109">
        <v>27.59</v>
      </c>
      <c r="D4046" s="1">
        <v>968.3</v>
      </c>
      <c r="E4046" s="109">
        <v>38.5</v>
      </c>
      <c r="F4046" s="1">
        <v>381.17</v>
      </c>
      <c r="G4046" s="1">
        <v>260</v>
      </c>
      <c r="H4046" s="1">
        <v>253</v>
      </c>
      <c r="I4046" s="23">
        <v>0.02</v>
      </c>
      <c r="J4046" s="1">
        <v>26.83</v>
      </c>
      <c r="K4046" s="23">
        <v>26.61</v>
      </c>
      <c r="L4046" s="23">
        <v>468</v>
      </c>
      <c r="M4046" s="109">
        <v>434</v>
      </c>
      <c r="N4046" s="4">
        <v>0</v>
      </c>
      <c r="O4046" s="69"/>
      <c r="P4046" s="69"/>
      <c r="Q4046" s="69"/>
      <c r="R4046" s="69"/>
      <c r="S4046" s="69"/>
      <c r="T4046" s="69"/>
      <c r="U4046" s="69"/>
      <c r="V4046" s="69"/>
      <c r="W4046" s="4"/>
      <c r="X4046" s="4"/>
      <c r="Y4046" s="4"/>
      <c r="Z4046" s="4"/>
      <c r="AA4046" s="4"/>
      <c r="AB4046" s="4"/>
      <c r="AC4046" s="4"/>
      <c r="AD4046" s="4"/>
      <c r="AE4046"/>
      <c r="AF4046"/>
      <c r="AG4046"/>
      <c r="AH4046"/>
      <c r="AI4046"/>
      <c r="AJ4046"/>
      <c r="AK4046"/>
    </row>
    <row r="4047" spans="1:37" x14ac:dyDescent="0.25">
      <c r="A4047" s="2">
        <v>4046</v>
      </c>
      <c r="B4047" s="105">
        <v>43916.084789756947</v>
      </c>
      <c r="C4047" s="109">
        <v>28.26</v>
      </c>
      <c r="D4047" s="43">
        <v>968.32</v>
      </c>
      <c r="E4047" s="109">
        <v>36</v>
      </c>
      <c r="F4047" s="43">
        <v>380.98</v>
      </c>
      <c r="G4047" s="43">
        <v>261</v>
      </c>
      <c r="H4047" s="43">
        <v>254</v>
      </c>
      <c r="I4047" s="23">
        <v>0.01</v>
      </c>
      <c r="J4047" s="43">
        <v>27.47</v>
      </c>
      <c r="K4047" s="23">
        <v>27.49</v>
      </c>
      <c r="L4047" s="23">
        <v>493</v>
      </c>
      <c r="M4047" s="109">
        <v>449</v>
      </c>
      <c r="N4047" s="4">
        <v>0</v>
      </c>
      <c r="O4047" s="69">
        <f t="shared" ref="O4047:V4047" si="422">AVERAGE(E4047:E4066)</f>
        <v>37.562999999999995</v>
      </c>
      <c r="P4047" s="69">
        <f t="shared" si="422"/>
        <v>380.77</v>
      </c>
      <c r="Q4047" s="69">
        <f t="shared" si="422"/>
        <v>259.95</v>
      </c>
      <c r="R4047" s="69">
        <f t="shared" si="422"/>
        <v>253.65</v>
      </c>
      <c r="S4047" s="69">
        <f t="shared" si="422"/>
        <v>1.7500000000000002E-2</v>
      </c>
      <c r="T4047" s="69">
        <f t="shared" si="422"/>
        <v>27.177</v>
      </c>
      <c r="U4047" s="69">
        <f t="shared" si="422"/>
        <v>26.972000000000001</v>
      </c>
      <c r="V4047" s="69">
        <f t="shared" si="422"/>
        <v>471.65</v>
      </c>
      <c r="W4047" s="4">
        <f t="shared" ref="W4047:AD4047" si="423">STDEV(E4047:E4066)</f>
        <v>1.709758677954905</v>
      </c>
      <c r="X4047" s="4">
        <f t="shared" si="423"/>
        <v>0.28454950545139279</v>
      </c>
      <c r="Y4047" s="4">
        <f t="shared" si="423"/>
        <v>0.88704120832301703</v>
      </c>
      <c r="Z4047" s="4">
        <f t="shared" si="423"/>
        <v>0.74515982037059447</v>
      </c>
      <c r="AA4047" s="4">
        <f t="shared" si="423"/>
        <v>4.4426165831932003E-3</v>
      </c>
      <c r="AB4047" s="4">
        <f t="shared" si="423"/>
        <v>0.88327798568740523</v>
      </c>
      <c r="AC4047" s="4">
        <f t="shared" si="423"/>
        <v>0.85517372811795211</v>
      </c>
      <c r="AD4047" s="4">
        <f t="shared" si="423"/>
        <v>20.238772065934288</v>
      </c>
      <c r="AE4047" s="4" t="e">
        <f>MODE(E4047:E4066)</f>
        <v>#N/A</v>
      </c>
      <c r="AF4047" s="4">
        <f>MODE(G4047:G4066)</f>
        <v>260</v>
      </c>
      <c r="AG4047" s="4">
        <f>MODE(H4047:H4066)</f>
        <v>254</v>
      </c>
      <c r="AH4047" s="4" t="e">
        <f>MODE(J4047:J4066)</f>
        <v>#N/A</v>
      </c>
      <c r="AI4047" s="4">
        <f>MODE(K4047:K4066)</f>
        <v>27.03</v>
      </c>
      <c r="AJ4047" s="4">
        <f>MODE(L4047:L4066)</f>
        <v>459</v>
      </c>
      <c r="AK4047"/>
    </row>
    <row r="4048" spans="1:37" x14ac:dyDescent="0.25">
      <c r="A4048" s="2">
        <v>4047</v>
      </c>
      <c r="B4048" s="104">
        <v>43916.086400416665</v>
      </c>
      <c r="C4048" s="109">
        <v>29.15</v>
      </c>
      <c r="D4048" s="1">
        <v>968.32</v>
      </c>
      <c r="E4048" s="109">
        <v>34.89</v>
      </c>
      <c r="F4048" s="1">
        <v>380.99</v>
      </c>
      <c r="G4048" s="1">
        <v>260</v>
      </c>
      <c r="H4048" s="1">
        <v>254</v>
      </c>
      <c r="I4048" s="23">
        <v>0.02</v>
      </c>
      <c r="J4048" s="1">
        <v>28.29</v>
      </c>
      <c r="K4048" s="23">
        <v>28.13</v>
      </c>
      <c r="L4048" s="23">
        <v>503</v>
      </c>
      <c r="M4048" s="109">
        <v>459</v>
      </c>
      <c r="N4048" s="4">
        <v>0</v>
      </c>
      <c r="O4048" s="69"/>
      <c r="P4048" s="69"/>
      <c r="Q4048" s="69"/>
      <c r="R4048" s="69"/>
      <c r="S4048" s="69"/>
      <c r="T4048" s="69"/>
      <c r="U4048" s="69"/>
      <c r="V4048" s="69"/>
      <c r="W4048" s="4"/>
      <c r="X4048" s="4"/>
      <c r="Y4048" s="4"/>
      <c r="Z4048" s="4"/>
      <c r="AA4048" s="4"/>
      <c r="AB4048" s="4"/>
      <c r="AC4048" s="4"/>
      <c r="AD4048" s="4"/>
      <c r="AE4048"/>
      <c r="AF4048"/>
      <c r="AG4048"/>
      <c r="AH4048"/>
      <c r="AI4048"/>
      <c r="AJ4048"/>
      <c r="AK4048"/>
    </row>
    <row r="4049" spans="1:37" x14ac:dyDescent="0.25">
      <c r="A4049" s="2">
        <v>4048</v>
      </c>
      <c r="B4049" s="104">
        <v>43916.088010752312</v>
      </c>
      <c r="C4049" s="109">
        <v>28</v>
      </c>
      <c r="D4049" s="1">
        <v>968.3</v>
      </c>
      <c r="E4049" s="109">
        <v>37.08</v>
      </c>
      <c r="F4049" s="1">
        <v>381.12</v>
      </c>
      <c r="G4049" s="1">
        <v>259</v>
      </c>
      <c r="H4049" s="1">
        <v>254</v>
      </c>
      <c r="I4049" s="23">
        <v>0.02</v>
      </c>
      <c r="J4049" s="1">
        <v>27.21</v>
      </c>
      <c r="K4049" s="23">
        <v>27.03</v>
      </c>
      <c r="L4049" s="23">
        <v>490</v>
      </c>
      <c r="M4049" s="109">
        <v>444</v>
      </c>
      <c r="N4049" s="4">
        <v>0</v>
      </c>
      <c r="O4049" s="69"/>
      <c r="P4049" s="69"/>
      <c r="Q4049" s="69"/>
      <c r="R4049" s="69"/>
      <c r="S4049" s="69"/>
      <c r="T4049" s="69"/>
      <c r="U4049" s="69"/>
      <c r="V4049" s="69"/>
      <c r="W4049" s="4"/>
      <c r="X4049" s="4"/>
      <c r="Y4049" s="4"/>
      <c r="Z4049" s="4"/>
      <c r="AA4049" s="4"/>
      <c r="AB4049" s="4"/>
      <c r="AC4049" s="4"/>
      <c r="AD4049" s="4"/>
      <c r="AE4049"/>
      <c r="AF4049"/>
      <c r="AG4049"/>
      <c r="AH4049"/>
      <c r="AI4049"/>
      <c r="AJ4049"/>
      <c r="AK4049"/>
    </row>
    <row r="4050" spans="1:37" x14ac:dyDescent="0.25">
      <c r="A4050" s="43">
        <v>4049</v>
      </c>
      <c r="B4050" s="104">
        <v>43916.089617951387</v>
      </c>
      <c r="C4050" s="109">
        <v>27.62</v>
      </c>
      <c r="D4050" s="1">
        <v>968.3</v>
      </c>
      <c r="E4050" s="109">
        <v>38.4</v>
      </c>
      <c r="F4050" s="1">
        <v>380.93</v>
      </c>
      <c r="G4050" s="1">
        <v>260</v>
      </c>
      <c r="H4050" s="1">
        <v>253</v>
      </c>
      <c r="I4050" s="23">
        <v>0.01</v>
      </c>
      <c r="J4050" s="1">
        <v>26.87</v>
      </c>
      <c r="K4050" s="23">
        <v>26.67</v>
      </c>
      <c r="L4050" s="23">
        <v>450</v>
      </c>
      <c r="M4050" s="109">
        <v>425</v>
      </c>
      <c r="N4050" s="4">
        <v>0</v>
      </c>
      <c r="O4050" s="69"/>
      <c r="P4050" s="69"/>
      <c r="Q4050" s="69"/>
      <c r="R4050" s="69"/>
      <c r="S4050" s="69"/>
      <c r="T4050" s="69"/>
      <c r="U4050" s="69"/>
      <c r="V4050" s="69"/>
      <c r="W4050" s="4"/>
      <c r="X4050" s="4"/>
      <c r="Y4050" s="4"/>
      <c r="Z4050" s="4"/>
      <c r="AA4050" s="4"/>
      <c r="AB4050" s="4"/>
      <c r="AC4050" s="4"/>
      <c r="AD4050" s="4"/>
      <c r="AE4050"/>
      <c r="AF4050"/>
      <c r="AG4050"/>
      <c r="AH4050"/>
      <c r="AI4050"/>
      <c r="AJ4050"/>
      <c r="AK4050"/>
    </row>
    <row r="4051" spans="1:37" x14ac:dyDescent="0.25">
      <c r="A4051" s="2">
        <v>4050</v>
      </c>
      <c r="B4051" s="104">
        <v>43916.092853182869</v>
      </c>
      <c r="C4051" s="109">
        <v>29.6</v>
      </c>
      <c r="D4051" s="1">
        <v>968.35</v>
      </c>
      <c r="E4051" s="109">
        <v>34.39</v>
      </c>
      <c r="F4051" s="1">
        <v>380.75</v>
      </c>
      <c r="G4051" s="1">
        <v>260</v>
      </c>
      <c r="H4051" s="1">
        <v>253</v>
      </c>
      <c r="I4051" s="23">
        <v>0.02</v>
      </c>
      <c r="J4051" s="1">
        <v>29.01</v>
      </c>
      <c r="K4051" s="23">
        <v>28.65</v>
      </c>
      <c r="L4051" s="23">
        <v>500</v>
      </c>
      <c r="M4051" s="109">
        <v>454</v>
      </c>
      <c r="N4051" s="4">
        <v>0</v>
      </c>
      <c r="O4051" s="69"/>
      <c r="P4051" s="69"/>
      <c r="Q4051" s="69"/>
      <c r="R4051" s="69"/>
      <c r="S4051" s="69"/>
      <c r="T4051" s="69"/>
      <c r="U4051" s="69"/>
      <c r="V4051" s="69"/>
      <c r="W4051" s="4"/>
      <c r="X4051" s="4"/>
      <c r="Y4051" s="4"/>
      <c r="Z4051" s="4"/>
      <c r="AA4051" s="4"/>
      <c r="AB4051" s="4"/>
      <c r="AC4051" s="4"/>
      <c r="AD4051" s="4"/>
      <c r="AE4051"/>
      <c r="AF4051"/>
      <c r="AG4051"/>
      <c r="AH4051"/>
      <c r="AI4051"/>
      <c r="AJ4051"/>
      <c r="AK4051"/>
    </row>
    <row r="4052" spans="1:37" x14ac:dyDescent="0.25">
      <c r="A4052" s="2">
        <v>4051</v>
      </c>
      <c r="B4052" s="104">
        <v>43916.095012557867</v>
      </c>
      <c r="C4052" s="109">
        <v>28.22</v>
      </c>
      <c r="D4052" s="1">
        <v>968.35</v>
      </c>
      <c r="E4052" s="109">
        <v>36.57</v>
      </c>
      <c r="F4052" s="1">
        <v>380.7</v>
      </c>
      <c r="G4052" s="1">
        <v>260</v>
      </c>
      <c r="H4052" s="1">
        <v>254</v>
      </c>
      <c r="I4052" s="23">
        <v>0.02</v>
      </c>
      <c r="J4052" s="1">
        <v>27.63</v>
      </c>
      <c r="K4052" s="23">
        <v>27.37</v>
      </c>
      <c r="L4052" s="23">
        <v>450</v>
      </c>
      <c r="M4052" s="109">
        <v>429</v>
      </c>
      <c r="N4052" s="4">
        <v>0</v>
      </c>
      <c r="O4052" s="69"/>
      <c r="P4052" s="69"/>
      <c r="Q4052" s="69"/>
      <c r="R4052" s="69"/>
      <c r="S4052" s="69"/>
      <c r="T4052" s="69"/>
      <c r="U4052" s="69"/>
      <c r="V4052" s="69"/>
      <c r="W4052" s="4"/>
      <c r="X4052" s="4"/>
      <c r="Y4052" s="4"/>
      <c r="Z4052" s="4"/>
      <c r="AA4052" s="4"/>
      <c r="AB4052" s="4"/>
      <c r="AC4052" s="4"/>
      <c r="AD4052" s="4"/>
      <c r="AE4052"/>
      <c r="AF4052"/>
      <c r="AG4052"/>
      <c r="AH4052"/>
      <c r="AI4052"/>
      <c r="AJ4052"/>
      <c r="AK4052"/>
    </row>
    <row r="4053" spans="1:37" x14ac:dyDescent="0.25">
      <c r="A4053" s="2">
        <v>4052</v>
      </c>
      <c r="B4053" s="104">
        <v>43916.096609918983</v>
      </c>
      <c r="C4053" s="109">
        <v>27.48</v>
      </c>
      <c r="D4053" s="1">
        <v>968.37</v>
      </c>
      <c r="E4053" s="109">
        <v>38.090000000000003</v>
      </c>
      <c r="F4053" s="1">
        <v>380.54</v>
      </c>
      <c r="G4053" s="1">
        <v>258</v>
      </c>
      <c r="H4053" s="1">
        <v>255</v>
      </c>
      <c r="I4053" s="23">
        <v>0.02</v>
      </c>
      <c r="J4053" s="1">
        <v>26.67</v>
      </c>
      <c r="K4053" s="23">
        <v>26.59</v>
      </c>
      <c r="L4053" s="23">
        <v>484</v>
      </c>
      <c r="M4053" s="109">
        <v>444</v>
      </c>
      <c r="N4053" s="4">
        <v>0</v>
      </c>
      <c r="O4053" s="69"/>
      <c r="P4053" s="69"/>
      <c r="Q4053" s="69"/>
      <c r="R4053" s="69"/>
      <c r="S4053" s="69"/>
      <c r="T4053" s="69"/>
      <c r="U4053" s="69"/>
      <c r="V4053" s="69"/>
      <c r="W4053" s="4"/>
      <c r="X4053" s="4"/>
      <c r="Y4053" s="4"/>
      <c r="Z4053" s="4"/>
      <c r="AA4053" s="4"/>
      <c r="AB4053" s="4"/>
      <c r="AC4053" s="4"/>
      <c r="AD4053" s="4"/>
      <c r="AE4053"/>
      <c r="AF4053"/>
      <c r="AG4053"/>
      <c r="AH4053"/>
      <c r="AI4053"/>
      <c r="AJ4053"/>
      <c r="AK4053"/>
    </row>
    <row r="4054" spans="1:37" x14ac:dyDescent="0.25">
      <c r="A4054" s="2">
        <v>4053</v>
      </c>
      <c r="B4054" s="104">
        <v>43916.098207256946</v>
      </c>
      <c r="C4054" s="109">
        <v>27.12</v>
      </c>
      <c r="D4054" s="1">
        <v>968.38</v>
      </c>
      <c r="E4054" s="109">
        <v>39.04</v>
      </c>
      <c r="F4054" s="1">
        <v>380.43</v>
      </c>
      <c r="G4054" s="1">
        <v>260</v>
      </c>
      <c r="H4054" s="1">
        <v>254</v>
      </c>
      <c r="I4054" s="23">
        <v>0.02</v>
      </c>
      <c r="J4054" s="1">
        <v>26.33</v>
      </c>
      <c r="K4054" s="23">
        <v>26.23</v>
      </c>
      <c r="L4054" s="23">
        <v>465</v>
      </c>
      <c r="M4054" s="109">
        <v>435</v>
      </c>
      <c r="N4054" s="4">
        <v>0</v>
      </c>
      <c r="O4054" s="69"/>
      <c r="P4054" s="69"/>
      <c r="Q4054" s="69"/>
      <c r="R4054" s="69"/>
      <c r="S4054" s="69"/>
      <c r="T4054" s="69"/>
      <c r="U4054" s="69"/>
      <c r="V4054" s="69"/>
      <c r="W4054" s="4"/>
      <c r="X4054" s="4"/>
      <c r="Y4054" s="4"/>
      <c r="Z4054" s="4"/>
      <c r="AA4054" s="4"/>
      <c r="AB4054" s="4"/>
      <c r="AC4054" s="4"/>
      <c r="AD4054" s="4"/>
      <c r="AE4054"/>
      <c r="AF4054"/>
      <c r="AG4054"/>
      <c r="AH4054"/>
      <c r="AI4054"/>
      <c r="AJ4054"/>
      <c r="AK4054"/>
    </row>
    <row r="4055" spans="1:37" x14ac:dyDescent="0.25">
      <c r="A4055" s="2">
        <v>4054</v>
      </c>
      <c r="B4055" s="104">
        <v>43916.101426979163</v>
      </c>
      <c r="C4055" s="109">
        <v>28.78</v>
      </c>
      <c r="D4055" s="1">
        <v>968.34</v>
      </c>
      <c r="E4055" s="109">
        <v>35.770000000000003</v>
      </c>
      <c r="F4055" s="1">
        <v>380.76</v>
      </c>
      <c r="G4055" s="1">
        <v>261</v>
      </c>
      <c r="H4055" s="1">
        <v>254</v>
      </c>
      <c r="I4055" s="23">
        <v>0.02</v>
      </c>
      <c r="J4055" s="1">
        <v>28.17</v>
      </c>
      <c r="K4055" s="23">
        <v>27.85</v>
      </c>
      <c r="L4055" s="23">
        <v>490</v>
      </c>
      <c r="M4055" s="109">
        <v>440</v>
      </c>
      <c r="N4055" s="4">
        <v>0</v>
      </c>
      <c r="O4055" s="69"/>
      <c r="P4055" s="69"/>
      <c r="Q4055" s="69"/>
      <c r="R4055" s="69"/>
      <c r="S4055" s="69"/>
      <c r="T4055" s="69"/>
      <c r="U4055" s="69"/>
      <c r="V4055" s="69"/>
      <c r="W4055" s="4"/>
      <c r="X4055" s="4"/>
      <c r="Y4055" s="4"/>
      <c r="Z4055" s="4"/>
      <c r="AA4055" s="4"/>
      <c r="AB4055" s="4"/>
      <c r="AC4055" s="4"/>
      <c r="AD4055" s="4"/>
      <c r="AE4055"/>
      <c r="AF4055"/>
      <c r="AG4055"/>
      <c r="AH4055"/>
      <c r="AI4055"/>
      <c r="AJ4055"/>
      <c r="AK4055"/>
    </row>
    <row r="4056" spans="1:37" x14ac:dyDescent="0.25">
      <c r="A4056" s="2">
        <v>4055</v>
      </c>
      <c r="B4056" s="104">
        <v>43916.103587175923</v>
      </c>
      <c r="C4056" s="109">
        <v>27.69</v>
      </c>
      <c r="D4056" s="1">
        <v>968.35</v>
      </c>
      <c r="E4056" s="109">
        <v>37.409999999999997</v>
      </c>
      <c r="F4056" s="1">
        <v>380.74</v>
      </c>
      <c r="G4056" s="1">
        <v>260</v>
      </c>
      <c r="H4056" s="1">
        <v>254</v>
      </c>
      <c r="I4056" s="23">
        <v>0.02</v>
      </c>
      <c r="J4056" s="1">
        <v>27.09</v>
      </c>
      <c r="K4056" s="23">
        <v>26.73</v>
      </c>
      <c r="L4056" s="23">
        <v>459</v>
      </c>
      <c r="M4056" s="109">
        <v>435</v>
      </c>
      <c r="N4056" s="4">
        <v>0</v>
      </c>
      <c r="O4056" s="69"/>
      <c r="P4056" s="69"/>
      <c r="Q4056" s="69"/>
      <c r="R4056" s="69"/>
      <c r="S4056" s="69"/>
      <c r="T4056" s="69"/>
      <c r="U4056" s="69"/>
      <c r="V4056" s="69"/>
      <c r="W4056" s="4"/>
      <c r="X4056" s="4"/>
      <c r="Y4056" s="4"/>
      <c r="Z4056" s="4"/>
      <c r="AA4056" s="4"/>
      <c r="AB4056" s="4"/>
      <c r="AC4056" s="4"/>
      <c r="AD4056" s="4"/>
      <c r="AE4056"/>
      <c r="AF4056"/>
      <c r="AG4056"/>
      <c r="AH4056"/>
      <c r="AI4056"/>
      <c r="AJ4056"/>
      <c r="AK4056"/>
    </row>
    <row r="4057" spans="1:37" x14ac:dyDescent="0.25">
      <c r="A4057" s="2">
        <v>4056</v>
      </c>
      <c r="B4057" s="104">
        <v>43916.105184583328</v>
      </c>
      <c r="C4057" s="109">
        <v>27.5</v>
      </c>
      <c r="D4057" s="1">
        <v>968.32</v>
      </c>
      <c r="E4057" s="109">
        <v>38.61</v>
      </c>
      <c r="F4057" s="1">
        <v>380.8</v>
      </c>
      <c r="G4057" s="1">
        <v>260</v>
      </c>
      <c r="H4057" s="1">
        <v>253</v>
      </c>
      <c r="I4057" s="23">
        <v>0.02</v>
      </c>
      <c r="J4057" s="1">
        <v>26.77</v>
      </c>
      <c r="K4057" s="23">
        <v>26.49</v>
      </c>
      <c r="L4057" s="23">
        <v>503</v>
      </c>
      <c r="M4057" s="109">
        <v>450</v>
      </c>
      <c r="N4057" s="4">
        <v>0</v>
      </c>
      <c r="O4057" s="69"/>
      <c r="P4057" s="69"/>
      <c r="Q4057" s="69"/>
      <c r="R4057" s="69"/>
      <c r="S4057" s="69"/>
      <c r="T4057" s="69"/>
      <c r="U4057" s="69"/>
      <c r="V4057" s="69"/>
      <c r="W4057" s="4"/>
      <c r="X4057" s="4"/>
      <c r="Y4057" s="4"/>
      <c r="Z4057" s="4"/>
      <c r="AA4057" s="4"/>
      <c r="AB4057" s="4"/>
      <c r="AC4057" s="4"/>
      <c r="AD4057" s="4"/>
      <c r="AE4057"/>
      <c r="AF4057"/>
      <c r="AG4057"/>
      <c r="AH4057"/>
      <c r="AI4057"/>
      <c r="AJ4057"/>
      <c r="AK4057"/>
    </row>
    <row r="4058" spans="1:37" x14ac:dyDescent="0.25">
      <c r="A4058" s="2">
        <v>4057</v>
      </c>
      <c r="B4058" s="104">
        <v>43916.106784212963</v>
      </c>
      <c r="C4058" s="109">
        <v>27.42</v>
      </c>
      <c r="D4058" s="1">
        <v>968.42</v>
      </c>
      <c r="E4058" s="109">
        <v>38.78</v>
      </c>
      <c r="F4058" s="1">
        <v>379.88</v>
      </c>
      <c r="G4058" s="1">
        <v>261</v>
      </c>
      <c r="H4058" s="1">
        <v>253</v>
      </c>
      <c r="I4058" s="23">
        <v>0.01</v>
      </c>
      <c r="J4058" s="1">
        <v>26.71</v>
      </c>
      <c r="K4058" s="23">
        <v>26.41</v>
      </c>
      <c r="L4058" s="23">
        <v>468</v>
      </c>
      <c r="M4058" s="109">
        <v>440</v>
      </c>
      <c r="N4058" s="4">
        <v>0</v>
      </c>
      <c r="O4058" s="69"/>
      <c r="P4058" s="69"/>
      <c r="Q4058" s="69"/>
      <c r="R4058" s="69"/>
      <c r="S4058" s="69"/>
      <c r="T4058" s="69"/>
      <c r="U4058" s="69"/>
      <c r="V4058" s="69"/>
      <c r="W4058" s="4"/>
      <c r="X4058" s="4"/>
      <c r="Y4058" s="4"/>
      <c r="Z4058" s="4"/>
      <c r="AA4058" s="4"/>
      <c r="AB4058" s="4"/>
      <c r="AC4058" s="4"/>
      <c r="AD4058" s="4"/>
      <c r="AE4058"/>
      <c r="AF4058"/>
      <c r="AG4058"/>
      <c r="AH4058"/>
      <c r="AI4058"/>
      <c r="AJ4058"/>
      <c r="AK4058"/>
    </row>
    <row r="4059" spans="1:37" x14ac:dyDescent="0.25">
      <c r="A4059" s="2">
        <v>4058</v>
      </c>
      <c r="B4059" s="104">
        <v>43916.110013217592</v>
      </c>
      <c r="C4059" s="109">
        <v>28.17</v>
      </c>
      <c r="D4059" s="1">
        <v>968.29</v>
      </c>
      <c r="E4059" s="109">
        <v>37.380000000000003</v>
      </c>
      <c r="F4059" s="1">
        <v>381.21</v>
      </c>
      <c r="G4059" s="1">
        <v>260</v>
      </c>
      <c r="H4059" s="1">
        <v>254</v>
      </c>
      <c r="I4059" s="23">
        <v>0.02</v>
      </c>
      <c r="J4059" s="1">
        <v>27.49</v>
      </c>
      <c r="K4059" s="23">
        <v>27.31</v>
      </c>
      <c r="L4059" s="23">
        <v>484</v>
      </c>
      <c r="M4059" s="109">
        <v>434</v>
      </c>
      <c r="N4059" s="4">
        <v>0</v>
      </c>
      <c r="O4059" s="69"/>
      <c r="P4059" s="69"/>
      <c r="Q4059" s="69"/>
      <c r="R4059" s="69"/>
      <c r="S4059" s="69"/>
      <c r="T4059" s="69"/>
      <c r="U4059" s="69"/>
      <c r="V4059" s="69"/>
      <c r="W4059" s="4"/>
      <c r="X4059" s="4"/>
      <c r="Y4059" s="4"/>
      <c r="Z4059" s="4"/>
      <c r="AA4059" s="4"/>
      <c r="AB4059" s="4"/>
      <c r="AC4059" s="4"/>
      <c r="AD4059" s="4"/>
      <c r="AE4059"/>
      <c r="AF4059"/>
      <c r="AG4059"/>
      <c r="AH4059"/>
      <c r="AI4059"/>
      <c r="AJ4059"/>
      <c r="AK4059"/>
    </row>
    <row r="4060" spans="1:37" x14ac:dyDescent="0.25">
      <c r="A4060" s="2">
        <v>4059</v>
      </c>
      <c r="B4060" s="104">
        <v>43916.112171412038</v>
      </c>
      <c r="C4060" s="109">
        <v>27.42</v>
      </c>
      <c r="D4060" s="1">
        <v>968.33</v>
      </c>
      <c r="E4060" s="109">
        <v>38.42</v>
      </c>
      <c r="F4060" s="1">
        <v>380.91</v>
      </c>
      <c r="G4060" s="1">
        <v>260</v>
      </c>
      <c r="H4060" s="1">
        <v>253</v>
      </c>
      <c r="I4060" s="23">
        <v>0.02</v>
      </c>
      <c r="J4060" s="1">
        <v>26.69</v>
      </c>
      <c r="K4060" s="23">
        <v>26.49</v>
      </c>
      <c r="L4060" s="23">
        <v>468</v>
      </c>
      <c r="M4060" s="109">
        <v>439</v>
      </c>
      <c r="N4060" s="4">
        <v>0</v>
      </c>
      <c r="O4060" s="69"/>
      <c r="P4060" s="69"/>
      <c r="Q4060" s="69"/>
      <c r="R4060" s="69"/>
      <c r="S4060" s="69"/>
      <c r="T4060" s="69"/>
      <c r="U4060" s="69"/>
      <c r="V4060" s="69"/>
      <c r="W4060" s="4"/>
      <c r="X4060" s="4"/>
      <c r="Y4060" s="4"/>
      <c r="Z4060" s="4"/>
      <c r="AA4060" s="4"/>
      <c r="AB4060" s="4"/>
      <c r="AC4060" s="4"/>
      <c r="AD4060" s="4"/>
      <c r="AE4060"/>
      <c r="AF4060"/>
      <c r="AG4060"/>
      <c r="AH4060"/>
      <c r="AI4060"/>
      <c r="AJ4060"/>
      <c r="AK4060"/>
    </row>
    <row r="4061" spans="1:37" x14ac:dyDescent="0.25">
      <c r="A4061" s="2">
        <v>4060</v>
      </c>
      <c r="B4061" s="104">
        <v>43916.113770763885</v>
      </c>
      <c r="C4061" s="109">
        <v>27.1</v>
      </c>
      <c r="D4061" s="1">
        <v>968.32</v>
      </c>
      <c r="E4061" s="109">
        <v>39.43</v>
      </c>
      <c r="F4061" s="1">
        <v>381</v>
      </c>
      <c r="G4061" s="1">
        <v>260</v>
      </c>
      <c r="H4061" s="1">
        <v>255</v>
      </c>
      <c r="I4061" s="23">
        <v>0.02</v>
      </c>
      <c r="J4061" s="1">
        <v>26.37</v>
      </c>
      <c r="K4061" s="23">
        <v>26.17</v>
      </c>
      <c r="L4061" s="23">
        <v>459</v>
      </c>
      <c r="M4061" s="109">
        <v>434</v>
      </c>
      <c r="N4061" s="4">
        <v>0</v>
      </c>
      <c r="O4061" s="69"/>
      <c r="P4061" s="69"/>
      <c r="Q4061" s="69"/>
      <c r="R4061" s="69"/>
      <c r="S4061" s="69"/>
      <c r="T4061" s="69"/>
      <c r="U4061" s="69"/>
      <c r="V4061" s="69"/>
      <c r="W4061" s="4"/>
      <c r="X4061" s="4"/>
      <c r="Y4061" s="4"/>
      <c r="Z4061" s="4"/>
      <c r="AA4061" s="4"/>
      <c r="AB4061" s="4"/>
      <c r="AC4061" s="4"/>
      <c r="AD4061" s="4"/>
      <c r="AE4061"/>
      <c r="AF4061"/>
      <c r="AG4061"/>
      <c r="AH4061"/>
      <c r="AI4061"/>
      <c r="AJ4061"/>
      <c r="AK4061"/>
    </row>
    <row r="4062" spans="1:37" x14ac:dyDescent="0.25">
      <c r="A4062" s="43">
        <v>4061</v>
      </c>
      <c r="B4062" s="104">
        <v>43916.115377094902</v>
      </c>
      <c r="C4062" s="109">
        <v>26.8</v>
      </c>
      <c r="D4062" s="1">
        <v>968.33</v>
      </c>
      <c r="E4062" s="109">
        <v>40.21</v>
      </c>
      <c r="F4062" s="1">
        <v>380.85</v>
      </c>
      <c r="G4062" s="1">
        <v>261</v>
      </c>
      <c r="H4062" s="1">
        <v>253</v>
      </c>
      <c r="I4062" s="23">
        <v>0.02</v>
      </c>
      <c r="J4062" s="1">
        <v>26.05</v>
      </c>
      <c r="K4062" s="23">
        <v>25.87</v>
      </c>
      <c r="L4062" s="23">
        <v>434</v>
      </c>
      <c r="M4062" s="109">
        <v>405</v>
      </c>
      <c r="N4062" s="4">
        <v>0</v>
      </c>
      <c r="O4062" s="69"/>
      <c r="P4062" s="69"/>
      <c r="Q4062" s="69"/>
      <c r="R4062" s="69"/>
      <c r="S4062" s="69"/>
      <c r="T4062" s="69"/>
      <c r="U4062" s="69"/>
      <c r="V4062" s="69"/>
      <c r="W4062" s="4"/>
      <c r="X4062" s="4"/>
      <c r="Y4062" s="4"/>
      <c r="Z4062" s="4"/>
      <c r="AA4062" s="4"/>
      <c r="AB4062" s="4"/>
      <c r="AC4062" s="4"/>
      <c r="AD4062" s="4"/>
      <c r="AE4062"/>
      <c r="AF4062"/>
      <c r="AG4062"/>
      <c r="AH4062"/>
      <c r="AI4062"/>
      <c r="AJ4062"/>
      <c r="AK4062"/>
    </row>
    <row r="4063" spans="1:37" x14ac:dyDescent="0.25">
      <c r="A4063" s="2">
        <v>4062</v>
      </c>
      <c r="B4063" s="104">
        <v>43916.118610092592</v>
      </c>
      <c r="C4063" s="109">
        <v>29.81</v>
      </c>
      <c r="D4063" s="1">
        <v>968.34</v>
      </c>
      <c r="E4063" s="109">
        <v>35.03</v>
      </c>
      <c r="F4063" s="1">
        <v>380.78</v>
      </c>
      <c r="G4063" s="1">
        <v>259</v>
      </c>
      <c r="H4063" s="1">
        <v>252</v>
      </c>
      <c r="I4063" s="23">
        <v>0.01</v>
      </c>
      <c r="J4063" s="1">
        <v>29.05</v>
      </c>
      <c r="K4063" s="23">
        <v>28.79</v>
      </c>
      <c r="L4063" s="23">
        <v>459</v>
      </c>
      <c r="M4063" s="109">
        <v>429</v>
      </c>
      <c r="N4063" s="4">
        <v>0</v>
      </c>
      <c r="O4063" s="69"/>
      <c r="P4063" s="69"/>
      <c r="Q4063" s="69"/>
      <c r="R4063" s="69"/>
      <c r="S4063" s="69"/>
      <c r="T4063" s="69"/>
      <c r="U4063" s="69"/>
      <c r="V4063" s="69"/>
      <c r="W4063" s="4"/>
      <c r="X4063" s="4"/>
      <c r="Y4063" s="4"/>
      <c r="Z4063" s="4"/>
      <c r="AA4063" s="4"/>
      <c r="AB4063" s="4"/>
      <c r="AC4063" s="4"/>
      <c r="AD4063" s="4"/>
      <c r="AE4063"/>
      <c r="AF4063"/>
      <c r="AG4063"/>
      <c r="AH4063"/>
      <c r="AI4063"/>
      <c r="AJ4063"/>
      <c r="AK4063"/>
    </row>
    <row r="4064" spans="1:37" x14ac:dyDescent="0.25">
      <c r="A4064" s="2">
        <v>4063</v>
      </c>
      <c r="B4064" s="104">
        <v>43916.120768136578</v>
      </c>
      <c r="C4064" s="109">
        <v>27.87</v>
      </c>
      <c r="D4064" s="1">
        <v>968.36</v>
      </c>
      <c r="E4064" s="109">
        <v>36.869999999999997</v>
      </c>
      <c r="F4064" s="1">
        <v>380.62</v>
      </c>
      <c r="G4064" s="1">
        <v>258</v>
      </c>
      <c r="H4064" s="1">
        <v>254</v>
      </c>
      <c r="I4064" s="23">
        <v>0.02</v>
      </c>
      <c r="J4064" s="1">
        <v>27.17</v>
      </c>
      <c r="K4064" s="23">
        <v>27.03</v>
      </c>
      <c r="L4064" s="23">
        <v>465</v>
      </c>
      <c r="M4064" s="109">
        <v>429</v>
      </c>
      <c r="N4064" s="4">
        <v>0</v>
      </c>
      <c r="O4064" s="69"/>
      <c r="P4064" s="69"/>
      <c r="Q4064" s="69"/>
      <c r="R4064" s="69"/>
      <c r="S4064" s="69"/>
      <c r="T4064" s="69"/>
      <c r="U4064" s="69"/>
      <c r="V4064" s="69"/>
      <c r="W4064" s="4"/>
      <c r="X4064" s="4"/>
      <c r="Y4064" s="4"/>
      <c r="Z4064" s="4"/>
      <c r="AA4064" s="4"/>
      <c r="AB4064" s="4"/>
      <c r="AC4064" s="4"/>
      <c r="AD4064" s="4"/>
      <c r="AE4064"/>
      <c r="AF4064"/>
      <c r="AG4064"/>
      <c r="AH4064"/>
      <c r="AI4064"/>
      <c r="AJ4064"/>
      <c r="AK4064"/>
    </row>
    <row r="4065" spans="1:37" x14ac:dyDescent="0.25">
      <c r="A4065" s="2">
        <v>4064</v>
      </c>
      <c r="B4065" s="104">
        <v>43916.122365081013</v>
      </c>
      <c r="C4065" s="109">
        <v>27.11</v>
      </c>
      <c r="D4065" s="1">
        <v>968.34</v>
      </c>
      <c r="E4065" s="109">
        <v>38.97</v>
      </c>
      <c r="F4065" s="1">
        <v>380.82</v>
      </c>
      <c r="G4065" s="1">
        <v>261</v>
      </c>
      <c r="H4065" s="1">
        <v>254</v>
      </c>
      <c r="I4065" s="23">
        <v>0.02</v>
      </c>
      <c r="J4065" s="1">
        <v>26.29</v>
      </c>
      <c r="K4065" s="23">
        <v>26.11</v>
      </c>
      <c r="L4065" s="23">
        <v>459</v>
      </c>
      <c r="M4065" s="109">
        <v>430</v>
      </c>
      <c r="N4065" s="4">
        <v>0</v>
      </c>
      <c r="O4065" s="69"/>
      <c r="P4065" s="69"/>
      <c r="Q4065" s="69"/>
      <c r="R4065" s="69"/>
      <c r="S4065" s="69"/>
      <c r="T4065" s="69"/>
      <c r="U4065" s="69"/>
      <c r="V4065" s="69"/>
      <c r="W4065" s="4"/>
      <c r="X4065" s="4"/>
      <c r="Y4065" s="4"/>
      <c r="Z4065" s="4"/>
      <c r="AA4065" s="4"/>
      <c r="AB4065" s="4"/>
      <c r="AC4065" s="4"/>
      <c r="AD4065" s="4"/>
      <c r="AE4065"/>
      <c r="AF4065"/>
      <c r="AG4065"/>
      <c r="AH4065"/>
      <c r="AI4065"/>
      <c r="AJ4065"/>
      <c r="AK4065"/>
    </row>
    <row r="4066" spans="1:37" x14ac:dyDescent="0.25">
      <c r="A4066" s="2">
        <v>4065</v>
      </c>
      <c r="B4066" s="104">
        <v>43916.123963703707</v>
      </c>
      <c r="C4066" s="109">
        <v>26.98</v>
      </c>
      <c r="D4066" s="1">
        <v>968.36</v>
      </c>
      <c r="E4066" s="109">
        <v>39.92</v>
      </c>
      <c r="F4066" s="1">
        <v>380.59</v>
      </c>
      <c r="G4066" s="1">
        <v>260</v>
      </c>
      <c r="H4066" s="1">
        <v>253</v>
      </c>
      <c r="I4066" s="23">
        <v>0.01</v>
      </c>
      <c r="J4066" s="1">
        <v>26.21</v>
      </c>
      <c r="K4066" s="23">
        <v>26.03</v>
      </c>
      <c r="L4066" s="23">
        <v>450</v>
      </c>
      <c r="M4066" s="109">
        <v>420</v>
      </c>
      <c r="N4066" s="4">
        <v>0</v>
      </c>
      <c r="O4066" s="69"/>
      <c r="P4066" s="69"/>
      <c r="Q4066" s="69"/>
      <c r="R4066" s="69"/>
      <c r="S4066" s="69"/>
      <c r="T4066" s="69"/>
      <c r="U4066" s="69"/>
      <c r="V4066" s="69"/>
      <c r="W4066" s="4"/>
      <c r="X4066" s="4"/>
      <c r="Y4066" s="4"/>
      <c r="Z4066" s="4"/>
      <c r="AA4066" s="4"/>
      <c r="AB4066" s="4"/>
      <c r="AC4066" s="4"/>
      <c r="AD4066" s="4"/>
      <c r="AE4066"/>
      <c r="AF4066"/>
      <c r="AG4066"/>
      <c r="AH4066"/>
      <c r="AI4066"/>
      <c r="AJ4066"/>
      <c r="AK4066"/>
    </row>
    <row r="4067" spans="1:37" x14ac:dyDescent="0.25">
      <c r="A4067" s="2">
        <v>4066</v>
      </c>
      <c r="B4067" s="105">
        <v>43916.127182337965</v>
      </c>
      <c r="C4067" s="109">
        <v>28.62</v>
      </c>
      <c r="D4067" s="43">
        <v>968.42</v>
      </c>
      <c r="E4067" s="109">
        <v>36.56</v>
      </c>
      <c r="F4067" s="43">
        <v>380.12</v>
      </c>
      <c r="G4067" s="43">
        <v>258</v>
      </c>
      <c r="H4067" s="43">
        <v>253</v>
      </c>
      <c r="I4067" s="23">
        <v>0.02</v>
      </c>
      <c r="J4067" s="43">
        <v>27.89</v>
      </c>
      <c r="K4067" s="23">
        <v>27.59</v>
      </c>
      <c r="L4067" s="23">
        <v>503</v>
      </c>
      <c r="M4067" s="109">
        <v>454</v>
      </c>
      <c r="N4067" s="4">
        <v>0</v>
      </c>
      <c r="O4067" s="69">
        <f t="shared" ref="O4067:V4067" si="424">AVERAGE(E4067:E4085)</f>
        <v>36.810526315789474</v>
      </c>
      <c r="P4067" s="69">
        <f t="shared" si="424"/>
        <v>379.90263157894742</v>
      </c>
      <c r="Q4067" s="69">
        <f t="shared" si="424"/>
        <v>260.4736842105263</v>
      </c>
      <c r="R4067" s="69">
        <f t="shared" si="424"/>
        <v>253.26315789473685</v>
      </c>
      <c r="S4067" s="69">
        <f t="shared" si="424"/>
        <v>1.7368421052631582E-2</v>
      </c>
      <c r="T4067" s="69">
        <f t="shared" si="424"/>
        <v>27.663684210526316</v>
      </c>
      <c r="U4067" s="69">
        <f t="shared" si="424"/>
        <v>27.471052631578949</v>
      </c>
      <c r="V4067" s="69">
        <f t="shared" si="424"/>
        <v>470.57894736842104</v>
      </c>
      <c r="W4067" s="4">
        <f t="shared" ref="W4067:AD4067" si="425">STDEV(E4067:E4085)</f>
        <v>1.7395800057747348</v>
      </c>
      <c r="X4067" s="4">
        <f t="shared" si="425"/>
        <v>0.39679048635076908</v>
      </c>
      <c r="Y4067" s="4">
        <f t="shared" si="425"/>
        <v>0.90482785671772836</v>
      </c>
      <c r="Z4067" s="4">
        <f t="shared" si="425"/>
        <v>0.73349280562690766</v>
      </c>
      <c r="AA4067" s="4">
        <f t="shared" si="425"/>
        <v>5.6195148694901604E-3</v>
      </c>
      <c r="AB4067" s="4">
        <f t="shared" si="425"/>
        <v>0.90625119479655025</v>
      </c>
      <c r="AC4067" s="4">
        <f t="shared" si="425"/>
        <v>0.94378607943892168</v>
      </c>
      <c r="AD4067" s="4">
        <f t="shared" si="425"/>
        <v>18.989224398980955</v>
      </c>
      <c r="AE4067" s="4" t="e">
        <f>MODE(E4067:E4085)</f>
        <v>#N/A</v>
      </c>
      <c r="AF4067" s="4">
        <f>MODE(G4067:G4085)</f>
        <v>261</v>
      </c>
      <c r="AG4067" s="4">
        <f>MODE(H4067:H4085)</f>
        <v>253</v>
      </c>
      <c r="AH4067" s="4" t="e">
        <f>MODE(J4067:J4085)</f>
        <v>#N/A</v>
      </c>
      <c r="AI4067" s="4" t="e">
        <f>MODE(K4067:K4085)</f>
        <v>#N/A</v>
      </c>
      <c r="AJ4067" s="4">
        <f>MODE(L4067:L4085)</f>
        <v>468</v>
      </c>
      <c r="AK4067"/>
    </row>
    <row r="4068" spans="1:37" x14ac:dyDescent="0.25">
      <c r="A4068" s="2">
        <v>4067</v>
      </c>
      <c r="B4068" s="104">
        <v>43916.129342314816</v>
      </c>
      <c r="C4068" s="109">
        <v>28.74</v>
      </c>
      <c r="D4068" s="1">
        <v>968.49</v>
      </c>
      <c r="E4068" s="109">
        <v>35.9</v>
      </c>
      <c r="F4068" s="1">
        <v>379.46</v>
      </c>
      <c r="G4068" s="1">
        <v>261</v>
      </c>
      <c r="H4068" s="1">
        <v>253</v>
      </c>
      <c r="I4068" s="23">
        <v>0.02</v>
      </c>
      <c r="J4068" s="1">
        <v>27.97</v>
      </c>
      <c r="K4068" s="23">
        <v>28.17</v>
      </c>
      <c r="L4068" s="23">
        <v>500</v>
      </c>
      <c r="M4068" s="109">
        <v>449</v>
      </c>
      <c r="N4068" s="4">
        <v>0</v>
      </c>
      <c r="O4068" s="69"/>
      <c r="P4068" s="69"/>
      <c r="Q4068" s="69"/>
      <c r="R4068" s="69"/>
      <c r="S4068" s="69"/>
      <c r="T4068" s="69"/>
      <c r="U4068" s="69"/>
      <c r="V4068" s="69"/>
      <c r="W4068" s="4"/>
      <c r="X4068" s="4"/>
      <c r="Y4068" s="4"/>
      <c r="Z4068" s="4"/>
      <c r="AA4068" s="4"/>
      <c r="AB4068" s="4"/>
      <c r="AC4068" s="4"/>
      <c r="AD4068" s="4"/>
      <c r="AE4068"/>
      <c r="AF4068"/>
      <c r="AG4068"/>
      <c r="AH4068"/>
      <c r="AI4068"/>
      <c r="AJ4068"/>
      <c r="AK4068"/>
    </row>
    <row r="4069" spans="1:37" x14ac:dyDescent="0.25">
      <c r="A4069" s="2">
        <v>4068</v>
      </c>
      <c r="B4069" s="104">
        <v>43916.130939861112</v>
      </c>
      <c r="C4069" s="109">
        <v>29.73</v>
      </c>
      <c r="D4069" s="1">
        <v>968.46</v>
      </c>
      <c r="E4069" s="109">
        <v>34.93</v>
      </c>
      <c r="F4069" s="1">
        <v>379.75</v>
      </c>
      <c r="G4069" s="1">
        <v>261</v>
      </c>
      <c r="H4069" s="1">
        <v>254</v>
      </c>
      <c r="I4069" s="23">
        <v>0.02</v>
      </c>
      <c r="J4069" s="1">
        <v>28.99</v>
      </c>
      <c r="K4069" s="23">
        <v>28.59</v>
      </c>
      <c r="L4069" s="23">
        <v>484</v>
      </c>
      <c r="M4069" s="109">
        <v>444</v>
      </c>
      <c r="N4069" s="4">
        <v>0</v>
      </c>
      <c r="O4069" s="69"/>
      <c r="P4069" s="69"/>
      <c r="Q4069" s="69"/>
      <c r="R4069" s="69"/>
      <c r="S4069" s="69"/>
      <c r="T4069" s="69"/>
      <c r="U4069" s="69"/>
      <c r="V4069" s="69"/>
      <c r="W4069" s="4"/>
      <c r="X4069" s="4"/>
      <c r="Y4069" s="4"/>
      <c r="Z4069" s="4"/>
      <c r="AA4069" s="4"/>
      <c r="AB4069" s="4"/>
      <c r="AC4069" s="4"/>
      <c r="AD4069" s="4"/>
      <c r="AE4069"/>
      <c r="AF4069"/>
      <c r="AG4069"/>
      <c r="AH4069"/>
      <c r="AI4069"/>
      <c r="AJ4069"/>
      <c r="AK4069"/>
    </row>
    <row r="4070" spans="1:37" x14ac:dyDescent="0.25">
      <c r="A4070" s="2">
        <v>4069</v>
      </c>
      <c r="B4070" s="104">
        <v>43916.132538668986</v>
      </c>
      <c r="C4070" s="109">
        <v>28.06</v>
      </c>
      <c r="D4070" s="1">
        <v>968.48</v>
      </c>
      <c r="E4070" s="109">
        <v>37.159999999999997</v>
      </c>
      <c r="F4070" s="1">
        <v>379.61</v>
      </c>
      <c r="G4070" s="1">
        <v>260</v>
      </c>
      <c r="H4070" s="1">
        <v>253</v>
      </c>
      <c r="I4070" s="23">
        <v>0.02</v>
      </c>
      <c r="J4070" s="1">
        <v>27.39</v>
      </c>
      <c r="K4070" s="23">
        <v>27.09</v>
      </c>
      <c r="L4070" s="23">
        <v>468</v>
      </c>
      <c r="M4070" s="109">
        <v>444</v>
      </c>
      <c r="N4070" s="4">
        <v>0</v>
      </c>
      <c r="O4070" s="69"/>
      <c r="P4070" s="69"/>
      <c r="Q4070" s="69"/>
      <c r="R4070" s="69"/>
      <c r="S4070" s="69"/>
      <c r="T4070" s="69"/>
      <c r="U4070" s="69"/>
      <c r="V4070" s="69"/>
      <c r="W4070" s="4"/>
      <c r="X4070" s="4"/>
      <c r="Y4070" s="4"/>
      <c r="Z4070" s="4"/>
      <c r="AA4070" s="4"/>
      <c r="AB4070" s="4"/>
      <c r="AC4070" s="4"/>
      <c r="AD4070" s="4"/>
      <c r="AE4070"/>
      <c r="AF4070"/>
      <c r="AG4070"/>
      <c r="AH4070"/>
      <c r="AI4070"/>
      <c r="AJ4070"/>
      <c r="AK4070"/>
    </row>
    <row r="4071" spans="1:37" x14ac:dyDescent="0.25">
      <c r="A4071" s="43">
        <v>4070</v>
      </c>
      <c r="B4071" s="104">
        <v>43916.135757928241</v>
      </c>
      <c r="C4071" s="109">
        <v>29.66</v>
      </c>
      <c r="D4071" s="1">
        <v>968.5</v>
      </c>
      <c r="E4071" s="109">
        <v>35.130000000000003</v>
      </c>
      <c r="F4071" s="1">
        <v>379.45</v>
      </c>
      <c r="G4071" s="1">
        <v>262</v>
      </c>
      <c r="H4071" s="1">
        <v>252</v>
      </c>
      <c r="I4071" s="23">
        <v>0.01</v>
      </c>
      <c r="J4071" s="1">
        <v>29.03</v>
      </c>
      <c r="K4071" s="23">
        <v>28.75</v>
      </c>
      <c r="L4071" s="23">
        <v>459</v>
      </c>
      <c r="M4071" s="109">
        <v>439</v>
      </c>
      <c r="N4071" s="4">
        <v>0</v>
      </c>
      <c r="O4071" s="69"/>
      <c r="P4071" s="69"/>
      <c r="Q4071" s="69"/>
      <c r="R4071" s="69"/>
      <c r="S4071" s="69"/>
      <c r="T4071" s="69"/>
      <c r="U4071" s="69"/>
      <c r="V4071" s="69"/>
      <c r="W4071" s="4"/>
      <c r="X4071" s="4"/>
      <c r="Y4071" s="4"/>
      <c r="Z4071" s="4"/>
      <c r="AA4071" s="4"/>
      <c r="AB4071" s="4"/>
      <c r="AC4071" s="4"/>
      <c r="AD4071" s="4"/>
      <c r="AE4071"/>
      <c r="AF4071"/>
      <c r="AG4071"/>
      <c r="AH4071"/>
      <c r="AI4071"/>
      <c r="AJ4071"/>
      <c r="AK4071"/>
    </row>
    <row r="4072" spans="1:37" x14ac:dyDescent="0.25">
      <c r="A4072" s="2">
        <v>4071</v>
      </c>
      <c r="B4072" s="104">
        <v>43916.137916921296</v>
      </c>
      <c r="C4072" s="109">
        <v>27.87</v>
      </c>
      <c r="D4072" s="1">
        <v>968.45</v>
      </c>
      <c r="E4072" s="109">
        <v>37.21</v>
      </c>
      <c r="F4072" s="1">
        <v>379.83</v>
      </c>
      <c r="G4072" s="1">
        <v>261</v>
      </c>
      <c r="H4072" s="1">
        <v>254</v>
      </c>
      <c r="I4072" s="23">
        <v>0.02</v>
      </c>
      <c r="J4072" s="1">
        <v>27.33</v>
      </c>
      <c r="K4072" s="23">
        <v>27.03</v>
      </c>
      <c r="L4072" s="23">
        <v>468</v>
      </c>
      <c r="M4072" s="109">
        <v>439</v>
      </c>
      <c r="N4072" s="4">
        <v>0</v>
      </c>
      <c r="O4072" s="69"/>
      <c r="P4072" s="69"/>
      <c r="Q4072" s="69"/>
      <c r="R4072" s="69"/>
      <c r="S4072" s="69"/>
      <c r="T4072" s="69"/>
      <c r="U4072" s="69"/>
      <c r="V4072" s="69"/>
      <c r="W4072" s="4"/>
      <c r="X4072" s="4"/>
      <c r="Y4072" s="4"/>
      <c r="Z4072" s="4"/>
      <c r="AA4072" s="4"/>
      <c r="AB4072" s="4"/>
      <c r="AC4072" s="4"/>
      <c r="AD4072" s="4"/>
      <c r="AE4072"/>
      <c r="AF4072"/>
      <c r="AG4072"/>
      <c r="AH4072"/>
      <c r="AI4072"/>
      <c r="AJ4072"/>
      <c r="AK4072"/>
    </row>
    <row r="4073" spans="1:37" x14ac:dyDescent="0.25">
      <c r="A4073" s="2">
        <v>4072</v>
      </c>
      <c r="B4073" s="104">
        <v>43916.139513460643</v>
      </c>
      <c r="C4073" s="109">
        <v>27.01</v>
      </c>
      <c r="D4073" s="1">
        <v>968.4</v>
      </c>
      <c r="E4073" s="109">
        <v>38.869999999999997</v>
      </c>
      <c r="F4073" s="1">
        <v>380.31</v>
      </c>
      <c r="G4073" s="1">
        <v>260</v>
      </c>
      <c r="H4073" s="1">
        <v>254</v>
      </c>
      <c r="I4073" s="23">
        <v>0.02</v>
      </c>
      <c r="J4073" s="1">
        <v>26.35</v>
      </c>
      <c r="K4073" s="23">
        <v>26.17</v>
      </c>
      <c r="L4073" s="23">
        <v>468</v>
      </c>
      <c r="M4073" s="109">
        <v>435</v>
      </c>
      <c r="N4073" s="4">
        <v>0</v>
      </c>
      <c r="O4073" s="69"/>
      <c r="P4073" s="69"/>
      <c r="Q4073" s="69"/>
      <c r="R4073" s="69"/>
      <c r="S4073" s="69"/>
      <c r="T4073" s="69"/>
      <c r="U4073" s="69"/>
      <c r="V4073" s="69"/>
      <c r="W4073" s="4"/>
      <c r="X4073" s="4"/>
      <c r="Y4073" s="4"/>
      <c r="Z4073" s="4"/>
      <c r="AA4073" s="4"/>
      <c r="AB4073" s="4"/>
      <c r="AC4073" s="4"/>
      <c r="AD4073" s="4"/>
      <c r="AE4073"/>
      <c r="AF4073"/>
      <c r="AG4073"/>
      <c r="AH4073"/>
      <c r="AI4073"/>
      <c r="AJ4073"/>
      <c r="AK4073"/>
    </row>
    <row r="4074" spans="1:37" x14ac:dyDescent="0.25">
      <c r="A4074" s="2">
        <v>4073</v>
      </c>
      <c r="B4074" s="104">
        <v>43916.141111053235</v>
      </c>
      <c r="C4074" s="109">
        <v>29.54</v>
      </c>
      <c r="D4074" s="1">
        <v>968.41</v>
      </c>
      <c r="E4074" s="109">
        <v>33.840000000000003</v>
      </c>
      <c r="F4074" s="1">
        <v>380.2</v>
      </c>
      <c r="G4074" s="1">
        <v>261</v>
      </c>
      <c r="H4074" s="1">
        <v>254</v>
      </c>
      <c r="I4074" s="23">
        <v>0.01</v>
      </c>
      <c r="J4074" s="1">
        <v>28.61</v>
      </c>
      <c r="K4074" s="23">
        <v>28.89</v>
      </c>
      <c r="L4074" s="23">
        <v>450</v>
      </c>
      <c r="M4074" s="109">
        <v>424</v>
      </c>
      <c r="N4074" s="4">
        <v>0</v>
      </c>
      <c r="O4074" s="69"/>
      <c r="P4074" s="69"/>
      <c r="Q4074" s="69"/>
      <c r="R4074" s="69"/>
      <c r="S4074" s="69"/>
      <c r="T4074" s="69"/>
      <c r="U4074" s="69"/>
      <c r="V4074" s="69"/>
      <c r="W4074" s="4"/>
      <c r="X4074" s="4"/>
      <c r="Y4074" s="4"/>
      <c r="Z4074" s="4"/>
      <c r="AA4074" s="4"/>
      <c r="AB4074" s="4"/>
      <c r="AC4074" s="4"/>
      <c r="AD4074" s="4"/>
      <c r="AE4074"/>
      <c r="AF4074"/>
      <c r="AG4074"/>
      <c r="AH4074"/>
      <c r="AI4074"/>
      <c r="AJ4074"/>
      <c r="AK4074"/>
    </row>
    <row r="4075" spans="1:37" x14ac:dyDescent="0.25">
      <c r="A4075" s="2">
        <v>4074</v>
      </c>
      <c r="B4075" s="104">
        <v>43916.144331400465</v>
      </c>
      <c r="C4075" s="109">
        <v>27.75</v>
      </c>
      <c r="D4075" s="1">
        <v>968.4</v>
      </c>
      <c r="E4075" s="109">
        <v>38.58</v>
      </c>
      <c r="F4075" s="1">
        <v>380.26</v>
      </c>
      <c r="G4075" s="1">
        <v>261</v>
      </c>
      <c r="H4075" s="1">
        <v>253</v>
      </c>
      <c r="I4075" s="23">
        <v>0.02</v>
      </c>
      <c r="J4075" s="1">
        <v>27.11</v>
      </c>
      <c r="K4075" s="23">
        <v>26.85</v>
      </c>
      <c r="L4075" s="23">
        <v>468</v>
      </c>
      <c r="M4075" s="109">
        <v>440</v>
      </c>
      <c r="N4075" s="4">
        <v>0</v>
      </c>
      <c r="O4075" s="69"/>
      <c r="P4075" s="69"/>
      <c r="Q4075" s="69"/>
      <c r="R4075" s="69"/>
      <c r="S4075" s="69"/>
      <c r="T4075" s="69"/>
      <c r="U4075" s="69"/>
      <c r="V4075" s="69"/>
      <c r="W4075" s="4"/>
      <c r="X4075" s="4"/>
      <c r="Y4075" s="4"/>
      <c r="Z4075" s="4"/>
      <c r="AA4075" s="4"/>
      <c r="AB4075" s="4"/>
      <c r="AC4075" s="4"/>
      <c r="AD4075" s="4"/>
      <c r="AE4075"/>
      <c r="AF4075"/>
      <c r="AG4075"/>
      <c r="AH4075"/>
      <c r="AI4075"/>
      <c r="AJ4075"/>
      <c r="AK4075"/>
    </row>
    <row r="4076" spans="1:37" x14ac:dyDescent="0.25">
      <c r="A4076" s="2">
        <v>4075</v>
      </c>
      <c r="B4076" s="104">
        <v>43916.146491284722</v>
      </c>
      <c r="C4076" s="109">
        <v>27.64</v>
      </c>
      <c r="D4076" s="1">
        <v>968.42</v>
      </c>
      <c r="E4076" s="109">
        <v>38.26</v>
      </c>
      <c r="F4076" s="1">
        <v>380.09</v>
      </c>
      <c r="G4076" s="1">
        <v>261</v>
      </c>
      <c r="H4076" s="1">
        <v>254</v>
      </c>
      <c r="I4076" s="23">
        <v>0.02</v>
      </c>
      <c r="J4076" s="1">
        <v>26.81</v>
      </c>
      <c r="K4076" s="23">
        <v>26.93</v>
      </c>
      <c r="L4076" s="23">
        <v>459</v>
      </c>
      <c r="M4076" s="109">
        <v>424</v>
      </c>
      <c r="N4076" s="4">
        <v>0</v>
      </c>
      <c r="O4076" s="69"/>
      <c r="P4076" s="69"/>
      <c r="Q4076" s="69"/>
      <c r="R4076" s="69"/>
      <c r="S4076" s="69"/>
      <c r="T4076" s="69"/>
      <c r="U4076" s="69"/>
      <c r="V4076" s="69"/>
      <c r="W4076" s="4"/>
      <c r="X4076" s="4"/>
      <c r="Y4076" s="4"/>
      <c r="Z4076" s="4"/>
      <c r="AA4076" s="4"/>
      <c r="AB4076" s="4"/>
      <c r="AC4076" s="4"/>
      <c r="AD4076" s="4"/>
      <c r="AE4076"/>
      <c r="AF4076"/>
      <c r="AG4076"/>
      <c r="AH4076"/>
      <c r="AI4076"/>
      <c r="AJ4076"/>
      <c r="AK4076"/>
    </row>
    <row r="4077" spans="1:37" x14ac:dyDescent="0.25">
      <c r="A4077" s="2">
        <v>4076</v>
      </c>
      <c r="B4077" s="104">
        <v>43916.148088518516</v>
      </c>
      <c r="C4077" s="109">
        <v>29.8</v>
      </c>
      <c r="D4077" s="1">
        <v>968.4</v>
      </c>
      <c r="E4077" s="109">
        <v>35.08</v>
      </c>
      <c r="F4077" s="1">
        <v>380.3</v>
      </c>
      <c r="G4077" s="1">
        <v>260</v>
      </c>
      <c r="H4077" s="1">
        <v>253</v>
      </c>
      <c r="I4077" s="23">
        <v>0.02</v>
      </c>
      <c r="J4077" s="1">
        <v>29.09</v>
      </c>
      <c r="K4077" s="23">
        <v>28.69</v>
      </c>
      <c r="L4077" s="23">
        <v>459</v>
      </c>
      <c r="M4077" s="109">
        <v>434</v>
      </c>
      <c r="N4077" s="4">
        <v>0</v>
      </c>
      <c r="O4077" s="69"/>
      <c r="P4077" s="69"/>
      <c r="Q4077" s="69"/>
      <c r="R4077" s="69"/>
      <c r="S4077" s="69"/>
      <c r="T4077" s="69"/>
      <c r="U4077" s="69"/>
      <c r="V4077" s="69"/>
      <c r="W4077" s="4"/>
      <c r="X4077" s="4"/>
      <c r="Y4077" s="4"/>
      <c r="Z4077" s="4"/>
      <c r="AA4077" s="4"/>
      <c r="AB4077" s="4"/>
      <c r="AC4077" s="4"/>
      <c r="AD4077" s="4"/>
      <c r="AE4077"/>
      <c r="AF4077"/>
      <c r="AG4077"/>
      <c r="AH4077"/>
      <c r="AI4077"/>
      <c r="AJ4077"/>
      <c r="AK4077"/>
    </row>
    <row r="4078" spans="1:37" x14ac:dyDescent="0.25">
      <c r="A4078" s="2">
        <v>4077</v>
      </c>
      <c r="B4078" s="104">
        <v>43916.14968555556</v>
      </c>
      <c r="C4078" s="109">
        <v>28.16</v>
      </c>
      <c r="D4078" s="1">
        <v>968.37</v>
      </c>
      <c r="E4078" s="109">
        <v>37.049999999999997</v>
      </c>
      <c r="F4078" s="1">
        <v>380.55</v>
      </c>
      <c r="G4078" s="1">
        <v>260</v>
      </c>
      <c r="H4078" s="1">
        <v>253</v>
      </c>
      <c r="I4078" s="23">
        <v>0.02</v>
      </c>
      <c r="J4078" s="1">
        <v>27.55</v>
      </c>
      <c r="K4078" s="23">
        <v>27.29</v>
      </c>
      <c r="L4078" s="23">
        <v>459</v>
      </c>
      <c r="M4078" s="109">
        <v>430</v>
      </c>
      <c r="N4078" s="4">
        <v>0</v>
      </c>
      <c r="O4078" s="69"/>
      <c r="P4078" s="69"/>
      <c r="Q4078" s="69"/>
      <c r="R4078" s="69"/>
      <c r="S4078" s="69"/>
      <c r="T4078" s="69"/>
      <c r="U4078" s="69"/>
      <c r="V4078" s="69"/>
      <c r="W4078" s="4"/>
      <c r="X4078" s="4"/>
      <c r="Y4078" s="4"/>
      <c r="Z4078" s="4"/>
      <c r="AA4078" s="4"/>
      <c r="AB4078" s="4"/>
      <c r="AC4078" s="4"/>
      <c r="AD4078" s="4"/>
      <c r="AE4078"/>
      <c r="AF4078"/>
      <c r="AG4078"/>
      <c r="AH4078"/>
      <c r="AI4078"/>
      <c r="AJ4078"/>
      <c r="AK4078"/>
    </row>
    <row r="4079" spans="1:37" x14ac:dyDescent="0.25">
      <c r="A4079" s="2">
        <v>4078</v>
      </c>
      <c r="B4079" s="104">
        <v>43916.152904305556</v>
      </c>
      <c r="C4079" s="109">
        <v>29.31</v>
      </c>
      <c r="D4079" s="1">
        <v>968.39</v>
      </c>
      <c r="E4079" s="109">
        <v>34.270000000000003</v>
      </c>
      <c r="F4079" s="1">
        <v>380.39</v>
      </c>
      <c r="G4079" s="1">
        <v>261</v>
      </c>
      <c r="H4079" s="1">
        <v>253</v>
      </c>
      <c r="I4079" s="23">
        <v>0.01</v>
      </c>
      <c r="J4079" s="1">
        <v>28.49</v>
      </c>
      <c r="K4079" s="23">
        <v>28.51</v>
      </c>
      <c r="L4079" s="23">
        <v>459</v>
      </c>
      <c r="M4079" s="109">
        <v>439</v>
      </c>
      <c r="N4079" s="4">
        <v>0</v>
      </c>
      <c r="O4079" s="69"/>
      <c r="P4079" s="69"/>
      <c r="Q4079" s="69"/>
      <c r="R4079" s="69"/>
      <c r="S4079" s="69"/>
      <c r="T4079" s="69"/>
      <c r="U4079" s="69"/>
      <c r="V4079" s="69"/>
      <c r="W4079" s="4"/>
      <c r="X4079" s="4"/>
      <c r="Y4079" s="4"/>
      <c r="Z4079" s="4"/>
      <c r="AA4079" s="4"/>
      <c r="AB4079" s="4"/>
      <c r="AC4079" s="4"/>
      <c r="AD4079" s="4"/>
      <c r="AE4079"/>
      <c r="AF4079"/>
      <c r="AG4079"/>
      <c r="AH4079"/>
      <c r="AI4079"/>
      <c r="AJ4079"/>
      <c r="AK4079"/>
    </row>
    <row r="4080" spans="1:37" x14ac:dyDescent="0.25">
      <c r="A4080" s="43">
        <v>4079</v>
      </c>
      <c r="B4080" s="104">
        <v>43916.155064675928</v>
      </c>
      <c r="C4080" s="109">
        <v>28.71</v>
      </c>
      <c r="D4080" s="1">
        <v>968.44</v>
      </c>
      <c r="E4080" s="109">
        <v>36.369999999999997</v>
      </c>
      <c r="F4080" s="1">
        <v>379.92</v>
      </c>
      <c r="G4080" s="1">
        <v>261</v>
      </c>
      <c r="H4080" s="1">
        <v>253</v>
      </c>
      <c r="I4080" s="23">
        <v>0.03</v>
      </c>
      <c r="J4080" s="1">
        <v>28.27</v>
      </c>
      <c r="K4080" s="23">
        <v>27.81</v>
      </c>
      <c r="L4080" s="23">
        <v>500</v>
      </c>
      <c r="M4080" s="109">
        <v>445</v>
      </c>
      <c r="N4080" s="4">
        <v>0</v>
      </c>
      <c r="O4080" s="69"/>
      <c r="P4080" s="69"/>
      <c r="Q4080" s="69"/>
      <c r="R4080" s="69"/>
      <c r="S4080" s="69"/>
      <c r="T4080" s="69"/>
      <c r="U4080" s="69"/>
      <c r="V4080" s="69"/>
      <c r="W4080" s="4"/>
      <c r="X4080" s="4"/>
      <c r="Y4080" s="4"/>
      <c r="Z4080" s="4"/>
      <c r="AA4080" s="4"/>
      <c r="AB4080" s="4"/>
      <c r="AC4080" s="4"/>
      <c r="AD4080" s="4"/>
      <c r="AE4080"/>
      <c r="AF4080"/>
      <c r="AG4080"/>
      <c r="AH4080"/>
      <c r="AI4080"/>
      <c r="AJ4080"/>
      <c r="AK4080"/>
    </row>
    <row r="4081" spans="1:37" x14ac:dyDescent="0.25">
      <c r="A4081" s="2">
        <v>4080</v>
      </c>
      <c r="B4081" s="104">
        <v>43916.156661423607</v>
      </c>
      <c r="C4081" s="109">
        <v>27.46</v>
      </c>
      <c r="D4081" s="1">
        <v>968.46</v>
      </c>
      <c r="E4081" s="109">
        <v>38.68</v>
      </c>
      <c r="F4081" s="1">
        <v>379.78</v>
      </c>
      <c r="G4081" s="1">
        <v>261</v>
      </c>
      <c r="H4081" s="1">
        <v>253</v>
      </c>
      <c r="I4081" s="23">
        <v>0.01</v>
      </c>
      <c r="J4081" s="1">
        <v>26.87</v>
      </c>
      <c r="K4081" s="23">
        <v>26.53</v>
      </c>
      <c r="L4081" s="23">
        <v>493</v>
      </c>
      <c r="M4081" s="109">
        <v>460</v>
      </c>
      <c r="N4081" s="4">
        <v>0</v>
      </c>
      <c r="O4081" s="69"/>
      <c r="P4081" s="69"/>
      <c r="Q4081" s="69"/>
      <c r="R4081" s="69"/>
      <c r="S4081" s="69"/>
      <c r="T4081" s="69"/>
      <c r="U4081" s="69"/>
      <c r="V4081" s="69"/>
      <c r="W4081" s="4"/>
      <c r="X4081" s="4"/>
      <c r="Y4081" s="4"/>
      <c r="Z4081" s="4"/>
      <c r="AA4081" s="4"/>
      <c r="AB4081" s="4"/>
      <c r="AC4081" s="4"/>
      <c r="AD4081" s="4"/>
      <c r="AE4081"/>
      <c r="AF4081"/>
      <c r="AG4081"/>
      <c r="AH4081"/>
      <c r="AI4081"/>
      <c r="AJ4081"/>
      <c r="AK4081"/>
    </row>
    <row r="4082" spans="1:37" x14ac:dyDescent="0.25">
      <c r="A4082" s="2">
        <v>4081</v>
      </c>
      <c r="B4082" s="104">
        <v>43916.158257743053</v>
      </c>
      <c r="C4082" s="109">
        <v>26.85</v>
      </c>
      <c r="D4082" s="1">
        <v>968.46</v>
      </c>
      <c r="E4082" s="109">
        <v>39.950000000000003</v>
      </c>
      <c r="F4082" s="1">
        <v>379.8</v>
      </c>
      <c r="G4082" s="1">
        <v>260</v>
      </c>
      <c r="H4082" s="1">
        <v>252</v>
      </c>
      <c r="I4082" s="23">
        <v>0.01</v>
      </c>
      <c r="J4082" s="1">
        <v>26.23</v>
      </c>
      <c r="K4082" s="23">
        <v>25.99</v>
      </c>
      <c r="L4082" s="23">
        <v>443</v>
      </c>
      <c r="M4082" s="109">
        <v>434</v>
      </c>
      <c r="N4082" s="4">
        <v>0</v>
      </c>
      <c r="O4082" s="69"/>
      <c r="P4082" s="69"/>
      <c r="Q4082" s="69"/>
      <c r="R4082" s="69"/>
      <c r="S4082" s="69"/>
      <c r="T4082" s="69"/>
      <c r="U4082" s="69"/>
      <c r="V4082" s="69"/>
      <c r="W4082" s="4"/>
      <c r="X4082" s="4"/>
      <c r="Y4082" s="4"/>
      <c r="Z4082" s="4"/>
      <c r="AA4082" s="4"/>
      <c r="AB4082" s="4"/>
      <c r="AC4082" s="4"/>
      <c r="AD4082" s="4"/>
      <c r="AE4082"/>
      <c r="AF4082"/>
      <c r="AG4082"/>
      <c r="AH4082"/>
      <c r="AI4082"/>
      <c r="AJ4082"/>
      <c r="AK4082"/>
    </row>
    <row r="4083" spans="1:37" x14ac:dyDescent="0.25">
      <c r="A4083" s="2">
        <v>4082</v>
      </c>
      <c r="B4083" s="104">
        <v>43916.161482777781</v>
      </c>
      <c r="C4083" s="109">
        <v>27.92</v>
      </c>
      <c r="D4083" s="1">
        <v>968.47</v>
      </c>
      <c r="E4083" s="109">
        <v>37.409999999999997</v>
      </c>
      <c r="F4083" s="1">
        <v>379.72</v>
      </c>
      <c r="G4083" s="1">
        <v>259</v>
      </c>
      <c r="H4083" s="1">
        <v>255</v>
      </c>
      <c r="I4083" s="23">
        <v>0.01</v>
      </c>
      <c r="J4083" s="1">
        <v>27.43</v>
      </c>
      <c r="K4083" s="23">
        <v>27.11</v>
      </c>
      <c r="L4083" s="23">
        <v>468</v>
      </c>
      <c r="M4083" s="109">
        <v>440</v>
      </c>
      <c r="N4083" s="4">
        <v>0</v>
      </c>
      <c r="O4083" s="69"/>
      <c r="P4083" s="69"/>
      <c r="Q4083" s="69"/>
      <c r="R4083" s="69"/>
      <c r="S4083" s="69"/>
      <c r="T4083" s="69"/>
      <c r="U4083" s="69"/>
      <c r="V4083" s="69"/>
      <c r="W4083" s="4"/>
      <c r="X4083" s="4"/>
      <c r="Y4083" s="4"/>
      <c r="Z4083" s="4"/>
      <c r="AA4083" s="4"/>
      <c r="AB4083" s="4"/>
      <c r="AC4083" s="4"/>
      <c r="AD4083" s="4"/>
      <c r="AE4083"/>
      <c r="AF4083"/>
      <c r="AG4083"/>
      <c r="AH4083"/>
      <c r="AI4083"/>
      <c r="AJ4083"/>
      <c r="AK4083"/>
    </row>
    <row r="4084" spans="1:37" x14ac:dyDescent="0.25">
      <c r="A4084" s="2">
        <v>4083</v>
      </c>
      <c r="B4084" s="104">
        <v>43916.163636145837</v>
      </c>
      <c r="C4084" s="109">
        <v>27.11</v>
      </c>
      <c r="D4084" s="1">
        <v>968.48</v>
      </c>
      <c r="E4084" s="109">
        <v>38.67</v>
      </c>
      <c r="F4084" s="1">
        <v>379.67</v>
      </c>
      <c r="G4084" s="1">
        <v>260</v>
      </c>
      <c r="H4084" s="1">
        <v>253</v>
      </c>
      <c r="I4084" s="23">
        <v>0.02</v>
      </c>
      <c r="J4084" s="1">
        <v>26.51</v>
      </c>
      <c r="K4084" s="23">
        <v>26.11</v>
      </c>
      <c r="L4084" s="23">
        <v>490</v>
      </c>
      <c r="M4084" s="109">
        <v>450</v>
      </c>
      <c r="N4084" s="4">
        <v>0</v>
      </c>
      <c r="O4084" s="69"/>
      <c r="P4084" s="69"/>
      <c r="Q4084" s="69"/>
      <c r="R4084" s="69"/>
      <c r="S4084" s="69"/>
      <c r="T4084" s="69"/>
      <c r="U4084" s="69"/>
      <c r="V4084" s="69"/>
      <c r="W4084" s="4"/>
      <c r="X4084" s="4"/>
      <c r="Y4084" s="4"/>
      <c r="Z4084" s="4"/>
      <c r="AA4084" s="4"/>
      <c r="AB4084" s="4"/>
      <c r="AC4084" s="4"/>
      <c r="AD4084" s="4"/>
      <c r="AE4084"/>
      <c r="AF4084"/>
      <c r="AG4084"/>
      <c r="AH4084"/>
      <c r="AI4084"/>
      <c r="AJ4084"/>
      <c r="AK4084"/>
    </row>
    <row r="4085" spans="1:37" x14ac:dyDescent="0.25">
      <c r="A4085" s="2">
        <v>4084</v>
      </c>
      <c r="B4085" s="104">
        <v>43916.165232673608</v>
      </c>
      <c r="C4085" s="109">
        <v>28.51</v>
      </c>
      <c r="D4085" s="1">
        <v>968.56</v>
      </c>
      <c r="E4085" s="109">
        <v>35.479999999999997</v>
      </c>
      <c r="F4085" s="1">
        <v>378.94</v>
      </c>
      <c r="G4085" s="1">
        <v>261</v>
      </c>
      <c r="H4085" s="1">
        <v>253</v>
      </c>
      <c r="I4085" s="23">
        <v>0.02</v>
      </c>
      <c r="J4085" s="1">
        <v>27.69</v>
      </c>
      <c r="K4085" s="23">
        <v>27.85</v>
      </c>
      <c r="L4085" s="23">
        <v>443</v>
      </c>
      <c r="M4085" s="109">
        <v>415</v>
      </c>
      <c r="N4085" s="4">
        <v>0</v>
      </c>
      <c r="O4085" s="69"/>
      <c r="P4085" s="69"/>
      <c r="Q4085" s="69"/>
      <c r="R4085" s="69"/>
      <c r="S4085" s="69"/>
      <c r="T4085" s="69"/>
      <c r="U4085" s="69"/>
      <c r="V4085" s="69"/>
      <c r="W4085" s="4"/>
      <c r="X4085" s="4"/>
      <c r="Y4085" s="4"/>
      <c r="Z4085" s="4"/>
      <c r="AA4085" s="4"/>
      <c r="AB4085" s="4"/>
      <c r="AC4085" s="4"/>
      <c r="AD4085" s="4"/>
      <c r="AE4085"/>
      <c r="AF4085"/>
      <c r="AG4085"/>
      <c r="AH4085"/>
      <c r="AI4085"/>
      <c r="AJ4085"/>
      <c r="AK4085"/>
    </row>
    <row r="4086" spans="1:37" x14ac:dyDescent="0.25">
      <c r="A4086" s="2">
        <v>4085</v>
      </c>
      <c r="B4086" s="105">
        <v>43916.166828865738</v>
      </c>
      <c r="C4086" s="109">
        <v>29.59</v>
      </c>
      <c r="D4086" s="43">
        <v>968.51</v>
      </c>
      <c r="E4086" s="109">
        <v>34.729999999999997</v>
      </c>
      <c r="F4086" s="43">
        <v>379.31</v>
      </c>
      <c r="G4086" s="43">
        <v>261</v>
      </c>
      <c r="H4086" s="43">
        <v>253</v>
      </c>
      <c r="I4086" s="23">
        <v>0.01</v>
      </c>
      <c r="J4086" s="43">
        <v>29.05</v>
      </c>
      <c r="K4086" s="23">
        <v>28.37</v>
      </c>
      <c r="L4086" s="23">
        <v>468</v>
      </c>
      <c r="M4086" s="109">
        <v>440</v>
      </c>
      <c r="N4086" s="4">
        <v>0</v>
      </c>
      <c r="O4086" s="69">
        <f t="shared" ref="O4086:V4086" si="426">AVERAGE(E4086:E4105)</f>
        <v>38.303500000000007</v>
      </c>
      <c r="P4086" s="69">
        <f t="shared" si="426"/>
        <v>379.57600000000002</v>
      </c>
      <c r="Q4086" s="69">
        <f t="shared" si="426"/>
        <v>260.10000000000002</v>
      </c>
      <c r="R4086" s="69">
        <f t="shared" si="426"/>
        <v>253.3</v>
      </c>
      <c r="S4086" s="69">
        <f t="shared" si="426"/>
        <v>1.8500000000000006E-2</v>
      </c>
      <c r="T4086" s="69">
        <f t="shared" si="426"/>
        <v>27.024000000000001</v>
      </c>
      <c r="U4086" s="69">
        <f t="shared" si="426"/>
        <v>26.834000000000003</v>
      </c>
      <c r="V4086" s="69">
        <f t="shared" si="426"/>
        <v>482.7</v>
      </c>
      <c r="W4086" s="4">
        <f t="shared" ref="W4086:AD4086" si="427">STDEV(E4086:E4105)</f>
        <v>2.2658825978784565</v>
      </c>
      <c r="X4086" s="4">
        <f t="shared" si="427"/>
        <v>0.3489895187688607</v>
      </c>
      <c r="Y4086" s="4">
        <f t="shared" si="427"/>
        <v>0.71818484645960801</v>
      </c>
      <c r="Z4086" s="4">
        <f t="shared" si="427"/>
        <v>0.57124057057747946</v>
      </c>
      <c r="AA4086" s="4">
        <f t="shared" si="427"/>
        <v>6.7082039324993584E-3</v>
      </c>
      <c r="AB4086" s="4">
        <f t="shared" si="427"/>
        <v>1.1909677621692019</v>
      </c>
      <c r="AC4086" s="4">
        <f t="shared" si="427"/>
        <v>1.1204435212051191</v>
      </c>
      <c r="AD4086" s="4">
        <f t="shared" si="427"/>
        <v>22.360915149335668</v>
      </c>
      <c r="AE4086" s="4" t="e">
        <f>MODE(E4086:E4105)</f>
        <v>#N/A</v>
      </c>
      <c r="AF4086" s="4">
        <f>MODE(G4086:G4105)</f>
        <v>260</v>
      </c>
      <c r="AG4086" s="4">
        <f>MODE(H4086:H4105)</f>
        <v>253</v>
      </c>
      <c r="AH4086" s="4">
        <f>MODE(J4086:J4105)</f>
        <v>25.91</v>
      </c>
      <c r="AI4086" s="4">
        <f>MODE(K4086:K4105)</f>
        <v>28.37</v>
      </c>
      <c r="AJ4086" s="4">
        <f>MODE(L4086:L4105)</f>
        <v>490</v>
      </c>
      <c r="AK4086"/>
    </row>
    <row r="4087" spans="1:37" x14ac:dyDescent="0.25">
      <c r="A4087" s="2">
        <v>4086</v>
      </c>
      <c r="B4087" s="104">
        <v>43916.170048819447</v>
      </c>
      <c r="C4087" s="109">
        <v>26.77</v>
      </c>
      <c r="D4087" s="1">
        <v>968.53</v>
      </c>
      <c r="E4087" s="109">
        <v>39.659999999999997</v>
      </c>
      <c r="F4087" s="1">
        <v>379.17</v>
      </c>
      <c r="G4087" s="1">
        <v>260</v>
      </c>
      <c r="H4087" s="1">
        <v>253</v>
      </c>
      <c r="I4087" s="23">
        <v>0.02</v>
      </c>
      <c r="J4087" s="1">
        <v>26.13</v>
      </c>
      <c r="K4087" s="23">
        <v>25.91</v>
      </c>
      <c r="L4087" s="23">
        <v>459</v>
      </c>
      <c r="M4087" s="109">
        <v>435</v>
      </c>
      <c r="N4087" s="4">
        <v>0</v>
      </c>
      <c r="O4087" s="69"/>
      <c r="P4087" s="69"/>
      <c r="Q4087" s="69"/>
      <c r="R4087" s="69"/>
      <c r="S4087" s="69"/>
      <c r="T4087" s="69"/>
      <c r="U4087" s="69"/>
      <c r="V4087" s="69"/>
      <c r="W4087" s="4"/>
      <c r="X4087" s="4"/>
      <c r="Y4087" s="4"/>
      <c r="Z4087" s="4"/>
      <c r="AA4087" s="4"/>
      <c r="AB4087" s="4"/>
      <c r="AC4087" s="4"/>
      <c r="AD4087" s="4"/>
      <c r="AE4087"/>
      <c r="AF4087"/>
      <c r="AG4087"/>
      <c r="AH4087"/>
      <c r="AI4087"/>
      <c r="AJ4087"/>
      <c r="AK4087"/>
    </row>
    <row r="4088" spans="1:37" x14ac:dyDescent="0.25">
      <c r="A4088" s="2">
        <v>4087</v>
      </c>
      <c r="B4088" s="104">
        <v>43916.172220393521</v>
      </c>
      <c r="C4088" s="109">
        <v>29.61</v>
      </c>
      <c r="D4088" s="1">
        <v>968.54</v>
      </c>
      <c r="E4088" s="109">
        <v>34.17</v>
      </c>
      <c r="F4088" s="1">
        <v>379.1</v>
      </c>
      <c r="G4088" s="1">
        <v>259</v>
      </c>
      <c r="H4088" s="1">
        <v>253</v>
      </c>
      <c r="I4088" s="23">
        <v>0.02</v>
      </c>
      <c r="J4088" s="1">
        <v>28.77</v>
      </c>
      <c r="K4088" s="23">
        <v>28.65</v>
      </c>
      <c r="L4088" s="23">
        <v>459</v>
      </c>
      <c r="M4088" s="109">
        <v>434</v>
      </c>
      <c r="N4088" s="4">
        <v>0</v>
      </c>
      <c r="O4088" s="69"/>
      <c r="P4088" s="69"/>
      <c r="Q4088" s="69"/>
      <c r="R4088" s="69"/>
      <c r="S4088" s="69"/>
      <c r="T4088" s="69"/>
      <c r="U4088" s="69"/>
      <c r="V4088" s="69"/>
      <c r="W4088" s="4"/>
      <c r="X4088" s="4"/>
      <c r="Y4088" s="4"/>
      <c r="Z4088" s="4"/>
      <c r="AA4088" s="4"/>
      <c r="AB4088" s="4"/>
      <c r="AC4088" s="4"/>
      <c r="AD4088" s="4"/>
      <c r="AE4088"/>
      <c r="AF4088"/>
      <c r="AG4088"/>
      <c r="AH4088"/>
      <c r="AI4088"/>
      <c r="AJ4088"/>
      <c r="AK4088"/>
    </row>
    <row r="4089" spans="1:37" x14ac:dyDescent="0.25">
      <c r="A4089" s="2">
        <v>4088</v>
      </c>
      <c r="B4089" s="104">
        <v>43916.173838726856</v>
      </c>
      <c r="C4089" s="109">
        <v>28.78</v>
      </c>
      <c r="D4089" s="1">
        <v>968.56</v>
      </c>
      <c r="E4089" s="109">
        <v>36.590000000000003</v>
      </c>
      <c r="F4089" s="1">
        <v>378.91</v>
      </c>
      <c r="G4089" s="1">
        <v>262</v>
      </c>
      <c r="H4089" s="1">
        <v>253</v>
      </c>
      <c r="I4089" s="23">
        <v>0.02</v>
      </c>
      <c r="J4089" s="1">
        <v>27.99</v>
      </c>
      <c r="K4089" s="23">
        <v>27.67</v>
      </c>
      <c r="L4089" s="23">
        <v>465</v>
      </c>
      <c r="M4089" s="109">
        <v>444</v>
      </c>
      <c r="N4089" s="4">
        <v>0</v>
      </c>
      <c r="O4089" s="69"/>
      <c r="P4089" s="69"/>
      <c r="Q4089" s="69"/>
      <c r="R4089" s="69"/>
      <c r="S4089" s="69"/>
      <c r="T4089" s="69"/>
      <c r="U4089" s="69"/>
      <c r="V4089" s="69"/>
      <c r="W4089" s="4"/>
      <c r="X4089" s="4"/>
      <c r="Y4089" s="4"/>
      <c r="Z4089" s="4"/>
      <c r="AA4089" s="4"/>
      <c r="AB4089" s="4"/>
      <c r="AC4089" s="4"/>
      <c r="AD4089" s="4"/>
      <c r="AE4089"/>
      <c r="AF4089"/>
      <c r="AG4089"/>
      <c r="AH4089"/>
      <c r="AI4089"/>
      <c r="AJ4089"/>
      <c r="AK4089"/>
    </row>
    <row r="4090" spans="1:37" x14ac:dyDescent="0.25">
      <c r="A4090" s="2">
        <v>4089</v>
      </c>
      <c r="B4090" s="104">
        <v>43916.175446018518</v>
      </c>
      <c r="C4090" s="109">
        <v>27.34</v>
      </c>
      <c r="D4090" s="1">
        <v>968.52</v>
      </c>
      <c r="E4090" s="109">
        <v>38.82</v>
      </c>
      <c r="F4090" s="1">
        <v>379.26</v>
      </c>
      <c r="G4090" s="1">
        <v>260</v>
      </c>
      <c r="H4090" s="1">
        <v>252</v>
      </c>
      <c r="I4090" s="23">
        <v>0.01</v>
      </c>
      <c r="J4090" s="1">
        <v>26.59</v>
      </c>
      <c r="K4090" s="23">
        <v>26.37</v>
      </c>
      <c r="L4090" s="23">
        <v>490</v>
      </c>
      <c r="M4090" s="109">
        <v>450</v>
      </c>
      <c r="N4090" s="4">
        <v>0</v>
      </c>
      <c r="O4090" s="69"/>
      <c r="P4090" s="69"/>
      <c r="Q4090" s="69"/>
      <c r="R4090" s="69"/>
      <c r="S4090" s="69"/>
      <c r="T4090" s="69"/>
      <c r="U4090" s="69"/>
      <c r="V4090" s="69"/>
      <c r="W4090" s="4"/>
      <c r="X4090" s="4"/>
      <c r="Y4090" s="4"/>
      <c r="Z4090" s="4"/>
      <c r="AA4090" s="4"/>
      <c r="AB4090" s="4"/>
      <c r="AC4090" s="4"/>
      <c r="AD4090" s="4"/>
      <c r="AE4090"/>
      <c r="AF4090"/>
      <c r="AG4090"/>
      <c r="AH4090"/>
      <c r="AI4090"/>
      <c r="AJ4090"/>
      <c r="AK4090"/>
    </row>
    <row r="4091" spans="1:37" x14ac:dyDescent="0.25">
      <c r="A4091" s="2">
        <v>4090</v>
      </c>
      <c r="B4091" s="104">
        <v>43916.177065717595</v>
      </c>
      <c r="C4091" s="109">
        <v>26.71</v>
      </c>
      <c r="D4091" s="1">
        <v>968.52</v>
      </c>
      <c r="E4091" s="109">
        <v>40.21</v>
      </c>
      <c r="F4091" s="1">
        <v>379.27</v>
      </c>
      <c r="G4091" s="1">
        <v>259</v>
      </c>
      <c r="H4091" s="1">
        <v>253</v>
      </c>
      <c r="I4091" s="23">
        <v>0.02</v>
      </c>
      <c r="J4091" s="1">
        <v>25.91</v>
      </c>
      <c r="K4091" s="23">
        <v>25.73</v>
      </c>
      <c r="L4091" s="23">
        <v>509</v>
      </c>
      <c r="M4091" s="109">
        <v>450</v>
      </c>
      <c r="N4091" s="4">
        <v>0</v>
      </c>
      <c r="O4091" s="69"/>
      <c r="P4091" s="69"/>
      <c r="Q4091" s="69"/>
      <c r="R4091" s="69"/>
      <c r="S4091" s="69"/>
      <c r="T4091" s="69"/>
      <c r="U4091" s="69"/>
      <c r="V4091" s="69"/>
      <c r="W4091" s="4"/>
      <c r="X4091" s="4"/>
      <c r="Y4091" s="4"/>
      <c r="Z4091" s="4"/>
      <c r="AA4091" s="4"/>
      <c r="AB4091" s="4"/>
      <c r="AC4091" s="4"/>
      <c r="AD4091" s="4"/>
      <c r="AE4091"/>
      <c r="AF4091"/>
      <c r="AG4091"/>
      <c r="AH4091"/>
      <c r="AI4091"/>
      <c r="AJ4091"/>
      <c r="AK4091"/>
    </row>
    <row r="4092" spans="1:37" x14ac:dyDescent="0.25">
      <c r="A4092" s="43">
        <v>4091</v>
      </c>
      <c r="B4092" s="104">
        <v>43916.180288506948</v>
      </c>
      <c r="C4092" s="109">
        <v>28.45</v>
      </c>
      <c r="D4092" s="1">
        <v>968.49</v>
      </c>
      <c r="E4092" s="109">
        <v>37.01</v>
      </c>
      <c r="F4092" s="1">
        <v>379.55</v>
      </c>
      <c r="G4092" s="1">
        <v>260</v>
      </c>
      <c r="H4092" s="1">
        <v>253</v>
      </c>
      <c r="I4092" s="23">
        <v>0.03</v>
      </c>
      <c r="J4092" s="1">
        <v>27.83</v>
      </c>
      <c r="K4092" s="23">
        <v>27.55</v>
      </c>
      <c r="L4092" s="23">
        <v>490</v>
      </c>
      <c r="M4092" s="109">
        <v>454</v>
      </c>
      <c r="N4092" s="4">
        <v>0</v>
      </c>
      <c r="O4092" s="69"/>
      <c r="P4092" s="69"/>
      <c r="Q4092" s="69"/>
      <c r="R4092" s="69"/>
      <c r="S4092" s="69"/>
      <c r="T4092" s="69"/>
      <c r="U4092" s="69"/>
      <c r="V4092" s="69"/>
      <c r="W4092" s="4"/>
      <c r="X4092" s="4"/>
      <c r="Y4092" s="4"/>
      <c r="Z4092" s="4"/>
      <c r="AA4092" s="4"/>
      <c r="AB4092" s="4"/>
      <c r="AC4092" s="4"/>
      <c r="AD4092" s="4"/>
      <c r="AE4092"/>
      <c r="AF4092"/>
      <c r="AG4092"/>
      <c r="AH4092"/>
      <c r="AI4092"/>
      <c r="AJ4092"/>
      <c r="AK4092"/>
    </row>
    <row r="4093" spans="1:37" x14ac:dyDescent="0.25">
      <c r="A4093" s="2">
        <v>4092</v>
      </c>
      <c r="B4093" s="104">
        <v>43916.182448148145</v>
      </c>
      <c r="C4093" s="109">
        <v>27.14</v>
      </c>
      <c r="D4093" s="1">
        <v>968.48</v>
      </c>
      <c r="E4093" s="109">
        <v>39.07</v>
      </c>
      <c r="F4093" s="1">
        <v>379.64</v>
      </c>
      <c r="G4093" s="1">
        <v>260</v>
      </c>
      <c r="H4093" s="1">
        <v>253</v>
      </c>
      <c r="I4093" s="23">
        <v>0.01</v>
      </c>
      <c r="J4093" s="1">
        <v>26.43</v>
      </c>
      <c r="K4093" s="23">
        <v>26.23</v>
      </c>
      <c r="L4093" s="23">
        <v>465</v>
      </c>
      <c r="M4093" s="109">
        <v>444</v>
      </c>
      <c r="N4093" s="4">
        <v>0</v>
      </c>
      <c r="O4093" s="69"/>
      <c r="P4093" s="69"/>
      <c r="Q4093" s="69"/>
      <c r="R4093" s="69"/>
      <c r="S4093" s="69"/>
      <c r="T4093" s="69"/>
      <c r="U4093" s="69"/>
      <c r="V4093" s="69"/>
      <c r="W4093" s="4"/>
      <c r="X4093" s="4"/>
      <c r="Y4093" s="4"/>
      <c r="Z4093" s="4"/>
      <c r="AA4093" s="4"/>
      <c r="AB4093" s="4"/>
      <c r="AC4093" s="4"/>
      <c r="AD4093" s="4"/>
      <c r="AE4093"/>
      <c r="AF4093"/>
      <c r="AG4093"/>
      <c r="AH4093"/>
      <c r="AI4093"/>
      <c r="AJ4093"/>
      <c r="AK4093"/>
    </row>
    <row r="4094" spans="1:37" x14ac:dyDescent="0.25">
      <c r="A4094" s="2">
        <v>4093</v>
      </c>
      <c r="B4094" s="104">
        <v>43916.184056608792</v>
      </c>
      <c r="C4094" s="109">
        <v>26.51</v>
      </c>
      <c r="D4094" s="1">
        <v>968.46</v>
      </c>
      <c r="E4094" s="109">
        <v>40.82</v>
      </c>
      <c r="F4094" s="1">
        <v>379.79</v>
      </c>
      <c r="G4094" s="1">
        <v>259</v>
      </c>
      <c r="H4094" s="1">
        <v>254</v>
      </c>
      <c r="I4094" s="23">
        <v>0.01</v>
      </c>
      <c r="J4094" s="1">
        <v>25.77</v>
      </c>
      <c r="K4094" s="23">
        <v>25.49</v>
      </c>
      <c r="L4094" s="23">
        <v>509</v>
      </c>
      <c r="M4094" s="109">
        <v>444</v>
      </c>
      <c r="N4094" s="4">
        <v>0</v>
      </c>
      <c r="O4094" s="69"/>
      <c r="P4094" s="69"/>
      <c r="Q4094" s="69"/>
      <c r="R4094" s="69"/>
      <c r="S4094" s="69"/>
      <c r="T4094" s="69"/>
      <c r="U4094" s="69"/>
      <c r="V4094" s="69"/>
      <c r="W4094" s="4"/>
      <c r="X4094" s="4"/>
      <c r="Y4094" s="4"/>
      <c r="Z4094" s="4"/>
      <c r="AA4094" s="4"/>
      <c r="AB4094" s="4"/>
      <c r="AC4094" s="4"/>
      <c r="AD4094" s="4"/>
      <c r="AE4094"/>
      <c r="AF4094"/>
      <c r="AG4094"/>
      <c r="AH4094"/>
      <c r="AI4094"/>
      <c r="AJ4094"/>
      <c r="AK4094"/>
    </row>
    <row r="4095" spans="1:37" x14ac:dyDescent="0.25">
      <c r="A4095" s="2">
        <v>4094</v>
      </c>
      <c r="B4095" s="104">
        <v>43916.185655891204</v>
      </c>
      <c r="C4095" s="109">
        <v>28.19</v>
      </c>
      <c r="D4095" s="1">
        <v>968.41</v>
      </c>
      <c r="E4095" s="109">
        <v>37.82</v>
      </c>
      <c r="F4095" s="1">
        <v>380.24</v>
      </c>
      <c r="G4095" s="1">
        <v>261</v>
      </c>
      <c r="H4095" s="1">
        <v>254</v>
      </c>
      <c r="I4095" s="23">
        <v>0.03</v>
      </c>
      <c r="J4095" s="1">
        <v>27.31</v>
      </c>
      <c r="K4095" s="23">
        <v>27.59</v>
      </c>
      <c r="L4095" s="23">
        <v>484</v>
      </c>
      <c r="M4095" s="109">
        <v>449</v>
      </c>
      <c r="N4095" s="4">
        <v>0</v>
      </c>
      <c r="O4095" s="69"/>
      <c r="P4095" s="69"/>
      <c r="Q4095" s="69"/>
      <c r="R4095" s="69"/>
      <c r="S4095" s="69"/>
      <c r="T4095" s="69"/>
      <c r="U4095" s="69"/>
      <c r="V4095" s="69"/>
      <c r="W4095" s="4"/>
      <c r="X4095" s="4"/>
      <c r="Y4095" s="4"/>
      <c r="Z4095" s="4"/>
      <c r="AA4095" s="4"/>
      <c r="AB4095" s="4"/>
      <c r="AC4095" s="4"/>
      <c r="AD4095" s="4"/>
      <c r="AE4095"/>
      <c r="AF4095"/>
      <c r="AG4095"/>
      <c r="AH4095"/>
      <c r="AI4095"/>
      <c r="AJ4095"/>
      <c r="AK4095"/>
    </row>
    <row r="4096" spans="1:37" x14ac:dyDescent="0.25">
      <c r="A4096" s="2">
        <v>4095</v>
      </c>
      <c r="B4096" s="104">
        <v>43916.188884317133</v>
      </c>
      <c r="C4096" s="109">
        <v>27.45</v>
      </c>
      <c r="D4096" s="1">
        <v>968.42</v>
      </c>
      <c r="E4096" s="109">
        <v>39.22</v>
      </c>
      <c r="F4096" s="1">
        <v>380.08</v>
      </c>
      <c r="G4096" s="1">
        <v>260</v>
      </c>
      <c r="H4096" s="1">
        <v>254</v>
      </c>
      <c r="I4096" s="23">
        <v>0.02</v>
      </c>
      <c r="J4096" s="1">
        <v>26.83</v>
      </c>
      <c r="K4096" s="23">
        <v>26.55</v>
      </c>
      <c r="L4096" s="23">
        <v>515</v>
      </c>
      <c r="M4096" s="109">
        <v>464</v>
      </c>
      <c r="N4096" s="4">
        <v>0</v>
      </c>
      <c r="O4096" s="69"/>
      <c r="P4096" s="69"/>
      <c r="Q4096" s="69"/>
      <c r="R4096" s="69"/>
      <c r="S4096" s="69"/>
      <c r="T4096" s="69"/>
      <c r="U4096" s="69"/>
      <c r="V4096" s="69"/>
      <c r="W4096" s="4"/>
      <c r="X4096" s="4"/>
      <c r="Y4096" s="4"/>
      <c r="Z4096" s="4"/>
      <c r="AA4096" s="4"/>
      <c r="AB4096" s="4"/>
      <c r="AC4096" s="4"/>
      <c r="AD4096" s="4"/>
      <c r="AE4096"/>
      <c r="AF4096"/>
      <c r="AG4096"/>
      <c r="AH4096"/>
      <c r="AI4096"/>
      <c r="AJ4096"/>
      <c r="AK4096"/>
    </row>
    <row r="4097" spans="1:37" x14ac:dyDescent="0.25">
      <c r="A4097" s="2">
        <v>4096</v>
      </c>
      <c r="B4097" s="104">
        <v>43916.191044120365</v>
      </c>
      <c r="C4097" s="109">
        <v>26.72</v>
      </c>
      <c r="D4097" s="1">
        <v>968.43</v>
      </c>
      <c r="E4097" s="109">
        <v>40.4</v>
      </c>
      <c r="F4097" s="1">
        <v>380.02</v>
      </c>
      <c r="G4097" s="1">
        <v>260</v>
      </c>
      <c r="H4097" s="1">
        <v>253</v>
      </c>
      <c r="I4097" s="23">
        <v>0.02</v>
      </c>
      <c r="J4097" s="1">
        <v>26.03</v>
      </c>
      <c r="K4097" s="23">
        <v>25.81</v>
      </c>
      <c r="L4097" s="23">
        <v>503</v>
      </c>
      <c r="M4097" s="109">
        <v>454</v>
      </c>
      <c r="N4097" s="4">
        <v>0</v>
      </c>
      <c r="O4097" s="69"/>
      <c r="P4097" s="69"/>
      <c r="Q4097" s="69"/>
      <c r="R4097" s="69"/>
      <c r="S4097" s="69"/>
      <c r="T4097" s="69"/>
      <c r="U4097" s="69"/>
      <c r="V4097" s="69"/>
      <c r="W4097" s="4"/>
      <c r="X4097" s="4"/>
      <c r="Y4097" s="4"/>
      <c r="Z4097" s="4"/>
      <c r="AA4097" s="4"/>
      <c r="AB4097" s="4"/>
      <c r="AC4097" s="4"/>
      <c r="AD4097" s="4"/>
      <c r="AE4097"/>
      <c r="AF4097"/>
      <c r="AG4097"/>
      <c r="AH4097"/>
      <c r="AI4097"/>
      <c r="AJ4097"/>
      <c r="AK4097"/>
    </row>
    <row r="4098" spans="1:37" x14ac:dyDescent="0.25">
      <c r="A4098" s="2">
        <v>4097</v>
      </c>
      <c r="B4098" s="104">
        <v>43916.192640300927</v>
      </c>
      <c r="C4098" s="109">
        <v>27.33</v>
      </c>
      <c r="D4098" s="1">
        <v>968.47</v>
      </c>
      <c r="E4098" s="109">
        <v>38.72</v>
      </c>
      <c r="F4098" s="1">
        <v>379.65</v>
      </c>
      <c r="G4098" s="1">
        <v>260</v>
      </c>
      <c r="H4098" s="1">
        <v>254</v>
      </c>
      <c r="I4098" s="23">
        <v>0.01</v>
      </c>
      <c r="J4098" s="1">
        <v>26.47</v>
      </c>
      <c r="K4098" s="23">
        <v>26.85</v>
      </c>
      <c r="L4098" s="23">
        <v>468</v>
      </c>
      <c r="M4098" s="109">
        <v>435</v>
      </c>
      <c r="N4098" s="4">
        <v>0</v>
      </c>
      <c r="O4098" s="69"/>
      <c r="P4098" s="69"/>
      <c r="Q4098" s="69"/>
      <c r="R4098" s="69"/>
      <c r="S4098" s="69"/>
      <c r="T4098" s="69"/>
      <c r="U4098" s="69"/>
      <c r="V4098" s="69"/>
      <c r="W4098" s="4"/>
      <c r="X4098" s="4"/>
      <c r="Y4098" s="4"/>
      <c r="Z4098" s="4"/>
      <c r="AA4098" s="4"/>
      <c r="AB4098" s="4"/>
      <c r="AC4098" s="4"/>
      <c r="AD4098" s="4"/>
      <c r="AE4098"/>
      <c r="AF4098"/>
      <c r="AG4098"/>
      <c r="AH4098"/>
      <c r="AI4098"/>
      <c r="AJ4098"/>
      <c r="AK4098"/>
    </row>
    <row r="4099" spans="1:37" x14ac:dyDescent="0.25">
      <c r="A4099" s="2">
        <v>4098</v>
      </c>
      <c r="B4099" s="104">
        <v>43916.194237974538</v>
      </c>
      <c r="C4099" s="109">
        <v>29.51</v>
      </c>
      <c r="D4099" s="1">
        <v>968.45</v>
      </c>
      <c r="E4099" s="109">
        <v>35.69</v>
      </c>
      <c r="F4099" s="1">
        <v>379.81</v>
      </c>
      <c r="G4099" s="1">
        <v>260</v>
      </c>
      <c r="H4099" s="1">
        <v>253</v>
      </c>
      <c r="I4099" s="23">
        <v>0.02</v>
      </c>
      <c r="J4099" s="1">
        <v>28.75</v>
      </c>
      <c r="K4099" s="23">
        <v>28.33</v>
      </c>
      <c r="L4099" s="23">
        <v>500</v>
      </c>
      <c r="M4099" s="109">
        <v>445</v>
      </c>
      <c r="N4099" s="4">
        <v>0</v>
      </c>
      <c r="O4099" s="69"/>
      <c r="P4099" s="69"/>
      <c r="Q4099" s="69"/>
      <c r="R4099" s="69"/>
      <c r="S4099" s="69"/>
      <c r="T4099" s="69"/>
      <c r="U4099" s="69"/>
      <c r="V4099" s="69"/>
      <c r="W4099" s="4"/>
      <c r="X4099" s="4"/>
      <c r="Y4099" s="4"/>
      <c r="Z4099" s="4"/>
      <c r="AA4099" s="4"/>
      <c r="AB4099" s="4"/>
      <c r="AC4099" s="4"/>
      <c r="AD4099" s="4"/>
      <c r="AE4099"/>
      <c r="AF4099"/>
      <c r="AG4099"/>
      <c r="AH4099"/>
      <c r="AI4099"/>
      <c r="AJ4099"/>
      <c r="AK4099"/>
    </row>
    <row r="4100" spans="1:37" x14ac:dyDescent="0.25">
      <c r="A4100" s="2">
        <v>4099</v>
      </c>
      <c r="B4100" s="104">
        <v>43916.197455787042</v>
      </c>
      <c r="C4100" s="109">
        <v>26.6</v>
      </c>
      <c r="D4100" s="1">
        <v>968.49</v>
      </c>
      <c r="E4100" s="109">
        <v>40.61</v>
      </c>
      <c r="F4100" s="1">
        <v>379.47</v>
      </c>
      <c r="G4100" s="1">
        <v>260</v>
      </c>
      <c r="H4100" s="1">
        <v>253</v>
      </c>
      <c r="I4100" s="23">
        <v>0.01</v>
      </c>
      <c r="J4100" s="1">
        <v>25.91</v>
      </c>
      <c r="K4100" s="23">
        <v>25.69</v>
      </c>
      <c r="L4100" s="23">
        <v>490</v>
      </c>
      <c r="M4100" s="109">
        <v>454</v>
      </c>
      <c r="N4100" s="4">
        <v>0</v>
      </c>
      <c r="O4100" s="69"/>
      <c r="P4100" s="69"/>
      <c r="Q4100" s="69"/>
      <c r="R4100" s="69"/>
      <c r="S4100" s="69"/>
      <c r="T4100" s="69"/>
      <c r="U4100" s="69"/>
      <c r="V4100" s="69"/>
      <c r="W4100" s="4"/>
      <c r="X4100" s="4"/>
      <c r="Y4100" s="4"/>
      <c r="Z4100" s="4"/>
      <c r="AA4100" s="4"/>
      <c r="AB4100" s="4"/>
      <c r="AC4100" s="4"/>
      <c r="AD4100" s="4"/>
      <c r="AE4100"/>
      <c r="AF4100"/>
      <c r="AG4100"/>
      <c r="AH4100"/>
      <c r="AI4100"/>
      <c r="AJ4100"/>
      <c r="AK4100"/>
    </row>
    <row r="4101" spans="1:37" x14ac:dyDescent="0.25">
      <c r="A4101" s="43">
        <v>4100</v>
      </c>
      <c r="B4101" s="104">
        <v>43916.199615486112</v>
      </c>
      <c r="C4101" s="109">
        <v>26.49</v>
      </c>
      <c r="D4101" s="1">
        <v>968.5</v>
      </c>
      <c r="E4101" s="109">
        <v>40.97</v>
      </c>
      <c r="F4101" s="1">
        <v>379.42</v>
      </c>
      <c r="G4101" s="1">
        <v>260</v>
      </c>
      <c r="H4101" s="1">
        <v>254</v>
      </c>
      <c r="I4101" s="23">
        <v>0.03</v>
      </c>
      <c r="J4101" s="1">
        <v>25.65</v>
      </c>
      <c r="K4101" s="23">
        <v>25.81</v>
      </c>
      <c r="L4101" s="23">
        <v>503</v>
      </c>
      <c r="M4101" s="109">
        <v>450</v>
      </c>
      <c r="N4101" s="4">
        <v>0</v>
      </c>
      <c r="O4101" s="69"/>
      <c r="P4101" s="69"/>
      <c r="Q4101" s="69"/>
      <c r="R4101" s="69"/>
      <c r="S4101" s="69"/>
      <c r="T4101" s="69"/>
      <c r="U4101" s="69"/>
      <c r="V4101" s="69"/>
      <c r="W4101" s="4"/>
      <c r="X4101" s="4"/>
      <c r="Y4101" s="4"/>
      <c r="Z4101" s="4"/>
      <c r="AA4101" s="4"/>
      <c r="AB4101" s="4"/>
      <c r="AC4101" s="4"/>
      <c r="AD4101" s="4"/>
      <c r="AE4101"/>
      <c r="AF4101"/>
      <c r="AG4101"/>
      <c r="AH4101"/>
      <c r="AI4101"/>
      <c r="AJ4101"/>
      <c r="AK4101"/>
    </row>
    <row r="4102" spans="1:37" x14ac:dyDescent="0.25">
      <c r="A4102" s="2">
        <v>4101</v>
      </c>
      <c r="B4102" s="104">
        <v>43916.201211504631</v>
      </c>
      <c r="C4102" s="109">
        <v>29.48</v>
      </c>
      <c r="D4102" s="1">
        <v>968.47</v>
      </c>
      <c r="E4102" s="109">
        <v>35.979999999999997</v>
      </c>
      <c r="F4102" s="1">
        <v>379.65</v>
      </c>
      <c r="G4102" s="1">
        <v>260</v>
      </c>
      <c r="H4102" s="1">
        <v>253</v>
      </c>
      <c r="I4102" s="23">
        <v>0.02</v>
      </c>
      <c r="J4102" s="1">
        <v>28.73</v>
      </c>
      <c r="K4102" s="23">
        <v>28.37</v>
      </c>
      <c r="L4102" s="23">
        <v>500</v>
      </c>
      <c r="M4102" s="109">
        <v>459</v>
      </c>
      <c r="N4102" s="4">
        <v>0</v>
      </c>
      <c r="O4102" s="69"/>
      <c r="P4102" s="69"/>
      <c r="Q4102" s="69"/>
      <c r="R4102" s="69"/>
      <c r="S4102" s="69"/>
      <c r="T4102" s="69"/>
      <c r="U4102" s="69"/>
      <c r="V4102" s="69"/>
      <c r="W4102" s="4"/>
      <c r="X4102" s="4"/>
      <c r="Y4102" s="4"/>
      <c r="Z4102" s="4"/>
      <c r="AA4102" s="4"/>
      <c r="AB4102" s="4"/>
      <c r="AC4102" s="4"/>
      <c r="AD4102" s="4"/>
      <c r="AE4102"/>
      <c r="AF4102"/>
      <c r="AG4102"/>
      <c r="AH4102"/>
      <c r="AI4102"/>
      <c r="AJ4102"/>
      <c r="AK4102"/>
    </row>
    <row r="4103" spans="1:37" x14ac:dyDescent="0.25">
      <c r="A4103" s="2">
        <v>4102</v>
      </c>
      <c r="B4103" s="104">
        <v>43916.202812696763</v>
      </c>
      <c r="C4103" s="109">
        <v>27.69</v>
      </c>
      <c r="D4103" s="1">
        <v>968.44</v>
      </c>
      <c r="E4103" s="109">
        <v>38.5</v>
      </c>
      <c r="F4103" s="1">
        <v>379.9</v>
      </c>
      <c r="G4103" s="1">
        <v>261</v>
      </c>
      <c r="H4103" s="1">
        <v>253</v>
      </c>
      <c r="I4103" s="23">
        <v>0.02</v>
      </c>
      <c r="J4103" s="1">
        <v>27.11</v>
      </c>
      <c r="K4103" s="23">
        <v>26.67</v>
      </c>
      <c r="L4103" s="23">
        <v>490</v>
      </c>
      <c r="M4103" s="109">
        <v>455</v>
      </c>
      <c r="N4103" s="4">
        <v>0</v>
      </c>
      <c r="O4103" s="69"/>
      <c r="P4103" s="69"/>
      <c r="Q4103" s="69"/>
      <c r="R4103" s="69"/>
      <c r="S4103" s="69"/>
      <c r="T4103" s="69"/>
      <c r="U4103" s="69"/>
      <c r="V4103" s="69"/>
      <c r="W4103" s="4"/>
      <c r="X4103" s="4"/>
      <c r="Y4103" s="4"/>
      <c r="Z4103" s="4"/>
      <c r="AA4103" s="4"/>
      <c r="AB4103" s="4"/>
      <c r="AC4103" s="4"/>
      <c r="AD4103" s="4"/>
      <c r="AE4103"/>
      <c r="AF4103"/>
      <c r="AG4103"/>
      <c r="AH4103"/>
      <c r="AI4103"/>
      <c r="AJ4103"/>
      <c r="AK4103"/>
    </row>
    <row r="4104" spans="1:37" x14ac:dyDescent="0.25">
      <c r="A4104" s="2">
        <v>4103</v>
      </c>
      <c r="B4104" s="104">
        <v>43916.206039259254</v>
      </c>
      <c r="C4104" s="109">
        <v>26.03</v>
      </c>
      <c r="D4104" s="1">
        <v>968.49</v>
      </c>
      <c r="E4104" s="109">
        <v>41.7</v>
      </c>
      <c r="F4104" s="1">
        <v>379.47</v>
      </c>
      <c r="G4104" s="1">
        <v>260</v>
      </c>
      <c r="H4104" s="1">
        <v>254</v>
      </c>
      <c r="I4104" s="23">
        <v>0.02</v>
      </c>
      <c r="J4104" s="1">
        <v>25.33</v>
      </c>
      <c r="K4104" s="23">
        <v>25.17</v>
      </c>
      <c r="L4104" s="23">
        <v>453</v>
      </c>
      <c r="M4104" s="109">
        <v>425</v>
      </c>
      <c r="N4104" s="4">
        <v>0</v>
      </c>
      <c r="O4104" s="69"/>
      <c r="P4104" s="69"/>
      <c r="Q4104" s="69"/>
      <c r="R4104" s="69"/>
      <c r="S4104" s="69"/>
      <c r="T4104" s="69"/>
      <c r="U4104" s="69"/>
      <c r="V4104" s="69"/>
      <c r="W4104" s="4"/>
      <c r="X4104" s="4"/>
      <c r="Y4104" s="4"/>
      <c r="Z4104" s="4"/>
      <c r="AA4104" s="4"/>
      <c r="AB4104" s="4"/>
      <c r="AC4104" s="4"/>
      <c r="AD4104" s="4"/>
      <c r="AE4104"/>
      <c r="AF4104"/>
      <c r="AG4104"/>
      <c r="AH4104"/>
      <c r="AI4104"/>
      <c r="AJ4104"/>
      <c r="AK4104"/>
    </row>
    <row r="4105" spans="1:37" x14ac:dyDescent="0.25">
      <c r="A4105" s="2">
        <v>4104</v>
      </c>
      <c r="B4105" s="104">
        <v>43916.208206932875</v>
      </c>
      <c r="C4105" s="109">
        <v>28.78</v>
      </c>
      <c r="D4105" s="1">
        <v>968.45</v>
      </c>
      <c r="E4105" s="109">
        <v>35.380000000000003</v>
      </c>
      <c r="F4105" s="1">
        <v>379.81</v>
      </c>
      <c r="G4105" s="1">
        <v>260</v>
      </c>
      <c r="H4105" s="1">
        <v>254</v>
      </c>
      <c r="I4105" s="23">
        <v>0.02</v>
      </c>
      <c r="J4105" s="1">
        <v>27.89</v>
      </c>
      <c r="K4105" s="23">
        <v>27.87</v>
      </c>
      <c r="L4105" s="23">
        <v>434</v>
      </c>
      <c r="M4105" s="109">
        <v>409</v>
      </c>
      <c r="N4105" s="4">
        <v>0</v>
      </c>
      <c r="O4105" s="69"/>
      <c r="P4105" s="69"/>
      <c r="Q4105" s="69"/>
      <c r="R4105" s="69"/>
      <c r="S4105" s="69"/>
      <c r="T4105" s="69"/>
      <c r="U4105" s="69"/>
      <c r="V4105" s="69"/>
      <c r="W4105" s="4"/>
      <c r="X4105" s="4"/>
      <c r="Y4105" s="4"/>
      <c r="Z4105" s="4"/>
      <c r="AA4105" s="4"/>
      <c r="AB4105" s="4"/>
      <c r="AC4105" s="4"/>
      <c r="AD4105" s="4"/>
      <c r="AE4105"/>
      <c r="AF4105"/>
      <c r="AG4105"/>
      <c r="AH4105"/>
      <c r="AI4105"/>
      <c r="AJ4105"/>
      <c r="AK4105"/>
    </row>
    <row r="4106" spans="1:37" x14ac:dyDescent="0.25">
      <c r="A4106" s="2">
        <v>4105</v>
      </c>
      <c r="B4106" s="105">
        <v>43916.209814513888</v>
      </c>
      <c r="C4106" s="109">
        <v>28.38</v>
      </c>
      <c r="D4106" s="43">
        <v>968.52</v>
      </c>
      <c r="E4106" s="109">
        <v>37.08</v>
      </c>
      <c r="F4106" s="43">
        <v>379.28</v>
      </c>
      <c r="G4106" s="43">
        <v>261</v>
      </c>
      <c r="H4106" s="43">
        <v>254</v>
      </c>
      <c r="I4106" s="23">
        <v>0.02</v>
      </c>
      <c r="J4106" s="43">
        <v>27.81</v>
      </c>
      <c r="K4106" s="23">
        <v>27.47</v>
      </c>
      <c r="L4106" s="23">
        <v>465</v>
      </c>
      <c r="M4106" s="109">
        <v>444</v>
      </c>
      <c r="N4106" s="4">
        <v>0</v>
      </c>
      <c r="O4106" s="69">
        <f t="shared" ref="O4106:V4106" si="428">AVERAGE(E4106:E4124)</f>
        <v>39.976842105263152</v>
      </c>
      <c r="P4106" s="69">
        <f t="shared" si="428"/>
        <v>375.8105263157895</v>
      </c>
      <c r="Q4106" s="69">
        <f t="shared" si="428"/>
        <v>260.10526315789474</v>
      </c>
      <c r="R4106" s="69">
        <f t="shared" si="428"/>
        <v>253.57894736842104</v>
      </c>
      <c r="S4106" s="69">
        <f t="shared" si="428"/>
        <v>1.7368421052631578E-2</v>
      </c>
      <c r="T4106" s="69">
        <f t="shared" si="428"/>
        <v>26.389999999999997</v>
      </c>
      <c r="U4106" s="69">
        <f t="shared" si="428"/>
        <v>26.099473684210533</v>
      </c>
      <c r="V4106" s="69">
        <f t="shared" si="428"/>
        <v>502.21052631578948</v>
      </c>
      <c r="W4106" s="4">
        <f t="shared" ref="W4106:AD4106" si="429">STDEV(E4106:E4124)</f>
        <v>2.3195091737299816</v>
      </c>
      <c r="X4106" s="4">
        <f t="shared" si="429"/>
        <v>2.054046071332841</v>
      </c>
      <c r="Y4106" s="4">
        <f t="shared" si="429"/>
        <v>0.73746840550820014</v>
      </c>
      <c r="Z4106" s="4">
        <f t="shared" si="429"/>
        <v>0.69248260898212466</v>
      </c>
      <c r="AA4106" s="4">
        <f t="shared" si="429"/>
        <v>5.6195148694901647E-3</v>
      </c>
      <c r="AB4106" s="4">
        <f t="shared" si="429"/>
        <v>1.2790969036350957</v>
      </c>
      <c r="AC4106" s="4">
        <f t="shared" si="429"/>
        <v>1.1817570425439989</v>
      </c>
      <c r="AD4106" s="4">
        <f t="shared" si="429"/>
        <v>23.107427731668214</v>
      </c>
      <c r="AE4106" s="4" t="e">
        <f>MODE(E4106:E4124)</f>
        <v>#N/A</v>
      </c>
      <c r="AF4106" s="4">
        <f>MODE(G4106:G4124)</f>
        <v>260</v>
      </c>
      <c r="AG4106" s="4">
        <f>MODE(H4106:H4124)</f>
        <v>253</v>
      </c>
      <c r="AH4106" s="4">
        <f>MODE(J4106:J4124)</f>
        <v>28.77</v>
      </c>
      <c r="AI4106" s="4" t="e">
        <f>MODE(K4106:K4124)</f>
        <v>#N/A</v>
      </c>
      <c r="AJ4106" s="4">
        <f>MODE(L4106:L4124)</f>
        <v>515</v>
      </c>
      <c r="AK4106"/>
    </row>
    <row r="4107" spans="1:37" x14ac:dyDescent="0.25">
      <c r="A4107" s="2">
        <v>4106</v>
      </c>
      <c r="B4107" s="104">
        <v>43916.211423252316</v>
      </c>
      <c r="C4107" s="109">
        <v>27</v>
      </c>
      <c r="D4107" s="1">
        <v>968.55</v>
      </c>
      <c r="E4107" s="109">
        <v>39.14</v>
      </c>
      <c r="F4107" s="1">
        <v>379.17</v>
      </c>
      <c r="G4107" s="1">
        <v>260</v>
      </c>
      <c r="H4107" s="1">
        <v>253</v>
      </c>
      <c r="I4107" s="23">
        <v>0.01</v>
      </c>
      <c r="J4107" s="1">
        <v>26.33</v>
      </c>
      <c r="K4107" s="23">
        <v>26.03</v>
      </c>
      <c r="L4107" s="23">
        <v>503</v>
      </c>
      <c r="M4107" s="109">
        <v>449</v>
      </c>
      <c r="N4107" s="4">
        <v>0</v>
      </c>
      <c r="O4107" s="69"/>
      <c r="P4107" s="69"/>
      <c r="Q4107" s="69"/>
      <c r="R4107" s="69"/>
      <c r="S4107" s="69"/>
      <c r="T4107" s="69"/>
      <c r="U4107" s="69"/>
      <c r="V4107" s="69"/>
      <c r="W4107" s="4"/>
      <c r="X4107" s="4"/>
      <c r="Y4107" s="4"/>
      <c r="Z4107" s="4"/>
      <c r="AA4107" s="4"/>
      <c r="AB4107" s="4"/>
      <c r="AC4107" s="4"/>
      <c r="AD4107" s="4"/>
      <c r="AE4107"/>
      <c r="AF4107"/>
      <c r="AG4107"/>
      <c r="AH4107"/>
      <c r="AI4107"/>
      <c r="AJ4107"/>
      <c r="AK4107"/>
    </row>
    <row r="4108" spans="1:37" x14ac:dyDescent="0.25">
      <c r="A4108" s="2">
        <v>4107</v>
      </c>
      <c r="B4108" s="104">
        <v>43916.213031134263</v>
      </c>
      <c r="C4108" s="109">
        <v>26.43</v>
      </c>
      <c r="D4108" s="1">
        <v>968.6</v>
      </c>
      <c r="E4108" s="109">
        <v>40.549999999999997</v>
      </c>
      <c r="F4108" s="1">
        <v>378.53</v>
      </c>
      <c r="G4108" s="1">
        <v>260</v>
      </c>
      <c r="H4108" s="1">
        <v>254</v>
      </c>
      <c r="I4108" s="23">
        <v>0.02</v>
      </c>
      <c r="J4108" s="1">
        <v>25.77</v>
      </c>
      <c r="K4108" s="23">
        <v>25.53</v>
      </c>
      <c r="L4108" s="23">
        <v>484</v>
      </c>
      <c r="M4108" s="109">
        <v>439</v>
      </c>
      <c r="N4108" s="4">
        <v>0</v>
      </c>
      <c r="O4108" s="69"/>
      <c r="P4108" s="69"/>
      <c r="Q4108" s="69"/>
      <c r="R4108" s="69"/>
      <c r="S4108" s="69"/>
      <c r="T4108" s="69"/>
      <c r="U4108" s="69"/>
      <c r="V4108" s="69"/>
      <c r="W4108" s="4"/>
      <c r="X4108" s="4"/>
      <c r="Y4108" s="4"/>
      <c r="Z4108" s="4"/>
      <c r="AA4108" s="4"/>
      <c r="AB4108" s="4"/>
      <c r="AC4108" s="4"/>
      <c r="AD4108" s="4"/>
      <c r="AE4108"/>
      <c r="AF4108"/>
      <c r="AG4108"/>
      <c r="AH4108"/>
      <c r="AI4108"/>
      <c r="AJ4108"/>
      <c r="AK4108"/>
    </row>
    <row r="4109" spans="1:37" x14ac:dyDescent="0.25">
      <c r="A4109" s="2">
        <v>4108</v>
      </c>
      <c r="B4109" s="104">
        <v>43916.216252754632</v>
      </c>
      <c r="C4109" s="109">
        <v>29.43</v>
      </c>
      <c r="D4109" s="1">
        <v>968.67</v>
      </c>
      <c r="E4109" s="109">
        <v>35.340000000000003</v>
      </c>
      <c r="F4109" s="1">
        <v>377.91</v>
      </c>
      <c r="G4109" s="1">
        <v>261</v>
      </c>
      <c r="H4109" s="1">
        <v>253</v>
      </c>
      <c r="I4109" s="23">
        <v>0.02</v>
      </c>
      <c r="J4109" s="1">
        <v>28.77</v>
      </c>
      <c r="K4109" s="23">
        <v>28.27</v>
      </c>
      <c r="L4109" s="23">
        <v>459</v>
      </c>
      <c r="M4109" s="109">
        <v>439</v>
      </c>
      <c r="N4109" s="4">
        <v>0</v>
      </c>
      <c r="O4109" s="69"/>
      <c r="P4109" s="69"/>
      <c r="Q4109" s="69"/>
      <c r="R4109" s="69"/>
      <c r="S4109" s="69"/>
      <c r="T4109" s="69"/>
      <c r="U4109" s="69"/>
      <c r="V4109" s="69"/>
      <c r="W4109" s="4"/>
      <c r="X4109" s="4"/>
      <c r="Y4109" s="4"/>
      <c r="Z4109" s="4"/>
      <c r="AA4109" s="4"/>
      <c r="AB4109" s="4"/>
      <c r="AC4109" s="4"/>
      <c r="AD4109" s="4"/>
      <c r="AE4109"/>
      <c r="AF4109"/>
      <c r="AG4109"/>
      <c r="AH4109"/>
      <c r="AI4109"/>
      <c r="AJ4109"/>
      <c r="AK4109"/>
    </row>
    <row r="4110" spans="1:37" x14ac:dyDescent="0.25">
      <c r="A4110" s="43">
        <v>4109</v>
      </c>
      <c r="B4110" s="104">
        <v>43916.218412731483</v>
      </c>
      <c r="C4110" s="109">
        <v>27.64</v>
      </c>
      <c r="D4110" s="1">
        <v>968.72</v>
      </c>
      <c r="E4110" s="109">
        <v>37.89</v>
      </c>
      <c r="F4110" s="1">
        <v>377.53</v>
      </c>
      <c r="G4110" s="1">
        <v>260</v>
      </c>
      <c r="H4110" s="1">
        <v>254</v>
      </c>
      <c r="I4110" s="23">
        <v>0.02</v>
      </c>
      <c r="J4110" s="1">
        <v>27.21</v>
      </c>
      <c r="K4110" s="23">
        <v>26.73</v>
      </c>
      <c r="L4110" s="23">
        <v>500</v>
      </c>
      <c r="M4110" s="109">
        <v>439</v>
      </c>
      <c r="N4110" s="4">
        <v>0</v>
      </c>
      <c r="O4110" s="69"/>
      <c r="P4110" s="69"/>
      <c r="Q4110" s="69"/>
      <c r="R4110" s="69"/>
      <c r="S4110" s="69"/>
      <c r="T4110" s="69"/>
      <c r="U4110" s="69"/>
      <c r="V4110" s="69"/>
      <c r="W4110" s="4"/>
      <c r="X4110" s="4"/>
      <c r="Y4110" s="4"/>
      <c r="Z4110" s="4"/>
      <c r="AA4110" s="4"/>
      <c r="AB4110" s="4"/>
      <c r="AC4110" s="4"/>
      <c r="AD4110" s="4"/>
      <c r="AE4110"/>
      <c r="AF4110"/>
      <c r="AG4110"/>
      <c r="AH4110"/>
      <c r="AI4110"/>
      <c r="AJ4110"/>
      <c r="AK4110"/>
    </row>
    <row r="4111" spans="1:37" x14ac:dyDescent="0.25">
      <c r="A4111" s="2">
        <v>4110</v>
      </c>
      <c r="B4111" s="104">
        <v>43916.220009467594</v>
      </c>
      <c r="C4111" s="109">
        <v>26.46</v>
      </c>
      <c r="D4111" s="1">
        <v>968.76</v>
      </c>
      <c r="E4111" s="109">
        <v>40.35</v>
      </c>
      <c r="F4111" s="1">
        <v>377.2</v>
      </c>
      <c r="G4111" s="1">
        <v>260</v>
      </c>
      <c r="H4111" s="1">
        <v>253</v>
      </c>
      <c r="I4111" s="23">
        <v>0.02</v>
      </c>
      <c r="J4111" s="1">
        <v>25.91</v>
      </c>
      <c r="K4111" s="23">
        <v>25.63</v>
      </c>
      <c r="L4111" s="23">
        <v>468</v>
      </c>
      <c r="M4111" s="109">
        <v>435</v>
      </c>
      <c r="N4111" s="4">
        <v>0</v>
      </c>
      <c r="O4111" s="69"/>
      <c r="P4111" s="69"/>
      <c r="Q4111" s="69"/>
      <c r="R4111" s="69"/>
      <c r="S4111" s="69"/>
      <c r="T4111" s="69"/>
      <c r="U4111" s="69"/>
      <c r="V4111" s="69"/>
      <c r="W4111" s="4"/>
      <c r="X4111" s="4"/>
      <c r="Y4111" s="4"/>
      <c r="Z4111" s="4"/>
      <c r="AA4111" s="4"/>
      <c r="AB4111" s="4"/>
      <c r="AC4111" s="4"/>
      <c r="AD4111" s="4"/>
      <c r="AE4111"/>
      <c r="AF4111"/>
      <c r="AG4111"/>
      <c r="AH4111"/>
      <c r="AI4111"/>
      <c r="AJ4111"/>
      <c r="AK4111"/>
    </row>
    <row r="4112" spans="1:37" x14ac:dyDescent="0.25">
      <c r="A4112" s="2">
        <v>4111</v>
      </c>
      <c r="B4112" s="104">
        <v>43916.221616631941</v>
      </c>
      <c r="C4112" s="109">
        <v>25.85</v>
      </c>
      <c r="D4112" s="1">
        <v>968.8</v>
      </c>
      <c r="E4112" s="109">
        <v>41.64</v>
      </c>
      <c r="F4112" s="1">
        <v>376.82</v>
      </c>
      <c r="G4112" s="1">
        <v>260</v>
      </c>
      <c r="H4112" s="1">
        <v>253</v>
      </c>
      <c r="I4112" s="23">
        <v>0.01</v>
      </c>
      <c r="J4112" s="1">
        <v>25.23</v>
      </c>
      <c r="K4112" s="23">
        <v>25.07</v>
      </c>
      <c r="L4112" s="23">
        <v>490</v>
      </c>
      <c r="M4112" s="109">
        <v>450</v>
      </c>
      <c r="N4112" s="4">
        <v>0</v>
      </c>
      <c r="O4112" s="69"/>
      <c r="P4112" s="69"/>
      <c r="Q4112" s="69"/>
      <c r="R4112" s="69"/>
      <c r="S4112" s="69"/>
      <c r="T4112" s="69"/>
      <c r="U4112" s="69"/>
      <c r="V4112" s="69"/>
      <c r="W4112" s="4"/>
      <c r="X4112" s="4"/>
      <c r="Y4112" s="4"/>
      <c r="Z4112" s="4"/>
      <c r="AA4112" s="4"/>
      <c r="AB4112" s="4"/>
      <c r="AC4112" s="4"/>
      <c r="AD4112" s="4"/>
      <c r="AE4112"/>
      <c r="AF4112"/>
      <c r="AG4112"/>
      <c r="AH4112"/>
      <c r="AI4112"/>
      <c r="AJ4112"/>
      <c r="AK4112"/>
    </row>
    <row r="4113" spans="1:37" x14ac:dyDescent="0.25">
      <c r="A4113" s="2">
        <v>4112</v>
      </c>
      <c r="B4113" s="104">
        <v>43916.224834166671</v>
      </c>
      <c r="C4113" s="109">
        <v>28.52</v>
      </c>
      <c r="D4113" s="1">
        <v>968.83</v>
      </c>
      <c r="E4113" s="109">
        <v>37.270000000000003</v>
      </c>
      <c r="F4113" s="1">
        <v>376.55</v>
      </c>
      <c r="G4113" s="1">
        <v>261</v>
      </c>
      <c r="H4113" s="1">
        <v>253</v>
      </c>
      <c r="I4113" s="23">
        <v>0.02</v>
      </c>
      <c r="J4113" s="1">
        <v>27.87</v>
      </c>
      <c r="K4113" s="23">
        <v>27.55</v>
      </c>
      <c r="L4113" s="23">
        <v>478</v>
      </c>
      <c r="M4113" s="109">
        <v>445</v>
      </c>
      <c r="N4113" s="4">
        <v>0</v>
      </c>
      <c r="O4113" s="69"/>
      <c r="P4113" s="69"/>
      <c r="Q4113" s="69"/>
      <c r="R4113" s="69"/>
      <c r="S4113" s="69"/>
      <c r="T4113" s="69"/>
      <c r="U4113" s="69"/>
      <c r="V4113" s="69"/>
      <c r="W4113" s="4"/>
      <c r="X4113" s="4"/>
      <c r="Y4113" s="4"/>
      <c r="Z4113" s="4"/>
      <c r="AA4113" s="4"/>
      <c r="AB4113" s="4"/>
      <c r="AC4113" s="4"/>
      <c r="AD4113" s="4"/>
      <c r="AE4113"/>
      <c r="AF4113"/>
      <c r="AG4113"/>
      <c r="AH4113"/>
      <c r="AI4113"/>
      <c r="AJ4113"/>
      <c r="AK4113"/>
    </row>
    <row r="4114" spans="1:37" x14ac:dyDescent="0.25">
      <c r="A4114" s="2">
        <v>4113</v>
      </c>
      <c r="B4114" s="104">
        <v>43916.226995520832</v>
      </c>
      <c r="C4114" s="109">
        <v>27.08</v>
      </c>
      <c r="D4114" s="1">
        <v>968.9</v>
      </c>
      <c r="E4114" s="109">
        <v>39.799999999999997</v>
      </c>
      <c r="F4114" s="1">
        <v>376.05</v>
      </c>
      <c r="G4114" s="1">
        <v>260</v>
      </c>
      <c r="H4114" s="1">
        <v>254</v>
      </c>
      <c r="I4114" s="23">
        <v>0.01</v>
      </c>
      <c r="J4114" s="1">
        <v>26.55</v>
      </c>
      <c r="K4114" s="23">
        <v>26.23</v>
      </c>
      <c r="L4114" s="23">
        <v>515</v>
      </c>
      <c r="M4114" s="109">
        <v>455</v>
      </c>
      <c r="N4114" s="4">
        <v>0</v>
      </c>
      <c r="O4114" s="69"/>
      <c r="P4114" s="69"/>
      <c r="Q4114" s="69"/>
      <c r="R4114" s="69"/>
      <c r="S4114" s="69"/>
      <c r="T4114" s="69"/>
      <c r="U4114" s="69"/>
      <c r="V4114" s="69"/>
      <c r="W4114" s="4"/>
      <c r="X4114" s="4"/>
      <c r="Y4114" s="4"/>
      <c r="Z4114" s="4"/>
      <c r="AA4114" s="4"/>
      <c r="AB4114" s="4"/>
      <c r="AC4114" s="4"/>
      <c r="AD4114" s="4"/>
      <c r="AE4114"/>
      <c r="AF4114"/>
      <c r="AG4114"/>
      <c r="AH4114"/>
      <c r="AI4114"/>
      <c r="AJ4114"/>
      <c r="AK4114"/>
    </row>
    <row r="4115" spans="1:37" x14ac:dyDescent="0.25">
      <c r="A4115" s="2">
        <v>4114</v>
      </c>
      <c r="B4115" s="104">
        <v>43916.228601863426</v>
      </c>
      <c r="C4115" s="109">
        <v>26.23</v>
      </c>
      <c r="D4115" s="1">
        <v>968.96</v>
      </c>
      <c r="E4115" s="109">
        <v>41.57</v>
      </c>
      <c r="F4115" s="1">
        <v>375.42</v>
      </c>
      <c r="G4115" s="1">
        <v>261</v>
      </c>
      <c r="H4115" s="1">
        <v>253</v>
      </c>
      <c r="I4115" s="23">
        <v>0.02</v>
      </c>
      <c r="J4115" s="1">
        <v>25.55</v>
      </c>
      <c r="K4115" s="23">
        <v>25.35</v>
      </c>
      <c r="L4115" s="23">
        <v>490</v>
      </c>
      <c r="M4115" s="109">
        <v>450</v>
      </c>
      <c r="N4115" s="4">
        <v>0</v>
      </c>
      <c r="O4115" s="69"/>
      <c r="P4115" s="69"/>
      <c r="Q4115" s="69"/>
      <c r="R4115" s="69"/>
      <c r="S4115" s="69"/>
      <c r="T4115" s="69"/>
      <c r="U4115" s="69"/>
      <c r="V4115" s="69"/>
      <c r="W4115" s="4"/>
      <c r="X4115" s="4"/>
      <c r="Y4115" s="4"/>
      <c r="Z4115" s="4"/>
      <c r="AA4115" s="4"/>
      <c r="AB4115" s="4"/>
      <c r="AC4115" s="4"/>
      <c r="AD4115" s="4"/>
      <c r="AE4115"/>
      <c r="AF4115"/>
      <c r="AG4115"/>
      <c r="AH4115"/>
      <c r="AI4115"/>
      <c r="AJ4115"/>
      <c r="AK4115"/>
    </row>
    <row r="4116" spans="1:37" x14ac:dyDescent="0.25">
      <c r="A4116" s="2">
        <v>4115</v>
      </c>
      <c r="B4116" s="104">
        <v>43916.230197476849</v>
      </c>
      <c r="C4116" s="109">
        <v>25.79</v>
      </c>
      <c r="D4116" s="1">
        <v>968.99</v>
      </c>
      <c r="E4116" s="109">
        <v>42.57</v>
      </c>
      <c r="F4116" s="1">
        <v>375.16</v>
      </c>
      <c r="G4116" s="1">
        <v>260</v>
      </c>
      <c r="H4116" s="1">
        <v>255</v>
      </c>
      <c r="I4116" s="23">
        <v>0.02</v>
      </c>
      <c r="J4116" s="1">
        <v>25.07</v>
      </c>
      <c r="K4116" s="23">
        <v>24.87</v>
      </c>
      <c r="L4116" s="23">
        <v>515</v>
      </c>
      <c r="M4116" s="109">
        <v>474</v>
      </c>
      <c r="N4116" s="4">
        <v>0</v>
      </c>
      <c r="O4116" s="69"/>
      <c r="P4116" s="69"/>
      <c r="Q4116" s="69"/>
      <c r="R4116" s="69"/>
      <c r="S4116" s="69"/>
      <c r="T4116" s="69"/>
      <c r="U4116" s="69"/>
      <c r="V4116" s="69"/>
      <c r="W4116" s="4"/>
      <c r="X4116" s="4"/>
      <c r="Y4116" s="4"/>
      <c r="Z4116" s="4"/>
      <c r="AA4116" s="4"/>
      <c r="AB4116" s="4"/>
      <c r="AC4116" s="4"/>
      <c r="AD4116" s="4"/>
      <c r="AE4116"/>
      <c r="AF4116"/>
      <c r="AG4116"/>
      <c r="AH4116"/>
      <c r="AI4116"/>
      <c r="AJ4116"/>
      <c r="AK4116"/>
    </row>
    <row r="4117" spans="1:37" x14ac:dyDescent="0.25">
      <c r="A4117" s="2">
        <v>4116</v>
      </c>
      <c r="B4117" s="104">
        <v>43916.233416377319</v>
      </c>
      <c r="C4117" s="109">
        <v>29.5</v>
      </c>
      <c r="D4117" s="1">
        <v>969.05</v>
      </c>
      <c r="E4117" s="109">
        <v>36.880000000000003</v>
      </c>
      <c r="F4117" s="1">
        <v>374.67</v>
      </c>
      <c r="G4117" s="1">
        <v>259</v>
      </c>
      <c r="H4117" s="1">
        <v>253</v>
      </c>
      <c r="I4117" s="23">
        <v>0.02</v>
      </c>
      <c r="J4117" s="1">
        <v>28.77</v>
      </c>
      <c r="K4117" s="23">
        <v>28.23</v>
      </c>
      <c r="L4117" s="23">
        <v>515</v>
      </c>
      <c r="M4117" s="109">
        <v>470</v>
      </c>
      <c r="N4117" s="4">
        <v>0</v>
      </c>
      <c r="O4117" s="69"/>
      <c r="P4117" s="69"/>
      <c r="Q4117" s="69"/>
      <c r="R4117" s="69"/>
      <c r="S4117" s="69"/>
      <c r="T4117" s="69"/>
      <c r="U4117" s="69"/>
      <c r="V4117" s="69"/>
      <c r="W4117" s="4"/>
      <c r="X4117" s="4"/>
      <c r="Y4117" s="4"/>
      <c r="Z4117" s="4"/>
      <c r="AA4117" s="4"/>
      <c r="AB4117" s="4"/>
      <c r="AC4117" s="4"/>
      <c r="AD4117" s="4"/>
      <c r="AE4117"/>
      <c r="AF4117"/>
      <c r="AG4117"/>
      <c r="AH4117"/>
      <c r="AI4117"/>
      <c r="AJ4117"/>
      <c r="AK4117"/>
    </row>
    <row r="4118" spans="1:37" x14ac:dyDescent="0.25">
      <c r="A4118" s="2">
        <v>4117</v>
      </c>
      <c r="B4118" s="104">
        <v>43916.23557719907</v>
      </c>
      <c r="C4118" s="109">
        <v>27.73</v>
      </c>
      <c r="D4118" s="1">
        <v>969.06</v>
      </c>
      <c r="E4118" s="109">
        <v>39.08</v>
      </c>
      <c r="F4118" s="1">
        <v>374.61</v>
      </c>
      <c r="G4118" s="1">
        <v>260</v>
      </c>
      <c r="H4118" s="1">
        <v>253</v>
      </c>
      <c r="I4118" s="23">
        <v>0.02</v>
      </c>
      <c r="J4118" s="1">
        <v>27.23</v>
      </c>
      <c r="K4118" s="23">
        <v>26.85</v>
      </c>
      <c r="L4118" s="23">
        <v>525</v>
      </c>
      <c r="M4118" s="109">
        <v>485</v>
      </c>
      <c r="N4118" s="4">
        <v>0</v>
      </c>
      <c r="O4118" s="69"/>
      <c r="P4118" s="69"/>
      <c r="Q4118" s="69"/>
      <c r="R4118" s="69"/>
      <c r="S4118" s="69"/>
      <c r="T4118" s="69"/>
      <c r="U4118" s="69"/>
      <c r="V4118" s="69"/>
      <c r="W4118" s="4"/>
      <c r="X4118" s="4"/>
      <c r="Y4118" s="4"/>
      <c r="Z4118" s="4"/>
      <c r="AA4118" s="4"/>
      <c r="AB4118" s="4"/>
      <c r="AC4118" s="4"/>
      <c r="AD4118" s="4"/>
      <c r="AE4118"/>
      <c r="AF4118"/>
      <c r="AG4118"/>
      <c r="AH4118"/>
      <c r="AI4118"/>
      <c r="AJ4118"/>
      <c r="AK4118"/>
    </row>
    <row r="4119" spans="1:37" x14ac:dyDescent="0.25">
      <c r="A4119" s="2">
        <v>4118</v>
      </c>
      <c r="B4119" s="104">
        <v>43916.237172743058</v>
      </c>
      <c r="C4119" s="109">
        <v>26.53</v>
      </c>
      <c r="D4119" s="1">
        <v>969.08</v>
      </c>
      <c r="E4119" s="109">
        <v>41.19</v>
      </c>
      <c r="F4119" s="1">
        <v>374.41</v>
      </c>
      <c r="G4119" s="1">
        <v>261</v>
      </c>
      <c r="H4119" s="1">
        <v>253</v>
      </c>
      <c r="I4119" s="23">
        <v>0.02</v>
      </c>
      <c r="J4119" s="1">
        <v>25.83</v>
      </c>
      <c r="K4119" s="23">
        <v>25.61</v>
      </c>
      <c r="L4119" s="23">
        <v>525</v>
      </c>
      <c r="M4119" s="109">
        <v>485</v>
      </c>
      <c r="N4119" s="4">
        <v>0</v>
      </c>
      <c r="O4119" s="69"/>
      <c r="P4119" s="69"/>
      <c r="Q4119" s="69"/>
      <c r="R4119" s="69"/>
      <c r="S4119" s="69"/>
      <c r="T4119" s="69"/>
      <c r="U4119" s="69"/>
      <c r="V4119" s="69"/>
      <c r="W4119" s="4"/>
      <c r="X4119" s="4"/>
      <c r="Y4119" s="4"/>
      <c r="Z4119" s="4"/>
      <c r="AA4119" s="4"/>
      <c r="AB4119" s="4"/>
      <c r="AC4119" s="4"/>
      <c r="AD4119" s="4"/>
      <c r="AE4119"/>
      <c r="AF4119"/>
      <c r="AG4119"/>
      <c r="AH4119"/>
      <c r="AI4119"/>
      <c r="AJ4119"/>
      <c r="AK4119"/>
    </row>
    <row r="4120" spans="1:37" x14ac:dyDescent="0.25">
      <c r="A4120" s="2">
        <v>4119</v>
      </c>
      <c r="B4120" s="104">
        <v>43916.238771006945</v>
      </c>
      <c r="C4120" s="109">
        <v>26.1</v>
      </c>
      <c r="D4120" s="1">
        <v>969.16</v>
      </c>
      <c r="E4120" s="109">
        <v>42.76</v>
      </c>
      <c r="F4120" s="1">
        <v>373.76</v>
      </c>
      <c r="G4120" s="1">
        <v>258</v>
      </c>
      <c r="H4120" s="1">
        <v>254</v>
      </c>
      <c r="I4120" s="23">
        <v>0</v>
      </c>
      <c r="J4120" s="1">
        <v>25.33</v>
      </c>
      <c r="K4120" s="23">
        <v>25.13</v>
      </c>
      <c r="L4120" s="23">
        <v>515</v>
      </c>
      <c r="M4120" s="109">
        <v>465</v>
      </c>
      <c r="N4120" s="4">
        <v>0</v>
      </c>
      <c r="O4120" s="69"/>
      <c r="P4120" s="69"/>
      <c r="Q4120" s="69"/>
      <c r="R4120" s="69"/>
      <c r="S4120" s="69"/>
      <c r="T4120" s="69"/>
      <c r="U4120" s="69"/>
      <c r="V4120" s="69"/>
      <c r="W4120" s="4"/>
      <c r="X4120" s="4"/>
      <c r="Y4120" s="4"/>
      <c r="Z4120" s="4"/>
      <c r="AA4120" s="4"/>
      <c r="AB4120" s="4"/>
      <c r="AC4120" s="4"/>
      <c r="AD4120" s="4"/>
      <c r="AE4120"/>
      <c r="AF4120"/>
      <c r="AG4120"/>
      <c r="AH4120"/>
      <c r="AI4120"/>
      <c r="AJ4120"/>
      <c r="AK4120"/>
    </row>
    <row r="4121" spans="1:37" x14ac:dyDescent="0.25">
      <c r="A4121" s="2">
        <v>4120</v>
      </c>
      <c r="B4121" s="104">
        <v>43916.241999351856</v>
      </c>
      <c r="C4121" s="109">
        <v>27.77</v>
      </c>
      <c r="D4121" s="1">
        <v>969.16</v>
      </c>
      <c r="E4121" s="109">
        <v>39.119999999999997</v>
      </c>
      <c r="F4121" s="1">
        <v>373.75</v>
      </c>
      <c r="G4121" s="1">
        <v>260</v>
      </c>
      <c r="H4121" s="1">
        <v>253</v>
      </c>
      <c r="I4121" s="23">
        <v>0.02</v>
      </c>
      <c r="J4121" s="1">
        <v>27.11</v>
      </c>
      <c r="K4121" s="23">
        <v>26.91</v>
      </c>
      <c r="L4121" s="23">
        <v>525</v>
      </c>
      <c r="M4121" s="109">
        <v>484</v>
      </c>
      <c r="N4121" s="4">
        <v>0</v>
      </c>
      <c r="O4121" s="69"/>
      <c r="P4121" s="69"/>
      <c r="Q4121" s="69"/>
      <c r="R4121" s="69"/>
      <c r="S4121" s="69"/>
      <c r="T4121" s="69"/>
      <c r="U4121" s="69"/>
      <c r="V4121" s="69"/>
      <c r="W4121" s="4"/>
      <c r="X4121" s="4"/>
      <c r="Y4121" s="4"/>
      <c r="Z4121" s="4"/>
      <c r="AA4121" s="4"/>
      <c r="AB4121" s="4"/>
      <c r="AC4121" s="4"/>
      <c r="AD4121" s="4"/>
      <c r="AE4121"/>
      <c r="AF4121"/>
      <c r="AG4121"/>
      <c r="AH4121"/>
      <c r="AI4121"/>
      <c r="AJ4121"/>
      <c r="AK4121"/>
    </row>
    <row r="4122" spans="1:37" x14ac:dyDescent="0.25">
      <c r="A4122" s="43">
        <v>4121</v>
      </c>
      <c r="B4122" s="104">
        <v>43916.244158252317</v>
      </c>
      <c r="C4122" s="109">
        <v>26.25</v>
      </c>
      <c r="D4122" s="1">
        <v>969.23</v>
      </c>
      <c r="E4122" s="109">
        <v>41.06</v>
      </c>
      <c r="F4122" s="1">
        <v>373.13</v>
      </c>
      <c r="G4122" s="1">
        <v>260</v>
      </c>
      <c r="H4122" s="1">
        <v>255</v>
      </c>
      <c r="I4122" s="23">
        <v>0.02</v>
      </c>
      <c r="J4122" s="1">
        <v>25.59</v>
      </c>
      <c r="K4122" s="23">
        <v>25.31</v>
      </c>
      <c r="L4122" s="23">
        <v>540</v>
      </c>
      <c r="M4122" s="109">
        <v>495</v>
      </c>
      <c r="N4122" s="4">
        <v>0</v>
      </c>
      <c r="O4122" s="69"/>
      <c r="P4122" s="69"/>
      <c r="Q4122" s="69"/>
      <c r="R4122" s="69"/>
      <c r="S4122" s="69"/>
      <c r="T4122" s="69"/>
      <c r="U4122" s="69"/>
      <c r="V4122" s="69"/>
      <c r="W4122" s="4"/>
      <c r="X4122" s="4"/>
      <c r="Y4122" s="4"/>
      <c r="Z4122" s="4"/>
      <c r="AA4122" s="4"/>
      <c r="AB4122" s="4"/>
      <c r="AC4122" s="4"/>
      <c r="AD4122" s="4"/>
      <c r="AE4122"/>
      <c r="AF4122"/>
      <c r="AG4122"/>
      <c r="AH4122"/>
      <c r="AI4122"/>
      <c r="AJ4122"/>
      <c r="AK4122"/>
    </row>
    <row r="4123" spans="1:37" x14ac:dyDescent="0.25">
      <c r="A4123" s="2">
        <v>4122</v>
      </c>
      <c r="B4123" s="104">
        <v>43916.245755057869</v>
      </c>
      <c r="C4123" s="109">
        <v>25.57</v>
      </c>
      <c r="D4123" s="1">
        <v>969.21</v>
      </c>
      <c r="E4123" s="109">
        <v>42.6</v>
      </c>
      <c r="F4123" s="1">
        <v>373.33</v>
      </c>
      <c r="G4123" s="1">
        <v>260</v>
      </c>
      <c r="H4123" s="1">
        <v>254</v>
      </c>
      <c r="I4123" s="23">
        <v>0.02</v>
      </c>
      <c r="J4123" s="1">
        <v>24.91</v>
      </c>
      <c r="K4123" s="23">
        <v>24.71</v>
      </c>
      <c r="L4123" s="23">
        <v>515</v>
      </c>
      <c r="M4123" s="109">
        <v>475</v>
      </c>
      <c r="N4123" s="4">
        <v>0</v>
      </c>
      <c r="O4123" s="69"/>
      <c r="P4123" s="69"/>
      <c r="Q4123" s="69"/>
      <c r="R4123" s="69"/>
      <c r="S4123" s="69"/>
      <c r="T4123" s="69"/>
      <c r="U4123" s="69"/>
      <c r="V4123" s="69"/>
      <c r="W4123" s="4"/>
      <c r="X4123" s="4"/>
      <c r="Y4123" s="4"/>
      <c r="Z4123" s="4"/>
      <c r="AA4123" s="4"/>
      <c r="AB4123" s="4"/>
      <c r="AC4123" s="4"/>
      <c r="AD4123" s="4"/>
      <c r="AE4123"/>
      <c r="AF4123"/>
      <c r="AG4123"/>
      <c r="AH4123"/>
      <c r="AI4123"/>
      <c r="AJ4123"/>
      <c r="AK4123"/>
    </row>
    <row r="4124" spans="1:37" x14ac:dyDescent="0.25">
      <c r="A4124" s="2">
        <v>4123</v>
      </c>
      <c r="B4124" s="104">
        <v>43916.247350578706</v>
      </c>
      <c r="C4124" s="109">
        <v>25.34</v>
      </c>
      <c r="D4124" s="1">
        <v>969.23</v>
      </c>
      <c r="E4124" s="109">
        <v>43.67</v>
      </c>
      <c r="F4124" s="1">
        <v>373.12</v>
      </c>
      <c r="G4124" s="1">
        <v>260</v>
      </c>
      <c r="H4124" s="1">
        <v>254</v>
      </c>
      <c r="I4124" s="23">
        <v>0.02</v>
      </c>
      <c r="J4124" s="1">
        <v>24.57</v>
      </c>
      <c r="K4124" s="23">
        <v>24.41</v>
      </c>
      <c r="L4124" s="23">
        <v>515</v>
      </c>
      <c r="M4124" s="109">
        <v>470</v>
      </c>
      <c r="N4124" s="4">
        <v>0</v>
      </c>
      <c r="O4124" s="69"/>
      <c r="P4124" s="69"/>
      <c r="Q4124" s="69"/>
      <c r="R4124" s="69"/>
      <c r="S4124" s="69"/>
      <c r="T4124" s="69"/>
      <c r="U4124" s="69"/>
      <c r="V4124" s="69"/>
      <c r="W4124" s="4"/>
      <c r="X4124" s="4"/>
      <c r="Y4124" s="4"/>
      <c r="Z4124" s="4"/>
      <c r="AA4124" s="4"/>
      <c r="AB4124" s="4"/>
      <c r="AC4124" s="4"/>
      <c r="AD4124" s="4"/>
      <c r="AE4124"/>
      <c r="AF4124"/>
      <c r="AG4124"/>
      <c r="AH4124"/>
      <c r="AI4124"/>
      <c r="AJ4124"/>
      <c r="AK4124"/>
    </row>
    <row r="4125" spans="1:37" x14ac:dyDescent="0.25">
      <c r="A4125" s="2">
        <v>4124</v>
      </c>
      <c r="B4125" s="105">
        <v>43916.250568831019</v>
      </c>
      <c r="C4125" s="109">
        <v>29.19</v>
      </c>
      <c r="D4125" s="43">
        <v>969.21</v>
      </c>
      <c r="E4125" s="109">
        <v>35.81</v>
      </c>
      <c r="F4125" s="43">
        <v>373.3</v>
      </c>
      <c r="G4125" s="43">
        <v>260</v>
      </c>
      <c r="H4125" s="43">
        <v>254</v>
      </c>
      <c r="I4125" s="23">
        <v>0.01</v>
      </c>
      <c r="J4125" s="43">
        <v>28.35</v>
      </c>
      <c r="K4125" s="23">
        <v>28.31</v>
      </c>
      <c r="L4125" s="23">
        <v>515</v>
      </c>
      <c r="M4125" s="109">
        <v>470</v>
      </c>
      <c r="N4125" s="4">
        <v>0</v>
      </c>
      <c r="O4125" s="69">
        <f t="shared" ref="O4125:V4125" si="430">AVERAGE(E4125:E4144)</f>
        <v>42.438000000000002</v>
      </c>
      <c r="P4125" s="69">
        <f t="shared" si="430"/>
        <v>369.70100000000008</v>
      </c>
      <c r="Q4125" s="69">
        <f t="shared" si="430"/>
        <v>267.25</v>
      </c>
      <c r="R4125" s="69">
        <f t="shared" si="430"/>
        <v>340.65</v>
      </c>
      <c r="S4125" s="69">
        <f t="shared" si="430"/>
        <v>5.5000000000000007E-2</v>
      </c>
      <c r="T4125" s="69">
        <f t="shared" si="430"/>
        <v>25.631</v>
      </c>
      <c r="U4125" s="69">
        <f t="shared" si="430"/>
        <v>25.379000000000005</v>
      </c>
      <c r="V4125" s="69">
        <f t="shared" si="430"/>
        <v>505.2</v>
      </c>
      <c r="W4125" s="4">
        <f t="shared" ref="W4125:AD4125" si="431">STDEV(E4125:E4144)</f>
        <v>3.3237907971408029</v>
      </c>
      <c r="X4125" s="4">
        <f t="shared" si="431"/>
        <v>2.2613128464398011</v>
      </c>
      <c r="Y4125" s="4">
        <f t="shared" si="431"/>
        <v>7.5175233883731174</v>
      </c>
      <c r="Z4125" s="4">
        <f t="shared" si="431"/>
        <v>98.156842805143626</v>
      </c>
      <c r="AA4125" s="4">
        <f t="shared" si="431"/>
        <v>4.0327605798927406E-2</v>
      </c>
      <c r="AB4125" s="4">
        <f t="shared" si="431"/>
        <v>1.4301928467683545</v>
      </c>
      <c r="AC4125" s="4">
        <f t="shared" si="431"/>
        <v>1.402636239747366</v>
      </c>
      <c r="AD4125" s="4">
        <f t="shared" si="431"/>
        <v>15.456560521600359</v>
      </c>
      <c r="AE4125" s="4" t="e">
        <f>MODE(E4125:E4144)</f>
        <v>#N/A</v>
      </c>
      <c r="AF4125" s="4">
        <f>MODE(G4125:G4144)</f>
        <v>260</v>
      </c>
      <c r="AG4125" s="4">
        <f>MODE(H4125:H4144)</f>
        <v>253</v>
      </c>
      <c r="AH4125" s="4">
        <f>MODE(J4125:J4144)</f>
        <v>25.01</v>
      </c>
      <c r="AI4125" s="4">
        <f>MODE(K4125:K4144)</f>
        <v>24.39</v>
      </c>
      <c r="AJ4125" s="4">
        <f>MODE(L4125:L4144)</f>
        <v>515</v>
      </c>
      <c r="AK4125"/>
    </row>
    <row r="4126" spans="1:37" x14ac:dyDescent="0.25">
      <c r="A4126" s="2">
        <v>4125</v>
      </c>
      <c r="B4126" s="104">
        <v>43916.252727858795</v>
      </c>
      <c r="C4126" s="109">
        <v>27.96</v>
      </c>
      <c r="D4126" s="1">
        <v>969.24</v>
      </c>
      <c r="E4126" s="109">
        <v>38.26</v>
      </c>
      <c r="F4126" s="1">
        <v>373.04</v>
      </c>
      <c r="G4126" s="1">
        <v>260</v>
      </c>
      <c r="H4126" s="1">
        <v>253</v>
      </c>
      <c r="I4126" s="23">
        <v>0.02</v>
      </c>
      <c r="J4126" s="1">
        <v>27.53</v>
      </c>
      <c r="K4126" s="23">
        <v>27.05</v>
      </c>
      <c r="L4126" s="23">
        <v>500</v>
      </c>
      <c r="M4126" s="109">
        <v>460</v>
      </c>
      <c r="N4126" s="4">
        <v>0</v>
      </c>
      <c r="O4126" s="69"/>
      <c r="P4126" s="69"/>
      <c r="Q4126" s="69"/>
      <c r="R4126" s="69"/>
      <c r="S4126" s="69"/>
      <c r="T4126" s="69"/>
      <c r="U4126" s="69"/>
      <c r="V4126" s="69"/>
      <c r="W4126" s="4"/>
      <c r="X4126" s="4"/>
      <c r="Y4126" s="4"/>
      <c r="Z4126" s="4"/>
      <c r="AA4126" s="4"/>
      <c r="AB4126" s="4"/>
      <c r="AC4126" s="4"/>
      <c r="AD4126" s="4"/>
      <c r="AE4126"/>
      <c r="AF4126"/>
      <c r="AG4126"/>
      <c r="AH4126"/>
      <c r="AI4126"/>
      <c r="AJ4126"/>
      <c r="AK4126"/>
    </row>
    <row r="4127" spans="1:37" x14ac:dyDescent="0.25">
      <c r="A4127" s="2">
        <v>4126</v>
      </c>
      <c r="B4127" s="104">
        <v>43916.254335729165</v>
      </c>
      <c r="C4127" s="109">
        <v>26.45</v>
      </c>
      <c r="D4127" s="1">
        <v>969.32</v>
      </c>
      <c r="E4127" s="109">
        <v>40.57</v>
      </c>
      <c r="F4127" s="1">
        <v>372.36</v>
      </c>
      <c r="G4127" s="1">
        <v>260</v>
      </c>
      <c r="H4127" s="1">
        <v>253</v>
      </c>
      <c r="I4127" s="23">
        <v>0.02</v>
      </c>
      <c r="J4127" s="1">
        <v>25.83</v>
      </c>
      <c r="K4127" s="23">
        <v>25.55</v>
      </c>
      <c r="L4127" s="23">
        <v>515</v>
      </c>
      <c r="M4127" s="109">
        <v>459</v>
      </c>
      <c r="N4127" s="4">
        <v>0</v>
      </c>
      <c r="O4127" s="69"/>
      <c r="P4127" s="69"/>
      <c r="Q4127" s="69"/>
      <c r="R4127" s="69"/>
      <c r="S4127" s="69"/>
      <c r="T4127" s="69"/>
      <c r="U4127" s="69"/>
      <c r="V4127" s="69"/>
      <c r="W4127" s="4"/>
      <c r="X4127" s="4"/>
      <c r="Y4127" s="4"/>
      <c r="Z4127" s="4"/>
      <c r="AA4127" s="4"/>
      <c r="AB4127" s="4"/>
      <c r="AC4127" s="4"/>
      <c r="AD4127" s="4"/>
      <c r="AE4127"/>
      <c r="AF4127"/>
      <c r="AG4127"/>
      <c r="AH4127"/>
      <c r="AI4127"/>
      <c r="AJ4127"/>
      <c r="AK4127"/>
    </row>
    <row r="4128" spans="1:37" x14ac:dyDescent="0.25">
      <c r="A4128" s="2">
        <v>4127</v>
      </c>
      <c r="B4128" s="104">
        <v>43916.255931342588</v>
      </c>
      <c r="C4128" s="109">
        <v>25.66</v>
      </c>
      <c r="D4128" s="1">
        <v>969.35</v>
      </c>
      <c r="E4128" s="109">
        <v>42.57</v>
      </c>
      <c r="F4128" s="1">
        <v>372.04</v>
      </c>
      <c r="G4128" s="1">
        <v>259</v>
      </c>
      <c r="H4128" s="1">
        <v>255</v>
      </c>
      <c r="I4128" s="23">
        <v>0.03</v>
      </c>
      <c r="J4128" s="1">
        <v>25.01</v>
      </c>
      <c r="K4128" s="23">
        <v>24.77</v>
      </c>
      <c r="L4128" s="23">
        <v>484</v>
      </c>
      <c r="M4128" s="109">
        <v>440</v>
      </c>
      <c r="N4128" s="4">
        <v>0</v>
      </c>
      <c r="O4128" s="69"/>
      <c r="P4128" s="69"/>
      <c r="Q4128" s="69"/>
      <c r="R4128" s="69"/>
      <c r="S4128" s="69"/>
      <c r="T4128" s="69"/>
      <c r="U4128" s="69"/>
      <c r="V4128" s="69"/>
      <c r="W4128" s="4"/>
      <c r="X4128" s="4"/>
      <c r="Y4128" s="4"/>
      <c r="Z4128" s="4"/>
      <c r="AA4128" s="4"/>
      <c r="AB4128" s="4"/>
      <c r="AC4128" s="4"/>
      <c r="AD4128" s="4"/>
      <c r="AE4128"/>
      <c r="AF4128"/>
      <c r="AG4128"/>
      <c r="AH4128"/>
      <c r="AI4128"/>
      <c r="AJ4128"/>
      <c r="AK4128"/>
    </row>
    <row r="4129" spans="1:37" x14ac:dyDescent="0.25">
      <c r="A4129" s="2">
        <v>4128</v>
      </c>
      <c r="B4129" s="104">
        <v>43916.259150439815</v>
      </c>
      <c r="C4129" s="109">
        <v>25.27</v>
      </c>
      <c r="D4129" s="1">
        <v>969.45</v>
      </c>
      <c r="E4129" s="109">
        <v>44.93</v>
      </c>
      <c r="F4129" s="1">
        <v>371.25</v>
      </c>
      <c r="G4129" s="1">
        <v>262</v>
      </c>
      <c r="H4129" s="1">
        <v>259</v>
      </c>
      <c r="I4129" s="23">
        <v>0.03</v>
      </c>
      <c r="J4129" s="1">
        <v>24.57</v>
      </c>
      <c r="K4129" s="23">
        <v>24.39</v>
      </c>
      <c r="L4129" s="23">
        <v>515</v>
      </c>
      <c r="M4129" s="109">
        <v>480</v>
      </c>
      <c r="N4129" s="4">
        <v>0</v>
      </c>
      <c r="O4129" s="69"/>
      <c r="P4129" s="69"/>
      <c r="Q4129" s="69"/>
      <c r="R4129" s="69"/>
      <c r="S4129" s="69"/>
      <c r="T4129" s="69"/>
      <c r="U4129" s="69"/>
      <c r="V4129" s="69"/>
      <c r="W4129" s="4"/>
      <c r="X4129" s="4"/>
      <c r="Y4129" s="4"/>
      <c r="Z4129" s="4"/>
      <c r="AA4129" s="4"/>
      <c r="AB4129" s="4"/>
      <c r="AC4129" s="4"/>
      <c r="AD4129" s="4"/>
      <c r="AE4129"/>
      <c r="AF4129"/>
      <c r="AG4129"/>
      <c r="AH4129"/>
      <c r="AI4129"/>
      <c r="AJ4129"/>
      <c r="AK4129"/>
    </row>
    <row r="4130" spans="1:37" x14ac:dyDescent="0.25">
      <c r="A4130" s="2">
        <v>4129</v>
      </c>
      <c r="B4130" s="104">
        <v>43916.261309050926</v>
      </c>
      <c r="C4130" s="109">
        <v>29.15</v>
      </c>
      <c r="D4130" s="1">
        <v>969.4</v>
      </c>
      <c r="E4130" s="109">
        <v>36.67</v>
      </c>
      <c r="F4130" s="1">
        <v>371.69</v>
      </c>
      <c r="G4130" s="1">
        <v>260</v>
      </c>
      <c r="H4130" s="1">
        <v>261</v>
      </c>
      <c r="I4130" s="23">
        <v>0.02</v>
      </c>
      <c r="J4130" s="1">
        <v>28.37</v>
      </c>
      <c r="K4130" s="23">
        <v>27.93</v>
      </c>
      <c r="L4130" s="23">
        <v>515</v>
      </c>
      <c r="M4130" s="109">
        <v>475</v>
      </c>
      <c r="N4130" s="4">
        <v>0</v>
      </c>
      <c r="O4130" s="69"/>
      <c r="P4130" s="69"/>
      <c r="Q4130" s="69"/>
      <c r="R4130" s="69"/>
      <c r="S4130" s="69"/>
      <c r="T4130" s="69"/>
      <c r="U4130" s="69"/>
      <c r="V4130" s="69"/>
      <c r="W4130" s="4"/>
      <c r="X4130" s="4"/>
      <c r="Y4130" s="4"/>
      <c r="Z4130" s="4"/>
      <c r="AA4130" s="4"/>
      <c r="AB4130" s="4"/>
      <c r="AC4130" s="4"/>
      <c r="AD4130" s="4"/>
      <c r="AE4130"/>
      <c r="AF4130"/>
      <c r="AG4130"/>
      <c r="AH4130"/>
      <c r="AI4130"/>
      <c r="AJ4130"/>
      <c r="AK4130"/>
    </row>
    <row r="4131" spans="1:37" x14ac:dyDescent="0.25">
      <c r="A4131" s="43">
        <v>4130</v>
      </c>
      <c r="B4131" s="104">
        <v>43916.262906527772</v>
      </c>
      <c r="C4131" s="109">
        <v>27.43</v>
      </c>
      <c r="D4131" s="1">
        <v>969.44</v>
      </c>
      <c r="E4131" s="109">
        <v>39.94</v>
      </c>
      <c r="F4131" s="1">
        <v>371.34</v>
      </c>
      <c r="G4131" s="1">
        <v>261</v>
      </c>
      <c r="H4131" s="1">
        <v>265</v>
      </c>
      <c r="I4131" s="23">
        <v>0.03</v>
      </c>
      <c r="J4131" s="1">
        <v>26.87</v>
      </c>
      <c r="K4131" s="23">
        <v>26.43</v>
      </c>
      <c r="L4131" s="23">
        <v>515</v>
      </c>
      <c r="M4131" s="109">
        <v>470</v>
      </c>
      <c r="N4131" s="4">
        <v>0</v>
      </c>
      <c r="O4131" s="69"/>
      <c r="P4131" s="69"/>
      <c r="Q4131" s="69"/>
      <c r="R4131" s="69"/>
      <c r="S4131" s="69"/>
      <c r="T4131" s="69"/>
      <c r="U4131" s="69"/>
      <c r="V4131" s="69"/>
      <c r="W4131" s="4"/>
      <c r="X4131" s="4"/>
      <c r="Y4131" s="4"/>
      <c r="Z4131" s="4"/>
      <c r="AA4131" s="4"/>
      <c r="AB4131" s="4"/>
      <c r="AC4131" s="4"/>
      <c r="AD4131" s="4"/>
      <c r="AE4131"/>
      <c r="AF4131"/>
      <c r="AG4131"/>
      <c r="AH4131"/>
      <c r="AI4131"/>
      <c r="AJ4131"/>
      <c r="AK4131"/>
    </row>
    <row r="4132" spans="1:37" x14ac:dyDescent="0.25">
      <c r="A4132" s="2">
        <v>4131</v>
      </c>
      <c r="B4132" s="104">
        <v>43916.264503969913</v>
      </c>
      <c r="C4132" s="109">
        <v>26.24</v>
      </c>
      <c r="D4132" s="1">
        <v>969.49</v>
      </c>
      <c r="E4132" s="109">
        <v>42.21</v>
      </c>
      <c r="F4132" s="1">
        <v>371.03</v>
      </c>
      <c r="G4132" s="1">
        <v>262</v>
      </c>
      <c r="H4132" s="1">
        <v>269</v>
      </c>
      <c r="I4132" s="23">
        <v>0.02</v>
      </c>
      <c r="J4132" s="1">
        <v>25.57</v>
      </c>
      <c r="K4132" s="23">
        <v>25.35</v>
      </c>
      <c r="L4132" s="23">
        <v>468</v>
      </c>
      <c r="M4132" s="109">
        <v>445</v>
      </c>
      <c r="N4132" s="4">
        <v>0</v>
      </c>
      <c r="O4132" s="69"/>
      <c r="P4132" s="69"/>
      <c r="Q4132" s="69"/>
      <c r="R4132" s="69"/>
      <c r="S4132" s="69"/>
      <c r="T4132" s="69"/>
      <c r="U4132" s="69"/>
      <c r="V4132" s="69"/>
      <c r="W4132" s="4"/>
      <c r="X4132" s="4"/>
      <c r="Y4132" s="4"/>
      <c r="Z4132" s="4"/>
      <c r="AA4132" s="4"/>
      <c r="AB4132" s="4"/>
      <c r="AC4132" s="4"/>
      <c r="AD4132" s="4"/>
      <c r="AE4132"/>
      <c r="AF4132"/>
      <c r="AG4132"/>
      <c r="AH4132"/>
      <c r="AI4132"/>
      <c r="AJ4132"/>
      <c r="AK4132"/>
    </row>
    <row r="4133" spans="1:37" x14ac:dyDescent="0.25">
      <c r="A4133" s="2">
        <v>4132</v>
      </c>
      <c r="B4133" s="104">
        <v>43916.267731967593</v>
      </c>
      <c r="C4133" s="109">
        <v>25.22</v>
      </c>
      <c r="D4133" s="1">
        <v>969.57</v>
      </c>
      <c r="E4133" s="109">
        <v>43.45</v>
      </c>
      <c r="F4133" s="1">
        <v>370.22</v>
      </c>
      <c r="G4133" s="1">
        <v>264</v>
      </c>
      <c r="H4133" s="1">
        <v>284</v>
      </c>
      <c r="I4133" s="23">
        <v>0.02</v>
      </c>
      <c r="J4133" s="1">
        <v>24.43</v>
      </c>
      <c r="K4133" s="23">
        <v>24.27</v>
      </c>
      <c r="L4133" s="23">
        <v>525</v>
      </c>
      <c r="M4133" s="109">
        <v>475</v>
      </c>
      <c r="N4133" s="4">
        <v>0</v>
      </c>
      <c r="O4133" s="69"/>
      <c r="P4133" s="69"/>
      <c r="Q4133" s="69"/>
      <c r="R4133" s="69"/>
      <c r="S4133" s="69"/>
      <c r="T4133" s="69"/>
      <c r="U4133" s="69"/>
      <c r="V4133" s="69"/>
      <c r="W4133" s="4"/>
      <c r="X4133" s="4"/>
      <c r="Y4133" s="4"/>
      <c r="Z4133" s="4"/>
      <c r="AA4133" s="4"/>
      <c r="AB4133" s="4"/>
      <c r="AC4133" s="4"/>
      <c r="AD4133" s="4"/>
      <c r="AE4133"/>
      <c r="AF4133"/>
      <c r="AG4133"/>
      <c r="AH4133"/>
      <c r="AI4133"/>
      <c r="AJ4133"/>
      <c r="AK4133"/>
    </row>
    <row r="4134" spans="1:37" x14ac:dyDescent="0.25">
      <c r="A4134" s="2">
        <v>4133</v>
      </c>
      <c r="B4134" s="104">
        <v>43916.269879097221</v>
      </c>
      <c r="C4134" s="109">
        <v>25.12</v>
      </c>
      <c r="D4134" s="1">
        <v>969.66</v>
      </c>
      <c r="E4134" s="109">
        <v>44.18</v>
      </c>
      <c r="F4134" s="1">
        <v>369.39</v>
      </c>
      <c r="G4134" s="1">
        <v>263</v>
      </c>
      <c r="H4134" s="1">
        <v>292</v>
      </c>
      <c r="I4134" s="23">
        <v>0.04</v>
      </c>
      <c r="J4134" s="1">
        <v>24.35</v>
      </c>
      <c r="K4134" s="23">
        <v>24.11</v>
      </c>
      <c r="L4134" s="23">
        <v>503</v>
      </c>
      <c r="M4134" s="109">
        <v>465</v>
      </c>
      <c r="N4134" s="4">
        <v>0</v>
      </c>
      <c r="O4134" s="69"/>
      <c r="P4134" s="69"/>
      <c r="Q4134" s="69"/>
      <c r="R4134" s="69"/>
      <c r="S4134" s="69"/>
      <c r="T4134" s="69"/>
      <c r="U4134" s="69"/>
      <c r="V4134" s="69"/>
      <c r="W4134" s="4"/>
      <c r="X4134" s="4"/>
      <c r="Y4134" s="4"/>
      <c r="Z4134" s="4"/>
      <c r="AA4134" s="4"/>
      <c r="AB4134" s="4"/>
      <c r="AC4134" s="4"/>
      <c r="AD4134" s="4"/>
      <c r="AE4134"/>
      <c r="AF4134"/>
      <c r="AG4134"/>
      <c r="AH4134"/>
      <c r="AI4134"/>
      <c r="AJ4134"/>
      <c r="AK4134"/>
    </row>
    <row r="4135" spans="1:37" x14ac:dyDescent="0.25">
      <c r="A4135" s="2">
        <v>4134</v>
      </c>
      <c r="B4135" s="104">
        <v>43916.271475567133</v>
      </c>
      <c r="C4135" s="109">
        <v>27.59</v>
      </c>
      <c r="D4135" s="1">
        <v>969.63</v>
      </c>
      <c r="E4135" s="109">
        <v>39.18</v>
      </c>
      <c r="F4135" s="1">
        <v>369.65</v>
      </c>
      <c r="G4135" s="1">
        <v>265</v>
      </c>
      <c r="H4135" s="1">
        <v>303</v>
      </c>
      <c r="I4135" s="23">
        <v>0.03</v>
      </c>
      <c r="J4135" s="1">
        <v>26.71</v>
      </c>
      <c r="K4135" s="23">
        <v>26.73</v>
      </c>
      <c r="L4135" s="23">
        <v>468</v>
      </c>
      <c r="M4135" s="109">
        <v>445</v>
      </c>
      <c r="N4135" s="4">
        <v>0</v>
      </c>
      <c r="O4135" s="69"/>
      <c r="P4135" s="69"/>
      <c r="Q4135" s="69"/>
      <c r="R4135" s="69"/>
      <c r="S4135" s="69"/>
      <c r="T4135" s="69"/>
      <c r="U4135" s="69"/>
      <c r="V4135" s="69"/>
      <c r="W4135" s="4"/>
      <c r="X4135" s="4"/>
      <c r="Y4135" s="4"/>
      <c r="Z4135" s="4"/>
      <c r="AA4135" s="4"/>
      <c r="AB4135" s="4"/>
      <c r="AC4135" s="4"/>
      <c r="AD4135" s="4"/>
      <c r="AE4135"/>
      <c r="AF4135"/>
      <c r="AG4135"/>
      <c r="AH4135"/>
      <c r="AI4135"/>
      <c r="AJ4135"/>
      <c r="AK4135"/>
    </row>
    <row r="4136" spans="1:37" x14ac:dyDescent="0.25">
      <c r="A4136" s="2">
        <v>4135</v>
      </c>
      <c r="B4136" s="104">
        <v>43916.273071793985</v>
      </c>
      <c r="C4136" s="109">
        <v>28.47</v>
      </c>
      <c r="D4136" s="1">
        <v>969.66</v>
      </c>
      <c r="E4136" s="109">
        <v>38.74</v>
      </c>
      <c r="F4136" s="1">
        <v>369.37</v>
      </c>
      <c r="G4136" s="1">
        <v>267</v>
      </c>
      <c r="H4136" s="1">
        <v>315</v>
      </c>
      <c r="I4136" s="23">
        <v>0.05</v>
      </c>
      <c r="J4136" s="1">
        <v>27.87</v>
      </c>
      <c r="K4136" s="23">
        <v>27.49</v>
      </c>
      <c r="L4136" s="23">
        <v>503</v>
      </c>
      <c r="M4136" s="109">
        <v>460</v>
      </c>
      <c r="N4136" s="4">
        <v>0</v>
      </c>
      <c r="O4136" s="69"/>
      <c r="P4136" s="69"/>
      <c r="Q4136" s="69"/>
      <c r="R4136" s="69"/>
      <c r="S4136" s="69"/>
      <c r="T4136" s="69"/>
      <c r="U4136" s="69"/>
      <c r="V4136" s="69"/>
      <c r="W4136" s="4"/>
      <c r="X4136" s="4"/>
      <c r="Y4136" s="4"/>
      <c r="Z4136" s="4"/>
      <c r="AA4136" s="4"/>
      <c r="AB4136" s="4"/>
      <c r="AC4136" s="4"/>
      <c r="AD4136" s="4"/>
      <c r="AE4136"/>
      <c r="AF4136"/>
      <c r="AG4136"/>
      <c r="AH4136"/>
      <c r="AI4136"/>
      <c r="AJ4136"/>
      <c r="AK4136"/>
    </row>
    <row r="4137" spans="1:37" x14ac:dyDescent="0.25">
      <c r="A4137" s="2">
        <v>4136</v>
      </c>
      <c r="B4137" s="104">
        <v>43916.276289872687</v>
      </c>
      <c r="C4137" s="109">
        <v>25.59</v>
      </c>
      <c r="D4137" s="1">
        <v>969.8</v>
      </c>
      <c r="E4137" s="109">
        <v>43.42</v>
      </c>
      <c r="F4137" s="1">
        <v>368.21</v>
      </c>
      <c r="G4137" s="1">
        <v>269</v>
      </c>
      <c r="H4137" s="1">
        <v>351</v>
      </c>
      <c r="I4137" s="23">
        <v>0.06</v>
      </c>
      <c r="J4137" s="1">
        <v>25.01</v>
      </c>
      <c r="K4137" s="23">
        <v>24.75</v>
      </c>
      <c r="L4137" s="23">
        <v>503</v>
      </c>
      <c r="M4137" s="109">
        <v>469</v>
      </c>
      <c r="N4137" s="4">
        <v>0</v>
      </c>
      <c r="O4137" s="69"/>
      <c r="P4137" s="69"/>
      <c r="Q4137" s="69"/>
      <c r="R4137" s="69"/>
      <c r="S4137" s="69"/>
      <c r="T4137" s="69"/>
      <c r="U4137" s="69"/>
      <c r="V4137" s="69"/>
      <c r="W4137" s="4"/>
      <c r="X4137" s="4"/>
      <c r="Y4137" s="4"/>
      <c r="Z4137" s="4"/>
      <c r="AA4137" s="4"/>
      <c r="AB4137" s="4"/>
      <c r="AC4137" s="4"/>
      <c r="AD4137" s="4"/>
      <c r="AE4137"/>
      <c r="AF4137"/>
      <c r="AG4137"/>
      <c r="AH4137"/>
      <c r="AI4137"/>
      <c r="AJ4137"/>
      <c r="AK4137"/>
    </row>
    <row r="4138" spans="1:37" x14ac:dyDescent="0.25">
      <c r="A4138" s="2">
        <v>4137</v>
      </c>
      <c r="B4138" s="104">
        <v>43916.278449988429</v>
      </c>
      <c r="C4138" s="109">
        <v>25.34</v>
      </c>
      <c r="D4138" s="1">
        <v>969.77</v>
      </c>
      <c r="E4138" s="109">
        <v>44.4</v>
      </c>
      <c r="F4138" s="1">
        <v>368.48</v>
      </c>
      <c r="G4138" s="1">
        <v>271</v>
      </c>
      <c r="H4138" s="1">
        <v>369</v>
      </c>
      <c r="I4138" s="23">
        <v>7.0000000000000007E-2</v>
      </c>
      <c r="J4138" s="1">
        <v>24.77</v>
      </c>
      <c r="K4138" s="23">
        <v>24.53</v>
      </c>
      <c r="L4138" s="23">
        <v>515</v>
      </c>
      <c r="M4138" s="109">
        <v>465</v>
      </c>
      <c r="N4138" s="4">
        <v>0</v>
      </c>
      <c r="O4138" s="69"/>
      <c r="P4138" s="69"/>
      <c r="Q4138" s="69"/>
      <c r="R4138" s="69"/>
      <c r="S4138" s="69"/>
      <c r="T4138" s="69"/>
      <c r="U4138" s="69"/>
      <c r="V4138" s="69"/>
      <c r="W4138" s="4"/>
      <c r="X4138" s="4"/>
      <c r="Y4138" s="4"/>
      <c r="Z4138" s="4"/>
      <c r="AA4138" s="4"/>
      <c r="AB4138" s="4"/>
      <c r="AC4138" s="4"/>
      <c r="AD4138" s="4"/>
      <c r="AE4138"/>
      <c r="AF4138"/>
      <c r="AG4138"/>
      <c r="AH4138"/>
      <c r="AI4138"/>
      <c r="AJ4138"/>
      <c r="AK4138"/>
    </row>
    <row r="4139" spans="1:37" x14ac:dyDescent="0.25">
      <c r="A4139" s="2">
        <v>4138</v>
      </c>
      <c r="B4139" s="104">
        <v>43916.280056307871</v>
      </c>
      <c r="C4139" s="109">
        <v>25.2</v>
      </c>
      <c r="D4139" s="1">
        <v>969.78</v>
      </c>
      <c r="E4139" s="109">
        <v>45.1</v>
      </c>
      <c r="F4139" s="1">
        <v>368.36</v>
      </c>
      <c r="G4139" s="1">
        <v>271</v>
      </c>
      <c r="H4139" s="1">
        <v>391</v>
      </c>
      <c r="I4139" s="23">
        <v>0.08</v>
      </c>
      <c r="J4139" s="1">
        <v>24.61</v>
      </c>
      <c r="K4139" s="23">
        <v>24.39</v>
      </c>
      <c r="L4139" s="23">
        <v>503</v>
      </c>
      <c r="M4139" s="109">
        <v>465</v>
      </c>
      <c r="N4139" s="4">
        <v>0</v>
      </c>
      <c r="O4139" s="69"/>
      <c r="P4139" s="69"/>
      <c r="Q4139" s="69"/>
      <c r="R4139" s="69"/>
      <c r="S4139" s="69"/>
      <c r="T4139" s="69"/>
      <c r="U4139" s="69"/>
      <c r="V4139" s="69"/>
      <c r="W4139" s="4"/>
      <c r="X4139" s="4"/>
      <c r="Y4139" s="4"/>
      <c r="Z4139" s="4"/>
      <c r="AA4139" s="4"/>
      <c r="AB4139" s="4"/>
      <c r="AC4139" s="4"/>
      <c r="AD4139" s="4"/>
      <c r="AE4139"/>
      <c r="AF4139"/>
      <c r="AG4139"/>
      <c r="AH4139"/>
      <c r="AI4139"/>
      <c r="AJ4139"/>
      <c r="AK4139"/>
    </row>
    <row r="4140" spans="1:37" x14ac:dyDescent="0.25">
      <c r="A4140" s="43">
        <v>4139</v>
      </c>
      <c r="B4140" s="104">
        <v>43916.281651921294</v>
      </c>
      <c r="C4140" s="109">
        <v>25.08</v>
      </c>
      <c r="D4140" s="1">
        <v>969.8</v>
      </c>
      <c r="E4140" s="109">
        <v>45.71</v>
      </c>
      <c r="F4140" s="1">
        <v>368.16</v>
      </c>
      <c r="G4140" s="1">
        <v>274</v>
      </c>
      <c r="H4140" s="1">
        <v>411</v>
      </c>
      <c r="I4140" s="23">
        <v>0.08</v>
      </c>
      <c r="J4140" s="1">
        <v>24.53</v>
      </c>
      <c r="K4140" s="23">
        <v>24.27</v>
      </c>
      <c r="L4140" s="23">
        <v>515</v>
      </c>
      <c r="M4140" s="109">
        <v>470</v>
      </c>
      <c r="N4140" s="4">
        <v>0</v>
      </c>
      <c r="O4140" s="69"/>
      <c r="P4140" s="69"/>
      <c r="Q4140" s="69"/>
      <c r="R4140" s="69"/>
      <c r="S4140" s="69"/>
      <c r="T4140" s="69"/>
      <c r="U4140" s="69"/>
      <c r="V4140" s="69"/>
      <c r="W4140" s="4"/>
      <c r="X4140" s="4"/>
      <c r="Y4140" s="4"/>
      <c r="Z4140" s="4"/>
      <c r="AA4140" s="4"/>
      <c r="AB4140" s="4"/>
      <c r="AC4140" s="4"/>
      <c r="AD4140" s="4"/>
      <c r="AE4140"/>
      <c r="AF4140"/>
      <c r="AG4140"/>
      <c r="AH4140"/>
      <c r="AI4140"/>
      <c r="AJ4140"/>
      <c r="AK4140"/>
    </row>
    <row r="4141" spans="1:37" x14ac:dyDescent="0.25">
      <c r="A4141" s="2">
        <v>4140</v>
      </c>
      <c r="B4141" s="104">
        <v>43916.284868807867</v>
      </c>
      <c r="C4141" s="109">
        <v>25.04</v>
      </c>
      <c r="D4141" s="1">
        <v>969.91</v>
      </c>
      <c r="E4141" s="109">
        <v>46.22</v>
      </c>
      <c r="F4141" s="1">
        <v>367.22</v>
      </c>
      <c r="G4141" s="1">
        <v>278</v>
      </c>
      <c r="H4141" s="1">
        <v>475</v>
      </c>
      <c r="I4141" s="23">
        <v>0.11</v>
      </c>
      <c r="J4141" s="1">
        <v>24.39</v>
      </c>
      <c r="K4141" s="23">
        <v>24.17</v>
      </c>
      <c r="L4141" s="23">
        <v>503</v>
      </c>
      <c r="M4141" s="109">
        <v>455</v>
      </c>
      <c r="N4141" s="4">
        <v>0</v>
      </c>
      <c r="O4141" s="69"/>
      <c r="P4141" s="69"/>
      <c r="Q4141" s="69"/>
      <c r="R4141" s="69"/>
      <c r="S4141" s="69"/>
      <c r="T4141" s="69"/>
      <c r="U4141" s="69"/>
      <c r="V4141" s="69"/>
      <c r="W4141" s="4"/>
      <c r="X4141" s="4"/>
      <c r="Y4141" s="4"/>
      <c r="Z4141" s="4"/>
      <c r="AA4141" s="4"/>
      <c r="AB4141" s="4"/>
      <c r="AC4141" s="4"/>
      <c r="AD4141" s="4"/>
      <c r="AE4141"/>
      <c r="AF4141"/>
      <c r="AG4141"/>
      <c r="AH4141"/>
      <c r="AI4141"/>
      <c r="AJ4141"/>
      <c r="AK4141"/>
    </row>
    <row r="4142" spans="1:37" x14ac:dyDescent="0.25">
      <c r="A4142" s="2">
        <v>4141</v>
      </c>
      <c r="B4142" s="104">
        <v>43916.28701605324</v>
      </c>
      <c r="C4142" s="109">
        <v>25.21</v>
      </c>
      <c r="D4142" s="1">
        <v>969.95</v>
      </c>
      <c r="E4142" s="109">
        <v>45.8</v>
      </c>
      <c r="F4142" s="1">
        <v>366.88</v>
      </c>
      <c r="G4142" s="1">
        <v>277</v>
      </c>
      <c r="H4142" s="1">
        <v>497</v>
      </c>
      <c r="I4142" s="23">
        <v>0.12</v>
      </c>
      <c r="J4142" s="1">
        <v>24.57</v>
      </c>
      <c r="K4142" s="23">
        <v>24.33</v>
      </c>
      <c r="L4142" s="23">
        <v>509</v>
      </c>
      <c r="M4142" s="109">
        <v>475</v>
      </c>
      <c r="N4142" s="4">
        <v>0</v>
      </c>
      <c r="O4142" s="69"/>
      <c r="P4142" s="69"/>
      <c r="Q4142" s="69"/>
      <c r="R4142" s="69"/>
      <c r="S4142" s="69"/>
      <c r="T4142" s="69"/>
      <c r="U4142" s="69"/>
      <c r="V4142" s="69"/>
      <c r="W4142" s="4"/>
      <c r="X4142" s="4"/>
      <c r="Y4142" s="4"/>
      <c r="Z4142" s="4"/>
      <c r="AA4142" s="4"/>
      <c r="AB4142" s="4"/>
      <c r="AC4142" s="4"/>
      <c r="AD4142" s="4"/>
      <c r="AE4142"/>
      <c r="AF4142"/>
      <c r="AG4142"/>
      <c r="AH4142"/>
      <c r="AI4142"/>
      <c r="AJ4142"/>
      <c r="AK4142"/>
    </row>
    <row r="4143" spans="1:37" x14ac:dyDescent="0.25">
      <c r="A4143" s="2">
        <v>4142</v>
      </c>
      <c r="B4143" s="104">
        <v>43916.288611435186</v>
      </c>
      <c r="C4143" s="109">
        <v>25.15</v>
      </c>
      <c r="D4143" s="1">
        <v>970.02</v>
      </c>
      <c r="E4143" s="109">
        <v>45.61</v>
      </c>
      <c r="F4143" s="1">
        <v>366.18</v>
      </c>
      <c r="G4143" s="1">
        <v>280</v>
      </c>
      <c r="H4143" s="1">
        <v>517</v>
      </c>
      <c r="I4143" s="23">
        <v>0.13</v>
      </c>
      <c r="J4143" s="1">
        <v>24.63</v>
      </c>
      <c r="K4143" s="23">
        <v>24.35</v>
      </c>
      <c r="L4143" s="23">
        <v>515</v>
      </c>
      <c r="M4143" s="109">
        <v>470</v>
      </c>
      <c r="N4143" s="4">
        <v>0</v>
      </c>
      <c r="O4143" s="69"/>
      <c r="P4143" s="69"/>
      <c r="Q4143" s="69"/>
      <c r="R4143" s="69"/>
      <c r="S4143" s="69"/>
      <c r="T4143" s="69"/>
      <c r="U4143" s="69"/>
      <c r="V4143" s="69"/>
      <c r="W4143" s="4"/>
      <c r="X4143" s="4"/>
      <c r="Y4143" s="4"/>
      <c r="Z4143" s="4"/>
      <c r="AA4143" s="4"/>
      <c r="AB4143" s="4"/>
      <c r="AC4143" s="4"/>
      <c r="AD4143" s="4"/>
      <c r="AE4143"/>
      <c r="AF4143"/>
      <c r="AG4143"/>
      <c r="AH4143"/>
      <c r="AI4143"/>
      <c r="AJ4143"/>
      <c r="AK4143"/>
    </row>
    <row r="4144" spans="1:37" x14ac:dyDescent="0.25">
      <c r="A4144" s="2">
        <v>4143</v>
      </c>
      <c r="B4144" s="104">
        <v>43916.290207905091</v>
      </c>
      <c r="C4144" s="109">
        <v>25.15</v>
      </c>
      <c r="D4144" s="1">
        <v>970.07</v>
      </c>
      <c r="E4144" s="109">
        <v>45.99</v>
      </c>
      <c r="F4144" s="1">
        <v>365.85</v>
      </c>
      <c r="G4144" s="1">
        <v>282</v>
      </c>
      <c r="H4144" s="1">
        <v>539</v>
      </c>
      <c r="I4144" s="23">
        <v>0.13</v>
      </c>
      <c r="J4144" s="1">
        <v>24.65</v>
      </c>
      <c r="K4144" s="23">
        <v>24.41</v>
      </c>
      <c r="L4144" s="23">
        <v>515</v>
      </c>
      <c r="M4144" s="109">
        <v>465</v>
      </c>
      <c r="N4144" s="4">
        <v>0</v>
      </c>
      <c r="O4144" s="69"/>
      <c r="P4144" s="69"/>
      <c r="Q4144" s="69"/>
      <c r="R4144" s="69"/>
      <c r="S4144" s="69"/>
      <c r="T4144" s="69"/>
      <c r="U4144" s="69"/>
      <c r="V4144" s="69"/>
      <c r="W4144" s="4"/>
      <c r="X4144" s="4"/>
      <c r="Y4144" s="4"/>
      <c r="Z4144" s="4"/>
      <c r="AA4144" s="4"/>
      <c r="AB4144" s="4"/>
      <c r="AC4144" s="4"/>
      <c r="AD4144" s="4"/>
      <c r="AE4144"/>
      <c r="AF4144"/>
      <c r="AG4144"/>
      <c r="AH4144"/>
      <c r="AI4144"/>
      <c r="AJ4144"/>
      <c r="AK4144"/>
    </row>
    <row r="4145" spans="1:37" x14ac:dyDescent="0.25">
      <c r="A4145" s="2">
        <v>4144</v>
      </c>
      <c r="B4145" s="105">
        <v>43916.293424837961</v>
      </c>
      <c r="C4145" s="109">
        <v>25.18</v>
      </c>
      <c r="D4145" s="43">
        <v>970.21</v>
      </c>
      <c r="E4145" s="109">
        <v>45.33</v>
      </c>
      <c r="F4145" s="43">
        <v>364.68</v>
      </c>
      <c r="G4145" s="43">
        <v>285</v>
      </c>
      <c r="H4145" s="43">
        <v>606</v>
      </c>
      <c r="I4145" s="23">
        <v>0.16</v>
      </c>
      <c r="J4145" s="43">
        <v>24.65</v>
      </c>
      <c r="K4145" s="23">
        <v>24.29</v>
      </c>
      <c r="L4145" s="23">
        <v>490</v>
      </c>
      <c r="M4145" s="109">
        <v>450</v>
      </c>
      <c r="N4145" s="4">
        <v>0</v>
      </c>
      <c r="O4145" s="69">
        <f t="shared" ref="O4145:V4145" si="432">AVERAGE(E4145:E4164)</f>
        <v>45.446000000000005</v>
      </c>
      <c r="P4145" s="69">
        <f t="shared" si="432"/>
        <v>359.10600000000011</v>
      </c>
      <c r="Q4145" s="69">
        <f t="shared" si="432"/>
        <v>304.14999999999998</v>
      </c>
      <c r="R4145" s="69">
        <f t="shared" si="432"/>
        <v>912</v>
      </c>
      <c r="S4145" s="69">
        <f t="shared" si="432"/>
        <v>0.25349999999999995</v>
      </c>
      <c r="T4145" s="69">
        <f t="shared" si="432"/>
        <v>25.824999999999999</v>
      </c>
      <c r="U4145" s="69">
        <f t="shared" si="432"/>
        <v>25.384</v>
      </c>
      <c r="V4145" s="69">
        <f t="shared" si="432"/>
        <v>514.04999999999995</v>
      </c>
      <c r="W4145" s="4">
        <f t="shared" ref="W4145:AD4145" si="433">STDEV(E4145:E4164)</f>
        <v>1.0004020244513283</v>
      </c>
      <c r="X4145" s="4">
        <f t="shared" si="433"/>
        <v>3.10375392404949</v>
      </c>
      <c r="Y4145" s="4">
        <f t="shared" si="433"/>
        <v>10.40382014859016</v>
      </c>
      <c r="Z4145" s="4">
        <f t="shared" si="433"/>
        <v>182.13846670220869</v>
      </c>
      <c r="AA4145" s="4">
        <f t="shared" si="433"/>
        <v>5.412218146301756E-2</v>
      </c>
      <c r="AB4145" s="4">
        <f t="shared" si="433"/>
        <v>0.64366957852285478</v>
      </c>
      <c r="AC4145" s="4">
        <f t="shared" si="433"/>
        <v>0.56206761159134599</v>
      </c>
      <c r="AD4145" s="4">
        <f t="shared" si="433"/>
        <v>13.508184653445442</v>
      </c>
      <c r="AE4145" s="4" t="e">
        <f>MODE(E4145:E4164)</f>
        <v>#N/A</v>
      </c>
      <c r="AF4145" s="4">
        <f>MODE(G4145:G4164)</f>
        <v>306</v>
      </c>
      <c r="AG4145" s="4" t="e">
        <f>MODE(H4145:H4164)</f>
        <v>#N/A</v>
      </c>
      <c r="AH4145" s="4">
        <f>MODE(J4145:J4164)</f>
        <v>25.25</v>
      </c>
      <c r="AI4145" s="4">
        <f>MODE(K4145:K4164)</f>
        <v>24.99</v>
      </c>
      <c r="AJ4145" s="4">
        <f>MODE(L4145:L4164)</f>
        <v>515</v>
      </c>
      <c r="AK4145"/>
    </row>
    <row r="4146" spans="1:37" x14ac:dyDescent="0.25">
      <c r="A4146" s="2">
        <v>4145</v>
      </c>
      <c r="B4146" s="104">
        <v>43916.295582685183</v>
      </c>
      <c r="C4146" s="109">
        <v>25.43</v>
      </c>
      <c r="D4146" s="1">
        <v>970.26</v>
      </c>
      <c r="E4146" s="109">
        <v>45.04</v>
      </c>
      <c r="F4146" s="1">
        <v>364.2</v>
      </c>
      <c r="G4146" s="1">
        <v>287</v>
      </c>
      <c r="H4146" s="1">
        <v>629</v>
      </c>
      <c r="I4146" s="23">
        <v>0.17</v>
      </c>
      <c r="J4146" s="1">
        <v>24.91</v>
      </c>
      <c r="K4146" s="23">
        <v>24.63</v>
      </c>
      <c r="L4146" s="23">
        <v>515</v>
      </c>
      <c r="M4146" s="109">
        <v>475</v>
      </c>
      <c r="N4146" s="4">
        <v>0</v>
      </c>
      <c r="O4146" s="69"/>
      <c r="P4146" s="69"/>
      <c r="Q4146" s="69"/>
      <c r="R4146" s="69"/>
      <c r="S4146" s="69"/>
      <c r="T4146" s="69"/>
      <c r="U4146" s="69"/>
      <c r="V4146" s="69"/>
      <c r="W4146" s="4"/>
      <c r="X4146" s="4"/>
      <c r="Y4146" s="4"/>
      <c r="Z4146" s="4"/>
      <c r="AA4146" s="4"/>
      <c r="AB4146" s="4"/>
      <c r="AC4146" s="4"/>
      <c r="AD4146" s="4"/>
      <c r="AE4146"/>
      <c r="AF4146"/>
      <c r="AG4146"/>
      <c r="AH4146"/>
      <c r="AI4146"/>
      <c r="AJ4146"/>
      <c r="AK4146"/>
    </row>
    <row r="4147" spans="1:37" x14ac:dyDescent="0.25">
      <c r="A4147" s="2">
        <v>4146</v>
      </c>
      <c r="B4147" s="104">
        <v>43916.297178611116</v>
      </c>
      <c r="C4147" s="109">
        <v>25.7</v>
      </c>
      <c r="D4147" s="1">
        <v>970.36</v>
      </c>
      <c r="E4147" s="109">
        <v>44.57</v>
      </c>
      <c r="F4147" s="1">
        <v>363.39</v>
      </c>
      <c r="G4147" s="1">
        <v>289</v>
      </c>
      <c r="H4147" s="1">
        <v>659</v>
      </c>
      <c r="I4147" s="23">
        <v>0.18</v>
      </c>
      <c r="J4147" s="1">
        <v>25.13</v>
      </c>
      <c r="K4147" s="23">
        <v>24.83</v>
      </c>
      <c r="L4147" s="23">
        <v>515</v>
      </c>
      <c r="M4147" s="109">
        <v>474</v>
      </c>
      <c r="N4147" s="4">
        <v>0</v>
      </c>
      <c r="O4147" s="69"/>
      <c r="P4147" s="69"/>
      <c r="Q4147" s="69"/>
      <c r="R4147" s="69"/>
      <c r="S4147" s="69"/>
      <c r="T4147" s="69"/>
      <c r="U4147" s="69"/>
      <c r="V4147" s="69"/>
      <c r="W4147" s="4"/>
      <c r="X4147" s="4"/>
      <c r="Y4147" s="4"/>
      <c r="Z4147" s="4"/>
      <c r="AA4147" s="4"/>
      <c r="AB4147" s="4"/>
      <c r="AC4147" s="4"/>
      <c r="AD4147" s="4"/>
      <c r="AE4147"/>
      <c r="AF4147"/>
      <c r="AG4147"/>
      <c r="AH4147"/>
      <c r="AI4147"/>
      <c r="AJ4147"/>
      <c r="AK4147"/>
    </row>
    <row r="4148" spans="1:37" x14ac:dyDescent="0.25">
      <c r="A4148" s="2">
        <v>4147</v>
      </c>
      <c r="B4148" s="104">
        <v>43916.298786678242</v>
      </c>
      <c r="C4148" s="109">
        <v>25.71</v>
      </c>
      <c r="D4148" s="1">
        <v>970.41</v>
      </c>
      <c r="E4148" s="109">
        <v>44.97</v>
      </c>
      <c r="F4148" s="1">
        <v>362.91</v>
      </c>
      <c r="G4148" s="1">
        <v>291</v>
      </c>
      <c r="H4148" s="1">
        <v>686</v>
      </c>
      <c r="I4148" s="23">
        <v>0.18</v>
      </c>
      <c r="J4148" s="1">
        <v>25.25</v>
      </c>
      <c r="K4148" s="23">
        <v>24.93</v>
      </c>
      <c r="L4148" s="23">
        <v>515</v>
      </c>
      <c r="M4148" s="109">
        <v>475</v>
      </c>
      <c r="N4148" s="4">
        <v>0</v>
      </c>
      <c r="O4148" s="69"/>
      <c r="P4148" s="69"/>
      <c r="Q4148" s="69"/>
      <c r="R4148" s="69"/>
      <c r="S4148" s="69"/>
      <c r="T4148" s="69"/>
      <c r="U4148" s="69"/>
      <c r="V4148" s="69"/>
      <c r="W4148" s="4"/>
      <c r="X4148" s="4"/>
      <c r="Y4148" s="4"/>
      <c r="Z4148" s="4"/>
      <c r="AA4148" s="4"/>
      <c r="AB4148" s="4"/>
      <c r="AC4148" s="4"/>
      <c r="AD4148" s="4"/>
      <c r="AE4148"/>
      <c r="AF4148"/>
      <c r="AG4148"/>
      <c r="AH4148"/>
      <c r="AI4148"/>
      <c r="AJ4148"/>
      <c r="AK4148"/>
    </row>
    <row r="4149" spans="1:37" x14ac:dyDescent="0.25">
      <c r="A4149" s="2">
        <v>4148</v>
      </c>
      <c r="B4149" s="104">
        <v>43916.302009756946</v>
      </c>
      <c r="C4149" s="109">
        <v>25.72</v>
      </c>
      <c r="D4149" s="1">
        <v>970.55</v>
      </c>
      <c r="E4149" s="109">
        <v>45.64</v>
      </c>
      <c r="F4149" s="1">
        <v>361.74</v>
      </c>
      <c r="G4149" s="1">
        <v>297</v>
      </c>
      <c r="H4149" s="1">
        <v>752</v>
      </c>
      <c r="I4149" s="23">
        <v>0.21</v>
      </c>
      <c r="J4149" s="1">
        <v>25.39</v>
      </c>
      <c r="K4149" s="23">
        <v>24.89</v>
      </c>
      <c r="L4149" s="23">
        <v>503</v>
      </c>
      <c r="M4149" s="109">
        <v>460</v>
      </c>
      <c r="N4149" s="4">
        <v>0</v>
      </c>
      <c r="O4149" s="69"/>
      <c r="P4149" s="69"/>
      <c r="Q4149" s="69"/>
      <c r="R4149" s="69"/>
      <c r="S4149" s="69"/>
      <c r="T4149" s="69"/>
      <c r="U4149" s="69"/>
      <c r="V4149" s="69"/>
      <c r="W4149" s="4"/>
      <c r="X4149" s="4"/>
      <c r="Y4149" s="4"/>
      <c r="Z4149" s="4"/>
      <c r="AA4149" s="4"/>
      <c r="AB4149" s="4"/>
      <c r="AC4149" s="4"/>
      <c r="AD4149" s="4"/>
      <c r="AE4149"/>
      <c r="AF4149"/>
      <c r="AG4149"/>
      <c r="AH4149"/>
      <c r="AI4149"/>
      <c r="AJ4149"/>
      <c r="AK4149"/>
    </row>
    <row r="4150" spans="1:37" x14ac:dyDescent="0.25">
      <c r="A4150" s="2">
        <v>4149</v>
      </c>
      <c r="B4150" s="104">
        <v>43916.304163090274</v>
      </c>
      <c r="C4150" s="109">
        <v>25.74</v>
      </c>
      <c r="D4150" s="1">
        <v>970.6</v>
      </c>
      <c r="E4150" s="109">
        <v>45.17</v>
      </c>
      <c r="F4150" s="1">
        <v>361.26</v>
      </c>
      <c r="G4150" s="1">
        <v>298</v>
      </c>
      <c r="H4150" s="1">
        <v>774</v>
      </c>
      <c r="I4150" s="23">
        <v>0.21</v>
      </c>
      <c r="J4150" s="1">
        <v>25.35</v>
      </c>
      <c r="K4150" s="23">
        <v>24.99</v>
      </c>
      <c r="L4150" s="23">
        <v>515</v>
      </c>
      <c r="M4150" s="109">
        <v>465</v>
      </c>
      <c r="N4150" s="4">
        <v>0</v>
      </c>
      <c r="O4150" s="69"/>
      <c r="P4150" s="69"/>
      <c r="Q4150" s="69"/>
      <c r="R4150" s="69"/>
      <c r="S4150" s="69"/>
      <c r="T4150" s="69"/>
      <c r="U4150" s="69"/>
      <c r="V4150" s="69"/>
      <c r="W4150" s="4"/>
      <c r="X4150" s="4"/>
      <c r="Y4150" s="4"/>
      <c r="Z4150" s="4"/>
      <c r="AA4150" s="4"/>
      <c r="AB4150" s="4"/>
      <c r="AC4150" s="4"/>
      <c r="AD4150" s="4"/>
      <c r="AE4150"/>
      <c r="AF4150"/>
      <c r="AG4150"/>
      <c r="AH4150"/>
      <c r="AI4150"/>
      <c r="AJ4150"/>
      <c r="AK4150"/>
    </row>
    <row r="4151" spans="1:37" x14ac:dyDescent="0.25">
      <c r="A4151" s="2">
        <v>4150</v>
      </c>
      <c r="B4151" s="104">
        <v>43916.305758541668</v>
      </c>
      <c r="C4151" s="109">
        <v>25.7</v>
      </c>
      <c r="D4151" s="1">
        <v>970.72</v>
      </c>
      <c r="E4151" s="109">
        <v>45.72</v>
      </c>
      <c r="F4151" s="1">
        <v>360.27</v>
      </c>
      <c r="G4151" s="1">
        <v>299</v>
      </c>
      <c r="H4151" s="1">
        <v>799</v>
      </c>
      <c r="I4151" s="23">
        <v>0.23</v>
      </c>
      <c r="J4151" s="1">
        <v>25.25</v>
      </c>
      <c r="K4151" s="23">
        <v>24.87</v>
      </c>
      <c r="L4151" s="23">
        <v>509</v>
      </c>
      <c r="M4151" s="109">
        <v>464</v>
      </c>
      <c r="N4151" s="4">
        <v>0</v>
      </c>
      <c r="O4151" s="69"/>
      <c r="P4151" s="69"/>
      <c r="Q4151" s="69"/>
      <c r="R4151" s="69"/>
      <c r="S4151" s="69"/>
      <c r="T4151" s="69"/>
      <c r="U4151" s="69"/>
      <c r="V4151" s="69"/>
      <c r="W4151" s="4"/>
      <c r="X4151" s="4"/>
      <c r="Y4151" s="4"/>
      <c r="Z4151" s="4"/>
      <c r="AA4151" s="4"/>
      <c r="AB4151" s="4"/>
      <c r="AC4151" s="4"/>
      <c r="AD4151" s="4"/>
      <c r="AE4151"/>
      <c r="AF4151"/>
      <c r="AG4151"/>
      <c r="AH4151"/>
      <c r="AI4151"/>
      <c r="AJ4151"/>
      <c r="AK4151"/>
    </row>
    <row r="4152" spans="1:37" x14ac:dyDescent="0.25">
      <c r="A4152" s="43">
        <v>4151</v>
      </c>
      <c r="B4152" s="104">
        <v>43916.307355162033</v>
      </c>
      <c r="C4152" s="109">
        <v>25.95</v>
      </c>
      <c r="D4152" s="1">
        <v>970.74</v>
      </c>
      <c r="E4152" s="109">
        <v>45.57</v>
      </c>
      <c r="F4152" s="1">
        <v>360.13</v>
      </c>
      <c r="G4152" s="1">
        <v>302</v>
      </c>
      <c r="H4152" s="1">
        <v>827</v>
      </c>
      <c r="I4152" s="23">
        <v>0.24</v>
      </c>
      <c r="J4152" s="1">
        <v>25.47</v>
      </c>
      <c r="K4152" s="23">
        <v>24.99</v>
      </c>
      <c r="L4152" s="23">
        <v>500</v>
      </c>
      <c r="M4152" s="109">
        <v>455</v>
      </c>
      <c r="N4152" s="4">
        <v>0</v>
      </c>
      <c r="O4152" s="69"/>
      <c r="P4152" s="69"/>
      <c r="Q4152" s="69"/>
      <c r="R4152" s="69"/>
      <c r="S4152" s="69"/>
      <c r="T4152" s="69"/>
      <c r="U4152" s="69"/>
      <c r="V4152" s="69"/>
      <c r="W4152" s="4"/>
      <c r="X4152" s="4"/>
      <c r="Y4152" s="4"/>
      <c r="Z4152" s="4"/>
      <c r="AA4152" s="4"/>
      <c r="AB4152" s="4"/>
      <c r="AC4152" s="4"/>
      <c r="AD4152" s="4"/>
      <c r="AE4152"/>
      <c r="AF4152"/>
      <c r="AG4152"/>
      <c r="AH4152"/>
      <c r="AI4152"/>
      <c r="AJ4152"/>
      <c r="AK4152"/>
    </row>
    <row r="4153" spans="1:37" x14ac:dyDescent="0.25">
      <c r="A4153" s="2">
        <v>4152</v>
      </c>
      <c r="B4153" s="104">
        <v>43916.310573414346</v>
      </c>
      <c r="C4153" s="109">
        <v>26.27</v>
      </c>
      <c r="D4153" s="1">
        <v>970.87</v>
      </c>
      <c r="E4153" s="109">
        <v>44.13</v>
      </c>
      <c r="F4153" s="1">
        <v>358.98</v>
      </c>
      <c r="G4153" s="1">
        <v>303</v>
      </c>
      <c r="H4153" s="1">
        <v>897</v>
      </c>
      <c r="I4153" s="23">
        <v>0.25</v>
      </c>
      <c r="J4153" s="1">
        <v>25.79</v>
      </c>
      <c r="K4153" s="23">
        <v>25.35</v>
      </c>
      <c r="L4153" s="23">
        <v>518</v>
      </c>
      <c r="M4153" s="109">
        <v>480</v>
      </c>
      <c r="N4153" s="4">
        <v>0</v>
      </c>
      <c r="O4153" s="69"/>
      <c r="P4153" s="69"/>
      <c r="Q4153" s="69"/>
      <c r="R4153" s="69"/>
      <c r="S4153" s="69"/>
      <c r="T4153" s="69"/>
      <c r="U4153" s="69"/>
      <c r="V4153" s="69"/>
      <c r="W4153" s="4"/>
      <c r="X4153" s="4"/>
      <c r="Y4153" s="4"/>
      <c r="Z4153" s="4"/>
      <c r="AA4153" s="4"/>
      <c r="AB4153" s="4"/>
      <c r="AC4153" s="4"/>
      <c r="AD4153" s="4"/>
      <c r="AE4153"/>
      <c r="AF4153"/>
      <c r="AG4153"/>
      <c r="AH4153"/>
      <c r="AI4153"/>
      <c r="AJ4153"/>
      <c r="AK4153"/>
    </row>
    <row r="4154" spans="1:37" x14ac:dyDescent="0.25">
      <c r="A4154" s="2">
        <v>4153</v>
      </c>
      <c r="B4154" s="104">
        <v>43916.312731782411</v>
      </c>
      <c r="C4154" s="109">
        <v>26.19</v>
      </c>
      <c r="D4154" s="1">
        <v>970.87</v>
      </c>
      <c r="E4154" s="109">
        <v>43.78</v>
      </c>
      <c r="F4154" s="1">
        <v>359.08</v>
      </c>
      <c r="G4154" s="1">
        <v>306</v>
      </c>
      <c r="H4154" s="1">
        <v>923</v>
      </c>
      <c r="I4154" s="23">
        <v>0.26</v>
      </c>
      <c r="J4154" s="1">
        <v>25.67</v>
      </c>
      <c r="K4154" s="23">
        <v>25.25</v>
      </c>
      <c r="L4154" s="23">
        <v>525</v>
      </c>
      <c r="M4154" s="109">
        <v>475</v>
      </c>
      <c r="N4154" s="4">
        <v>0</v>
      </c>
      <c r="O4154" s="69"/>
      <c r="P4154" s="69"/>
      <c r="Q4154" s="69"/>
      <c r="R4154" s="69"/>
      <c r="S4154" s="69"/>
      <c r="T4154" s="69"/>
      <c r="U4154" s="69"/>
      <c r="V4154" s="69"/>
      <c r="W4154" s="4"/>
      <c r="X4154" s="4"/>
      <c r="Y4154" s="4"/>
      <c r="Z4154" s="4"/>
      <c r="AA4154" s="4"/>
      <c r="AB4154" s="4"/>
      <c r="AC4154" s="4"/>
      <c r="AD4154" s="4"/>
      <c r="AE4154"/>
      <c r="AF4154"/>
      <c r="AG4154"/>
      <c r="AH4154"/>
      <c r="AI4154"/>
      <c r="AJ4154"/>
      <c r="AK4154"/>
    </row>
    <row r="4155" spans="1:37" x14ac:dyDescent="0.25">
      <c r="A4155" s="2">
        <v>4154</v>
      </c>
      <c r="B4155" s="104">
        <v>43916.314328553242</v>
      </c>
      <c r="C4155" s="109">
        <v>26.32</v>
      </c>
      <c r="D4155" s="1">
        <v>970.95</v>
      </c>
      <c r="E4155" s="109">
        <v>43.92</v>
      </c>
      <c r="F4155" s="1">
        <v>358.29</v>
      </c>
      <c r="G4155" s="1">
        <v>306</v>
      </c>
      <c r="H4155" s="1">
        <v>953</v>
      </c>
      <c r="I4155" s="23">
        <v>0.26</v>
      </c>
      <c r="J4155" s="1">
        <v>25.81</v>
      </c>
      <c r="K4155" s="23">
        <v>25.41</v>
      </c>
      <c r="L4155" s="23">
        <v>493</v>
      </c>
      <c r="M4155" s="109">
        <v>455</v>
      </c>
      <c r="N4155" s="4">
        <v>0</v>
      </c>
      <c r="O4155" s="69"/>
      <c r="P4155" s="69"/>
      <c r="Q4155" s="69"/>
      <c r="R4155" s="69"/>
      <c r="S4155" s="69"/>
      <c r="T4155" s="69"/>
      <c r="U4155" s="69"/>
      <c r="V4155" s="69"/>
      <c r="W4155" s="4"/>
      <c r="X4155" s="4"/>
      <c r="Y4155" s="4"/>
      <c r="Z4155" s="4"/>
      <c r="AA4155" s="4"/>
      <c r="AB4155" s="4"/>
      <c r="AC4155" s="4"/>
      <c r="AD4155" s="4"/>
      <c r="AE4155"/>
      <c r="AF4155"/>
      <c r="AG4155"/>
      <c r="AH4155"/>
      <c r="AI4155"/>
      <c r="AJ4155"/>
      <c r="AK4155"/>
    </row>
    <row r="4156" spans="1:37" x14ac:dyDescent="0.25">
      <c r="A4156" s="2">
        <v>4155</v>
      </c>
      <c r="B4156" s="104">
        <v>43916.315923773145</v>
      </c>
      <c r="C4156" s="109">
        <v>26.51</v>
      </c>
      <c r="D4156" s="1">
        <v>970.95</v>
      </c>
      <c r="E4156" s="109">
        <v>44.71</v>
      </c>
      <c r="F4156" s="1">
        <v>358.26</v>
      </c>
      <c r="G4156" s="1">
        <v>309</v>
      </c>
      <c r="H4156" s="1">
        <v>988</v>
      </c>
      <c r="I4156" s="23">
        <v>0.27</v>
      </c>
      <c r="J4156" s="1">
        <v>26.05</v>
      </c>
      <c r="K4156" s="23">
        <v>25.63</v>
      </c>
      <c r="L4156" s="23">
        <v>493</v>
      </c>
      <c r="M4156" s="109">
        <v>465</v>
      </c>
      <c r="N4156" s="4">
        <v>0</v>
      </c>
      <c r="O4156" s="69"/>
      <c r="P4156" s="69"/>
      <c r="Q4156" s="69"/>
      <c r="R4156" s="69"/>
      <c r="S4156" s="69"/>
      <c r="T4156" s="69"/>
      <c r="U4156" s="69"/>
      <c r="V4156" s="69"/>
      <c r="W4156" s="4"/>
      <c r="X4156" s="4"/>
      <c r="Y4156" s="4"/>
      <c r="Z4156" s="4"/>
      <c r="AA4156" s="4"/>
      <c r="AB4156" s="4"/>
      <c r="AC4156" s="4"/>
      <c r="AD4156" s="4"/>
      <c r="AE4156"/>
      <c r="AF4156"/>
      <c r="AG4156"/>
      <c r="AH4156"/>
      <c r="AI4156"/>
      <c r="AJ4156"/>
      <c r="AK4156"/>
    </row>
    <row r="4157" spans="1:37" x14ac:dyDescent="0.25">
      <c r="A4157" s="2">
        <v>4156</v>
      </c>
      <c r="B4157" s="104">
        <v>43916.319143090281</v>
      </c>
      <c r="C4157" s="109">
        <v>26.4</v>
      </c>
      <c r="D4157" s="1">
        <v>971.06</v>
      </c>
      <c r="E4157" s="109">
        <v>45.01</v>
      </c>
      <c r="F4157" s="1">
        <v>357.52</v>
      </c>
      <c r="G4157" s="1">
        <v>309</v>
      </c>
      <c r="H4157" s="1">
        <v>1048</v>
      </c>
      <c r="I4157" s="23">
        <v>0.28999999999999998</v>
      </c>
      <c r="J4157" s="1">
        <v>26.03</v>
      </c>
      <c r="K4157" s="23">
        <v>25.67</v>
      </c>
      <c r="L4157" s="23">
        <v>540</v>
      </c>
      <c r="M4157" s="109">
        <v>495</v>
      </c>
      <c r="N4157" s="4">
        <v>0</v>
      </c>
      <c r="O4157" s="69"/>
      <c r="P4157" s="69"/>
      <c r="Q4157" s="69"/>
      <c r="R4157" s="69"/>
      <c r="S4157" s="69"/>
      <c r="T4157" s="69"/>
      <c r="U4157" s="69"/>
      <c r="V4157" s="69"/>
      <c r="W4157" s="4"/>
      <c r="X4157" s="4"/>
      <c r="Y4157" s="4"/>
      <c r="Z4157" s="4"/>
      <c r="AA4157" s="4"/>
      <c r="AB4157" s="4"/>
      <c r="AC4157" s="4"/>
      <c r="AD4157" s="4"/>
      <c r="AE4157"/>
      <c r="AF4157"/>
      <c r="AG4157"/>
      <c r="AH4157"/>
      <c r="AI4157"/>
      <c r="AJ4157"/>
      <c r="AK4157"/>
    </row>
    <row r="4158" spans="1:37" x14ac:dyDescent="0.25">
      <c r="A4158" s="2">
        <v>4157</v>
      </c>
      <c r="B4158" s="104">
        <v>43916.321289629632</v>
      </c>
      <c r="C4158" s="109">
        <v>26.51</v>
      </c>
      <c r="D4158" s="1">
        <v>971.08</v>
      </c>
      <c r="E4158" s="109">
        <v>45.15</v>
      </c>
      <c r="F4158" s="1">
        <v>357.12</v>
      </c>
      <c r="G4158" s="1">
        <v>311</v>
      </c>
      <c r="H4158" s="1">
        <v>1060</v>
      </c>
      <c r="I4158" s="23">
        <v>0.28000000000000003</v>
      </c>
      <c r="J4158" s="1">
        <v>26.11</v>
      </c>
      <c r="K4158" s="23">
        <v>25.79</v>
      </c>
      <c r="L4158" s="23">
        <v>518</v>
      </c>
      <c r="M4158" s="109">
        <v>480</v>
      </c>
      <c r="N4158" s="4">
        <v>0</v>
      </c>
      <c r="O4158" s="69"/>
      <c r="P4158" s="69"/>
      <c r="Q4158" s="69"/>
      <c r="R4158" s="69"/>
      <c r="S4158" s="69"/>
      <c r="T4158" s="69"/>
      <c r="U4158" s="69"/>
      <c r="V4158" s="69"/>
      <c r="W4158" s="4"/>
      <c r="X4158" s="4"/>
      <c r="Y4158" s="4"/>
      <c r="Z4158" s="4"/>
      <c r="AA4158" s="4"/>
      <c r="AB4158" s="4"/>
      <c r="AC4158" s="4"/>
      <c r="AD4158" s="4"/>
      <c r="AE4158"/>
      <c r="AF4158"/>
      <c r="AG4158"/>
      <c r="AH4158"/>
      <c r="AI4158"/>
      <c r="AJ4158"/>
      <c r="AK4158"/>
    </row>
    <row r="4159" spans="1:37" x14ac:dyDescent="0.25">
      <c r="A4159" s="2">
        <v>4158</v>
      </c>
      <c r="B4159" s="104">
        <v>43916.322887141199</v>
      </c>
      <c r="C4159" s="109">
        <v>26.75</v>
      </c>
      <c r="D4159" s="1">
        <v>971.15</v>
      </c>
      <c r="E4159" s="109">
        <v>46.35</v>
      </c>
      <c r="F4159" s="1">
        <v>356.56</v>
      </c>
      <c r="G4159" s="1">
        <v>311</v>
      </c>
      <c r="H4159" s="1">
        <v>1084</v>
      </c>
      <c r="I4159" s="23">
        <v>0.3</v>
      </c>
      <c r="J4159" s="1">
        <v>26.45</v>
      </c>
      <c r="K4159" s="23">
        <v>25.97</v>
      </c>
      <c r="L4159" s="23">
        <v>509</v>
      </c>
      <c r="M4159" s="109">
        <v>479</v>
      </c>
      <c r="N4159" s="4">
        <v>0</v>
      </c>
      <c r="O4159" s="69"/>
      <c r="P4159" s="69"/>
      <c r="Q4159" s="69"/>
      <c r="R4159" s="69"/>
      <c r="S4159" s="69"/>
      <c r="T4159" s="69"/>
      <c r="U4159" s="69"/>
      <c r="V4159" s="69"/>
      <c r="W4159" s="4"/>
      <c r="X4159" s="4"/>
      <c r="Y4159" s="4"/>
      <c r="Z4159" s="4"/>
      <c r="AA4159" s="4"/>
      <c r="AB4159" s="4"/>
      <c r="AC4159" s="4"/>
      <c r="AD4159" s="4"/>
      <c r="AE4159"/>
      <c r="AF4159"/>
      <c r="AG4159"/>
      <c r="AH4159"/>
      <c r="AI4159"/>
      <c r="AJ4159"/>
      <c r="AK4159"/>
    </row>
    <row r="4160" spans="1:37" x14ac:dyDescent="0.25">
      <c r="A4160" s="2">
        <v>4159</v>
      </c>
      <c r="B4160" s="104">
        <v>43916.324482094904</v>
      </c>
      <c r="C4160" s="109">
        <v>26.74</v>
      </c>
      <c r="D4160" s="1">
        <v>971.16</v>
      </c>
      <c r="E4160" s="109">
        <v>46.34</v>
      </c>
      <c r="F4160" s="1">
        <v>356.54</v>
      </c>
      <c r="G4160" s="1">
        <v>312</v>
      </c>
      <c r="H4160" s="1">
        <v>1097</v>
      </c>
      <c r="I4160" s="23">
        <v>0.3</v>
      </c>
      <c r="J4160" s="1">
        <v>26.55</v>
      </c>
      <c r="K4160" s="23">
        <v>25.99</v>
      </c>
      <c r="L4160" s="23">
        <v>534</v>
      </c>
      <c r="M4160" s="109">
        <v>480</v>
      </c>
      <c r="N4160" s="4">
        <v>0</v>
      </c>
      <c r="O4160" s="69"/>
      <c r="P4160" s="69"/>
      <c r="Q4160" s="69"/>
      <c r="R4160" s="69"/>
      <c r="S4160" s="69"/>
      <c r="T4160" s="69"/>
      <c r="U4160" s="69"/>
      <c r="V4160" s="69"/>
      <c r="W4160" s="4"/>
      <c r="X4160" s="4"/>
      <c r="Y4160" s="4"/>
      <c r="Z4160" s="4"/>
      <c r="AA4160" s="4"/>
      <c r="AB4160" s="4"/>
      <c r="AC4160" s="4"/>
      <c r="AD4160" s="4"/>
      <c r="AE4160"/>
      <c r="AF4160"/>
      <c r="AG4160"/>
      <c r="AH4160"/>
      <c r="AI4160"/>
      <c r="AJ4160"/>
      <c r="AK4160"/>
    </row>
    <row r="4161" spans="1:37" x14ac:dyDescent="0.25">
      <c r="A4161" s="43">
        <v>4160</v>
      </c>
      <c r="B4161" s="104">
        <v>43916.327701296294</v>
      </c>
      <c r="C4161" s="109">
        <v>26.74</v>
      </c>
      <c r="D4161" s="1">
        <v>971.27</v>
      </c>
      <c r="E4161" s="109">
        <v>46.95</v>
      </c>
      <c r="F4161" s="1">
        <v>355.56</v>
      </c>
      <c r="G4161" s="1">
        <v>316</v>
      </c>
      <c r="H4161" s="1">
        <v>1099</v>
      </c>
      <c r="I4161" s="23">
        <v>0.31</v>
      </c>
      <c r="J4161" s="1">
        <v>26.47</v>
      </c>
      <c r="K4161" s="23">
        <v>25.81</v>
      </c>
      <c r="L4161" s="23">
        <v>518</v>
      </c>
      <c r="M4161" s="109">
        <v>480</v>
      </c>
      <c r="N4161" s="4">
        <v>0</v>
      </c>
      <c r="O4161" s="69"/>
      <c r="P4161" s="69"/>
      <c r="Q4161" s="69"/>
      <c r="R4161" s="69"/>
      <c r="S4161" s="69"/>
      <c r="T4161" s="69"/>
      <c r="U4161" s="69"/>
      <c r="V4161" s="69"/>
      <c r="W4161" s="4"/>
      <c r="X4161" s="4"/>
      <c r="Y4161" s="4"/>
      <c r="Z4161" s="4"/>
      <c r="AA4161" s="4"/>
      <c r="AB4161" s="4"/>
      <c r="AC4161" s="4"/>
      <c r="AD4161" s="4"/>
      <c r="AE4161"/>
      <c r="AF4161"/>
      <c r="AG4161"/>
      <c r="AH4161"/>
      <c r="AI4161"/>
      <c r="AJ4161"/>
      <c r="AK4161"/>
    </row>
    <row r="4162" spans="1:37" x14ac:dyDescent="0.25">
      <c r="A4162" s="2">
        <v>4161</v>
      </c>
      <c r="B4162" s="104">
        <v>43916.329848113426</v>
      </c>
      <c r="C4162" s="109">
        <v>26.82</v>
      </c>
      <c r="D4162" s="1">
        <v>971.27</v>
      </c>
      <c r="E4162" s="109">
        <v>46.8</v>
      </c>
      <c r="F4162" s="1">
        <v>355.41</v>
      </c>
      <c r="G4162" s="1">
        <v>317</v>
      </c>
      <c r="H4162" s="1">
        <v>1112</v>
      </c>
      <c r="I4162" s="23">
        <v>0.32</v>
      </c>
      <c r="J4162" s="1">
        <v>26.63</v>
      </c>
      <c r="K4162" s="23">
        <v>26.03</v>
      </c>
      <c r="L4162" s="23">
        <v>528</v>
      </c>
      <c r="M4162" s="109">
        <v>475</v>
      </c>
      <c r="N4162" s="4">
        <v>0</v>
      </c>
      <c r="O4162" s="69"/>
      <c r="P4162" s="69"/>
      <c r="Q4162" s="69"/>
      <c r="R4162" s="69"/>
      <c r="S4162" s="69"/>
      <c r="T4162" s="69"/>
      <c r="U4162" s="69"/>
      <c r="V4162" s="69"/>
      <c r="W4162" s="4"/>
      <c r="X4162" s="4"/>
      <c r="Y4162" s="4"/>
      <c r="Z4162" s="4"/>
      <c r="AA4162" s="4"/>
      <c r="AB4162" s="4"/>
      <c r="AC4162" s="4"/>
      <c r="AD4162" s="4"/>
      <c r="AE4162"/>
      <c r="AF4162"/>
      <c r="AG4162"/>
      <c r="AH4162"/>
      <c r="AI4162"/>
      <c r="AJ4162"/>
      <c r="AK4162"/>
    </row>
    <row r="4163" spans="1:37" x14ac:dyDescent="0.25">
      <c r="A4163" s="2">
        <v>4162</v>
      </c>
      <c r="B4163" s="104">
        <v>43916.331445324075</v>
      </c>
      <c r="C4163" s="109">
        <v>26.94</v>
      </c>
      <c r="D4163" s="1">
        <v>971.29</v>
      </c>
      <c r="E4163" s="109">
        <v>47.14</v>
      </c>
      <c r="F4163" s="1">
        <v>355.35</v>
      </c>
      <c r="G4163" s="1">
        <v>317</v>
      </c>
      <c r="H4163" s="1">
        <v>1109</v>
      </c>
      <c r="I4163" s="23">
        <v>0.32</v>
      </c>
      <c r="J4163" s="1">
        <v>26.73</v>
      </c>
      <c r="K4163" s="23">
        <v>26.21</v>
      </c>
      <c r="L4163" s="23">
        <v>528</v>
      </c>
      <c r="M4163" s="109">
        <v>490</v>
      </c>
      <c r="N4163" s="4">
        <v>0</v>
      </c>
      <c r="O4163" s="69"/>
      <c r="P4163" s="69"/>
      <c r="Q4163" s="69"/>
      <c r="R4163" s="69"/>
      <c r="S4163" s="69"/>
      <c r="T4163" s="69"/>
      <c r="U4163" s="69"/>
      <c r="V4163" s="69"/>
      <c r="W4163" s="4"/>
      <c r="X4163" s="4"/>
      <c r="Y4163" s="4"/>
      <c r="Z4163" s="4"/>
      <c r="AA4163" s="4"/>
      <c r="AB4163" s="4"/>
      <c r="AC4163" s="4"/>
      <c r="AD4163" s="4"/>
      <c r="AE4163"/>
      <c r="AF4163"/>
      <c r="AG4163"/>
      <c r="AH4163"/>
      <c r="AI4163"/>
      <c r="AJ4163"/>
      <c r="AK4163"/>
    </row>
    <row r="4164" spans="1:37" x14ac:dyDescent="0.25">
      <c r="A4164" s="2">
        <v>4163</v>
      </c>
      <c r="B4164" s="104">
        <v>43916.333044953702</v>
      </c>
      <c r="C4164" s="109">
        <v>26.97</v>
      </c>
      <c r="D4164" s="1">
        <v>971.35</v>
      </c>
      <c r="E4164" s="109">
        <v>46.63</v>
      </c>
      <c r="F4164" s="1">
        <v>354.87</v>
      </c>
      <c r="G4164" s="1">
        <v>318</v>
      </c>
      <c r="H4164" s="1">
        <v>1138</v>
      </c>
      <c r="I4164" s="23">
        <v>0.33</v>
      </c>
      <c r="J4164" s="1">
        <v>26.81</v>
      </c>
      <c r="K4164" s="23">
        <v>26.15</v>
      </c>
      <c r="L4164" s="23">
        <v>515</v>
      </c>
      <c r="M4164" s="109">
        <v>479</v>
      </c>
      <c r="N4164" s="4">
        <v>0</v>
      </c>
      <c r="O4164" s="69"/>
      <c r="P4164" s="69"/>
      <c r="Q4164" s="69"/>
      <c r="R4164" s="69"/>
      <c r="S4164" s="69"/>
      <c r="T4164" s="69"/>
      <c r="U4164" s="69"/>
      <c r="V4164" s="69"/>
      <c r="W4164" s="4"/>
      <c r="X4164" s="4"/>
      <c r="Y4164" s="4"/>
      <c r="Z4164" s="4"/>
      <c r="AA4164" s="4"/>
      <c r="AB4164" s="4"/>
      <c r="AC4164" s="4"/>
      <c r="AD4164" s="4"/>
      <c r="AE4164"/>
      <c r="AF4164"/>
      <c r="AG4164"/>
      <c r="AH4164"/>
      <c r="AI4164"/>
      <c r="AJ4164"/>
      <c r="AK4164"/>
    </row>
    <row r="4165" spans="1:37" x14ac:dyDescent="0.25">
      <c r="A4165" s="2">
        <v>4164</v>
      </c>
      <c r="B4165" s="105">
        <v>43916.336272094908</v>
      </c>
      <c r="C4165" s="109">
        <v>27.11</v>
      </c>
      <c r="D4165" s="43">
        <v>971.34</v>
      </c>
      <c r="E4165" s="109">
        <v>46.39</v>
      </c>
      <c r="F4165" s="43">
        <v>355.02</v>
      </c>
      <c r="G4165" s="43">
        <v>320</v>
      </c>
      <c r="H4165" s="43">
        <v>1182</v>
      </c>
      <c r="I4165" s="23">
        <v>0.34</v>
      </c>
      <c r="J4165" s="43">
        <v>26.93</v>
      </c>
      <c r="K4165" s="23">
        <v>26.29</v>
      </c>
      <c r="L4165" s="23">
        <v>515</v>
      </c>
      <c r="M4165" s="109">
        <v>480</v>
      </c>
      <c r="N4165" s="4">
        <v>0</v>
      </c>
      <c r="O4165" s="69">
        <f t="shared" ref="O4165:V4165" si="434">AVERAGE(E4165:E4183)</f>
        <v>44.03631578947369</v>
      </c>
      <c r="P4165" s="69">
        <f t="shared" si="434"/>
        <v>351.47684210526324</v>
      </c>
      <c r="Q4165" s="69">
        <f t="shared" si="434"/>
        <v>328.10526315789474</v>
      </c>
      <c r="R4165" s="69">
        <f t="shared" si="434"/>
        <v>1259</v>
      </c>
      <c r="S4165" s="69">
        <f t="shared" si="434"/>
        <v>0.38210526315789478</v>
      </c>
      <c r="T4165" s="69">
        <f t="shared" si="434"/>
        <v>28.065789473684209</v>
      </c>
      <c r="U4165" s="69">
        <f t="shared" si="434"/>
        <v>27.456315789473688</v>
      </c>
      <c r="V4165" s="69">
        <f t="shared" si="434"/>
        <v>523.57894736842104</v>
      </c>
      <c r="W4165" s="4">
        <f t="shared" ref="W4165:AD4165" si="435">STDEV(E4165:E4183)</f>
        <v>1.5761176300091726</v>
      </c>
      <c r="X4165" s="4">
        <f t="shared" si="435"/>
        <v>2.2717322138539888</v>
      </c>
      <c r="Y4165" s="4">
        <f t="shared" si="435"/>
        <v>6.6407390556080701</v>
      </c>
      <c r="Z4165" s="4">
        <f t="shared" si="435"/>
        <v>59.140134896325321</v>
      </c>
      <c r="AA4165" s="4">
        <f t="shared" si="435"/>
        <v>3.6450719756408567E-2</v>
      </c>
      <c r="AB4165" s="4">
        <f t="shared" si="435"/>
        <v>0.548678369553944</v>
      </c>
      <c r="AC4165" s="4">
        <f t="shared" si="435"/>
        <v>0.54271140813015861</v>
      </c>
      <c r="AD4165" s="4">
        <f t="shared" si="435"/>
        <v>11.805440315915012</v>
      </c>
      <c r="AE4165" s="4" t="e">
        <f>MODE(E4165:E4183)</f>
        <v>#N/A</v>
      </c>
      <c r="AF4165" s="4">
        <f>MODE(G4165:G4183)</f>
        <v>323</v>
      </c>
      <c r="AG4165" s="4">
        <f>MODE(H4165:H4183)</f>
        <v>1210</v>
      </c>
      <c r="AH4165" s="4">
        <f>MODE(J4165:J4183)</f>
        <v>28.07</v>
      </c>
      <c r="AI4165" s="4">
        <f>MODE(K4165:K4183)</f>
        <v>27.49</v>
      </c>
      <c r="AJ4165" s="4">
        <f>MODE(L4165:L4183)</f>
        <v>515</v>
      </c>
      <c r="AK4165"/>
    </row>
    <row r="4166" spans="1:37" x14ac:dyDescent="0.25">
      <c r="A4166" s="2">
        <v>4165</v>
      </c>
      <c r="B4166" s="104">
        <v>43916.338430717587</v>
      </c>
      <c r="C4166" s="109">
        <v>27.27</v>
      </c>
      <c r="D4166" s="1">
        <v>971.4</v>
      </c>
      <c r="E4166" s="109">
        <v>45.55</v>
      </c>
      <c r="F4166" s="1">
        <v>354.4</v>
      </c>
      <c r="G4166" s="1">
        <v>323</v>
      </c>
      <c r="H4166" s="1">
        <v>1210</v>
      </c>
      <c r="I4166" s="23">
        <v>0.35</v>
      </c>
      <c r="J4166" s="1">
        <v>27.09</v>
      </c>
      <c r="K4166" s="23">
        <v>26.43</v>
      </c>
      <c r="L4166" s="23">
        <v>528</v>
      </c>
      <c r="M4166" s="109">
        <v>495</v>
      </c>
      <c r="N4166" s="4">
        <v>0</v>
      </c>
      <c r="O4166" s="69"/>
      <c r="P4166" s="69"/>
      <c r="Q4166" s="69"/>
      <c r="R4166" s="69"/>
      <c r="S4166" s="69"/>
      <c r="T4166" s="69"/>
      <c r="U4166" s="69"/>
      <c r="V4166" s="69"/>
      <c r="W4166" s="4"/>
      <c r="X4166" s="4"/>
      <c r="Y4166" s="4"/>
      <c r="Z4166" s="4"/>
      <c r="AA4166" s="4"/>
      <c r="AB4166" s="4"/>
      <c r="AC4166" s="4"/>
      <c r="AD4166" s="4"/>
      <c r="AE4166"/>
      <c r="AF4166"/>
      <c r="AG4166"/>
      <c r="AH4166"/>
      <c r="AI4166"/>
      <c r="AJ4166"/>
      <c r="AK4166"/>
    </row>
    <row r="4167" spans="1:37" x14ac:dyDescent="0.25">
      <c r="A4167" s="2">
        <v>4166</v>
      </c>
      <c r="B4167" s="104">
        <v>43916.340027060185</v>
      </c>
      <c r="C4167" s="109">
        <v>27.43</v>
      </c>
      <c r="D4167" s="1">
        <v>971.45</v>
      </c>
      <c r="E4167" s="109">
        <v>46.28</v>
      </c>
      <c r="F4167" s="1">
        <v>354</v>
      </c>
      <c r="G4167" s="1">
        <v>323</v>
      </c>
      <c r="H4167" s="1">
        <v>1210</v>
      </c>
      <c r="I4167" s="23">
        <v>0.34</v>
      </c>
      <c r="J4167" s="1">
        <v>27.19</v>
      </c>
      <c r="K4167" s="23">
        <v>26.67</v>
      </c>
      <c r="L4167" s="23">
        <v>534</v>
      </c>
      <c r="M4167" s="109">
        <v>495</v>
      </c>
      <c r="N4167" s="4">
        <v>0</v>
      </c>
      <c r="O4167" s="69"/>
      <c r="P4167" s="69"/>
      <c r="Q4167" s="69"/>
      <c r="R4167" s="69"/>
      <c r="S4167" s="69"/>
      <c r="T4167" s="69"/>
      <c r="U4167" s="69"/>
      <c r="V4167" s="69"/>
      <c r="W4167" s="4"/>
      <c r="X4167" s="4"/>
      <c r="Y4167" s="4"/>
      <c r="Z4167" s="4"/>
      <c r="AA4167" s="4"/>
      <c r="AB4167" s="4"/>
      <c r="AC4167" s="4"/>
      <c r="AD4167" s="4"/>
      <c r="AE4167"/>
      <c r="AF4167"/>
      <c r="AG4167"/>
      <c r="AH4167"/>
      <c r="AI4167"/>
      <c r="AJ4167"/>
      <c r="AK4167"/>
    </row>
    <row r="4168" spans="1:37" x14ac:dyDescent="0.25">
      <c r="A4168" s="2">
        <v>4167</v>
      </c>
      <c r="B4168" s="104">
        <v>43916.341623819448</v>
      </c>
      <c r="C4168" s="109">
        <v>27.64</v>
      </c>
      <c r="D4168" s="1">
        <v>971.46</v>
      </c>
      <c r="E4168" s="109">
        <v>45.89</v>
      </c>
      <c r="F4168" s="1">
        <v>353.93</v>
      </c>
      <c r="G4168" s="1">
        <v>323</v>
      </c>
      <c r="H4168" s="1">
        <v>1246</v>
      </c>
      <c r="I4168" s="23">
        <v>0.36</v>
      </c>
      <c r="J4168" s="1">
        <v>27.49</v>
      </c>
      <c r="K4168" s="23">
        <v>26.87</v>
      </c>
      <c r="L4168" s="23">
        <v>540</v>
      </c>
      <c r="M4168" s="109">
        <v>500</v>
      </c>
      <c r="N4168" s="4">
        <v>0</v>
      </c>
      <c r="O4168" s="69"/>
      <c r="P4168" s="69"/>
      <c r="Q4168" s="69"/>
      <c r="R4168" s="69"/>
      <c r="S4168" s="69"/>
      <c r="T4168" s="69"/>
      <c r="U4168" s="69"/>
      <c r="V4168" s="69"/>
      <c r="W4168" s="4"/>
      <c r="X4168" s="4"/>
      <c r="Y4168" s="4"/>
      <c r="Z4168" s="4"/>
      <c r="AA4168" s="4"/>
      <c r="AB4168" s="4"/>
      <c r="AC4168" s="4"/>
      <c r="AD4168" s="4"/>
      <c r="AE4168"/>
      <c r="AF4168"/>
      <c r="AG4168"/>
      <c r="AH4168"/>
      <c r="AI4168"/>
      <c r="AJ4168"/>
      <c r="AK4168"/>
    </row>
    <row r="4169" spans="1:37" x14ac:dyDescent="0.25">
      <c r="A4169" s="2">
        <v>4168</v>
      </c>
      <c r="B4169" s="104">
        <v>43916.344842534723</v>
      </c>
      <c r="C4169" s="109">
        <v>28.07</v>
      </c>
      <c r="D4169" s="1">
        <v>971.53</v>
      </c>
      <c r="E4169" s="109">
        <v>45.71</v>
      </c>
      <c r="F4169" s="1">
        <v>353.3</v>
      </c>
      <c r="G4169" s="1">
        <v>327</v>
      </c>
      <c r="H4169" s="1">
        <v>1339</v>
      </c>
      <c r="I4169" s="23">
        <v>0.39</v>
      </c>
      <c r="J4169" s="1">
        <v>27.97</v>
      </c>
      <c r="K4169" s="23">
        <v>27.29</v>
      </c>
      <c r="L4169" s="23">
        <v>540</v>
      </c>
      <c r="M4169" s="109">
        <v>489</v>
      </c>
      <c r="N4169" s="4">
        <v>0</v>
      </c>
      <c r="O4169" s="69"/>
      <c r="P4169" s="69"/>
      <c r="Q4169" s="69"/>
      <c r="R4169" s="69"/>
      <c r="S4169" s="69"/>
      <c r="T4169" s="69"/>
      <c r="U4169" s="69"/>
      <c r="V4169" s="69"/>
      <c r="W4169" s="4"/>
      <c r="X4169" s="4"/>
      <c r="Y4169" s="4"/>
      <c r="Z4169" s="4"/>
      <c r="AA4169" s="4"/>
      <c r="AB4169" s="4"/>
      <c r="AC4169" s="4"/>
      <c r="AD4169" s="4"/>
      <c r="AE4169"/>
      <c r="AF4169"/>
      <c r="AG4169"/>
      <c r="AH4169"/>
      <c r="AI4169"/>
      <c r="AJ4169"/>
      <c r="AK4169"/>
    </row>
    <row r="4170" spans="1:37" x14ac:dyDescent="0.25">
      <c r="A4170" s="43">
        <v>4169</v>
      </c>
      <c r="B4170" s="104">
        <v>43916.347002048613</v>
      </c>
      <c r="C4170" s="109">
        <v>28.24</v>
      </c>
      <c r="D4170" s="1">
        <v>971.56</v>
      </c>
      <c r="E4170" s="109">
        <v>45.36</v>
      </c>
      <c r="F4170" s="1">
        <v>353.03</v>
      </c>
      <c r="G4170" s="1">
        <v>329</v>
      </c>
      <c r="H4170" s="1">
        <v>1346</v>
      </c>
      <c r="I4170" s="23">
        <v>0.38</v>
      </c>
      <c r="J4170" s="1">
        <v>28.07</v>
      </c>
      <c r="K4170" s="23">
        <v>27.43</v>
      </c>
      <c r="L4170" s="23">
        <v>528</v>
      </c>
      <c r="M4170" s="109">
        <v>489</v>
      </c>
      <c r="N4170" s="4">
        <v>0</v>
      </c>
      <c r="O4170" s="69"/>
      <c r="P4170" s="69"/>
      <c r="Q4170" s="69"/>
      <c r="R4170" s="69"/>
      <c r="S4170" s="69"/>
      <c r="T4170" s="69"/>
      <c r="U4170" s="69"/>
      <c r="V4170" s="69"/>
      <c r="W4170" s="4"/>
      <c r="X4170" s="4"/>
      <c r="Y4170" s="4"/>
      <c r="Z4170" s="4"/>
      <c r="AA4170" s="4"/>
      <c r="AB4170" s="4"/>
      <c r="AC4170" s="4"/>
      <c r="AD4170" s="4"/>
      <c r="AE4170"/>
      <c r="AF4170"/>
      <c r="AG4170"/>
      <c r="AH4170"/>
      <c r="AI4170"/>
      <c r="AJ4170"/>
      <c r="AK4170"/>
    </row>
    <row r="4171" spans="1:37" x14ac:dyDescent="0.25">
      <c r="A4171" s="2">
        <v>4170</v>
      </c>
      <c r="B4171" s="104">
        <v>43916.348598807876</v>
      </c>
      <c r="C4171" s="109">
        <v>28.34</v>
      </c>
      <c r="D4171" s="1">
        <v>971.58</v>
      </c>
      <c r="E4171" s="109">
        <v>45.15</v>
      </c>
      <c r="F4171" s="1">
        <v>352.84</v>
      </c>
      <c r="G4171" s="1">
        <v>327</v>
      </c>
      <c r="H4171" s="1">
        <v>1348</v>
      </c>
      <c r="I4171" s="23">
        <v>0.38</v>
      </c>
      <c r="J4171" s="1">
        <v>28.09</v>
      </c>
      <c r="K4171" s="23">
        <v>27.49</v>
      </c>
      <c r="L4171" s="23">
        <v>518</v>
      </c>
      <c r="M4171" s="109">
        <v>484</v>
      </c>
      <c r="N4171" s="4">
        <v>0</v>
      </c>
      <c r="O4171" s="69"/>
      <c r="P4171" s="69"/>
      <c r="Q4171" s="69"/>
      <c r="R4171" s="69"/>
      <c r="S4171" s="69"/>
      <c r="T4171" s="69"/>
      <c r="U4171" s="69"/>
      <c r="V4171" s="69"/>
      <c r="W4171" s="4"/>
      <c r="X4171" s="4"/>
      <c r="Y4171" s="4"/>
      <c r="Z4171" s="4"/>
      <c r="AA4171" s="4"/>
      <c r="AB4171" s="4"/>
      <c r="AC4171" s="4"/>
      <c r="AD4171" s="4"/>
      <c r="AE4171"/>
      <c r="AF4171"/>
      <c r="AG4171"/>
      <c r="AH4171"/>
      <c r="AI4171"/>
      <c r="AJ4171"/>
      <c r="AK4171"/>
    </row>
    <row r="4172" spans="1:37" x14ac:dyDescent="0.25">
      <c r="A4172" s="2">
        <v>4171</v>
      </c>
      <c r="B4172" s="104">
        <v>43916.350195914347</v>
      </c>
      <c r="C4172" s="109">
        <v>28.31</v>
      </c>
      <c r="D4172" s="1">
        <v>971.62</v>
      </c>
      <c r="E4172" s="109">
        <v>43.79</v>
      </c>
      <c r="F4172" s="1">
        <v>352.48</v>
      </c>
      <c r="G4172" s="1">
        <v>326</v>
      </c>
      <c r="H4172" s="1">
        <v>1290</v>
      </c>
      <c r="I4172" s="23">
        <v>0.37</v>
      </c>
      <c r="J4172" s="1">
        <v>28.07</v>
      </c>
      <c r="K4172" s="23">
        <v>27.49</v>
      </c>
      <c r="L4172" s="23">
        <v>515</v>
      </c>
      <c r="M4172" s="109">
        <v>479</v>
      </c>
      <c r="N4172" s="4">
        <v>0</v>
      </c>
      <c r="O4172" s="69"/>
      <c r="P4172" s="69"/>
      <c r="Q4172" s="69"/>
      <c r="R4172" s="69"/>
      <c r="S4172" s="69"/>
      <c r="T4172" s="69"/>
      <c r="U4172" s="69"/>
      <c r="V4172" s="69"/>
      <c r="W4172" s="4"/>
      <c r="X4172" s="4"/>
      <c r="Y4172" s="4"/>
      <c r="Z4172" s="4"/>
      <c r="AA4172" s="4"/>
      <c r="AB4172" s="4"/>
      <c r="AC4172" s="4"/>
      <c r="AD4172" s="4"/>
      <c r="AE4172"/>
      <c r="AF4172"/>
      <c r="AG4172"/>
      <c r="AH4172"/>
      <c r="AI4172"/>
      <c r="AJ4172"/>
      <c r="AK4172"/>
    </row>
    <row r="4173" spans="1:37" x14ac:dyDescent="0.25">
      <c r="A4173" s="2">
        <v>4172</v>
      </c>
      <c r="B4173" s="104">
        <v>43916.353439664352</v>
      </c>
      <c r="C4173" s="109">
        <v>28.35</v>
      </c>
      <c r="D4173" s="1">
        <v>971.65</v>
      </c>
      <c r="E4173" s="109">
        <v>44.37</v>
      </c>
      <c r="F4173" s="1">
        <v>352.24</v>
      </c>
      <c r="G4173" s="1">
        <v>321</v>
      </c>
      <c r="H4173" s="1">
        <v>1206</v>
      </c>
      <c r="I4173" s="23">
        <v>0.35</v>
      </c>
      <c r="J4173" s="1">
        <v>28.11</v>
      </c>
      <c r="K4173" s="23">
        <v>27.49</v>
      </c>
      <c r="L4173" s="23">
        <v>528</v>
      </c>
      <c r="M4173" s="109">
        <v>480</v>
      </c>
      <c r="N4173" s="4">
        <v>0</v>
      </c>
      <c r="O4173" s="69"/>
      <c r="P4173" s="69"/>
      <c r="Q4173" s="69"/>
      <c r="R4173" s="69"/>
      <c r="S4173" s="69"/>
      <c r="T4173" s="69"/>
      <c r="U4173" s="69"/>
      <c r="V4173" s="69"/>
      <c r="W4173" s="4"/>
      <c r="X4173" s="4"/>
      <c r="Y4173" s="4"/>
      <c r="Z4173" s="4"/>
      <c r="AA4173" s="4"/>
      <c r="AB4173" s="4"/>
      <c r="AC4173" s="4"/>
      <c r="AD4173" s="4"/>
      <c r="AE4173"/>
      <c r="AF4173"/>
      <c r="AG4173"/>
      <c r="AH4173"/>
      <c r="AI4173"/>
      <c r="AJ4173"/>
      <c r="AK4173"/>
    </row>
    <row r="4174" spans="1:37" x14ac:dyDescent="0.25">
      <c r="A4174" s="2">
        <v>4173</v>
      </c>
      <c r="B4174" s="104">
        <v>43916.355598472219</v>
      </c>
      <c r="C4174" s="109">
        <v>28.32</v>
      </c>
      <c r="D4174" s="1">
        <v>971.7</v>
      </c>
      <c r="E4174" s="109">
        <v>43.3</v>
      </c>
      <c r="F4174" s="1">
        <v>351.82</v>
      </c>
      <c r="G4174" s="1">
        <v>321</v>
      </c>
      <c r="H4174" s="1">
        <v>1165</v>
      </c>
      <c r="I4174" s="23">
        <v>0.34</v>
      </c>
      <c r="J4174" s="1">
        <v>28.05</v>
      </c>
      <c r="K4174" s="23">
        <v>27.55</v>
      </c>
      <c r="L4174" s="23">
        <v>525</v>
      </c>
      <c r="M4174" s="109">
        <v>484</v>
      </c>
      <c r="N4174" s="4">
        <v>0</v>
      </c>
      <c r="O4174" s="69"/>
      <c r="P4174" s="69"/>
      <c r="Q4174" s="69"/>
      <c r="R4174" s="69"/>
      <c r="S4174" s="69"/>
      <c r="T4174" s="69"/>
      <c r="U4174" s="69"/>
      <c r="V4174" s="69"/>
      <c r="W4174" s="4"/>
      <c r="X4174" s="4"/>
      <c r="Y4174" s="4"/>
      <c r="Z4174" s="4"/>
      <c r="AA4174" s="4"/>
      <c r="AB4174" s="4"/>
      <c r="AC4174" s="4"/>
      <c r="AD4174" s="4"/>
      <c r="AE4174"/>
      <c r="AF4174"/>
      <c r="AG4174"/>
      <c r="AH4174"/>
      <c r="AI4174"/>
      <c r="AJ4174"/>
      <c r="AK4174"/>
    </row>
    <row r="4175" spans="1:37" x14ac:dyDescent="0.25">
      <c r="A4175" s="2">
        <v>4174</v>
      </c>
      <c r="B4175" s="104">
        <v>43916.357193773147</v>
      </c>
      <c r="C4175" s="109">
        <v>28.36</v>
      </c>
      <c r="D4175" s="1">
        <v>971.77</v>
      </c>
      <c r="E4175" s="109">
        <v>43.74</v>
      </c>
      <c r="F4175" s="1">
        <v>351.21</v>
      </c>
      <c r="G4175" s="1">
        <v>323</v>
      </c>
      <c r="H4175" s="1">
        <v>1207</v>
      </c>
      <c r="I4175" s="23">
        <v>0.35</v>
      </c>
      <c r="J4175" s="1">
        <v>28.13</v>
      </c>
      <c r="K4175" s="23">
        <v>27.55</v>
      </c>
      <c r="L4175" s="23">
        <v>509</v>
      </c>
      <c r="M4175" s="109">
        <v>470</v>
      </c>
      <c r="N4175" s="4">
        <v>0</v>
      </c>
      <c r="O4175" s="69"/>
      <c r="P4175" s="69"/>
      <c r="Q4175" s="69"/>
      <c r="R4175" s="69"/>
      <c r="S4175" s="69"/>
      <c r="T4175" s="69"/>
      <c r="U4175" s="69"/>
      <c r="V4175" s="69"/>
      <c r="W4175" s="4"/>
      <c r="X4175" s="4"/>
      <c r="Y4175" s="4"/>
      <c r="Z4175" s="4"/>
      <c r="AA4175" s="4"/>
      <c r="AB4175" s="4"/>
      <c r="AC4175" s="4"/>
      <c r="AD4175" s="4"/>
      <c r="AE4175"/>
      <c r="AF4175"/>
      <c r="AG4175"/>
      <c r="AH4175"/>
      <c r="AI4175"/>
      <c r="AJ4175"/>
      <c r="AK4175"/>
    </row>
    <row r="4176" spans="1:37" x14ac:dyDescent="0.25">
      <c r="A4176" s="2">
        <v>4175</v>
      </c>
      <c r="B4176" s="104">
        <v>43916.358792175924</v>
      </c>
      <c r="C4176" s="109">
        <v>28.38</v>
      </c>
      <c r="D4176" s="1">
        <v>971.8</v>
      </c>
      <c r="E4176" s="109">
        <v>44.02</v>
      </c>
      <c r="F4176" s="1">
        <v>350.97</v>
      </c>
      <c r="G4176" s="1">
        <v>324</v>
      </c>
      <c r="H4176" s="1">
        <v>1198</v>
      </c>
      <c r="I4176" s="23">
        <v>0.36</v>
      </c>
      <c r="J4176" s="1">
        <v>28.11</v>
      </c>
      <c r="K4176" s="23">
        <v>27.61</v>
      </c>
      <c r="L4176" s="23">
        <v>500</v>
      </c>
      <c r="M4176" s="109">
        <v>459</v>
      </c>
      <c r="N4176" s="4">
        <v>0</v>
      </c>
      <c r="O4176" s="69"/>
      <c r="P4176" s="69"/>
      <c r="Q4176" s="69"/>
      <c r="R4176" s="69"/>
      <c r="S4176" s="69"/>
      <c r="T4176" s="69"/>
      <c r="U4176" s="69"/>
      <c r="V4176" s="69"/>
      <c r="W4176" s="4"/>
      <c r="X4176" s="4"/>
      <c r="Y4176" s="4"/>
      <c r="Z4176" s="4"/>
      <c r="AA4176" s="4"/>
      <c r="AB4176" s="4"/>
      <c r="AC4176" s="4"/>
      <c r="AD4176" s="4"/>
      <c r="AE4176"/>
      <c r="AF4176"/>
      <c r="AG4176"/>
      <c r="AH4176"/>
      <c r="AI4176"/>
      <c r="AJ4176"/>
      <c r="AK4176"/>
    </row>
    <row r="4177" spans="1:37" x14ac:dyDescent="0.25">
      <c r="A4177" s="2">
        <v>4176</v>
      </c>
      <c r="B4177" s="104">
        <v>43916.362011006946</v>
      </c>
      <c r="C4177" s="109">
        <v>28.51</v>
      </c>
      <c r="D4177" s="1">
        <v>971.92</v>
      </c>
      <c r="E4177" s="109">
        <v>43.43</v>
      </c>
      <c r="F4177" s="1">
        <v>349.91</v>
      </c>
      <c r="G4177" s="1">
        <v>329</v>
      </c>
      <c r="H4177" s="1">
        <v>1236</v>
      </c>
      <c r="I4177" s="23">
        <v>0.39</v>
      </c>
      <c r="J4177" s="1">
        <v>28.21</v>
      </c>
      <c r="K4177" s="23">
        <v>27.63</v>
      </c>
      <c r="L4177" s="23">
        <v>515</v>
      </c>
      <c r="M4177" s="109">
        <v>465</v>
      </c>
      <c r="N4177" s="4">
        <v>0</v>
      </c>
      <c r="O4177" s="69"/>
      <c r="P4177" s="69"/>
      <c r="Q4177" s="69"/>
      <c r="R4177" s="69"/>
      <c r="S4177" s="69"/>
      <c r="T4177" s="69"/>
      <c r="U4177" s="69"/>
      <c r="V4177" s="69"/>
      <c r="W4177" s="4"/>
      <c r="X4177" s="4"/>
      <c r="Y4177" s="4"/>
      <c r="Z4177" s="4"/>
      <c r="AA4177" s="4"/>
      <c r="AB4177" s="4"/>
      <c r="AC4177" s="4"/>
      <c r="AD4177" s="4"/>
      <c r="AE4177"/>
      <c r="AF4177"/>
      <c r="AG4177"/>
      <c r="AH4177"/>
      <c r="AI4177"/>
      <c r="AJ4177"/>
      <c r="AK4177"/>
    </row>
    <row r="4178" spans="1:37" x14ac:dyDescent="0.25">
      <c r="A4178" s="2">
        <v>4177</v>
      </c>
      <c r="B4178" s="104">
        <v>43916.364170231478</v>
      </c>
      <c r="C4178" s="109">
        <v>28.54</v>
      </c>
      <c r="D4178" s="1">
        <v>971.91</v>
      </c>
      <c r="E4178" s="109">
        <v>43.33</v>
      </c>
      <c r="F4178" s="1">
        <v>349.97</v>
      </c>
      <c r="G4178" s="1">
        <v>331</v>
      </c>
      <c r="H4178" s="1">
        <v>1250</v>
      </c>
      <c r="I4178" s="23">
        <v>0.4</v>
      </c>
      <c r="J4178" s="1">
        <v>28.33</v>
      </c>
      <c r="K4178" s="23">
        <v>27.73</v>
      </c>
      <c r="L4178" s="23">
        <v>515</v>
      </c>
      <c r="M4178" s="109">
        <v>464</v>
      </c>
      <c r="N4178" s="4">
        <v>0</v>
      </c>
      <c r="O4178" s="69"/>
      <c r="P4178" s="69"/>
      <c r="Q4178" s="69"/>
      <c r="R4178" s="69"/>
      <c r="S4178" s="69"/>
      <c r="T4178" s="69"/>
      <c r="U4178" s="69"/>
      <c r="V4178" s="69"/>
      <c r="W4178" s="4"/>
      <c r="X4178" s="4"/>
      <c r="Y4178" s="4"/>
      <c r="Z4178" s="4"/>
      <c r="AA4178" s="4"/>
      <c r="AB4178" s="4"/>
      <c r="AC4178" s="4"/>
      <c r="AD4178" s="4"/>
      <c r="AE4178"/>
      <c r="AF4178"/>
      <c r="AG4178"/>
      <c r="AH4178"/>
      <c r="AI4178"/>
      <c r="AJ4178"/>
      <c r="AK4178"/>
    </row>
    <row r="4179" spans="1:37" x14ac:dyDescent="0.25">
      <c r="A4179" s="2">
        <v>4178</v>
      </c>
      <c r="B4179" s="104">
        <v>43916.365784224537</v>
      </c>
      <c r="C4179" s="109">
        <v>28.76</v>
      </c>
      <c r="D4179" s="1">
        <v>971.96</v>
      </c>
      <c r="E4179" s="109">
        <v>43.21</v>
      </c>
      <c r="F4179" s="1">
        <v>349.55</v>
      </c>
      <c r="G4179" s="1">
        <v>333</v>
      </c>
      <c r="H4179" s="1">
        <v>1270</v>
      </c>
      <c r="I4179" s="23">
        <v>0.41</v>
      </c>
      <c r="J4179" s="1">
        <v>28.61</v>
      </c>
      <c r="K4179" s="23">
        <v>27.93</v>
      </c>
      <c r="L4179" s="23">
        <v>515</v>
      </c>
      <c r="M4179" s="109">
        <v>475</v>
      </c>
      <c r="N4179" s="4">
        <v>0</v>
      </c>
      <c r="O4179" s="69"/>
      <c r="P4179" s="69"/>
      <c r="Q4179" s="69"/>
      <c r="R4179" s="69"/>
      <c r="S4179" s="69"/>
      <c r="T4179" s="69"/>
      <c r="U4179" s="69"/>
      <c r="V4179" s="69"/>
      <c r="W4179" s="4"/>
      <c r="X4179" s="4"/>
      <c r="Y4179" s="4"/>
      <c r="Z4179" s="4"/>
      <c r="AA4179" s="4"/>
      <c r="AB4179" s="4"/>
      <c r="AC4179" s="4"/>
      <c r="AD4179" s="4"/>
      <c r="AE4179"/>
      <c r="AF4179"/>
      <c r="AG4179"/>
      <c r="AH4179"/>
      <c r="AI4179"/>
      <c r="AJ4179"/>
      <c r="AK4179"/>
    </row>
    <row r="4180" spans="1:37" x14ac:dyDescent="0.25">
      <c r="A4180" s="2">
        <v>4179</v>
      </c>
      <c r="B4180" s="104">
        <v>43916.367388425926</v>
      </c>
      <c r="C4180" s="109">
        <v>28.78</v>
      </c>
      <c r="D4180" s="1">
        <v>971.98</v>
      </c>
      <c r="E4180" s="109">
        <v>41.71</v>
      </c>
      <c r="F4180" s="1">
        <v>349.42</v>
      </c>
      <c r="G4180" s="1">
        <v>335</v>
      </c>
      <c r="H4180" s="1">
        <v>1280</v>
      </c>
      <c r="I4180" s="23">
        <v>0.42</v>
      </c>
      <c r="J4180" s="1">
        <v>28.53</v>
      </c>
      <c r="K4180" s="23">
        <v>27.85</v>
      </c>
      <c r="L4180" s="23">
        <v>515</v>
      </c>
      <c r="M4180" s="109">
        <v>484</v>
      </c>
      <c r="N4180" s="4">
        <v>0</v>
      </c>
      <c r="O4180" s="69"/>
      <c r="P4180" s="69"/>
      <c r="Q4180" s="69"/>
      <c r="R4180" s="69"/>
      <c r="S4180" s="69"/>
      <c r="T4180" s="69"/>
      <c r="U4180" s="69"/>
      <c r="V4180" s="69"/>
      <c r="W4180" s="4"/>
      <c r="X4180" s="4"/>
      <c r="Y4180" s="4"/>
      <c r="Z4180" s="4"/>
      <c r="AA4180" s="4"/>
      <c r="AB4180" s="4"/>
      <c r="AC4180" s="4"/>
      <c r="AD4180" s="4"/>
      <c r="AE4180"/>
      <c r="AF4180"/>
      <c r="AG4180"/>
      <c r="AH4180"/>
      <c r="AI4180"/>
      <c r="AJ4180"/>
      <c r="AK4180"/>
    </row>
    <row r="4181" spans="1:37" x14ac:dyDescent="0.25">
      <c r="A4181" s="2">
        <v>4180</v>
      </c>
      <c r="B4181" s="104">
        <v>43916.37060800926</v>
      </c>
      <c r="C4181" s="109">
        <v>29</v>
      </c>
      <c r="D4181" s="1">
        <v>972.08</v>
      </c>
      <c r="E4181" s="109">
        <v>41.58</v>
      </c>
      <c r="F4181" s="1">
        <v>348.55</v>
      </c>
      <c r="G4181" s="1">
        <v>338</v>
      </c>
      <c r="H4181" s="1">
        <v>1294</v>
      </c>
      <c r="I4181" s="23">
        <v>0.43</v>
      </c>
      <c r="J4181" s="1">
        <v>28.79</v>
      </c>
      <c r="K4181" s="23">
        <v>28.13</v>
      </c>
      <c r="L4181" s="23">
        <v>540</v>
      </c>
      <c r="M4181" s="109">
        <v>485</v>
      </c>
      <c r="N4181" s="4">
        <v>0</v>
      </c>
      <c r="O4181" s="69"/>
      <c r="P4181" s="69"/>
      <c r="Q4181" s="69"/>
      <c r="R4181" s="69"/>
      <c r="S4181" s="69"/>
      <c r="T4181" s="69"/>
      <c r="U4181" s="69"/>
      <c r="V4181" s="69"/>
      <c r="W4181" s="4"/>
      <c r="X4181" s="4"/>
      <c r="Y4181" s="4"/>
      <c r="Z4181" s="4"/>
      <c r="AA4181" s="4"/>
      <c r="AB4181" s="4"/>
      <c r="AC4181" s="4"/>
      <c r="AD4181" s="4"/>
      <c r="AE4181"/>
      <c r="AF4181"/>
      <c r="AG4181"/>
      <c r="AH4181"/>
      <c r="AI4181"/>
      <c r="AJ4181"/>
      <c r="AK4181"/>
    </row>
    <row r="4182" spans="1:37" x14ac:dyDescent="0.25">
      <c r="A4182" s="43">
        <v>4181</v>
      </c>
      <c r="B4182" s="104">
        <v>43916.372767731482</v>
      </c>
      <c r="C4182" s="109">
        <v>28.97</v>
      </c>
      <c r="D4182" s="1">
        <v>972.14</v>
      </c>
      <c r="E4182" s="109">
        <v>41.81</v>
      </c>
      <c r="F4182" s="1">
        <v>348</v>
      </c>
      <c r="G4182" s="1">
        <v>338</v>
      </c>
      <c r="H4182" s="1">
        <v>1302</v>
      </c>
      <c r="I4182" s="23">
        <v>0.44</v>
      </c>
      <c r="J4182" s="1">
        <v>28.63</v>
      </c>
      <c r="K4182" s="23">
        <v>27.99</v>
      </c>
      <c r="L4182" s="23">
        <v>528</v>
      </c>
      <c r="M4182" s="109">
        <v>484</v>
      </c>
      <c r="N4182" s="4">
        <v>0</v>
      </c>
      <c r="O4182" s="69"/>
      <c r="P4182" s="69"/>
      <c r="Q4182" s="69"/>
      <c r="R4182" s="69"/>
      <c r="S4182" s="69"/>
      <c r="T4182" s="69"/>
      <c r="U4182" s="69"/>
      <c r="V4182" s="69"/>
      <c r="W4182" s="4"/>
      <c r="X4182" s="4"/>
      <c r="Y4182" s="4"/>
      <c r="Z4182" s="4"/>
      <c r="AA4182" s="4"/>
      <c r="AB4182" s="4"/>
      <c r="AC4182" s="4"/>
      <c r="AD4182" s="4"/>
      <c r="AE4182"/>
      <c r="AF4182"/>
      <c r="AG4182"/>
      <c r="AH4182"/>
      <c r="AI4182"/>
      <c r="AJ4182"/>
      <c r="AK4182"/>
    </row>
    <row r="4183" spans="1:37" x14ac:dyDescent="0.25">
      <c r="A4183" s="2">
        <v>4182</v>
      </c>
      <c r="B4183" s="104">
        <v>43916.374364849537</v>
      </c>
      <c r="C4183" s="109">
        <v>29.16</v>
      </c>
      <c r="D4183" s="1">
        <v>972.21</v>
      </c>
      <c r="E4183" s="109">
        <v>42.07</v>
      </c>
      <c r="F4183" s="1">
        <v>347.42</v>
      </c>
      <c r="G4183" s="1">
        <v>343</v>
      </c>
      <c r="H4183" s="1">
        <v>1342</v>
      </c>
      <c r="I4183" s="23">
        <v>0.46</v>
      </c>
      <c r="J4183" s="1">
        <v>28.85</v>
      </c>
      <c r="K4183" s="23">
        <v>28.25</v>
      </c>
      <c r="L4183" s="23">
        <v>540</v>
      </c>
      <c r="M4183" s="109">
        <v>489</v>
      </c>
      <c r="N4183" s="4">
        <v>0</v>
      </c>
      <c r="O4183" s="69"/>
      <c r="P4183" s="69"/>
      <c r="Q4183" s="69"/>
      <c r="R4183" s="69"/>
      <c r="S4183" s="69"/>
      <c r="T4183" s="69"/>
      <c r="U4183" s="69"/>
      <c r="V4183" s="69"/>
      <c r="W4183" s="4"/>
      <c r="X4183" s="4"/>
      <c r="Y4183" s="4"/>
      <c r="Z4183" s="4"/>
      <c r="AA4183" s="4"/>
      <c r="AB4183" s="4"/>
      <c r="AC4183" s="4"/>
      <c r="AD4183" s="4"/>
      <c r="AE4183"/>
      <c r="AF4183"/>
      <c r="AG4183"/>
      <c r="AH4183"/>
      <c r="AI4183"/>
      <c r="AJ4183"/>
      <c r="AK4183"/>
    </row>
    <row r="4184" spans="1:37" x14ac:dyDescent="0.25">
      <c r="A4184" s="2">
        <v>4183</v>
      </c>
      <c r="B4184" s="105">
        <v>43916.375963067127</v>
      </c>
      <c r="C4184" s="109">
        <v>29.27</v>
      </c>
      <c r="D4184" s="43">
        <v>972.21</v>
      </c>
      <c r="E4184" s="109">
        <v>41.76</v>
      </c>
      <c r="F4184" s="43">
        <v>347.44</v>
      </c>
      <c r="G4184" s="43">
        <v>344</v>
      </c>
      <c r="H4184" s="43">
        <v>1359</v>
      </c>
      <c r="I4184" s="23">
        <v>0.47</v>
      </c>
      <c r="J4184" s="43">
        <v>28.99</v>
      </c>
      <c r="K4184" s="23">
        <v>28.33</v>
      </c>
      <c r="L4184" s="23">
        <v>528</v>
      </c>
      <c r="M4184" s="109">
        <v>489</v>
      </c>
      <c r="N4184" s="4">
        <v>0</v>
      </c>
      <c r="O4184" s="69">
        <f t="shared" ref="O4184:V4184" si="436">AVERAGE(E4184:E4202)</f>
        <v>38.798421052631575</v>
      </c>
      <c r="P4184" s="69">
        <f t="shared" si="436"/>
        <v>346.22210526315786</v>
      </c>
      <c r="Q4184" s="69">
        <f t="shared" si="436"/>
        <v>372.21052631578948</v>
      </c>
      <c r="R4184" s="69">
        <f t="shared" si="436"/>
        <v>1668.2105263157894</v>
      </c>
      <c r="S4184" s="69">
        <f t="shared" si="436"/>
        <v>0.61684210526315786</v>
      </c>
      <c r="T4184" s="69">
        <f t="shared" si="436"/>
        <v>30.432105263157897</v>
      </c>
      <c r="U4184" s="69">
        <f t="shared" si="436"/>
        <v>29.639473684210532</v>
      </c>
      <c r="V4184" s="69">
        <f t="shared" si="436"/>
        <v>516.21052631578948</v>
      </c>
      <c r="W4184" s="4">
        <f t="shared" ref="W4184:AD4184" si="437">STDEV(E4184:E4202)</f>
        <v>1.867030509653393</v>
      </c>
      <c r="X4184" s="4">
        <f t="shared" si="437"/>
        <v>0.6231602161328742</v>
      </c>
      <c r="Y4184" s="4">
        <f t="shared" si="437"/>
        <v>12.616474887879388</v>
      </c>
      <c r="Z4184" s="4">
        <f t="shared" si="437"/>
        <v>128.22834621069487</v>
      </c>
      <c r="AA4184" s="4">
        <f t="shared" si="437"/>
        <v>6.6587672497655764E-2</v>
      </c>
      <c r="AB4184" s="4">
        <f t="shared" si="437"/>
        <v>0.80911185154099285</v>
      </c>
      <c r="AC4184" s="4">
        <f t="shared" si="437"/>
        <v>0.76082903382655565</v>
      </c>
      <c r="AD4184" s="4">
        <f t="shared" si="437"/>
        <v>18.179900217818155</v>
      </c>
      <c r="AE4184" s="4" t="e">
        <f>MODE(E4184:E4202)</f>
        <v>#N/A</v>
      </c>
      <c r="AF4184" s="4">
        <f>MODE(G4184:G4202)</f>
        <v>367</v>
      </c>
      <c r="AG4184" s="4">
        <f>MODE(H4184:H4202)</f>
        <v>1757</v>
      </c>
      <c r="AH4184" s="4">
        <f>MODE(J4184:J4202)</f>
        <v>31.53</v>
      </c>
      <c r="AI4184" s="4">
        <f>MODE(K4184:K4202)</f>
        <v>30.19</v>
      </c>
      <c r="AJ4184" s="4">
        <f>MODE(L4184:L4202)</f>
        <v>515</v>
      </c>
      <c r="AK4184"/>
    </row>
    <row r="4185" spans="1:37" x14ac:dyDescent="0.25">
      <c r="A4185" s="2">
        <v>4184</v>
      </c>
      <c r="B4185" s="104">
        <v>43916.379182893521</v>
      </c>
      <c r="C4185" s="109">
        <v>29.16</v>
      </c>
      <c r="D4185" s="1">
        <v>972.28</v>
      </c>
      <c r="E4185" s="109">
        <v>41.1</v>
      </c>
      <c r="F4185" s="1">
        <v>346.87</v>
      </c>
      <c r="G4185" s="1">
        <v>355</v>
      </c>
      <c r="H4185" s="1">
        <v>1471</v>
      </c>
      <c r="I4185" s="23">
        <v>0.52</v>
      </c>
      <c r="J4185" s="1">
        <v>29.03</v>
      </c>
      <c r="K4185" s="23">
        <v>28.37</v>
      </c>
      <c r="L4185" s="23">
        <v>540</v>
      </c>
      <c r="M4185" s="109">
        <v>499</v>
      </c>
      <c r="N4185" s="4">
        <v>0</v>
      </c>
      <c r="O4185" s="69"/>
      <c r="P4185" s="69"/>
      <c r="Q4185" s="69"/>
      <c r="R4185" s="69"/>
      <c r="S4185" s="69"/>
      <c r="T4185" s="69"/>
      <c r="U4185" s="69"/>
      <c r="V4185" s="69"/>
      <c r="W4185" s="4"/>
      <c r="X4185" s="4"/>
      <c r="Y4185" s="4"/>
      <c r="Z4185" s="4"/>
      <c r="AA4185" s="4"/>
      <c r="AB4185" s="4"/>
      <c r="AC4185" s="4"/>
      <c r="AD4185" s="4"/>
      <c r="AE4185"/>
      <c r="AF4185"/>
      <c r="AG4185"/>
      <c r="AH4185"/>
      <c r="AI4185"/>
      <c r="AJ4185"/>
      <c r="AK4185"/>
    </row>
    <row r="4186" spans="1:37" x14ac:dyDescent="0.25">
      <c r="A4186" s="2">
        <v>4185</v>
      </c>
      <c r="B4186" s="104">
        <v>43916.381341689819</v>
      </c>
      <c r="C4186" s="109">
        <v>29.49</v>
      </c>
      <c r="D4186" s="1">
        <v>972.28</v>
      </c>
      <c r="E4186" s="109">
        <v>41.55</v>
      </c>
      <c r="F4186" s="1">
        <v>346.86</v>
      </c>
      <c r="G4186" s="1">
        <v>357</v>
      </c>
      <c r="H4186" s="1">
        <v>1515</v>
      </c>
      <c r="I4186" s="23">
        <v>0.54</v>
      </c>
      <c r="J4186" s="1">
        <v>29.39</v>
      </c>
      <c r="K4186" s="23">
        <v>28.69</v>
      </c>
      <c r="L4186" s="23">
        <v>550</v>
      </c>
      <c r="M4186" s="109">
        <v>509</v>
      </c>
      <c r="N4186" s="4">
        <v>0</v>
      </c>
      <c r="O4186" s="69"/>
      <c r="P4186" s="69"/>
      <c r="Q4186" s="69"/>
      <c r="R4186" s="69"/>
      <c r="S4186" s="69"/>
      <c r="T4186" s="69"/>
      <c r="U4186" s="69"/>
      <c r="V4186" s="69"/>
      <c r="W4186" s="4"/>
      <c r="X4186" s="4"/>
      <c r="Y4186" s="4"/>
      <c r="Z4186" s="4"/>
      <c r="AA4186" s="4"/>
      <c r="AB4186" s="4"/>
      <c r="AC4186" s="4"/>
      <c r="AD4186" s="4"/>
      <c r="AE4186"/>
      <c r="AF4186"/>
      <c r="AG4186"/>
      <c r="AH4186"/>
      <c r="AI4186"/>
      <c r="AJ4186"/>
      <c r="AK4186"/>
    </row>
    <row r="4187" spans="1:37" x14ac:dyDescent="0.25">
      <c r="A4187" s="2">
        <v>4186</v>
      </c>
      <c r="B4187" s="104">
        <v>43916.382940277777</v>
      </c>
      <c r="C4187" s="109">
        <v>29.64</v>
      </c>
      <c r="D4187" s="1">
        <v>972.29</v>
      </c>
      <c r="E4187" s="109">
        <v>40.71</v>
      </c>
      <c r="F4187" s="1">
        <v>346.73</v>
      </c>
      <c r="G4187" s="1">
        <v>358</v>
      </c>
      <c r="H4187" s="1">
        <v>1548</v>
      </c>
      <c r="I4187" s="23">
        <v>0.55000000000000004</v>
      </c>
      <c r="J4187" s="1">
        <v>29.59</v>
      </c>
      <c r="K4187" s="23">
        <v>28.71</v>
      </c>
      <c r="L4187" s="23">
        <v>543</v>
      </c>
      <c r="M4187" s="109">
        <v>495</v>
      </c>
      <c r="N4187" s="4">
        <v>0</v>
      </c>
      <c r="O4187" s="69"/>
      <c r="P4187" s="69"/>
      <c r="Q4187" s="69"/>
      <c r="R4187" s="69"/>
      <c r="S4187" s="69"/>
      <c r="T4187" s="69"/>
      <c r="U4187" s="69"/>
      <c r="V4187" s="69"/>
      <c r="W4187" s="4"/>
      <c r="X4187" s="4"/>
      <c r="Y4187" s="4"/>
      <c r="Z4187" s="4"/>
      <c r="AA4187" s="4"/>
      <c r="AB4187" s="4"/>
      <c r="AC4187" s="4"/>
      <c r="AD4187" s="4"/>
      <c r="AE4187"/>
      <c r="AF4187"/>
      <c r="AG4187"/>
      <c r="AH4187"/>
      <c r="AI4187"/>
      <c r="AJ4187"/>
      <c r="AK4187"/>
    </row>
    <row r="4188" spans="1:37" x14ac:dyDescent="0.25">
      <c r="A4188" s="2">
        <v>4187</v>
      </c>
      <c r="B4188" s="104">
        <v>43916.384547048612</v>
      </c>
      <c r="C4188" s="109">
        <v>29.83</v>
      </c>
      <c r="D4188" s="1">
        <v>972.31</v>
      </c>
      <c r="E4188" s="109">
        <v>41.09</v>
      </c>
      <c r="F4188" s="1">
        <v>346.59</v>
      </c>
      <c r="G4188" s="1">
        <v>359</v>
      </c>
      <c r="H4188" s="1">
        <v>1560</v>
      </c>
      <c r="I4188" s="23">
        <v>0.56000000000000005</v>
      </c>
      <c r="J4188" s="1">
        <v>29.77</v>
      </c>
      <c r="K4188" s="23">
        <v>28.99</v>
      </c>
      <c r="L4188" s="23">
        <v>525</v>
      </c>
      <c r="M4188" s="109">
        <v>485</v>
      </c>
      <c r="N4188" s="4">
        <v>0</v>
      </c>
      <c r="O4188" s="69"/>
      <c r="P4188" s="69"/>
      <c r="Q4188" s="69"/>
      <c r="R4188" s="69"/>
      <c r="S4188" s="69"/>
      <c r="T4188" s="69"/>
      <c r="U4188" s="69"/>
      <c r="V4188" s="69"/>
      <c r="W4188" s="4"/>
      <c r="X4188" s="4"/>
      <c r="Y4188" s="4"/>
      <c r="Z4188" s="4"/>
      <c r="AA4188" s="4"/>
      <c r="AB4188" s="4"/>
      <c r="AC4188" s="4"/>
      <c r="AD4188" s="4"/>
      <c r="AE4188"/>
      <c r="AF4188"/>
      <c r="AG4188"/>
      <c r="AH4188"/>
      <c r="AI4188"/>
      <c r="AJ4188"/>
      <c r="AK4188"/>
    </row>
    <row r="4189" spans="1:37" x14ac:dyDescent="0.25">
      <c r="A4189" s="2">
        <v>4188</v>
      </c>
      <c r="B4189" s="104">
        <v>43916.387769456021</v>
      </c>
      <c r="C4189" s="109">
        <v>30.26</v>
      </c>
      <c r="D4189" s="1">
        <v>972.26</v>
      </c>
      <c r="E4189" s="109">
        <v>40.29</v>
      </c>
      <c r="F4189" s="1">
        <v>346.98</v>
      </c>
      <c r="G4189" s="1">
        <v>367</v>
      </c>
      <c r="H4189" s="1">
        <v>1626</v>
      </c>
      <c r="I4189" s="23">
        <v>0.57999999999999996</v>
      </c>
      <c r="J4189" s="1">
        <v>30.19</v>
      </c>
      <c r="K4189" s="23">
        <v>29.51</v>
      </c>
      <c r="L4189" s="23">
        <v>500</v>
      </c>
      <c r="M4189" s="109">
        <v>449</v>
      </c>
      <c r="N4189" s="4">
        <v>0</v>
      </c>
      <c r="O4189" s="69"/>
      <c r="P4189" s="69"/>
      <c r="Q4189" s="69"/>
      <c r="R4189" s="69"/>
      <c r="S4189" s="69"/>
      <c r="T4189" s="69"/>
      <c r="U4189" s="69"/>
      <c r="V4189" s="69"/>
      <c r="W4189" s="4"/>
      <c r="X4189" s="4"/>
      <c r="Y4189" s="4"/>
      <c r="Z4189" s="4"/>
      <c r="AA4189" s="4"/>
      <c r="AB4189" s="4"/>
      <c r="AC4189" s="4"/>
      <c r="AD4189" s="4"/>
      <c r="AE4189"/>
      <c r="AF4189"/>
      <c r="AG4189"/>
      <c r="AH4189"/>
      <c r="AI4189"/>
      <c r="AJ4189"/>
      <c r="AK4189"/>
    </row>
    <row r="4190" spans="1:37" x14ac:dyDescent="0.25">
      <c r="A4190" s="2">
        <v>4189</v>
      </c>
      <c r="B4190" s="104">
        <v>43916.389928784723</v>
      </c>
      <c r="C4190" s="109">
        <v>30.16</v>
      </c>
      <c r="D4190" s="1">
        <v>972.31</v>
      </c>
      <c r="E4190" s="109">
        <v>39.29</v>
      </c>
      <c r="F4190" s="1">
        <v>346.54</v>
      </c>
      <c r="G4190" s="1">
        <v>367</v>
      </c>
      <c r="H4190" s="1">
        <v>1604</v>
      </c>
      <c r="I4190" s="23">
        <v>0.57999999999999996</v>
      </c>
      <c r="J4190" s="1">
        <v>30.03</v>
      </c>
      <c r="K4190" s="23">
        <v>29.35</v>
      </c>
      <c r="L4190" s="23">
        <v>468</v>
      </c>
      <c r="M4190" s="109">
        <v>449</v>
      </c>
      <c r="N4190" s="4">
        <v>0</v>
      </c>
      <c r="O4190" s="69"/>
      <c r="P4190" s="69"/>
      <c r="Q4190" s="69"/>
      <c r="R4190" s="69"/>
      <c r="S4190" s="69"/>
      <c r="T4190" s="69"/>
      <c r="U4190" s="69"/>
      <c r="V4190" s="69"/>
      <c r="W4190" s="4"/>
      <c r="X4190" s="4"/>
      <c r="Y4190" s="4"/>
      <c r="Z4190" s="4"/>
      <c r="AA4190" s="4"/>
      <c r="AB4190" s="4"/>
      <c r="AC4190" s="4"/>
      <c r="AD4190" s="4"/>
      <c r="AE4190"/>
      <c r="AF4190"/>
      <c r="AG4190"/>
      <c r="AH4190"/>
      <c r="AI4190"/>
      <c r="AJ4190"/>
      <c r="AK4190"/>
    </row>
    <row r="4191" spans="1:37" x14ac:dyDescent="0.25">
      <c r="A4191" s="43">
        <v>4190</v>
      </c>
      <c r="B4191" s="104">
        <v>43916.391526412037</v>
      </c>
      <c r="C4191" s="109">
        <v>30.13</v>
      </c>
      <c r="D4191" s="1">
        <v>972.35</v>
      </c>
      <c r="E4191" s="109">
        <v>39.18</v>
      </c>
      <c r="F4191" s="1">
        <v>346.26</v>
      </c>
      <c r="G4191" s="1">
        <v>372</v>
      </c>
      <c r="H4191" s="1">
        <v>1656</v>
      </c>
      <c r="I4191" s="23">
        <v>0.6</v>
      </c>
      <c r="J4191" s="1">
        <v>30.11</v>
      </c>
      <c r="K4191" s="23">
        <v>29.31</v>
      </c>
      <c r="L4191" s="23">
        <v>515</v>
      </c>
      <c r="M4191" s="109">
        <v>459</v>
      </c>
      <c r="N4191" s="4">
        <v>0</v>
      </c>
      <c r="O4191" s="69"/>
      <c r="P4191" s="69"/>
      <c r="Q4191" s="69"/>
      <c r="R4191" s="69"/>
      <c r="S4191" s="69"/>
      <c r="T4191" s="69"/>
      <c r="U4191" s="69"/>
      <c r="V4191" s="69"/>
      <c r="W4191" s="4"/>
      <c r="X4191" s="4"/>
      <c r="Y4191" s="4"/>
      <c r="Z4191" s="4"/>
      <c r="AA4191" s="4"/>
      <c r="AB4191" s="4"/>
      <c r="AC4191" s="4"/>
      <c r="AD4191" s="4"/>
      <c r="AE4191"/>
      <c r="AF4191"/>
      <c r="AG4191"/>
      <c r="AH4191"/>
      <c r="AI4191"/>
      <c r="AJ4191"/>
      <c r="AK4191"/>
    </row>
    <row r="4192" spans="1:37" x14ac:dyDescent="0.25">
      <c r="A4192" s="2">
        <v>4191</v>
      </c>
      <c r="B4192" s="104">
        <v>43916.393134398153</v>
      </c>
      <c r="C4192" s="109">
        <v>30.16</v>
      </c>
      <c r="D4192" s="1">
        <v>972.31</v>
      </c>
      <c r="E4192" s="109">
        <v>38.54</v>
      </c>
      <c r="F4192" s="1">
        <v>346.56</v>
      </c>
      <c r="G4192" s="1">
        <v>371</v>
      </c>
      <c r="H4192" s="1">
        <v>1676</v>
      </c>
      <c r="I4192" s="23">
        <v>0.62</v>
      </c>
      <c r="J4192" s="1">
        <v>30.13</v>
      </c>
      <c r="K4192" s="23">
        <v>29.29</v>
      </c>
      <c r="L4192" s="23">
        <v>515</v>
      </c>
      <c r="M4192" s="109">
        <v>469</v>
      </c>
      <c r="N4192" s="4">
        <v>0</v>
      </c>
      <c r="O4192" s="69"/>
      <c r="P4192" s="69"/>
      <c r="Q4192" s="69"/>
      <c r="R4192" s="69"/>
      <c r="S4192" s="69"/>
      <c r="T4192" s="69"/>
      <c r="U4192" s="69"/>
      <c r="V4192" s="69"/>
      <c r="W4192" s="4"/>
      <c r="X4192" s="4"/>
      <c r="Y4192" s="4"/>
      <c r="Z4192" s="4"/>
      <c r="AA4192" s="4"/>
      <c r="AB4192" s="4"/>
      <c r="AC4192" s="4"/>
      <c r="AD4192" s="4"/>
      <c r="AE4192"/>
      <c r="AF4192"/>
      <c r="AG4192"/>
      <c r="AH4192"/>
      <c r="AI4192"/>
      <c r="AJ4192"/>
      <c r="AK4192"/>
    </row>
    <row r="4193" spans="1:37" x14ac:dyDescent="0.25">
      <c r="A4193" s="2">
        <v>4192</v>
      </c>
      <c r="B4193" s="104">
        <v>43916.396355532408</v>
      </c>
      <c r="C4193" s="109">
        <v>30.88</v>
      </c>
      <c r="D4193" s="1">
        <v>972.34</v>
      </c>
      <c r="E4193" s="109">
        <v>38.96</v>
      </c>
      <c r="F4193" s="1">
        <v>346.3</v>
      </c>
      <c r="G4193" s="1">
        <v>376</v>
      </c>
      <c r="H4193" s="1">
        <v>1733</v>
      </c>
      <c r="I4193" s="23">
        <v>0.64</v>
      </c>
      <c r="J4193" s="1">
        <v>30.77</v>
      </c>
      <c r="K4193" s="23">
        <v>30.03</v>
      </c>
      <c r="L4193" s="23">
        <v>509</v>
      </c>
      <c r="M4193" s="109">
        <v>464</v>
      </c>
      <c r="N4193" s="4">
        <v>0</v>
      </c>
      <c r="O4193" s="69"/>
      <c r="P4193" s="69"/>
      <c r="Q4193" s="69"/>
      <c r="R4193" s="69"/>
      <c r="S4193" s="69"/>
      <c r="T4193" s="69"/>
      <c r="U4193" s="69"/>
      <c r="V4193" s="69"/>
      <c r="W4193" s="4"/>
      <c r="X4193" s="4"/>
      <c r="Y4193" s="4"/>
      <c r="Z4193" s="4"/>
      <c r="AA4193" s="4"/>
      <c r="AB4193" s="4"/>
      <c r="AC4193" s="4"/>
      <c r="AD4193" s="4"/>
      <c r="AE4193"/>
      <c r="AF4193"/>
      <c r="AG4193"/>
      <c r="AH4193"/>
      <c r="AI4193"/>
      <c r="AJ4193"/>
      <c r="AK4193"/>
    </row>
    <row r="4194" spans="1:37" x14ac:dyDescent="0.25">
      <c r="A4194" s="2">
        <v>4193</v>
      </c>
      <c r="B4194" s="104">
        <v>43916.398516261572</v>
      </c>
      <c r="C4194" s="109">
        <v>30.95</v>
      </c>
      <c r="D4194" s="1">
        <v>972.36</v>
      </c>
      <c r="E4194" s="109">
        <v>37.42</v>
      </c>
      <c r="F4194" s="1">
        <v>346.13</v>
      </c>
      <c r="G4194" s="1">
        <v>380</v>
      </c>
      <c r="H4194" s="1">
        <v>1753</v>
      </c>
      <c r="I4194" s="23">
        <v>0.65</v>
      </c>
      <c r="J4194" s="1">
        <v>30.93</v>
      </c>
      <c r="K4194" s="23">
        <v>29.93</v>
      </c>
      <c r="L4194" s="23">
        <v>525</v>
      </c>
      <c r="M4194" s="109">
        <v>469</v>
      </c>
      <c r="N4194" s="4">
        <v>0</v>
      </c>
      <c r="O4194" s="69"/>
      <c r="P4194" s="69"/>
      <c r="Q4194" s="69"/>
      <c r="R4194" s="69"/>
      <c r="S4194" s="69"/>
      <c r="T4194" s="69"/>
      <c r="U4194" s="69"/>
      <c r="V4194" s="69"/>
      <c r="W4194" s="4"/>
      <c r="X4194" s="4"/>
      <c r="Y4194" s="4"/>
      <c r="Z4194" s="4"/>
      <c r="AA4194" s="4"/>
      <c r="AB4194" s="4"/>
      <c r="AC4194" s="4"/>
      <c r="AD4194" s="4"/>
      <c r="AE4194"/>
      <c r="AF4194"/>
      <c r="AG4194"/>
      <c r="AH4194"/>
      <c r="AI4194"/>
      <c r="AJ4194"/>
      <c r="AK4194"/>
    </row>
    <row r="4195" spans="1:37" x14ac:dyDescent="0.25">
      <c r="A4195" s="2">
        <v>4194</v>
      </c>
      <c r="B4195" s="104">
        <v>43916.400113310185</v>
      </c>
      <c r="C4195" s="109">
        <v>31.04</v>
      </c>
      <c r="D4195" s="1">
        <v>972.37</v>
      </c>
      <c r="E4195" s="109">
        <v>38.57</v>
      </c>
      <c r="F4195" s="1">
        <v>346.05</v>
      </c>
      <c r="G4195" s="1">
        <v>381</v>
      </c>
      <c r="H4195" s="1">
        <v>1757</v>
      </c>
      <c r="I4195" s="23">
        <v>0.66</v>
      </c>
      <c r="J4195" s="1">
        <v>31.09</v>
      </c>
      <c r="K4195" s="23">
        <v>30.23</v>
      </c>
      <c r="L4195" s="23">
        <v>500</v>
      </c>
      <c r="M4195" s="109">
        <v>464</v>
      </c>
      <c r="N4195" s="4">
        <v>0</v>
      </c>
      <c r="O4195" s="69"/>
      <c r="P4195" s="69"/>
      <c r="Q4195" s="69"/>
      <c r="R4195" s="69"/>
      <c r="S4195" s="69"/>
      <c r="T4195" s="69"/>
      <c r="U4195" s="69"/>
      <c r="V4195" s="69"/>
      <c r="W4195" s="4"/>
      <c r="X4195" s="4"/>
      <c r="Y4195" s="4"/>
      <c r="Z4195" s="4"/>
      <c r="AA4195" s="4"/>
      <c r="AB4195" s="4"/>
      <c r="AC4195" s="4"/>
      <c r="AD4195" s="4"/>
      <c r="AE4195"/>
      <c r="AF4195"/>
      <c r="AG4195"/>
      <c r="AH4195"/>
      <c r="AI4195"/>
      <c r="AJ4195"/>
      <c r="AK4195"/>
    </row>
    <row r="4196" spans="1:37" x14ac:dyDescent="0.25">
      <c r="A4196" s="2">
        <v>4195</v>
      </c>
      <c r="B4196" s="104">
        <v>43916.401710208331</v>
      </c>
      <c r="C4196" s="109">
        <v>31.12</v>
      </c>
      <c r="D4196" s="1">
        <v>972.38</v>
      </c>
      <c r="E4196" s="109">
        <v>36.74</v>
      </c>
      <c r="F4196" s="1">
        <v>345.95</v>
      </c>
      <c r="G4196" s="1">
        <v>381</v>
      </c>
      <c r="H4196" s="1">
        <v>1768</v>
      </c>
      <c r="I4196" s="23">
        <v>0.67</v>
      </c>
      <c r="J4196" s="1">
        <v>31.05</v>
      </c>
      <c r="K4196" s="23">
        <v>30.19</v>
      </c>
      <c r="L4196" s="23">
        <v>515</v>
      </c>
      <c r="M4196" s="109">
        <v>464</v>
      </c>
      <c r="N4196" s="4">
        <v>0</v>
      </c>
      <c r="O4196" s="69"/>
      <c r="P4196" s="69"/>
      <c r="Q4196" s="69"/>
      <c r="R4196" s="69"/>
      <c r="S4196" s="69"/>
      <c r="T4196" s="69"/>
      <c r="U4196" s="69"/>
      <c r="V4196" s="69"/>
      <c r="W4196" s="4"/>
      <c r="X4196" s="4"/>
      <c r="Y4196" s="4"/>
      <c r="Z4196" s="4"/>
      <c r="AA4196" s="4"/>
      <c r="AB4196" s="4"/>
      <c r="AC4196" s="4"/>
      <c r="AD4196" s="4"/>
      <c r="AE4196"/>
      <c r="AF4196"/>
      <c r="AG4196"/>
      <c r="AH4196"/>
      <c r="AI4196"/>
      <c r="AJ4196"/>
      <c r="AK4196"/>
    </row>
    <row r="4197" spans="1:37" x14ac:dyDescent="0.25">
      <c r="A4197" s="2">
        <v>4196</v>
      </c>
      <c r="B4197" s="104">
        <v>43916.404931423611</v>
      </c>
      <c r="C4197" s="109">
        <v>30.9</v>
      </c>
      <c r="D4197" s="1">
        <v>972.42</v>
      </c>
      <c r="E4197" s="109">
        <v>35.61</v>
      </c>
      <c r="F4197" s="1">
        <v>345.58</v>
      </c>
      <c r="G4197" s="1">
        <v>382</v>
      </c>
      <c r="H4197" s="1">
        <v>1778</v>
      </c>
      <c r="I4197" s="23">
        <v>0.65</v>
      </c>
      <c r="J4197" s="1">
        <v>30.81</v>
      </c>
      <c r="K4197" s="23">
        <v>29.91</v>
      </c>
      <c r="L4197" s="23">
        <v>518</v>
      </c>
      <c r="M4197" s="109">
        <v>479</v>
      </c>
      <c r="N4197" s="4">
        <v>0</v>
      </c>
      <c r="O4197" s="69"/>
      <c r="P4197" s="69"/>
      <c r="Q4197" s="69"/>
      <c r="R4197" s="69"/>
      <c r="S4197" s="69"/>
      <c r="T4197" s="69"/>
      <c r="U4197" s="69"/>
      <c r="V4197" s="69"/>
      <c r="W4197" s="4"/>
      <c r="X4197" s="4"/>
      <c r="Y4197" s="4"/>
      <c r="Z4197" s="4"/>
      <c r="AA4197" s="4"/>
      <c r="AB4197" s="4"/>
      <c r="AC4197" s="4"/>
      <c r="AD4197" s="4"/>
      <c r="AE4197"/>
      <c r="AF4197"/>
      <c r="AG4197"/>
      <c r="AH4197"/>
      <c r="AI4197"/>
      <c r="AJ4197"/>
      <c r="AK4197"/>
    </row>
    <row r="4198" spans="1:37" x14ac:dyDescent="0.25">
      <c r="A4198" s="2">
        <v>4197</v>
      </c>
      <c r="B4198" s="104">
        <v>43916.407100370372</v>
      </c>
      <c r="C4198" s="109">
        <v>30.95</v>
      </c>
      <c r="D4198" s="1">
        <v>972.41</v>
      </c>
      <c r="E4198" s="109">
        <v>37.67</v>
      </c>
      <c r="F4198" s="1">
        <v>345.7</v>
      </c>
      <c r="G4198" s="1">
        <v>383</v>
      </c>
      <c r="H4198" s="1">
        <v>1779</v>
      </c>
      <c r="I4198" s="23">
        <v>0.68</v>
      </c>
      <c r="J4198" s="1">
        <v>30.97</v>
      </c>
      <c r="K4198" s="23">
        <v>30.19</v>
      </c>
      <c r="L4198" s="23">
        <v>515</v>
      </c>
      <c r="M4198" s="109">
        <v>469</v>
      </c>
      <c r="N4198" s="4">
        <v>0</v>
      </c>
      <c r="O4198" s="69"/>
      <c r="P4198" s="69"/>
      <c r="Q4198" s="69"/>
      <c r="R4198" s="69"/>
      <c r="S4198" s="69"/>
      <c r="T4198" s="69"/>
      <c r="U4198" s="69"/>
      <c r="V4198" s="69"/>
      <c r="W4198" s="4"/>
      <c r="X4198" s="4"/>
      <c r="Y4198" s="4"/>
      <c r="Z4198" s="4"/>
      <c r="AA4198" s="4"/>
      <c r="AB4198" s="4"/>
      <c r="AC4198" s="4"/>
      <c r="AD4198" s="4"/>
      <c r="AE4198"/>
      <c r="AF4198"/>
      <c r="AG4198"/>
      <c r="AH4198"/>
      <c r="AI4198"/>
      <c r="AJ4198"/>
      <c r="AK4198"/>
    </row>
    <row r="4199" spans="1:37" x14ac:dyDescent="0.25">
      <c r="A4199" s="2">
        <v>4198</v>
      </c>
      <c r="B4199" s="104">
        <v>43916.408709560186</v>
      </c>
      <c r="C4199" s="109">
        <v>31.2</v>
      </c>
      <c r="D4199" s="1">
        <v>972.41</v>
      </c>
      <c r="E4199" s="109">
        <v>37.6</v>
      </c>
      <c r="F4199" s="1">
        <v>345.69</v>
      </c>
      <c r="G4199" s="1">
        <v>383</v>
      </c>
      <c r="H4199" s="1">
        <v>1757</v>
      </c>
      <c r="I4199" s="23">
        <v>0.68</v>
      </c>
      <c r="J4199" s="1">
        <v>31.29</v>
      </c>
      <c r="K4199" s="23">
        <v>30.37</v>
      </c>
      <c r="L4199" s="23">
        <v>509</v>
      </c>
      <c r="M4199" s="109">
        <v>469</v>
      </c>
      <c r="N4199" s="4">
        <v>0</v>
      </c>
      <c r="O4199" s="69"/>
      <c r="P4199" s="69"/>
      <c r="Q4199" s="69"/>
      <c r="R4199" s="69"/>
      <c r="S4199" s="69"/>
      <c r="T4199" s="69"/>
      <c r="U4199" s="69"/>
      <c r="V4199" s="69"/>
      <c r="W4199" s="4"/>
      <c r="X4199" s="4"/>
      <c r="Y4199" s="4"/>
      <c r="Z4199" s="4"/>
      <c r="AA4199" s="4"/>
      <c r="AB4199" s="4"/>
      <c r="AC4199" s="4"/>
      <c r="AD4199" s="4"/>
      <c r="AE4199"/>
      <c r="AF4199"/>
      <c r="AG4199"/>
      <c r="AH4199"/>
      <c r="AI4199"/>
      <c r="AJ4199"/>
      <c r="AK4199"/>
    </row>
    <row r="4200" spans="1:37" x14ac:dyDescent="0.25">
      <c r="A4200" s="43">
        <v>4199</v>
      </c>
      <c r="B4200" s="104">
        <v>43916.410318124996</v>
      </c>
      <c r="C4200" s="109">
        <v>31.54</v>
      </c>
      <c r="D4200" s="1">
        <v>972.45</v>
      </c>
      <c r="E4200" s="109">
        <v>37.68</v>
      </c>
      <c r="F4200" s="1">
        <v>345.4</v>
      </c>
      <c r="G4200" s="1">
        <v>382</v>
      </c>
      <c r="H4200" s="1">
        <v>1755</v>
      </c>
      <c r="I4200" s="23">
        <v>0.67</v>
      </c>
      <c r="J4200" s="1">
        <v>31.53</v>
      </c>
      <c r="K4200" s="23">
        <v>30.77</v>
      </c>
      <c r="L4200" s="23">
        <v>500</v>
      </c>
      <c r="M4200" s="109">
        <v>469</v>
      </c>
      <c r="N4200" s="4">
        <v>0</v>
      </c>
      <c r="O4200" s="69"/>
      <c r="P4200" s="69"/>
      <c r="Q4200" s="69"/>
      <c r="R4200" s="69"/>
      <c r="S4200" s="69"/>
      <c r="T4200" s="69"/>
      <c r="U4200" s="69"/>
      <c r="V4200" s="69"/>
      <c r="W4200" s="4"/>
      <c r="X4200" s="4"/>
      <c r="Y4200" s="4"/>
      <c r="Z4200" s="4"/>
      <c r="AA4200" s="4"/>
      <c r="AB4200" s="4"/>
      <c r="AC4200" s="4"/>
      <c r="AD4200" s="4"/>
      <c r="AE4200"/>
      <c r="AF4200"/>
      <c r="AG4200"/>
      <c r="AH4200"/>
      <c r="AI4200"/>
      <c r="AJ4200"/>
      <c r="AK4200"/>
    </row>
    <row r="4201" spans="1:37" x14ac:dyDescent="0.25">
      <c r="A4201" s="2">
        <v>4200</v>
      </c>
      <c r="B4201" s="104">
        <v>43916.411925069449</v>
      </c>
      <c r="C4201" s="109">
        <v>31.56</v>
      </c>
      <c r="D4201" s="1">
        <v>972.45</v>
      </c>
      <c r="E4201" s="109">
        <v>37.159999999999997</v>
      </c>
      <c r="F4201" s="1">
        <v>345.38</v>
      </c>
      <c r="G4201" s="1">
        <v>384</v>
      </c>
      <c r="H4201" s="1">
        <v>1771</v>
      </c>
      <c r="I4201" s="23">
        <v>0.69</v>
      </c>
      <c r="J4201" s="1">
        <v>31.53</v>
      </c>
      <c r="K4201" s="23">
        <v>30.65</v>
      </c>
      <c r="L4201" s="23">
        <v>518</v>
      </c>
      <c r="M4201" s="109">
        <v>479</v>
      </c>
      <c r="N4201" s="4">
        <v>0</v>
      </c>
      <c r="O4201" s="69"/>
      <c r="P4201" s="69"/>
      <c r="Q4201" s="69"/>
      <c r="R4201" s="69"/>
      <c r="S4201" s="69"/>
      <c r="T4201" s="69"/>
      <c r="U4201" s="69"/>
      <c r="V4201" s="69"/>
      <c r="W4201" s="4"/>
      <c r="X4201" s="4"/>
      <c r="Y4201" s="4"/>
      <c r="Z4201" s="4"/>
      <c r="AA4201" s="4"/>
      <c r="AB4201" s="4"/>
      <c r="AC4201" s="4"/>
      <c r="AD4201" s="4"/>
      <c r="AE4201"/>
      <c r="AF4201"/>
      <c r="AG4201"/>
      <c r="AH4201"/>
      <c r="AI4201"/>
      <c r="AJ4201"/>
      <c r="AK4201"/>
    </row>
    <row r="4202" spans="1:37" x14ac:dyDescent="0.25">
      <c r="A4202" s="2">
        <v>4201</v>
      </c>
      <c r="B4202" s="104">
        <v>43916.415150057874</v>
      </c>
      <c r="C4202" s="109">
        <v>31.28</v>
      </c>
      <c r="D4202" s="1">
        <v>972.47</v>
      </c>
      <c r="E4202" s="109">
        <v>36.25</v>
      </c>
      <c r="F4202" s="1">
        <v>345.21</v>
      </c>
      <c r="G4202" s="1">
        <v>390</v>
      </c>
      <c r="H4202" s="1">
        <v>1830</v>
      </c>
      <c r="I4202" s="23">
        <v>0.71</v>
      </c>
      <c r="J4202" s="1">
        <v>31.01</v>
      </c>
      <c r="K4202" s="23">
        <v>30.33</v>
      </c>
      <c r="L4202" s="23">
        <v>515</v>
      </c>
      <c r="M4202" s="109">
        <v>464</v>
      </c>
      <c r="N4202" s="4">
        <v>0</v>
      </c>
      <c r="O4202" s="69"/>
      <c r="P4202" s="69"/>
      <c r="Q4202" s="69"/>
      <c r="R4202" s="69"/>
      <c r="S4202" s="69"/>
      <c r="T4202" s="69"/>
      <c r="U4202" s="69"/>
      <c r="V4202" s="69"/>
      <c r="W4202" s="4"/>
      <c r="X4202" s="4"/>
      <c r="Y4202" s="4"/>
      <c r="Z4202" s="4"/>
      <c r="AA4202" s="4"/>
      <c r="AB4202" s="4"/>
      <c r="AC4202" s="4"/>
      <c r="AD4202" s="4"/>
      <c r="AE4202"/>
      <c r="AF4202"/>
      <c r="AG4202"/>
      <c r="AH4202"/>
      <c r="AI4202"/>
      <c r="AJ4202"/>
      <c r="AK4202"/>
    </row>
    <row r="4203" spans="1:37" x14ac:dyDescent="0.25">
      <c r="A4203" s="2">
        <v>4202</v>
      </c>
      <c r="B4203" s="105">
        <v>43916.417311817131</v>
      </c>
      <c r="C4203" s="109">
        <v>31.57</v>
      </c>
      <c r="D4203" s="43">
        <v>972.46</v>
      </c>
      <c r="E4203" s="109">
        <v>37.090000000000003</v>
      </c>
      <c r="F4203" s="43">
        <v>345.25</v>
      </c>
      <c r="G4203" s="43">
        <v>391</v>
      </c>
      <c r="H4203" s="43">
        <v>1827</v>
      </c>
      <c r="I4203" s="23">
        <v>0.71</v>
      </c>
      <c r="J4203" s="43">
        <v>31.39</v>
      </c>
      <c r="K4203" s="23">
        <v>30.65</v>
      </c>
      <c r="L4203" s="23">
        <v>534</v>
      </c>
      <c r="M4203" s="109">
        <v>494</v>
      </c>
      <c r="N4203" s="4">
        <v>0</v>
      </c>
      <c r="O4203" s="69">
        <f t="shared" ref="O4203:V4203" si="438">AVERAGE(E4203:E4222)</f>
        <v>33.538499999999999</v>
      </c>
      <c r="P4203" s="69">
        <f t="shared" si="438"/>
        <v>347.14150000000001</v>
      </c>
      <c r="Q4203" s="69">
        <f t="shared" si="438"/>
        <v>408.55</v>
      </c>
      <c r="R4203" s="69">
        <f t="shared" si="438"/>
        <v>1922</v>
      </c>
      <c r="S4203" s="69">
        <f t="shared" si="438"/>
        <v>0.80850000000000011</v>
      </c>
      <c r="T4203" s="69">
        <f t="shared" si="438"/>
        <v>32.905999999999999</v>
      </c>
      <c r="U4203" s="69">
        <f t="shared" si="438"/>
        <v>31.966999999999995</v>
      </c>
      <c r="V4203" s="69">
        <f t="shared" si="438"/>
        <v>507.1</v>
      </c>
      <c r="W4203" s="4">
        <f t="shared" ref="W4203:AD4203" si="439">STDEV(E4203:E4222)</f>
        <v>2.2078288334684686</v>
      </c>
      <c r="X4203" s="4">
        <f t="shared" si="439"/>
        <v>1.8013307215558814</v>
      </c>
      <c r="Y4203" s="4">
        <f t="shared" si="439"/>
        <v>14.121558733108452</v>
      </c>
      <c r="Z4203" s="4">
        <f t="shared" si="439"/>
        <v>63.60072823151436</v>
      </c>
      <c r="AA4203" s="4">
        <f t="shared" si="439"/>
        <v>7.6383726566661606E-2</v>
      </c>
      <c r="AB4203" s="4">
        <f t="shared" si="439"/>
        <v>0.87456696051305993</v>
      </c>
      <c r="AC4203" s="4">
        <f t="shared" si="439"/>
        <v>0.85987208351010036</v>
      </c>
      <c r="AD4203" s="4">
        <f t="shared" si="439"/>
        <v>14.635573101180563</v>
      </c>
      <c r="AE4203" s="4" t="e">
        <f>MODE(E4203:E4222)</f>
        <v>#N/A</v>
      </c>
      <c r="AF4203" s="4">
        <f>MODE(G4203:G4222)</f>
        <v>422</v>
      </c>
      <c r="AG4203" s="4">
        <f>MODE(H4203:H4222)</f>
        <v>1854</v>
      </c>
      <c r="AH4203" s="4">
        <f>MODE(J4203:J4222)</f>
        <v>33.35</v>
      </c>
      <c r="AI4203" s="4">
        <f>MODE(K4203:K4222)</f>
        <v>32.21</v>
      </c>
      <c r="AJ4203" s="4">
        <f>MODE(L4203:L4222)</f>
        <v>509</v>
      </c>
      <c r="AK4203"/>
    </row>
    <row r="4204" spans="1:37" x14ac:dyDescent="0.25">
      <c r="A4204" s="2">
        <v>4203</v>
      </c>
      <c r="B4204" s="104">
        <v>43916.418907708328</v>
      </c>
      <c r="C4204" s="109">
        <v>31.82</v>
      </c>
      <c r="D4204" s="1">
        <v>972.45</v>
      </c>
      <c r="E4204" s="109">
        <v>36.51</v>
      </c>
      <c r="F4204" s="1">
        <v>345.4</v>
      </c>
      <c r="G4204" s="1">
        <v>392</v>
      </c>
      <c r="H4204" s="1">
        <v>1841</v>
      </c>
      <c r="I4204" s="23">
        <v>0.72</v>
      </c>
      <c r="J4204" s="1">
        <v>31.79</v>
      </c>
      <c r="K4204" s="23">
        <v>30.91</v>
      </c>
      <c r="L4204" s="23">
        <v>534</v>
      </c>
      <c r="M4204" s="109">
        <v>494</v>
      </c>
      <c r="N4204" s="4">
        <v>0</v>
      </c>
      <c r="O4204" s="69"/>
      <c r="P4204" s="69"/>
      <c r="Q4204" s="69"/>
      <c r="R4204" s="69"/>
      <c r="S4204" s="69"/>
      <c r="T4204" s="69"/>
      <c r="U4204" s="69"/>
      <c r="V4204" s="69"/>
      <c r="W4204" s="4"/>
      <c r="X4204" s="4"/>
      <c r="Y4204" s="4"/>
      <c r="Z4204" s="4"/>
      <c r="AA4204" s="4"/>
      <c r="AB4204" s="4"/>
      <c r="AC4204" s="4"/>
      <c r="AD4204" s="4"/>
      <c r="AE4204"/>
      <c r="AF4204"/>
      <c r="AG4204"/>
      <c r="AH4204"/>
      <c r="AI4204"/>
      <c r="AJ4204"/>
      <c r="AK4204"/>
    </row>
    <row r="4205" spans="1:37" x14ac:dyDescent="0.25">
      <c r="A4205" s="2">
        <v>4204</v>
      </c>
      <c r="B4205" s="104">
        <v>43916.420505393515</v>
      </c>
      <c r="C4205" s="109">
        <v>31.73</v>
      </c>
      <c r="D4205" s="1">
        <v>972.47</v>
      </c>
      <c r="E4205" s="109">
        <v>35.06</v>
      </c>
      <c r="F4205" s="1">
        <v>345.23</v>
      </c>
      <c r="G4205" s="1">
        <v>394</v>
      </c>
      <c r="H4205" s="1">
        <v>1854</v>
      </c>
      <c r="I4205" s="23">
        <v>0.72</v>
      </c>
      <c r="J4205" s="1">
        <v>31.75</v>
      </c>
      <c r="K4205" s="23">
        <v>30.67</v>
      </c>
      <c r="L4205" s="23">
        <v>503</v>
      </c>
      <c r="M4205" s="109">
        <v>464</v>
      </c>
      <c r="N4205" s="4">
        <v>0</v>
      </c>
      <c r="O4205" s="69"/>
      <c r="P4205" s="69"/>
      <c r="Q4205" s="69"/>
      <c r="R4205" s="69"/>
      <c r="S4205" s="69"/>
      <c r="T4205" s="69"/>
      <c r="U4205" s="69"/>
      <c r="V4205" s="69"/>
      <c r="W4205" s="4"/>
      <c r="X4205" s="4"/>
      <c r="Y4205" s="4"/>
      <c r="Z4205" s="4"/>
      <c r="AA4205" s="4"/>
      <c r="AB4205" s="4"/>
      <c r="AC4205" s="4"/>
      <c r="AD4205" s="4"/>
      <c r="AE4205"/>
      <c r="AF4205"/>
      <c r="AG4205"/>
      <c r="AH4205"/>
      <c r="AI4205"/>
      <c r="AJ4205"/>
      <c r="AK4205"/>
    </row>
    <row r="4206" spans="1:37" x14ac:dyDescent="0.25">
      <c r="A4206" s="2">
        <v>4205</v>
      </c>
      <c r="B4206" s="104">
        <v>43916.423749884256</v>
      </c>
      <c r="C4206" s="109">
        <v>31.8</v>
      </c>
      <c r="D4206" s="1">
        <v>972.46</v>
      </c>
      <c r="E4206" s="109">
        <v>35.46</v>
      </c>
      <c r="F4206" s="1">
        <v>345.24</v>
      </c>
      <c r="G4206" s="1">
        <v>393</v>
      </c>
      <c r="H4206" s="1">
        <v>1857</v>
      </c>
      <c r="I4206" s="23">
        <v>0.73</v>
      </c>
      <c r="J4206" s="1">
        <v>31.91</v>
      </c>
      <c r="K4206" s="23">
        <v>30.97</v>
      </c>
      <c r="L4206" s="23">
        <v>518</v>
      </c>
      <c r="M4206" s="109">
        <v>479</v>
      </c>
      <c r="N4206" s="4">
        <v>0</v>
      </c>
      <c r="O4206" s="69"/>
      <c r="P4206" s="69"/>
      <c r="Q4206" s="69"/>
      <c r="R4206" s="69"/>
      <c r="S4206" s="69"/>
      <c r="T4206" s="69"/>
      <c r="U4206" s="69"/>
      <c r="V4206" s="69"/>
      <c r="W4206" s="4"/>
      <c r="X4206" s="4"/>
      <c r="Y4206" s="4"/>
      <c r="Z4206" s="4"/>
      <c r="AA4206" s="4"/>
      <c r="AB4206" s="4"/>
      <c r="AC4206" s="4"/>
      <c r="AD4206" s="4"/>
      <c r="AE4206"/>
      <c r="AF4206"/>
      <c r="AG4206"/>
      <c r="AH4206"/>
      <c r="AI4206"/>
      <c r="AJ4206"/>
      <c r="AK4206"/>
    </row>
    <row r="4207" spans="1:37" x14ac:dyDescent="0.25">
      <c r="A4207" s="2">
        <v>4206</v>
      </c>
      <c r="B4207" s="104">
        <v>43916.425910185186</v>
      </c>
      <c r="C4207" s="109">
        <v>31.86</v>
      </c>
      <c r="D4207" s="1">
        <v>972.48</v>
      </c>
      <c r="E4207" s="109">
        <v>35.700000000000003</v>
      </c>
      <c r="F4207" s="1">
        <v>345.12</v>
      </c>
      <c r="G4207" s="1">
        <v>393</v>
      </c>
      <c r="H4207" s="1">
        <v>1854</v>
      </c>
      <c r="I4207" s="23">
        <v>0.72</v>
      </c>
      <c r="J4207" s="1">
        <v>31.99</v>
      </c>
      <c r="K4207" s="23">
        <v>30.99</v>
      </c>
      <c r="L4207" s="23">
        <v>500</v>
      </c>
      <c r="M4207" s="109">
        <v>464</v>
      </c>
      <c r="N4207" s="4">
        <v>0</v>
      </c>
      <c r="O4207" s="69"/>
      <c r="P4207" s="69"/>
      <c r="Q4207" s="69"/>
      <c r="R4207" s="69"/>
      <c r="S4207" s="69"/>
      <c r="T4207" s="69"/>
      <c r="U4207" s="69"/>
      <c r="V4207" s="69"/>
      <c r="W4207" s="4"/>
      <c r="X4207" s="4"/>
      <c r="Y4207" s="4"/>
      <c r="Z4207" s="4"/>
      <c r="AA4207" s="4"/>
      <c r="AB4207" s="4"/>
      <c r="AC4207" s="4"/>
      <c r="AD4207" s="4"/>
      <c r="AE4207"/>
      <c r="AF4207"/>
      <c r="AG4207"/>
      <c r="AH4207"/>
      <c r="AI4207"/>
      <c r="AJ4207"/>
      <c r="AK4207"/>
    </row>
    <row r="4208" spans="1:37" x14ac:dyDescent="0.25">
      <c r="A4208" s="2">
        <v>4207</v>
      </c>
      <c r="B4208" s="104">
        <v>43916.427509131943</v>
      </c>
      <c r="C4208" s="109">
        <v>31.93</v>
      </c>
      <c r="D4208" s="1">
        <v>972.45</v>
      </c>
      <c r="E4208" s="109">
        <v>35.26</v>
      </c>
      <c r="F4208" s="1">
        <v>345.39</v>
      </c>
      <c r="G4208" s="1">
        <v>394</v>
      </c>
      <c r="H4208" s="1">
        <v>1849</v>
      </c>
      <c r="I4208" s="23">
        <v>0.73</v>
      </c>
      <c r="J4208" s="1">
        <v>32.03</v>
      </c>
      <c r="K4208" s="23">
        <v>31.13</v>
      </c>
      <c r="L4208" s="23">
        <v>509</v>
      </c>
      <c r="M4208" s="109">
        <v>464</v>
      </c>
      <c r="N4208" s="4">
        <v>0</v>
      </c>
      <c r="O4208" s="69"/>
      <c r="P4208" s="69"/>
      <c r="Q4208" s="69"/>
      <c r="R4208" s="69"/>
      <c r="S4208" s="69"/>
      <c r="T4208" s="69"/>
      <c r="U4208" s="69"/>
      <c r="V4208" s="69"/>
      <c r="W4208" s="4"/>
      <c r="X4208" s="4"/>
      <c r="Y4208" s="4"/>
      <c r="Z4208" s="4"/>
      <c r="AA4208" s="4"/>
      <c r="AB4208" s="4"/>
      <c r="AC4208" s="4"/>
      <c r="AD4208" s="4"/>
      <c r="AE4208"/>
      <c r="AF4208"/>
      <c r="AG4208"/>
      <c r="AH4208"/>
      <c r="AI4208"/>
      <c r="AJ4208"/>
      <c r="AK4208"/>
    </row>
    <row r="4209" spans="1:37" x14ac:dyDescent="0.25">
      <c r="A4209" s="2">
        <v>4208</v>
      </c>
      <c r="B4209" s="104">
        <v>43916.429104849536</v>
      </c>
      <c r="C4209" s="109">
        <v>32.11</v>
      </c>
      <c r="D4209" s="1">
        <v>972.4</v>
      </c>
      <c r="E4209" s="109">
        <v>35.35</v>
      </c>
      <c r="F4209" s="1">
        <v>345.76</v>
      </c>
      <c r="G4209" s="1">
        <v>396</v>
      </c>
      <c r="H4209" s="1">
        <v>1864</v>
      </c>
      <c r="I4209" s="23">
        <v>0.74</v>
      </c>
      <c r="J4209" s="1">
        <v>32.19</v>
      </c>
      <c r="K4209" s="23">
        <v>31.27</v>
      </c>
      <c r="L4209" s="23">
        <v>518</v>
      </c>
      <c r="M4209" s="109">
        <v>479</v>
      </c>
      <c r="N4209" s="4">
        <v>0</v>
      </c>
      <c r="O4209" s="69"/>
      <c r="P4209" s="69"/>
      <c r="Q4209" s="69"/>
      <c r="R4209" s="69"/>
      <c r="S4209" s="69"/>
      <c r="T4209" s="69"/>
      <c r="U4209" s="69"/>
      <c r="V4209" s="69"/>
      <c r="W4209" s="4"/>
      <c r="X4209" s="4"/>
      <c r="Y4209" s="4"/>
      <c r="Z4209" s="4"/>
      <c r="AA4209" s="4"/>
      <c r="AB4209" s="4"/>
      <c r="AC4209" s="4"/>
      <c r="AD4209" s="4"/>
      <c r="AE4209"/>
      <c r="AF4209"/>
      <c r="AG4209"/>
      <c r="AH4209"/>
      <c r="AI4209"/>
      <c r="AJ4209"/>
      <c r="AK4209"/>
    </row>
    <row r="4210" spans="1:37" x14ac:dyDescent="0.25">
      <c r="A4210" s="2">
        <v>4209</v>
      </c>
      <c r="B4210" s="104">
        <v>43916.432327268514</v>
      </c>
      <c r="C4210" s="109">
        <v>32.54</v>
      </c>
      <c r="D4210" s="1">
        <v>972.38</v>
      </c>
      <c r="E4210" s="109">
        <v>34.56</v>
      </c>
      <c r="F4210" s="1">
        <v>346.01</v>
      </c>
      <c r="G4210" s="1">
        <v>399</v>
      </c>
      <c r="H4210" s="1">
        <v>1896</v>
      </c>
      <c r="I4210" s="23">
        <v>0.77</v>
      </c>
      <c r="J4210" s="1">
        <v>32.67</v>
      </c>
      <c r="K4210" s="23">
        <v>31.63</v>
      </c>
      <c r="L4210" s="23">
        <v>515</v>
      </c>
      <c r="M4210" s="109">
        <v>479</v>
      </c>
      <c r="N4210" s="4">
        <v>0</v>
      </c>
      <c r="O4210" s="69"/>
      <c r="P4210" s="69"/>
      <c r="Q4210" s="69"/>
      <c r="R4210" s="69"/>
      <c r="S4210" s="69"/>
      <c r="T4210" s="69"/>
      <c r="U4210" s="69"/>
      <c r="V4210" s="69"/>
      <c r="W4210" s="4"/>
      <c r="X4210" s="4"/>
      <c r="Y4210" s="4"/>
      <c r="Z4210" s="4"/>
      <c r="AA4210" s="4"/>
      <c r="AB4210" s="4"/>
      <c r="AC4210" s="4"/>
      <c r="AD4210" s="4"/>
      <c r="AE4210"/>
      <c r="AF4210"/>
      <c r="AG4210"/>
      <c r="AH4210"/>
      <c r="AI4210"/>
      <c r="AJ4210"/>
      <c r="AK4210"/>
    </row>
    <row r="4211" spans="1:37" x14ac:dyDescent="0.25">
      <c r="A4211" s="2">
        <v>4210</v>
      </c>
      <c r="B4211" s="104">
        <v>43916.434488043982</v>
      </c>
      <c r="C4211" s="109">
        <v>32.869999999999997</v>
      </c>
      <c r="D4211" s="1">
        <v>972.33</v>
      </c>
      <c r="E4211" s="109">
        <v>34.18</v>
      </c>
      <c r="F4211" s="1">
        <v>346.41</v>
      </c>
      <c r="G4211" s="1">
        <v>404</v>
      </c>
      <c r="H4211" s="1">
        <v>1921</v>
      </c>
      <c r="I4211" s="23">
        <v>0.8</v>
      </c>
      <c r="J4211" s="1">
        <v>32.950000000000003</v>
      </c>
      <c r="K4211" s="23">
        <v>31.99</v>
      </c>
      <c r="L4211" s="23">
        <v>493</v>
      </c>
      <c r="M4211" s="109">
        <v>454</v>
      </c>
      <c r="N4211" s="4">
        <v>0</v>
      </c>
      <c r="O4211" s="69"/>
      <c r="P4211" s="69"/>
      <c r="Q4211" s="69"/>
      <c r="R4211" s="69"/>
      <c r="S4211" s="69"/>
      <c r="T4211" s="69"/>
      <c r="U4211" s="69"/>
      <c r="V4211" s="69"/>
      <c r="W4211" s="4"/>
      <c r="X4211" s="4"/>
      <c r="Y4211" s="4"/>
      <c r="Z4211" s="4"/>
      <c r="AA4211" s="4"/>
      <c r="AB4211" s="4"/>
      <c r="AC4211" s="4"/>
      <c r="AD4211" s="4"/>
      <c r="AE4211"/>
      <c r="AF4211"/>
      <c r="AG4211"/>
      <c r="AH4211"/>
      <c r="AI4211"/>
      <c r="AJ4211"/>
      <c r="AK4211"/>
    </row>
    <row r="4212" spans="1:37" x14ac:dyDescent="0.25">
      <c r="A4212" s="43">
        <v>4211</v>
      </c>
      <c r="B4212" s="104">
        <v>43916.436084745372</v>
      </c>
      <c r="C4212" s="109">
        <v>33.090000000000003</v>
      </c>
      <c r="D4212" s="1">
        <v>972.31</v>
      </c>
      <c r="E4212" s="109">
        <v>34.61</v>
      </c>
      <c r="F4212" s="1">
        <v>346.6</v>
      </c>
      <c r="G4212" s="1">
        <v>407</v>
      </c>
      <c r="H4212" s="1">
        <v>1928</v>
      </c>
      <c r="I4212" s="23">
        <v>0.79</v>
      </c>
      <c r="J4212" s="1">
        <v>33.090000000000003</v>
      </c>
      <c r="K4212" s="23">
        <v>32.21</v>
      </c>
      <c r="L4212" s="23">
        <v>490</v>
      </c>
      <c r="M4212" s="109">
        <v>459</v>
      </c>
      <c r="N4212" s="4">
        <v>0</v>
      </c>
      <c r="O4212" s="69"/>
      <c r="P4212" s="69"/>
      <c r="Q4212" s="69"/>
      <c r="R4212" s="69"/>
      <c r="S4212" s="69"/>
      <c r="T4212" s="69"/>
      <c r="U4212" s="69"/>
      <c r="V4212" s="69"/>
      <c r="W4212" s="4"/>
      <c r="X4212" s="4"/>
      <c r="Y4212" s="4"/>
      <c r="Z4212" s="4"/>
      <c r="AA4212" s="4"/>
      <c r="AB4212" s="4"/>
      <c r="AC4212" s="4"/>
      <c r="AD4212" s="4"/>
      <c r="AE4212"/>
      <c r="AF4212"/>
      <c r="AG4212"/>
      <c r="AH4212"/>
      <c r="AI4212"/>
      <c r="AJ4212"/>
      <c r="AK4212"/>
    </row>
    <row r="4213" spans="1:37" x14ac:dyDescent="0.25">
      <c r="A4213" s="2">
        <v>4212</v>
      </c>
      <c r="B4213" s="104">
        <v>43916.43768412037</v>
      </c>
      <c r="C4213" s="109">
        <v>33.119999999999997</v>
      </c>
      <c r="D4213" s="1">
        <v>972.32</v>
      </c>
      <c r="E4213" s="109">
        <v>33.89</v>
      </c>
      <c r="F4213" s="1">
        <v>346.5</v>
      </c>
      <c r="G4213" s="1">
        <v>405</v>
      </c>
      <c r="H4213" s="1">
        <v>1909</v>
      </c>
      <c r="I4213" s="23">
        <v>0.8</v>
      </c>
      <c r="J4213" s="1">
        <v>33.229999999999997</v>
      </c>
      <c r="K4213" s="23">
        <v>32.21</v>
      </c>
      <c r="L4213" s="23">
        <v>509</v>
      </c>
      <c r="M4213" s="109">
        <v>459</v>
      </c>
      <c r="N4213" s="4">
        <v>0</v>
      </c>
      <c r="O4213" s="69"/>
      <c r="P4213" s="69"/>
      <c r="Q4213" s="69"/>
      <c r="R4213" s="69"/>
      <c r="S4213" s="69"/>
      <c r="T4213" s="69"/>
      <c r="U4213" s="69"/>
      <c r="V4213" s="69"/>
      <c r="W4213" s="4"/>
      <c r="X4213" s="4"/>
      <c r="Y4213" s="4"/>
      <c r="Z4213" s="4"/>
      <c r="AA4213" s="4"/>
      <c r="AB4213" s="4"/>
      <c r="AC4213" s="4"/>
      <c r="AD4213" s="4"/>
      <c r="AE4213"/>
      <c r="AF4213"/>
      <c r="AG4213"/>
      <c r="AH4213"/>
      <c r="AI4213"/>
      <c r="AJ4213"/>
      <c r="AK4213"/>
    </row>
    <row r="4214" spans="1:37" x14ac:dyDescent="0.25">
      <c r="A4214" s="2">
        <v>4213</v>
      </c>
      <c r="B4214" s="104">
        <v>43916.440905555559</v>
      </c>
      <c r="C4214" s="109">
        <v>33.6</v>
      </c>
      <c r="D4214" s="1">
        <v>972.18</v>
      </c>
      <c r="E4214" s="109">
        <v>34.06</v>
      </c>
      <c r="F4214" s="1">
        <v>347.7</v>
      </c>
      <c r="G4214" s="1">
        <v>414</v>
      </c>
      <c r="H4214" s="1">
        <v>1979</v>
      </c>
      <c r="I4214" s="23">
        <v>0.85</v>
      </c>
      <c r="J4214" s="1">
        <v>33.75</v>
      </c>
      <c r="K4214" s="23">
        <v>32.71</v>
      </c>
      <c r="L4214" s="23">
        <v>500</v>
      </c>
      <c r="M4214" s="109">
        <v>464</v>
      </c>
      <c r="N4214" s="4">
        <v>0</v>
      </c>
      <c r="O4214" s="69"/>
      <c r="P4214" s="69"/>
      <c r="Q4214" s="69"/>
      <c r="R4214" s="69"/>
      <c r="S4214" s="69"/>
      <c r="T4214" s="69"/>
      <c r="U4214" s="69"/>
      <c r="V4214" s="69"/>
      <c r="W4214" s="4"/>
      <c r="X4214" s="4"/>
      <c r="Y4214" s="4"/>
      <c r="Z4214" s="4"/>
      <c r="AA4214" s="4"/>
      <c r="AB4214" s="4"/>
      <c r="AC4214" s="4"/>
      <c r="AD4214" s="4"/>
      <c r="AE4214"/>
      <c r="AF4214"/>
      <c r="AG4214"/>
      <c r="AH4214"/>
      <c r="AI4214"/>
      <c r="AJ4214"/>
      <c r="AK4214"/>
    </row>
    <row r="4215" spans="1:37" x14ac:dyDescent="0.25">
      <c r="A4215" s="2">
        <v>4214</v>
      </c>
      <c r="B4215" s="104">
        <v>43916.443066898151</v>
      </c>
      <c r="C4215" s="109">
        <v>33.450000000000003</v>
      </c>
      <c r="D4215" s="1">
        <v>972.19</v>
      </c>
      <c r="E4215" s="109">
        <v>30.34</v>
      </c>
      <c r="F4215" s="1">
        <v>347.64</v>
      </c>
      <c r="G4215" s="1">
        <v>421</v>
      </c>
      <c r="H4215" s="1">
        <v>2002</v>
      </c>
      <c r="I4215" s="23">
        <v>0.83</v>
      </c>
      <c r="J4215" s="1">
        <v>33.35</v>
      </c>
      <c r="K4215" s="23">
        <v>32.53</v>
      </c>
      <c r="L4215" s="23">
        <v>509</v>
      </c>
      <c r="M4215" s="109">
        <v>469</v>
      </c>
      <c r="N4215" s="4">
        <v>0</v>
      </c>
      <c r="O4215" s="69"/>
      <c r="P4215" s="69"/>
      <c r="Q4215" s="69"/>
      <c r="R4215" s="69"/>
      <c r="S4215" s="69"/>
      <c r="T4215" s="69"/>
      <c r="U4215" s="69"/>
      <c r="V4215" s="69"/>
      <c r="W4215" s="4"/>
      <c r="X4215" s="4"/>
      <c r="Y4215" s="4"/>
      <c r="Z4215" s="4"/>
      <c r="AA4215" s="4"/>
      <c r="AB4215" s="4"/>
      <c r="AC4215" s="4"/>
      <c r="AD4215" s="4"/>
      <c r="AE4215"/>
      <c r="AF4215"/>
      <c r="AG4215"/>
      <c r="AH4215"/>
      <c r="AI4215"/>
      <c r="AJ4215"/>
      <c r="AK4215"/>
    </row>
    <row r="4216" spans="1:37" x14ac:dyDescent="0.25">
      <c r="A4216" s="2">
        <v>4215</v>
      </c>
      <c r="B4216" s="104">
        <v>43916.444664467592</v>
      </c>
      <c r="C4216" s="109">
        <v>33.380000000000003</v>
      </c>
      <c r="D4216" s="1">
        <v>972.15</v>
      </c>
      <c r="E4216" s="109">
        <v>31.87</v>
      </c>
      <c r="F4216" s="1">
        <v>347.93</v>
      </c>
      <c r="G4216" s="1">
        <v>425</v>
      </c>
      <c r="H4216" s="1">
        <v>2031</v>
      </c>
      <c r="I4216" s="23">
        <v>0.91</v>
      </c>
      <c r="J4216" s="1">
        <v>33.19</v>
      </c>
      <c r="K4216" s="23">
        <v>32.31</v>
      </c>
      <c r="L4216" s="23">
        <v>509</v>
      </c>
      <c r="M4216" s="109">
        <v>459</v>
      </c>
      <c r="N4216" s="4">
        <v>0</v>
      </c>
      <c r="O4216" s="69"/>
      <c r="P4216" s="69"/>
      <c r="Q4216" s="69"/>
      <c r="R4216" s="69"/>
      <c r="S4216" s="69"/>
      <c r="T4216" s="69"/>
      <c r="U4216" s="69"/>
      <c r="V4216" s="69"/>
      <c r="W4216" s="4"/>
      <c r="X4216" s="4"/>
      <c r="Y4216" s="4"/>
      <c r="Z4216" s="4"/>
      <c r="AA4216" s="4"/>
      <c r="AB4216" s="4"/>
      <c r="AC4216" s="4"/>
      <c r="AD4216" s="4"/>
      <c r="AE4216"/>
      <c r="AF4216"/>
      <c r="AG4216"/>
      <c r="AH4216"/>
      <c r="AI4216"/>
      <c r="AJ4216"/>
      <c r="AK4216"/>
    </row>
    <row r="4217" spans="1:37" x14ac:dyDescent="0.25">
      <c r="A4217" s="2">
        <v>4216</v>
      </c>
      <c r="B4217" s="104">
        <v>43916.446262592595</v>
      </c>
      <c r="C4217" s="109">
        <v>33.5</v>
      </c>
      <c r="D4217" s="1">
        <v>972.13</v>
      </c>
      <c r="E4217" s="109">
        <v>32.08</v>
      </c>
      <c r="F4217" s="1">
        <v>348.15</v>
      </c>
      <c r="G4217" s="1">
        <v>422</v>
      </c>
      <c r="H4217" s="1">
        <v>1988</v>
      </c>
      <c r="I4217" s="23">
        <v>0.88</v>
      </c>
      <c r="J4217" s="1">
        <v>33.35</v>
      </c>
      <c r="K4217" s="23">
        <v>32.590000000000003</v>
      </c>
      <c r="L4217" s="23">
        <v>500</v>
      </c>
      <c r="M4217" s="109">
        <v>459</v>
      </c>
      <c r="N4217" s="4">
        <v>0</v>
      </c>
      <c r="O4217" s="69"/>
      <c r="P4217" s="69"/>
      <c r="Q4217" s="69"/>
      <c r="R4217" s="69"/>
      <c r="S4217" s="69"/>
      <c r="T4217" s="69"/>
      <c r="U4217" s="69"/>
      <c r="V4217" s="69"/>
      <c r="W4217" s="4"/>
      <c r="X4217" s="4"/>
      <c r="Y4217" s="4"/>
      <c r="Z4217" s="4"/>
      <c r="AA4217" s="4"/>
      <c r="AB4217" s="4"/>
      <c r="AC4217" s="4"/>
      <c r="AD4217" s="4"/>
      <c r="AE4217"/>
      <c r="AF4217"/>
      <c r="AG4217"/>
      <c r="AH4217"/>
      <c r="AI4217"/>
      <c r="AJ4217"/>
      <c r="AK4217"/>
    </row>
    <row r="4218" spans="1:37" x14ac:dyDescent="0.25">
      <c r="A4218" s="2">
        <v>4217</v>
      </c>
      <c r="B4218" s="104">
        <v>43916.449485393518</v>
      </c>
      <c r="C4218" s="109">
        <v>33.65</v>
      </c>
      <c r="D4218" s="1">
        <v>972.02</v>
      </c>
      <c r="E4218" s="109">
        <v>31.11</v>
      </c>
      <c r="F4218" s="1">
        <v>349.08</v>
      </c>
      <c r="G4218" s="1">
        <v>422</v>
      </c>
      <c r="H4218" s="1">
        <v>1956</v>
      </c>
      <c r="I4218" s="23">
        <v>0.87</v>
      </c>
      <c r="J4218" s="1">
        <v>33.69</v>
      </c>
      <c r="K4218" s="23">
        <v>32.71</v>
      </c>
      <c r="L4218" s="23">
        <v>500</v>
      </c>
      <c r="M4218" s="109">
        <v>454</v>
      </c>
      <c r="N4218" s="4">
        <v>0</v>
      </c>
      <c r="O4218" s="69"/>
      <c r="P4218" s="69"/>
      <c r="Q4218" s="69"/>
      <c r="R4218" s="69"/>
      <c r="S4218" s="69"/>
      <c r="T4218" s="69"/>
      <c r="U4218" s="69"/>
      <c r="V4218" s="69"/>
      <c r="W4218" s="4"/>
      <c r="X4218" s="4"/>
      <c r="Y4218" s="4"/>
      <c r="Z4218" s="4"/>
      <c r="AA4218" s="4"/>
      <c r="AB4218" s="4"/>
      <c r="AC4218" s="4"/>
      <c r="AD4218" s="4"/>
      <c r="AE4218"/>
      <c r="AF4218"/>
      <c r="AG4218"/>
      <c r="AH4218"/>
      <c r="AI4218"/>
      <c r="AJ4218"/>
      <c r="AK4218"/>
    </row>
    <row r="4219" spans="1:37" x14ac:dyDescent="0.25">
      <c r="A4219" s="2">
        <v>4218</v>
      </c>
      <c r="B4219" s="104">
        <v>43916.451645729168</v>
      </c>
      <c r="C4219" s="109">
        <v>33.64</v>
      </c>
      <c r="D4219" s="1">
        <v>971.97</v>
      </c>
      <c r="E4219" s="109">
        <v>29.91</v>
      </c>
      <c r="F4219" s="1">
        <v>349.52</v>
      </c>
      <c r="G4219" s="1">
        <v>419</v>
      </c>
      <c r="H4219" s="1">
        <v>1943</v>
      </c>
      <c r="I4219" s="23">
        <v>0.87</v>
      </c>
      <c r="J4219" s="1">
        <v>33.590000000000003</v>
      </c>
      <c r="K4219" s="23">
        <v>32.549999999999997</v>
      </c>
      <c r="L4219" s="23">
        <v>509</v>
      </c>
      <c r="M4219" s="109">
        <v>464</v>
      </c>
      <c r="N4219" s="4">
        <v>0</v>
      </c>
      <c r="O4219" s="69"/>
      <c r="P4219" s="69"/>
      <c r="Q4219" s="69"/>
      <c r="R4219" s="69"/>
      <c r="S4219" s="69"/>
      <c r="T4219" s="69"/>
      <c r="U4219" s="69"/>
      <c r="V4219" s="69"/>
      <c r="W4219" s="4"/>
      <c r="X4219" s="4"/>
      <c r="Y4219" s="4"/>
      <c r="Z4219" s="4"/>
      <c r="AA4219" s="4"/>
      <c r="AB4219" s="4"/>
      <c r="AC4219" s="4"/>
      <c r="AD4219" s="4"/>
      <c r="AE4219"/>
      <c r="AF4219"/>
      <c r="AG4219"/>
      <c r="AH4219"/>
      <c r="AI4219"/>
      <c r="AJ4219"/>
      <c r="AK4219"/>
    </row>
    <row r="4220" spans="1:37" x14ac:dyDescent="0.25">
      <c r="A4220" s="2">
        <v>4219</v>
      </c>
      <c r="B4220" s="104">
        <v>43916.453244236109</v>
      </c>
      <c r="C4220" s="109">
        <v>34.08</v>
      </c>
      <c r="D4220" s="1">
        <v>971.97</v>
      </c>
      <c r="E4220" s="109">
        <v>31.99</v>
      </c>
      <c r="F4220" s="1">
        <v>349.48</v>
      </c>
      <c r="G4220" s="1">
        <v>422</v>
      </c>
      <c r="H4220" s="1">
        <v>1969</v>
      </c>
      <c r="I4220" s="23">
        <v>0.88</v>
      </c>
      <c r="J4220" s="1">
        <v>34.01</v>
      </c>
      <c r="K4220" s="23">
        <v>33.17</v>
      </c>
      <c r="L4220" s="23">
        <v>509</v>
      </c>
      <c r="M4220" s="109">
        <v>464</v>
      </c>
      <c r="N4220" s="4">
        <v>0</v>
      </c>
      <c r="O4220" s="69"/>
      <c r="P4220" s="69"/>
      <c r="Q4220" s="69"/>
      <c r="R4220" s="69"/>
      <c r="S4220" s="69"/>
      <c r="T4220" s="69"/>
      <c r="U4220" s="69"/>
      <c r="V4220" s="69"/>
      <c r="W4220" s="4"/>
      <c r="X4220" s="4"/>
      <c r="Y4220" s="4"/>
      <c r="Z4220" s="4"/>
      <c r="AA4220" s="4"/>
      <c r="AB4220" s="4"/>
      <c r="AC4220" s="4"/>
      <c r="AD4220" s="4"/>
      <c r="AE4220"/>
      <c r="AF4220"/>
      <c r="AG4220"/>
      <c r="AH4220"/>
      <c r="AI4220"/>
      <c r="AJ4220"/>
      <c r="AK4220"/>
    </row>
    <row r="4221" spans="1:37" x14ac:dyDescent="0.25">
      <c r="A4221" s="43">
        <v>4220</v>
      </c>
      <c r="B4221" s="104">
        <v>43916.454843217594</v>
      </c>
      <c r="C4221" s="109">
        <v>34.08</v>
      </c>
      <c r="D4221" s="1">
        <v>971.93</v>
      </c>
      <c r="E4221" s="109">
        <v>31.32</v>
      </c>
      <c r="F4221" s="1">
        <v>349.84</v>
      </c>
      <c r="G4221" s="1">
        <v>423</v>
      </c>
      <c r="H4221" s="1">
        <v>1973</v>
      </c>
      <c r="I4221" s="23">
        <v>0.9</v>
      </c>
      <c r="J4221" s="1">
        <v>34.15</v>
      </c>
      <c r="K4221" s="23">
        <v>33.07</v>
      </c>
      <c r="L4221" s="23">
        <v>468</v>
      </c>
      <c r="M4221" s="109">
        <v>449</v>
      </c>
      <c r="N4221" s="4">
        <v>0</v>
      </c>
      <c r="O4221" s="69"/>
      <c r="P4221" s="69"/>
      <c r="Q4221" s="69"/>
      <c r="R4221" s="69"/>
      <c r="S4221" s="69"/>
      <c r="T4221" s="69"/>
      <c r="U4221" s="69"/>
      <c r="V4221" s="69"/>
      <c r="W4221" s="4"/>
      <c r="X4221" s="4"/>
      <c r="Y4221" s="4"/>
      <c r="Z4221" s="4"/>
      <c r="AA4221" s="4"/>
      <c r="AB4221" s="4"/>
      <c r="AC4221" s="4"/>
      <c r="AD4221" s="4"/>
      <c r="AE4221"/>
      <c r="AF4221"/>
      <c r="AG4221"/>
      <c r="AH4221"/>
      <c r="AI4221"/>
      <c r="AJ4221"/>
      <c r="AK4221"/>
    </row>
    <row r="4222" spans="1:37" x14ac:dyDescent="0.25">
      <c r="A4222" s="2">
        <v>4221</v>
      </c>
      <c r="B4222" s="104">
        <v>43916.458064803242</v>
      </c>
      <c r="C4222" s="109">
        <v>33.99</v>
      </c>
      <c r="D4222" s="1">
        <v>971.84</v>
      </c>
      <c r="E4222" s="109">
        <v>30.42</v>
      </c>
      <c r="F4222" s="1">
        <v>350.58</v>
      </c>
      <c r="G4222" s="1">
        <v>435</v>
      </c>
      <c r="H4222" s="1">
        <v>1999</v>
      </c>
      <c r="I4222" s="23">
        <v>0.95</v>
      </c>
      <c r="J4222" s="1">
        <v>34.049999999999997</v>
      </c>
      <c r="K4222" s="23">
        <v>33.07</v>
      </c>
      <c r="L4222" s="23">
        <v>515</v>
      </c>
      <c r="M4222" s="109">
        <v>469</v>
      </c>
      <c r="N4222" s="4">
        <v>0</v>
      </c>
      <c r="O4222" s="69"/>
      <c r="P4222" s="69"/>
      <c r="Q4222" s="69"/>
      <c r="R4222" s="69"/>
      <c r="S4222" s="69"/>
      <c r="T4222" s="69"/>
      <c r="U4222" s="69"/>
      <c r="V4222" s="69"/>
      <c r="W4222" s="4"/>
      <c r="X4222" s="4"/>
      <c r="Y4222" s="4"/>
      <c r="Z4222" s="4"/>
      <c r="AA4222" s="4"/>
      <c r="AB4222" s="4"/>
      <c r="AC4222" s="4"/>
      <c r="AD4222" s="4"/>
      <c r="AE4222"/>
      <c r="AF4222"/>
      <c r="AG4222"/>
      <c r="AH4222"/>
      <c r="AI4222"/>
      <c r="AJ4222"/>
      <c r="AK4222"/>
    </row>
    <row r="4223" spans="1:37" x14ac:dyDescent="0.25">
      <c r="A4223" s="2">
        <v>4222</v>
      </c>
      <c r="B4223" s="105">
        <v>43916.460226469906</v>
      </c>
      <c r="C4223" s="109">
        <v>33.86</v>
      </c>
      <c r="D4223" s="43">
        <v>971.77</v>
      </c>
      <c r="E4223" s="109">
        <v>30.83</v>
      </c>
      <c r="F4223" s="43">
        <v>351.25</v>
      </c>
      <c r="G4223" s="43">
        <v>428</v>
      </c>
      <c r="H4223" s="43">
        <v>1966</v>
      </c>
      <c r="I4223" s="23">
        <v>0.92</v>
      </c>
      <c r="J4223" s="43">
        <v>33.85</v>
      </c>
      <c r="K4223" s="23">
        <v>32.909999999999997</v>
      </c>
      <c r="L4223" s="23">
        <v>493</v>
      </c>
      <c r="M4223" s="109">
        <v>459</v>
      </c>
      <c r="N4223" s="4">
        <v>0</v>
      </c>
      <c r="O4223" s="69">
        <f t="shared" ref="O4223:V4223" si="440">AVERAGE(E4223:E4241)</f>
        <v>28.468947368421055</v>
      </c>
      <c r="P4223" s="69">
        <f t="shared" si="440"/>
        <v>355.5326315789473</v>
      </c>
      <c r="Q4223" s="69">
        <f t="shared" si="440"/>
        <v>441.21052631578948</v>
      </c>
      <c r="R4223" s="69">
        <f t="shared" si="440"/>
        <v>2027.6315789473683</v>
      </c>
      <c r="S4223" s="69">
        <f t="shared" si="440"/>
        <v>0.98631578947368415</v>
      </c>
      <c r="T4223" s="69">
        <f t="shared" si="440"/>
        <v>34.95000000000001</v>
      </c>
      <c r="U4223" s="69">
        <f t="shared" si="440"/>
        <v>33.96473684210526</v>
      </c>
      <c r="V4223" s="69">
        <f t="shared" si="440"/>
        <v>483.4736842105263</v>
      </c>
      <c r="W4223" s="4">
        <f t="shared" ref="W4223:AD4223" si="441">STDEV(E4223:E4241)</f>
        <v>1.5467381259959156</v>
      </c>
      <c r="X4223" s="4">
        <f t="shared" si="441"/>
        <v>2.6005487500082669</v>
      </c>
      <c r="Y4223" s="4">
        <f t="shared" si="441"/>
        <v>15.519088415984937</v>
      </c>
      <c r="Z4223" s="4">
        <f t="shared" si="441"/>
        <v>81.983880886099783</v>
      </c>
      <c r="AA4223" s="4">
        <f t="shared" si="441"/>
        <v>8.0980829440319424E-2</v>
      </c>
      <c r="AB4223" s="4">
        <f t="shared" si="441"/>
        <v>0.53516352641038545</v>
      </c>
      <c r="AC4223" s="4">
        <f t="shared" si="441"/>
        <v>0.49985962941890705</v>
      </c>
      <c r="AD4223" s="4">
        <f t="shared" si="441"/>
        <v>27.803613716071418</v>
      </c>
      <c r="AE4223" s="4" t="e">
        <f>MODE(E4223:E4241)</f>
        <v>#N/A</v>
      </c>
      <c r="AF4223" s="4">
        <f>MODE(G4223:G4241)</f>
        <v>426</v>
      </c>
      <c r="AG4223" s="4">
        <f>MODE(H4223:H4241)</f>
        <v>2018</v>
      </c>
      <c r="AH4223" s="4">
        <f>MODE(J4223:J4241)</f>
        <v>34.090000000000003</v>
      </c>
      <c r="AI4223" s="4">
        <f>MODE(K4223:K4241)</f>
        <v>34.29</v>
      </c>
      <c r="AJ4223" s="4">
        <f>MODE(L4223:L4241)</f>
        <v>493</v>
      </c>
      <c r="AK4223"/>
    </row>
    <row r="4224" spans="1:37" x14ac:dyDescent="0.25">
      <c r="A4224" s="2">
        <v>4223</v>
      </c>
      <c r="B4224" s="104">
        <v>43916.46182384259</v>
      </c>
      <c r="C4224" s="109">
        <v>34.24</v>
      </c>
      <c r="D4224" s="1">
        <v>971.76</v>
      </c>
      <c r="E4224" s="109">
        <v>31.28</v>
      </c>
      <c r="F4224" s="1">
        <v>351.35</v>
      </c>
      <c r="G4224" s="1">
        <v>426</v>
      </c>
      <c r="H4224" s="1">
        <v>1952</v>
      </c>
      <c r="I4224" s="23">
        <v>0.9</v>
      </c>
      <c r="J4224" s="1">
        <v>34.31</v>
      </c>
      <c r="K4224" s="23">
        <v>33.270000000000003</v>
      </c>
      <c r="L4224" s="23">
        <v>503</v>
      </c>
      <c r="M4224" s="109">
        <v>459</v>
      </c>
      <c r="N4224" s="4">
        <v>0</v>
      </c>
      <c r="O4224" s="69"/>
      <c r="P4224" s="69"/>
      <c r="Q4224" s="69"/>
      <c r="R4224" s="69"/>
      <c r="S4224" s="69"/>
      <c r="T4224" s="69"/>
      <c r="U4224" s="69"/>
      <c r="V4224" s="69"/>
      <c r="W4224" s="4"/>
      <c r="X4224" s="4"/>
      <c r="Y4224" s="4"/>
      <c r="Z4224" s="4"/>
      <c r="AA4224" s="4"/>
      <c r="AB4224" s="4"/>
      <c r="AC4224" s="4"/>
      <c r="AD4224" s="4"/>
      <c r="AE4224"/>
      <c r="AF4224"/>
      <c r="AG4224"/>
      <c r="AH4224"/>
      <c r="AI4224"/>
      <c r="AJ4224"/>
      <c r="AK4224"/>
    </row>
    <row r="4225" spans="1:37" x14ac:dyDescent="0.25">
      <c r="A4225" s="2">
        <v>4224</v>
      </c>
      <c r="B4225" s="104">
        <v>43916.463422511573</v>
      </c>
      <c r="C4225" s="109">
        <v>34.81</v>
      </c>
      <c r="D4225" s="1">
        <v>971.67</v>
      </c>
      <c r="E4225" s="109">
        <v>31.42</v>
      </c>
      <c r="F4225" s="1">
        <v>352.11</v>
      </c>
      <c r="G4225" s="1">
        <v>426</v>
      </c>
      <c r="H4225" s="1">
        <v>1946</v>
      </c>
      <c r="I4225" s="23">
        <v>0.9</v>
      </c>
      <c r="J4225" s="1">
        <v>34.909999999999997</v>
      </c>
      <c r="K4225" s="23">
        <v>33.85</v>
      </c>
      <c r="L4225" s="23">
        <v>515</v>
      </c>
      <c r="M4225" s="109">
        <v>464</v>
      </c>
      <c r="N4225" s="4">
        <v>0</v>
      </c>
      <c r="O4225" s="69"/>
      <c r="P4225" s="69"/>
      <c r="Q4225" s="69"/>
      <c r="R4225" s="69"/>
      <c r="S4225" s="69"/>
      <c r="T4225" s="69"/>
      <c r="U4225" s="69"/>
      <c r="V4225" s="69"/>
      <c r="W4225" s="4"/>
      <c r="X4225" s="4"/>
      <c r="Y4225" s="4"/>
      <c r="Z4225" s="4"/>
      <c r="AA4225" s="4"/>
      <c r="AB4225" s="4"/>
      <c r="AC4225" s="4"/>
      <c r="AD4225" s="4"/>
      <c r="AE4225"/>
      <c r="AF4225"/>
      <c r="AG4225"/>
      <c r="AH4225"/>
      <c r="AI4225"/>
      <c r="AJ4225"/>
      <c r="AK4225"/>
    </row>
    <row r="4226" spans="1:37" x14ac:dyDescent="0.25">
      <c r="A4226" s="2">
        <v>4225</v>
      </c>
      <c r="B4226" s="104">
        <v>43916.46664486111</v>
      </c>
      <c r="C4226" s="109">
        <v>34.75</v>
      </c>
      <c r="D4226" s="1">
        <v>971.55</v>
      </c>
      <c r="E4226" s="109">
        <v>30.28</v>
      </c>
      <c r="F4226" s="1">
        <v>353.07</v>
      </c>
      <c r="G4226" s="1">
        <v>424</v>
      </c>
      <c r="H4226" s="1">
        <v>1938</v>
      </c>
      <c r="I4226" s="23">
        <v>0.9</v>
      </c>
      <c r="J4226" s="1">
        <v>34.770000000000003</v>
      </c>
      <c r="K4226" s="23">
        <v>33.83</v>
      </c>
      <c r="L4226" s="23">
        <v>518</v>
      </c>
      <c r="M4226" s="109">
        <v>474</v>
      </c>
      <c r="N4226" s="4">
        <v>0</v>
      </c>
      <c r="O4226" s="69"/>
      <c r="P4226" s="69"/>
      <c r="Q4226" s="69"/>
      <c r="R4226" s="69"/>
      <c r="S4226" s="69"/>
      <c r="T4226" s="69"/>
      <c r="U4226" s="69"/>
      <c r="V4226" s="69"/>
      <c r="W4226" s="4"/>
      <c r="X4226" s="4"/>
      <c r="Y4226" s="4"/>
      <c r="Z4226" s="4"/>
      <c r="AA4226" s="4"/>
      <c r="AB4226" s="4"/>
      <c r="AC4226" s="4"/>
      <c r="AD4226" s="4"/>
      <c r="AE4226"/>
      <c r="AF4226"/>
      <c r="AG4226"/>
      <c r="AH4226"/>
      <c r="AI4226"/>
      <c r="AJ4226"/>
      <c r="AK4226"/>
    </row>
    <row r="4227" spans="1:37" x14ac:dyDescent="0.25">
      <c r="A4227" s="2">
        <v>4226</v>
      </c>
      <c r="B4227" s="104">
        <v>43916.468794004628</v>
      </c>
      <c r="C4227" s="109">
        <v>34.65</v>
      </c>
      <c r="D4227" s="1">
        <v>971.51</v>
      </c>
      <c r="E4227" s="109">
        <v>27.14</v>
      </c>
      <c r="F4227" s="1">
        <v>353.5</v>
      </c>
      <c r="G4227" s="1">
        <v>423</v>
      </c>
      <c r="H4227" s="1">
        <v>1918</v>
      </c>
      <c r="I4227" s="23">
        <v>1</v>
      </c>
      <c r="J4227" s="1">
        <v>34.61</v>
      </c>
      <c r="K4227" s="23">
        <v>33.61</v>
      </c>
      <c r="L4227" s="23">
        <v>525</v>
      </c>
      <c r="M4227" s="109">
        <v>484</v>
      </c>
      <c r="N4227" s="4">
        <v>0</v>
      </c>
      <c r="O4227" s="69"/>
      <c r="P4227" s="69"/>
      <c r="Q4227" s="69"/>
      <c r="R4227" s="69"/>
      <c r="S4227" s="69"/>
      <c r="T4227" s="69"/>
      <c r="U4227" s="69"/>
      <c r="V4227" s="69"/>
      <c r="W4227" s="4"/>
      <c r="X4227" s="4"/>
      <c r="Y4227" s="4"/>
      <c r="Z4227" s="4"/>
      <c r="AA4227" s="4"/>
      <c r="AB4227" s="4"/>
      <c r="AC4227" s="4"/>
      <c r="AD4227" s="4"/>
      <c r="AE4227"/>
      <c r="AF4227"/>
      <c r="AG4227"/>
      <c r="AH4227"/>
      <c r="AI4227"/>
      <c r="AJ4227"/>
      <c r="AK4227"/>
    </row>
    <row r="4228" spans="1:37" x14ac:dyDescent="0.25">
      <c r="A4228" s="2">
        <v>4227</v>
      </c>
      <c r="B4228" s="104">
        <v>43916.470392106479</v>
      </c>
      <c r="C4228" s="109">
        <v>34.18</v>
      </c>
      <c r="D4228" s="1">
        <v>971.52</v>
      </c>
      <c r="E4228" s="109">
        <v>27.87</v>
      </c>
      <c r="F4228" s="1">
        <v>353.34</v>
      </c>
      <c r="G4228" s="1">
        <v>426</v>
      </c>
      <c r="H4228" s="1">
        <v>1941</v>
      </c>
      <c r="I4228" s="23">
        <v>0.91</v>
      </c>
      <c r="J4228" s="1">
        <v>34.090000000000003</v>
      </c>
      <c r="K4228" s="23">
        <v>33.17</v>
      </c>
      <c r="L4228" s="23">
        <v>503</v>
      </c>
      <c r="M4228" s="109">
        <v>464</v>
      </c>
      <c r="N4228" s="4">
        <v>0</v>
      </c>
      <c r="O4228" s="69"/>
      <c r="P4228" s="69"/>
      <c r="Q4228" s="69"/>
      <c r="R4228" s="69"/>
      <c r="S4228" s="69"/>
      <c r="T4228" s="69"/>
      <c r="U4228" s="69"/>
      <c r="V4228" s="69"/>
      <c r="W4228" s="4"/>
      <c r="X4228" s="4"/>
      <c r="Y4228" s="4"/>
      <c r="Z4228" s="4"/>
      <c r="AA4228" s="4"/>
      <c r="AB4228" s="4"/>
      <c r="AC4228" s="4"/>
      <c r="AD4228" s="4"/>
      <c r="AE4228"/>
      <c r="AF4228"/>
      <c r="AG4228"/>
      <c r="AH4228"/>
      <c r="AI4228"/>
      <c r="AJ4228"/>
      <c r="AK4228"/>
    </row>
    <row r="4229" spans="1:37" x14ac:dyDescent="0.25">
      <c r="A4229" s="2">
        <v>4228</v>
      </c>
      <c r="B4229" s="104">
        <v>43916.471989826387</v>
      </c>
      <c r="C4229" s="109">
        <v>34.25</v>
      </c>
      <c r="D4229" s="1">
        <v>971.44</v>
      </c>
      <c r="E4229" s="109">
        <v>29.06</v>
      </c>
      <c r="F4229" s="1">
        <v>354.04</v>
      </c>
      <c r="G4229" s="1">
        <v>436</v>
      </c>
      <c r="H4229" s="1">
        <v>1995</v>
      </c>
      <c r="I4229" s="23">
        <v>0.95</v>
      </c>
      <c r="J4229" s="1">
        <v>34.090000000000003</v>
      </c>
      <c r="K4229" s="23">
        <v>33.29</v>
      </c>
      <c r="L4229" s="23">
        <v>493</v>
      </c>
      <c r="M4229" s="109">
        <v>454</v>
      </c>
      <c r="N4229" s="4">
        <v>0</v>
      </c>
      <c r="O4229" s="69"/>
      <c r="P4229" s="69"/>
      <c r="Q4229" s="69"/>
      <c r="R4229" s="69"/>
      <c r="S4229" s="69"/>
      <c r="T4229" s="69"/>
      <c r="U4229" s="69"/>
      <c r="V4229" s="69"/>
      <c r="W4229" s="4"/>
      <c r="X4229" s="4"/>
      <c r="Y4229" s="4"/>
      <c r="Z4229" s="4"/>
      <c r="AA4229" s="4"/>
      <c r="AB4229" s="4"/>
      <c r="AC4229" s="4"/>
      <c r="AD4229" s="4"/>
      <c r="AE4229"/>
      <c r="AF4229"/>
      <c r="AG4229"/>
      <c r="AH4229"/>
      <c r="AI4229"/>
      <c r="AJ4229"/>
      <c r="AK4229"/>
    </row>
    <row r="4230" spans="1:37" x14ac:dyDescent="0.25">
      <c r="A4230" s="43">
        <v>4229</v>
      </c>
      <c r="B4230" s="104">
        <v>43916.475212847217</v>
      </c>
      <c r="C4230" s="109">
        <v>34.979999999999997</v>
      </c>
      <c r="D4230" s="1">
        <v>971.31</v>
      </c>
      <c r="E4230" s="109">
        <v>28.55</v>
      </c>
      <c r="F4230" s="1">
        <v>355.19</v>
      </c>
      <c r="G4230" s="1">
        <v>438</v>
      </c>
      <c r="H4230" s="1">
        <v>2012</v>
      </c>
      <c r="I4230" s="23">
        <v>0.96</v>
      </c>
      <c r="J4230" s="1">
        <v>34.97</v>
      </c>
      <c r="K4230" s="23">
        <v>33.93</v>
      </c>
      <c r="L4230" s="23">
        <v>509</v>
      </c>
      <c r="M4230" s="109">
        <v>464</v>
      </c>
      <c r="N4230" s="4">
        <v>0</v>
      </c>
      <c r="O4230" s="69"/>
      <c r="P4230" s="69"/>
      <c r="Q4230" s="69"/>
      <c r="R4230" s="69"/>
      <c r="S4230" s="69"/>
      <c r="T4230" s="69"/>
      <c r="U4230" s="69"/>
      <c r="V4230" s="69"/>
      <c r="W4230" s="4"/>
      <c r="X4230" s="4"/>
      <c r="Y4230" s="4"/>
      <c r="Z4230" s="4"/>
      <c r="AA4230" s="4"/>
      <c r="AB4230" s="4"/>
      <c r="AC4230" s="4"/>
      <c r="AD4230" s="4"/>
      <c r="AE4230"/>
      <c r="AF4230"/>
      <c r="AG4230"/>
      <c r="AH4230"/>
      <c r="AI4230"/>
      <c r="AJ4230"/>
      <c r="AK4230"/>
    </row>
    <row r="4231" spans="1:37" x14ac:dyDescent="0.25">
      <c r="A4231" s="2">
        <v>4230</v>
      </c>
      <c r="B4231" s="104">
        <v>43916.477362800928</v>
      </c>
      <c r="C4231" s="109">
        <v>35.11</v>
      </c>
      <c r="D4231" s="1">
        <v>971.29</v>
      </c>
      <c r="E4231" s="109">
        <v>29.5</v>
      </c>
      <c r="F4231" s="1">
        <v>355.31</v>
      </c>
      <c r="G4231" s="1">
        <v>436</v>
      </c>
      <c r="H4231" s="1">
        <v>1993</v>
      </c>
      <c r="I4231" s="23">
        <v>0.96</v>
      </c>
      <c r="J4231" s="1">
        <v>35.19</v>
      </c>
      <c r="K4231" s="23">
        <v>34.130000000000003</v>
      </c>
      <c r="L4231" s="23">
        <v>518</v>
      </c>
      <c r="M4231" s="109">
        <v>474</v>
      </c>
      <c r="N4231" s="4">
        <v>0</v>
      </c>
      <c r="O4231" s="69"/>
      <c r="P4231" s="69"/>
      <c r="Q4231" s="69"/>
      <c r="R4231" s="69"/>
      <c r="S4231" s="69"/>
      <c r="T4231" s="69"/>
      <c r="U4231" s="69"/>
      <c r="V4231" s="69"/>
      <c r="W4231" s="4"/>
      <c r="X4231" s="4"/>
      <c r="Y4231" s="4"/>
      <c r="Z4231" s="4"/>
      <c r="AA4231" s="4"/>
      <c r="AB4231" s="4"/>
      <c r="AC4231" s="4"/>
      <c r="AD4231" s="4"/>
      <c r="AE4231"/>
      <c r="AF4231"/>
      <c r="AG4231"/>
      <c r="AH4231"/>
      <c r="AI4231"/>
      <c r="AJ4231"/>
      <c r="AK4231"/>
    </row>
    <row r="4232" spans="1:37" x14ac:dyDescent="0.25">
      <c r="A4232" s="2">
        <v>4231</v>
      </c>
      <c r="B4232" s="104">
        <v>43916.478960810186</v>
      </c>
      <c r="C4232" s="109">
        <v>35.130000000000003</v>
      </c>
      <c r="D4232" s="1">
        <v>971.31</v>
      </c>
      <c r="E4232" s="109">
        <v>27.37</v>
      </c>
      <c r="F4232" s="1">
        <v>355.2</v>
      </c>
      <c r="G4232" s="1">
        <v>440</v>
      </c>
      <c r="H4232" s="1">
        <v>2018</v>
      </c>
      <c r="I4232" s="23">
        <v>0.96</v>
      </c>
      <c r="J4232" s="1">
        <v>35.130000000000003</v>
      </c>
      <c r="K4232" s="23">
        <v>34.130000000000003</v>
      </c>
      <c r="L4232" s="23">
        <v>490</v>
      </c>
      <c r="M4232" s="109">
        <v>444</v>
      </c>
      <c r="N4232" s="4">
        <v>0</v>
      </c>
      <c r="O4232" s="69"/>
      <c r="P4232" s="69"/>
      <c r="Q4232" s="69"/>
      <c r="R4232" s="69"/>
      <c r="S4232" s="69"/>
      <c r="T4232" s="69"/>
      <c r="U4232" s="69"/>
      <c r="V4232" s="69"/>
      <c r="W4232" s="4"/>
      <c r="X4232" s="4"/>
      <c r="Y4232" s="4"/>
      <c r="Z4232" s="4"/>
      <c r="AA4232" s="4"/>
      <c r="AB4232" s="4"/>
      <c r="AC4232" s="4"/>
      <c r="AD4232" s="4"/>
      <c r="AE4232"/>
      <c r="AF4232"/>
      <c r="AG4232"/>
      <c r="AH4232"/>
      <c r="AI4232"/>
      <c r="AJ4232"/>
      <c r="AK4232"/>
    </row>
    <row r="4233" spans="1:37" x14ac:dyDescent="0.25">
      <c r="A4233" s="2">
        <v>4232</v>
      </c>
      <c r="B4233" s="104">
        <v>43916.480560289347</v>
      </c>
      <c r="C4233" s="109">
        <v>35.049999999999997</v>
      </c>
      <c r="D4233" s="1">
        <v>971.22</v>
      </c>
      <c r="E4233" s="109">
        <v>28.42</v>
      </c>
      <c r="F4233" s="1">
        <v>355.94</v>
      </c>
      <c r="G4233" s="1">
        <v>439</v>
      </c>
      <c r="H4233" s="1">
        <v>2018</v>
      </c>
      <c r="I4233" s="23">
        <v>0.92</v>
      </c>
      <c r="J4233" s="1">
        <v>35.03</v>
      </c>
      <c r="K4233" s="23">
        <v>34.01</v>
      </c>
      <c r="L4233" s="23">
        <v>484</v>
      </c>
      <c r="M4233" s="109">
        <v>435</v>
      </c>
      <c r="N4233" s="4">
        <v>0</v>
      </c>
      <c r="O4233" s="69"/>
      <c r="P4233" s="69"/>
      <c r="Q4233" s="69"/>
      <c r="R4233" s="69"/>
      <c r="S4233" s="69"/>
      <c r="T4233" s="69"/>
      <c r="U4233" s="69"/>
      <c r="V4233" s="69"/>
      <c r="W4233" s="4"/>
      <c r="X4233" s="4"/>
      <c r="Y4233" s="4"/>
      <c r="Z4233" s="4"/>
      <c r="AA4233" s="4"/>
      <c r="AB4233" s="4"/>
      <c r="AC4233" s="4"/>
      <c r="AD4233" s="4"/>
      <c r="AE4233"/>
      <c r="AF4233"/>
      <c r="AG4233"/>
      <c r="AH4233"/>
      <c r="AI4233"/>
      <c r="AJ4233"/>
      <c r="AK4233"/>
    </row>
    <row r="4234" spans="1:37" x14ac:dyDescent="0.25">
      <c r="A4234" s="2">
        <v>4233</v>
      </c>
      <c r="B4234" s="104">
        <v>43916.483781944444</v>
      </c>
      <c r="C4234" s="109">
        <v>35.49</v>
      </c>
      <c r="D4234" s="1">
        <v>971.1</v>
      </c>
      <c r="E4234" s="109">
        <v>28.14</v>
      </c>
      <c r="F4234" s="1">
        <v>357.01</v>
      </c>
      <c r="G4234" s="1">
        <v>447</v>
      </c>
      <c r="H4234" s="1">
        <v>2069</v>
      </c>
      <c r="I4234" s="23">
        <v>1.02</v>
      </c>
      <c r="J4234" s="1">
        <v>35.590000000000003</v>
      </c>
      <c r="K4234" s="23">
        <v>34.53</v>
      </c>
      <c r="L4234" s="23">
        <v>468</v>
      </c>
      <c r="M4234" s="109">
        <v>424</v>
      </c>
      <c r="N4234" s="4">
        <v>0</v>
      </c>
      <c r="O4234" s="69"/>
      <c r="P4234" s="69"/>
      <c r="Q4234" s="69"/>
      <c r="R4234" s="69"/>
      <c r="S4234" s="69"/>
      <c r="T4234" s="69"/>
      <c r="U4234" s="69"/>
      <c r="V4234" s="69"/>
      <c r="W4234" s="4"/>
      <c r="X4234" s="4"/>
      <c r="Y4234" s="4"/>
      <c r="Z4234" s="4"/>
      <c r="AA4234" s="4"/>
      <c r="AB4234" s="4"/>
      <c r="AC4234" s="4"/>
      <c r="AD4234" s="4"/>
      <c r="AE4234"/>
      <c r="AF4234"/>
      <c r="AG4234"/>
      <c r="AH4234"/>
      <c r="AI4234"/>
      <c r="AJ4234"/>
      <c r="AK4234"/>
    </row>
    <row r="4235" spans="1:37" x14ac:dyDescent="0.25">
      <c r="A4235" s="2">
        <v>4234</v>
      </c>
      <c r="B4235" s="104">
        <v>43916.485931967589</v>
      </c>
      <c r="C4235" s="109">
        <v>35.58</v>
      </c>
      <c r="D4235" s="1">
        <v>971.01</v>
      </c>
      <c r="E4235" s="109">
        <v>26.08</v>
      </c>
      <c r="F4235" s="1">
        <v>357.75</v>
      </c>
      <c r="G4235" s="1">
        <v>435</v>
      </c>
      <c r="H4235" s="1">
        <v>1996</v>
      </c>
      <c r="I4235" s="23">
        <v>0.95</v>
      </c>
      <c r="J4235" s="1">
        <v>35.67</v>
      </c>
      <c r="K4235" s="23">
        <v>34.51</v>
      </c>
      <c r="L4235" s="23">
        <v>459</v>
      </c>
      <c r="M4235" s="109">
        <v>429</v>
      </c>
      <c r="N4235" s="4">
        <v>0</v>
      </c>
      <c r="O4235" s="69"/>
      <c r="P4235" s="69"/>
      <c r="Q4235" s="69"/>
      <c r="R4235" s="69"/>
      <c r="S4235" s="69"/>
      <c r="T4235" s="69"/>
      <c r="U4235" s="69"/>
      <c r="V4235" s="69"/>
      <c r="W4235" s="4"/>
      <c r="X4235" s="4"/>
      <c r="Y4235" s="4"/>
      <c r="Z4235" s="4"/>
      <c r="AA4235" s="4"/>
      <c r="AB4235" s="4"/>
      <c r="AC4235" s="4"/>
      <c r="AD4235" s="4"/>
      <c r="AE4235"/>
      <c r="AF4235"/>
      <c r="AG4235"/>
      <c r="AH4235"/>
      <c r="AI4235"/>
      <c r="AJ4235"/>
      <c r="AK4235"/>
    </row>
    <row r="4236" spans="1:37" x14ac:dyDescent="0.25">
      <c r="A4236" s="2">
        <v>4235</v>
      </c>
      <c r="B4236" s="104">
        <v>43916.48752923611</v>
      </c>
      <c r="C4236" s="109">
        <v>35.450000000000003</v>
      </c>
      <c r="D4236" s="1">
        <v>971.02</v>
      </c>
      <c r="E4236" s="109">
        <v>28.28</v>
      </c>
      <c r="F4236" s="1">
        <v>357.71</v>
      </c>
      <c r="G4236" s="1">
        <v>439</v>
      </c>
      <c r="H4236" s="1">
        <v>2029</v>
      </c>
      <c r="I4236" s="23">
        <v>0.98</v>
      </c>
      <c r="J4236" s="1">
        <v>35.549999999999997</v>
      </c>
      <c r="K4236" s="23">
        <v>34.51</v>
      </c>
      <c r="L4236" s="23">
        <v>443</v>
      </c>
      <c r="M4236" s="109">
        <v>419</v>
      </c>
      <c r="N4236" s="4">
        <v>0</v>
      </c>
      <c r="O4236" s="69"/>
      <c r="P4236" s="69"/>
      <c r="Q4236" s="69"/>
      <c r="R4236" s="69"/>
      <c r="S4236" s="69"/>
      <c r="T4236" s="69"/>
      <c r="U4236" s="69"/>
      <c r="V4236" s="69"/>
      <c r="W4236" s="4"/>
      <c r="X4236" s="4"/>
      <c r="Y4236" s="4"/>
      <c r="Z4236" s="4"/>
      <c r="AA4236" s="4"/>
      <c r="AB4236" s="4"/>
      <c r="AC4236" s="4"/>
      <c r="AD4236" s="4"/>
      <c r="AE4236"/>
      <c r="AF4236"/>
      <c r="AG4236"/>
      <c r="AH4236"/>
      <c r="AI4236"/>
      <c r="AJ4236"/>
      <c r="AK4236"/>
    </row>
    <row r="4237" spans="1:37" x14ac:dyDescent="0.25">
      <c r="A4237" s="2">
        <v>4236</v>
      </c>
      <c r="B4237" s="104">
        <v>43916.489127962966</v>
      </c>
      <c r="C4237" s="109">
        <v>35.369999999999997</v>
      </c>
      <c r="D4237" s="1">
        <v>971.03</v>
      </c>
      <c r="E4237" s="109">
        <v>27.3</v>
      </c>
      <c r="F4237" s="1">
        <v>357.57</v>
      </c>
      <c r="G4237" s="1">
        <v>459</v>
      </c>
      <c r="H4237" s="1">
        <v>2132</v>
      </c>
      <c r="I4237" s="23">
        <v>1.03</v>
      </c>
      <c r="J4237" s="1">
        <v>35.35</v>
      </c>
      <c r="K4237" s="23">
        <v>34.450000000000003</v>
      </c>
      <c r="L4237" s="23">
        <v>453</v>
      </c>
      <c r="M4237" s="109">
        <v>429</v>
      </c>
      <c r="N4237" s="4">
        <v>0</v>
      </c>
      <c r="O4237" s="69"/>
      <c r="P4237" s="69"/>
      <c r="Q4237" s="69"/>
      <c r="R4237" s="69"/>
      <c r="S4237" s="69"/>
      <c r="T4237" s="69"/>
      <c r="U4237" s="69"/>
      <c r="V4237" s="69"/>
      <c r="W4237" s="4"/>
      <c r="X4237" s="4"/>
      <c r="Y4237" s="4"/>
      <c r="Z4237" s="4"/>
      <c r="AA4237" s="4"/>
      <c r="AB4237" s="4"/>
      <c r="AC4237" s="4"/>
      <c r="AD4237" s="4"/>
      <c r="AE4237"/>
      <c r="AF4237"/>
      <c r="AG4237"/>
      <c r="AH4237"/>
      <c r="AI4237"/>
      <c r="AJ4237"/>
      <c r="AK4237"/>
    </row>
    <row r="4238" spans="1:37" x14ac:dyDescent="0.25">
      <c r="A4238" s="2">
        <v>4237</v>
      </c>
      <c r="B4238" s="104">
        <v>43916.492352245376</v>
      </c>
      <c r="C4238" s="109">
        <v>35.19</v>
      </c>
      <c r="D4238" s="1">
        <v>970.9</v>
      </c>
      <c r="E4238" s="109">
        <v>27.91</v>
      </c>
      <c r="F4238" s="1">
        <v>358.72</v>
      </c>
      <c r="G4238" s="1">
        <v>460</v>
      </c>
      <c r="H4238" s="1">
        <v>2133</v>
      </c>
      <c r="I4238" s="23">
        <v>1.1000000000000001</v>
      </c>
      <c r="J4238" s="1">
        <v>35.07</v>
      </c>
      <c r="K4238" s="23">
        <v>34.29</v>
      </c>
      <c r="L4238" s="23">
        <v>459</v>
      </c>
      <c r="M4238" s="109">
        <v>434</v>
      </c>
      <c r="N4238" s="4">
        <v>0</v>
      </c>
      <c r="O4238" s="69"/>
      <c r="P4238" s="69"/>
      <c r="Q4238" s="69"/>
      <c r="R4238" s="69"/>
      <c r="S4238" s="69"/>
      <c r="T4238" s="69"/>
      <c r="U4238" s="69"/>
      <c r="V4238" s="69"/>
      <c r="W4238" s="4"/>
      <c r="X4238" s="4"/>
      <c r="Y4238" s="4"/>
      <c r="Z4238" s="4"/>
      <c r="AA4238" s="4"/>
      <c r="AB4238" s="4"/>
      <c r="AC4238" s="4"/>
      <c r="AD4238" s="4"/>
      <c r="AE4238"/>
      <c r="AF4238"/>
      <c r="AG4238"/>
      <c r="AH4238"/>
      <c r="AI4238"/>
      <c r="AJ4238"/>
      <c r="AK4238"/>
    </row>
    <row r="4239" spans="1:37" x14ac:dyDescent="0.25">
      <c r="A4239" s="2">
        <v>4238</v>
      </c>
      <c r="B4239" s="104">
        <v>43916.494515601851</v>
      </c>
      <c r="C4239" s="109">
        <v>35.35</v>
      </c>
      <c r="D4239" s="1">
        <v>970.96</v>
      </c>
      <c r="E4239" s="109">
        <v>27.17</v>
      </c>
      <c r="F4239" s="1">
        <v>358.2</v>
      </c>
      <c r="G4239" s="1">
        <v>466</v>
      </c>
      <c r="H4239" s="1">
        <v>2158</v>
      </c>
      <c r="I4239" s="23">
        <v>1.1399999999999999</v>
      </c>
      <c r="J4239" s="1">
        <v>35.29</v>
      </c>
      <c r="K4239" s="23">
        <v>34.29</v>
      </c>
      <c r="L4239" s="23">
        <v>450</v>
      </c>
      <c r="M4239" s="109">
        <v>429</v>
      </c>
      <c r="N4239" s="4">
        <v>0</v>
      </c>
      <c r="O4239" s="69"/>
      <c r="P4239" s="69"/>
      <c r="Q4239" s="69"/>
      <c r="R4239" s="69"/>
      <c r="S4239" s="69"/>
      <c r="T4239" s="69"/>
      <c r="U4239" s="69"/>
      <c r="V4239" s="69"/>
      <c r="W4239" s="4"/>
      <c r="X4239" s="4"/>
      <c r="Y4239" s="4"/>
      <c r="Z4239" s="4"/>
      <c r="AA4239" s="4"/>
      <c r="AB4239" s="4"/>
      <c r="AC4239" s="4"/>
      <c r="AD4239" s="4"/>
      <c r="AE4239"/>
      <c r="AF4239"/>
      <c r="AG4239"/>
      <c r="AH4239"/>
      <c r="AI4239"/>
      <c r="AJ4239"/>
      <c r="AK4239"/>
    </row>
    <row r="4240" spans="1:37" x14ac:dyDescent="0.25">
      <c r="A4240" s="2">
        <v>4239</v>
      </c>
      <c r="B4240" s="104">
        <v>43916.496168900463</v>
      </c>
      <c r="C4240" s="109">
        <v>35.380000000000003</v>
      </c>
      <c r="D4240" s="1">
        <v>970.91</v>
      </c>
      <c r="E4240" s="109">
        <v>27.45</v>
      </c>
      <c r="F4240" s="1">
        <v>358.65</v>
      </c>
      <c r="G4240" s="1">
        <v>464</v>
      </c>
      <c r="H4240" s="1">
        <v>2147</v>
      </c>
      <c r="I4240" s="23">
        <v>1.1000000000000001</v>
      </c>
      <c r="J4240" s="1">
        <v>35.270000000000003</v>
      </c>
      <c r="K4240" s="23">
        <v>34.33</v>
      </c>
      <c r="L4240" s="23">
        <v>453</v>
      </c>
      <c r="M4240" s="109">
        <v>424</v>
      </c>
      <c r="N4240" s="4">
        <v>0</v>
      </c>
      <c r="O4240" s="69"/>
      <c r="P4240" s="69"/>
      <c r="Q4240" s="69"/>
      <c r="R4240" s="69"/>
      <c r="S4240" s="69"/>
      <c r="T4240" s="69"/>
      <c r="U4240" s="69"/>
      <c r="V4240" s="69"/>
      <c r="W4240" s="4"/>
      <c r="X4240" s="4"/>
      <c r="Y4240" s="4"/>
      <c r="Z4240" s="4"/>
      <c r="AA4240" s="4"/>
      <c r="AB4240" s="4"/>
      <c r="AC4240" s="4"/>
      <c r="AD4240" s="4"/>
      <c r="AE4240"/>
      <c r="AF4240"/>
      <c r="AG4240"/>
      <c r="AH4240"/>
      <c r="AI4240"/>
      <c r="AJ4240"/>
      <c r="AK4240"/>
    </row>
    <row r="4241" spans="1:37" x14ac:dyDescent="0.25">
      <c r="A4241" s="2">
        <v>4240</v>
      </c>
      <c r="B4241" s="104">
        <v>43916.497558877316</v>
      </c>
      <c r="C4241" s="109">
        <v>35.36</v>
      </c>
      <c r="D4241" s="1">
        <v>970.84</v>
      </c>
      <c r="E4241" s="109">
        <v>26.86</v>
      </c>
      <c r="F4241" s="1">
        <v>359.21</v>
      </c>
      <c r="G4241" s="1">
        <v>471</v>
      </c>
      <c r="H4241" s="1">
        <v>2164</v>
      </c>
      <c r="I4241" s="23">
        <v>1.1399999999999999</v>
      </c>
      <c r="J4241" s="1">
        <v>35.31</v>
      </c>
      <c r="K4241" s="23">
        <v>34.29</v>
      </c>
      <c r="L4241" s="23">
        <v>450</v>
      </c>
      <c r="M4241" s="109">
        <v>424</v>
      </c>
      <c r="N4241" s="4">
        <v>0</v>
      </c>
      <c r="O4241" s="69"/>
      <c r="P4241" s="69"/>
      <c r="Q4241" s="69"/>
      <c r="R4241" s="69"/>
      <c r="S4241" s="69"/>
      <c r="T4241" s="69"/>
      <c r="U4241" s="69"/>
      <c r="V4241" s="69"/>
      <c r="W4241" s="4"/>
      <c r="X4241" s="4"/>
      <c r="Y4241" s="4"/>
      <c r="Z4241" s="4"/>
      <c r="AA4241" s="4"/>
      <c r="AB4241" s="4"/>
      <c r="AC4241" s="4"/>
      <c r="AD4241" s="4"/>
      <c r="AE4241"/>
      <c r="AF4241"/>
      <c r="AG4241"/>
      <c r="AH4241"/>
      <c r="AI4241"/>
      <c r="AJ4241"/>
      <c r="AK4241"/>
    </row>
    <row r="4242" spans="1:37" x14ac:dyDescent="0.25">
      <c r="A4242" s="43">
        <v>4241</v>
      </c>
      <c r="B4242" s="105">
        <v>43916.500782071758</v>
      </c>
      <c r="C4242" s="109">
        <v>35.35</v>
      </c>
      <c r="D4242" s="43">
        <v>970.74</v>
      </c>
      <c r="E4242" s="109">
        <v>28.59</v>
      </c>
      <c r="F4242" s="43">
        <v>360.11</v>
      </c>
      <c r="G4242" s="43">
        <v>461</v>
      </c>
      <c r="H4242" s="43">
        <v>2133</v>
      </c>
      <c r="I4242" s="23">
        <v>1.1399999999999999</v>
      </c>
      <c r="J4242" s="43">
        <v>35.270000000000003</v>
      </c>
      <c r="K4242" s="23">
        <v>34.43</v>
      </c>
      <c r="L4242" s="23">
        <v>450</v>
      </c>
      <c r="M4242" s="109">
        <v>424</v>
      </c>
      <c r="N4242" s="4">
        <v>0</v>
      </c>
      <c r="O4242" s="69">
        <f t="shared" ref="O4242:V4242" si="442">AVERAGE(E4242:E4261)</f>
        <v>25.818000000000001</v>
      </c>
      <c r="P4242" s="69">
        <f t="shared" si="442"/>
        <v>367.48849999999999</v>
      </c>
      <c r="Q4242" s="69">
        <f t="shared" si="442"/>
        <v>474.5</v>
      </c>
      <c r="R4242" s="69">
        <f t="shared" si="442"/>
        <v>2163.9</v>
      </c>
      <c r="S4242" s="69">
        <f t="shared" si="442"/>
        <v>1.1595</v>
      </c>
      <c r="T4242" s="69">
        <f t="shared" si="442"/>
        <v>35.981999999999999</v>
      </c>
      <c r="U4242" s="69">
        <f t="shared" si="442"/>
        <v>34.985999999999997</v>
      </c>
      <c r="V4242" s="69">
        <f t="shared" si="442"/>
        <v>466</v>
      </c>
      <c r="W4242" s="4">
        <f t="shared" ref="W4242:AD4242" si="443">STDEV(E4242:E4261)</f>
        <v>1.4327470853316424</v>
      </c>
      <c r="X4242" s="4">
        <f t="shared" si="443"/>
        <v>4.8164993566522512</v>
      </c>
      <c r="Y4242" s="4">
        <f t="shared" si="443"/>
        <v>19.047033199010563</v>
      </c>
      <c r="Z4242" s="4">
        <f t="shared" si="443"/>
        <v>96.138003877102037</v>
      </c>
      <c r="AA4242" s="4">
        <f t="shared" si="443"/>
        <v>0.10520531305374667</v>
      </c>
      <c r="AB4242" s="4">
        <f t="shared" si="443"/>
        <v>0.39344096059470457</v>
      </c>
      <c r="AC4242" s="4">
        <f t="shared" si="443"/>
        <v>0.34571664698131011</v>
      </c>
      <c r="AD4242" s="4">
        <f t="shared" si="443"/>
        <v>18.530202941485328</v>
      </c>
      <c r="AE4242" s="4" t="e">
        <f>MODE(E4242:E4261)</f>
        <v>#N/A</v>
      </c>
      <c r="AF4242" s="4">
        <f>MODE(G4242:G4261)</f>
        <v>486</v>
      </c>
      <c r="AG4242" s="4">
        <f>MODE(H4242:H4261)</f>
        <v>2218</v>
      </c>
      <c r="AH4242" s="4">
        <f>MODE(J4242:J4261)</f>
        <v>36.049999999999997</v>
      </c>
      <c r="AI4242" s="4">
        <f>MODE(K4242:K4261)</f>
        <v>35.01</v>
      </c>
      <c r="AJ4242" s="4">
        <f>MODE(L4242:L4261)</f>
        <v>459</v>
      </c>
      <c r="AK4242"/>
    </row>
    <row r="4243" spans="1:37" x14ac:dyDescent="0.25">
      <c r="A4243" s="2">
        <v>4242</v>
      </c>
      <c r="B4243" s="104">
        <v>43916.502942974534</v>
      </c>
      <c r="C4243" s="109">
        <v>35.64</v>
      </c>
      <c r="D4243" s="1">
        <v>970.71</v>
      </c>
      <c r="E4243" s="109">
        <v>28.23</v>
      </c>
      <c r="F4243" s="1">
        <v>360.35</v>
      </c>
      <c r="G4243" s="1">
        <v>454</v>
      </c>
      <c r="H4243" s="1">
        <v>2088</v>
      </c>
      <c r="I4243" s="23">
        <v>1.1000000000000001</v>
      </c>
      <c r="J4243" s="1">
        <v>35.57</v>
      </c>
      <c r="K4243" s="23">
        <v>34.630000000000003</v>
      </c>
      <c r="L4243" s="23">
        <v>440</v>
      </c>
      <c r="M4243" s="109">
        <v>409</v>
      </c>
      <c r="N4243" s="4">
        <v>0</v>
      </c>
      <c r="O4243" s="69"/>
      <c r="P4243" s="69"/>
      <c r="Q4243" s="69"/>
      <c r="R4243" s="69"/>
      <c r="S4243" s="69"/>
      <c r="T4243" s="69"/>
      <c r="U4243" s="69"/>
      <c r="V4243" s="69"/>
      <c r="W4243" s="4"/>
      <c r="X4243" s="4"/>
      <c r="Y4243" s="4"/>
      <c r="Z4243" s="4"/>
      <c r="AA4243" s="4"/>
      <c r="AB4243" s="4"/>
      <c r="AC4243" s="4"/>
      <c r="AD4243" s="4"/>
      <c r="AE4243"/>
      <c r="AF4243"/>
      <c r="AG4243"/>
      <c r="AH4243"/>
      <c r="AI4243"/>
      <c r="AJ4243"/>
      <c r="AK4243"/>
    </row>
    <row r="4244" spans="1:37" x14ac:dyDescent="0.25">
      <c r="A4244" s="2">
        <v>4243</v>
      </c>
      <c r="B4244" s="104">
        <v>43916.504541828705</v>
      </c>
      <c r="C4244" s="109">
        <v>36.22</v>
      </c>
      <c r="D4244" s="1">
        <v>970.65</v>
      </c>
      <c r="E4244" s="109">
        <v>28.52</v>
      </c>
      <c r="F4244" s="1">
        <v>360.88</v>
      </c>
      <c r="G4244" s="1">
        <v>468</v>
      </c>
      <c r="H4244" s="1">
        <v>2161</v>
      </c>
      <c r="I4244" s="23">
        <v>1.1299999999999999</v>
      </c>
      <c r="J4244" s="1">
        <v>36.11</v>
      </c>
      <c r="K4244" s="23">
        <v>35.229999999999997</v>
      </c>
      <c r="L4244" s="23">
        <v>459</v>
      </c>
      <c r="M4244" s="109">
        <v>429</v>
      </c>
      <c r="N4244" s="4">
        <v>0</v>
      </c>
      <c r="O4244" s="69"/>
      <c r="P4244" s="69"/>
      <c r="Q4244" s="69"/>
      <c r="R4244" s="69"/>
      <c r="S4244" s="69"/>
      <c r="T4244" s="69"/>
      <c r="U4244" s="69"/>
      <c r="V4244" s="69"/>
      <c r="W4244" s="4"/>
      <c r="X4244" s="4"/>
      <c r="Y4244" s="4"/>
      <c r="Z4244" s="4"/>
      <c r="AA4244" s="4"/>
      <c r="AB4244" s="4"/>
      <c r="AC4244" s="4"/>
      <c r="AD4244" s="4"/>
      <c r="AE4244"/>
      <c r="AF4244"/>
      <c r="AG4244"/>
      <c r="AH4244"/>
      <c r="AI4244"/>
      <c r="AJ4244"/>
      <c r="AK4244"/>
    </row>
    <row r="4245" spans="1:37" x14ac:dyDescent="0.25">
      <c r="A4245" s="2">
        <v>4244</v>
      </c>
      <c r="B4245" s="104">
        <v>43916.506140092592</v>
      </c>
      <c r="C4245" s="109">
        <v>35.57</v>
      </c>
      <c r="D4245" s="1">
        <v>970.52</v>
      </c>
      <c r="E4245" s="109">
        <v>27.05</v>
      </c>
      <c r="F4245" s="1">
        <v>361.96</v>
      </c>
      <c r="G4245" s="1">
        <v>472</v>
      </c>
      <c r="H4245" s="1">
        <v>2171</v>
      </c>
      <c r="I4245" s="23">
        <v>1.1499999999999999</v>
      </c>
      <c r="J4245" s="1">
        <v>35.369999999999997</v>
      </c>
      <c r="K4245" s="23">
        <v>34.43</v>
      </c>
      <c r="L4245" s="23">
        <v>468</v>
      </c>
      <c r="M4245" s="109">
        <v>449</v>
      </c>
      <c r="N4245" s="4">
        <v>0</v>
      </c>
      <c r="O4245" s="69"/>
      <c r="P4245" s="69"/>
      <c r="Q4245" s="69"/>
      <c r="R4245" s="69"/>
      <c r="S4245" s="69"/>
      <c r="T4245" s="69"/>
      <c r="U4245" s="69"/>
      <c r="V4245" s="69"/>
      <c r="W4245" s="4"/>
      <c r="X4245" s="4"/>
      <c r="Y4245" s="4"/>
      <c r="Z4245" s="4"/>
      <c r="AA4245" s="4"/>
      <c r="AB4245" s="4"/>
      <c r="AC4245" s="4"/>
      <c r="AD4245" s="4"/>
      <c r="AE4245"/>
      <c r="AF4245"/>
      <c r="AG4245"/>
      <c r="AH4245"/>
      <c r="AI4245"/>
      <c r="AJ4245"/>
      <c r="AK4245"/>
    </row>
    <row r="4246" spans="1:37" x14ac:dyDescent="0.25">
      <c r="A4246" s="2">
        <v>4245</v>
      </c>
      <c r="B4246" s="104">
        <v>43916.509364212965</v>
      </c>
      <c r="C4246" s="109">
        <v>35.630000000000003</v>
      </c>
      <c r="D4246" s="1">
        <v>970.35</v>
      </c>
      <c r="E4246" s="109">
        <v>25.7</v>
      </c>
      <c r="F4246" s="1">
        <v>363.46</v>
      </c>
      <c r="G4246" s="1">
        <v>475</v>
      </c>
      <c r="H4246" s="1">
        <v>2200</v>
      </c>
      <c r="I4246" s="23">
        <v>1.18</v>
      </c>
      <c r="J4246" s="1">
        <v>35.53</v>
      </c>
      <c r="K4246" s="23">
        <v>34.61</v>
      </c>
      <c r="L4246" s="23">
        <v>490</v>
      </c>
      <c r="M4246" s="109">
        <v>439</v>
      </c>
      <c r="N4246" s="4">
        <v>0</v>
      </c>
      <c r="O4246" s="69"/>
      <c r="P4246" s="69"/>
      <c r="Q4246" s="69"/>
      <c r="R4246" s="69"/>
      <c r="S4246" s="69"/>
      <c r="T4246" s="69"/>
      <c r="U4246" s="69"/>
      <c r="V4246" s="69"/>
      <c r="W4246" s="4"/>
      <c r="X4246" s="4"/>
      <c r="Y4246" s="4"/>
      <c r="Z4246" s="4"/>
      <c r="AA4246" s="4"/>
      <c r="AB4246" s="4"/>
      <c r="AC4246" s="4"/>
      <c r="AD4246" s="4"/>
      <c r="AE4246"/>
      <c r="AF4246"/>
      <c r="AG4246"/>
      <c r="AH4246"/>
      <c r="AI4246"/>
      <c r="AJ4246"/>
      <c r="AK4246"/>
    </row>
    <row r="4247" spans="1:37" x14ac:dyDescent="0.25">
      <c r="A4247" s="2">
        <v>4246</v>
      </c>
      <c r="B4247" s="104">
        <v>43916.511525231486</v>
      </c>
      <c r="C4247" s="109">
        <v>35.78</v>
      </c>
      <c r="D4247" s="1">
        <v>970.28</v>
      </c>
      <c r="E4247" s="109">
        <v>26.51</v>
      </c>
      <c r="F4247" s="1">
        <v>364.09</v>
      </c>
      <c r="G4247" s="1">
        <v>479</v>
      </c>
      <c r="H4247" s="1">
        <v>2212</v>
      </c>
      <c r="I4247" s="23">
        <v>1.2</v>
      </c>
      <c r="J4247" s="1">
        <v>35.75</v>
      </c>
      <c r="K4247" s="23">
        <v>34.69</v>
      </c>
      <c r="L4247" s="23">
        <v>459</v>
      </c>
      <c r="M4247" s="109">
        <v>444</v>
      </c>
      <c r="N4247" s="4">
        <v>0</v>
      </c>
      <c r="O4247" s="69"/>
      <c r="P4247" s="69"/>
      <c r="Q4247" s="69"/>
      <c r="R4247" s="69"/>
      <c r="S4247" s="69"/>
      <c r="T4247" s="69"/>
      <c r="U4247" s="69"/>
      <c r="V4247" s="69"/>
      <c r="W4247" s="4"/>
      <c r="X4247" s="4"/>
      <c r="Y4247" s="4"/>
      <c r="Z4247" s="4"/>
      <c r="AA4247" s="4"/>
      <c r="AB4247" s="4"/>
      <c r="AC4247" s="4"/>
      <c r="AD4247" s="4"/>
      <c r="AE4247"/>
      <c r="AF4247"/>
      <c r="AG4247"/>
      <c r="AH4247"/>
      <c r="AI4247"/>
      <c r="AJ4247"/>
      <c r="AK4247"/>
    </row>
    <row r="4248" spans="1:37" x14ac:dyDescent="0.25">
      <c r="A4248" s="2">
        <v>4247</v>
      </c>
      <c r="B4248" s="104">
        <v>43916.51312246528</v>
      </c>
      <c r="C4248" s="109">
        <v>35.85</v>
      </c>
      <c r="D4248" s="1">
        <v>970.26</v>
      </c>
      <c r="E4248" s="109">
        <v>26.03</v>
      </c>
      <c r="F4248" s="1">
        <v>364.21</v>
      </c>
      <c r="G4248" s="1">
        <v>477</v>
      </c>
      <c r="H4248" s="1">
        <v>2198</v>
      </c>
      <c r="I4248" s="23">
        <v>1.1299999999999999</v>
      </c>
      <c r="J4248" s="1">
        <v>35.79</v>
      </c>
      <c r="K4248" s="23">
        <v>34.69</v>
      </c>
      <c r="L4248" s="23">
        <v>453</v>
      </c>
      <c r="M4248" s="109">
        <v>434</v>
      </c>
      <c r="N4248" s="4">
        <v>0</v>
      </c>
      <c r="O4248" s="69"/>
      <c r="P4248" s="69"/>
      <c r="Q4248" s="69"/>
      <c r="R4248" s="69"/>
      <c r="S4248" s="69"/>
      <c r="T4248" s="69"/>
      <c r="U4248" s="69"/>
      <c r="V4248" s="69"/>
      <c r="W4248" s="4"/>
      <c r="X4248" s="4"/>
      <c r="Y4248" s="4"/>
      <c r="Z4248" s="4"/>
      <c r="AA4248" s="4"/>
      <c r="AB4248" s="4"/>
      <c r="AC4248" s="4"/>
      <c r="AD4248" s="4"/>
      <c r="AE4248"/>
      <c r="AF4248"/>
      <c r="AG4248"/>
      <c r="AH4248"/>
      <c r="AI4248"/>
      <c r="AJ4248"/>
      <c r="AK4248"/>
    </row>
    <row r="4249" spans="1:37" x14ac:dyDescent="0.25">
      <c r="A4249" s="2">
        <v>4248</v>
      </c>
      <c r="B4249" s="104">
        <v>43916.514721770829</v>
      </c>
      <c r="C4249" s="109">
        <v>35.659999999999997</v>
      </c>
      <c r="D4249" s="1">
        <v>970.22</v>
      </c>
      <c r="E4249" s="109">
        <v>25.75</v>
      </c>
      <c r="F4249" s="1">
        <v>364.56</v>
      </c>
      <c r="G4249" s="1">
        <v>482</v>
      </c>
      <c r="H4249" s="1">
        <v>2218</v>
      </c>
      <c r="I4249" s="23">
        <v>1.21</v>
      </c>
      <c r="J4249" s="1">
        <v>35.549999999999997</v>
      </c>
      <c r="K4249" s="23">
        <v>34.67</v>
      </c>
      <c r="L4249" s="23">
        <v>459</v>
      </c>
      <c r="M4249" s="109">
        <v>424</v>
      </c>
      <c r="N4249" s="4">
        <v>0</v>
      </c>
      <c r="O4249" s="69"/>
      <c r="P4249" s="69"/>
      <c r="Q4249" s="69"/>
      <c r="R4249" s="69"/>
      <c r="S4249" s="69"/>
      <c r="T4249" s="69"/>
      <c r="U4249" s="69"/>
      <c r="V4249" s="69"/>
      <c r="W4249" s="4"/>
      <c r="X4249" s="4"/>
      <c r="Y4249" s="4"/>
      <c r="Z4249" s="4"/>
      <c r="AA4249" s="4"/>
      <c r="AB4249" s="4"/>
      <c r="AC4249" s="4"/>
      <c r="AD4249" s="4"/>
      <c r="AE4249"/>
      <c r="AF4249"/>
      <c r="AG4249"/>
      <c r="AH4249"/>
      <c r="AI4249"/>
      <c r="AJ4249"/>
      <c r="AK4249"/>
    </row>
    <row r="4250" spans="1:37" x14ac:dyDescent="0.25">
      <c r="A4250" s="2">
        <v>4249</v>
      </c>
      <c r="B4250" s="104">
        <v>43916.517945300926</v>
      </c>
      <c r="C4250" s="109">
        <v>36.07</v>
      </c>
      <c r="D4250" s="1">
        <v>969.98</v>
      </c>
      <c r="E4250" s="109">
        <v>24.9</v>
      </c>
      <c r="F4250" s="1">
        <v>366.68</v>
      </c>
      <c r="G4250" s="1">
        <v>473</v>
      </c>
      <c r="H4250" s="1">
        <v>2172</v>
      </c>
      <c r="I4250" s="23">
        <v>1.17</v>
      </c>
      <c r="J4250" s="1">
        <v>35.97</v>
      </c>
      <c r="K4250" s="23">
        <v>34.89</v>
      </c>
      <c r="L4250" s="23">
        <v>503</v>
      </c>
      <c r="M4250" s="109">
        <v>454</v>
      </c>
      <c r="N4250" s="4">
        <v>0</v>
      </c>
      <c r="O4250" s="69"/>
      <c r="P4250" s="69"/>
      <c r="Q4250" s="69"/>
      <c r="R4250" s="69"/>
      <c r="S4250" s="69"/>
      <c r="T4250" s="69"/>
      <c r="U4250" s="69"/>
      <c r="V4250" s="69"/>
      <c r="W4250" s="4"/>
      <c r="X4250" s="4"/>
      <c r="Y4250" s="4"/>
      <c r="Z4250" s="4"/>
      <c r="AA4250" s="4"/>
      <c r="AB4250" s="4"/>
      <c r="AC4250" s="4"/>
      <c r="AD4250" s="4"/>
      <c r="AE4250"/>
      <c r="AF4250"/>
      <c r="AG4250"/>
      <c r="AH4250"/>
      <c r="AI4250"/>
      <c r="AJ4250"/>
      <c r="AK4250"/>
    </row>
    <row r="4251" spans="1:37" x14ac:dyDescent="0.25">
      <c r="A4251" s="43">
        <v>4250</v>
      </c>
      <c r="B4251" s="104">
        <v>43916.520106701384</v>
      </c>
      <c r="C4251" s="109">
        <v>36.04</v>
      </c>
      <c r="D4251" s="1">
        <v>969.9</v>
      </c>
      <c r="E4251" s="109">
        <v>26.22</v>
      </c>
      <c r="F4251" s="1">
        <v>367.32</v>
      </c>
      <c r="G4251" s="1">
        <v>478</v>
      </c>
      <c r="H4251" s="1">
        <v>2188</v>
      </c>
      <c r="I4251" s="23">
        <v>1.18</v>
      </c>
      <c r="J4251" s="1">
        <v>35.99</v>
      </c>
      <c r="K4251" s="23">
        <v>35.01</v>
      </c>
      <c r="L4251" s="23">
        <v>465</v>
      </c>
      <c r="M4251" s="109">
        <v>439</v>
      </c>
      <c r="N4251" s="4">
        <v>0</v>
      </c>
      <c r="O4251" s="69"/>
      <c r="P4251" s="69"/>
      <c r="Q4251" s="69"/>
      <c r="R4251" s="69"/>
      <c r="S4251" s="69"/>
      <c r="T4251" s="69"/>
      <c r="U4251" s="69"/>
      <c r="V4251" s="69"/>
      <c r="W4251" s="4"/>
      <c r="X4251" s="4"/>
      <c r="Y4251" s="4"/>
      <c r="Z4251" s="4"/>
      <c r="AA4251" s="4"/>
      <c r="AB4251" s="4"/>
      <c r="AC4251" s="4"/>
      <c r="AD4251" s="4"/>
      <c r="AE4251"/>
      <c r="AF4251"/>
      <c r="AG4251"/>
      <c r="AH4251"/>
      <c r="AI4251"/>
      <c r="AJ4251"/>
      <c r="AK4251"/>
    </row>
    <row r="4252" spans="1:37" x14ac:dyDescent="0.25">
      <c r="A4252" s="2">
        <v>4251</v>
      </c>
      <c r="B4252" s="104">
        <v>43916.521704699073</v>
      </c>
      <c r="C4252" s="109">
        <v>36.19</v>
      </c>
      <c r="D4252" s="1">
        <v>969.75</v>
      </c>
      <c r="E4252" s="109">
        <v>25.52</v>
      </c>
      <c r="F4252" s="1">
        <v>368.59</v>
      </c>
      <c r="G4252" s="1">
        <v>486</v>
      </c>
      <c r="H4252" s="1">
        <v>2195</v>
      </c>
      <c r="I4252" s="23">
        <v>1.21</v>
      </c>
      <c r="J4252" s="1">
        <v>36.07</v>
      </c>
      <c r="K4252" s="23">
        <v>35.01</v>
      </c>
      <c r="L4252" s="23">
        <v>453</v>
      </c>
      <c r="M4252" s="109">
        <v>434</v>
      </c>
      <c r="N4252" s="4">
        <v>0</v>
      </c>
      <c r="O4252" s="69"/>
      <c r="P4252" s="69"/>
      <c r="Q4252" s="69"/>
      <c r="R4252" s="69"/>
      <c r="S4252" s="69"/>
      <c r="T4252" s="69"/>
      <c r="U4252" s="69"/>
      <c r="V4252" s="69"/>
      <c r="W4252" s="4"/>
      <c r="X4252" s="4"/>
      <c r="Y4252" s="4"/>
      <c r="Z4252" s="4"/>
      <c r="AA4252" s="4"/>
      <c r="AB4252" s="4"/>
      <c r="AC4252" s="4"/>
      <c r="AD4252" s="4"/>
      <c r="AE4252"/>
      <c r="AF4252"/>
      <c r="AG4252"/>
      <c r="AH4252"/>
      <c r="AI4252"/>
      <c r="AJ4252"/>
      <c r="AK4252"/>
    </row>
    <row r="4253" spans="1:37" x14ac:dyDescent="0.25">
      <c r="A4253" s="2">
        <v>4252</v>
      </c>
      <c r="B4253" s="104">
        <v>43916.52336136574</v>
      </c>
      <c r="C4253" s="109">
        <v>36.200000000000003</v>
      </c>
      <c r="D4253" s="1">
        <v>969.73</v>
      </c>
      <c r="E4253" s="109">
        <v>26</v>
      </c>
      <c r="F4253" s="1">
        <v>368.78</v>
      </c>
      <c r="G4253" s="1">
        <v>486</v>
      </c>
      <c r="H4253" s="1">
        <v>2206</v>
      </c>
      <c r="I4253" s="23">
        <v>1.21</v>
      </c>
      <c r="J4253" s="1">
        <v>36.17</v>
      </c>
      <c r="K4253" s="23">
        <v>35.15</v>
      </c>
      <c r="L4253" s="23">
        <v>459</v>
      </c>
      <c r="M4253" s="109">
        <v>424</v>
      </c>
      <c r="N4253" s="4">
        <v>0</v>
      </c>
      <c r="O4253" s="69"/>
      <c r="P4253" s="69"/>
      <c r="Q4253" s="69"/>
      <c r="R4253" s="69"/>
      <c r="S4253" s="69"/>
      <c r="T4253" s="69"/>
      <c r="U4253" s="69"/>
      <c r="V4253" s="69"/>
      <c r="W4253" s="4"/>
      <c r="X4253" s="4"/>
      <c r="Y4253" s="4"/>
      <c r="Z4253" s="4"/>
      <c r="AA4253" s="4"/>
      <c r="AB4253" s="4"/>
      <c r="AC4253" s="4"/>
      <c r="AD4253" s="4"/>
      <c r="AE4253"/>
      <c r="AF4253"/>
      <c r="AG4253"/>
      <c r="AH4253"/>
      <c r="AI4253"/>
      <c r="AJ4253"/>
      <c r="AK4253"/>
    </row>
    <row r="4254" spans="1:37" x14ac:dyDescent="0.25">
      <c r="A4254" s="2">
        <v>4253</v>
      </c>
      <c r="B4254" s="104">
        <v>43916.526584965279</v>
      </c>
      <c r="C4254" s="109">
        <v>36.299999999999997</v>
      </c>
      <c r="D4254" s="1">
        <v>969.63</v>
      </c>
      <c r="E4254" s="109">
        <v>25.92</v>
      </c>
      <c r="F4254" s="1">
        <v>369.67</v>
      </c>
      <c r="G4254" s="1">
        <v>482</v>
      </c>
      <c r="H4254" s="1">
        <v>2196</v>
      </c>
      <c r="I4254" s="23">
        <v>1.21</v>
      </c>
      <c r="J4254" s="1">
        <v>36.21</v>
      </c>
      <c r="K4254" s="23">
        <v>35.229999999999997</v>
      </c>
      <c r="L4254" s="23">
        <v>490</v>
      </c>
      <c r="M4254" s="109">
        <v>434</v>
      </c>
      <c r="N4254" s="4">
        <v>0</v>
      </c>
      <c r="O4254" s="69"/>
      <c r="P4254" s="69"/>
      <c r="Q4254" s="69"/>
      <c r="R4254" s="69"/>
      <c r="S4254" s="69"/>
      <c r="T4254" s="69"/>
      <c r="U4254" s="69"/>
      <c r="V4254" s="69"/>
      <c r="W4254" s="4"/>
      <c r="X4254" s="4"/>
      <c r="Y4254" s="4"/>
      <c r="Z4254" s="4"/>
      <c r="AA4254" s="4"/>
      <c r="AB4254" s="4"/>
      <c r="AC4254" s="4"/>
      <c r="AD4254" s="4"/>
      <c r="AE4254"/>
      <c r="AF4254"/>
      <c r="AG4254"/>
      <c r="AH4254"/>
      <c r="AI4254"/>
      <c r="AJ4254"/>
      <c r="AK4254"/>
    </row>
    <row r="4255" spans="1:37" x14ac:dyDescent="0.25">
      <c r="A4255" s="2">
        <v>4254</v>
      </c>
      <c r="B4255" s="104">
        <v>43916.52874577546</v>
      </c>
      <c r="C4255" s="109">
        <v>36.18</v>
      </c>
      <c r="D4255" s="1">
        <v>969.53</v>
      </c>
      <c r="E4255" s="109">
        <v>24.66</v>
      </c>
      <c r="F4255" s="1">
        <v>370.5</v>
      </c>
      <c r="G4255" s="1">
        <v>486</v>
      </c>
      <c r="H4255" s="1">
        <v>2173</v>
      </c>
      <c r="I4255" s="23">
        <v>1.23</v>
      </c>
      <c r="J4255" s="1">
        <v>36.049999999999997</v>
      </c>
      <c r="K4255" s="23">
        <v>35.01</v>
      </c>
      <c r="L4255" s="23">
        <v>443</v>
      </c>
      <c r="M4255" s="109">
        <v>424</v>
      </c>
      <c r="N4255" s="4">
        <v>0</v>
      </c>
      <c r="O4255" s="69"/>
      <c r="P4255" s="69"/>
      <c r="Q4255" s="69"/>
      <c r="R4255" s="69"/>
      <c r="S4255" s="69"/>
      <c r="T4255" s="69"/>
      <c r="U4255" s="69"/>
      <c r="V4255" s="69"/>
      <c r="W4255" s="4"/>
      <c r="X4255" s="4"/>
      <c r="Y4255" s="4"/>
      <c r="Z4255" s="4"/>
      <c r="AA4255" s="4"/>
      <c r="AB4255" s="4"/>
      <c r="AC4255" s="4"/>
      <c r="AD4255" s="4"/>
      <c r="AE4255"/>
      <c r="AF4255"/>
      <c r="AG4255"/>
      <c r="AH4255"/>
      <c r="AI4255"/>
      <c r="AJ4255"/>
      <c r="AK4255"/>
    </row>
    <row r="4256" spans="1:37" x14ac:dyDescent="0.25">
      <c r="A4256" s="2">
        <v>4255</v>
      </c>
      <c r="B4256" s="104">
        <v>43916.530345196763</v>
      </c>
      <c r="C4256" s="109">
        <v>36.42</v>
      </c>
      <c r="D4256" s="1">
        <v>969.44</v>
      </c>
      <c r="E4256" s="109">
        <v>23.97</v>
      </c>
      <c r="F4256" s="1">
        <v>371.29</v>
      </c>
      <c r="G4256" s="1">
        <v>486</v>
      </c>
      <c r="H4256" s="1">
        <v>2218</v>
      </c>
      <c r="I4256" s="23">
        <v>1.25</v>
      </c>
      <c r="J4256" s="1">
        <v>36.39</v>
      </c>
      <c r="K4256" s="23">
        <v>35.270000000000003</v>
      </c>
      <c r="L4256" s="23">
        <v>465</v>
      </c>
      <c r="M4256" s="109">
        <v>434</v>
      </c>
      <c r="N4256" s="4">
        <v>0</v>
      </c>
      <c r="O4256" s="69"/>
      <c r="P4256" s="69"/>
      <c r="Q4256" s="69"/>
      <c r="R4256" s="69"/>
      <c r="S4256" s="69"/>
      <c r="T4256" s="69"/>
      <c r="U4256" s="69"/>
      <c r="V4256" s="69"/>
      <c r="W4256" s="4"/>
      <c r="X4256" s="4"/>
      <c r="Y4256" s="4"/>
      <c r="Z4256" s="4"/>
      <c r="AA4256" s="4"/>
      <c r="AB4256" s="4"/>
      <c r="AC4256" s="4"/>
      <c r="AD4256" s="4"/>
      <c r="AE4256"/>
      <c r="AF4256"/>
      <c r="AG4256"/>
      <c r="AH4256"/>
      <c r="AI4256"/>
      <c r="AJ4256"/>
      <c r="AK4256"/>
    </row>
    <row r="4257" spans="1:37" x14ac:dyDescent="0.25">
      <c r="A4257" s="2">
        <v>4256</v>
      </c>
      <c r="B4257" s="104">
        <v>43916.531944467592</v>
      </c>
      <c r="C4257" s="109">
        <v>36.71</v>
      </c>
      <c r="D4257" s="1">
        <v>969.34</v>
      </c>
      <c r="E4257" s="109">
        <v>25.78</v>
      </c>
      <c r="F4257" s="1">
        <v>372.19</v>
      </c>
      <c r="G4257" s="1">
        <v>496</v>
      </c>
      <c r="H4257" s="1">
        <v>2234</v>
      </c>
      <c r="I4257" s="23">
        <v>1.26</v>
      </c>
      <c r="J4257" s="1">
        <v>36.83</v>
      </c>
      <c r="K4257" s="23">
        <v>35.69</v>
      </c>
      <c r="L4257" s="23">
        <v>450</v>
      </c>
      <c r="M4257" s="109">
        <v>429</v>
      </c>
      <c r="N4257" s="4">
        <v>0</v>
      </c>
      <c r="O4257" s="69"/>
      <c r="P4257" s="69"/>
      <c r="Q4257" s="69"/>
      <c r="R4257" s="69"/>
      <c r="S4257" s="69"/>
      <c r="T4257" s="69"/>
      <c r="U4257" s="69"/>
      <c r="V4257" s="69"/>
      <c r="W4257" s="4"/>
      <c r="X4257" s="4"/>
      <c r="Y4257" s="4"/>
      <c r="Z4257" s="4"/>
      <c r="AA4257" s="4"/>
      <c r="AB4257" s="4"/>
      <c r="AC4257" s="4"/>
      <c r="AD4257" s="4"/>
      <c r="AE4257"/>
      <c r="AF4257"/>
      <c r="AG4257"/>
      <c r="AH4257"/>
      <c r="AI4257"/>
      <c r="AJ4257"/>
      <c r="AK4257"/>
    </row>
    <row r="4258" spans="1:37" x14ac:dyDescent="0.25">
      <c r="A4258" s="2">
        <v>4257</v>
      </c>
      <c r="B4258" s="104">
        <v>43916.535169097224</v>
      </c>
      <c r="C4258" s="109">
        <v>36.450000000000003</v>
      </c>
      <c r="D4258" s="1">
        <v>969.16</v>
      </c>
      <c r="E4258" s="109">
        <v>23.86</v>
      </c>
      <c r="F4258" s="1">
        <v>373.7</v>
      </c>
      <c r="G4258" s="1">
        <v>492</v>
      </c>
      <c r="H4258" s="1">
        <v>2243</v>
      </c>
      <c r="I4258" s="23">
        <v>1.23</v>
      </c>
      <c r="J4258" s="1">
        <v>36.229999999999997</v>
      </c>
      <c r="K4258" s="23">
        <v>35.19</v>
      </c>
      <c r="L4258" s="23">
        <v>484</v>
      </c>
      <c r="M4258" s="109">
        <v>449</v>
      </c>
      <c r="N4258" s="4">
        <v>0</v>
      </c>
      <c r="O4258" s="69"/>
      <c r="P4258" s="69"/>
      <c r="Q4258" s="69"/>
      <c r="R4258" s="69"/>
      <c r="S4258" s="69"/>
      <c r="T4258" s="69"/>
      <c r="U4258" s="69"/>
      <c r="V4258" s="69"/>
      <c r="W4258" s="4"/>
      <c r="X4258" s="4"/>
      <c r="Y4258" s="4"/>
      <c r="Z4258" s="4"/>
      <c r="AA4258" s="4"/>
      <c r="AB4258" s="4"/>
      <c r="AC4258" s="4"/>
      <c r="AD4258" s="4"/>
      <c r="AE4258"/>
      <c r="AF4258"/>
      <c r="AG4258"/>
      <c r="AH4258"/>
      <c r="AI4258"/>
      <c r="AJ4258"/>
      <c r="AK4258"/>
    </row>
    <row r="4259" spans="1:37" x14ac:dyDescent="0.25">
      <c r="A4259" s="2">
        <v>4258</v>
      </c>
      <c r="B4259" s="104">
        <v>43916.537337638889</v>
      </c>
      <c r="C4259" s="109">
        <v>36.22</v>
      </c>
      <c r="D4259" s="1">
        <v>969.26</v>
      </c>
      <c r="E4259" s="109">
        <v>24.53</v>
      </c>
      <c r="F4259" s="1">
        <v>372.9</v>
      </c>
      <c r="G4259" s="1">
        <v>424</v>
      </c>
      <c r="H4259" s="1">
        <v>1873</v>
      </c>
      <c r="I4259" s="23">
        <v>0.86</v>
      </c>
      <c r="J4259" s="1">
        <v>36.049999999999997</v>
      </c>
      <c r="K4259" s="23">
        <v>35.15</v>
      </c>
      <c r="L4259" s="23">
        <v>468</v>
      </c>
      <c r="M4259" s="109">
        <v>449</v>
      </c>
      <c r="N4259" s="4">
        <v>0</v>
      </c>
      <c r="O4259" s="69"/>
      <c r="P4259" s="69"/>
      <c r="Q4259" s="69"/>
      <c r="R4259" s="69"/>
      <c r="S4259" s="69"/>
      <c r="T4259" s="69"/>
      <c r="U4259" s="69"/>
      <c r="V4259" s="69"/>
      <c r="W4259" s="4"/>
      <c r="X4259" s="4"/>
      <c r="Y4259" s="4"/>
      <c r="Z4259" s="4"/>
      <c r="AA4259" s="4"/>
      <c r="AB4259" s="4"/>
      <c r="AC4259" s="4"/>
      <c r="AD4259" s="4"/>
      <c r="AE4259"/>
      <c r="AF4259"/>
      <c r="AG4259"/>
      <c r="AH4259"/>
      <c r="AI4259"/>
      <c r="AJ4259"/>
      <c r="AK4259"/>
    </row>
    <row r="4260" spans="1:37" x14ac:dyDescent="0.25">
      <c r="A4260" s="43">
        <v>4259</v>
      </c>
      <c r="B4260" s="104">
        <v>43916.538948298607</v>
      </c>
      <c r="C4260" s="109">
        <v>36.39</v>
      </c>
      <c r="D4260" s="1">
        <v>969.15</v>
      </c>
      <c r="E4260" s="109">
        <v>24.63</v>
      </c>
      <c r="F4260" s="1">
        <v>373.83</v>
      </c>
      <c r="G4260" s="1">
        <v>434</v>
      </c>
      <c r="H4260" s="1">
        <v>1942</v>
      </c>
      <c r="I4260" s="23">
        <v>0.9</v>
      </c>
      <c r="J4260" s="1">
        <v>36.229999999999997</v>
      </c>
      <c r="K4260" s="23">
        <v>35.29</v>
      </c>
      <c r="L4260" s="23">
        <v>503</v>
      </c>
      <c r="M4260" s="109">
        <v>449</v>
      </c>
      <c r="N4260" s="4">
        <v>0</v>
      </c>
      <c r="O4260" s="69"/>
      <c r="P4260" s="69"/>
      <c r="Q4260" s="69"/>
      <c r="R4260" s="69"/>
      <c r="S4260" s="69"/>
      <c r="T4260" s="69"/>
      <c r="U4260" s="69"/>
      <c r="V4260" s="69"/>
      <c r="W4260" s="4"/>
      <c r="X4260" s="4"/>
      <c r="Y4260" s="4"/>
      <c r="Z4260" s="4"/>
      <c r="AA4260" s="4"/>
      <c r="AB4260" s="4"/>
      <c r="AC4260" s="4"/>
      <c r="AD4260" s="4"/>
      <c r="AE4260"/>
      <c r="AF4260"/>
      <c r="AG4260"/>
      <c r="AH4260"/>
      <c r="AI4260"/>
      <c r="AJ4260"/>
      <c r="AK4260"/>
    </row>
    <row r="4261" spans="1:37" x14ac:dyDescent="0.25">
      <c r="A4261" s="2">
        <v>4260</v>
      </c>
      <c r="B4261" s="104">
        <v>43916.540559085654</v>
      </c>
      <c r="C4261" s="109">
        <v>36.659999999999997</v>
      </c>
      <c r="D4261" s="1">
        <v>969.05</v>
      </c>
      <c r="E4261" s="109">
        <v>23.99</v>
      </c>
      <c r="F4261" s="1">
        <v>374.7</v>
      </c>
      <c r="G4261" s="1">
        <v>499</v>
      </c>
      <c r="H4261" s="1">
        <v>2257</v>
      </c>
      <c r="I4261" s="23">
        <v>1.24</v>
      </c>
      <c r="J4261" s="1">
        <v>36.51</v>
      </c>
      <c r="K4261" s="23">
        <v>35.450000000000003</v>
      </c>
      <c r="L4261" s="23">
        <v>459</v>
      </c>
      <c r="M4261" s="109">
        <v>434</v>
      </c>
      <c r="N4261" s="4">
        <v>0</v>
      </c>
      <c r="O4261" s="69"/>
      <c r="P4261" s="69"/>
      <c r="Q4261" s="69"/>
      <c r="R4261" s="69"/>
      <c r="S4261" s="69"/>
      <c r="T4261" s="69"/>
      <c r="U4261" s="69"/>
      <c r="V4261" s="69"/>
      <c r="W4261" s="4"/>
      <c r="X4261" s="4"/>
      <c r="Y4261" s="4"/>
      <c r="Z4261" s="4"/>
      <c r="AA4261" s="4"/>
      <c r="AB4261" s="4"/>
      <c r="AC4261" s="4"/>
      <c r="AD4261" s="4"/>
      <c r="AE4261"/>
      <c r="AF4261"/>
      <c r="AG4261"/>
      <c r="AH4261"/>
      <c r="AI4261"/>
      <c r="AJ4261"/>
      <c r="AK4261"/>
    </row>
    <row r="4262" spans="1:37" x14ac:dyDescent="0.25">
      <c r="A4262" s="2">
        <v>4261</v>
      </c>
      <c r="B4262" s="105">
        <v>43916.542170057874</v>
      </c>
      <c r="C4262" s="109">
        <v>36.93</v>
      </c>
      <c r="D4262" s="43">
        <v>969.01</v>
      </c>
      <c r="E4262" s="109">
        <v>24.34</v>
      </c>
      <c r="F4262" s="43">
        <v>374.99</v>
      </c>
      <c r="G4262" s="43">
        <v>501</v>
      </c>
      <c r="H4262" s="43">
        <v>2276</v>
      </c>
      <c r="I4262" s="23">
        <v>0.87</v>
      </c>
      <c r="J4262" s="43">
        <v>36.83</v>
      </c>
      <c r="K4262" s="23">
        <v>35.83</v>
      </c>
      <c r="L4262" s="23">
        <v>484</v>
      </c>
      <c r="M4262" s="109">
        <v>439</v>
      </c>
      <c r="N4262" s="4">
        <v>0</v>
      </c>
      <c r="O4262" s="69">
        <f t="shared" ref="O4262:V4262" si="444">AVERAGE(E4262:E4280)</f>
        <v>17.975263157894734</v>
      </c>
      <c r="P4262" s="69">
        <f t="shared" si="444"/>
        <v>382.12894736842111</v>
      </c>
      <c r="Q4262" s="69">
        <f t="shared" si="444"/>
        <v>501</v>
      </c>
      <c r="R4262" s="69">
        <f t="shared" si="444"/>
        <v>2372.0526315789475</v>
      </c>
      <c r="S4262" s="69">
        <f t="shared" si="444"/>
        <v>1.3521052631578947</v>
      </c>
      <c r="T4262" s="69">
        <f t="shared" si="444"/>
        <v>40.774210526315805</v>
      </c>
      <c r="U4262" s="69">
        <f t="shared" si="444"/>
        <v>39.582631578947371</v>
      </c>
      <c r="V4262" s="69">
        <f t="shared" si="444"/>
        <v>558.10526315789468</v>
      </c>
      <c r="W4262" s="4">
        <f t="shared" ref="W4262:AD4262" si="445">STDEV(E4262:E4280)</f>
        <v>2.1028112622578488</v>
      </c>
      <c r="X4262" s="4">
        <f t="shared" si="445"/>
        <v>4.4144471086256978</v>
      </c>
      <c r="Y4262" s="4">
        <f t="shared" si="445"/>
        <v>50.490923276697302</v>
      </c>
      <c r="Z4262" s="4">
        <f t="shared" si="445"/>
        <v>321.33116764211655</v>
      </c>
      <c r="AA4262" s="4">
        <f t="shared" si="445"/>
        <v>0.23882999410013753</v>
      </c>
      <c r="AB4262" s="4">
        <f t="shared" si="445"/>
        <v>1.6459995807663621</v>
      </c>
      <c r="AC4262" s="4">
        <f t="shared" si="445"/>
        <v>1.5383860305356933</v>
      </c>
      <c r="AD4262" s="4">
        <f t="shared" si="445"/>
        <v>36.754281287796339</v>
      </c>
      <c r="AE4262" s="4">
        <f>MODE(E4262:E4280)</f>
        <v>17.73</v>
      </c>
      <c r="AF4262" s="4">
        <f>MODE(G4262:G4280)</f>
        <v>525</v>
      </c>
      <c r="AG4262" s="4" t="e">
        <f>MODE(H4262:H4280)</f>
        <v>#N/A</v>
      </c>
      <c r="AH4262" s="4" t="e">
        <f>MODE(J4262:J4280)</f>
        <v>#N/A</v>
      </c>
      <c r="AI4262" s="4">
        <f>MODE(K4262:K4280)</f>
        <v>39.950000000000003</v>
      </c>
      <c r="AJ4262" s="4">
        <f>MODE(L4262:L4280)</f>
        <v>593</v>
      </c>
      <c r="AK4262"/>
    </row>
    <row r="4263" spans="1:37" x14ac:dyDescent="0.25">
      <c r="A4263" s="2">
        <v>4262</v>
      </c>
      <c r="B4263" s="104">
        <v>43916.545397002315</v>
      </c>
      <c r="C4263" s="109">
        <v>37.42</v>
      </c>
      <c r="D4263" s="1">
        <v>968.96</v>
      </c>
      <c r="E4263" s="109">
        <v>21.39</v>
      </c>
      <c r="F4263" s="1">
        <v>375.49</v>
      </c>
      <c r="G4263" s="1">
        <v>453</v>
      </c>
      <c r="H4263" s="1">
        <v>2057</v>
      </c>
      <c r="I4263" s="23">
        <v>1.18</v>
      </c>
      <c r="J4263" s="1">
        <v>37.31</v>
      </c>
      <c r="K4263" s="23">
        <v>36.31</v>
      </c>
      <c r="L4263" s="23">
        <v>500</v>
      </c>
      <c r="M4263" s="109">
        <v>444</v>
      </c>
      <c r="N4263" s="4">
        <v>0</v>
      </c>
      <c r="O4263" s="69"/>
      <c r="P4263" s="69"/>
      <c r="Q4263" s="69"/>
      <c r="R4263" s="69"/>
      <c r="S4263" s="69"/>
      <c r="T4263" s="69"/>
      <c r="U4263" s="69"/>
      <c r="V4263" s="69"/>
      <c r="W4263" s="4"/>
      <c r="X4263" s="4"/>
      <c r="Y4263" s="4"/>
      <c r="Z4263" s="4"/>
      <c r="AA4263" s="4"/>
      <c r="AB4263" s="4"/>
      <c r="AC4263" s="4"/>
      <c r="AD4263" s="4"/>
      <c r="AE4263"/>
      <c r="AF4263"/>
      <c r="AG4263"/>
      <c r="AH4263"/>
      <c r="AI4263"/>
      <c r="AJ4263"/>
      <c r="AK4263"/>
    </row>
    <row r="4264" spans="1:37" x14ac:dyDescent="0.25">
      <c r="A4264" s="2">
        <v>4263</v>
      </c>
      <c r="B4264" s="104">
        <v>43916.547558738428</v>
      </c>
      <c r="C4264" s="109">
        <v>39.229999999999997</v>
      </c>
      <c r="D4264" s="1">
        <v>968.83</v>
      </c>
      <c r="E4264" s="109">
        <v>20.23</v>
      </c>
      <c r="F4264" s="1">
        <v>376.58</v>
      </c>
      <c r="G4264" s="1">
        <v>510</v>
      </c>
      <c r="H4264" s="1">
        <v>2351</v>
      </c>
      <c r="I4264" s="23">
        <v>1.1100000000000001</v>
      </c>
      <c r="J4264" s="1">
        <v>39.090000000000003</v>
      </c>
      <c r="K4264" s="23">
        <v>38.11</v>
      </c>
      <c r="L4264" s="23">
        <v>503</v>
      </c>
      <c r="M4264" s="109">
        <v>454</v>
      </c>
      <c r="N4264" s="4">
        <v>0</v>
      </c>
      <c r="O4264" s="69"/>
      <c r="P4264" s="69"/>
      <c r="Q4264" s="69"/>
      <c r="R4264" s="69"/>
      <c r="S4264" s="69"/>
      <c r="T4264" s="69"/>
      <c r="U4264" s="69"/>
      <c r="V4264" s="69"/>
      <c r="W4264" s="4"/>
      <c r="X4264" s="4"/>
      <c r="Y4264" s="4"/>
      <c r="Z4264" s="4"/>
      <c r="AA4264" s="4"/>
      <c r="AB4264" s="4"/>
      <c r="AC4264" s="4"/>
      <c r="AD4264" s="4"/>
      <c r="AE4264"/>
      <c r="AF4264"/>
      <c r="AG4264"/>
      <c r="AH4264"/>
      <c r="AI4264"/>
      <c r="AJ4264"/>
      <c r="AK4264"/>
    </row>
    <row r="4265" spans="1:37" x14ac:dyDescent="0.25">
      <c r="A4265" s="2">
        <v>4264</v>
      </c>
      <c r="B4265" s="104">
        <v>43916.549158344904</v>
      </c>
      <c r="C4265" s="109">
        <v>41.03</v>
      </c>
      <c r="D4265" s="1">
        <v>968.73</v>
      </c>
      <c r="E4265" s="109">
        <v>18.29</v>
      </c>
      <c r="F4265" s="1">
        <v>377.47</v>
      </c>
      <c r="G4265" s="1">
        <v>490</v>
      </c>
      <c r="H4265" s="1">
        <v>2278</v>
      </c>
      <c r="I4265" s="23">
        <v>1.1599999999999999</v>
      </c>
      <c r="J4265" s="1">
        <v>40.950000000000003</v>
      </c>
      <c r="K4265" s="23">
        <v>39.950000000000003</v>
      </c>
      <c r="L4265" s="23">
        <v>515</v>
      </c>
      <c r="M4265" s="109">
        <v>469</v>
      </c>
      <c r="N4265" s="4">
        <v>0</v>
      </c>
      <c r="O4265" s="69"/>
      <c r="P4265" s="69"/>
      <c r="Q4265" s="69"/>
      <c r="R4265" s="69"/>
      <c r="S4265" s="69"/>
      <c r="T4265" s="69"/>
      <c r="U4265" s="69"/>
      <c r="V4265" s="69"/>
      <c r="W4265" s="4"/>
      <c r="X4265" s="4"/>
      <c r="Y4265" s="4"/>
      <c r="Z4265" s="4"/>
      <c r="AA4265" s="4"/>
      <c r="AB4265" s="4"/>
      <c r="AC4265" s="4"/>
      <c r="AD4265" s="4"/>
      <c r="AE4265"/>
      <c r="AF4265"/>
      <c r="AG4265"/>
      <c r="AH4265"/>
      <c r="AI4265"/>
      <c r="AJ4265"/>
      <c r="AK4265"/>
    </row>
    <row r="4266" spans="1:37" x14ac:dyDescent="0.25">
      <c r="A4266" s="2">
        <v>4265</v>
      </c>
      <c r="B4266" s="104">
        <v>43916.550759212958</v>
      </c>
      <c r="C4266" s="109">
        <v>42.28</v>
      </c>
      <c r="D4266" s="1">
        <v>968.64</v>
      </c>
      <c r="E4266" s="109">
        <v>17.16</v>
      </c>
      <c r="F4266" s="1">
        <v>378.17</v>
      </c>
      <c r="G4266" s="1">
        <v>484</v>
      </c>
      <c r="H4266" s="1">
        <v>2253</v>
      </c>
      <c r="I4266" s="23">
        <v>1.38</v>
      </c>
      <c r="J4266" s="1">
        <v>42.09</v>
      </c>
      <c r="K4266" s="23">
        <v>41.11</v>
      </c>
      <c r="L4266" s="23">
        <v>565</v>
      </c>
      <c r="M4266" s="109">
        <v>513</v>
      </c>
      <c r="N4266" s="4">
        <v>0</v>
      </c>
      <c r="O4266" s="69"/>
      <c r="P4266" s="69"/>
      <c r="Q4266" s="69"/>
      <c r="R4266" s="69"/>
      <c r="S4266" s="69"/>
      <c r="T4266" s="69"/>
      <c r="U4266" s="69"/>
      <c r="V4266" s="69"/>
      <c r="W4266" s="4"/>
      <c r="X4266" s="4"/>
      <c r="Y4266" s="4"/>
      <c r="Z4266" s="4"/>
      <c r="AA4266" s="4"/>
      <c r="AB4266" s="4"/>
      <c r="AC4266" s="4"/>
      <c r="AD4266" s="4"/>
      <c r="AE4266"/>
      <c r="AF4266"/>
      <c r="AG4266"/>
      <c r="AH4266"/>
      <c r="AI4266"/>
      <c r="AJ4266"/>
      <c r="AK4266"/>
    </row>
    <row r="4267" spans="1:37" x14ac:dyDescent="0.25">
      <c r="A4267" s="2">
        <v>4266</v>
      </c>
      <c r="B4267" s="104">
        <v>43916.553987800929</v>
      </c>
      <c r="C4267" s="109">
        <v>42.27</v>
      </c>
      <c r="D4267" s="1">
        <v>968.44</v>
      </c>
      <c r="E4267" s="109">
        <v>16.579999999999998</v>
      </c>
      <c r="F4267" s="1">
        <v>379.93</v>
      </c>
      <c r="G4267" s="1">
        <v>476</v>
      </c>
      <c r="H4267" s="1">
        <v>2192</v>
      </c>
      <c r="I4267" s="23">
        <v>1.44</v>
      </c>
      <c r="J4267" s="1">
        <v>41.99</v>
      </c>
      <c r="K4267" s="23">
        <v>40.01</v>
      </c>
      <c r="L4267" s="23">
        <v>593</v>
      </c>
      <c r="M4267" s="109">
        <v>563</v>
      </c>
      <c r="N4267" s="4">
        <v>0</v>
      </c>
      <c r="O4267" s="69"/>
      <c r="P4267" s="69"/>
      <c r="Q4267" s="69"/>
      <c r="R4267" s="69"/>
      <c r="S4267" s="69"/>
      <c r="T4267" s="69"/>
      <c r="U4267" s="69"/>
      <c r="V4267" s="69"/>
      <c r="W4267" s="4"/>
      <c r="X4267" s="4"/>
      <c r="Y4267" s="4"/>
      <c r="Z4267" s="4"/>
      <c r="AA4267" s="4"/>
      <c r="AB4267" s="4"/>
      <c r="AC4267" s="4"/>
      <c r="AD4267" s="4"/>
      <c r="AE4267"/>
      <c r="AF4267"/>
      <c r="AG4267"/>
      <c r="AH4267"/>
      <c r="AI4267"/>
      <c r="AJ4267"/>
      <c r="AK4267"/>
    </row>
    <row r="4268" spans="1:37" x14ac:dyDescent="0.25">
      <c r="A4268" s="2">
        <v>4267</v>
      </c>
      <c r="B4268" s="104">
        <v>43916.556149965283</v>
      </c>
      <c r="C4268" s="109">
        <v>41.17</v>
      </c>
      <c r="D4268" s="1">
        <v>968.35</v>
      </c>
      <c r="E4268" s="109">
        <v>17.73</v>
      </c>
      <c r="F4268" s="1">
        <v>380.61</v>
      </c>
      <c r="G4268" s="1">
        <v>499</v>
      </c>
      <c r="H4268" s="1">
        <v>2339</v>
      </c>
      <c r="I4268" s="23">
        <v>1.18</v>
      </c>
      <c r="J4268" s="1">
        <v>40.81</v>
      </c>
      <c r="K4268" s="23">
        <v>39.950000000000003</v>
      </c>
      <c r="L4268" s="23">
        <v>578</v>
      </c>
      <c r="M4268" s="109">
        <v>543</v>
      </c>
      <c r="N4268" s="4">
        <v>0</v>
      </c>
      <c r="O4268" s="69"/>
      <c r="P4268" s="69"/>
      <c r="Q4268" s="69"/>
      <c r="R4268" s="69"/>
      <c r="S4268" s="69"/>
      <c r="T4268" s="69"/>
      <c r="U4268" s="69"/>
      <c r="V4268" s="69"/>
      <c r="W4268" s="4"/>
      <c r="X4268" s="4"/>
      <c r="Y4268" s="4"/>
      <c r="Z4268" s="4"/>
      <c r="AA4268" s="4"/>
      <c r="AB4268" s="4"/>
      <c r="AC4268" s="4"/>
      <c r="AD4268" s="4"/>
      <c r="AE4268"/>
      <c r="AF4268"/>
      <c r="AG4268"/>
      <c r="AH4268"/>
      <c r="AI4268"/>
      <c r="AJ4268"/>
      <c r="AK4268"/>
    </row>
    <row r="4269" spans="1:37" x14ac:dyDescent="0.25">
      <c r="A4269" s="2">
        <v>4268</v>
      </c>
      <c r="B4269" s="104">
        <v>43916.557749513886</v>
      </c>
      <c r="C4269" s="109">
        <v>40.880000000000003</v>
      </c>
      <c r="D4269" s="1">
        <v>968.37</v>
      </c>
      <c r="E4269" s="109">
        <v>18.11</v>
      </c>
      <c r="F4269" s="1">
        <v>380.54</v>
      </c>
      <c r="G4269" s="1">
        <v>486</v>
      </c>
      <c r="H4269" s="1">
        <v>2262</v>
      </c>
      <c r="I4269" s="23">
        <v>1.1299999999999999</v>
      </c>
      <c r="J4269" s="1">
        <v>40.729999999999997</v>
      </c>
      <c r="K4269" s="23">
        <v>39.57</v>
      </c>
      <c r="L4269" s="23">
        <v>550</v>
      </c>
      <c r="M4269" s="109">
        <v>509</v>
      </c>
      <c r="N4269" s="4">
        <v>0</v>
      </c>
      <c r="O4269" s="69"/>
      <c r="P4269" s="69"/>
      <c r="Q4269" s="69"/>
      <c r="R4269" s="69"/>
      <c r="S4269" s="69"/>
      <c r="T4269" s="69"/>
      <c r="U4269" s="69"/>
      <c r="V4269" s="69"/>
      <c r="W4269" s="4"/>
      <c r="X4269" s="4"/>
      <c r="Y4269" s="4"/>
      <c r="Z4269" s="4"/>
      <c r="AA4269" s="4"/>
      <c r="AB4269" s="4"/>
      <c r="AC4269" s="4"/>
      <c r="AD4269" s="4"/>
      <c r="AE4269"/>
      <c r="AF4269"/>
      <c r="AG4269"/>
      <c r="AH4269"/>
      <c r="AI4269"/>
      <c r="AJ4269"/>
      <c r="AK4269"/>
    </row>
    <row r="4270" spans="1:37" x14ac:dyDescent="0.25">
      <c r="A4270" s="2">
        <v>4269</v>
      </c>
      <c r="B4270" s="104">
        <v>43916.559349421295</v>
      </c>
      <c r="C4270" s="109">
        <v>41.28</v>
      </c>
      <c r="D4270" s="1">
        <v>968.46</v>
      </c>
      <c r="E4270" s="109">
        <v>17.73</v>
      </c>
      <c r="F4270" s="1">
        <v>379.81</v>
      </c>
      <c r="G4270" s="1">
        <v>414</v>
      </c>
      <c r="H4270" s="1">
        <v>1830</v>
      </c>
      <c r="I4270" s="23">
        <v>1.1000000000000001</v>
      </c>
      <c r="J4270" s="1">
        <v>41.03</v>
      </c>
      <c r="K4270" s="23">
        <v>39.65</v>
      </c>
      <c r="L4270" s="23">
        <v>565</v>
      </c>
      <c r="M4270" s="109">
        <v>519</v>
      </c>
      <c r="N4270" s="4">
        <v>0</v>
      </c>
      <c r="O4270" s="69"/>
      <c r="P4270" s="69"/>
      <c r="Q4270" s="69"/>
      <c r="R4270" s="69"/>
      <c r="S4270" s="69"/>
      <c r="T4270" s="69"/>
      <c r="U4270" s="69"/>
      <c r="V4270" s="69"/>
      <c r="W4270" s="4"/>
      <c r="X4270" s="4"/>
      <c r="Y4270" s="4"/>
      <c r="Z4270" s="4"/>
      <c r="AA4270" s="4"/>
      <c r="AB4270" s="4"/>
      <c r="AC4270" s="4"/>
      <c r="AD4270" s="4"/>
      <c r="AE4270"/>
      <c r="AF4270"/>
      <c r="AG4270"/>
      <c r="AH4270"/>
      <c r="AI4270"/>
      <c r="AJ4270"/>
      <c r="AK4270"/>
    </row>
    <row r="4271" spans="1:37" x14ac:dyDescent="0.25">
      <c r="A4271" s="2">
        <v>4270</v>
      </c>
      <c r="B4271" s="104">
        <v>43916.562578078709</v>
      </c>
      <c r="C4271" s="109">
        <v>42.95</v>
      </c>
      <c r="D4271" s="1">
        <v>968.12</v>
      </c>
      <c r="E4271" s="109">
        <v>16.649999999999999</v>
      </c>
      <c r="F4271" s="1">
        <v>382.68</v>
      </c>
      <c r="G4271" s="1">
        <v>447</v>
      </c>
      <c r="H4271" s="1">
        <v>2043</v>
      </c>
      <c r="I4271" s="23">
        <v>1.23</v>
      </c>
      <c r="J4271" s="1">
        <v>42.73</v>
      </c>
      <c r="K4271" s="23">
        <v>41.37</v>
      </c>
      <c r="L4271" s="23">
        <v>575</v>
      </c>
      <c r="M4271" s="109">
        <v>538</v>
      </c>
      <c r="N4271" s="4">
        <v>0</v>
      </c>
      <c r="O4271" s="69"/>
      <c r="P4271" s="69"/>
      <c r="Q4271" s="69"/>
      <c r="R4271" s="69"/>
      <c r="S4271" s="69"/>
      <c r="T4271" s="69"/>
      <c r="U4271" s="69"/>
      <c r="V4271" s="69"/>
      <c r="W4271" s="4"/>
      <c r="X4271" s="4"/>
      <c r="Y4271" s="4"/>
      <c r="Z4271" s="4"/>
      <c r="AA4271" s="4"/>
      <c r="AB4271" s="4"/>
      <c r="AC4271" s="4"/>
      <c r="AD4271" s="4"/>
      <c r="AE4271"/>
      <c r="AF4271"/>
      <c r="AG4271"/>
      <c r="AH4271"/>
      <c r="AI4271"/>
      <c r="AJ4271"/>
      <c r="AK4271"/>
    </row>
    <row r="4272" spans="1:37" x14ac:dyDescent="0.25">
      <c r="A4272" s="43">
        <v>4271</v>
      </c>
      <c r="B4272" s="104">
        <v>43916.564741539347</v>
      </c>
      <c r="C4272" s="109">
        <v>41.68</v>
      </c>
      <c r="D4272" s="1">
        <v>968.07</v>
      </c>
      <c r="E4272" s="109">
        <v>17.260000000000002</v>
      </c>
      <c r="F4272" s="1">
        <v>383.15</v>
      </c>
      <c r="G4272" s="1">
        <v>525</v>
      </c>
      <c r="H4272" s="1">
        <v>2501</v>
      </c>
      <c r="I4272" s="23">
        <v>1.44</v>
      </c>
      <c r="J4272" s="1">
        <v>41.55</v>
      </c>
      <c r="K4272" s="23">
        <v>40.450000000000003</v>
      </c>
      <c r="L4272" s="23">
        <v>584</v>
      </c>
      <c r="M4272" s="109">
        <v>539</v>
      </c>
      <c r="N4272" s="4">
        <v>0</v>
      </c>
      <c r="O4272" s="69"/>
      <c r="P4272" s="69"/>
      <c r="Q4272" s="69"/>
      <c r="R4272" s="69"/>
      <c r="S4272" s="69"/>
      <c r="T4272" s="69"/>
      <c r="U4272" s="69"/>
      <c r="V4272" s="69"/>
      <c r="W4272" s="4"/>
      <c r="X4272" s="4"/>
      <c r="Y4272" s="4"/>
      <c r="Z4272" s="4"/>
      <c r="AA4272" s="4"/>
      <c r="AB4272" s="4"/>
      <c r="AC4272" s="4"/>
      <c r="AD4272" s="4"/>
      <c r="AE4272"/>
      <c r="AF4272"/>
      <c r="AG4272"/>
      <c r="AH4272"/>
      <c r="AI4272"/>
      <c r="AJ4272"/>
      <c r="AK4272"/>
    </row>
    <row r="4273" spans="1:37" x14ac:dyDescent="0.25">
      <c r="A4273" s="2">
        <v>4272</v>
      </c>
      <c r="B4273" s="104">
        <v>43916.56634229167</v>
      </c>
      <c r="C4273" s="109">
        <v>41.14</v>
      </c>
      <c r="D4273" s="1">
        <v>968.01</v>
      </c>
      <c r="E4273" s="109">
        <v>19.12</v>
      </c>
      <c r="F4273" s="1">
        <v>383.67</v>
      </c>
      <c r="G4273" s="1">
        <v>519</v>
      </c>
      <c r="H4273" s="1">
        <v>2484</v>
      </c>
      <c r="I4273" s="23">
        <v>1.43</v>
      </c>
      <c r="J4273" s="1">
        <v>40.869999999999997</v>
      </c>
      <c r="K4273" s="23">
        <v>39.49</v>
      </c>
      <c r="L4273" s="23">
        <v>593</v>
      </c>
      <c r="M4273" s="109">
        <v>543</v>
      </c>
      <c r="N4273" s="4">
        <v>0</v>
      </c>
      <c r="O4273" s="69"/>
      <c r="P4273" s="69"/>
      <c r="Q4273" s="69"/>
      <c r="R4273" s="69"/>
      <c r="S4273" s="69"/>
      <c r="T4273" s="69"/>
      <c r="U4273" s="69"/>
      <c r="V4273" s="69"/>
      <c r="W4273" s="4"/>
      <c r="X4273" s="4"/>
      <c r="Y4273" s="4"/>
      <c r="Z4273" s="4"/>
      <c r="AA4273" s="4"/>
      <c r="AB4273" s="4"/>
      <c r="AC4273" s="4"/>
      <c r="AD4273" s="4"/>
      <c r="AE4273"/>
      <c r="AF4273"/>
      <c r="AG4273"/>
      <c r="AH4273"/>
      <c r="AI4273"/>
      <c r="AJ4273"/>
      <c r="AK4273"/>
    </row>
    <row r="4274" spans="1:37" x14ac:dyDescent="0.25">
      <c r="A4274" s="2">
        <v>4273</v>
      </c>
      <c r="B4274" s="104">
        <v>43916.567942164351</v>
      </c>
      <c r="C4274" s="109">
        <v>41.31</v>
      </c>
      <c r="D4274" s="1">
        <v>967.9</v>
      </c>
      <c r="E4274" s="109">
        <v>17.75</v>
      </c>
      <c r="F4274" s="1">
        <v>384.58</v>
      </c>
      <c r="G4274" s="1">
        <v>525</v>
      </c>
      <c r="H4274" s="1">
        <v>2528</v>
      </c>
      <c r="I4274" s="23">
        <v>1.41</v>
      </c>
      <c r="J4274" s="1">
        <v>41.15</v>
      </c>
      <c r="K4274" s="23">
        <v>40.11</v>
      </c>
      <c r="L4274" s="23">
        <v>559</v>
      </c>
      <c r="M4274" s="109">
        <v>519</v>
      </c>
      <c r="N4274" s="4">
        <v>0</v>
      </c>
      <c r="O4274" s="69"/>
      <c r="P4274" s="69"/>
      <c r="Q4274" s="69"/>
      <c r="R4274" s="69"/>
      <c r="S4274" s="69"/>
      <c r="T4274" s="69"/>
      <c r="U4274" s="69"/>
      <c r="V4274" s="69"/>
      <c r="W4274" s="4"/>
      <c r="X4274" s="4"/>
      <c r="Y4274" s="4"/>
      <c r="Z4274" s="4"/>
      <c r="AA4274" s="4"/>
      <c r="AB4274" s="4"/>
      <c r="AC4274" s="4"/>
      <c r="AD4274" s="4"/>
      <c r="AE4274"/>
      <c r="AF4274"/>
      <c r="AG4274"/>
      <c r="AH4274"/>
      <c r="AI4274"/>
      <c r="AJ4274"/>
      <c r="AK4274"/>
    </row>
    <row r="4275" spans="1:37" x14ac:dyDescent="0.25">
      <c r="A4275" s="2">
        <v>4274</v>
      </c>
      <c r="B4275" s="104">
        <v>43916.571172418982</v>
      </c>
      <c r="C4275" s="109">
        <v>43.22</v>
      </c>
      <c r="D4275" s="1">
        <v>967.83</v>
      </c>
      <c r="E4275" s="109">
        <v>15.94</v>
      </c>
      <c r="F4275" s="1">
        <v>385.2</v>
      </c>
      <c r="G4275" s="1">
        <v>389</v>
      </c>
      <c r="H4275" s="1">
        <v>1760</v>
      </c>
      <c r="I4275" s="23">
        <v>1.33</v>
      </c>
      <c r="J4275" s="1">
        <v>42.95</v>
      </c>
      <c r="K4275" s="23">
        <v>41.07</v>
      </c>
      <c r="L4275" s="23">
        <v>618</v>
      </c>
      <c r="M4275" s="109">
        <v>568</v>
      </c>
      <c r="N4275" s="4">
        <v>0</v>
      </c>
      <c r="O4275" s="69"/>
      <c r="P4275" s="69"/>
      <c r="Q4275" s="69"/>
      <c r="R4275" s="69"/>
      <c r="S4275" s="69"/>
      <c r="T4275" s="69"/>
      <c r="U4275" s="69"/>
      <c r="V4275" s="69"/>
      <c r="W4275" s="4"/>
      <c r="X4275" s="4"/>
      <c r="Y4275" s="4"/>
      <c r="Z4275" s="4"/>
      <c r="AA4275" s="4"/>
      <c r="AB4275" s="4"/>
      <c r="AC4275" s="4"/>
      <c r="AD4275" s="4"/>
      <c r="AE4275"/>
      <c r="AF4275"/>
      <c r="AG4275"/>
      <c r="AH4275"/>
      <c r="AI4275"/>
      <c r="AJ4275"/>
      <c r="AK4275"/>
    </row>
    <row r="4276" spans="1:37" x14ac:dyDescent="0.25">
      <c r="A4276" s="2">
        <v>4275</v>
      </c>
      <c r="B4276" s="104">
        <v>43916.57333561343</v>
      </c>
      <c r="C4276" s="109">
        <v>40.04</v>
      </c>
      <c r="D4276" s="1">
        <v>967.7</v>
      </c>
      <c r="E4276" s="109">
        <v>17.46</v>
      </c>
      <c r="F4276" s="1">
        <v>386.37</v>
      </c>
      <c r="G4276" s="1">
        <v>564</v>
      </c>
      <c r="H4276" s="1">
        <v>2749</v>
      </c>
      <c r="I4276" s="23">
        <v>1.61</v>
      </c>
      <c r="J4276" s="1">
        <v>40.07</v>
      </c>
      <c r="K4276" s="23">
        <v>38.89</v>
      </c>
      <c r="L4276" s="23">
        <v>593</v>
      </c>
      <c r="M4276" s="109">
        <v>553</v>
      </c>
      <c r="N4276" s="4">
        <v>0</v>
      </c>
      <c r="O4276" s="69"/>
      <c r="P4276" s="69"/>
      <c r="Q4276" s="69"/>
      <c r="R4276" s="69"/>
      <c r="S4276" s="69"/>
      <c r="T4276" s="69"/>
      <c r="U4276" s="69"/>
      <c r="V4276" s="69"/>
      <c r="W4276" s="4"/>
      <c r="X4276" s="4"/>
      <c r="Y4276" s="4"/>
      <c r="Z4276" s="4"/>
      <c r="AA4276" s="4"/>
      <c r="AB4276" s="4"/>
      <c r="AC4276" s="4"/>
      <c r="AD4276" s="4"/>
      <c r="AE4276"/>
      <c r="AF4276"/>
      <c r="AG4276"/>
      <c r="AH4276"/>
      <c r="AI4276"/>
      <c r="AJ4276"/>
      <c r="AK4276"/>
    </row>
    <row r="4277" spans="1:37" x14ac:dyDescent="0.25">
      <c r="A4277" s="2">
        <v>4276</v>
      </c>
      <c r="B4277" s="104">
        <v>43916.574946469904</v>
      </c>
      <c r="C4277" s="109">
        <v>39.57</v>
      </c>
      <c r="D4277" s="1">
        <v>967.75</v>
      </c>
      <c r="E4277" s="109">
        <v>17.7</v>
      </c>
      <c r="F4277" s="1">
        <v>385.92</v>
      </c>
      <c r="G4277" s="1">
        <v>564</v>
      </c>
      <c r="H4277" s="1">
        <v>2743</v>
      </c>
      <c r="I4277" s="23">
        <v>1.63</v>
      </c>
      <c r="J4277" s="1">
        <v>39.35</v>
      </c>
      <c r="K4277" s="23">
        <v>38.35</v>
      </c>
      <c r="L4277" s="23">
        <v>543</v>
      </c>
      <c r="M4277" s="109">
        <v>518</v>
      </c>
      <c r="N4277" s="4">
        <v>0</v>
      </c>
      <c r="O4277" s="69"/>
      <c r="P4277" s="69"/>
      <c r="Q4277" s="69"/>
      <c r="R4277" s="69"/>
      <c r="S4277" s="69"/>
      <c r="T4277" s="69"/>
      <c r="U4277" s="69"/>
      <c r="V4277" s="69"/>
      <c r="W4277" s="4"/>
      <c r="X4277" s="4"/>
      <c r="Y4277" s="4"/>
      <c r="Z4277" s="4"/>
      <c r="AA4277" s="4"/>
      <c r="AB4277" s="4"/>
      <c r="AC4277" s="4"/>
      <c r="AD4277" s="4"/>
      <c r="AE4277"/>
      <c r="AF4277"/>
      <c r="AG4277"/>
      <c r="AH4277"/>
      <c r="AI4277"/>
      <c r="AJ4277"/>
      <c r="AK4277"/>
    </row>
    <row r="4278" spans="1:37" x14ac:dyDescent="0.25">
      <c r="A4278" s="2">
        <v>4277</v>
      </c>
      <c r="B4278" s="104">
        <v>43916.576546053242</v>
      </c>
      <c r="C4278" s="109">
        <v>42.3</v>
      </c>
      <c r="D4278" s="1">
        <v>967.59</v>
      </c>
      <c r="E4278" s="109">
        <v>16.13</v>
      </c>
      <c r="F4278" s="1">
        <v>387.31</v>
      </c>
      <c r="G4278" s="1">
        <v>567</v>
      </c>
      <c r="H4278" s="1">
        <v>2775</v>
      </c>
      <c r="I4278" s="23">
        <v>1.66</v>
      </c>
      <c r="J4278" s="1">
        <v>42.17</v>
      </c>
      <c r="K4278" s="23">
        <v>41.15</v>
      </c>
      <c r="L4278" s="23">
        <v>540</v>
      </c>
      <c r="M4278" s="109">
        <v>493</v>
      </c>
      <c r="N4278" s="4">
        <v>0</v>
      </c>
      <c r="O4278" s="69"/>
      <c r="P4278" s="69"/>
      <c r="Q4278" s="69"/>
      <c r="R4278" s="69"/>
      <c r="S4278" s="69"/>
      <c r="T4278" s="69"/>
      <c r="U4278" s="69"/>
      <c r="V4278" s="69"/>
      <c r="W4278" s="4"/>
      <c r="X4278" s="4"/>
      <c r="Y4278" s="4"/>
      <c r="Z4278" s="4"/>
      <c r="AA4278" s="4"/>
      <c r="AB4278" s="4"/>
      <c r="AC4278" s="4"/>
      <c r="AD4278" s="4"/>
      <c r="AE4278"/>
      <c r="AF4278"/>
      <c r="AG4278"/>
      <c r="AH4278"/>
      <c r="AI4278"/>
      <c r="AJ4278"/>
      <c r="AK4278"/>
    </row>
    <row r="4279" spans="1:37" x14ac:dyDescent="0.25">
      <c r="A4279" s="2">
        <v>4278</v>
      </c>
      <c r="B4279" s="104">
        <v>43916.579788773146</v>
      </c>
      <c r="C4279" s="109">
        <v>41.26</v>
      </c>
      <c r="D4279" s="1">
        <v>967.39</v>
      </c>
      <c r="E4279" s="109">
        <v>15.91</v>
      </c>
      <c r="F4279" s="1">
        <v>389.05</v>
      </c>
      <c r="G4279" s="1">
        <v>549</v>
      </c>
      <c r="H4279" s="1">
        <v>2813</v>
      </c>
      <c r="I4279" s="23">
        <v>1.75</v>
      </c>
      <c r="J4279" s="1">
        <v>41.23</v>
      </c>
      <c r="K4279" s="23">
        <v>39.729999999999997</v>
      </c>
      <c r="L4279" s="23">
        <v>593</v>
      </c>
      <c r="M4279" s="109">
        <v>544</v>
      </c>
      <c r="N4279" s="4">
        <v>0</v>
      </c>
      <c r="O4279" s="69"/>
      <c r="P4279" s="69"/>
      <c r="Q4279" s="69"/>
      <c r="R4279" s="69"/>
      <c r="S4279" s="69"/>
      <c r="T4279" s="69"/>
      <c r="U4279" s="69"/>
      <c r="V4279" s="69"/>
      <c r="W4279" s="4"/>
      <c r="X4279" s="4"/>
      <c r="Y4279" s="4"/>
      <c r="Z4279" s="4"/>
      <c r="AA4279" s="4"/>
      <c r="AB4279" s="4"/>
      <c r="AC4279" s="4"/>
      <c r="AD4279" s="4"/>
      <c r="AE4279"/>
      <c r="AF4279"/>
      <c r="AG4279"/>
      <c r="AH4279"/>
      <c r="AI4279"/>
      <c r="AJ4279"/>
      <c r="AK4279"/>
    </row>
    <row r="4280" spans="1:37" x14ac:dyDescent="0.25">
      <c r="A4280" s="2">
        <v>4279</v>
      </c>
      <c r="B4280" s="104">
        <v>43916.581950046297</v>
      </c>
      <c r="C4280" s="109">
        <v>41.85</v>
      </c>
      <c r="D4280" s="1">
        <v>967.4</v>
      </c>
      <c r="E4280" s="109">
        <v>16.05</v>
      </c>
      <c r="F4280" s="1">
        <v>388.93</v>
      </c>
      <c r="G4280" s="1">
        <v>557</v>
      </c>
      <c r="H4280" s="1">
        <v>2835</v>
      </c>
      <c r="I4280" s="23">
        <v>1.65</v>
      </c>
      <c r="J4280" s="1">
        <v>41.81</v>
      </c>
      <c r="K4280" s="23">
        <v>40.97</v>
      </c>
      <c r="L4280" s="23">
        <v>553</v>
      </c>
      <c r="M4280" s="109">
        <v>523</v>
      </c>
      <c r="N4280" s="4">
        <v>0</v>
      </c>
      <c r="O4280" s="69"/>
      <c r="P4280" s="69"/>
      <c r="Q4280" s="69"/>
      <c r="R4280" s="69"/>
      <c r="S4280" s="69"/>
      <c r="T4280" s="69"/>
      <c r="U4280" s="69"/>
      <c r="V4280" s="69"/>
      <c r="W4280" s="4"/>
      <c r="X4280" s="4"/>
      <c r="Y4280" s="4"/>
      <c r="Z4280" s="4"/>
      <c r="AA4280" s="4"/>
      <c r="AB4280" s="4"/>
      <c r="AC4280" s="4"/>
      <c r="AD4280" s="4"/>
      <c r="AE4280"/>
      <c r="AF4280"/>
      <c r="AG4280"/>
      <c r="AH4280"/>
      <c r="AI4280"/>
      <c r="AJ4280"/>
      <c r="AK4280"/>
    </row>
    <row r="4281" spans="1:37" x14ac:dyDescent="0.25">
      <c r="A4281" s="43">
        <v>4280</v>
      </c>
      <c r="B4281" s="105">
        <v>43916.583550949072</v>
      </c>
      <c r="C4281" s="109">
        <v>41.1</v>
      </c>
      <c r="D4281" s="43">
        <v>967.32</v>
      </c>
      <c r="E4281" s="109">
        <v>16.09</v>
      </c>
      <c r="F4281" s="43">
        <v>389.58</v>
      </c>
      <c r="G4281" s="43">
        <v>577</v>
      </c>
      <c r="H4281" s="43">
        <v>2924</v>
      </c>
      <c r="I4281" s="23">
        <v>1.62</v>
      </c>
      <c r="J4281" s="43">
        <v>41.11</v>
      </c>
      <c r="K4281" s="23">
        <v>39.950000000000003</v>
      </c>
      <c r="L4281" s="23">
        <v>559</v>
      </c>
      <c r="M4281" s="109">
        <v>528</v>
      </c>
      <c r="N4281" s="4">
        <v>0</v>
      </c>
      <c r="O4281" s="69">
        <f t="shared" ref="O4281:V4281" si="446">AVERAGE(E4281:E4300)</f>
        <v>15.253</v>
      </c>
      <c r="P4281" s="69">
        <f t="shared" si="446"/>
        <v>396.62800000000004</v>
      </c>
      <c r="Q4281" s="69">
        <f t="shared" si="446"/>
        <v>526.4</v>
      </c>
      <c r="R4281" s="69">
        <f t="shared" si="446"/>
        <v>3103.65</v>
      </c>
      <c r="S4281" s="69">
        <f t="shared" si="446"/>
        <v>1.4185000000000001</v>
      </c>
      <c r="T4281" s="69">
        <f t="shared" si="446"/>
        <v>42.611000000000004</v>
      </c>
      <c r="U4281" s="69">
        <f t="shared" si="446"/>
        <v>40.982999999999997</v>
      </c>
      <c r="V4281" s="69">
        <f t="shared" si="446"/>
        <v>563.75</v>
      </c>
      <c r="W4281" s="4">
        <f t="shared" ref="W4281:AD4281" si="447">STDEV(E4281:E4300)</f>
        <v>1.5521363884726924</v>
      </c>
      <c r="X4281" s="4">
        <f t="shared" si="447"/>
        <v>4.5380677548234658</v>
      </c>
      <c r="Y4281" s="4">
        <f t="shared" si="447"/>
        <v>252.79561122106446</v>
      </c>
      <c r="Z4281" s="4">
        <f t="shared" si="447"/>
        <v>2760.5728862912342</v>
      </c>
      <c r="AA4281" s="4">
        <f t="shared" si="447"/>
        <v>1.3489460798400321</v>
      </c>
      <c r="AB4281" s="4">
        <f t="shared" si="447"/>
        <v>1.7971143536236087</v>
      </c>
      <c r="AC4281" s="4">
        <f t="shared" si="447"/>
        <v>1.439945539905845</v>
      </c>
      <c r="AD4281" s="4">
        <f t="shared" si="447"/>
        <v>25.959229167049017</v>
      </c>
      <c r="AE4281" s="4" t="e">
        <f>MODE(E4281:E4300)</f>
        <v>#N/A</v>
      </c>
      <c r="AF4281" s="4">
        <f>MODE(G4281:G4300)</f>
        <v>373</v>
      </c>
      <c r="AG4281" s="4" t="e">
        <f>MODE(H4281:H4300)</f>
        <v>#N/A</v>
      </c>
      <c r="AH4281" s="4">
        <f>MODE(J4281:J4300)</f>
        <v>41.21</v>
      </c>
      <c r="AI4281" s="4">
        <f>MODE(K4281:K4300)</f>
        <v>41.83</v>
      </c>
      <c r="AJ4281" s="4">
        <f>MODE(L4281:L4300)</f>
        <v>559</v>
      </c>
      <c r="AK4281"/>
    </row>
    <row r="4282" spans="1:37" x14ac:dyDescent="0.25">
      <c r="A4282" s="2">
        <v>4281</v>
      </c>
      <c r="B4282" s="104">
        <v>43916.585150104162</v>
      </c>
      <c r="C4282" s="109">
        <v>40.619999999999997</v>
      </c>
      <c r="D4282" s="1">
        <v>967.22</v>
      </c>
      <c r="E4282" s="109">
        <v>16.309999999999999</v>
      </c>
      <c r="F4282" s="1">
        <v>390.59</v>
      </c>
      <c r="G4282" s="1">
        <v>573</v>
      </c>
      <c r="H4282" s="1">
        <v>2904</v>
      </c>
      <c r="I4282" s="23">
        <v>1.72</v>
      </c>
      <c r="J4282" s="1">
        <v>40.47</v>
      </c>
      <c r="K4282" s="23">
        <v>38.51</v>
      </c>
      <c r="L4282" s="23">
        <v>568</v>
      </c>
      <c r="M4282" s="109">
        <v>528</v>
      </c>
      <c r="N4282" s="4">
        <v>0</v>
      </c>
      <c r="O4282" s="69"/>
      <c r="P4282" s="69"/>
      <c r="Q4282" s="69"/>
      <c r="R4282" s="69"/>
      <c r="S4282" s="69"/>
      <c r="T4282" s="69"/>
      <c r="U4282" s="69"/>
      <c r="V4282" s="69"/>
      <c r="W4282" s="4"/>
      <c r="X4282" s="4"/>
      <c r="Y4282" s="4"/>
      <c r="Z4282" s="4"/>
      <c r="AA4282" s="4"/>
      <c r="AB4282" s="4"/>
      <c r="AC4282" s="4"/>
      <c r="AD4282" s="4"/>
      <c r="AE4282"/>
      <c r="AF4282"/>
      <c r="AG4282"/>
      <c r="AH4282"/>
      <c r="AI4282"/>
      <c r="AJ4282"/>
      <c r="AK4282"/>
    </row>
    <row r="4283" spans="1:37" x14ac:dyDescent="0.25">
      <c r="A4283" s="2">
        <v>4282</v>
      </c>
      <c r="B4283" s="104">
        <v>43916.588377743057</v>
      </c>
      <c r="C4283" s="109">
        <v>42.98</v>
      </c>
      <c r="D4283" s="1">
        <v>967.18</v>
      </c>
      <c r="E4283" s="109">
        <v>14.97</v>
      </c>
      <c r="F4283" s="1">
        <v>390.84</v>
      </c>
      <c r="G4283" s="1">
        <v>590</v>
      </c>
      <c r="H4283" s="1">
        <v>2979</v>
      </c>
      <c r="I4283" s="23">
        <v>1.75</v>
      </c>
      <c r="J4283" s="1">
        <v>43.01</v>
      </c>
      <c r="K4283" s="23">
        <v>41.83</v>
      </c>
      <c r="L4283" s="23">
        <v>543</v>
      </c>
      <c r="M4283" s="109">
        <v>508</v>
      </c>
      <c r="N4283" s="4">
        <v>0</v>
      </c>
      <c r="O4283" s="69"/>
      <c r="P4283" s="69"/>
      <c r="Q4283" s="69"/>
      <c r="R4283" s="69"/>
      <c r="S4283" s="69"/>
      <c r="T4283" s="69"/>
      <c r="U4283" s="69"/>
      <c r="V4283" s="69"/>
      <c r="W4283" s="4"/>
      <c r="X4283" s="4"/>
      <c r="Y4283" s="4"/>
      <c r="Z4283" s="4"/>
      <c r="AA4283" s="4"/>
      <c r="AB4283" s="4"/>
      <c r="AC4283" s="4"/>
      <c r="AD4283" s="4"/>
      <c r="AE4283"/>
      <c r="AF4283"/>
      <c r="AG4283"/>
      <c r="AH4283"/>
      <c r="AI4283"/>
      <c r="AJ4283"/>
      <c r="AK4283"/>
    </row>
    <row r="4284" spans="1:37" x14ac:dyDescent="0.25">
      <c r="A4284" s="2">
        <v>4283</v>
      </c>
      <c r="B4284" s="104">
        <v>43916.590540462959</v>
      </c>
      <c r="C4284" s="109">
        <v>41.15</v>
      </c>
      <c r="D4284" s="1">
        <v>967.1</v>
      </c>
      <c r="E4284" s="109">
        <v>16.079999999999998</v>
      </c>
      <c r="F4284" s="1">
        <v>391.53</v>
      </c>
      <c r="G4284" s="1">
        <v>582</v>
      </c>
      <c r="H4284" s="1">
        <v>2942</v>
      </c>
      <c r="I4284" s="23">
        <v>1.76</v>
      </c>
      <c r="J4284" s="1">
        <v>41.21</v>
      </c>
      <c r="K4284" s="23">
        <v>39.39</v>
      </c>
      <c r="L4284" s="23">
        <v>559</v>
      </c>
      <c r="M4284" s="109">
        <v>508</v>
      </c>
      <c r="N4284" s="4">
        <v>0</v>
      </c>
      <c r="O4284" s="69"/>
      <c r="P4284" s="69"/>
      <c r="Q4284" s="69"/>
      <c r="R4284" s="69"/>
      <c r="S4284" s="69"/>
      <c r="T4284" s="69"/>
      <c r="U4284" s="69"/>
      <c r="V4284" s="69"/>
      <c r="W4284" s="4"/>
      <c r="X4284" s="4"/>
      <c r="Y4284" s="4"/>
      <c r="Z4284" s="4"/>
      <c r="AA4284" s="4"/>
      <c r="AB4284" s="4"/>
      <c r="AC4284" s="4"/>
      <c r="AD4284" s="4"/>
      <c r="AE4284"/>
      <c r="AF4284"/>
      <c r="AG4284"/>
      <c r="AH4284"/>
      <c r="AI4284"/>
      <c r="AJ4284"/>
      <c r="AK4284"/>
    </row>
    <row r="4285" spans="1:37" x14ac:dyDescent="0.25">
      <c r="A4285" s="2">
        <v>4284</v>
      </c>
      <c r="B4285" s="104">
        <v>43916.592140300927</v>
      </c>
      <c r="C4285" s="109">
        <v>41.12</v>
      </c>
      <c r="D4285" s="1">
        <v>967.15</v>
      </c>
      <c r="E4285" s="109">
        <v>16.149999999999999</v>
      </c>
      <c r="F4285" s="1">
        <v>391.11</v>
      </c>
      <c r="G4285" s="1">
        <v>551</v>
      </c>
      <c r="H4285" s="1">
        <v>2831</v>
      </c>
      <c r="I4285" s="23">
        <v>1.01</v>
      </c>
      <c r="J4285" s="1">
        <v>41.21</v>
      </c>
      <c r="K4285" s="23">
        <v>40.03</v>
      </c>
      <c r="L4285" s="23">
        <v>540</v>
      </c>
      <c r="M4285" s="109">
        <v>489</v>
      </c>
      <c r="N4285" s="4">
        <v>0</v>
      </c>
      <c r="O4285" s="69"/>
      <c r="P4285" s="69"/>
      <c r="Q4285" s="69"/>
      <c r="R4285" s="69"/>
      <c r="S4285" s="69"/>
      <c r="T4285" s="69"/>
      <c r="U4285" s="69"/>
      <c r="V4285" s="69"/>
      <c r="W4285" s="4"/>
      <c r="X4285" s="4"/>
      <c r="Y4285" s="4"/>
      <c r="Z4285" s="4"/>
      <c r="AA4285" s="4"/>
      <c r="AB4285" s="4"/>
      <c r="AC4285" s="4"/>
      <c r="AD4285" s="4"/>
      <c r="AE4285"/>
      <c r="AF4285"/>
      <c r="AG4285"/>
      <c r="AH4285"/>
      <c r="AI4285"/>
      <c r="AJ4285"/>
      <c r="AK4285"/>
    </row>
    <row r="4286" spans="1:37" x14ac:dyDescent="0.25">
      <c r="A4286" s="2">
        <v>4285</v>
      </c>
      <c r="B4286" s="104">
        <v>43916.593740821758</v>
      </c>
      <c r="C4286" s="109">
        <v>42.62</v>
      </c>
      <c r="D4286" s="1">
        <v>967.06</v>
      </c>
      <c r="E4286" s="109">
        <v>15.09</v>
      </c>
      <c r="F4286" s="1">
        <v>391.9</v>
      </c>
      <c r="G4286" s="1">
        <v>429</v>
      </c>
      <c r="H4286" s="1">
        <v>2093</v>
      </c>
      <c r="I4286" s="23">
        <v>0.63</v>
      </c>
      <c r="J4286" s="1">
        <v>42.59</v>
      </c>
      <c r="K4286" s="23">
        <v>40.85</v>
      </c>
      <c r="L4286" s="23">
        <v>559</v>
      </c>
      <c r="M4286" s="109">
        <v>513</v>
      </c>
      <c r="N4286" s="4">
        <v>0</v>
      </c>
      <c r="O4286" s="69"/>
      <c r="P4286" s="69"/>
      <c r="Q4286" s="69"/>
      <c r="R4286" s="69"/>
      <c r="S4286" s="69"/>
      <c r="T4286" s="69"/>
      <c r="U4286" s="69"/>
      <c r="V4286" s="69"/>
      <c r="W4286" s="4"/>
      <c r="X4286" s="4"/>
      <c r="Y4286" s="4"/>
      <c r="Z4286" s="4"/>
      <c r="AA4286" s="4"/>
      <c r="AB4286" s="4"/>
      <c r="AC4286" s="4"/>
      <c r="AD4286" s="4"/>
      <c r="AE4286"/>
      <c r="AF4286"/>
      <c r="AG4286"/>
      <c r="AH4286"/>
      <c r="AI4286"/>
      <c r="AJ4286"/>
      <c r="AK4286"/>
    </row>
    <row r="4287" spans="1:37" x14ac:dyDescent="0.25">
      <c r="A4287" s="2">
        <v>4286</v>
      </c>
      <c r="B4287" s="104">
        <v>43916.596970127313</v>
      </c>
      <c r="C4287" s="109">
        <v>40.619999999999997</v>
      </c>
      <c r="D4287" s="1">
        <v>966.75</v>
      </c>
      <c r="E4287" s="109">
        <v>16.13</v>
      </c>
      <c r="F4287" s="1">
        <v>394.55</v>
      </c>
      <c r="G4287" s="1">
        <v>381</v>
      </c>
      <c r="H4287" s="1">
        <v>1793</v>
      </c>
      <c r="I4287" s="23">
        <v>0.61</v>
      </c>
      <c r="J4287" s="1">
        <v>40.57</v>
      </c>
      <c r="K4287" s="23">
        <v>39.590000000000003</v>
      </c>
      <c r="L4287" s="23">
        <v>550</v>
      </c>
      <c r="M4287" s="109">
        <v>503</v>
      </c>
      <c r="N4287" s="4">
        <v>0</v>
      </c>
      <c r="O4287" s="69"/>
      <c r="P4287" s="69"/>
      <c r="Q4287" s="69"/>
      <c r="R4287" s="69"/>
      <c r="S4287" s="69"/>
      <c r="T4287" s="69"/>
      <c r="U4287" s="69"/>
      <c r="V4287" s="69"/>
      <c r="W4287" s="4"/>
      <c r="X4287" s="4"/>
      <c r="Y4287" s="4"/>
      <c r="Z4287" s="4"/>
      <c r="AA4287" s="4"/>
      <c r="AB4287" s="4"/>
      <c r="AC4287" s="4"/>
      <c r="AD4287" s="4"/>
      <c r="AE4287"/>
      <c r="AF4287"/>
      <c r="AG4287"/>
      <c r="AH4287"/>
      <c r="AI4287"/>
      <c r="AJ4287"/>
      <c r="AK4287"/>
    </row>
    <row r="4288" spans="1:37" x14ac:dyDescent="0.25">
      <c r="A4288" s="2">
        <v>4287</v>
      </c>
      <c r="B4288" s="104">
        <v>43916.599131932875</v>
      </c>
      <c r="C4288" s="109">
        <v>43.61</v>
      </c>
      <c r="D4288" s="1">
        <v>966.75</v>
      </c>
      <c r="E4288" s="109">
        <v>14.79</v>
      </c>
      <c r="F4288" s="1">
        <v>394.56</v>
      </c>
      <c r="G4288" s="1">
        <v>369</v>
      </c>
      <c r="H4288" s="1">
        <v>1743</v>
      </c>
      <c r="I4288" s="23">
        <v>0.6</v>
      </c>
      <c r="J4288" s="1">
        <v>43.49</v>
      </c>
      <c r="K4288" s="23">
        <v>42.19</v>
      </c>
      <c r="L4288" s="23">
        <v>578</v>
      </c>
      <c r="M4288" s="109">
        <v>503</v>
      </c>
      <c r="N4288" s="4">
        <v>0</v>
      </c>
      <c r="O4288" s="69"/>
      <c r="P4288" s="69"/>
      <c r="Q4288" s="69"/>
      <c r="R4288" s="69"/>
      <c r="S4288" s="69"/>
      <c r="T4288" s="69"/>
      <c r="U4288" s="69"/>
      <c r="V4288" s="69"/>
      <c r="W4288" s="4"/>
      <c r="X4288" s="4"/>
      <c r="Y4288" s="4"/>
      <c r="Z4288" s="4"/>
      <c r="AA4288" s="4"/>
      <c r="AB4288" s="4"/>
      <c r="AC4288" s="4"/>
      <c r="AD4288" s="4"/>
      <c r="AE4288"/>
      <c r="AF4288"/>
      <c r="AG4288"/>
      <c r="AH4288"/>
      <c r="AI4288"/>
      <c r="AJ4288"/>
      <c r="AK4288"/>
    </row>
    <row r="4289" spans="1:37" x14ac:dyDescent="0.25">
      <c r="A4289" s="2">
        <v>4288</v>
      </c>
      <c r="B4289" s="104">
        <v>43916.600734374995</v>
      </c>
      <c r="C4289" s="109">
        <v>43.12</v>
      </c>
      <c r="D4289" s="1">
        <v>966.62</v>
      </c>
      <c r="E4289" s="109">
        <v>17.63</v>
      </c>
      <c r="F4289" s="1">
        <v>395.62</v>
      </c>
      <c r="G4289" s="1">
        <v>373</v>
      </c>
      <c r="H4289" s="1">
        <v>1770</v>
      </c>
      <c r="I4289" s="23">
        <v>0.61</v>
      </c>
      <c r="J4289" s="1">
        <v>43.13</v>
      </c>
      <c r="K4289" s="23">
        <v>41.77</v>
      </c>
      <c r="L4289" s="23">
        <v>568</v>
      </c>
      <c r="M4289" s="109">
        <v>533</v>
      </c>
      <c r="N4289" s="4">
        <v>0</v>
      </c>
      <c r="O4289" s="69"/>
      <c r="P4289" s="69"/>
      <c r="Q4289" s="69"/>
      <c r="R4289" s="69"/>
      <c r="S4289" s="69"/>
      <c r="T4289" s="69"/>
      <c r="U4289" s="69"/>
      <c r="V4289" s="69"/>
      <c r="W4289" s="4"/>
      <c r="X4289" s="4"/>
      <c r="Y4289" s="4"/>
      <c r="Z4289" s="4"/>
      <c r="AA4289" s="4"/>
      <c r="AB4289" s="4"/>
      <c r="AC4289" s="4"/>
      <c r="AD4289" s="4"/>
      <c r="AE4289"/>
      <c r="AF4289"/>
      <c r="AG4289"/>
      <c r="AH4289"/>
      <c r="AI4289"/>
      <c r="AJ4289"/>
      <c r="AK4289"/>
    </row>
    <row r="4290" spans="1:37" x14ac:dyDescent="0.25">
      <c r="A4290" s="43">
        <v>4289</v>
      </c>
      <c r="B4290" s="104">
        <v>43916.602333796298</v>
      </c>
      <c r="C4290" s="109">
        <v>42.52</v>
      </c>
      <c r="D4290" s="1">
        <v>966.57</v>
      </c>
      <c r="E4290" s="109">
        <v>16.91</v>
      </c>
      <c r="F4290" s="1">
        <v>396.12</v>
      </c>
      <c r="G4290" s="1">
        <v>371</v>
      </c>
      <c r="H4290" s="1">
        <v>1765</v>
      </c>
      <c r="I4290" s="23">
        <v>0.61</v>
      </c>
      <c r="J4290" s="1">
        <v>42.75</v>
      </c>
      <c r="K4290" s="23">
        <v>41.07</v>
      </c>
      <c r="L4290" s="23">
        <v>578</v>
      </c>
      <c r="M4290" s="109">
        <v>533</v>
      </c>
      <c r="N4290" s="4">
        <v>0</v>
      </c>
      <c r="O4290" s="69"/>
      <c r="P4290" s="69"/>
      <c r="Q4290" s="69"/>
      <c r="R4290" s="69"/>
      <c r="S4290" s="69"/>
      <c r="T4290" s="69"/>
      <c r="U4290" s="69"/>
      <c r="V4290" s="69"/>
      <c r="W4290" s="4"/>
      <c r="X4290" s="4"/>
      <c r="Y4290" s="4"/>
      <c r="Z4290" s="4"/>
      <c r="AA4290" s="4"/>
      <c r="AB4290" s="4"/>
      <c r="AC4290" s="4"/>
      <c r="AD4290" s="4"/>
      <c r="AE4290"/>
      <c r="AF4290"/>
      <c r="AG4290"/>
      <c r="AH4290"/>
      <c r="AI4290"/>
      <c r="AJ4290"/>
      <c r="AK4290"/>
    </row>
    <row r="4291" spans="1:37" x14ac:dyDescent="0.25">
      <c r="A4291" s="2">
        <v>4290</v>
      </c>
      <c r="B4291" s="104">
        <v>43916.605564513884</v>
      </c>
      <c r="C4291" s="109">
        <v>43.53</v>
      </c>
      <c r="D4291" s="1">
        <v>966.32</v>
      </c>
      <c r="E4291" s="109">
        <v>14.03</v>
      </c>
      <c r="F4291" s="1">
        <v>398.23</v>
      </c>
      <c r="G4291" s="1">
        <v>380</v>
      </c>
      <c r="H4291" s="1">
        <v>1879</v>
      </c>
      <c r="I4291" s="23">
        <v>0.66</v>
      </c>
      <c r="J4291" s="1">
        <v>43.43</v>
      </c>
      <c r="K4291" s="23">
        <v>41.27</v>
      </c>
      <c r="L4291" s="23">
        <v>618</v>
      </c>
      <c r="M4291" s="109">
        <v>578</v>
      </c>
      <c r="N4291" s="4">
        <v>0</v>
      </c>
      <c r="O4291" s="69"/>
      <c r="P4291" s="69"/>
      <c r="Q4291" s="69"/>
      <c r="R4291" s="69"/>
      <c r="S4291" s="69"/>
      <c r="T4291" s="69"/>
      <c r="U4291" s="69"/>
      <c r="V4291" s="69"/>
      <c r="W4291" s="4"/>
      <c r="X4291" s="4"/>
      <c r="Y4291" s="4"/>
      <c r="Z4291" s="4"/>
      <c r="AA4291" s="4"/>
      <c r="AB4291" s="4"/>
      <c r="AC4291" s="4"/>
      <c r="AD4291" s="4"/>
      <c r="AE4291"/>
      <c r="AF4291"/>
      <c r="AG4291"/>
      <c r="AH4291"/>
      <c r="AI4291"/>
      <c r="AJ4291"/>
      <c r="AK4291"/>
    </row>
    <row r="4292" spans="1:37" x14ac:dyDescent="0.25">
      <c r="A4292" s="2">
        <v>4291</v>
      </c>
      <c r="B4292" s="104">
        <v>43916.607716597224</v>
      </c>
      <c r="C4292" s="109">
        <v>41.69</v>
      </c>
      <c r="D4292" s="1">
        <v>966.21</v>
      </c>
      <c r="E4292" s="109">
        <v>16.64</v>
      </c>
      <c r="F4292" s="1">
        <v>399.22</v>
      </c>
      <c r="G4292" s="1">
        <v>373</v>
      </c>
      <c r="H4292" s="1">
        <v>1810</v>
      </c>
      <c r="I4292" s="23">
        <v>0.61</v>
      </c>
      <c r="J4292" s="1">
        <v>41.65</v>
      </c>
      <c r="K4292" s="23">
        <v>40.57</v>
      </c>
      <c r="L4292" s="23">
        <v>584</v>
      </c>
      <c r="M4292" s="109">
        <v>538</v>
      </c>
      <c r="N4292" s="4">
        <v>0</v>
      </c>
      <c r="O4292" s="69"/>
      <c r="P4292" s="69"/>
      <c r="Q4292" s="69"/>
      <c r="R4292" s="69"/>
      <c r="S4292" s="69"/>
      <c r="T4292" s="69"/>
      <c r="U4292" s="69"/>
      <c r="V4292" s="69"/>
      <c r="W4292" s="4"/>
      <c r="X4292" s="4"/>
      <c r="Y4292" s="4"/>
      <c r="Z4292" s="4"/>
      <c r="AA4292" s="4"/>
      <c r="AB4292" s="4"/>
      <c r="AC4292" s="4"/>
      <c r="AD4292" s="4"/>
      <c r="AE4292"/>
      <c r="AF4292"/>
      <c r="AG4292"/>
      <c r="AH4292"/>
      <c r="AI4292"/>
      <c r="AJ4292"/>
      <c r="AK4292"/>
    </row>
    <row r="4293" spans="1:37" x14ac:dyDescent="0.25">
      <c r="A4293" s="2">
        <v>4292</v>
      </c>
      <c r="B4293" s="104">
        <v>43916.609317106486</v>
      </c>
      <c r="C4293" s="109">
        <v>44.42</v>
      </c>
      <c r="D4293" s="1">
        <v>966.15</v>
      </c>
      <c r="E4293" s="109">
        <v>14.09</v>
      </c>
      <c r="F4293" s="1">
        <v>399.71</v>
      </c>
      <c r="G4293" s="1">
        <v>410</v>
      </c>
      <c r="H4293" s="1">
        <v>2154</v>
      </c>
      <c r="I4293" s="23">
        <v>0.69</v>
      </c>
      <c r="J4293" s="1">
        <v>44.35</v>
      </c>
      <c r="K4293" s="23">
        <v>43.39</v>
      </c>
      <c r="L4293" s="23">
        <v>593</v>
      </c>
      <c r="M4293" s="109">
        <v>548</v>
      </c>
      <c r="N4293" s="4">
        <v>0</v>
      </c>
      <c r="O4293" s="69"/>
      <c r="P4293" s="69"/>
      <c r="Q4293" s="69"/>
      <c r="R4293" s="69"/>
      <c r="S4293" s="69"/>
      <c r="T4293" s="69"/>
      <c r="U4293" s="69"/>
      <c r="V4293" s="69"/>
      <c r="W4293" s="4"/>
      <c r="X4293" s="4"/>
      <c r="Y4293" s="4"/>
      <c r="Z4293" s="4"/>
      <c r="AA4293" s="4"/>
      <c r="AB4293" s="4"/>
      <c r="AC4293" s="4"/>
      <c r="AD4293" s="4"/>
      <c r="AE4293"/>
      <c r="AF4293"/>
      <c r="AG4293"/>
      <c r="AH4293"/>
      <c r="AI4293"/>
      <c r="AJ4293"/>
      <c r="AK4293"/>
    </row>
    <row r="4294" spans="1:37" x14ac:dyDescent="0.25">
      <c r="A4294" s="2">
        <v>4293</v>
      </c>
      <c r="B4294" s="104">
        <v>43916.610918032406</v>
      </c>
      <c r="C4294" s="109">
        <v>43.73</v>
      </c>
      <c r="D4294" s="1">
        <v>966.02</v>
      </c>
      <c r="E4294" s="109">
        <v>13.99</v>
      </c>
      <c r="F4294" s="1">
        <v>400.85</v>
      </c>
      <c r="G4294" s="1">
        <v>428</v>
      </c>
      <c r="H4294" s="1">
        <v>2328</v>
      </c>
      <c r="I4294" s="23">
        <v>1.3</v>
      </c>
      <c r="J4294" s="1">
        <v>43.67</v>
      </c>
      <c r="K4294" s="23">
        <v>41.83</v>
      </c>
      <c r="L4294" s="23">
        <v>609</v>
      </c>
      <c r="M4294" s="109">
        <v>563</v>
      </c>
      <c r="N4294" s="4">
        <v>0</v>
      </c>
      <c r="O4294" s="69"/>
      <c r="P4294" s="69"/>
      <c r="Q4294" s="69"/>
      <c r="R4294" s="69"/>
      <c r="S4294" s="69"/>
      <c r="T4294" s="69"/>
      <c r="U4294" s="69"/>
      <c r="V4294" s="69"/>
      <c r="W4294" s="4"/>
      <c r="X4294" s="4"/>
      <c r="Y4294" s="4"/>
      <c r="Z4294" s="4"/>
      <c r="AA4294" s="4"/>
      <c r="AB4294" s="4"/>
      <c r="AC4294" s="4"/>
      <c r="AD4294" s="4"/>
      <c r="AE4294"/>
      <c r="AF4294"/>
      <c r="AG4294"/>
      <c r="AH4294"/>
      <c r="AI4294"/>
      <c r="AJ4294"/>
      <c r="AK4294"/>
    </row>
    <row r="4295" spans="1:37" x14ac:dyDescent="0.25">
      <c r="A4295" s="2">
        <v>4294</v>
      </c>
      <c r="B4295" s="104">
        <v>43916.614147916669</v>
      </c>
      <c r="C4295" s="109">
        <v>41.43</v>
      </c>
      <c r="D4295" s="1">
        <v>966.19</v>
      </c>
      <c r="E4295" s="109">
        <v>15.3</v>
      </c>
      <c r="F4295" s="1">
        <v>399.39</v>
      </c>
      <c r="G4295" s="1">
        <v>368</v>
      </c>
      <c r="H4295" s="1">
        <v>1931</v>
      </c>
      <c r="I4295" s="23">
        <v>1.04</v>
      </c>
      <c r="J4295" s="1">
        <v>41.27</v>
      </c>
      <c r="K4295" s="23">
        <v>40.130000000000003</v>
      </c>
      <c r="L4295" s="23">
        <v>540</v>
      </c>
      <c r="M4295" s="109">
        <v>489</v>
      </c>
      <c r="N4295" s="4">
        <v>0</v>
      </c>
      <c r="O4295" s="69"/>
      <c r="P4295" s="69"/>
      <c r="Q4295" s="69"/>
      <c r="R4295" s="69"/>
      <c r="S4295" s="69"/>
      <c r="T4295" s="69"/>
      <c r="U4295" s="69"/>
      <c r="V4295" s="69"/>
      <c r="W4295" s="4"/>
      <c r="X4295" s="4"/>
      <c r="Y4295" s="4"/>
      <c r="Z4295" s="4"/>
      <c r="AA4295" s="4"/>
      <c r="AB4295" s="4"/>
      <c r="AC4295" s="4"/>
      <c r="AD4295" s="4"/>
      <c r="AE4295"/>
      <c r="AF4295"/>
      <c r="AG4295"/>
      <c r="AH4295"/>
      <c r="AI4295"/>
      <c r="AJ4295"/>
      <c r="AK4295"/>
    </row>
    <row r="4296" spans="1:37" x14ac:dyDescent="0.25">
      <c r="A4296" s="2">
        <v>4295</v>
      </c>
      <c r="B4296" s="104">
        <v>43916.616298657405</v>
      </c>
      <c r="C4296" s="109">
        <v>43.41</v>
      </c>
      <c r="D4296" s="1">
        <v>966.07</v>
      </c>
      <c r="E4296" s="109">
        <v>13.39</v>
      </c>
      <c r="F4296" s="1">
        <v>400.4</v>
      </c>
      <c r="G4296" s="1">
        <v>370</v>
      </c>
      <c r="H4296" s="1">
        <v>1457</v>
      </c>
      <c r="I4296" s="23">
        <v>0.56999999999999995</v>
      </c>
      <c r="J4296" s="1">
        <v>43.23</v>
      </c>
      <c r="K4296" s="23">
        <v>41.65</v>
      </c>
      <c r="L4296" s="23">
        <v>543</v>
      </c>
      <c r="M4296" s="109">
        <v>498</v>
      </c>
      <c r="N4296" s="4">
        <v>0</v>
      </c>
      <c r="O4296" s="69"/>
      <c r="P4296" s="69"/>
      <c r="Q4296" s="69"/>
      <c r="R4296" s="69"/>
      <c r="S4296" s="69"/>
      <c r="T4296" s="69"/>
      <c r="U4296" s="69"/>
      <c r="V4296" s="69"/>
      <c r="W4296" s="4"/>
      <c r="X4296" s="4"/>
      <c r="Y4296" s="4"/>
      <c r="Z4296" s="4"/>
      <c r="AA4296" s="4"/>
      <c r="AB4296" s="4"/>
      <c r="AC4296" s="4"/>
      <c r="AD4296" s="4"/>
      <c r="AE4296"/>
      <c r="AF4296"/>
      <c r="AG4296"/>
      <c r="AH4296"/>
      <c r="AI4296"/>
      <c r="AJ4296"/>
      <c r="AK4296"/>
    </row>
    <row r="4297" spans="1:37" x14ac:dyDescent="0.25">
      <c r="A4297" s="2">
        <v>4296</v>
      </c>
      <c r="B4297" s="104">
        <v>43916.617899942124</v>
      </c>
      <c r="C4297" s="109">
        <v>41.63</v>
      </c>
      <c r="D4297" s="1">
        <v>966.05</v>
      </c>
      <c r="E4297" s="109">
        <v>16.78</v>
      </c>
      <c r="F4297" s="1">
        <v>400.59</v>
      </c>
      <c r="G4297" s="1">
        <v>348</v>
      </c>
      <c r="H4297" s="1">
        <v>1296</v>
      </c>
      <c r="I4297" s="23">
        <v>0.48</v>
      </c>
      <c r="J4297" s="1">
        <v>41.63</v>
      </c>
      <c r="K4297" s="23">
        <v>40.17</v>
      </c>
      <c r="L4297" s="23">
        <v>565</v>
      </c>
      <c r="M4297" s="109">
        <v>523</v>
      </c>
      <c r="N4297" s="4">
        <v>0</v>
      </c>
      <c r="O4297" s="69"/>
      <c r="P4297" s="69"/>
      <c r="Q4297" s="69"/>
      <c r="R4297" s="69"/>
      <c r="S4297" s="69"/>
      <c r="T4297" s="69"/>
      <c r="U4297" s="69"/>
      <c r="V4297" s="69"/>
      <c r="W4297" s="4"/>
      <c r="X4297" s="4"/>
      <c r="Y4297" s="4"/>
      <c r="Z4297" s="4"/>
      <c r="AA4297" s="4"/>
      <c r="AB4297" s="4"/>
      <c r="AC4297" s="4"/>
      <c r="AD4297" s="4"/>
      <c r="AE4297"/>
      <c r="AF4297"/>
      <c r="AG4297"/>
      <c r="AH4297"/>
      <c r="AI4297"/>
      <c r="AJ4297"/>
      <c r="AK4297"/>
    </row>
    <row r="4298" spans="1:37" x14ac:dyDescent="0.25">
      <c r="A4298" s="2">
        <v>4297</v>
      </c>
      <c r="B4298" s="104">
        <v>43916.619501354166</v>
      </c>
      <c r="C4298" s="109">
        <v>40.840000000000003</v>
      </c>
      <c r="D4298" s="1">
        <v>965.94</v>
      </c>
      <c r="E4298" s="109">
        <v>15.87</v>
      </c>
      <c r="F4298" s="1">
        <v>401.41</v>
      </c>
      <c r="G4298" s="1">
        <v>634</v>
      </c>
      <c r="H4298" s="1">
        <v>3508</v>
      </c>
      <c r="I4298" s="23">
        <v>1.93</v>
      </c>
      <c r="J4298" s="1">
        <v>40.729999999999997</v>
      </c>
      <c r="K4298" s="23">
        <v>39.369999999999997</v>
      </c>
      <c r="L4298" s="23">
        <v>578</v>
      </c>
      <c r="M4298" s="109">
        <v>524</v>
      </c>
      <c r="N4298" s="4">
        <v>0</v>
      </c>
      <c r="O4298" s="69"/>
      <c r="P4298" s="69"/>
      <c r="Q4298" s="69"/>
      <c r="R4298" s="69"/>
      <c r="S4298" s="69"/>
      <c r="T4298" s="69"/>
      <c r="U4298" s="69"/>
      <c r="V4298" s="69"/>
      <c r="W4298" s="4"/>
      <c r="X4298" s="4"/>
      <c r="Y4298" s="4"/>
      <c r="Z4298" s="4"/>
      <c r="AA4298" s="4"/>
      <c r="AB4298" s="4"/>
      <c r="AC4298" s="4"/>
      <c r="AD4298" s="4"/>
      <c r="AE4298"/>
      <c r="AF4298"/>
      <c r="AG4298"/>
      <c r="AH4298"/>
      <c r="AI4298"/>
      <c r="AJ4298"/>
      <c r="AK4298"/>
    </row>
    <row r="4299" spans="1:37" x14ac:dyDescent="0.25">
      <c r="A4299" s="2">
        <v>4298</v>
      </c>
      <c r="B4299" s="104">
        <v>43916.6227291088</v>
      </c>
      <c r="C4299" s="109">
        <v>43.04</v>
      </c>
      <c r="D4299" s="1">
        <v>965.78</v>
      </c>
      <c r="E4299" s="109">
        <v>13.87</v>
      </c>
      <c r="F4299" s="1">
        <v>402.95</v>
      </c>
      <c r="G4299" s="1">
        <v>1183</v>
      </c>
      <c r="H4299" s="1">
        <v>10780</v>
      </c>
      <c r="I4299" s="23">
        <v>4.83</v>
      </c>
      <c r="J4299" s="1">
        <v>44.83</v>
      </c>
      <c r="K4299" s="23">
        <v>41.59</v>
      </c>
      <c r="L4299" s="23">
        <v>515</v>
      </c>
      <c r="M4299" s="109">
        <v>479</v>
      </c>
      <c r="N4299" s="4">
        <v>0</v>
      </c>
      <c r="O4299" s="69"/>
      <c r="P4299" s="69"/>
      <c r="Q4299" s="69"/>
      <c r="R4299" s="69"/>
      <c r="S4299" s="69"/>
      <c r="T4299" s="69"/>
      <c r="U4299" s="69"/>
      <c r="V4299" s="69"/>
      <c r="W4299" s="4"/>
      <c r="X4299" s="4"/>
      <c r="Y4299" s="4"/>
      <c r="Z4299" s="4"/>
      <c r="AA4299" s="4"/>
      <c r="AB4299" s="4"/>
      <c r="AC4299" s="4"/>
      <c r="AD4299" s="4"/>
      <c r="AE4299"/>
      <c r="AF4299"/>
      <c r="AG4299"/>
      <c r="AH4299"/>
      <c r="AI4299"/>
      <c r="AJ4299"/>
      <c r="AK4299"/>
    </row>
    <row r="4300" spans="1:37" x14ac:dyDescent="0.25">
      <c r="A4300" s="2">
        <v>4299</v>
      </c>
      <c r="B4300" s="104">
        <v>43916.624893402783</v>
      </c>
      <c r="C4300" s="109">
        <v>47.68</v>
      </c>
      <c r="D4300" s="1">
        <v>965.73</v>
      </c>
      <c r="E4300" s="109">
        <v>10.95</v>
      </c>
      <c r="F4300" s="1">
        <v>403.41</v>
      </c>
      <c r="G4300" s="1">
        <v>1238</v>
      </c>
      <c r="H4300" s="1">
        <v>11186</v>
      </c>
      <c r="I4300" s="23">
        <v>5.34</v>
      </c>
      <c r="J4300" s="1">
        <v>47.89</v>
      </c>
      <c r="K4300" s="23">
        <v>44.51</v>
      </c>
      <c r="L4300" s="23">
        <v>528</v>
      </c>
      <c r="M4300" s="109">
        <v>489</v>
      </c>
      <c r="N4300" s="4">
        <v>0</v>
      </c>
      <c r="O4300" s="69"/>
      <c r="P4300" s="69"/>
      <c r="Q4300" s="69"/>
      <c r="R4300" s="69"/>
      <c r="S4300" s="69"/>
      <c r="T4300" s="69"/>
      <c r="U4300" s="69"/>
      <c r="V4300" s="69"/>
      <c r="W4300" s="4"/>
      <c r="X4300" s="4"/>
      <c r="Y4300" s="4"/>
      <c r="Z4300" s="4"/>
      <c r="AA4300" s="4"/>
      <c r="AB4300" s="4"/>
      <c r="AC4300" s="4"/>
      <c r="AD4300" s="4"/>
      <c r="AE4300"/>
      <c r="AF4300"/>
      <c r="AG4300"/>
      <c r="AH4300"/>
      <c r="AI4300"/>
      <c r="AJ4300"/>
      <c r="AK4300"/>
    </row>
    <row r="4301" spans="1:37" x14ac:dyDescent="0.25">
      <c r="A4301" s="2">
        <v>4300</v>
      </c>
      <c r="B4301" s="105">
        <v>43916.626493587959</v>
      </c>
      <c r="C4301" s="109">
        <v>49.13</v>
      </c>
      <c r="D4301" s="43">
        <v>965.78</v>
      </c>
      <c r="E4301" s="109">
        <v>12.34</v>
      </c>
      <c r="F4301" s="43">
        <v>402.91</v>
      </c>
      <c r="G4301" s="43">
        <v>927</v>
      </c>
      <c r="H4301" s="43">
        <v>6952</v>
      </c>
      <c r="I4301" s="23">
        <v>5.41</v>
      </c>
      <c r="J4301" s="43">
        <v>49.47</v>
      </c>
      <c r="K4301" s="23">
        <v>45.79</v>
      </c>
      <c r="L4301" s="23">
        <v>568</v>
      </c>
      <c r="M4301" s="109">
        <v>523</v>
      </c>
      <c r="N4301" s="4">
        <v>0</v>
      </c>
      <c r="O4301" s="69">
        <f t="shared" ref="O4301:V4301" si="448">AVERAGE(E4301:E4319)</f>
        <v>12.743157894736843</v>
      </c>
      <c r="P4301" s="69">
        <f t="shared" si="448"/>
        <v>405.2836842105263</v>
      </c>
      <c r="Q4301" s="69">
        <f t="shared" si="448"/>
        <v>807</v>
      </c>
      <c r="R4301" s="69">
        <f t="shared" si="448"/>
        <v>7216.105263157895</v>
      </c>
      <c r="S4301" s="69">
        <f t="shared" si="448"/>
        <v>2.7531578947368422</v>
      </c>
      <c r="T4301" s="69">
        <f t="shared" si="448"/>
        <v>49.280526315789473</v>
      </c>
      <c r="U4301" s="69">
        <f t="shared" si="448"/>
        <v>46.480526315789469</v>
      </c>
      <c r="V4301" s="69">
        <f t="shared" si="448"/>
        <v>645</v>
      </c>
      <c r="W4301" s="4">
        <f t="shared" ref="W4301:AD4301" si="449">STDEV(E4301:E4319)</f>
        <v>1.272351509046576</v>
      </c>
      <c r="X4301" s="4">
        <f t="shared" si="449"/>
        <v>1.7153885550326002</v>
      </c>
      <c r="Y4301" s="4">
        <f t="shared" si="449"/>
        <v>384.75721060314271</v>
      </c>
      <c r="Z4301" s="4">
        <f t="shared" si="449"/>
        <v>3947.8585038070792</v>
      </c>
      <c r="AA4301" s="4">
        <f t="shared" si="449"/>
        <v>2.079046396338633</v>
      </c>
      <c r="AB4301" s="4">
        <f t="shared" si="449"/>
        <v>1.3046134961240454</v>
      </c>
      <c r="AC4301" s="4">
        <f t="shared" si="449"/>
        <v>1.1561500944668357</v>
      </c>
      <c r="AD4301" s="4">
        <f t="shared" si="449"/>
        <v>56.859475903318</v>
      </c>
      <c r="AE4301" s="4">
        <f>MODE(E4301:E4319)</f>
        <v>12.67</v>
      </c>
      <c r="AF4301" s="4" t="e">
        <f>MODE(G4301:G4319)</f>
        <v>#N/A</v>
      </c>
      <c r="AG4301" s="4" t="e">
        <f>MODE(H4301:H4319)</f>
        <v>#N/A</v>
      </c>
      <c r="AH4301" s="4" t="e">
        <f>MODE(J4301:J4319)</f>
        <v>#N/A</v>
      </c>
      <c r="AI4301" s="4">
        <f>MODE(K4301:K4319)</f>
        <v>46.27</v>
      </c>
      <c r="AJ4301" s="4">
        <f>MODE(L4301:L4319)</f>
        <v>684</v>
      </c>
      <c r="AK4301"/>
    </row>
    <row r="4302" spans="1:37" x14ac:dyDescent="0.25">
      <c r="A4302" s="43">
        <v>4301</v>
      </c>
      <c r="B4302" s="104">
        <v>43916.628094386571</v>
      </c>
      <c r="C4302" s="109">
        <v>48.3</v>
      </c>
      <c r="D4302" s="1">
        <v>965.6</v>
      </c>
      <c r="E4302" s="109">
        <v>14.55</v>
      </c>
      <c r="F4302" s="1">
        <v>404.47</v>
      </c>
      <c r="G4302" s="1">
        <v>401</v>
      </c>
      <c r="H4302" s="1">
        <v>2777</v>
      </c>
      <c r="I4302" s="23">
        <v>0.72</v>
      </c>
      <c r="J4302" s="1">
        <v>48.89</v>
      </c>
      <c r="K4302" s="23">
        <v>46.53</v>
      </c>
      <c r="L4302" s="23">
        <v>553</v>
      </c>
      <c r="M4302" s="109">
        <v>518</v>
      </c>
      <c r="N4302" s="4">
        <v>0</v>
      </c>
      <c r="O4302" s="69"/>
      <c r="P4302" s="69"/>
      <c r="Q4302" s="69"/>
      <c r="R4302" s="69"/>
      <c r="S4302" s="69"/>
      <c r="T4302" s="69"/>
      <c r="U4302" s="69"/>
      <c r="V4302" s="69"/>
      <c r="W4302" s="4"/>
      <c r="X4302" s="4"/>
      <c r="Y4302" s="4"/>
      <c r="Z4302" s="4"/>
      <c r="AA4302" s="4"/>
      <c r="AB4302" s="4"/>
      <c r="AC4302" s="4"/>
      <c r="AD4302" s="4"/>
      <c r="AE4302"/>
      <c r="AF4302"/>
      <c r="AG4302"/>
      <c r="AH4302"/>
      <c r="AI4302"/>
      <c r="AJ4302"/>
      <c r="AK4302"/>
    </row>
    <row r="4303" spans="1:37" x14ac:dyDescent="0.25">
      <c r="A4303" s="2">
        <v>4302</v>
      </c>
      <c r="B4303" s="104">
        <v>43916.631324606482</v>
      </c>
      <c r="C4303" s="109">
        <v>46.79</v>
      </c>
      <c r="D4303" s="1">
        <v>965.81</v>
      </c>
      <c r="E4303" s="109">
        <v>13.15</v>
      </c>
      <c r="F4303" s="1">
        <v>402.71</v>
      </c>
      <c r="G4303" s="1">
        <v>527</v>
      </c>
      <c r="H4303" s="1">
        <v>4133</v>
      </c>
      <c r="I4303" s="23">
        <v>1.22</v>
      </c>
      <c r="J4303" s="1">
        <v>47.99</v>
      </c>
      <c r="K4303" s="23">
        <v>45.25</v>
      </c>
      <c r="L4303" s="23">
        <v>575</v>
      </c>
      <c r="M4303" s="109">
        <v>533</v>
      </c>
      <c r="N4303" s="4">
        <v>0</v>
      </c>
      <c r="O4303" s="69"/>
      <c r="P4303" s="69"/>
      <c r="Q4303" s="69"/>
      <c r="R4303" s="69"/>
      <c r="S4303" s="69"/>
      <c r="T4303" s="69"/>
      <c r="U4303" s="69"/>
      <c r="V4303" s="69"/>
      <c r="W4303" s="4"/>
      <c r="X4303" s="4"/>
      <c r="Y4303" s="4"/>
      <c r="Z4303" s="4"/>
      <c r="AA4303" s="4"/>
      <c r="AB4303" s="4"/>
      <c r="AC4303" s="4"/>
      <c r="AD4303" s="4"/>
      <c r="AE4303"/>
      <c r="AF4303"/>
      <c r="AG4303"/>
      <c r="AH4303"/>
      <c r="AI4303"/>
      <c r="AJ4303"/>
      <c r="AK4303"/>
    </row>
    <row r="4304" spans="1:37" x14ac:dyDescent="0.25">
      <c r="A4304" s="2">
        <v>4303</v>
      </c>
      <c r="B4304" s="104">
        <v>43916.633488043983</v>
      </c>
      <c r="C4304" s="109">
        <v>45.72</v>
      </c>
      <c r="D4304" s="1">
        <v>965.9</v>
      </c>
      <c r="E4304" s="109">
        <v>13.38</v>
      </c>
      <c r="F4304" s="1">
        <v>401.91</v>
      </c>
      <c r="G4304" s="1">
        <v>416</v>
      </c>
      <c r="H4304" s="1">
        <v>3883</v>
      </c>
      <c r="I4304" s="23">
        <v>3.93</v>
      </c>
      <c r="J4304" s="1">
        <v>47.01</v>
      </c>
      <c r="K4304" s="23">
        <v>44.29</v>
      </c>
      <c r="L4304" s="23">
        <v>584</v>
      </c>
      <c r="M4304" s="109">
        <v>543</v>
      </c>
      <c r="N4304" s="4">
        <v>0</v>
      </c>
      <c r="O4304" s="69"/>
      <c r="P4304" s="69"/>
      <c r="Q4304" s="69"/>
      <c r="R4304" s="69"/>
      <c r="S4304" s="69"/>
      <c r="T4304" s="69"/>
      <c r="U4304" s="69"/>
      <c r="V4304" s="69"/>
      <c r="W4304" s="4"/>
      <c r="X4304" s="4"/>
      <c r="Y4304" s="4"/>
      <c r="Z4304" s="4"/>
      <c r="AA4304" s="4"/>
      <c r="AB4304" s="4"/>
      <c r="AC4304" s="4"/>
      <c r="AD4304" s="4"/>
      <c r="AE4304"/>
      <c r="AF4304"/>
      <c r="AG4304"/>
      <c r="AH4304"/>
      <c r="AI4304"/>
      <c r="AJ4304"/>
      <c r="AK4304"/>
    </row>
    <row r="4305" spans="1:37" x14ac:dyDescent="0.25">
      <c r="A4305" s="2">
        <v>4304</v>
      </c>
      <c r="B4305" s="104">
        <v>43916.63508896991</v>
      </c>
      <c r="C4305" s="109">
        <v>46.38</v>
      </c>
      <c r="D4305" s="1">
        <v>965.8</v>
      </c>
      <c r="E4305" s="109">
        <v>14.31</v>
      </c>
      <c r="F4305" s="1">
        <v>402.74</v>
      </c>
      <c r="G4305" s="1">
        <v>387</v>
      </c>
      <c r="H4305" s="1">
        <v>2534</v>
      </c>
      <c r="I4305" s="23">
        <v>0.81</v>
      </c>
      <c r="J4305" s="1">
        <v>47.35</v>
      </c>
      <c r="K4305" s="23">
        <v>44.87</v>
      </c>
      <c r="L4305" s="23">
        <v>590</v>
      </c>
      <c r="M4305" s="109">
        <v>538</v>
      </c>
      <c r="N4305" s="4">
        <v>0</v>
      </c>
      <c r="O4305" s="69"/>
      <c r="P4305" s="69"/>
      <c r="Q4305" s="69"/>
      <c r="R4305" s="69"/>
      <c r="S4305" s="69"/>
      <c r="T4305" s="69"/>
      <c r="U4305" s="69"/>
      <c r="V4305" s="69"/>
      <c r="W4305" s="4"/>
      <c r="X4305" s="4"/>
      <c r="Y4305" s="4"/>
      <c r="Z4305" s="4"/>
      <c r="AA4305" s="4"/>
      <c r="AB4305" s="4"/>
      <c r="AC4305" s="4"/>
      <c r="AD4305" s="4"/>
      <c r="AE4305"/>
      <c r="AF4305"/>
      <c r="AG4305"/>
      <c r="AH4305"/>
      <c r="AI4305"/>
      <c r="AJ4305"/>
      <c r="AK4305"/>
    </row>
    <row r="4306" spans="1:37" x14ac:dyDescent="0.25">
      <c r="A4306" s="2">
        <v>4305</v>
      </c>
      <c r="B4306" s="104">
        <v>43916.636693263892</v>
      </c>
      <c r="C4306" s="109">
        <v>48.52</v>
      </c>
      <c r="D4306" s="1">
        <v>965.58</v>
      </c>
      <c r="E4306" s="109">
        <v>14.45</v>
      </c>
      <c r="F4306" s="1">
        <v>404.7</v>
      </c>
      <c r="G4306" s="1">
        <v>447</v>
      </c>
      <c r="H4306" s="1">
        <v>3631</v>
      </c>
      <c r="I4306" s="23">
        <v>0.76</v>
      </c>
      <c r="J4306" s="1">
        <v>49.27</v>
      </c>
      <c r="K4306" s="23">
        <v>46.69</v>
      </c>
      <c r="L4306" s="23">
        <v>593</v>
      </c>
      <c r="M4306" s="109">
        <v>563</v>
      </c>
      <c r="N4306" s="4">
        <v>0</v>
      </c>
      <c r="O4306" s="69"/>
      <c r="P4306" s="69"/>
      <c r="Q4306" s="69"/>
      <c r="R4306" s="69"/>
      <c r="S4306" s="69"/>
      <c r="T4306" s="69"/>
      <c r="U4306" s="69"/>
      <c r="V4306" s="69"/>
      <c r="W4306" s="4"/>
      <c r="X4306" s="4"/>
      <c r="Y4306" s="4"/>
      <c r="Z4306" s="4"/>
      <c r="AA4306" s="4"/>
      <c r="AB4306" s="4"/>
      <c r="AC4306" s="4"/>
      <c r="AD4306" s="4"/>
      <c r="AE4306"/>
      <c r="AF4306"/>
      <c r="AG4306"/>
      <c r="AH4306"/>
      <c r="AI4306"/>
      <c r="AJ4306"/>
      <c r="AK4306"/>
    </row>
    <row r="4307" spans="1:37" x14ac:dyDescent="0.25">
      <c r="A4307" s="2">
        <v>4306</v>
      </c>
      <c r="B4307" s="104">
        <v>43916.639923460651</v>
      </c>
      <c r="C4307" s="109">
        <v>46.63</v>
      </c>
      <c r="D4307" s="1">
        <v>965.57</v>
      </c>
      <c r="E4307" s="109">
        <v>14.53</v>
      </c>
      <c r="F4307" s="1">
        <v>404.74</v>
      </c>
      <c r="G4307" s="1">
        <v>451</v>
      </c>
      <c r="H4307" s="1">
        <v>3952</v>
      </c>
      <c r="I4307" s="23">
        <v>0.83</v>
      </c>
      <c r="J4307" s="1">
        <v>47.25</v>
      </c>
      <c r="K4307" s="23">
        <v>45.03</v>
      </c>
      <c r="L4307" s="23">
        <v>618</v>
      </c>
      <c r="M4307" s="109">
        <v>583</v>
      </c>
      <c r="N4307" s="4">
        <v>0</v>
      </c>
      <c r="O4307" s="69"/>
      <c r="P4307" s="69"/>
      <c r="Q4307" s="69"/>
      <c r="R4307" s="69"/>
      <c r="S4307" s="69"/>
      <c r="T4307" s="69"/>
      <c r="U4307" s="69"/>
      <c r="V4307" s="69"/>
      <c r="W4307" s="4"/>
      <c r="X4307" s="4"/>
      <c r="Y4307" s="4"/>
      <c r="Z4307" s="4"/>
      <c r="AA4307" s="4"/>
      <c r="AB4307" s="4"/>
      <c r="AC4307" s="4"/>
      <c r="AD4307" s="4"/>
      <c r="AE4307"/>
      <c r="AF4307"/>
      <c r="AG4307"/>
      <c r="AH4307"/>
      <c r="AI4307"/>
      <c r="AJ4307"/>
      <c r="AK4307"/>
    </row>
    <row r="4308" spans="1:37" x14ac:dyDescent="0.25">
      <c r="A4308" s="2">
        <v>4307</v>
      </c>
      <c r="B4308" s="104">
        <v>43916.642077337965</v>
      </c>
      <c r="C4308" s="109">
        <v>48.39</v>
      </c>
      <c r="D4308" s="1">
        <v>965.52</v>
      </c>
      <c r="E4308" s="109">
        <v>14.99</v>
      </c>
      <c r="F4308" s="1">
        <v>405.2</v>
      </c>
      <c r="G4308" s="1">
        <v>454</v>
      </c>
      <c r="H4308" s="1">
        <v>3930</v>
      </c>
      <c r="I4308" s="23">
        <v>1.01</v>
      </c>
      <c r="J4308" s="1">
        <v>49.03</v>
      </c>
      <c r="K4308" s="23">
        <v>46.47</v>
      </c>
      <c r="L4308" s="23">
        <v>609</v>
      </c>
      <c r="M4308" s="109">
        <v>578</v>
      </c>
      <c r="N4308" s="4">
        <v>0</v>
      </c>
      <c r="O4308" s="69"/>
      <c r="P4308" s="69"/>
      <c r="Q4308" s="69"/>
      <c r="R4308" s="69"/>
      <c r="S4308" s="69"/>
      <c r="T4308" s="69"/>
      <c r="U4308" s="69"/>
      <c r="V4308" s="69"/>
      <c r="W4308" s="4"/>
      <c r="X4308" s="4"/>
      <c r="Y4308" s="4"/>
      <c r="Z4308" s="4"/>
      <c r="AA4308" s="4"/>
      <c r="AB4308" s="4"/>
      <c r="AC4308" s="4"/>
      <c r="AD4308" s="4"/>
      <c r="AE4308"/>
      <c r="AF4308"/>
      <c r="AG4308"/>
      <c r="AH4308"/>
      <c r="AI4308"/>
      <c r="AJ4308"/>
      <c r="AK4308"/>
    </row>
    <row r="4309" spans="1:37" x14ac:dyDescent="0.25">
      <c r="A4309" s="2">
        <v>4308</v>
      </c>
      <c r="B4309" s="104">
        <v>43916.643680034722</v>
      </c>
      <c r="C4309" s="109">
        <v>48.14</v>
      </c>
      <c r="D4309" s="1">
        <v>965.49</v>
      </c>
      <c r="E4309" s="109">
        <v>12.67</v>
      </c>
      <c r="F4309" s="1">
        <v>405.47</v>
      </c>
      <c r="G4309" s="1">
        <v>528</v>
      </c>
      <c r="H4309" s="1">
        <v>3763</v>
      </c>
      <c r="I4309" s="23">
        <v>1.23</v>
      </c>
      <c r="J4309" s="1">
        <v>48.49</v>
      </c>
      <c r="K4309" s="23">
        <v>46.27</v>
      </c>
      <c r="L4309" s="23">
        <v>634</v>
      </c>
      <c r="M4309" s="109">
        <v>598</v>
      </c>
      <c r="N4309" s="4">
        <v>0</v>
      </c>
      <c r="O4309" s="69"/>
      <c r="P4309" s="69"/>
      <c r="Q4309" s="69"/>
      <c r="R4309" s="69"/>
      <c r="S4309" s="69"/>
      <c r="T4309" s="69"/>
      <c r="U4309" s="69"/>
      <c r="V4309" s="69"/>
      <c r="W4309" s="4"/>
      <c r="X4309" s="4"/>
      <c r="Y4309" s="4"/>
      <c r="Z4309" s="4"/>
      <c r="AA4309" s="4"/>
      <c r="AB4309" s="4"/>
      <c r="AC4309" s="4"/>
      <c r="AD4309" s="4"/>
      <c r="AE4309"/>
      <c r="AF4309"/>
      <c r="AG4309"/>
      <c r="AH4309"/>
      <c r="AI4309"/>
      <c r="AJ4309"/>
      <c r="AK4309"/>
    </row>
    <row r="4310" spans="1:37" x14ac:dyDescent="0.25">
      <c r="A4310" s="2">
        <v>4309</v>
      </c>
      <c r="B4310" s="104">
        <v>43916.645282349535</v>
      </c>
      <c r="C4310" s="109">
        <v>49.14</v>
      </c>
      <c r="D4310" s="1">
        <v>965.44</v>
      </c>
      <c r="E4310" s="109">
        <v>11.6</v>
      </c>
      <c r="F4310" s="1">
        <v>405.86</v>
      </c>
      <c r="G4310" s="1">
        <v>1065</v>
      </c>
      <c r="H4310" s="1">
        <v>10389</v>
      </c>
      <c r="I4310" s="23">
        <v>1.38</v>
      </c>
      <c r="J4310" s="1">
        <v>49.39</v>
      </c>
      <c r="K4310" s="23">
        <v>47.03</v>
      </c>
      <c r="L4310" s="23">
        <v>659</v>
      </c>
      <c r="M4310" s="109">
        <v>637</v>
      </c>
      <c r="N4310" s="4">
        <v>0</v>
      </c>
      <c r="O4310" s="69"/>
      <c r="P4310" s="69"/>
      <c r="Q4310" s="69"/>
      <c r="R4310" s="69"/>
      <c r="S4310" s="69"/>
      <c r="T4310" s="69"/>
      <c r="U4310" s="69"/>
      <c r="V4310" s="69"/>
      <c r="W4310" s="4"/>
      <c r="X4310" s="4"/>
      <c r="Y4310" s="4"/>
      <c r="Z4310" s="4"/>
      <c r="AA4310" s="4"/>
      <c r="AB4310" s="4"/>
      <c r="AC4310" s="4"/>
      <c r="AD4310" s="4"/>
      <c r="AE4310"/>
      <c r="AF4310"/>
      <c r="AG4310"/>
      <c r="AH4310"/>
      <c r="AI4310"/>
      <c r="AJ4310"/>
      <c r="AK4310"/>
    </row>
    <row r="4311" spans="1:37" x14ac:dyDescent="0.25">
      <c r="A4311" s="43">
        <v>4310</v>
      </c>
      <c r="B4311" s="104">
        <v>43916.648516990739</v>
      </c>
      <c r="C4311" s="109">
        <v>49.61</v>
      </c>
      <c r="D4311" s="1">
        <v>965.19</v>
      </c>
      <c r="E4311" s="109">
        <v>12.02</v>
      </c>
      <c r="F4311" s="1">
        <v>408.05</v>
      </c>
      <c r="G4311" s="1">
        <v>1308</v>
      </c>
      <c r="H4311" s="1">
        <v>11859</v>
      </c>
      <c r="I4311" s="23">
        <v>5.52</v>
      </c>
      <c r="J4311" s="1">
        <v>50.33</v>
      </c>
      <c r="K4311" s="23">
        <v>47.77</v>
      </c>
      <c r="L4311" s="23">
        <v>731</v>
      </c>
      <c r="M4311" s="109">
        <v>687</v>
      </c>
      <c r="N4311" s="4">
        <v>0</v>
      </c>
      <c r="O4311" s="69"/>
      <c r="P4311" s="69"/>
      <c r="Q4311" s="69"/>
      <c r="R4311" s="69"/>
      <c r="S4311" s="69"/>
      <c r="T4311" s="69"/>
      <c r="U4311" s="69"/>
      <c r="V4311" s="69"/>
      <c r="W4311" s="4"/>
      <c r="X4311" s="4"/>
      <c r="Y4311" s="4"/>
      <c r="Z4311" s="4"/>
      <c r="AA4311" s="4"/>
      <c r="AB4311" s="4"/>
      <c r="AC4311" s="4"/>
      <c r="AD4311" s="4"/>
      <c r="AE4311"/>
      <c r="AF4311"/>
      <c r="AG4311"/>
      <c r="AH4311"/>
      <c r="AI4311"/>
      <c r="AJ4311"/>
      <c r="AK4311"/>
    </row>
    <row r="4312" spans="1:37" x14ac:dyDescent="0.25">
      <c r="A4312" s="2">
        <v>4311</v>
      </c>
      <c r="B4312" s="104">
        <v>43916.650671840282</v>
      </c>
      <c r="C4312" s="109">
        <v>48.85</v>
      </c>
      <c r="D4312" s="1">
        <v>965.32</v>
      </c>
      <c r="E4312" s="109">
        <v>11.84</v>
      </c>
      <c r="F4312" s="1">
        <v>406.9</v>
      </c>
      <c r="G4312" s="1">
        <v>583</v>
      </c>
      <c r="H4312" s="1">
        <v>4747</v>
      </c>
      <c r="I4312" s="23">
        <v>5.7</v>
      </c>
      <c r="J4312" s="1">
        <v>50.03</v>
      </c>
      <c r="K4312" s="23">
        <v>47.09</v>
      </c>
      <c r="L4312" s="23">
        <v>684</v>
      </c>
      <c r="M4312" s="109">
        <v>657</v>
      </c>
      <c r="N4312" s="4">
        <v>0</v>
      </c>
      <c r="O4312" s="69"/>
      <c r="P4312" s="69"/>
      <c r="Q4312" s="69"/>
      <c r="R4312" s="69"/>
      <c r="S4312" s="69"/>
      <c r="T4312" s="69"/>
      <c r="U4312" s="69"/>
      <c r="V4312" s="69"/>
      <c r="W4312" s="4"/>
      <c r="X4312" s="4"/>
      <c r="Y4312" s="4"/>
      <c r="Z4312" s="4"/>
      <c r="AA4312" s="4"/>
      <c r="AB4312" s="4"/>
      <c r="AC4312" s="4"/>
      <c r="AD4312" s="4"/>
      <c r="AE4312"/>
      <c r="AF4312"/>
      <c r="AG4312"/>
      <c r="AH4312"/>
      <c r="AI4312"/>
      <c r="AJ4312"/>
      <c r="AK4312"/>
    </row>
    <row r="4313" spans="1:37" x14ac:dyDescent="0.25">
      <c r="A4313" s="2">
        <v>4312</v>
      </c>
      <c r="B4313" s="104">
        <v>43916.652274004635</v>
      </c>
      <c r="C4313" s="109">
        <v>48.69</v>
      </c>
      <c r="D4313" s="1">
        <v>965.49</v>
      </c>
      <c r="E4313" s="109">
        <v>12.67</v>
      </c>
      <c r="F4313" s="1">
        <v>405.44</v>
      </c>
      <c r="G4313" s="1">
        <v>1311</v>
      </c>
      <c r="H4313" s="1">
        <v>11964</v>
      </c>
      <c r="I4313" s="23">
        <v>1.17</v>
      </c>
      <c r="J4313" s="1">
        <v>50.07</v>
      </c>
      <c r="K4313" s="23">
        <v>46.87</v>
      </c>
      <c r="L4313" s="23">
        <v>700</v>
      </c>
      <c r="M4313" s="109">
        <v>657</v>
      </c>
      <c r="N4313" s="4">
        <v>0</v>
      </c>
      <c r="O4313" s="69"/>
      <c r="P4313" s="69"/>
      <c r="Q4313" s="69"/>
      <c r="R4313" s="69"/>
      <c r="S4313" s="69"/>
      <c r="T4313" s="69"/>
      <c r="U4313" s="69"/>
      <c r="V4313" s="69"/>
      <c r="W4313" s="4"/>
      <c r="X4313" s="4"/>
      <c r="Y4313" s="4"/>
      <c r="Z4313" s="4"/>
      <c r="AA4313" s="4"/>
      <c r="AB4313" s="4"/>
      <c r="AC4313" s="4"/>
      <c r="AD4313" s="4"/>
      <c r="AE4313"/>
      <c r="AF4313"/>
      <c r="AG4313"/>
      <c r="AH4313"/>
      <c r="AI4313"/>
      <c r="AJ4313"/>
      <c r="AK4313"/>
    </row>
    <row r="4314" spans="1:37" x14ac:dyDescent="0.25">
      <c r="A4314" s="2">
        <v>4313</v>
      </c>
      <c r="B4314" s="104">
        <v>43916.653876099532</v>
      </c>
      <c r="C4314" s="109">
        <v>48.83</v>
      </c>
      <c r="D4314" s="1">
        <v>965.33</v>
      </c>
      <c r="E4314" s="109">
        <v>12.14</v>
      </c>
      <c r="F4314" s="1">
        <v>406.87</v>
      </c>
      <c r="G4314" s="1">
        <v>1266</v>
      </c>
      <c r="H4314" s="1">
        <v>12168</v>
      </c>
      <c r="I4314" s="23">
        <v>4.9000000000000004</v>
      </c>
      <c r="J4314" s="1">
        <v>49.99</v>
      </c>
      <c r="K4314" s="23">
        <v>47.23</v>
      </c>
      <c r="L4314" s="23">
        <v>690</v>
      </c>
      <c r="M4314" s="109">
        <v>653</v>
      </c>
      <c r="N4314" s="4">
        <v>0</v>
      </c>
      <c r="O4314" s="69"/>
      <c r="P4314" s="69"/>
      <c r="Q4314" s="69"/>
      <c r="R4314" s="69"/>
      <c r="S4314" s="69"/>
      <c r="T4314" s="69"/>
      <c r="U4314" s="69"/>
      <c r="V4314" s="69"/>
      <c r="W4314" s="4"/>
      <c r="X4314" s="4"/>
      <c r="Y4314" s="4"/>
      <c r="Z4314" s="4"/>
      <c r="AA4314" s="4"/>
      <c r="AB4314" s="4"/>
      <c r="AC4314" s="4"/>
      <c r="AD4314" s="4"/>
      <c r="AE4314"/>
      <c r="AF4314"/>
      <c r="AG4314"/>
      <c r="AH4314"/>
      <c r="AI4314"/>
      <c r="AJ4314"/>
      <c r="AK4314"/>
    </row>
    <row r="4315" spans="1:37" x14ac:dyDescent="0.25">
      <c r="A4315" s="2">
        <v>4314</v>
      </c>
      <c r="B4315" s="104">
        <v>43916.657111412038</v>
      </c>
      <c r="C4315" s="109">
        <v>50.54</v>
      </c>
      <c r="D4315" s="1">
        <v>965.36</v>
      </c>
      <c r="E4315" s="109">
        <v>11.77</v>
      </c>
      <c r="F4315" s="1">
        <v>406.54</v>
      </c>
      <c r="G4315" s="1">
        <v>1263</v>
      </c>
      <c r="H4315" s="1">
        <v>11826</v>
      </c>
      <c r="I4315" s="23">
        <v>1.31</v>
      </c>
      <c r="J4315" s="1">
        <v>52.01</v>
      </c>
      <c r="K4315" s="23">
        <v>48.49</v>
      </c>
      <c r="L4315" s="23">
        <v>709</v>
      </c>
      <c r="M4315" s="109">
        <v>672</v>
      </c>
      <c r="N4315" s="4">
        <v>0</v>
      </c>
      <c r="O4315" s="69"/>
      <c r="P4315" s="69"/>
      <c r="Q4315" s="69"/>
      <c r="R4315" s="69"/>
      <c r="S4315" s="69"/>
      <c r="T4315" s="69"/>
      <c r="U4315" s="69"/>
      <c r="V4315" s="69"/>
      <c r="W4315" s="4"/>
      <c r="X4315" s="4"/>
      <c r="Y4315" s="4"/>
      <c r="Z4315" s="4"/>
      <c r="AA4315" s="4"/>
      <c r="AB4315" s="4"/>
      <c r="AC4315" s="4"/>
      <c r="AD4315" s="4"/>
      <c r="AE4315"/>
      <c r="AF4315"/>
      <c r="AG4315"/>
      <c r="AH4315"/>
      <c r="AI4315"/>
      <c r="AJ4315"/>
      <c r="AK4315"/>
    </row>
    <row r="4316" spans="1:37" x14ac:dyDescent="0.25">
      <c r="A4316" s="2">
        <v>4315</v>
      </c>
      <c r="B4316" s="104">
        <v>43916.659278333333</v>
      </c>
      <c r="C4316" s="109">
        <v>47.66</v>
      </c>
      <c r="D4316" s="1">
        <v>965.29</v>
      </c>
      <c r="E4316" s="109">
        <v>11.47</v>
      </c>
      <c r="F4316" s="1">
        <v>407.16</v>
      </c>
      <c r="G4316" s="1">
        <v>1177</v>
      </c>
      <c r="H4316" s="1">
        <v>11974</v>
      </c>
      <c r="I4316" s="23">
        <v>5.15</v>
      </c>
      <c r="J4316" s="1">
        <v>49.13</v>
      </c>
      <c r="K4316" s="23">
        <v>46.27</v>
      </c>
      <c r="L4316" s="23">
        <v>718</v>
      </c>
      <c r="M4316" s="109">
        <v>687</v>
      </c>
      <c r="N4316" s="4">
        <v>0</v>
      </c>
      <c r="O4316" s="69"/>
      <c r="P4316" s="69"/>
      <c r="Q4316" s="69"/>
      <c r="R4316" s="69"/>
      <c r="S4316" s="69"/>
      <c r="T4316" s="69"/>
      <c r="U4316" s="69"/>
      <c r="V4316" s="69"/>
      <c r="W4316" s="4"/>
      <c r="X4316" s="4"/>
      <c r="Y4316" s="4"/>
      <c r="Z4316" s="4"/>
      <c r="AA4316" s="4"/>
      <c r="AB4316" s="4"/>
      <c r="AC4316" s="4"/>
      <c r="AD4316" s="4"/>
      <c r="AE4316"/>
      <c r="AF4316"/>
      <c r="AG4316"/>
      <c r="AH4316"/>
      <c r="AI4316"/>
      <c r="AJ4316"/>
      <c r="AK4316"/>
    </row>
    <row r="4317" spans="1:37" x14ac:dyDescent="0.25">
      <c r="A4317" s="2">
        <v>4316</v>
      </c>
      <c r="B4317" s="104">
        <v>43916.66087994213</v>
      </c>
      <c r="C4317" s="109">
        <v>49.38</v>
      </c>
      <c r="D4317" s="1">
        <v>965.35</v>
      </c>
      <c r="E4317" s="109">
        <v>11.43</v>
      </c>
      <c r="F4317" s="1">
        <v>406.7</v>
      </c>
      <c r="G4317" s="1">
        <v>1233</v>
      </c>
      <c r="H4317" s="1">
        <v>11495</v>
      </c>
      <c r="I4317" s="23">
        <v>5.34</v>
      </c>
      <c r="J4317" s="1">
        <v>50.47</v>
      </c>
      <c r="K4317" s="23">
        <v>47.55</v>
      </c>
      <c r="L4317" s="23">
        <v>675</v>
      </c>
      <c r="M4317" s="109">
        <v>643</v>
      </c>
      <c r="N4317" s="4">
        <v>0</v>
      </c>
      <c r="O4317" s="69"/>
      <c r="P4317" s="69"/>
      <c r="Q4317" s="69"/>
      <c r="R4317" s="69"/>
      <c r="S4317" s="69"/>
      <c r="T4317" s="69"/>
      <c r="U4317" s="69"/>
      <c r="V4317" s="69"/>
      <c r="W4317" s="4"/>
      <c r="X4317" s="4"/>
      <c r="Y4317" s="4"/>
      <c r="Z4317" s="4"/>
      <c r="AA4317" s="4"/>
      <c r="AB4317" s="4"/>
      <c r="AC4317" s="4"/>
      <c r="AD4317" s="4"/>
      <c r="AE4317"/>
      <c r="AF4317"/>
      <c r="AG4317"/>
      <c r="AH4317"/>
      <c r="AI4317"/>
      <c r="AJ4317"/>
      <c r="AK4317"/>
    </row>
    <row r="4318" spans="1:37" x14ac:dyDescent="0.25">
      <c r="A4318" s="2">
        <v>4317</v>
      </c>
      <c r="B4318" s="104">
        <v>43916.662482233798</v>
      </c>
      <c r="C4318" s="109">
        <v>50.1</v>
      </c>
      <c r="D4318" s="1">
        <v>965.46</v>
      </c>
      <c r="E4318" s="109">
        <v>10.84</v>
      </c>
      <c r="F4318" s="1">
        <v>405.68</v>
      </c>
      <c r="G4318" s="1">
        <v>434</v>
      </c>
      <c r="H4318" s="1">
        <v>4045</v>
      </c>
      <c r="I4318" s="23">
        <v>1.21</v>
      </c>
      <c r="J4318" s="1">
        <v>51.11</v>
      </c>
      <c r="K4318" s="23">
        <v>48.23</v>
      </c>
      <c r="L4318" s="23">
        <v>681</v>
      </c>
      <c r="M4318" s="109">
        <v>657</v>
      </c>
      <c r="N4318" s="4">
        <v>0</v>
      </c>
      <c r="O4318" s="69"/>
      <c r="P4318" s="69"/>
      <c r="Q4318" s="69"/>
      <c r="R4318" s="69"/>
      <c r="S4318" s="69"/>
      <c r="T4318" s="69"/>
      <c r="U4318" s="69"/>
      <c r="V4318" s="69"/>
      <c r="W4318" s="4"/>
      <c r="X4318" s="4"/>
      <c r="Y4318" s="4"/>
      <c r="Z4318" s="4"/>
      <c r="AA4318" s="4"/>
      <c r="AB4318" s="4"/>
      <c r="AC4318" s="4"/>
      <c r="AD4318" s="4"/>
      <c r="AE4318"/>
      <c r="AF4318"/>
      <c r="AG4318"/>
      <c r="AH4318"/>
      <c r="AI4318"/>
      <c r="AJ4318"/>
      <c r="AK4318"/>
    </row>
    <row r="4319" spans="1:37" x14ac:dyDescent="0.25">
      <c r="A4319" s="2">
        <v>4318</v>
      </c>
      <c r="B4319" s="104">
        <v>43916.665718298609</v>
      </c>
      <c r="C4319" s="109">
        <v>47.28</v>
      </c>
      <c r="D4319" s="1">
        <v>965.39</v>
      </c>
      <c r="E4319" s="109">
        <v>11.97</v>
      </c>
      <c r="F4319" s="1">
        <v>406.34</v>
      </c>
      <c r="G4319" s="1">
        <v>1155</v>
      </c>
      <c r="H4319" s="1">
        <v>11084</v>
      </c>
      <c r="I4319" s="23">
        <v>4.71</v>
      </c>
      <c r="J4319" s="1">
        <v>49.05</v>
      </c>
      <c r="K4319" s="23">
        <v>45.41</v>
      </c>
      <c r="L4319" s="23">
        <v>684</v>
      </c>
      <c r="M4319" s="109">
        <v>648</v>
      </c>
      <c r="N4319" s="4">
        <v>0</v>
      </c>
      <c r="O4319" s="69"/>
      <c r="P4319" s="69"/>
      <c r="Q4319" s="69"/>
      <c r="R4319" s="69"/>
      <c r="S4319" s="69"/>
      <c r="T4319" s="69"/>
      <c r="U4319" s="69"/>
      <c r="V4319" s="69"/>
      <c r="W4319" s="4"/>
      <c r="X4319" s="4"/>
      <c r="Y4319" s="4"/>
      <c r="Z4319" s="4"/>
      <c r="AA4319" s="4"/>
      <c r="AB4319" s="4"/>
      <c r="AC4319" s="4"/>
      <c r="AD4319" s="4"/>
      <c r="AE4319"/>
      <c r="AF4319"/>
      <c r="AG4319"/>
      <c r="AH4319"/>
      <c r="AI4319"/>
      <c r="AJ4319"/>
      <c r="AK4319"/>
    </row>
    <row r="4320" spans="1:37" x14ac:dyDescent="0.25">
      <c r="A4320" s="43">
        <v>4319</v>
      </c>
      <c r="B4320" s="105">
        <v>43916.667882754627</v>
      </c>
      <c r="C4320" s="109">
        <v>48.21</v>
      </c>
      <c r="D4320" s="43">
        <v>965.39</v>
      </c>
      <c r="E4320" s="109">
        <v>11.88</v>
      </c>
      <c r="F4320" s="43">
        <v>406.32</v>
      </c>
      <c r="G4320" s="43">
        <v>445</v>
      </c>
      <c r="H4320" s="43">
        <v>4021</v>
      </c>
      <c r="I4320" s="23">
        <v>4.8499999999999996</v>
      </c>
      <c r="J4320" s="43">
        <v>49.83</v>
      </c>
      <c r="K4320" s="23">
        <v>46.95</v>
      </c>
      <c r="L4320" s="23">
        <v>640</v>
      </c>
      <c r="M4320" s="109">
        <v>612</v>
      </c>
      <c r="N4320" s="4">
        <v>0</v>
      </c>
      <c r="O4320" s="69">
        <f t="shared" ref="O4320:V4320" si="450">AVERAGE(E4320:E4339)</f>
        <v>11.861500000000001</v>
      </c>
      <c r="P4320" s="69">
        <f t="shared" si="450"/>
        <v>407.447</v>
      </c>
      <c r="Q4320" s="69">
        <f t="shared" si="450"/>
        <v>814.8</v>
      </c>
      <c r="R4320" s="69">
        <f t="shared" si="450"/>
        <v>8013.4</v>
      </c>
      <c r="S4320" s="69">
        <f t="shared" si="450"/>
        <v>3.3959999999999999</v>
      </c>
      <c r="T4320" s="69">
        <f t="shared" si="450"/>
        <v>48.972000000000001</v>
      </c>
      <c r="U4320" s="69">
        <f t="shared" si="450"/>
        <v>46.257000000000012</v>
      </c>
      <c r="V4320" s="69">
        <f t="shared" si="450"/>
        <v>659.55</v>
      </c>
      <c r="W4320" s="4">
        <f t="shared" ref="W4320:AD4320" si="451">STDEV(E4320:E4339)</f>
        <v>0.95930498415862442</v>
      </c>
      <c r="X4320" s="4">
        <f t="shared" si="451"/>
        <v>0.53793073316572293</v>
      </c>
      <c r="Y4320" s="4">
        <f t="shared" si="451"/>
        <v>296.64165871335484</v>
      </c>
      <c r="Z4320" s="4">
        <f t="shared" si="451"/>
        <v>3270.1712074929328</v>
      </c>
      <c r="AA4320" s="4">
        <f t="shared" si="451"/>
        <v>1.3764921090641193</v>
      </c>
      <c r="AB4320" s="4">
        <f t="shared" si="451"/>
        <v>0.9203180228366149</v>
      </c>
      <c r="AC4320" s="4">
        <f t="shared" si="451"/>
        <v>0.8260056072194043</v>
      </c>
      <c r="AD4320" s="4">
        <f t="shared" si="451"/>
        <v>19.410997967782674</v>
      </c>
      <c r="AE4320" s="4">
        <f>MODE(E4320:E4339)</f>
        <v>11.51</v>
      </c>
      <c r="AF4320" s="4" t="e">
        <f>MODE(G4320:G4339)</f>
        <v>#N/A</v>
      </c>
      <c r="AG4320" s="4" t="e">
        <f>MODE(H4320:H4339)</f>
        <v>#N/A</v>
      </c>
      <c r="AH4320" s="4">
        <f>MODE(J4320:J4339)</f>
        <v>48.71</v>
      </c>
      <c r="AI4320" s="4">
        <f>MODE(K4320:K4339)</f>
        <v>46.95</v>
      </c>
      <c r="AJ4320" s="4">
        <f>MODE(L4320:L4339)</f>
        <v>675</v>
      </c>
      <c r="AK4320"/>
    </row>
    <row r="4321" spans="1:37" x14ac:dyDescent="0.25">
      <c r="A4321" s="2">
        <v>4320</v>
      </c>
      <c r="B4321" s="104">
        <v>43916.669485763894</v>
      </c>
      <c r="C4321" s="109">
        <v>48.35</v>
      </c>
      <c r="D4321" s="1">
        <v>965.36</v>
      </c>
      <c r="E4321" s="109">
        <v>10.62</v>
      </c>
      <c r="F4321" s="1">
        <v>406.59</v>
      </c>
      <c r="G4321" s="1">
        <v>1084</v>
      </c>
      <c r="H4321" s="1">
        <v>11217</v>
      </c>
      <c r="I4321" s="23">
        <v>4.43</v>
      </c>
      <c r="J4321" s="1">
        <v>49.65</v>
      </c>
      <c r="K4321" s="23">
        <v>46.81</v>
      </c>
      <c r="L4321" s="23">
        <v>634</v>
      </c>
      <c r="M4321" s="109">
        <v>608</v>
      </c>
      <c r="N4321" s="4">
        <v>0</v>
      </c>
      <c r="O4321" s="69"/>
      <c r="P4321" s="69"/>
      <c r="Q4321" s="69"/>
      <c r="R4321" s="69"/>
      <c r="S4321" s="69"/>
      <c r="T4321" s="69"/>
      <c r="U4321" s="69"/>
      <c r="V4321" s="69"/>
      <c r="W4321" s="4"/>
      <c r="X4321" s="4"/>
      <c r="Y4321" s="4"/>
      <c r="Z4321" s="4"/>
      <c r="AA4321" s="4"/>
      <c r="AB4321" s="4"/>
      <c r="AC4321" s="4"/>
      <c r="AD4321" s="4"/>
      <c r="AE4321"/>
      <c r="AF4321"/>
      <c r="AG4321"/>
      <c r="AH4321"/>
      <c r="AI4321"/>
      <c r="AJ4321"/>
      <c r="AK4321"/>
    </row>
    <row r="4322" spans="1:37" x14ac:dyDescent="0.25">
      <c r="A4322" s="2">
        <v>4321</v>
      </c>
      <c r="B4322" s="104">
        <v>43916.671086840273</v>
      </c>
      <c r="C4322" s="109">
        <v>48.58</v>
      </c>
      <c r="D4322" s="1">
        <v>965.27</v>
      </c>
      <c r="E4322" s="109">
        <v>11.31</v>
      </c>
      <c r="F4322" s="1">
        <v>407.37</v>
      </c>
      <c r="G4322" s="1">
        <v>1165</v>
      </c>
      <c r="H4322" s="1">
        <v>11160</v>
      </c>
      <c r="I4322" s="23">
        <v>4.74</v>
      </c>
      <c r="J4322" s="1">
        <v>49.99</v>
      </c>
      <c r="K4322" s="23">
        <v>46.97</v>
      </c>
      <c r="L4322" s="23">
        <v>653</v>
      </c>
      <c r="M4322" s="109">
        <v>633</v>
      </c>
      <c r="N4322" s="4">
        <v>0</v>
      </c>
      <c r="O4322" s="69"/>
      <c r="P4322" s="69"/>
      <c r="Q4322" s="69"/>
      <c r="R4322" s="69"/>
      <c r="S4322" s="69"/>
      <c r="T4322" s="69"/>
      <c r="U4322" s="69"/>
      <c r="V4322" s="69"/>
      <c r="W4322" s="4"/>
      <c r="X4322" s="4"/>
      <c r="Y4322" s="4"/>
      <c r="Z4322" s="4"/>
      <c r="AA4322" s="4"/>
      <c r="AB4322" s="4"/>
      <c r="AC4322" s="4"/>
      <c r="AD4322" s="4"/>
      <c r="AE4322"/>
      <c r="AF4322"/>
      <c r="AG4322"/>
      <c r="AH4322"/>
      <c r="AI4322"/>
      <c r="AJ4322"/>
      <c r="AK4322"/>
    </row>
    <row r="4323" spans="1:37" x14ac:dyDescent="0.25">
      <c r="A4323" s="2">
        <v>4322</v>
      </c>
      <c r="B4323" s="104">
        <v>43916.674321412036</v>
      </c>
      <c r="C4323" s="109">
        <v>47.86</v>
      </c>
      <c r="D4323" s="1">
        <v>965.21</v>
      </c>
      <c r="E4323" s="109">
        <v>11.47</v>
      </c>
      <c r="F4323" s="1">
        <v>407.91</v>
      </c>
      <c r="G4323" s="1">
        <v>1017</v>
      </c>
      <c r="H4323" s="1">
        <v>10633</v>
      </c>
      <c r="I4323" s="23">
        <v>4.22</v>
      </c>
      <c r="J4323" s="1">
        <v>49.03</v>
      </c>
      <c r="K4323" s="23">
        <v>46.59</v>
      </c>
      <c r="L4323" s="23">
        <v>675</v>
      </c>
      <c r="M4323" s="109">
        <v>633</v>
      </c>
      <c r="N4323" s="4">
        <v>0</v>
      </c>
      <c r="O4323" s="69"/>
      <c r="P4323" s="69"/>
      <c r="Q4323" s="69"/>
      <c r="R4323" s="69"/>
      <c r="S4323" s="69"/>
      <c r="T4323" s="69"/>
      <c r="U4323" s="69"/>
      <c r="V4323" s="69"/>
      <c r="W4323" s="4"/>
      <c r="X4323" s="4"/>
      <c r="Y4323" s="4"/>
      <c r="Z4323" s="4"/>
      <c r="AA4323" s="4"/>
      <c r="AB4323" s="4"/>
      <c r="AC4323" s="4"/>
      <c r="AD4323" s="4"/>
      <c r="AE4323"/>
      <c r="AF4323"/>
      <c r="AG4323"/>
      <c r="AH4323"/>
      <c r="AI4323"/>
      <c r="AJ4323"/>
      <c r="AK4323"/>
    </row>
    <row r="4324" spans="1:37" x14ac:dyDescent="0.25">
      <c r="A4324" s="2">
        <v>4323</v>
      </c>
      <c r="B4324" s="104">
        <v>43916.676491770835</v>
      </c>
      <c r="C4324" s="109">
        <v>48.74</v>
      </c>
      <c r="D4324" s="1">
        <v>965.33</v>
      </c>
      <c r="E4324" s="109">
        <v>10.11</v>
      </c>
      <c r="F4324" s="1">
        <v>406.82</v>
      </c>
      <c r="G4324" s="1">
        <v>1108</v>
      </c>
      <c r="H4324" s="1">
        <v>11168</v>
      </c>
      <c r="I4324" s="23">
        <v>4.42</v>
      </c>
      <c r="J4324" s="1">
        <v>50.17</v>
      </c>
      <c r="K4324" s="23">
        <v>46.99</v>
      </c>
      <c r="L4324" s="23">
        <v>668</v>
      </c>
      <c r="M4324" s="109">
        <v>623</v>
      </c>
      <c r="N4324" s="4">
        <v>0</v>
      </c>
      <c r="O4324" s="69"/>
      <c r="P4324" s="69"/>
      <c r="Q4324" s="69"/>
      <c r="R4324" s="69"/>
      <c r="S4324" s="69"/>
      <c r="T4324" s="69"/>
      <c r="U4324" s="69"/>
      <c r="V4324" s="69"/>
      <c r="W4324" s="4"/>
      <c r="X4324" s="4"/>
      <c r="Y4324" s="4"/>
      <c r="Z4324" s="4"/>
      <c r="AA4324" s="4"/>
      <c r="AB4324" s="4"/>
      <c r="AC4324" s="4"/>
      <c r="AD4324" s="4"/>
      <c r="AE4324"/>
      <c r="AF4324"/>
      <c r="AG4324"/>
      <c r="AH4324"/>
      <c r="AI4324"/>
      <c r="AJ4324"/>
      <c r="AK4324"/>
    </row>
    <row r="4325" spans="1:37" x14ac:dyDescent="0.25">
      <c r="A4325" s="2">
        <v>4324</v>
      </c>
      <c r="B4325" s="104">
        <v>43916.678094074072</v>
      </c>
      <c r="C4325" s="109">
        <v>47.84</v>
      </c>
      <c r="D4325" s="1">
        <v>965.32</v>
      </c>
      <c r="E4325" s="109">
        <v>12.06</v>
      </c>
      <c r="F4325" s="1">
        <v>406.9</v>
      </c>
      <c r="G4325" s="1">
        <v>1062</v>
      </c>
      <c r="H4325" s="1">
        <v>10386</v>
      </c>
      <c r="I4325" s="23">
        <v>4.3099999999999996</v>
      </c>
      <c r="J4325" s="1">
        <v>49.25</v>
      </c>
      <c r="K4325" s="23">
        <v>46.59</v>
      </c>
      <c r="L4325" s="23">
        <v>675</v>
      </c>
      <c r="M4325" s="109">
        <v>633</v>
      </c>
      <c r="N4325" s="4">
        <v>0</v>
      </c>
      <c r="O4325" s="69"/>
      <c r="P4325" s="69"/>
      <c r="Q4325" s="69"/>
      <c r="R4325" s="69"/>
      <c r="S4325" s="69"/>
      <c r="T4325" s="69"/>
      <c r="U4325" s="69"/>
      <c r="V4325" s="69"/>
      <c r="W4325" s="4"/>
      <c r="X4325" s="4"/>
      <c r="Y4325" s="4"/>
      <c r="Z4325" s="4"/>
      <c r="AA4325" s="4"/>
      <c r="AB4325" s="4"/>
      <c r="AC4325" s="4"/>
      <c r="AD4325" s="4"/>
      <c r="AE4325"/>
      <c r="AF4325"/>
      <c r="AG4325"/>
      <c r="AH4325"/>
      <c r="AI4325"/>
      <c r="AJ4325"/>
      <c r="AK4325"/>
    </row>
    <row r="4326" spans="1:37" x14ac:dyDescent="0.25">
      <c r="A4326" s="2">
        <v>4325</v>
      </c>
      <c r="B4326" s="104">
        <v>43916.679700243054</v>
      </c>
      <c r="C4326" s="109">
        <v>47.33</v>
      </c>
      <c r="D4326" s="1">
        <v>965.22</v>
      </c>
      <c r="E4326" s="109">
        <v>13.87</v>
      </c>
      <c r="F4326" s="1">
        <v>407.77</v>
      </c>
      <c r="G4326" s="1">
        <v>1032</v>
      </c>
      <c r="H4326" s="1">
        <v>10125</v>
      </c>
      <c r="I4326" s="23">
        <v>3.98</v>
      </c>
      <c r="J4326" s="1">
        <v>48.71</v>
      </c>
      <c r="K4326" s="23">
        <v>46.11</v>
      </c>
      <c r="L4326" s="23">
        <v>659</v>
      </c>
      <c r="M4326" s="109">
        <v>622</v>
      </c>
      <c r="N4326" s="4">
        <v>0</v>
      </c>
      <c r="O4326" s="69"/>
      <c r="P4326" s="69"/>
      <c r="Q4326" s="69"/>
      <c r="R4326" s="69"/>
      <c r="S4326" s="69"/>
      <c r="T4326" s="69"/>
      <c r="U4326" s="69"/>
      <c r="V4326" s="69"/>
      <c r="W4326" s="4"/>
      <c r="X4326" s="4"/>
      <c r="Y4326" s="4"/>
      <c r="Z4326" s="4"/>
      <c r="AA4326" s="4"/>
      <c r="AB4326" s="4"/>
      <c r="AC4326" s="4"/>
      <c r="AD4326" s="4"/>
      <c r="AE4326"/>
      <c r="AF4326"/>
      <c r="AG4326"/>
      <c r="AH4326"/>
      <c r="AI4326"/>
      <c r="AJ4326"/>
      <c r="AK4326"/>
    </row>
    <row r="4327" spans="1:37" x14ac:dyDescent="0.25">
      <c r="A4327" s="2">
        <v>4326</v>
      </c>
      <c r="B4327" s="104">
        <v>43916.681315254631</v>
      </c>
      <c r="C4327" s="109">
        <v>48.39</v>
      </c>
      <c r="D4327" s="1">
        <v>965.25</v>
      </c>
      <c r="E4327" s="109">
        <v>10.91</v>
      </c>
      <c r="F4327" s="1">
        <v>407.49</v>
      </c>
      <c r="G4327" s="1">
        <v>1048</v>
      </c>
      <c r="H4327" s="1">
        <v>10325</v>
      </c>
      <c r="I4327" s="23">
        <v>4.18</v>
      </c>
      <c r="J4327" s="1">
        <v>49.79</v>
      </c>
      <c r="K4327" s="23">
        <v>46.95</v>
      </c>
      <c r="L4327" s="23">
        <v>668</v>
      </c>
      <c r="M4327" s="109">
        <v>627</v>
      </c>
      <c r="N4327" s="4">
        <v>0</v>
      </c>
      <c r="O4327" s="69"/>
      <c r="P4327" s="69"/>
      <c r="Q4327" s="69"/>
      <c r="R4327" s="69"/>
      <c r="S4327" s="69"/>
      <c r="T4327" s="69"/>
      <c r="U4327" s="69"/>
      <c r="V4327" s="69"/>
      <c r="W4327" s="4"/>
      <c r="X4327" s="4"/>
      <c r="Y4327" s="4"/>
      <c r="Z4327" s="4"/>
      <c r="AA4327" s="4"/>
      <c r="AB4327" s="4"/>
      <c r="AC4327" s="4"/>
      <c r="AD4327" s="4"/>
      <c r="AE4327"/>
      <c r="AF4327"/>
      <c r="AG4327"/>
      <c r="AH4327"/>
      <c r="AI4327"/>
      <c r="AJ4327"/>
      <c r="AK4327"/>
    </row>
    <row r="4328" spans="1:37" x14ac:dyDescent="0.25">
      <c r="A4328" s="2">
        <v>4327</v>
      </c>
      <c r="B4328" s="104">
        <v>43916.684553009254</v>
      </c>
      <c r="C4328" s="109">
        <v>48.45</v>
      </c>
      <c r="D4328" s="1">
        <v>965.25</v>
      </c>
      <c r="E4328" s="109">
        <v>12.27</v>
      </c>
      <c r="F4328" s="1">
        <v>407.53</v>
      </c>
      <c r="G4328" s="1">
        <v>1087</v>
      </c>
      <c r="H4328" s="1">
        <v>10573</v>
      </c>
      <c r="I4328" s="23">
        <v>4.24</v>
      </c>
      <c r="J4328" s="1">
        <v>50.15</v>
      </c>
      <c r="K4328" s="23">
        <v>47.31</v>
      </c>
      <c r="L4328" s="23">
        <v>675</v>
      </c>
      <c r="M4328" s="109">
        <v>638</v>
      </c>
      <c r="N4328" s="4">
        <v>0</v>
      </c>
      <c r="O4328" s="69"/>
      <c r="P4328" s="69"/>
      <c r="Q4328" s="69"/>
      <c r="R4328" s="69"/>
      <c r="S4328" s="69"/>
      <c r="T4328" s="69"/>
      <c r="U4328" s="69"/>
      <c r="V4328" s="69"/>
      <c r="W4328" s="4"/>
      <c r="X4328" s="4"/>
      <c r="Y4328" s="4"/>
      <c r="Z4328" s="4"/>
      <c r="AA4328" s="4"/>
      <c r="AB4328" s="4"/>
      <c r="AC4328" s="4"/>
      <c r="AD4328" s="4"/>
      <c r="AE4328"/>
      <c r="AF4328"/>
      <c r="AG4328"/>
      <c r="AH4328"/>
      <c r="AI4328"/>
      <c r="AJ4328"/>
      <c r="AK4328"/>
    </row>
    <row r="4329" spans="1:37" x14ac:dyDescent="0.25">
      <c r="A4329" s="2">
        <v>4328</v>
      </c>
      <c r="B4329" s="104">
        <v>43916.68670604167</v>
      </c>
      <c r="C4329" s="109">
        <v>47.79</v>
      </c>
      <c r="D4329" s="1">
        <v>965.21</v>
      </c>
      <c r="E4329" s="109">
        <v>12.07</v>
      </c>
      <c r="F4329" s="1">
        <v>407.83</v>
      </c>
      <c r="G4329" s="1">
        <v>1068</v>
      </c>
      <c r="H4329" s="1">
        <v>10848</v>
      </c>
      <c r="I4329" s="23">
        <v>4.3</v>
      </c>
      <c r="J4329" s="1">
        <v>49.57</v>
      </c>
      <c r="K4329" s="23">
        <v>46.73</v>
      </c>
      <c r="L4329" s="23">
        <v>675</v>
      </c>
      <c r="M4329" s="109">
        <v>647</v>
      </c>
      <c r="N4329" s="4">
        <v>0</v>
      </c>
      <c r="O4329" s="69"/>
      <c r="P4329" s="69"/>
      <c r="Q4329" s="69"/>
      <c r="R4329" s="69"/>
      <c r="S4329" s="69"/>
      <c r="T4329" s="69"/>
      <c r="U4329" s="69"/>
      <c r="V4329" s="69"/>
      <c r="W4329" s="4"/>
      <c r="X4329" s="4"/>
      <c r="Y4329" s="4"/>
      <c r="Z4329" s="4"/>
      <c r="AA4329" s="4"/>
      <c r="AB4329" s="4"/>
      <c r="AC4329" s="4"/>
      <c r="AD4329" s="4"/>
      <c r="AE4329"/>
      <c r="AF4329"/>
      <c r="AG4329"/>
      <c r="AH4329"/>
      <c r="AI4329"/>
      <c r="AJ4329"/>
      <c r="AK4329"/>
    </row>
    <row r="4330" spans="1:37" x14ac:dyDescent="0.25">
      <c r="A4330" s="2">
        <v>4329</v>
      </c>
      <c r="B4330" s="104">
        <v>43916.68830814815</v>
      </c>
      <c r="C4330" s="109">
        <v>47.8</v>
      </c>
      <c r="D4330" s="1">
        <v>965.27</v>
      </c>
      <c r="E4330" s="109">
        <v>11.51</v>
      </c>
      <c r="F4330" s="1">
        <v>407.31</v>
      </c>
      <c r="G4330" s="1">
        <v>517</v>
      </c>
      <c r="H4330" s="1">
        <v>4495</v>
      </c>
      <c r="I4330" s="23">
        <v>3.67</v>
      </c>
      <c r="J4330" s="1">
        <v>49.27</v>
      </c>
      <c r="K4330" s="23">
        <v>46.69</v>
      </c>
      <c r="L4330" s="23">
        <v>668</v>
      </c>
      <c r="M4330" s="109">
        <v>628</v>
      </c>
      <c r="N4330" s="4">
        <v>0</v>
      </c>
      <c r="O4330" s="69"/>
      <c r="P4330" s="69"/>
      <c r="Q4330" s="69"/>
      <c r="R4330" s="69"/>
      <c r="S4330" s="69"/>
      <c r="T4330" s="69"/>
      <c r="U4330" s="69"/>
      <c r="V4330" s="69"/>
      <c r="W4330" s="4"/>
      <c r="X4330" s="4"/>
      <c r="Y4330" s="4"/>
      <c r="Z4330" s="4"/>
      <c r="AA4330" s="4"/>
      <c r="AB4330" s="4"/>
      <c r="AC4330" s="4"/>
      <c r="AD4330" s="4"/>
      <c r="AE4330"/>
      <c r="AF4330"/>
      <c r="AG4330"/>
      <c r="AH4330"/>
      <c r="AI4330"/>
      <c r="AJ4330"/>
      <c r="AK4330"/>
    </row>
    <row r="4331" spans="1:37" x14ac:dyDescent="0.25">
      <c r="A4331" s="2">
        <v>4330</v>
      </c>
      <c r="B4331" s="104">
        <v>43916.68991212963</v>
      </c>
      <c r="C4331" s="109">
        <v>47.7</v>
      </c>
      <c r="D4331" s="1">
        <v>965.26</v>
      </c>
      <c r="E4331" s="109">
        <v>11.11</v>
      </c>
      <c r="F4331" s="1">
        <v>407.44</v>
      </c>
      <c r="G4331" s="1">
        <v>900</v>
      </c>
      <c r="H4331" s="1">
        <v>9928</v>
      </c>
      <c r="I4331" s="23">
        <v>3.72</v>
      </c>
      <c r="J4331" s="1">
        <v>49.23</v>
      </c>
      <c r="K4331" s="23">
        <v>46.19</v>
      </c>
      <c r="L4331" s="23">
        <v>675</v>
      </c>
      <c r="M4331" s="109">
        <v>628</v>
      </c>
      <c r="N4331" s="4">
        <v>0</v>
      </c>
      <c r="O4331" s="69"/>
      <c r="P4331" s="69"/>
      <c r="Q4331" s="69"/>
      <c r="R4331" s="69"/>
      <c r="S4331" s="69"/>
      <c r="T4331" s="69"/>
      <c r="U4331" s="69"/>
      <c r="V4331" s="69"/>
      <c r="W4331" s="4"/>
      <c r="X4331" s="4"/>
      <c r="Y4331" s="4"/>
      <c r="Z4331" s="4"/>
      <c r="AA4331" s="4"/>
      <c r="AB4331" s="4"/>
      <c r="AC4331" s="4"/>
      <c r="AD4331" s="4"/>
      <c r="AE4331"/>
      <c r="AF4331"/>
      <c r="AG4331"/>
      <c r="AH4331"/>
      <c r="AI4331"/>
      <c r="AJ4331"/>
      <c r="AK4331"/>
    </row>
    <row r="4332" spans="1:37" x14ac:dyDescent="0.25">
      <c r="A4332" s="43">
        <v>4331</v>
      </c>
      <c r="B4332" s="104">
        <v>43916.69314570602</v>
      </c>
      <c r="C4332" s="109">
        <v>47.08</v>
      </c>
      <c r="D4332" s="1">
        <v>965.17</v>
      </c>
      <c r="E4332" s="109">
        <v>11.61</v>
      </c>
      <c r="F4332" s="1">
        <v>408.21</v>
      </c>
      <c r="G4332" s="1">
        <v>932</v>
      </c>
      <c r="H4332" s="1">
        <v>9436</v>
      </c>
      <c r="I4332" s="23">
        <v>3.7</v>
      </c>
      <c r="J4332" s="1">
        <v>48.71</v>
      </c>
      <c r="K4332" s="23">
        <v>45.95</v>
      </c>
      <c r="L4332" s="23">
        <v>675</v>
      </c>
      <c r="M4332" s="109">
        <v>628</v>
      </c>
      <c r="N4332" s="4">
        <v>0</v>
      </c>
      <c r="O4332" s="69"/>
      <c r="P4332" s="69"/>
      <c r="Q4332" s="69"/>
      <c r="R4332" s="69"/>
      <c r="S4332" s="69"/>
      <c r="T4332" s="69"/>
      <c r="U4332" s="69"/>
      <c r="V4332" s="69"/>
      <c r="W4332" s="4"/>
      <c r="X4332" s="4"/>
      <c r="Y4332" s="4"/>
      <c r="Z4332" s="4"/>
      <c r="AA4332" s="4"/>
      <c r="AB4332" s="4"/>
      <c r="AC4332" s="4"/>
      <c r="AD4332" s="4"/>
      <c r="AE4332"/>
      <c r="AF4332"/>
      <c r="AG4332"/>
      <c r="AH4332"/>
      <c r="AI4332"/>
      <c r="AJ4332"/>
      <c r="AK4332"/>
    </row>
    <row r="4333" spans="1:37" x14ac:dyDescent="0.25">
      <c r="A4333" s="2">
        <v>4332</v>
      </c>
      <c r="B4333" s="104">
        <v>43916.695318750004</v>
      </c>
      <c r="C4333" s="109">
        <v>47.69</v>
      </c>
      <c r="D4333" s="1">
        <v>965.14</v>
      </c>
      <c r="E4333" s="109">
        <v>11.79</v>
      </c>
      <c r="F4333" s="1">
        <v>408.46</v>
      </c>
      <c r="G4333" s="1">
        <v>409</v>
      </c>
      <c r="H4333" s="1">
        <v>3237</v>
      </c>
      <c r="I4333" s="23">
        <v>2.9</v>
      </c>
      <c r="J4333" s="1">
        <v>48.83</v>
      </c>
      <c r="K4333" s="23">
        <v>46.27</v>
      </c>
      <c r="L4333" s="23">
        <v>675</v>
      </c>
      <c r="M4333" s="109">
        <v>638</v>
      </c>
      <c r="N4333" s="4">
        <v>0</v>
      </c>
      <c r="O4333" s="69"/>
      <c r="P4333" s="69"/>
      <c r="Q4333" s="69"/>
      <c r="R4333" s="69"/>
      <c r="S4333" s="69"/>
      <c r="T4333" s="69"/>
      <c r="U4333" s="69"/>
      <c r="V4333" s="69"/>
      <c r="W4333" s="4"/>
      <c r="X4333" s="4"/>
      <c r="Y4333" s="4"/>
      <c r="Z4333" s="4"/>
      <c r="AA4333" s="4"/>
      <c r="AB4333" s="4"/>
      <c r="AC4333" s="4"/>
      <c r="AD4333" s="4"/>
      <c r="AE4333"/>
      <c r="AF4333"/>
      <c r="AG4333"/>
      <c r="AH4333"/>
      <c r="AI4333"/>
      <c r="AJ4333"/>
      <c r="AK4333"/>
    </row>
    <row r="4334" spans="1:37" x14ac:dyDescent="0.25">
      <c r="A4334" s="2">
        <v>4333</v>
      </c>
      <c r="B4334" s="104">
        <v>43916.696932743056</v>
      </c>
      <c r="C4334" s="109">
        <v>46.76</v>
      </c>
      <c r="D4334" s="1">
        <v>965.17</v>
      </c>
      <c r="E4334" s="109">
        <v>13.06</v>
      </c>
      <c r="F4334" s="1">
        <v>408.18</v>
      </c>
      <c r="G4334" s="1">
        <v>420</v>
      </c>
      <c r="H4334" s="1">
        <v>3446</v>
      </c>
      <c r="I4334" s="23">
        <v>3.36</v>
      </c>
      <c r="J4334" s="1">
        <v>48.33</v>
      </c>
      <c r="K4334" s="23">
        <v>45.79</v>
      </c>
      <c r="L4334" s="23">
        <v>681</v>
      </c>
      <c r="M4334" s="109">
        <v>643</v>
      </c>
      <c r="N4334" s="4">
        <v>0</v>
      </c>
      <c r="O4334" s="69"/>
      <c r="P4334" s="69"/>
      <c r="Q4334" s="69"/>
      <c r="R4334" s="69"/>
      <c r="S4334" s="69"/>
      <c r="T4334" s="69"/>
      <c r="U4334" s="69"/>
      <c r="V4334" s="69"/>
      <c r="W4334" s="4"/>
      <c r="X4334" s="4"/>
      <c r="Y4334" s="4"/>
      <c r="Z4334" s="4"/>
      <c r="AA4334" s="4"/>
      <c r="AB4334" s="4"/>
      <c r="AC4334" s="4"/>
      <c r="AD4334" s="4"/>
      <c r="AE4334"/>
      <c r="AF4334"/>
      <c r="AG4334"/>
      <c r="AH4334"/>
      <c r="AI4334"/>
      <c r="AJ4334"/>
      <c r="AK4334"/>
    </row>
    <row r="4335" spans="1:37" x14ac:dyDescent="0.25">
      <c r="A4335" s="2">
        <v>4334</v>
      </c>
      <c r="B4335" s="104">
        <v>43916.698547361113</v>
      </c>
      <c r="C4335" s="109">
        <v>45.51</v>
      </c>
      <c r="D4335" s="1">
        <v>965.29</v>
      </c>
      <c r="E4335" s="109">
        <v>12.33</v>
      </c>
      <c r="F4335" s="1">
        <v>407.2</v>
      </c>
      <c r="G4335" s="1">
        <v>929</v>
      </c>
      <c r="H4335" s="1">
        <v>9245</v>
      </c>
      <c r="I4335" s="23">
        <v>3.39</v>
      </c>
      <c r="J4335" s="1">
        <v>47.19</v>
      </c>
      <c r="K4335" s="23">
        <v>44.33</v>
      </c>
      <c r="L4335" s="23">
        <v>668</v>
      </c>
      <c r="M4335" s="109">
        <v>618</v>
      </c>
      <c r="N4335" s="4">
        <v>0</v>
      </c>
      <c r="O4335" s="69"/>
      <c r="P4335" s="69"/>
      <c r="Q4335" s="69"/>
      <c r="R4335" s="69"/>
      <c r="S4335" s="69"/>
      <c r="T4335" s="69"/>
      <c r="U4335" s="69"/>
      <c r="V4335" s="69"/>
      <c r="W4335" s="4"/>
      <c r="X4335" s="4"/>
      <c r="Y4335" s="4"/>
      <c r="Z4335" s="4"/>
      <c r="AA4335" s="4"/>
      <c r="AB4335" s="4"/>
      <c r="AC4335" s="4"/>
      <c r="AD4335" s="4"/>
      <c r="AE4335"/>
      <c r="AF4335"/>
      <c r="AG4335"/>
      <c r="AH4335"/>
      <c r="AI4335"/>
      <c r="AJ4335"/>
      <c r="AK4335"/>
    </row>
    <row r="4336" spans="1:37" x14ac:dyDescent="0.25">
      <c r="A4336" s="2">
        <v>4335</v>
      </c>
      <c r="B4336" s="104">
        <v>43916.700160856482</v>
      </c>
      <c r="C4336" s="109">
        <v>47.04</v>
      </c>
      <c r="D4336" s="1">
        <v>965.25</v>
      </c>
      <c r="E4336" s="109">
        <v>11.73</v>
      </c>
      <c r="F4336" s="1">
        <v>407.56</v>
      </c>
      <c r="G4336" s="1">
        <v>416</v>
      </c>
      <c r="H4336" s="1">
        <v>3719</v>
      </c>
      <c r="I4336" s="23">
        <v>0.81</v>
      </c>
      <c r="J4336" s="1">
        <v>48.19</v>
      </c>
      <c r="K4336" s="23">
        <v>45.83</v>
      </c>
      <c r="L4336" s="23">
        <v>650</v>
      </c>
      <c r="M4336" s="109">
        <v>628</v>
      </c>
      <c r="N4336" s="4">
        <v>0</v>
      </c>
      <c r="O4336" s="69"/>
      <c r="P4336" s="69"/>
      <c r="Q4336" s="69"/>
      <c r="R4336" s="69"/>
      <c r="S4336" s="69"/>
      <c r="T4336" s="69"/>
      <c r="U4336" s="69"/>
      <c r="V4336" s="69"/>
      <c r="W4336" s="4"/>
      <c r="X4336" s="4"/>
      <c r="Y4336" s="4"/>
      <c r="Z4336" s="4"/>
      <c r="AA4336" s="4"/>
      <c r="AB4336" s="4"/>
      <c r="AC4336" s="4"/>
      <c r="AD4336" s="4"/>
      <c r="AE4336"/>
      <c r="AF4336"/>
      <c r="AG4336"/>
      <c r="AH4336"/>
      <c r="AI4336"/>
      <c r="AJ4336"/>
      <c r="AK4336"/>
    </row>
    <row r="4337" spans="1:37" x14ac:dyDescent="0.25">
      <c r="A4337" s="2">
        <v>4336</v>
      </c>
      <c r="B4337" s="104">
        <v>43916.703396805555</v>
      </c>
      <c r="C4337" s="109">
        <v>45.13</v>
      </c>
      <c r="D4337" s="1">
        <v>965.29</v>
      </c>
      <c r="E4337" s="109">
        <v>14.02</v>
      </c>
      <c r="F4337" s="1">
        <v>407.19</v>
      </c>
      <c r="G4337" s="1">
        <v>395</v>
      </c>
      <c r="H4337" s="1">
        <v>3478</v>
      </c>
      <c r="I4337" s="23">
        <v>1.08</v>
      </c>
      <c r="J4337" s="1">
        <v>47.01</v>
      </c>
      <c r="K4337" s="23">
        <v>44.23</v>
      </c>
      <c r="L4337" s="23">
        <v>625</v>
      </c>
      <c r="M4337" s="109">
        <v>583</v>
      </c>
      <c r="N4337" s="4">
        <v>0</v>
      </c>
      <c r="O4337" s="69"/>
      <c r="P4337" s="69"/>
      <c r="Q4337" s="69"/>
      <c r="R4337" s="69"/>
      <c r="S4337" s="69"/>
      <c r="T4337" s="69"/>
      <c r="U4337" s="69"/>
      <c r="V4337" s="69"/>
      <c r="W4337" s="4"/>
      <c r="X4337" s="4"/>
      <c r="Y4337" s="4"/>
      <c r="Z4337" s="4"/>
      <c r="AA4337" s="4"/>
      <c r="AB4337" s="4"/>
      <c r="AC4337" s="4"/>
      <c r="AD4337" s="4"/>
      <c r="AE4337"/>
      <c r="AF4337"/>
      <c r="AG4337"/>
      <c r="AH4337"/>
      <c r="AI4337"/>
      <c r="AJ4337"/>
      <c r="AK4337"/>
    </row>
    <row r="4338" spans="1:37" x14ac:dyDescent="0.25">
      <c r="A4338" s="2">
        <v>4337</v>
      </c>
      <c r="B4338" s="104">
        <v>43916.705549965278</v>
      </c>
      <c r="C4338" s="109">
        <v>46.55</v>
      </c>
      <c r="D4338" s="1">
        <v>965.27</v>
      </c>
      <c r="E4338" s="109">
        <v>11.99</v>
      </c>
      <c r="F4338" s="1">
        <v>407.34</v>
      </c>
      <c r="G4338" s="1">
        <v>449</v>
      </c>
      <c r="H4338" s="1">
        <v>3878</v>
      </c>
      <c r="I4338" s="23">
        <v>0.9</v>
      </c>
      <c r="J4338" s="1">
        <v>47.73</v>
      </c>
      <c r="K4338" s="23">
        <v>45.51</v>
      </c>
      <c r="L4338" s="23">
        <v>618</v>
      </c>
      <c r="M4338" s="109">
        <v>583</v>
      </c>
      <c r="N4338" s="4">
        <v>0</v>
      </c>
      <c r="O4338" s="69"/>
      <c r="P4338" s="69"/>
      <c r="Q4338" s="69"/>
      <c r="R4338" s="69"/>
      <c r="S4338" s="69"/>
      <c r="T4338" s="69"/>
      <c r="U4338" s="69"/>
      <c r="V4338" s="69"/>
      <c r="W4338" s="4"/>
      <c r="X4338" s="4"/>
      <c r="Y4338" s="4"/>
      <c r="Z4338" s="4"/>
      <c r="AA4338" s="4"/>
      <c r="AB4338" s="4"/>
      <c r="AC4338" s="4"/>
      <c r="AD4338" s="4"/>
      <c r="AE4338"/>
      <c r="AF4338"/>
      <c r="AG4338"/>
      <c r="AH4338"/>
      <c r="AI4338"/>
      <c r="AJ4338"/>
      <c r="AK4338"/>
    </row>
    <row r="4339" spans="1:37" x14ac:dyDescent="0.25">
      <c r="A4339" s="2">
        <v>4338</v>
      </c>
      <c r="B4339" s="104">
        <v>43916.707154675925</v>
      </c>
      <c r="C4339" s="109">
        <v>47.45</v>
      </c>
      <c r="D4339" s="1">
        <v>965.25</v>
      </c>
      <c r="E4339" s="109">
        <v>11.51</v>
      </c>
      <c r="F4339" s="1">
        <v>407.52</v>
      </c>
      <c r="G4339" s="1">
        <v>813</v>
      </c>
      <c r="H4339" s="1">
        <v>8950</v>
      </c>
      <c r="I4339" s="23">
        <v>0.72</v>
      </c>
      <c r="J4339" s="1">
        <v>48.81</v>
      </c>
      <c r="K4339" s="23">
        <v>46.35</v>
      </c>
      <c r="L4339" s="23">
        <v>634</v>
      </c>
      <c r="M4339" s="109">
        <v>593</v>
      </c>
      <c r="N4339" s="4">
        <v>0</v>
      </c>
      <c r="O4339" s="69"/>
      <c r="P4339" s="69"/>
      <c r="Q4339" s="69"/>
      <c r="R4339" s="69"/>
      <c r="S4339" s="69"/>
      <c r="T4339" s="69"/>
      <c r="U4339" s="69"/>
      <c r="V4339" s="69"/>
      <c r="W4339" s="4"/>
      <c r="X4339" s="4"/>
      <c r="Y4339" s="4"/>
      <c r="Z4339" s="4"/>
      <c r="AA4339" s="4"/>
      <c r="AB4339" s="4"/>
      <c r="AC4339" s="4"/>
      <c r="AD4339" s="4"/>
      <c r="AE4339"/>
      <c r="AF4339"/>
      <c r="AG4339"/>
      <c r="AH4339"/>
      <c r="AI4339"/>
      <c r="AJ4339"/>
      <c r="AK4339"/>
    </row>
    <row r="4340" spans="1:37" x14ac:dyDescent="0.25">
      <c r="A4340" s="2">
        <v>4339</v>
      </c>
      <c r="B4340" s="105">
        <v>43916.708765358795</v>
      </c>
      <c r="C4340" s="109">
        <v>46.38</v>
      </c>
      <c r="D4340" s="43">
        <v>965.34</v>
      </c>
      <c r="E4340" s="109">
        <v>13.31</v>
      </c>
      <c r="F4340" s="43">
        <v>406.77</v>
      </c>
      <c r="G4340" s="43">
        <v>818</v>
      </c>
      <c r="H4340" s="43">
        <v>8075</v>
      </c>
      <c r="I4340" s="23">
        <v>0.91</v>
      </c>
      <c r="J4340" s="43">
        <v>47.91</v>
      </c>
      <c r="K4340" s="23">
        <v>45.39</v>
      </c>
      <c r="L4340" s="23">
        <v>659</v>
      </c>
      <c r="M4340" s="109">
        <v>608</v>
      </c>
      <c r="N4340" s="4">
        <v>0</v>
      </c>
      <c r="O4340" s="69">
        <f t="shared" ref="O4340:V4340" si="452">AVERAGE(E4340:E4358)</f>
        <v>14.222105263157896</v>
      </c>
      <c r="P4340" s="69">
        <f t="shared" si="452"/>
        <v>406.15947368421052</v>
      </c>
      <c r="Q4340" s="69">
        <f t="shared" si="452"/>
        <v>458.15789473684208</v>
      </c>
      <c r="R4340" s="69">
        <f t="shared" si="452"/>
        <v>3770.4736842105262</v>
      </c>
      <c r="S4340" s="69">
        <f t="shared" si="452"/>
        <v>0.98947368421052617</v>
      </c>
      <c r="T4340" s="69">
        <f t="shared" si="452"/>
        <v>44.238421052631587</v>
      </c>
      <c r="U4340" s="69">
        <f t="shared" si="452"/>
        <v>42.668947368421051</v>
      </c>
      <c r="V4340" s="69">
        <f t="shared" si="452"/>
        <v>587.63157894736844</v>
      </c>
      <c r="W4340" s="4">
        <f t="shared" ref="W4340:AD4340" si="453">STDEV(E4340:E4358)</f>
        <v>1.4967690349080653</v>
      </c>
      <c r="X4340" s="4">
        <f t="shared" si="453"/>
        <v>0.82529774885735052</v>
      </c>
      <c r="Y4340" s="4">
        <f t="shared" si="453"/>
        <v>185.77293881327725</v>
      </c>
      <c r="Z4340" s="4">
        <f t="shared" si="453"/>
        <v>2513.5790412261213</v>
      </c>
      <c r="AA4340" s="4">
        <f t="shared" si="453"/>
        <v>0.88196418221685757</v>
      </c>
      <c r="AB4340" s="4">
        <f t="shared" si="453"/>
        <v>2.5340816069423004</v>
      </c>
      <c r="AC4340" s="4">
        <f t="shared" si="453"/>
        <v>1.9163793835043379</v>
      </c>
      <c r="AD4340" s="4">
        <f t="shared" si="453"/>
        <v>33.617473178750011</v>
      </c>
      <c r="AE4340" s="4" t="e">
        <f>MODE(E4340:E4358)</f>
        <v>#N/A</v>
      </c>
      <c r="AF4340" s="4" t="e">
        <f>MODE(G4340:G4358)</f>
        <v>#N/A</v>
      </c>
      <c r="AG4340" s="4" t="e">
        <f>MODE(H4340:H4358)</f>
        <v>#N/A</v>
      </c>
      <c r="AH4340" s="4" t="e">
        <f>MODE(J4340:J4358)</f>
        <v>#N/A</v>
      </c>
      <c r="AI4340" s="4" t="e">
        <f>MODE(K4340:K4358)</f>
        <v>#N/A</v>
      </c>
      <c r="AJ4340" s="4">
        <f>MODE(L4340:L4358)</f>
        <v>593</v>
      </c>
      <c r="AK4340"/>
    </row>
    <row r="4341" spans="1:37" x14ac:dyDescent="0.25">
      <c r="A4341" s="43">
        <v>4340</v>
      </c>
      <c r="B4341" s="104">
        <v>43916.71199674769</v>
      </c>
      <c r="C4341" s="109">
        <v>46.19</v>
      </c>
      <c r="D4341" s="1">
        <v>965.38</v>
      </c>
      <c r="E4341" s="109">
        <v>12.34</v>
      </c>
      <c r="F4341" s="1">
        <v>406.42</v>
      </c>
      <c r="G4341" s="1">
        <v>788</v>
      </c>
      <c r="H4341" s="1">
        <v>7779</v>
      </c>
      <c r="I4341" s="23">
        <v>2.92</v>
      </c>
      <c r="J4341" s="1">
        <v>47.29</v>
      </c>
      <c r="K4341" s="23">
        <v>45.07</v>
      </c>
      <c r="L4341" s="23">
        <v>634</v>
      </c>
      <c r="M4341" s="109">
        <v>578</v>
      </c>
      <c r="N4341" s="4">
        <v>0</v>
      </c>
      <c r="O4341" s="69"/>
      <c r="P4341" s="69"/>
      <c r="Q4341" s="69"/>
      <c r="R4341" s="69"/>
      <c r="S4341" s="69"/>
      <c r="T4341" s="69"/>
      <c r="U4341" s="69"/>
      <c r="V4341" s="69"/>
      <c r="W4341" s="4"/>
      <c r="X4341" s="4"/>
      <c r="Y4341" s="4"/>
      <c r="Z4341" s="4"/>
      <c r="AA4341" s="4"/>
      <c r="AB4341" s="4"/>
      <c r="AC4341" s="4"/>
      <c r="AD4341" s="4"/>
      <c r="AE4341"/>
      <c r="AF4341"/>
      <c r="AG4341"/>
      <c r="AH4341"/>
      <c r="AI4341"/>
      <c r="AJ4341"/>
      <c r="AK4341"/>
    </row>
    <row r="4342" spans="1:37" x14ac:dyDescent="0.25">
      <c r="A4342" s="2">
        <v>4341</v>
      </c>
      <c r="B4342" s="104">
        <v>43916.714149965279</v>
      </c>
      <c r="C4342" s="109">
        <v>46.39</v>
      </c>
      <c r="D4342" s="1">
        <v>965.33</v>
      </c>
      <c r="E4342" s="109">
        <v>13.22</v>
      </c>
      <c r="F4342" s="1">
        <v>406.8</v>
      </c>
      <c r="G4342" s="1">
        <v>786</v>
      </c>
      <c r="H4342" s="1">
        <v>7736</v>
      </c>
      <c r="I4342" s="23">
        <v>2.8</v>
      </c>
      <c r="J4342" s="1">
        <v>47.79</v>
      </c>
      <c r="K4342" s="23">
        <v>45.49</v>
      </c>
      <c r="L4342" s="23">
        <v>593</v>
      </c>
      <c r="M4342" s="109">
        <v>553</v>
      </c>
      <c r="N4342" s="4">
        <v>0</v>
      </c>
      <c r="O4342" s="69"/>
      <c r="P4342" s="69"/>
      <c r="Q4342" s="69"/>
      <c r="R4342" s="69"/>
      <c r="S4342" s="69"/>
      <c r="T4342" s="69"/>
      <c r="U4342" s="69"/>
      <c r="V4342" s="69"/>
      <c r="W4342" s="4"/>
      <c r="X4342" s="4"/>
      <c r="Y4342" s="4"/>
      <c r="Z4342" s="4"/>
      <c r="AA4342" s="4"/>
      <c r="AB4342" s="4"/>
      <c r="AC4342" s="4"/>
      <c r="AD4342" s="4"/>
      <c r="AE4342"/>
      <c r="AF4342"/>
      <c r="AG4342"/>
      <c r="AH4342"/>
      <c r="AI4342"/>
      <c r="AJ4342"/>
      <c r="AK4342"/>
    </row>
    <row r="4343" spans="1:37" x14ac:dyDescent="0.25">
      <c r="A4343" s="2">
        <v>4342</v>
      </c>
      <c r="B4343" s="104">
        <v>43916.715752581018</v>
      </c>
      <c r="C4343" s="109">
        <v>44.6</v>
      </c>
      <c r="D4343" s="1">
        <v>965.3</v>
      </c>
      <c r="E4343" s="109">
        <v>13.35</v>
      </c>
      <c r="F4343" s="1">
        <v>407.11</v>
      </c>
      <c r="G4343" s="1">
        <v>416</v>
      </c>
      <c r="H4343" s="1">
        <v>3619</v>
      </c>
      <c r="I4343" s="23">
        <v>0.69</v>
      </c>
      <c r="J4343" s="1">
        <v>46.21</v>
      </c>
      <c r="K4343" s="23">
        <v>43.77</v>
      </c>
      <c r="L4343" s="23">
        <v>640</v>
      </c>
      <c r="M4343" s="109">
        <v>603</v>
      </c>
      <c r="N4343" s="4">
        <v>0</v>
      </c>
      <c r="O4343" s="69"/>
      <c r="P4343" s="69"/>
      <c r="Q4343" s="69"/>
      <c r="R4343" s="69"/>
      <c r="S4343" s="69"/>
      <c r="T4343" s="69"/>
      <c r="U4343" s="69"/>
      <c r="V4343" s="69"/>
      <c r="W4343" s="4"/>
      <c r="X4343" s="4"/>
      <c r="Y4343" s="4"/>
      <c r="Z4343" s="4"/>
      <c r="AA4343" s="4"/>
      <c r="AB4343" s="4"/>
      <c r="AC4343" s="4"/>
      <c r="AD4343" s="4"/>
      <c r="AE4343"/>
      <c r="AF4343"/>
      <c r="AG4343"/>
      <c r="AH4343"/>
      <c r="AI4343"/>
      <c r="AJ4343"/>
      <c r="AK4343"/>
    </row>
    <row r="4344" spans="1:37" x14ac:dyDescent="0.25">
      <c r="A4344" s="2">
        <v>4343</v>
      </c>
      <c r="B4344" s="104">
        <v>43916.71735431713</v>
      </c>
      <c r="C4344" s="109">
        <v>45.24</v>
      </c>
      <c r="D4344" s="1">
        <v>965.31</v>
      </c>
      <c r="E4344" s="109">
        <v>12.41</v>
      </c>
      <c r="F4344" s="1">
        <v>406.97</v>
      </c>
      <c r="G4344" s="1">
        <v>733</v>
      </c>
      <c r="H4344" s="1">
        <v>7221</v>
      </c>
      <c r="I4344" s="23">
        <v>2.5499999999999998</v>
      </c>
      <c r="J4344" s="1">
        <v>46.33</v>
      </c>
      <c r="K4344" s="23">
        <v>44.33</v>
      </c>
      <c r="L4344" s="23">
        <v>600</v>
      </c>
      <c r="M4344" s="109">
        <v>563</v>
      </c>
      <c r="N4344" s="4">
        <v>0</v>
      </c>
      <c r="O4344" s="69"/>
      <c r="P4344" s="69"/>
      <c r="Q4344" s="69"/>
      <c r="R4344" s="69"/>
      <c r="S4344" s="69"/>
      <c r="T4344" s="69"/>
      <c r="U4344" s="69"/>
      <c r="V4344" s="69"/>
      <c r="W4344" s="4"/>
      <c r="X4344" s="4"/>
      <c r="Y4344" s="4"/>
      <c r="Z4344" s="4"/>
      <c r="AA4344" s="4"/>
      <c r="AB4344" s="4"/>
      <c r="AC4344" s="4"/>
      <c r="AD4344" s="4"/>
      <c r="AE4344"/>
      <c r="AF4344"/>
      <c r="AG4344"/>
      <c r="AH4344"/>
      <c r="AI4344"/>
      <c r="AJ4344"/>
      <c r="AK4344"/>
    </row>
    <row r="4345" spans="1:37" x14ac:dyDescent="0.25">
      <c r="A4345" s="2">
        <v>4344</v>
      </c>
      <c r="B4345" s="104">
        <v>43916.720586041665</v>
      </c>
      <c r="C4345" s="109">
        <v>43.19</v>
      </c>
      <c r="D4345" s="1">
        <v>965.29</v>
      </c>
      <c r="E4345" s="109">
        <v>14.09</v>
      </c>
      <c r="F4345" s="1">
        <v>407.19</v>
      </c>
      <c r="G4345" s="1">
        <v>368</v>
      </c>
      <c r="H4345" s="1">
        <v>3009</v>
      </c>
      <c r="I4345" s="23">
        <v>0.6</v>
      </c>
      <c r="J4345" s="1">
        <v>44.77</v>
      </c>
      <c r="K4345" s="23">
        <v>42.51</v>
      </c>
      <c r="L4345" s="23">
        <v>593</v>
      </c>
      <c r="M4345" s="109">
        <v>548</v>
      </c>
      <c r="N4345" s="4">
        <v>0</v>
      </c>
      <c r="O4345" s="69"/>
      <c r="P4345" s="69"/>
      <c r="Q4345" s="69"/>
      <c r="R4345" s="69"/>
      <c r="S4345" s="69"/>
      <c r="T4345" s="69"/>
      <c r="U4345" s="69"/>
      <c r="V4345" s="69"/>
      <c r="W4345" s="4"/>
      <c r="X4345" s="4"/>
      <c r="Y4345" s="4"/>
      <c r="Z4345" s="4"/>
      <c r="AA4345" s="4"/>
      <c r="AB4345" s="4"/>
      <c r="AC4345" s="4"/>
      <c r="AD4345" s="4"/>
      <c r="AE4345"/>
      <c r="AF4345"/>
      <c r="AG4345"/>
      <c r="AH4345"/>
      <c r="AI4345"/>
      <c r="AJ4345"/>
      <c r="AK4345"/>
    </row>
    <row r="4346" spans="1:37" x14ac:dyDescent="0.25">
      <c r="A4346" s="2">
        <v>4345</v>
      </c>
      <c r="B4346" s="104">
        <v>43916.722737615739</v>
      </c>
      <c r="C4346" s="109">
        <v>44.4</v>
      </c>
      <c r="D4346" s="1">
        <v>965.33</v>
      </c>
      <c r="E4346" s="109">
        <v>12.97</v>
      </c>
      <c r="F4346" s="1">
        <v>406.8</v>
      </c>
      <c r="G4346" s="1">
        <v>356</v>
      </c>
      <c r="H4346" s="1">
        <v>2669</v>
      </c>
      <c r="I4346" s="23">
        <v>0.56999999999999995</v>
      </c>
      <c r="J4346" s="1">
        <v>45.37</v>
      </c>
      <c r="K4346" s="23">
        <v>43.27</v>
      </c>
      <c r="L4346" s="23">
        <v>593</v>
      </c>
      <c r="M4346" s="109">
        <v>553</v>
      </c>
      <c r="N4346" s="4">
        <v>0</v>
      </c>
      <c r="O4346" s="69"/>
      <c r="P4346" s="69"/>
      <c r="Q4346" s="69"/>
      <c r="R4346" s="69"/>
      <c r="S4346" s="69"/>
      <c r="T4346" s="69"/>
      <c r="U4346" s="69"/>
      <c r="V4346" s="69"/>
      <c r="W4346" s="4"/>
      <c r="X4346" s="4"/>
      <c r="Y4346" s="4"/>
      <c r="Z4346" s="4"/>
      <c r="AA4346" s="4"/>
      <c r="AB4346" s="4"/>
      <c r="AC4346" s="4"/>
      <c r="AD4346" s="4"/>
      <c r="AE4346"/>
      <c r="AF4346"/>
      <c r="AG4346"/>
      <c r="AH4346"/>
      <c r="AI4346"/>
      <c r="AJ4346"/>
      <c r="AK4346"/>
    </row>
    <row r="4347" spans="1:37" x14ac:dyDescent="0.25">
      <c r="A4347" s="2">
        <v>4346</v>
      </c>
      <c r="B4347" s="104">
        <v>43916.724340358793</v>
      </c>
      <c r="C4347" s="109">
        <v>45.29</v>
      </c>
      <c r="D4347" s="1">
        <v>965.32</v>
      </c>
      <c r="E4347" s="109">
        <v>12.05</v>
      </c>
      <c r="F4347" s="1">
        <v>406.95</v>
      </c>
      <c r="G4347" s="1">
        <v>355</v>
      </c>
      <c r="H4347" s="1">
        <v>2775</v>
      </c>
      <c r="I4347" s="23">
        <v>1.69</v>
      </c>
      <c r="J4347" s="1">
        <v>45.93</v>
      </c>
      <c r="K4347" s="23">
        <v>44.23</v>
      </c>
      <c r="L4347" s="23">
        <v>593</v>
      </c>
      <c r="M4347" s="109">
        <v>568</v>
      </c>
      <c r="N4347" s="4">
        <v>0</v>
      </c>
      <c r="O4347" s="69"/>
      <c r="P4347" s="69"/>
      <c r="Q4347" s="69"/>
      <c r="R4347" s="69"/>
      <c r="S4347" s="69"/>
      <c r="T4347" s="69"/>
      <c r="U4347" s="69"/>
      <c r="V4347" s="69"/>
      <c r="W4347" s="4"/>
      <c r="X4347" s="4"/>
      <c r="Y4347" s="4"/>
      <c r="Z4347" s="4"/>
      <c r="AA4347" s="4"/>
      <c r="AB4347" s="4"/>
      <c r="AC4347" s="4"/>
      <c r="AD4347" s="4"/>
      <c r="AE4347"/>
      <c r="AF4347"/>
      <c r="AG4347"/>
      <c r="AH4347"/>
      <c r="AI4347"/>
      <c r="AJ4347"/>
      <c r="AK4347"/>
    </row>
    <row r="4348" spans="1:37" x14ac:dyDescent="0.25">
      <c r="A4348" s="2">
        <v>4347</v>
      </c>
      <c r="B4348" s="104">
        <v>43916.725952650464</v>
      </c>
      <c r="C4348" s="109">
        <v>43.77</v>
      </c>
      <c r="D4348" s="1">
        <v>965.35</v>
      </c>
      <c r="E4348" s="109">
        <v>14.43</v>
      </c>
      <c r="F4348" s="1">
        <v>406.67</v>
      </c>
      <c r="G4348" s="1">
        <v>545</v>
      </c>
      <c r="H4348" s="1">
        <v>5849</v>
      </c>
      <c r="I4348" s="23">
        <v>0.51</v>
      </c>
      <c r="J4348" s="1">
        <v>44.97</v>
      </c>
      <c r="K4348" s="23">
        <v>42.93</v>
      </c>
      <c r="L4348" s="23">
        <v>584</v>
      </c>
      <c r="M4348" s="109">
        <v>548</v>
      </c>
      <c r="N4348" s="4">
        <v>0</v>
      </c>
      <c r="O4348" s="69"/>
      <c r="P4348" s="69"/>
      <c r="Q4348" s="69"/>
      <c r="R4348" s="69"/>
      <c r="S4348" s="69"/>
      <c r="T4348" s="69"/>
      <c r="U4348" s="69"/>
      <c r="V4348" s="69"/>
      <c r="W4348" s="4"/>
      <c r="X4348" s="4"/>
      <c r="Y4348" s="4"/>
      <c r="Z4348" s="4"/>
      <c r="AA4348" s="4"/>
      <c r="AB4348" s="4"/>
      <c r="AC4348" s="4"/>
      <c r="AD4348" s="4"/>
      <c r="AE4348"/>
      <c r="AF4348"/>
      <c r="AG4348"/>
      <c r="AH4348"/>
      <c r="AI4348"/>
      <c r="AJ4348"/>
      <c r="AK4348"/>
    </row>
    <row r="4349" spans="1:37" x14ac:dyDescent="0.25">
      <c r="A4349" s="2">
        <v>4348</v>
      </c>
      <c r="B4349" s="104">
        <v>43916.729182939816</v>
      </c>
      <c r="C4349" s="109">
        <v>44.26</v>
      </c>
      <c r="D4349" s="1">
        <v>965.4</v>
      </c>
      <c r="E4349" s="109">
        <v>15.14</v>
      </c>
      <c r="F4349" s="1">
        <v>406.25</v>
      </c>
      <c r="G4349" s="1">
        <v>369</v>
      </c>
      <c r="H4349" s="1">
        <v>2778</v>
      </c>
      <c r="I4349" s="23">
        <v>0.55000000000000004</v>
      </c>
      <c r="J4349" s="1">
        <v>44.93</v>
      </c>
      <c r="K4349" s="23">
        <v>43.33</v>
      </c>
      <c r="L4349" s="23">
        <v>600</v>
      </c>
      <c r="M4349" s="109">
        <v>573</v>
      </c>
      <c r="N4349" s="4">
        <v>0</v>
      </c>
      <c r="O4349" s="69"/>
      <c r="P4349" s="69"/>
      <c r="Q4349" s="69"/>
      <c r="R4349" s="69"/>
      <c r="S4349" s="69"/>
      <c r="T4349" s="69"/>
      <c r="U4349" s="69"/>
      <c r="V4349" s="69"/>
      <c r="W4349" s="4"/>
      <c r="X4349" s="4"/>
      <c r="Y4349" s="4"/>
      <c r="Z4349" s="4"/>
      <c r="AA4349" s="4"/>
      <c r="AB4349" s="4"/>
      <c r="AC4349" s="4"/>
      <c r="AD4349" s="4"/>
      <c r="AE4349"/>
      <c r="AF4349"/>
      <c r="AG4349"/>
      <c r="AH4349"/>
      <c r="AI4349"/>
      <c r="AJ4349"/>
      <c r="AK4349"/>
    </row>
    <row r="4350" spans="1:37" x14ac:dyDescent="0.25">
      <c r="A4350" s="43">
        <v>4349</v>
      </c>
      <c r="B4350" s="104">
        <v>43916.73133603009</v>
      </c>
      <c r="C4350" s="109">
        <v>42.87</v>
      </c>
      <c r="D4350" s="1">
        <v>965.39</v>
      </c>
      <c r="E4350" s="109">
        <v>13.8</v>
      </c>
      <c r="F4350" s="1">
        <v>406.34</v>
      </c>
      <c r="G4350" s="1">
        <v>500</v>
      </c>
      <c r="H4350" s="1">
        <v>5016</v>
      </c>
      <c r="I4350" s="23">
        <v>1.29</v>
      </c>
      <c r="J4350" s="1">
        <v>43.63</v>
      </c>
      <c r="K4350" s="23">
        <v>42.13</v>
      </c>
      <c r="L4350" s="23">
        <v>578</v>
      </c>
      <c r="M4350" s="109">
        <v>548</v>
      </c>
      <c r="N4350" s="4">
        <v>0</v>
      </c>
      <c r="O4350" s="69"/>
      <c r="P4350" s="69"/>
      <c r="Q4350" s="69"/>
      <c r="R4350" s="69"/>
      <c r="S4350" s="69"/>
      <c r="T4350" s="69"/>
      <c r="U4350" s="69"/>
      <c r="V4350" s="69"/>
      <c r="W4350" s="4"/>
      <c r="X4350" s="4"/>
      <c r="Y4350" s="4"/>
      <c r="Z4350" s="4"/>
      <c r="AA4350" s="4"/>
      <c r="AB4350" s="4"/>
      <c r="AC4350" s="4"/>
      <c r="AD4350" s="4"/>
      <c r="AE4350"/>
      <c r="AF4350"/>
      <c r="AG4350"/>
      <c r="AH4350"/>
      <c r="AI4350"/>
      <c r="AJ4350"/>
      <c r="AK4350"/>
    </row>
    <row r="4351" spans="1:37" x14ac:dyDescent="0.25">
      <c r="A4351" s="2">
        <v>4350</v>
      </c>
      <c r="B4351" s="104">
        <v>43916.732937465276</v>
      </c>
      <c r="C4351" s="109">
        <v>44.07</v>
      </c>
      <c r="D4351" s="1">
        <v>965.39</v>
      </c>
      <c r="E4351" s="109">
        <v>13.07</v>
      </c>
      <c r="F4351" s="1">
        <v>406.27</v>
      </c>
      <c r="G4351" s="1">
        <v>465</v>
      </c>
      <c r="H4351" s="1">
        <v>4518</v>
      </c>
      <c r="I4351" s="23">
        <v>1.1499999999999999</v>
      </c>
      <c r="J4351" s="1">
        <v>44.27</v>
      </c>
      <c r="K4351" s="23">
        <v>43.09</v>
      </c>
      <c r="L4351" s="23">
        <v>603</v>
      </c>
      <c r="M4351" s="109">
        <v>563</v>
      </c>
      <c r="N4351" s="4">
        <v>0</v>
      </c>
      <c r="O4351" s="69"/>
      <c r="P4351" s="69"/>
      <c r="Q4351" s="69"/>
      <c r="R4351" s="69"/>
      <c r="S4351" s="69"/>
      <c r="T4351" s="69"/>
      <c r="U4351" s="69"/>
      <c r="V4351" s="69"/>
      <c r="W4351" s="4"/>
      <c r="X4351" s="4"/>
      <c r="Y4351" s="4"/>
      <c r="Z4351" s="4"/>
      <c r="AA4351" s="4"/>
      <c r="AB4351" s="4"/>
      <c r="AC4351" s="4"/>
      <c r="AD4351" s="4"/>
      <c r="AE4351"/>
      <c r="AF4351"/>
      <c r="AG4351"/>
      <c r="AH4351"/>
      <c r="AI4351"/>
      <c r="AJ4351"/>
      <c r="AK4351"/>
    </row>
    <row r="4352" spans="1:37" x14ac:dyDescent="0.25">
      <c r="A4352" s="2">
        <v>4351</v>
      </c>
      <c r="B4352" s="104">
        <v>43916.7345384375</v>
      </c>
      <c r="C4352" s="109">
        <v>43.74</v>
      </c>
      <c r="D4352" s="1">
        <v>965.43</v>
      </c>
      <c r="E4352" s="109">
        <v>15.86</v>
      </c>
      <c r="F4352" s="1">
        <v>405.97</v>
      </c>
      <c r="G4352" s="1">
        <v>395</v>
      </c>
      <c r="H4352" s="1">
        <v>3435</v>
      </c>
      <c r="I4352" s="23">
        <v>0.84</v>
      </c>
      <c r="J4352" s="1">
        <v>43.91</v>
      </c>
      <c r="K4352" s="23">
        <v>42.67</v>
      </c>
      <c r="L4352" s="23">
        <v>584</v>
      </c>
      <c r="M4352" s="109">
        <v>543</v>
      </c>
      <c r="N4352" s="4">
        <v>0</v>
      </c>
      <c r="O4352" s="69"/>
      <c r="P4352" s="69"/>
      <c r="Q4352" s="69"/>
      <c r="R4352" s="69"/>
      <c r="S4352" s="69"/>
      <c r="T4352" s="69"/>
      <c r="U4352" s="69"/>
      <c r="V4352" s="69"/>
      <c r="W4352" s="4"/>
      <c r="X4352" s="4"/>
      <c r="Y4352" s="4"/>
      <c r="Z4352" s="4"/>
      <c r="AA4352" s="4"/>
      <c r="AB4352" s="4"/>
      <c r="AC4352" s="4"/>
      <c r="AD4352" s="4"/>
      <c r="AE4352"/>
      <c r="AF4352"/>
      <c r="AG4352"/>
      <c r="AH4352"/>
      <c r="AI4352"/>
      <c r="AJ4352"/>
      <c r="AK4352"/>
    </row>
    <row r="4353" spans="1:37" x14ac:dyDescent="0.25">
      <c r="A4353" s="2">
        <v>4352</v>
      </c>
      <c r="B4353" s="104">
        <v>43916.737769409723</v>
      </c>
      <c r="C4353" s="109">
        <v>42.97</v>
      </c>
      <c r="D4353" s="1">
        <v>965.51</v>
      </c>
      <c r="E4353" s="109">
        <v>14.46</v>
      </c>
      <c r="F4353" s="1">
        <v>405.31</v>
      </c>
      <c r="G4353" s="1">
        <v>324</v>
      </c>
      <c r="H4353" s="1">
        <v>1815</v>
      </c>
      <c r="I4353" s="23">
        <v>0.59</v>
      </c>
      <c r="J4353" s="1">
        <v>43.19</v>
      </c>
      <c r="K4353" s="23">
        <v>42.01</v>
      </c>
      <c r="L4353" s="23">
        <v>584</v>
      </c>
      <c r="M4353" s="109">
        <v>543</v>
      </c>
      <c r="N4353" s="4">
        <v>0</v>
      </c>
      <c r="O4353" s="69"/>
      <c r="P4353" s="69"/>
      <c r="Q4353" s="69"/>
      <c r="R4353" s="69"/>
      <c r="S4353" s="69"/>
      <c r="T4353" s="69"/>
      <c r="U4353" s="69"/>
      <c r="V4353" s="69"/>
      <c r="W4353" s="4"/>
      <c r="X4353" s="4"/>
      <c r="Y4353" s="4"/>
      <c r="Z4353" s="4"/>
      <c r="AA4353" s="4"/>
      <c r="AB4353" s="4"/>
      <c r="AC4353" s="4"/>
      <c r="AD4353" s="4"/>
      <c r="AE4353"/>
      <c r="AF4353"/>
      <c r="AG4353"/>
      <c r="AH4353"/>
      <c r="AI4353"/>
      <c r="AJ4353"/>
      <c r="AK4353"/>
    </row>
    <row r="4354" spans="1:37" x14ac:dyDescent="0.25">
      <c r="A4354" s="2">
        <v>4353</v>
      </c>
      <c r="B4354" s="104">
        <v>43916.739931608798</v>
      </c>
      <c r="C4354" s="109">
        <v>41.29</v>
      </c>
      <c r="D4354" s="1">
        <v>965.54</v>
      </c>
      <c r="E4354" s="109">
        <v>16.260000000000002</v>
      </c>
      <c r="F4354" s="1">
        <v>405.04</v>
      </c>
      <c r="G4354" s="1">
        <v>313</v>
      </c>
      <c r="H4354" s="1">
        <v>1663</v>
      </c>
      <c r="I4354" s="23">
        <v>0.32</v>
      </c>
      <c r="J4354" s="1">
        <v>41.57</v>
      </c>
      <c r="K4354" s="23">
        <v>40.450000000000003</v>
      </c>
      <c r="L4354" s="23">
        <v>550</v>
      </c>
      <c r="M4354" s="109">
        <v>513</v>
      </c>
      <c r="N4354" s="4">
        <v>0</v>
      </c>
      <c r="O4354" s="69"/>
      <c r="P4354" s="69"/>
      <c r="Q4354" s="69"/>
      <c r="R4354" s="69"/>
      <c r="S4354" s="69"/>
      <c r="T4354" s="69"/>
      <c r="U4354" s="69"/>
      <c r="V4354" s="69"/>
      <c r="W4354" s="4"/>
      <c r="X4354" s="4"/>
      <c r="Y4354" s="4"/>
      <c r="Z4354" s="4"/>
      <c r="AA4354" s="4"/>
      <c r="AB4354" s="4"/>
      <c r="AC4354" s="4"/>
      <c r="AD4354" s="4"/>
      <c r="AE4354"/>
      <c r="AF4354"/>
      <c r="AG4354"/>
      <c r="AH4354"/>
      <c r="AI4354"/>
      <c r="AJ4354"/>
      <c r="AK4354"/>
    </row>
    <row r="4355" spans="1:37" x14ac:dyDescent="0.25">
      <c r="A4355" s="2">
        <v>4354</v>
      </c>
      <c r="B4355" s="104">
        <v>43916.74153201389</v>
      </c>
      <c r="C4355" s="109">
        <v>42.09</v>
      </c>
      <c r="D4355" s="1">
        <v>965.49</v>
      </c>
      <c r="E4355" s="109">
        <v>14.28</v>
      </c>
      <c r="F4355" s="1">
        <v>405.58</v>
      </c>
      <c r="G4355" s="1">
        <v>303</v>
      </c>
      <c r="H4355" s="1">
        <v>1471</v>
      </c>
      <c r="I4355" s="23">
        <v>0.31</v>
      </c>
      <c r="J4355" s="1">
        <v>41.95</v>
      </c>
      <c r="K4355" s="23">
        <v>41.25</v>
      </c>
      <c r="L4355" s="23">
        <v>550</v>
      </c>
      <c r="M4355" s="109">
        <v>513</v>
      </c>
      <c r="N4355" s="4">
        <v>0</v>
      </c>
      <c r="O4355" s="69"/>
      <c r="P4355" s="69"/>
      <c r="Q4355" s="69"/>
      <c r="R4355" s="69"/>
      <c r="S4355" s="69"/>
      <c r="T4355" s="69"/>
      <c r="U4355" s="69"/>
      <c r="V4355" s="69"/>
      <c r="W4355" s="4"/>
      <c r="X4355" s="4"/>
      <c r="Y4355" s="4"/>
      <c r="Z4355" s="4"/>
      <c r="AA4355" s="4"/>
      <c r="AB4355" s="4"/>
      <c r="AC4355" s="4"/>
      <c r="AD4355" s="4"/>
      <c r="AE4355"/>
      <c r="AF4355"/>
      <c r="AG4355"/>
      <c r="AH4355"/>
      <c r="AI4355"/>
      <c r="AJ4355"/>
      <c r="AK4355"/>
    </row>
    <row r="4356" spans="1:37" x14ac:dyDescent="0.25">
      <c r="A4356" s="2">
        <v>4355</v>
      </c>
      <c r="B4356" s="104">
        <v>43916.743132222226</v>
      </c>
      <c r="C4356" s="109">
        <v>41.01</v>
      </c>
      <c r="D4356" s="1">
        <v>965.55</v>
      </c>
      <c r="E4356" s="109">
        <v>16.22</v>
      </c>
      <c r="F4356" s="1">
        <v>404.85</v>
      </c>
      <c r="G4356" s="1">
        <v>292</v>
      </c>
      <c r="H4356" s="1">
        <v>770</v>
      </c>
      <c r="I4356" s="23">
        <v>0.2</v>
      </c>
      <c r="J4356" s="1">
        <v>40.99</v>
      </c>
      <c r="K4356" s="23">
        <v>40.07</v>
      </c>
      <c r="L4356" s="23">
        <v>543</v>
      </c>
      <c r="M4356" s="109">
        <v>494</v>
      </c>
      <c r="N4356" s="4">
        <v>0</v>
      </c>
      <c r="O4356" s="69"/>
      <c r="P4356" s="69"/>
      <c r="Q4356" s="69"/>
      <c r="R4356" s="69"/>
      <c r="S4356" s="69"/>
      <c r="T4356" s="69"/>
      <c r="U4356" s="69"/>
      <c r="V4356" s="69"/>
      <c r="W4356" s="4"/>
      <c r="X4356" s="4"/>
      <c r="Y4356" s="4"/>
      <c r="Z4356" s="4"/>
      <c r="AA4356" s="4"/>
      <c r="AB4356" s="4"/>
      <c r="AC4356" s="4"/>
      <c r="AD4356" s="4"/>
      <c r="AE4356"/>
      <c r="AF4356"/>
      <c r="AG4356"/>
      <c r="AH4356"/>
      <c r="AI4356"/>
      <c r="AJ4356"/>
      <c r="AK4356"/>
    </row>
    <row r="4357" spans="1:37" x14ac:dyDescent="0.25">
      <c r="A4357" s="2">
        <v>4356</v>
      </c>
      <c r="B4357" s="104">
        <v>43916.746362488426</v>
      </c>
      <c r="C4357" s="109">
        <v>41.35</v>
      </c>
      <c r="D4357" s="1">
        <v>965.58</v>
      </c>
      <c r="E4357" s="109">
        <v>15.73</v>
      </c>
      <c r="F4357" s="1">
        <v>404.71</v>
      </c>
      <c r="G4357" s="1">
        <v>291</v>
      </c>
      <c r="H4357" s="1">
        <v>746</v>
      </c>
      <c r="I4357" s="23">
        <v>0.15</v>
      </c>
      <c r="J4357" s="1">
        <v>40.729999999999997</v>
      </c>
      <c r="K4357" s="23">
        <v>40.130000000000003</v>
      </c>
      <c r="L4357" s="23">
        <v>559</v>
      </c>
      <c r="M4357" s="109">
        <v>489</v>
      </c>
      <c r="N4357" s="4">
        <v>0</v>
      </c>
      <c r="O4357" s="69"/>
      <c r="P4357" s="69"/>
      <c r="Q4357" s="69"/>
      <c r="R4357" s="69"/>
      <c r="S4357" s="69"/>
      <c r="T4357" s="69"/>
      <c r="U4357" s="69"/>
      <c r="V4357" s="69"/>
      <c r="W4357" s="4"/>
      <c r="X4357" s="4"/>
      <c r="Y4357" s="4"/>
      <c r="Z4357" s="4"/>
      <c r="AA4357" s="4"/>
      <c r="AB4357" s="4"/>
      <c r="AC4357" s="4"/>
      <c r="AD4357" s="4"/>
      <c r="AE4357"/>
      <c r="AF4357"/>
      <c r="AG4357"/>
      <c r="AH4357"/>
      <c r="AI4357"/>
      <c r="AJ4357"/>
      <c r="AK4357"/>
    </row>
    <row r="4358" spans="1:37" x14ac:dyDescent="0.25">
      <c r="A4358" s="2">
        <v>4357</v>
      </c>
      <c r="B4358" s="104">
        <v>43916.748520706024</v>
      </c>
      <c r="C4358" s="109">
        <v>39.409999999999997</v>
      </c>
      <c r="D4358" s="1">
        <v>965.54</v>
      </c>
      <c r="E4358" s="109">
        <v>17.23</v>
      </c>
      <c r="F4358" s="1">
        <v>405.03</v>
      </c>
      <c r="G4358" s="1">
        <v>288</v>
      </c>
      <c r="H4358" s="1">
        <v>695</v>
      </c>
      <c r="I4358" s="23">
        <v>0.16</v>
      </c>
      <c r="J4358" s="1">
        <v>38.79</v>
      </c>
      <c r="K4358" s="23">
        <v>38.590000000000003</v>
      </c>
      <c r="L4358" s="23">
        <v>525</v>
      </c>
      <c r="M4358" s="109">
        <v>484</v>
      </c>
      <c r="N4358" s="4">
        <v>0</v>
      </c>
      <c r="O4358" s="69"/>
      <c r="P4358" s="69"/>
      <c r="Q4358" s="69"/>
      <c r="R4358" s="69"/>
      <c r="S4358" s="69"/>
      <c r="T4358" s="69"/>
      <c r="U4358" s="69"/>
      <c r="V4358" s="69"/>
      <c r="W4358" s="4"/>
      <c r="X4358" s="4"/>
      <c r="Y4358" s="4"/>
      <c r="Z4358" s="4"/>
      <c r="AA4358" s="4"/>
      <c r="AB4358" s="4"/>
      <c r="AC4358" s="4"/>
      <c r="AD4358" s="4"/>
      <c r="AE4358"/>
      <c r="AF4358"/>
      <c r="AG4358"/>
      <c r="AH4358"/>
      <c r="AI4358"/>
      <c r="AJ4358"/>
      <c r="AK4358"/>
    </row>
    <row r="4359" spans="1:37" x14ac:dyDescent="0.25">
      <c r="A4359" s="2">
        <v>4358</v>
      </c>
      <c r="B4359" s="105">
        <v>43916.750131909721</v>
      </c>
      <c r="C4359" s="109">
        <v>41.5</v>
      </c>
      <c r="D4359" s="43">
        <v>965.57</v>
      </c>
      <c r="E4359" s="109">
        <v>14.57</v>
      </c>
      <c r="F4359" s="43">
        <v>404.79</v>
      </c>
      <c r="G4359" s="43">
        <v>285</v>
      </c>
      <c r="H4359" s="43">
        <v>650</v>
      </c>
      <c r="I4359" s="23">
        <v>0.16</v>
      </c>
      <c r="J4359" s="43">
        <v>40.549999999999997</v>
      </c>
      <c r="K4359" s="23">
        <v>40.47</v>
      </c>
      <c r="L4359" s="23">
        <v>528</v>
      </c>
      <c r="M4359" s="109">
        <v>489</v>
      </c>
      <c r="N4359" s="4">
        <v>0</v>
      </c>
      <c r="O4359" s="69">
        <f t="shared" ref="O4359:V4359" si="454">AVERAGE(E4359:E4378)</f>
        <v>19.100999999999996</v>
      </c>
      <c r="P4359" s="69">
        <f t="shared" si="454"/>
        <v>401.27300000000008</v>
      </c>
      <c r="Q4359" s="69">
        <f t="shared" si="454"/>
        <v>267.89999999999998</v>
      </c>
      <c r="R4359" s="69">
        <f t="shared" si="454"/>
        <v>393.75</v>
      </c>
      <c r="S4359" s="69">
        <f t="shared" si="454"/>
        <v>6.1000000000000013E-2</v>
      </c>
      <c r="T4359" s="69">
        <f t="shared" si="454"/>
        <v>37.330000000000005</v>
      </c>
      <c r="U4359" s="69">
        <f t="shared" si="454"/>
        <v>37.113</v>
      </c>
      <c r="V4359" s="69">
        <f t="shared" si="454"/>
        <v>484.6</v>
      </c>
      <c r="W4359" s="4">
        <f t="shared" ref="W4359:AD4359" si="455">STDEV(E4359:E4378)</f>
        <v>2.5822346503510913</v>
      </c>
      <c r="X4359" s="4">
        <f t="shared" si="455"/>
        <v>2.099388632811698</v>
      </c>
      <c r="Y4359" s="4">
        <f t="shared" si="455"/>
        <v>9.0431713114604353</v>
      </c>
      <c r="Z4359" s="4">
        <f t="shared" si="455"/>
        <v>144.12270904738745</v>
      </c>
      <c r="AA4359" s="4">
        <f t="shared" si="455"/>
        <v>4.7782401517052715E-2</v>
      </c>
      <c r="AB4359" s="4">
        <f t="shared" si="455"/>
        <v>1.975864900559539</v>
      </c>
      <c r="AC4359" s="4">
        <f t="shared" si="455"/>
        <v>2.0285776712812975</v>
      </c>
      <c r="AD4359" s="4">
        <f t="shared" si="455"/>
        <v>34.399204397164404</v>
      </c>
      <c r="AE4359" s="4" t="e">
        <f>MODE(E4359:E4378)</f>
        <v>#N/A</v>
      </c>
      <c r="AF4359" s="4">
        <f>MODE(G4359:G4378)</f>
        <v>261</v>
      </c>
      <c r="AG4359" s="4">
        <f>MODE(H4359:H4378)</f>
        <v>255</v>
      </c>
      <c r="AH4359" s="4" t="e">
        <f>MODE(J4359:J4378)</f>
        <v>#N/A</v>
      </c>
      <c r="AI4359" s="4" t="e">
        <f>MODE(K4359:K4378)</f>
        <v>#N/A</v>
      </c>
      <c r="AJ4359" s="4">
        <f>MODE(L4359:L4378)</f>
        <v>515</v>
      </c>
      <c r="AK4359"/>
    </row>
    <row r="4360" spans="1:37" x14ac:dyDescent="0.25">
      <c r="A4360" s="2">
        <v>4359</v>
      </c>
      <c r="B4360" s="104">
        <v>43916.751746099537</v>
      </c>
      <c r="C4360" s="109">
        <v>39.96</v>
      </c>
      <c r="D4360" s="1">
        <v>965.66</v>
      </c>
      <c r="E4360" s="109">
        <v>17.79</v>
      </c>
      <c r="F4360" s="1">
        <v>403.97</v>
      </c>
      <c r="G4360" s="1">
        <v>283</v>
      </c>
      <c r="H4360" s="1">
        <v>638</v>
      </c>
      <c r="I4360" s="23">
        <v>0.11</v>
      </c>
      <c r="J4360" s="1">
        <v>39.51</v>
      </c>
      <c r="K4360" s="23">
        <v>38.89</v>
      </c>
      <c r="L4360" s="23">
        <v>515</v>
      </c>
      <c r="M4360" s="109">
        <v>479</v>
      </c>
      <c r="N4360" s="4">
        <v>0</v>
      </c>
      <c r="O4360" s="69"/>
      <c r="P4360" s="69"/>
      <c r="Q4360" s="69"/>
      <c r="R4360" s="69"/>
      <c r="S4360" s="69"/>
      <c r="T4360" s="69"/>
      <c r="U4360" s="69"/>
      <c r="V4360" s="69"/>
      <c r="W4360" s="4"/>
      <c r="X4360" s="4"/>
      <c r="Y4360" s="4"/>
      <c r="Z4360" s="4"/>
      <c r="AA4360" s="4"/>
      <c r="AB4360" s="4"/>
      <c r="AC4360" s="4"/>
      <c r="AD4360" s="4"/>
      <c r="AE4360"/>
      <c r="AF4360"/>
      <c r="AG4360"/>
      <c r="AH4360"/>
      <c r="AI4360"/>
      <c r="AJ4360"/>
      <c r="AK4360"/>
    </row>
    <row r="4361" spans="1:37" x14ac:dyDescent="0.25">
      <c r="A4361" s="2">
        <v>4360</v>
      </c>
      <c r="B4361" s="104">
        <v>43916.753356527777</v>
      </c>
      <c r="C4361" s="109">
        <v>40.380000000000003</v>
      </c>
      <c r="D4361" s="1">
        <v>965.69</v>
      </c>
      <c r="E4361" s="109">
        <v>15.51</v>
      </c>
      <c r="F4361" s="1">
        <v>403.74</v>
      </c>
      <c r="G4361" s="1">
        <v>285</v>
      </c>
      <c r="H4361" s="1">
        <v>665</v>
      </c>
      <c r="I4361" s="23">
        <v>0.15</v>
      </c>
      <c r="J4361" s="1">
        <v>39.47</v>
      </c>
      <c r="K4361" s="23">
        <v>39.49</v>
      </c>
      <c r="L4361" s="23">
        <v>515</v>
      </c>
      <c r="M4361" s="109">
        <v>479</v>
      </c>
      <c r="N4361" s="4">
        <v>0</v>
      </c>
      <c r="O4361" s="69"/>
      <c r="P4361" s="69"/>
      <c r="Q4361" s="69"/>
      <c r="R4361" s="69"/>
      <c r="S4361" s="69"/>
      <c r="T4361" s="69"/>
      <c r="U4361" s="69"/>
      <c r="V4361" s="69"/>
      <c r="W4361" s="4"/>
      <c r="X4361" s="4"/>
      <c r="Y4361" s="4"/>
      <c r="Z4361" s="4"/>
      <c r="AA4361" s="4"/>
      <c r="AB4361" s="4"/>
      <c r="AC4361" s="4"/>
      <c r="AD4361" s="4"/>
      <c r="AE4361"/>
      <c r="AF4361"/>
      <c r="AG4361"/>
      <c r="AH4361"/>
      <c r="AI4361"/>
      <c r="AJ4361"/>
      <c r="AK4361"/>
    </row>
    <row r="4362" spans="1:37" x14ac:dyDescent="0.25">
      <c r="A4362" s="43">
        <v>4361</v>
      </c>
      <c r="B4362" s="104">
        <v>43916.756586678239</v>
      </c>
      <c r="C4362" s="109">
        <v>39.9</v>
      </c>
      <c r="D4362" s="1">
        <v>965.74</v>
      </c>
      <c r="E4362" s="109">
        <v>16.21</v>
      </c>
      <c r="F4362" s="1">
        <v>403.31</v>
      </c>
      <c r="G4362" s="1">
        <v>275</v>
      </c>
      <c r="H4362" s="1">
        <v>529</v>
      </c>
      <c r="I4362" s="23">
        <v>0.11</v>
      </c>
      <c r="J4362" s="1">
        <v>39.090000000000003</v>
      </c>
      <c r="K4362" s="23">
        <v>38.97</v>
      </c>
      <c r="L4362" s="23">
        <v>515</v>
      </c>
      <c r="M4362" s="109">
        <v>474</v>
      </c>
      <c r="N4362" s="4">
        <v>0</v>
      </c>
      <c r="O4362" s="69"/>
      <c r="P4362" s="69"/>
      <c r="Q4362" s="69"/>
      <c r="R4362" s="69"/>
      <c r="S4362" s="69"/>
      <c r="T4362" s="69"/>
      <c r="U4362" s="69"/>
      <c r="V4362" s="69"/>
      <c r="W4362" s="4"/>
      <c r="X4362" s="4"/>
      <c r="Y4362" s="4"/>
      <c r="Z4362" s="4"/>
      <c r="AA4362" s="4"/>
      <c r="AB4362" s="4"/>
      <c r="AC4362" s="4"/>
      <c r="AD4362" s="4"/>
      <c r="AE4362"/>
      <c r="AF4362"/>
      <c r="AG4362"/>
      <c r="AH4362"/>
      <c r="AI4362"/>
      <c r="AJ4362"/>
      <c r="AK4362"/>
    </row>
    <row r="4363" spans="1:37" x14ac:dyDescent="0.25">
      <c r="A4363" s="2">
        <v>4362</v>
      </c>
      <c r="B4363" s="104">
        <v>43916.758750763889</v>
      </c>
      <c r="C4363" s="109">
        <v>41.16</v>
      </c>
      <c r="D4363" s="1">
        <v>965.76</v>
      </c>
      <c r="E4363" s="109">
        <v>15.69</v>
      </c>
      <c r="F4363" s="1">
        <v>403.07</v>
      </c>
      <c r="G4363" s="1">
        <v>273</v>
      </c>
      <c r="H4363" s="1">
        <v>496</v>
      </c>
      <c r="I4363" s="23">
        <v>0.11</v>
      </c>
      <c r="J4363" s="1">
        <v>40.31</v>
      </c>
      <c r="K4363" s="23">
        <v>40.07</v>
      </c>
      <c r="L4363" s="23">
        <v>515</v>
      </c>
      <c r="M4363" s="109">
        <v>474</v>
      </c>
      <c r="N4363" s="4">
        <v>0</v>
      </c>
      <c r="O4363" s="69"/>
      <c r="P4363" s="69"/>
      <c r="Q4363" s="69"/>
      <c r="R4363" s="69"/>
      <c r="S4363" s="69"/>
      <c r="T4363" s="69"/>
      <c r="U4363" s="69"/>
      <c r="V4363" s="69"/>
      <c r="W4363" s="4"/>
      <c r="X4363" s="4"/>
      <c r="Y4363" s="4"/>
      <c r="Z4363" s="4"/>
      <c r="AA4363" s="4"/>
      <c r="AB4363" s="4"/>
      <c r="AC4363" s="4"/>
      <c r="AD4363" s="4"/>
      <c r="AE4363"/>
      <c r="AF4363"/>
      <c r="AG4363"/>
      <c r="AH4363"/>
      <c r="AI4363"/>
      <c r="AJ4363"/>
      <c r="AK4363"/>
    </row>
    <row r="4364" spans="1:37" x14ac:dyDescent="0.25">
      <c r="A4364" s="2">
        <v>4363</v>
      </c>
      <c r="B4364" s="104">
        <v>43916.760350208337</v>
      </c>
      <c r="C4364" s="109">
        <v>39.119999999999997</v>
      </c>
      <c r="D4364" s="1">
        <v>965.74</v>
      </c>
      <c r="E4364" s="109">
        <v>18.84</v>
      </c>
      <c r="F4364" s="1">
        <v>403.29</v>
      </c>
      <c r="G4364" s="1">
        <v>273</v>
      </c>
      <c r="H4364" s="1">
        <v>482</v>
      </c>
      <c r="I4364" s="23">
        <v>0.08</v>
      </c>
      <c r="J4364" s="1">
        <v>38.53</v>
      </c>
      <c r="K4364" s="23">
        <v>37.99</v>
      </c>
      <c r="L4364" s="23">
        <v>515</v>
      </c>
      <c r="M4364" s="109">
        <v>464</v>
      </c>
      <c r="N4364" s="4">
        <v>0</v>
      </c>
      <c r="O4364" s="69"/>
      <c r="P4364" s="69"/>
      <c r="Q4364" s="69"/>
      <c r="R4364" s="69"/>
      <c r="S4364" s="69"/>
      <c r="T4364" s="69"/>
      <c r="U4364" s="69"/>
      <c r="V4364" s="69"/>
      <c r="W4364" s="4"/>
      <c r="X4364" s="4"/>
      <c r="Y4364" s="4"/>
      <c r="Z4364" s="4"/>
      <c r="AA4364" s="4"/>
      <c r="AB4364" s="4"/>
      <c r="AC4364" s="4"/>
      <c r="AD4364" s="4"/>
      <c r="AE4364"/>
      <c r="AF4364"/>
      <c r="AG4364"/>
      <c r="AH4364"/>
      <c r="AI4364"/>
      <c r="AJ4364"/>
      <c r="AK4364"/>
    </row>
    <row r="4365" spans="1:37" x14ac:dyDescent="0.25">
      <c r="A4365" s="2">
        <v>4364</v>
      </c>
      <c r="B4365" s="104">
        <v>43916.761950034721</v>
      </c>
      <c r="C4365" s="109">
        <v>39.53</v>
      </c>
      <c r="D4365" s="1">
        <v>965.79</v>
      </c>
      <c r="E4365" s="109">
        <v>16.489999999999998</v>
      </c>
      <c r="F4365" s="1">
        <v>402.82</v>
      </c>
      <c r="G4365" s="1">
        <v>278</v>
      </c>
      <c r="H4365" s="1">
        <v>517</v>
      </c>
      <c r="I4365" s="23">
        <v>0.09</v>
      </c>
      <c r="J4365" s="1">
        <v>38.630000000000003</v>
      </c>
      <c r="K4365" s="23">
        <v>38.630000000000003</v>
      </c>
      <c r="L4365" s="23">
        <v>503</v>
      </c>
      <c r="M4365" s="109">
        <v>459</v>
      </c>
      <c r="N4365" s="4">
        <v>0</v>
      </c>
      <c r="O4365" s="69"/>
      <c r="P4365" s="69"/>
      <c r="Q4365" s="69"/>
      <c r="R4365" s="69"/>
      <c r="S4365" s="69"/>
      <c r="T4365" s="69"/>
      <c r="U4365" s="69"/>
      <c r="V4365" s="69"/>
      <c r="W4365" s="4"/>
      <c r="X4365" s="4"/>
      <c r="Y4365" s="4"/>
      <c r="Z4365" s="4"/>
      <c r="AA4365" s="4"/>
      <c r="AB4365" s="4"/>
      <c r="AC4365" s="4"/>
      <c r="AD4365" s="4"/>
      <c r="AE4365"/>
      <c r="AF4365"/>
      <c r="AG4365"/>
      <c r="AH4365"/>
      <c r="AI4365"/>
      <c r="AJ4365"/>
      <c r="AK4365"/>
    </row>
    <row r="4366" spans="1:37" x14ac:dyDescent="0.25">
      <c r="A4366" s="2">
        <v>4365</v>
      </c>
      <c r="B4366" s="104">
        <v>43916.765177349538</v>
      </c>
      <c r="C4366" s="109">
        <v>38.72</v>
      </c>
      <c r="D4366" s="1">
        <v>965.83</v>
      </c>
      <c r="E4366" s="109">
        <v>17.61</v>
      </c>
      <c r="F4366" s="1">
        <v>402.47</v>
      </c>
      <c r="G4366" s="1">
        <v>266</v>
      </c>
      <c r="H4366" s="1">
        <v>398</v>
      </c>
      <c r="I4366" s="23">
        <v>0.09</v>
      </c>
      <c r="J4366" s="1">
        <v>37.79</v>
      </c>
      <c r="K4366" s="23">
        <v>37.85</v>
      </c>
      <c r="L4366" s="23">
        <v>515</v>
      </c>
      <c r="M4366" s="109">
        <v>464</v>
      </c>
      <c r="N4366" s="4">
        <v>0</v>
      </c>
      <c r="O4366" s="69"/>
      <c r="P4366" s="69"/>
      <c r="Q4366" s="69"/>
      <c r="R4366" s="69"/>
      <c r="S4366" s="69"/>
      <c r="T4366" s="69"/>
      <c r="U4366" s="69"/>
      <c r="V4366" s="69"/>
      <c r="W4366" s="4"/>
      <c r="X4366" s="4"/>
      <c r="Y4366" s="4"/>
      <c r="Z4366" s="4"/>
      <c r="AA4366" s="4"/>
      <c r="AB4366" s="4"/>
      <c r="AC4366" s="4"/>
      <c r="AD4366" s="4"/>
      <c r="AE4366"/>
      <c r="AF4366"/>
      <c r="AG4366"/>
      <c r="AH4366"/>
      <c r="AI4366"/>
      <c r="AJ4366"/>
      <c r="AK4366"/>
    </row>
    <row r="4367" spans="1:37" x14ac:dyDescent="0.25">
      <c r="A4367" s="2">
        <v>4366</v>
      </c>
      <c r="B4367" s="104">
        <v>43916.767339942133</v>
      </c>
      <c r="C4367" s="109">
        <v>39.770000000000003</v>
      </c>
      <c r="D4367" s="1">
        <v>965.9</v>
      </c>
      <c r="E4367" s="109">
        <v>17.48</v>
      </c>
      <c r="F4367" s="1">
        <v>401.86</v>
      </c>
      <c r="G4367" s="1">
        <v>267</v>
      </c>
      <c r="H4367" s="1">
        <v>384</v>
      </c>
      <c r="I4367" s="23">
        <v>0.06</v>
      </c>
      <c r="J4367" s="1">
        <v>38.869999999999997</v>
      </c>
      <c r="K4367" s="23">
        <v>38.869999999999997</v>
      </c>
      <c r="L4367" s="23">
        <v>500</v>
      </c>
      <c r="M4367" s="109">
        <v>459</v>
      </c>
      <c r="N4367" s="4">
        <v>0</v>
      </c>
      <c r="O4367" s="69"/>
      <c r="P4367" s="69"/>
      <c r="Q4367" s="69"/>
      <c r="R4367" s="69"/>
      <c r="S4367" s="69"/>
      <c r="T4367" s="69"/>
      <c r="U4367" s="69"/>
      <c r="V4367" s="69"/>
      <c r="W4367" s="4"/>
      <c r="X4367" s="4"/>
      <c r="Y4367" s="4"/>
      <c r="Z4367" s="4"/>
      <c r="AA4367" s="4"/>
      <c r="AB4367" s="4"/>
      <c r="AC4367" s="4"/>
      <c r="AD4367" s="4"/>
      <c r="AE4367"/>
      <c r="AF4367"/>
      <c r="AG4367"/>
      <c r="AH4367"/>
      <c r="AI4367"/>
      <c r="AJ4367"/>
      <c r="AK4367"/>
    </row>
    <row r="4368" spans="1:37" x14ac:dyDescent="0.25">
      <c r="A4368" s="2">
        <v>4367</v>
      </c>
      <c r="B4368" s="104">
        <v>43916.768938425928</v>
      </c>
      <c r="C4368" s="109">
        <v>37.590000000000003</v>
      </c>
      <c r="D4368" s="1">
        <v>965.94</v>
      </c>
      <c r="E4368" s="109">
        <v>20.010000000000002</v>
      </c>
      <c r="F4368" s="1">
        <v>401.59</v>
      </c>
      <c r="G4368" s="1">
        <v>263</v>
      </c>
      <c r="H4368" s="1">
        <v>346</v>
      </c>
      <c r="I4368" s="23">
        <v>0.04</v>
      </c>
      <c r="J4368" s="1">
        <v>37.33</v>
      </c>
      <c r="K4368" s="23">
        <v>36.71</v>
      </c>
      <c r="L4368" s="23">
        <v>540</v>
      </c>
      <c r="M4368" s="109">
        <v>489</v>
      </c>
      <c r="N4368" s="4">
        <v>0</v>
      </c>
      <c r="O4368" s="69"/>
      <c r="P4368" s="69"/>
      <c r="Q4368" s="69"/>
      <c r="R4368" s="69"/>
      <c r="S4368" s="69"/>
      <c r="T4368" s="69"/>
      <c r="U4368" s="69"/>
      <c r="V4368" s="69"/>
      <c r="W4368" s="4"/>
      <c r="X4368" s="4"/>
      <c r="Y4368" s="4"/>
      <c r="Z4368" s="4"/>
      <c r="AA4368" s="4"/>
      <c r="AB4368" s="4"/>
      <c r="AC4368" s="4"/>
      <c r="AD4368" s="4"/>
      <c r="AE4368"/>
      <c r="AF4368"/>
      <c r="AG4368"/>
      <c r="AH4368"/>
      <c r="AI4368"/>
      <c r="AJ4368"/>
      <c r="AK4368"/>
    </row>
    <row r="4369" spans="1:37" x14ac:dyDescent="0.25">
      <c r="A4369" s="2">
        <v>4368</v>
      </c>
      <c r="B4369" s="104">
        <v>43916.770537997683</v>
      </c>
      <c r="C4369" s="109">
        <v>37.85</v>
      </c>
      <c r="D4369" s="1">
        <v>965.99</v>
      </c>
      <c r="E4369" s="109">
        <v>19.23</v>
      </c>
      <c r="F4369" s="1">
        <v>401.15</v>
      </c>
      <c r="G4369" s="1">
        <v>265</v>
      </c>
      <c r="H4369" s="1">
        <v>335</v>
      </c>
      <c r="I4369" s="23">
        <v>0.04</v>
      </c>
      <c r="J4369" s="1">
        <v>36.85</v>
      </c>
      <c r="K4369" s="23">
        <v>37.049999999999997</v>
      </c>
      <c r="L4369" s="23">
        <v>468</v>
      </c>
      <c r="M4369" s="109">
        <v>439</v>
      </c>
      <c r="N4369" s="4">
        <v>0</v>
      </c>
      <c r="O4369" s="69"/>
      <c r="P4369" s="69"/>
      <c r="Q4369" s="69"/>
      <c r="R4369" s="69"/>
      <c r="S4369" s="69"/>
      <c r="T4369" s="69"/>
      <c r="U4369" s="69"/>
      <c r="V4369" s="69"/>
      <c r="W4369" s="4"/>
      <c r="X4369" s="4"/>
      <c r="Y4369" s="4"/>
      <c r="Z4369" s="4"/>
      <c r="AA4369" s="4"/>
      <c r="AB4369" s="4"/>
      <c r="AC4369" s="4"/>
      <c r="AD4369" s="4"/>
      <c r="AE4369"/>
      <c r="AF4369"/>
      <c r="AG4369"/>
      <c r="AH4369"/>
      <c r="AI4369"/>
      <c r="AJ4369"/>
      <c r="AK4369"/>
    </row>
    <row r="4370" spans="1:37" x14ac:dyDescent="0.25">
      <c r="A4370" s="2">
        <v>4369</v>
      </c>
      <c r="B4370" s="104">
        <v>43916.773764965277</v>
      </c>
      <c r="C4370" s="109">
        <v>36.42</v>
      </c>
      <c r="D4370" s="1">
        <v>966.07</v>
      </c>
      <c r="E4370" s="109">
        <v>21.19</v>
      </c>
      <c r="F4370" s="1">
        <v>400.39</v>
      </c>
      <c r="G4370" s="1">
        <v>261</v>
      </c>
      <c r="H4370" s="1">
        <v>294</v>
      </c>
      <c r="I4370" s="23">
        <v>0.03</v>
      </c>
      <c r="J4370" s="1">
        <v>36.090000000000003</v>
      </c>
      <c r="K4370" s="23">
        <v>35.67</v>
      </c>
      <c r="L4370" s="23">
        <v>468</v>
      </c>
      <c r="M4370" s="109">
        <v>444</v>
      </c>
      <c r="N4370" s="4">
        <v>0</v>
      </c>
      <c r="O4370" s="69"/>
      <c r="P4370" s="69"/>
      <c r="Q4370" s="69"/>
      <c r="R4370" s="69"/>
      <c r="S4370" s="69"/>
      <c r="T4370" s="69"/>
      <c r="U4370" s="69"/>
      <c r="V4370" s="69"/>
      <c r="W4370" s="4"/>
      <c r="X4370" s="4"/>
      <c r="Y4370" s="4"/>
      <c r="Z4370" s="4"/>
      <c r="AA4370" s="4"/>
      <c r="AB4370" s="4"/>
      <c r="AC4370" s="4"/>
      <c r="AD4370" s="4"/>
      <c r="AE4370"/>
      <c r="AF4370"/>
      <c r="AG4370"/>
      <c r="AH4370"/>
      <c r="AI4370"/>
      <c r="AJ4370"/>
      <c r="AK4370"/>
    </row>
    <row r="4371" spans="1:37" x14ac:dyDescent="0.25">
      <c r="A4371" s="43">
        <v>4370</v>
      </c>
      <c r="B4371" s="104">
        <v>43916.775914699072</v>
      </c>
      <c r="C4371" s="109">
        <v>37.29</v>
      </c>
      <c r="D4371" s="1">
        <v>966.13</v>
      </c>
      <c r="E4371" s="109">
        <v>19.75</v>
      </c>
      <c r="F4371" s="1">
        <v>399.93</v>
      </c>
      <c r="G4371" s="1">
        <v>261</v>
      </c>
      <c r="H4371" s="1">
        <v>285</v>
      </c>
      <c r="I4371" s="23">
        <v>0.03</v>
      </c>
      <c r="J4371" s="1">
        <v>36.770000000000003</v>
      </c>
      <c r="K4371" s="23">
        <v>36.33</v>
      </c>
      <c r="L4371" s="23">
        <v>453</v>
      </c>
      <c r="M4371" s="109">
        <v>429</v>
      </c>
      <c r="N4371" s="4">
        <v>0</v>
      </c>
      <c r="O4371" s="69"/>
      <c r="P4371" s="69"/>
      <c r="Q4371" s="69"/>
      <c r="R4371" s="69"/>
      <c r="S4371" s="69"/>
      <c r="T4371" s="69"/>
      <c r="U4371" s="69"/>
      <c r="V4371" s="69"/>
      <c r="W4371" s="4"/>
      <c r="X4371" s="4"/>
      <c r="Y4371" s="4"/>
      <c r="Z4371" s="4"/>
      <c r="AA4371" s="4"/>
      <c r="AB4371" s="4"/>
      <c r="AC4371" s="4"/>
      <c r="AD4371" s="4"/>
      <c r="AE4371"/>
      <c r="AF4371"/>
      <c r="AG4371"/>
      <c r="AH4371"/>
      <c r="AI4371"/>
      <c r="AJ4371"/>
      <c r="AK4371"/>
    </row>
    <row r="4372" spans="1:37" x14ac:dyDescent="0.25">
      <c r="A4372" s="2">
        <v>4371</v>
      </c>
      <c r="B4372" s="104">
        <v>43916.777513564812</v>
      </c>
      <c r="C4372" s="109">
        <v>36.9</v>
      </c>
      <c r="D4372" s="1">
        <v>966.14</v>
      </c>
      <c r="E4372" s="109">
        <v>21.47</v>
      </c>
      <c r="F4372" s="1">
        <v>399.83</v>
      </c>
      <c r="G4372" s="1">
        <v>262</v>
      </c>
      <c r="H4372" s="1">
        <v>276</v>
      </c>
      <c r="I4372" s="23">
        <v>0.02</v>
      </c>
      <c r="J4372" s="1">
        <v>36.229999999999997</v>
      </c>
      <c r="K4372" s="23">
        <v>35.89</v>
      </c>
      <c r="L4372" s="23">
        <v>453</v>
      </c>
      <c r="M4372" s="109">
        <v>434</v>
      </c>
      <c r="N4372" s="4">
        <v>0</v>
      </c>
      <c r="O4372" s="69"/>
      <c r="P4372" s="69"/>
      <c r="Q4372" s="69"/>
      <c r="R4372" s="69"/>
      <c r="S4372" s="69"/>
      <c r="T4372" s="69"/>
      <c r="U4372" s="69"/>
      <c r="V4372" s="69"/>
      <c r="W4372" s="4"/>
      <c r="X4372" s="4"/>
      <c r="Y4372" s="4"/>
      <c r="Z4372" s="4"/>
      <c r="AA4372" s="4"/>
      <c r="AB4372" s="4"/>
      <c r="AC4372" s="4"/>
      <c r="AD4372" s="4"/>
      <c r="AE4372"/>
      <c r="AF4372"/>
      <c r="AG4372"/>
      <c r="AH4372"/>
      <c r="AI4372"/>
      <c r="AJ4372"/>
      <c r="AK4372"/>
    </row>
    <row r="4373" spans="1:37" x14ac:dyDescent="0.25">
      <c r="A4373" s="2">
        <v>4372</v>
      </c>
      <c r="B4373" s="104">
        <v>43916.779112685181</v>
      </c>
      <c r="C4373" s="109">
        <v>37.04</v>
      </c>
      <c r="D4373" s="1">
        <v>966.13</v>
      </c>
      <c r="E4373" s="109">
        <v>19.93</v>
      </c>
      <c r="F4373" s="1">
        <v>399.89</v>
      </c>
      <c r="G4373" s="1">
        <v>261</v>
      </c>
      <c r="H4373" s="1">
        <v>281</v>
      </c>
      <c r="I4373" s="23">
        <v>0.02</v>
      </c>
      <c r="J4373" s="1">
        <v>35.950000000000003</v>
      </c>
      <c r="K4373" s="23">
        <v>36.229999999999997</v>
      </c>
      <c r="L4373" s="23">
        <v>440</v>
      </c>
      <c r="M4373" s="109">
        <v>424</v>
      </c>
      <c r="N4373" s="4">
        <v>0</v>
      </c>
      <c r="O4373" s="69"/>
      <c r="P4373" s="69"/>
      <c r="Q4373" s="69"/>
      <c r="R4373" s="69"/>
      <c r="S4373" s="69"/>
      <c r="T4373" s="69"/>
      <c r="U4373" s="69"/>
      <c r="V4373" s="69"/>
      <c r="W4373" s="4"/>
      <c r="X4373" s="4"/>
      <c r="Y4373" s="4"/>
      <c r="Z4373" s="4"/>
      <c r="AA4373" s="4"/>
      <c r="AB4373" s="4"/>
      <c r="AC4373" s="4"/>
      <c r="AD4373" s="4"/>
      <c r="AE4373"/>
      <c r="AF4373"/>
      <c r="AG4373"/>
      <c r="AH4373"/>
      <c r="AI4373"/>
      <c r="AJ4373"/>
      <c r="AK4373"/>
    </row>
    <row r="4374" spans="1:37" x14ac:dyDescent="0.25">
      <c r="A4374" s="2">
        <v>4373</v>
      </c>
      <c r="B4374" s="104">
        <v>43916.78233869213</v>
      </c>
      <c r="C4374" s="109">
        <v>36.06</v>
      </c>
      <c r="D4374" s="1">
        <v>966.15</v>
      </c>
      <c r="E4374" s="109">
        <v>21.35</v>
      </c>
      <c r="F4374" s="1">
        <v>399.76</v>
      </c>
      <c r="G4374" s="1">
        <v>262</v>
      </c>
      <c r="H4374" s="1">
        <v>268</v>
      </c>
      <c r="I4374" s="23">
        <v>0.01</v>
      </c>
      <c r="J4374" s="1">
        <v>35.21</v>
      </c>
      <c r="K4374" s="23">
        <v>35.31</v>
      </c>
      <c r="L4374" s="23">
        <v>453</v>
      </c>
      <c r="M4374" s="109">
        <v>429</v>
      </c>
      <c r="N4374" s="4">
        <v>0</v>
      </c>
      <c r="O4374" s="69"/>
      <c r="P4374" s="69"/>
      <c r="Q4374" s="69"/>
      <c r="R4374" s="69"/>
      <c r="S4374" s="69"/>
      <c r="T4374" s="69"/>
      <c r="U4374" s="69"/>
      <c r="V4374" s="69"/>
      <c r="W4374" s="4"/>
      <c r="X4374" s="4"/>
      <c r="Y4374" s="4"/>
      <c r="Z4374" s="4"/>
      <c r="AA4374" s="4"/>
      <c r="AB4374" s="4"/>
      <c r="AC4374" s="4"/>
      <c r="AD4374" s="4"/>
      <c r="AE4374"/>
      <c r="AF4374"/>
      <c r="AG4374"/>
      <c r="AH4374"/>
      <c r="AI4374"/>
      <c r="AJ4374"/>
      <c r="AK4374"/>
    </row>
    <row r="4375" spans="1:37" x14ac:dyDescent="0.25">
      <c r="A4375" s="2">
        <v>4374</v>
      </c>
      <c r="B4375" s="104">
        <v>43916.784507557866</v>
      </c>
      <c r="C4375" s="109">
        <v>36.619999999999997</v>
      </c>
      <c r="D4375" s="1">
        <v>966.26</v>
      </c>
      <c r="E4375" s="109">
        <v>20.74</v>
      </c>
      <c r="F4375" s="1">
        <v>398.79</v>
      </c>
      <c r="G4375" s="1">
        <v>260</v>
      </c>
      <c r="H4375" s="1">
        <v>262</v>
      </c>
      <c r="I4375" s="23">
        <v>0.02</v>
      </c>
      <c r="J4375" s="1">
        <v>36.17</v>
      </c>
      <c r="K4375" s="23">
        <v>35.71</v>
      </c>
      <c r="L4375" s="23">
        <v>468</v>
      </c>
      <c r="M4375" s="109">
        <v>439</v>
      </c>
      <c r="N4375" s="4">
        <v>0</v>
      </c>
      <c r="O4375" s="69"/>
      <c r="P4375" s="69"/>
      <c r="Q4375" s="69"/>
      <c r="R4375" s="69"/>
      <c r="S4375" s="69"/>
      <c r="T4375" s="69"/>
      <c r="U4375" s="69"/>
      <c r="V4375" s="69"/>
      <c r="W4375" s="4"/>
      <c r="X4375" s="4"/>
      <c r="Y4375" s="4"/>
      <c r="Z4375" s="4"/>
      <c r="AA4375" s="4"/>
      <c r="AB4375" s="4"/>
      <c r="AC4375" s="4"/>
      <c r="AD4375" s="4"/>
      <c r="AE4375"/>
      <c r="AF4375"/>
      <c r="AG4375"/>
      <c r="AH4375"/>
      <c r="AI4375"/>
      <c r="AJ4375"/>
      <c r="AK4375"/>
    </row>
    <row r="4376" spans="1:37" x14ac:dyDescent="0.25">
      <c r="A4376" s="2">
        <v>4375</v>
      </c>
      <c r="B4376" s="104">
        <v>43916.786119097218</v>
      </c>
      <c r="C4376" s="109">
        <v>34.590000000000003</v>
      </c>
      <c r="D4376" s="1">
        <v>966.29</v>
      </c>
      <c r="E4376" s="109">
        <v>22.8</v>
      </c>
      <c r="F4376" s="1">
        <v>398.51</v>
      </c>
      <c r="G4376" s="1">
        <v>261</v>
      </c>
      <c r="H4376" s="1">
        <v>259</v>
      </c>
      <c r="I4376" s="23">
        <v>0.02</v>
      </c>
      <c r="J4376" s="1">
        <v>34.25</v>
      </c>
      <c r="K4376" s="23">
        <v>33.770000000000003</v>
      </c>
      <c r="L4376" s="23">
        <v>450</v>
      </c>
      <c r="M4376" s="109">
        <v>419</v>
      </c>
      <c r="N4376" s="4">
        <v>0</v>
      </c>
      <c r="O4376" s="69"/>
      <c r="P4376" s="69"/>
      <c r="Q4376" s="69"/>
      <c r="R4376" s="69"/>
      <c r="S4376" s="69"/>
      <c r="T4376" s="69"/>
      <c r="U4376" s="69"/>
      <c r="V4376" s="69"/>
      <c r="W4376" s="4"/>
      <c r="X4376" s="4"/>
      <c r="Y4376" s="4"/>
      <c r="Z4376" s="4"/>
      <c r="AA4376" s="4"/>
      <c r="AB4376" s="4"/>
      <c r="AC4376" s="4"/>
      <c r="AD4376" s="4"/>
      <c r="AE4376"/>
      <c r="AF4376"/>
      <c r="AG4376"/>
      <c r="AH4376"/>
      <c r="AI4376"/>
      <c r="AJ4376"/>
      <c r="AK4376"/>
    </row>
    <row r="4377" spans="1:37" x14ac:dyDescent="0.25">
      <c r="A4377" s="2">
        <v>4376</v>
      </c>
      <c r="B4377" s="104">
        <v>43916.787729039352</v>
      </c>
      <c r="C4377" s="109">
        <v>35.35</v>
      </c>
      <c r="D4377" s="1">
        <v>966.31</v>
      </c>
      <c r="E4377" s="109">
        <v>22.03</v>
      </c>
      <c r="F4377" s="1">
        <v>398.38</v>
      </c>
      <c r="G4377" s="1">
        <v>259</v>
      </c>
      <c r="H4377" s="1">
        <v>255</v>
      </c>
      <c r="I4377" s="23">
        <v>0.02</v>
      </c>
      <c r="J4377" s="1">
        <v>34.85</v>
      </c>
      <c r="K4377" s="23">
        <v>34.67</v>
      </c>
      <c r="L4377" s="23">
        <v>428</v>
      </c>
      <c r="M4377" s="109">
        <v>409</v>
      </c>
      <c r="N4377" s="4">
        <v>0</v>
      </c>
      <c r="O4377" s="69"/>
      <c r="P4377" s="69"/>
      <c r="Q4377" s="69"/>
      <c r="R4377" s="69"/>
      <c r="S4377" s="69"/>
      <c r="T4377" s="69"/>
      <c r="U4377" s="69"/>
      <c r="V4377" s="69"/>
      <c r="W4377" s="4"/>
      <c r="X4377" s="4"/>
      <c r="Y4377" s="4"/>
      <c r="Z4377" s="4"/>
      <c r="AA4377" s="4"/>
      <c r="AB4377" s="4"/>
      <c r="AC4377" s="4"/>
      <c r="AD4377" s="4"/>
      <c r="AE4377"/>
      <c r="AF4377"/>
      <c r="AG4377"/>
      <c r="AH4377"/>
      <c r="AI4377"/>
      <c r="AJ4377"/>
      <c r="AK4377"/>
    </row>
    <row r="4378" spans="1:37" x14ac:dyDescent="0.25">
      <c r="A4378" s="2">
        <v>4377</v>
      </c>
      <c r="B4378" s="104">
        <v>43916.78934023148</v>
      </c>
      <c r="C4378" s="109">
        <v>34.46</v>
      </c>
      <c r="D4378" s="1">
        <v>966.36</v>
      </c>
      <c r="E4378" s="109">
        <v>23.33</v>
      </c>
      <c r="F4378" s="1">
        <v>397.92</v>
      </c>
      <c r="G4378" s="1">
        <v>258</v>
      </c>
      <c r="H4378" s="1">
        <v>255</v>
      </c>
      <c r="I4378" s="23">
        <v>0.01</v>
      </c>
      <c r="J4378" s="1">
        <v>34.15</v>
      </c>
      <c r="K4378" s="23">
        <v>33.69</v>
      </c>
      <c r="L4378" s="23">
        <v>450</v>
      </c>
      <c r="M4378" s="109">
        <v>405</v>
      </c>
      <c r="N4378" s="4">
        <v>0</v>
      </c>
      <c r="O4378" s="69"/>
      <c r="P4378" s="69"/>
      <c r="Q4378" s="69"/>
      <c r="R4378" s="69"/>
      <c r="S4378" s="69"/>
      <c r="T4378" s="69"/>
      <c r="U4378" s="69"/>
      <c r="V4378" s="69"/>
      <c r="W4378" s="4"/>
      <c r="X4378" s="4"/>
      <c r="Y4378" s="4"/>
      <c r="Z4378" s="4"/>
      <c r="AA4378" s="4"/>
      <c r="AB4378" s="4"/>
      <c r="AC4378" s="4"/>
      <c r="AD4378" s="4"/>
      <c r="AE4378"/>
      <c r="AF4378"/>
      <c r="AG4378"/>
      <c r="AH4378"/>
      <c r="AI4378"/>
      <c r="AJ4378"/>
      <c r="AK4378"/>
    </row>
    <row r="4379" spans="1:37" x14ac:dyDescent="0.25">
      <c r="A4379" s="2">
        <v>4378</v>
      </c>
      <c r="B4379" s="105">
        <v>43916.792565208336</v>
      </c>
      <c r="C4379" s="109">
        <v>34.299999999999997</v>
      </c>
      <c r="D4379" s="43">
        <v>966.49</v>
      </c>
      <c r="E4379" s="109">
        <v>23.73</v>
      </c>
      <c r="F4379" s="43">
        <v>396.76</v>
      </c>
      <c r="G4379" s="43">
        <v>260</v>
      </c>
      <c r="H4379" s="43">
        <v>254</v>
      </c>
      <c r="I4379" s="23">
        <v>0.01</v>
      </c>
      <c r="J4379" s="43">
        <v>33.93</v>
      </c>
      <c r="K4379" s="23">
        <v>33.51</v>
      </c>
      <c r="L4379" s="23">
        <v>428</v>
      </c>
      <c r="M4379" s="109">
        <v>404</v>
      </c>
      <c r="N4379" s="4">
        <v>0</v>
      </c>
      <c r="O4379" s="69">
        <f t="shared" ref="O4379:V4379" si="456">AVERAGE(E4379:E4398)</f>
        <v>21.852999999999994</v>
      </c>
      <c r="P4379" s="69">
        <f t="shared" si="456"/>
        <v>392.71749999999997</v>
      </c>
      <c r="Q4379" s="69">
        <f t="shared" si="456"/>
        <v>260.25</v>
      </c>
      <c r="R4379" s="69">
        <f t="shared" si="456"/>
        <v>253.95</v>
      </c>
      <c r="S4379" s="69">
        <f t="shared" si="456"/>
        <v>1.8000000000000002E-2</v>
      </c>
      <c r="T4379" s="69">
        <f t="shared" si="456"/>
        <v>34.906000000000006</v>
      </c>
      <c r="U4379" s="69">
        <f t="shared" si="456"/>
        <v>34.718000000000004</v>
      </c>
      <c r="V4379" s="69">
        <f t="shared" si="456"/>
        <v>438.8</v>
      </c>
      <c r="W4379" s="4">
        <f t="shared" ref="W4379:AD4379" si="457">STDEV(E4379:E4398)</f>
        <v>1.3805304091277075</v>
      </c>
      <c r="X4379" s="4">
        <f t="shared" si="457"/>
        <v>3.1260987542066898</v>
      </c>
      <c r="Y4379" s="4">
        <f t="shared" si="457"/>
        <v>0.7163503994113789</v>
      </c>
      <c r="Z4379" s="4">
        <f t="shared" si="457"/>
        <v>0.60480531882929944</v>
      </c>
      <c r="AA4379" s="4">
        <f t="shared" si="457"/>
        <v>4.1039134083406155E-3</v>
      </c>
      <c r="AB4379" s="4">
        <f t="shared" si="457"/>
        <v>0.95544092879730314</v>
      </c>
      <c r="AC4379" s="4">
        <f t="shared" si="457"/>
        <v>0.93480985964216923</v>
      </c>
      <c r="AD4379" s="4">
        <f t="shared" si="457"/>
        <v>12.584869779557556</v>
      </c>
      <c r="AE4379" s="4" t="e">
        <f>MODE(E4379:E4398)</f>
        <v>#N/A</v>
      </c>
      <c r="AF4379" s="4">
        <f>MODE(G4379:G4398)</f>
        <v>260</v>
      </c>
      <c r="AG4379" s="4">
        <f>MODE(H4379:H4398)</f>
        <v>254</v>
      </c>
      <c r="AH4379" s="4">
        <f>MODE(J4379:J4398)</f>
        <v>36.049999999999997</v>
      </c>
      <c r="AI4379" s="4">
        <f>MODE(K4379:K4398)</f>
        <v>33.51</v>
      </c>
      <c r="AJ4379" s="4">
        <f>MODE(L4379:L4398)</f>
        <v>434</v>
      </c>
      <c r="AK4379"/>
    </row>
    <row r="4380" spans="1:37" x14ac:dyDescent="0.25">
      <c r="A4380" s="43">
        <v>4379</v>
      </c>
      <c r="B4380" s="104">
        <v>43916.794713935189</v>
      </c>
      <c r="C4380" s="109">
        <v>34.880000000000003</v>
      </c>
      <c r="D4380" s="1">
        <v>966.46</v>
      </c>
      <c r="E4380" s="109">
        <v>23.02</v>
      </c>
      <c r="F4380" s="1">
        <v>397.03</v>
      </c>
      <c r="G4380" s="1">
        <v>260</v>
      </c>
      <c r="H4380" s="1">
        <v>254</v>
      </c>
      <c r="I4380" s="23">
        <v>0.02</v>
      </c>
      <c r="J4380" s="1">
        <v>34.15</v>
      </c>
      <c r="K4380" s="23">
        <v>34.33</v>
      </c>
      <c r="L4380" s="23">
        <v>440</v>
      </c>
      <c r="M4380" s="109">
        <v>409</v>
      </c>
      <c r="N4380" s="4">
        <v>0</v>
      </c>
      <c r="O4380" s="69"/>
      <c r="P4380" s="69"/>
      <c r="Q4380" s="69"/>
      <c r="R4380" s="69"/>
      <c r="S4380" s="69"/>
      <c r="T4380" s="69"/>
      <c r="U4380" s="69"/>
      <c r="V4380" s="69"/>
      <c r="W4380" s="4"/>
      <c r="X4380" s="4"/>
      <c r="Y4380" s="4"/>
      <c r="Z4380" s="4"/>
      <c r="AA4380" s="4"/>
      <c r="AB4380" s="4"/>
      <c r="AC4380" s="4"/>
      <c r="AD4380" s="4"/>
      <c r="AE4380"/>
      <c r="AF4380"/>
      <c r="AG4380"/>
      <c r="AH4380"/>
      <c r="AI4380"/>
      <c r="AJ4380"/>
      <c r="AK4380"/>
    </row>
    <row r="4381" spans="1:37" x14ac:dyDescent="0.25">
      <c r="A4381" s="2">
        <v>4380</v>
      </c>
      <c r="B4381" s="104">
        <v>43916.796312881939</v>
      </c>
      <c r="C4381" s="109">
        <v>34.43</v>
      </c>
      <c r="D4381" s="1">
        <v>966.54</v>
      </c>
      <c r="E4381" s="109">
        <v>23.57</v>
      </c>
      <c r="F4381" s="1">
        <v>396.38</v>
      </c>
      <c r="G4381" s="1">
        <v>260</v>
      </c>
      <c r="H4381" s="1">
        <v>255</v>
      </c>
      <c r="I4381" s="23">
        <v>0.01</v>
      </c>
      <c r="J4381" s="1">
        <v>34.03</v>
      </c>
      <c r="K4381" s="23">
        <v>33.549999999999997</v>
      </c>
      <c r="L4381" s="23">
        <v>434</v>
      </c>
      <c r="M4381" s="109">
        <v>409</v>
      </c>
      <c r="N4381" s="4">
        <v>0</v>
      </c>
      <c r="O4381" s="69"/>
      <c r="P4381" s="69"/>
      <c r="Q4381" s="69"/>
      <c r="R4381" s="69"/>
      <c r="S4381" s="69"/>
      <c r="T4381" s="69"/>
      <c r="U4381" s="69"/>
      <c r="V4381" s="69"/>
      <c r="W4381" s="4"/>
      <c r="X4381" s="4"/>
      <c r="Y4381" s="4"/>
      <c r="Z4381" s="4"/>
      <c r="AA4381" s="4"/>
      <c r="AB4381" s="4"/>
      <c r="AC4381" s="4"/>
      <c r="AD4381" s="4"/>
      <c r="AE4381"/>
      <c r="AF4381"/>
      <c r="AG4381"/>
      <c r="AH4381"/>
      <c r="AI4381"/>
      <c r="AJ4381"/>
      <c r="AK4381"/>
    </row>
    <row r="4382" spans="1:37" x14ac:dyDescent="0.25">
      <c r="A4382" s="2">
        <v>4381</v>
      </c>
      <c r="B4382" s="104">
        <v>43916.797911631947</v>
      </c>
      <c r="C4382" s="109">
        <v>34.229999999999997</v>
      </c>
      <c r="D4382" s="1">
        <v>966.56</v>
      </c>
      <c r="E4382" s="109">
        <v>23.53</v>
      </c>
      <c r="F4382" s="1">
        <v>396.18</v>
      </c>
      <c r="G4382" s="1">
        <v>261</v>
      </c>
      <c r="H4382" s="1">
        <v>255</v>
      </c>
      <c r="I4382" s="23">
        <v>0.02</v>
      </c>
      <c r="J4382" s="1">
        <v>33.61</v>
      </c>
      <c r="K4382" s="23">
        <v>33.51</v>
      </c>
      <c r="L4382" s="23">
        <v>434</v>
      </c>
      <c r="M4382" s="109">
        <v>404</v>
      </c>
      <c r="N4382" s="4">
        <v>0</v>
      </c>
      <c r="O4382" s="69"/>
      <c r="P4382" s="69"/>
      <c r="Q4382" s="69"/>
      <c r="R4382" s="69"/>
      <c r="S4382" s="69"/>
      <c r="T4382" s="69"/>
      <c r="U4382" s="69"/>
      <c r="V4382" s="69"/>
      <c r="W4382" s="4"/>
      <c r="X4382" s="4"/>
      <c r="Y4382" s="4"/>
      <c r="Z4382" s="4"/>
      <c r="AA4382" s="4"/>
      <c r="AB4382" s="4"/>
      <c r="AC4382" s="4"/>
      <c r="AD4382" s="4"/>
      <c r="AE4382"/>
      <c r="AF4382"/>
      <c r="AG4382"/>
      <c r="AH4382"/>
      <c r="AI4382"/>
      <c r="AJ4382"/>
      <c r="AK4382"/>
    </row>
    <row r="4383" spans="1:37" x14ac:dyDescent="0.25">
      <c r="A4383" s="2">
        <v>4382</v>
      </c>
      <c r="B4383" s="104">
        <v>43916.801134803245</v>
      </c>
      <c r="C4383" s="109">
        <v>35.25</v>
      </c>
      <c r="D4383" s="1">
        <v>966.66</v>
      </c>
      <c r="E4383" s="109">
        <v>22.49</v>
      </c>
      <c r="F4383" s="1">
        <v>395.36</v>
      </c>
      <c r="G4383" s="1">
        <v>261</v>
      </c>
      <c r="H4383" s="1">
        <v>253</v>
      </c>
      <c r="I4383" s="23">
        <v>0.02</v>
      </c>
      <c r="J4383" s="1">
        <v>34.369999999999997</v>
      </c>
      <c r="K4383" s="23">
        <v>34.53</v>
      </c>
      <c r="L4383" s="23">
        <v>434</v>
      </c>
      <c r="M4383" s="109">
        <v>409</v>
      </c>
      <c r="N4383" s="4">
        <v>0</v>
      </c>
      <c r="O4383" s="69"/>
      <c r="P4383" s="69"/>
      <c r="Q4383" s="69"/>
      <c r="R4383" s="69"/>
      <c r="S4383" s="69"/>
      <c r="T4383" s="69"/>
      <c r="U4383" s="69"/>
      <c r="V4383" s="69"/>
      <c r="W4383" s="4"/>
      <c r="X4383" s="4"/>
      <c r="Y4383" s="4"/>
      <c r="Z4383" s="4"/>
      <c r="AA4383" s="4"/>
      <c r="AB4383" s="4"/>
      <c r="AC4383" s="4"/>
      <c r="AD4383" s="4"/>
      <c r="AE4383"/>
      <c r="AF4383"/>
      <c r="AG4383"/>
      <c r="AH4383"/>
      <c r="AI4383"/>
      <c r="AJ4383"/>
      <c r="AK4383"/>
    </row>
    <row r="4384" spans="1:37" x14ac:dyDescent="0.25">
      <c r="A4384" s="2">
        <v>4383</v>
      </c>
      <c r="B4384" s="104">
        <v>43916.803298032406</v>
      </c>
      <c r="C4384" s="109">
        <v>35.42</v>
      </c>
      <c r="D4384" s="1">
        <v>966.65</v>
      </c>
      <c r="E4384" s="109">
        <v>22.83</v>
      </c>
      <c r="F4384" s="1">
        <v>395.39</v>
      </c>
      <c r="G4384" s="1">
        <v>260</v>
      </c>
      <c r="H4384" s="1">
        <v>254</v>
      </c>
      <c r="I4384" s="23">
        <v>0.02</v>
      </c>
      <c r="J4384" s="1">
        <v>34.869999999999997</v>
      </c>
      <c r="K4384" s="23">
        <v>34.450000000000003</v>
      </c>
      <c r="L4384" s="23">
        <v>415</v>
      </c>
      <c r="M4384" s="109">
        <v>409</v>
      </c>
      <c r="N4384" s="4">
        <v>0</v>
      </c>
      <c r="O4384" s="69"/>
      <c r="P4384" s="69"/>
      <c r="Q4384" s="69"/>
      <c r="R4384" s="69"/>
      <c r="S4384" s="69"/>
      <c r="T4384" s="69"/>
      <c r="U4384" s="69"/>
      <c r="V4384" s="69"/>
      <c r="W4384" s="4"/>
      <c r="X4384" s="4"/>
      <c r="Y4384" s="4"/>
      <c r="Z4384" s="4"/>
      <c r="AA4384" s="4"/>
      <c r="AB4384" s="4"/>
      <c r="AC4384" s="4"/>
      <c r="AD4384" s="4"/>
      <c r="AE4384"/>
      <c r="AF4384"/>
      <c r="AG4384"/>
      <c r="AH4384"/>
      <c r="AI4384"/>
      <c r="AJ4384"/>
      <c r="AK4384"/>
    </row>
    <row r="4385" spans="1:37" x14ac:dyDescent="0.25">
      <c r="A4385" s="2">
        <v>4384</v>
      </c>
      <c r="B4385" s="104">
        <v>43916.804895555557</v>
      </c>
      <c r="C4385" s="109">
        <v>34.409999999999997</v>
      </c>
      <c r="D4385" s="1">
        <v>966.7</v>
      </c>
      <c r="E4385" s="109">
        <v>23.35</v>
      </c>
      <c r="F4385" s="1">
        <v>394.97</v>
      </c>
      <c r="G4385" s="1">
        <v>260</v>
      </c>
      <c r="H4385" s="1">
        <v>254</v>
      </c>
      <c r="I4385" s="23">
        <v>0.02</v>
      </c>
      <c r="J4385" s="1">
        <v>33.869999999999997</v>
      </c>
      <c r="K4385" s="23">
        <v>33.65</v>
      </c>
      <c r="L4385" s="23">
        <v>434</v>
      </c>
      <c r="M4385" s="109">
        <v>404</v>
      </c>
      <c r="N4385" s="4">
        <v>0</v>
      </c>
      <c r="O4385" s="69"/>
      <c r="P4385" s="69"/>
      <c r="Q4385" s="69"/>
      <c r="R4385" s="69"/>
      <c r="S4385" s="69"/>
      <c r="T4385" s="69"/>
      <c r="U4385" s="69"/>
      <c r="V4385" s="69"/>
      <c r="W4385" s="4"/>
      <c r="X4385" s="4"/>
      <c r="Y4385" s="4"/>
      <c r="Z4385" s="4"/>
      <c r="AA4385" s="4"/>
      <c r="AB4385" s="4"/>
      <c r="AC4385" s="4"/>
      <c r="AD4385" s="4"/>
      <c r="AE4385"/>
      <c r="AF4385"/>
      <c r="AG4385"/>
      <c r="AH4385"/>
      <c r="AI4385"/>
      <c r="AJ4385"/>
      <c r="AK4385"/>
    </row>
    <row r="4386" spans="1:37" x14ac:dyDescent="0.25">
      <c r="A4386" s="2">
        <v>4385</v>
      </c>
      <c r="B4386" s="104">
        <v>43916.806493240743</v>
      </c>
      <c r="C4386" s="109">
        <v>35.909999999999997</v>
      </c>
      <c r="D4386" s="1">
        <v>966.75</v>
      </c>
      <c r="E4386" s="109">
        <v>21.74</v>
      </c>
      <c r="F4386" s="1">
        <v>394.51</v>
      </c>
      <c r="G4386" s="1">
        <v>260</v>
      </c>
      <c r="H4386" s="1">
        <v>254</v>
      </c>
      <c r="I4386" s="23">
        <v>0.01</v>
      </c>
      <c r="J4386" s="1">
        <v>35.33</v>
      </c>
      <c r="K4386" s="23">
        <v>35.15</v>
      </c>
      <c r="L4386" s="23">
        <v>434</v>
      </c>
      <c r="M4386" s="109">
        <v>409</v>
      </c>
      <c r="N4386" s="4">
        <v>0</v>
      </c>
      <c r="O4386" s="69"/>
      <c r="P4386" s="69"/>
      <c r="Q4386" s="69"/>
      <c r="R4386" s="69"/>
      <c r="S4386" s="69"/>
      <c r="T4386" s="69"/>
      <c r="U4386" s="69"/>
      <c r="V4386" s="69"/>
      <c r="W4386" s="4"/>
      <c r="X4386" s="4"/>
      <c r="Y4386" s="4"/>
      <c r="Z4386" s="4"/>
      <c r="AA4386" s="4"/>
      <c r="AB4386" s="4"/>
      <c r="AC4386" s="4"/>
      <c r="AD4386" s="4"/>
      <c r="AE4386"/>
      <c r="AF4386"/>
      <c r="AG4386"/>
      <c r="AH4386"/>
      <c r="AI4386"/>
      <c r="AJ4386"/>
      <c r="AK4386"/>
    </row>
    <row r="4387" spans="1:37" x14ac:dyDescent="0.25">
      <c r="A4387" s="2">
        <v>4386</v>
      </c>
      <c r="B4387" s="104">
        <v>43916.809716585645</v>
      </c>
      <c r="C4387" s="109">
        <v>35.6</v>
      </c>
      <c r="D4387" s="1">
        <v>966.84</v>
      </c>
      <c r="E4387" s="109">
        <v>21.83</v>
      </c>
      <c r="F4387" s="1">
        <v>393.74</v>
      </c>
      <c r="G4387" s="1">
        <v>260</v>
      </c>
      <c r="H4387" s="1">
        <v>254</v>
      </c>
      <c r="I4387" s="23">
        <v>0.02</v>
      </c>
      <c r="J4387" s="1">
        <v>34.950000000000003</v>
      </c>
      <c r="K4387" s="23">
        <v>34.83</v>
      </c>
      <c r="L4387" s="23">
        <v>450</v>
      </c>
      <c r="M4387" s="109">
        <v>419</v>
      </c>
      <c r="N4387" s="4">
        <v>0</v>
      </c>
      <c r="O4387" s="69"/>
      <c r="P4387" s="69"/>
      <c r="Q4387" s="69"/>
      <c r="R4387" s="69"/>
      <c r="S4387" s="69"/>
      <c r="T4387" s="69"/>
      <c r="U4387" s="69"/>
      <c r="V4387" s="69"/>
      <c r="W4387" s="4"/>
      <c r="X4387" s="4"/>
      <c r="Y4387" s="4"/>
      <c r="Z4387" s="4"/>
      <c r="AA4387" s="4"/>
      <c r="AB4387" s="4"/>
      <c r="AC4387" s="4"/>
      <c r="AD4387" s="4"/>
      <c r="AE4387"/>
      <c r="AF4387"/>
      <c r="AG4387"/>
      <c r="AH4387"/>
      <c r="AI4387"/>
      <c r="AJ4387"/>
      <c r="AK4387"/>
    </row>
    <row r="4388" spans="1:37" x14ac:dyDescent="0.25">
      <c r="A4388" s="2">
        <v>4387</v>
      </c>
      <c r="B4388" s="104">
        <v>43916.811866481483</v>
      </c>
      <c r="C4388" s="109">
        <v>35.5</v>
      </c>
      <c r="D4388" s="1">
        <v>966.9</v>
      </c>
      <c r="E4388" s="109">
        <v>22.12</v>
      </c>
      <c r="F4388" s="1">
        <v>393.29</v>
      </c>
      <c r="G4388" s="1">
        <v>260</v>
      </c>
      <c r="H4388" s="1">
        <v>254</v>
      </c>
      <c r="I4388" s="23">
        <v>0.02</v>
      </c>
      <c r="J4388" s="1">
        <v>35.11</v>
      </c>
      <c r="K4388" s="23">
        <v>34.67</v>
      </c>
      <c r="L4388" s="23">
        <v>465</v>
      </c>
      <c r="M4388" s="109">
        <v>414</v>
      </c>
      <c r="N4388" s="4">
        <v>0</v>
      </c>
      <c r="O4388" s="69"/>
      <c r="P4388" s="69"/>
      <c r="Q4388" s="69"/>
      <c r="R4388" s="69"/>
      <c r="S4388" s="69"/>
      <c r="T4388" s="69"/>
      <c r="U4388" s="69"/>
      <c r="V4388" s="69"/>
      <c r="W4388" s="4"/>
      <c r="X4388" s="4"/>
      <c r="Y4388" s="4"/>
      <c r="Z4388" s="4"/>
      <c r="AA4388" s="4"/>
      <c r="AB4388" s="4"/>
      <c r="AC4388" s="4"/>
      <c r="AD4388" s="4"/>
      <c r="AE4388"/>
      <c r="AF4388"/>
      <c r="AG4388"/>
      <c r="AH4388"/>
      <c r="AI4388"/>
      <c r="AJ4388"/>
      <c r="AK4388"/>
    </row>
    <row r="4389" spans="1:37" x14ac:dyDescent="0.25">
      <c r="A4389" s="2">
        <v>4388</v>
      </c>
      <c r="B4389" s="104">
        <v>43916.813464710649</v>
      </c>
      <c r="C4389" s="109">
        <v>34.340000000000003</v>
      </c>
      <c r="D4389" s="1">
        <v>966.98</v>
      </c>
      <c r="E4389" s="109">
        <v>23.01</v>
      </c>
      <c r="F4389" s="1">
        <v>392.59</v>
      </c>
      <c r="G4389" s="1">
        <v>260</v>
      </c>
      <c r="H4389" s="1">
        <v>253</v>
      </c>
      <c r="I4389" s="23">
        <v>0.02</v>
      </c>
      <c r="J4389" s="1">
        <v>33.69</v>
      </c>
      <c r="K4389" s="23">
        <v>33.71</v>
      </c>
      <c r="L4389" s="23">
        <v>425</v>
      </c>
      <c r="M4389" s="109">
        <v>409</v>
      </c>
      <c r="N4389" s="4">
        <v>0</v>
      </c>
      <c r="O4389" s="69"/>
      <c r="P4389" s="69"/>
      <c r="Q4389" s="69"/>
      <c r="R4389" s="69"/>
      <c r="S4389" s="69"/>
      <c r="T4389" s="69"/>
      <c r="U4389" s="69"/>
      <c r="V4389" s="69"/>
      <c r="W4389" s="4"/>
      <c r="X4389" s="4"/>
      <c r="Y4389" s="4"/>
      <c r="Z4389" s="4"/>
      <c r="AA4389" s="4"/>
      <c r="AB4389" s="4"/>
      <c r="AC4389" s="4"/>
      <c r="AD4389" s="4"/>
      <c r="AE4389"/>
      <c r="AF4389"/>
      <c r="AG4389"/>
      <c r="AH4389"/>
      <c r="AI4389"/>
      <c r="AJ4389"/>
      <c r="AK4389"/>
    </row>
    <row r="4390" spans="1:37" x14ac:dyDescent="0.25">
      <c r="A4390" s="2">
        <v>4389</v>
      </c>
      <c r="B4390" s="104">
        <v>43916.815063541668</v>
      </c>
      <c r="C4390" s="109">
        <v>36.32</v>
      </c>
      <c r="D4390" s="1">
        <v>966.96</v>
      </c>
      <c r="E4390" s="109">
        <v>20.66</v>
      </c>
      <c r="F4390" s="1">
        <v>392.74</v>
      </c>
      <c r="G4390" s="1">
        <v>259</v>
      </c>
      <c r="H4390" s="1">
        <v>254</v>
      </c>
      <c r="I4390" s="23">
        <v>0.02</v>
      </c>
      <c r="J4390" s="1">
        <v>35.729999999999997</v>
      </c>
      <c r="K4390" s="23">
        <v>35.43</v>
      </c>
      <c r="L4390" s="23">
        <v>440</v>
      </c>
      <c r="M4390" s="109">
        <v>409</v>
      </c>
      <c r="N4390" s="4">
        <v>0</v>
      </c>
      <c r="O4390" s="69"/>
      <c r="P4390" s="69"/>
      <c r="Q4390" s="69"/>
      <c r="R4390" s="69"/>
      <c r="S4390" s="69"/>
      <c r="T4390" s="69"/>
      <c r="U4390" s="69"/>
      <c r="V4390" s="69"/>
      <c r="W4390" s="4"/>
      <c r="X4390" s="4"/>
      <c r="Y4390" s="4"/>
      <c r="Z4390" s="4"/>
      <c r="AA4390" s="4"/>
      <c r="AB4390" s="4"/>
      <c r="AC4390" s="4"/>
      <c r="AD4390" s="4"/>
      <c r="AE4390"/>
      <c r="AF4390"/>
      <c r="AG4390"/>
      <c r="AH4390"/>
      <c r="AI4390"/>
      <c r="AJ4390"/>
      <c r="AK4390"/>
    </row>
    <row r="4391" spans="1:37" x14ac:dyDescent="0.25">
      <c r="A4391" s="2">
        <v>4390</v>
      </c>
      <c r="B4391" s="104">
        <v>43916.818288958333</v>
      </c>
      <c r="C4391" s="109">
        <v>38</v>
      </c>
      <c r="D4391" s="1">
        <v>967.16</v>
      </c>
      <c r="E4391" s="109">
        <v>19.03</v>
      </c>
      <c r="F4391" s="1">
        <v>391.04</v>
      </c>
      <c r="G4391" s="1">
        <v>260</v>
      </c>
      <c r="H4391" s="1">
        <v>254</v>
      </c>
      <c r="I4391" s="23">
        <v>0.02</v>
      </c>
      <c r="J4391" s="1">
        <v>37.07</v>
      </c>
      <c r="K4391" s="23">
        <v>36.89</v>
      </c>
      <c r="L4391" s="23">
        <v>440</v>
      </c>
      <c r="M4391" s="109">
        <v>414</v>
      </c>
      <c r="N4391" s="4">
        <v>0</v>
      </c>
      <c r="O4391" s="69"/>
      <c r="P4391" s="69"/>
      <c r="Q4391" s="69"/>
      <c r="R4391" s="69"/>
      <c r="S4391" s="69"/>
      <c r="T4391" s="69"/>
      <c r="U4391" s="69"/>
      <c r="V4391" s="69"/>
      <c r="W4391" s="4"/>
      <c r="X4391" s="4"/>
      <c r="Y4391" s="4"/>
      <c r="Z4391" s="4"/>
      <c r="AA4391" s="4"/>
      <c r="AB4391" s="4"/>
      <c r="AC4391" s="4"/>
      <c r="AD4391" s="4"/>
      <c r="AE4391"/>
      <c r="AF4391"/>
      <c r="AG4391"/>
      <c r="AH4391"/>
      <c r="AI4391"/>
      <c r="AJ4391"/>
      <c r="AK4391"/>
    </row>
    <row r="4392" spans="1:37" x14ac:dyDescent="0.25">
      <c r="A4392" s="43">
        <v>4391</v>
      </c>
      <c r="B4392" s="104">
        <v>43916.820449976847</v>
      </c>
      <c r="C4392" s="109">
        <v>36.29</v>
      </c>
      <c r="D4392" s="1">
        <v>967.17</v>
      </c>
      <c r="E4392" s="109">
        <v>20.64</v>
      </c>
      <c r="F4392" s="1">
        <v>390.94</v>
      </c>
      <c r="G4392" s="1">
        <v>261</v>
      </c>
      <c r="H4392" s="1">
        <v>254</v>
      </c>
      <c r="I4392" s="23">
        <v>0.02</v>
      </c>
      <c r="J4392" s="1">
        <v>36.049999999999997</v>
      </c>
      <c r="K4392" s="23">
        <v>35.43</v>
      </c>
      <c r="L4392" s="23">
        <v>465</v>
      </c>
      <c r="M4392" s="109">
        <v>444</v>
      </c>
      <c r="N4392" s="4">
        <v>0</v>
      </c>
      <c r="O4392" s="69"/>
      <c r="P4392" s="69"/>
      <c r="Q4392" s="69"/>
      <c r="R4392" s="69"/>
      <c r="S4392" s="69"/>
      <c r="T4392" s="69"/>
      <c r="U4392" s="69"/>
      <c r="V4392" s="69"/>
      <c r="W4392" s="4"/>
      <c r="X4392" s="4"/>
      <c r="Y4392" s="4"/>
      <c r="Z4392" s="4"/>
      <c r="AA4392" s="4"/>
      <c r="AB4392" s="4"/>
      <c r="AC4392" s="4"/>
      <c r="AD4392" s="4"/>
      <c r="AE4392"/>
      <c r="AF4392"/>
      <c r="AG4392"/>
      <c r="AH4392"/>
      <c r="AI4392"/>
      <c r="AJ4392"/>
      <c r="AK4392"/>
    </row>
    <row r="4393" spans="1:37" x14ac:dyDescent="0.25">
      <c r="A4393" s="2">
        <v>4392</v>
      </c>
      <c r="B4393" s="104">
        <v>43916.822048333328</v>
      </c>
      <c r="C4393" s="109">
        <v>35.43</v>
      </c>
      <c r="D4393" s="1">
        <v>967.22</v>
      </c>
      <c r="E4393" s="109">
        <v>21.58</v>
      </c>
      <c r="F4393" s="1">
        <v>390.49</v>
      </c>
      <c r="G4393" s="1">
        <v>260</v>
      </c>
      <c r="H4393" s="1">
        <v>255</v>
      </c>
      <c r="I4393" s="23">
        <v>0.01</v>
      </c>
      <c r="J4393" s="1">
        <v>34.71</v>
      </c>
      <c r="K4393" s="23">
        <v>34.630000000000003</v>
      </c>
      <c r="L4393" s="23">
        <v>434</v>
      </c>
      <c r="M4393" s="109">
        <v>409</v>
      </c>
      <c r="N4393" s="4">
        <v>0</v>
      </c>
      <c r="O4393" s="69"/>
      <c r="P4393" s="69"/>
      <c r="Q4393" s="69"/>
      <c r="R4393" s="69"/>
      <c r="S4393" s="69"/>
      <c r="T4393" s="69"/>
      <c r="U4393" s="69"/>
      <c r="V4393" s="69"/>
      <c r="W4393" s="4"/>
      <c r="X4393" s="4"/>
      <c r="Y4393" s="4"/>
      <c r="Z4393" s="4"/>
      <c r="AA4393" s="4"/>
      <c r="AB4393" s="4"/>
      <c r="AC4393" s="4"/>
      <c r="AD4393" s="4"/>
      <c r="AE4393"/>
      <c r="AF4393"/>
      <c r="AG4393"/>
      <c r="AH4393"/>
      <c r="AI4393"/>
      <c r="AJ4393"/>
      <c r="AK4393"/>
    </row>
    <row r="4394" spans="1:37" x14ac:dyDescent="0.25">
      <c r="A4394" s="2">
        <v>4393</v>
      </c>
      <c r="B4394" s="104">
        <v>43916.823648101854</v>
      </c>
      <c r="C4394" s="109">
        <v>36.700000000000003</v>
      </c>
      <c r="D4394" s="1">
        <v>967.23</v>
      </c>
      <c r="E4394" s="109">
        <v>20.22</v>
      </c>
      <c r="F4394" s="1">
        <v>390.37</v>
      </c>
      <c r="G4394" s="1">
        <v>261</v>
      </c>
      <c r="H4394" s="1">
        <v>253</v>
      </c>
      <c r="I4394" s="23">
        <v>0.02</v>
      </c>
      <c r="J4394" s="1">
        <v>36.049999999999997</v>
      </c>
      <c r="K4394" s="23">
        <v>35.89</v>
      </c>
      <c r="L4394" s="23">
        <v>434</v>
      </c>
      <c r="M4394" s="109">
        <v>409</v>
      </c>
      <c r="N4394" s="4">
        <v>0</v>
      </c>
      <c r="O4394" s="69"/>
      <c r="P4394" s="69"/>
      <c r="Q4394" s="69"/>
      <c r="R4394" s="69"/>
      <c r="S4394" s="69"/>
      <c r="T4394" s="69"/>
      <c r="U4394" s="69"/>
      <c r="V4394" s="69"/>
      <c r="W4394" s="4"/>
      <c r="X4394" s="4"/>
      <c r="Y4394" s="4"/>
      <c r="Z4394" s="4"/>
      <c r="AA4394" s="4"/>
      <c r="AB4394" s="4"/>
      <c r="AC4394" s="4"/>
      <c r="AD4394" s="4"/>
      <c r="AE4394"/>
      <c r="AF4394"/>
      <c r="AG4394"/>
      <c r="AH4394"/>
      <c r="AI4394"/>
      <c r="AJ4394"/>
      <c r="AK4394"/>
    </row>
    <row r="4395" spans="1:37" x14ac:dyDescent="0.25">
      <c r="A4395" s="2">
        <v>4394</v>
      </c>
      <c r="B4395" s="104">
        <v>43916.826871331017</v>
      </c>
      <c r="C4395" s="109">
        <v>36.840000000000003</v>
      </c>
      <c r="D4395" s="1">
        <v>967.4</v>
      </c>
      <c r="E4395" s="109">
        <v>20.18</v>
      </c>
      <c r="F4395" s="1">
        <v>388.96</v>
      </c>
      <c r="G4395" s="1">
        <v>261</v>
      </c>
      <c r="H4395" s="1">
        <v>253</v>
      </c>
      <c r="I4395" s="23">
        <v>0.02</v>
      </c>
      <c r="J4395" s="1">
        <v>35.590000000000003</v>
      </c>
      <c r="K4395" s="23">
        <v>35.770000000000003</v>
      </c>
      <c r="L4395" s="23">
        <v>434</v>
      </c>
      <c r="M4395" s="109">
        <v>404</v>
      </c>
      <c r="N4395" s="4">
        <v>0</v>
      </c>
      <c r="O4395" s="69"/>
      <c r="P4395" s="69"/>
      <c r="Q4395" s="69"/>
      <c r="R4395" s="69"/>
      <c r="S4395" s="69"/>
      <c r="T4395" s="69"/>
      <c r="U4395" s="69"/>
      <c r="V4395" s="69"/>
      <c r="W4395" s="4"/>
      <c r="X4395" s="4"/>
      <c r="Y4395" s="4"/>
      <c r="Z4395" s="4"/>
      <c r="AA4395" s="4"/>
      <c r="AB4395" s="4"/>
      <c r="AC4395" s="4"/>
      <c r="AD4395" s="4"/>
      <c r="AE4395"/>
      <c r="AF4395"/>
      <c r="AG4395"/>
      <c r="AH4395"/>
      <c r="AI4395"/>
      <c r="AJ4395"/>
      <c r="AK4395"/>
    </row>
    <row r="4396" spans="1:37" x14ac:dyDescent="0.25">
      <c r="A4396" s="2">
        <v>4395</v>
      </c>
      <c r="B4396" s="104">
        <v>43916.829021122685</v>
      </c>
      <c r="C4396" s="109">
        <v>34.93</v>
      </c>
      <c r="D4396" s="1">
        <v>967.46</v>
      </c>
      <c r="E4396" s="109">
        <v>22.09</v>
      </c>
      <c r="F4396" s="1">
        <v>388.43</v>
      </c>
      <c r="G4396" s="1">
        <v>262</v>
      </c>
      <c r="H4396" s="1">
        <v>254</v>
      </c>
      <c r="I4396" s="23">
        <v>0.02</v>
      </c>
      <c r="J4396" s="1">
        <v>34.35</v>
      </c>
      <c r="K4396" s="23">
        <v>34.01</v>
      </c>
      <c r="L4396" s="23">
        <v>443</v>
      </c>
      <c r="M4396" s="109">
        <v>414</v>
      </c>
      <c r="N4396" s="4">
        <v>0</v>
      </c>
      <c r="O4396" s="69"/>
      <c r="P4396" s="69"/>
      <c r="Q4396" s="69"/>
      <c r="R4396" s="69"/>
      <c r="S4396" s="69"/>
      <c r="T4396" s="69"/>
      <c r="U4396" s="69"/>
      <c r="V4396" s="69"/>
      <c r="W4396" s="4"/>
      <c r="X4396" s="4"/>
      <c r="Y4396" s="4"/>
      <c r="Z4396" s="4"/>
      <c r="AA4396" s="4"/>
      <c r="AB4396" s="4"/>
      <c r="AC4396" s="4"/>
      <c r="AD4396" s="4"/>
      <c r="AE4396"/>
      <c r="AF4396"/>
      <c r="AG4396"/>
      <c r="AH4396"/>
      <c r="AI4396"/>
      <c r="AJ4396"/>
      <c r="AK4396"/>
    </row>
    <row r="4397" spans="1:37" x14ac:dyDescent="0.25">
      <c r="A4397" s="2">
        <v>4396</v>
      </c>
      <c r="B4397" s="104">
        <v>43916.83061981482</v>
      </c>
      <c r="C4397" s="109">
        <v>35.42</v>
      </c>
      <c r="D4397" s="1">
        <v>967.55</v>
      </c>
      <c r="E4397" s="109">
        <v>21.59</v>
      </c>
      <c r="F4397" s="1">
        <v>387.63</v>
      </c>
      <c r="G4397" s="1">
        <v>259</v>
      </c>
      <c r="H4397" s="1">
        <v>254</v>
      </c>
      <c r="I4397" s="23">
        <v>0.02</v>
      </c>
      <c r="J4397" s="1">
        <v>34.57</v>
      </c>
      <c r="K4397" s="23">
        <v>34.71</v>
      </c>
      <c r="L4397" s="23">
        <v>459</v>
      </c>
      <c r="M4397" s="109">
        <v>409</v>
      </c>
      <c r="N4397" s="4">
        <v>0</v>
      </c>
      <c r="O4397" s="69"/>
      <c r="P4397" s="69"/>
      <c r="Q4397" s="69"/>
      <c r="R4397" s="69"/>
      <c r="S4397" s="69"/>
      <c r="T4397" s="69"/>
      <c r="U4397" s="69"/>
      <c r="V4397" s="69"/>
      <c r="W4397" s="4"/>
      <c r="X4397" s="4"/>
      <c r="Y4397" s="4"/>
      <c r="Z4397" s="4"/>
      <c r="AA4397" s="4"/>
      <c r="AB4397" s="4"/>
      <c r="AC4397" s="4"/>
      <c r="AD4397" s="4"/>
      <c r="AE4397"/>
      <c r="AF4397"/>
      <c r="AG4397"/>
      <c r="AH4397"/>
      <c r="AI4397"/>
      <c r="AJ4397"/>
      <c r="AK4397"/>
    </row>
    <row r="4398" spans="1:37" x14ac:dyDescent="0.25">
      <c r="A4398" s="2">
        <v>4397</v>
      </c>
      <c r="B4398" s="104">
        <v>43916.832219502314</v>
      </c>
      <c r="C4398" s="109">
        <v>36.71</v>
      </c>
      <c r="D4398" s="1">
        <v>967.56</v>
      </c>
      <c r="E4398" s="109">
        <v>19.850000000000001</v>
      </c>
      <c r="F4398" s="1">
        <v>387.55</v>
      </c>
      <c r="G4398" s="1">
        <v>260</v>
      </c>
      <c r="H4398" s="1">
        <v>254</v>
      </c>
      <c r="I4398" s="23">
        <v>0.02</v>
      </c>
      <c r="J4398" s="1">
        <v>36.090000000000003</v>
      </c>
      <c r="K4398" s="23">
        <v>35.71</v>
      </c>
      <c r="L4398" s="23">
        <v>434</v>
      </c>
      <c r="M4398" s="109">
        <v>414</v>
      </c>
      <c r="N4398" s="4">
        <v>0</v>
      </c>
      <c r="O4398" s="69"/>
      <c r="P4398" s="69"/>
      <c r="Q4398" s="69"/>
      <c r="R4398" s="69"/>
      <c r="S4398" s="69"/>
      <c r="T4398" s="69"/>
      <c r="U4398" s="69"/>
      <c r="V4398" s="69"/>
      <c r="W4398" s="4"/>
      <c r="X4398" s="4"/>
      <c r="Y4398" s="4"/>
      <c r="Z4398" s="4"/>
      <c r="AA4398" s="4"/>
      <c r="AB4398" s="4"/>
      <c r="AC4398" s="4"/>
      <c r="AD4398" s="4"/>
      <c r="AE4398"/>
      <c r="AF4398"/>
      <c r="AG4398"/>
      <c r="AH4398"/>
      <c r="AI4398"/>
      <c r="AJ4398"/>
      <c r="AK4398"/>
    </row>
    <row r="4399" spans="1:37" x14ac:dyDescent="0.25">
      <c r="A4399" s="2">
        <v>4398</v>
      </c>
      <c r="B4399" s="105">
        <v>43916.835442627314</v>
      </c>
      <c r="C4399" s="109">
        <v>36.799999999999997</v>
      </c>
      <c r="D4399" s="43">
        <v>967.66</v>
      </c>
      <c r="E4399" s="109">
        <v>20.05</v>
      </c>
      <c r="F4399" s="43">
        <v>386.67</v>
      </c>
      <c r="G4399" s="43">
        <v>260</v>
      </c>
      <c r="H4399" s="43">
        <v>254</v>
      </c>
      <c r="I4399" s="23">
        <v>0.01</v>
      </c>
      <c r="J4399" s="43">
        <v>35.89</v>
      </c>
      <c r="K4399" s="23">
        <v>35.99</v>
      </c>
      <c r="L4399" s="23">
        <v>434</v>
      </c>
      <c r="M4399" s="109">
        <v>404</v>
      </c>
      <c r="N4399" s="4">
        <v>0</v>
      </c>
      <c r="O4399" s="69">
        <f t="shared" ref="O4399:V4399" si="458">AVERAGE(E4399:E4417)</f>
        <v>21.187368421052632</v>
      </c>
      <c r="P4399" s="69">
        <f t="shared" si="458"/>
        <v>383.04263157894735</v>
      </c>
      <c r="Q4399" s="69">
        <f t="shared" si="458"/>
        <v>259.94736842105266</v>
      </c>
      <c r="R4399" s="69">
        <f t="shared" si="458"/>
        <v>253.57894736842104</v>
      </c>
      <c r="S4399" s="69">
        <f t="shared" si="458"/>
        <v>1.9473684210526317E-2</v>
      </c>
      <c r="T4399" s="69">
        <f t="shared" si="458"/>
        <v>34.481578947368419</v>
      </c>
      <c r="U4399" s="69">
        <f t="shared" si="458"/>
        <v>34.348947368421058</v>
      </c>
      <c r="V4399" s="69">
        <f t="shared" si="458"/>
        <v>436.36842105263156</v>
      </c>
      <c r="W4399" s="4">
        <f t="shared" ref="W4399:AD4399" si="459">STDEV(E4399:E4417)</f>
        <v>1.0529843414751294</v>
      </c>
      <c r="X4399" s="4">
        <f t="shared" si="459"/>
        <v>2.2123462711320352</v>
      </c>
      <c r="Y4399" s="4">
        <f t="shared" si="459"/>
        <v>0.91126799391021418</v>
      </c>
      <c r="Z4399" s="4">
        <f t="shared" si="459"/>
        <v>0.69248260898212466</v>
      </c>
      <c r="AA4399" s="4">
        <f t="shared" si="459"/>
        <v>4.0465131911125597E-3</v>
      </c>
      <c r="AB4399" s="4">
        <f t="shared" si="459"/>
        <v>0.97739599138558353</v>
      </c>
      <c r="AC4399" s="4">
        <f t="shared" si="459"/>
        <v>0.99350051577933329</v>
      </c>
      <c r="AD4399" s="4">
        <f t="shared" si="459"/>
        <v>9.5406179995252671</v>
      </c>
      <c r="AE4399" s="4">
        <f>MODE(E4399:E4417)</f>
        <v>21.2</v>
      </c>
      <c r="AF4399" s="4">
        <f>MODE(G4399:G4417)</f>
        <v>260</v>
      </c>
      <c r="AG4399" s="4">
        <f>MODE(H4399:H4417)</f>
        <v>254</v>
      </c>
      <c r="AH4399" s="4">
        <f>MODE(J4399:J4417)</f>
        <v>34.01</v>
      </c>
      <c r="AI4399" s="4" t="e">
        <f>MODE(K4399:K4417)</f>
        <v>#N/A</v>
      </c>
      <c r="AJ4399" s="4">
        <f>MODE(L4399:L4417)</f>
        <v>434</v>
      </c>
      <c r="AK4399"/>
    </row>
    <row r="4400" spans="1:37" x14ac:dyDescent="0.25">
      <c r="A4400" s="2">
        <v>4399</v>
      </c>
      <c r="B4400" s="104">
        <v>43916.837604756947</v>
      </c>
      <c r="C4400" s="109">
        <v>35.08</v>
      </c>
      <c r="D4400" s="1">
        <v>967.67</v>
      </c>
      <c r="E4400" s="109">
        <v>21.49</v>
      </c>
      <c r="F4400" s="1">
        <v>386.59</v>
      </c>
      <c r="G4400" s="1">
        <v>260</v>
      </c>
      <c r="H4400" s="1">
        <v>254</v>
      </c>
      <c r="I4400" s="23">
        <v>0.02</v>
      </c>
      <c r="J4400" s="1">
        <v>34.61</v>
      </c>
      <c r="K4400" s="23">
        <v>34.17</v>
      </c>
      <c r="L4400" s="23">
        <v>434</v>
      </c>
      <c r="M4400" s="109">
        <v>414</v>
      </c>
      <c r="N4400" s="4">
        <v>0</v>
      </c>
      <c r="O4400" s="69"/>
      <c r="P4400" s="69"/>
      <c r="Q4400" s="69"/>
      <c r="R4400" s="69"/>
      <c r="S4400" s="69"/>
      <c r="T4400" s="69"/>
      <c r="U4400" s="69"/>
      <c r="V4400" s="69"/>
      <c r="W4400" s="4"/>
      <c r="X4400" s="4"/>
      <c r="Y4400" s="4"/>
      <c r="Z4400" s="4"/>
      <c r="AA4400" s="4"/>
      <c r="AB4400" s="4"/>
      <c r="AC4400" s="4"/>
      <c r="AD4400" s="4"/>
      <c r="AE4400"/>
      <c r="AF4400"/>
      <c r="AG4400"/>
      <c r="AH4400"/>
      <c r="AI4400"/>
      <c r="AJ4400"/>
      <c r="AK4400"/>
    </row>
    <row r="4401" spans="1:37" x14ac:dyDescent="0.25">
      <c r="A4401" s="43">
        <v>4400</v>
      </c>
      <c r="B4401" s="104">
        <v>43916.83920357639</v>
      </c>
      <c r="C4401" s="109">
        <v>35.020000000000003</v>
      </c>
      <c r="D4401" s="1">
        <v>967.73</v>
      </c>
      <c r="E4401" s="109">
        <v>21.69</v>
      </c>
      <c r="F4401" s="1">
        <v>386.06</v>
      </c>
      <c r="G4401" s="1">
        <v>261</v>
      </c>
      <c r="H4401" s="1">
        <v>254</v>
      </c>
      <c r="I4401" s="23">
        <v>0.02</v>
      </c>
      <c r="J4401" s="1">
        <v>34.01</v>
      </c>
      <c r="K4401" s="23">
        <v>34.43</v>
      </c>
      <c r="L4401" s="23">
        <v>440</v>
      </c>
      <c r="M4401" s="109">
        <v>409</v>
      </c>
      <c r="N4401" s="4">
        <v>0</v>
      </c>
      <c r="O4401" s="69"/>
      <c r="P4401" s="69"/>
      <c r="Q4401" s="69"/>
      <c r="R4401" s="69"/>
      <c r="S4401" s="69"/>
      <c r="T4401" s="69"/>
      <c r="U4401" s="69"/>
      <c r="V4401" s="69"/>
      <c r="W4401" s="4"/>
      <c r="X4401" s="4"/>
      <c r="Y4401" s="4"/>
      <c r="Z4401" s="4"/>
      <c r="AA4401" s="4"/>
      <c r="AB4401" s="4"/>
      <c r="AC4401" s="4"/>
      <c r="AD4401" s="4"/>
      <c r="AE4401"/>
      <c r="AF4401"/>
      <c r="AG4401"/>
      <c r="AH4401"/>
      <c r="AI4401"/>
      <c r="AJ4401"/>
      <c r="AK4401"/>
    </row>
    <row r="4402" spans="1:37" x14ac:dyDescent="0.25">
      <c r="A4402" s="2">
        <v>4401</v>
      </c>
      <c r="B4402" s="104">
        <v>43916.840801909726</v>
      </c>
      <c r="C4402" s="109">
        <v>36.79</v>
      </c>
      <c r="D4402" s="1">
        <v>967.81</v>
      </c>
      <c r="E4402" s="109">
        <v>19.84</v>
      </c>
      <c r="F4402" s="1">
        <v>385.41</v>
      </c>
      <c r="G4402" s="1">
        <v>259</v>
      </c>
      <c r="H4402" s="1">
        <v>253</v>
      </c>
      <c r="I4402" s="23">
        <v>0.01</v>
      </c>
      <c r="J4402" s="1">
        <v>36.03</v>
      </c>
      <c r="K4402" s="23">
        <v>35.85</v>
      </c>
      <c r="L4402" s="23">
        <v>434</v>
      </c>
      <c r="M4402" s="109">
        <v>409</v>
      </c>
      <c r="N4402" s="4">
        <v>0</v>
      </c>
      <c r="O4402" s="69"/>
      <c r="P4402" s="69"/>
      <c r="Q4402" s="69"/>
      <c r="R4402" s="69"/>
      <c r="S4402" s="69"/>
      <c r="T4402" s="69"/>
      <c r="U4402" s="69"/>
      <c r="V4402" s="69"/>
      <c r="W4402" s="4"/>
      <c r="X4402" s="4"/>
      <c r="Y4402" s="4"/>
      <c r="Z4402" s="4"/>
      <c r="AA4402" s="4"/>
      <c r="AB4402" s="4"/>
      <c r="AC4402" s="4"/>
      <c r="AD4402" s="4"/>
      <c r="AE4402"/>
      <c r="AF4402"/>
      <c r="AG4402"/>
      <c r="AH4402"/>
      <c r="AI4402"/>
      <c r="AJ4402"/>
      <c r="AK4402"/>
    </row>
    <row r="4403" spans="1:37" x14ac:dyDescent="0.25">
      <c r="A4403" s="2">
        <v>4402</v>
      </c>
      <c r="B4403" s="104">
        <v>43916.844025162034</v>
      </c>
      <c r="C4403" s="109">
        <v>36.82</v>
      </c>
      <c r="D4403" s="1">
        <v>967.96</v>
      </c>
      <c r="E4403" s="109">
        <v>19.260000000000002</v>
      </c>
      <c r="F4403" s="1">
        <v>384.09</v>
      </c>
      <c r="G4403" s="1">
        <v>260</v>
      </c>
      <c r="H4403" s="1">
        <v>254</v>
      </c>
      <c r="I4403" s="23">
        <v>0.02</v>
      </c>
      <c r="J4403" s="1">
        <v>36.229999999999997</v>
      </c>
      <c r="K4403" s="23">
        <v>35.909999999999997</v>
      </c>
      <c r="L4403" s="23">
        <v>434</v>
      </c>
      <c r="M4403" s="109">
        <v>409</v>
      </c>
      <c r="N4403" s="4">
        <v>0</v>
      </c>
      <c r="O4403" s="69"/>
      <c r="P4403" s="69"/>
      <c r="Q4403" s="69"/>
      <c r="R4403" s="69"/>
      <c r="S4403" s="69"/>
      <c r="T4403" s="69"/>
      <c r="U4403" s="69"/>
      <c r="V4403" s="69"/>
      <c r="W4403" s="4"/>
      <c r="X4403" s="4"/>
      <c r="Y4403" s="4"/>
      <c r="Z4403" s="4"/>
      <c r="AA4403" s="4"/>
      <c r="AB4403" s="4"/>
      <c r="AC4403" s="4"/>
      <c r="AD4403" s="4"/>
      <c r="AE4403"/>
      <c r="AF4403"/>
      <c r="AG4403"/>
      <c r="AH4403"/>
      <c r="AI4403"/>
      <c r="AJ4403"/>
      <c r="AK4403"/>
    </row>
    <row r="4404" spans="1:37" x14ac:dyDescent="0.25">
      <c r="A4404" s="2">
        <v>4403</v>
      </c>
      <c r="B4404" s="104">
        <v>43916.846186608796</v>
      </c>
      <c r="C4404" s="109">
        <v>34.479999999999997</v>
      </c>
      <c r="D4404" s="1">
        <v>967.96</v>
      </c>
      <c r="E4404" s="109">
        <v>21.9</v>
      </c>
      <c r="F4404" s="1">
        <v>384.06</v>
      </c>
      <c r="G4404" s="1">
        <v>259</v>
      </c>
      <c r="H4404" s="1">
        <v>252</v>
      </c>
      <c r="I4404" s="23">
        <v>0.02</v>
      </c>
      <c r="J4404" s="1">
        <v>34.01</v>
      </c>
      <c r="K4404" s="23">
        <v>33.65</v>
      </c>
      <c r="L4404" s="23">
        <v>428</v>
      </c>
      <c r="M4404" s="109">
        <v>414</v>
      </c>
      <c r="N4404" s="4">
        <v>0</v>
      </c>
      <c r="O4404" s="69"/>
      <c r="P4404" s="69"/>
      <c r="Q4404" s="69"/>
      <c r="R4404" s="69"/>
      <c r="S4404" s="69"/>
      <c r="T4404" s="69"/>
      <c r="U4404" s="69"/>
      <c r="V4404" s="69"/>
      <c r="W4404" s="4"/>
      <c r="X4404" s="4"/>
      <c r="Y4404" s="4"/>
      <c r="Z4404" s="4"/>
      <c r="AA4404" s="4"/>
      <c r="AB4404" s="4"/>
      <c r="AC4404" s="4"/>
      <c r="AD4404" s="4"/>
      <c r="AE4404"/>
      <c r="AF4404"/>
      <c r="AG4404"/>
      <c r="AH4404"/>
      <c r="AI4404"/>
      <c r="AJ4404"/>
      <c r="AK4404"/>
    </row>
    <row r="4405" spans="1:37" x14ac:dyDescent="0.25">
      <c r="A4405" s="2">
        <v>4404</v>
      </c>
      <c r="B4405" s="104">
        <v>43916.847796562499</v>
      </c>
      <c r="C4405" s="109">
        <v>36.770000000000003</v>
      </c>
      <c r="D4405" s="1">
        <v>967.89</v>
      </c>
      <c r="E4405" s="109">
        <v>19.5</v>
      </c>
      <c r="F4405" s="1">
        <v>384.68</v>
      </c>
      <c r="G4405" s="1">
        <v>258</v>
      </c>
      <c r="H4405" s="1">
        <v>254</v>
      </c>
      <c r="I4405" s="23">
        <v>0.02</v>
      </c>
      <c r="J4405" s="1">
        <v>35.79</v>
      </c>
      <c r="K4405" s="23">
        <v>35.69</v>
      </c>
      <c r="L4405" s="23">
        <v>440</v>
      </c>
      <c r="M4405" s="109">
        <v>414</v>
      </c>
      <c r="N4405" s="4">
        <v>0</v>
      </c>
      <c r="O4405" s="69"/>
      <c r="P4405" s="69"/>
      <c r="Q4405" s="69"/>
      <c r="R4405" s="69"/>
      <c r="S4405" s="69"/>
      <c r="T4405" s="69"/>
      <c r="U4405" s="69"/>
      <c r="V4405" s="69"/>
      <c r="W4405" s="4"/>
      <c r="X4405" s="4"/>
      <c r="Y4405" s="4"/>
      <c r="Z4405" s="4"/>
      <c r="AA4405" s="4"/>
      <c r="AB4405" s="4"/>
      <c r="AC4405" s="4"/>
      <c r="AD4405" s="4"/>
      <c r="AE4405"/>
      <c r="AF4405"/>
      <c r="AG4405"/>
      <c r="AH4405"/>
      <c r="AI4405"/>
      <c r="AJ4405"/>
      <c r="AK4405"/>
    </row>
    <row r="4406" spans="1:37" x14ac:dyDescent="0.25">
      <c r="A4406" s="2">
        <v>4405</v>
      </c>
      <c r="B4406" s="104">
        <v>43916.849394895835</v>
      </c>
      <c r="C4406" s="109">
        <v>34.840000000000003</v>
      </c>
      <c r="D4406" s="1">
        <v>967.97</v>
      </c>
      <c r="E4406" s="109">
        <v>21.27</v>
      </c>
      <c r="F4406" s="1">
        <v>383.96</v>
      </c>
      <c r="G4406" s="1">
        <v>261</v>
      </c>
      <c r="H4406" s="1">
        <v>254</v>
      </c>
      <c r="I4406" s="23">
        <v>0.02</v>
      </c>
      <c r="J4406" s="1">
        <v>34.35</v>
      </c>
      <c r="K4406" s="23">
        <v>33.99</v>
      </c>
      <c r="L4406" s="23">
        <v>434</v>
      </c>
      <c r="M4406" s="109">
        <v>409</v>
      </c>
      <c r="N4406" s="4">
        <v>0</v>
      </c>
      <c r="O4406" s="69"/>
      <c r="P4406" s="69"/>
      <c r="Q4406" s="69"/>
      <c r="R4406" s="69"/>
      <c r="S4406" s="69"/>
      <c r="T4406" s="69"/>
      <c r="U4406" s="69"/>
      <c r="V4406" s="69"/>
      <c r="W4406" s="4"/>
      <c r="X4406" s="4"/>
      <c r="Y4406" s="4"/>
      <c r="Z4406" s="4"/>
      <c r="AA4406" s="4"/>
      <c r="AB4406" s="4"/>
      <c r="AC4406" s="4"/>
      <c r="AD4406" s="4"/>
      <c r="AE4406"/>
      <c r="AF4406"/>
      <c r="AG4406"/>
      <c r="AH4406"/>
      <c r="AI4406"/>
      <c r="AJ4406"/>
      <c r="AK4406"/>
    </row>
    <row r="4407" spans="1:37" x14ac:dyDescent="0.25">
      <c r="A4407" s="2">
        <v>4406</v>
      </c>
      <c r="B4407" s="104">
        <v>43916.852618321762</v>
      </c>
      <c r="C4407" s="109">
        <v>34.270000000000003</v>
      </c>
      <c r="D4407" s="1">
        <v>968.16</v>
      </c>
      <c r="E4407" s="109">
        <v>21.7</v>
      </c>
      <c r="F4407" s="1">
        <v>382.39</v>
      </c>
      <c r="G4407" s="1">
        <v>260</v>
      </c>
      <c r="H4407" s="1">
        <v>254</v>
      </c>
      <c r="I4407" s="23">
        <v>0.02</v>
      </c>
      <c r="J4407" s="1">
        <v>33.729999999999997</v>
      </c>
      <c r="K4407" s="23">
        <v>33.47</v>
      </c>
      <c r="L4407" s="23">
        <v>468</v>
      </c>
      <c r="M4407" s="109">
        <v>409</v>
      </c>
      <c r="N4407" s="4">
        <v>0</v>
      </c>
      <c r="O4407" s="69"/>
      <c r="P4407" s="69"/>
      <c r="Q4407" s="69"/>
      <c r="R4407" s="69"/>
      <c r="S4407" s="69"/>
      <c r="T4407" s="69"/>
      <c r="U4407" s="69"/>
      <c r="V4407" s="69"/>
      <c r="W4407" s="4"/>
      <c r="X4407" s="4"/>
      <c r="Y4407" s="4"/>
      <c r="Z4407" s="4"/>
      <c r="AA4407" s="4"/>
      <c r="AB4407" s="4"/>
      <c r="AC4407" s="4"/>
      <c r="AD4407" s="4"/>
      <c r="AE4407"/>
      <c r="AF4407"/>
      <c r="AG4407"/>
      <c r="AH4407"/>
      <c r="AI4407"/>
      <c r="AJ4407"/>
      <c r="AK4407"/>
    </row>
    <row r="4408" spans="1:37" x14ac:dyDescent="0.25">
      <c r="A4408" s="2">
        <v>4407</v>
      </c>
      <c r="B4408" s="104">
        <v>43916.854780624999</v>
      </c>
      <c r="C4408" s="109">
        <v>34.78</v>
      </c>
      <c r="D4408" s="1">
        <v>968.01</v>
      </c>
      <c r="E4408" s="109">
        <v>21.22</v>
      </c>
      <c r="F4408" s="1">
        <v>383.68</v>
      </c>
      <c r="G4408" s="1">
        <v>260</v>
      </c>
      <c r="H4408" s="1">
        <v>254</v>
      </c>
      <c r="I4408" s="23">
        <v>0.02</v>
      </c>
      <c r="J4408" s="1">
        <v>33.97</v>
      </c>
      <c r="K4408" s="23">
        <v>33.909999999999997</v>
      </c>
      <c r="L4408" s="23">
        <v>440</v>
      </c>
      <c r="M4408" s="109">
        <v>404</v>
      </c>
      <c r="N4408" s="4">
        <v>0</v>
      </c>
      <c r="O4408" s="69"/>
      <c r="P4408" s="69"/>
      <c r="Q4408" s="69"/>
      <c r="R4408" s="69"/>
      <c r="S4408" s="69"/>
      <c r="T4408" s="69"/>
      <c r="U4408" s="69"/>
      <c r="V4408" s="69"/>
      <c r="W4408" s="4"/>
      <c r="X4408" s="4"/>
      <c r="Y4408" s="4"/>
      <c r="Z4408" s="4"/>
      <c r="AA4408" s="4"/>
      <c r="AB4408" s="4"/>
      <c r="AC4408" s="4"/>
      <c r="AD4408" s="4"/>
      <c r="AE4408"/>
      <c r="AF4408"/>
      <c r="AG4408"/>
      <c r="AH4408"/>
      <c r="AI4408"/>
      <c r="AJ4408"/>
      <c r="AK4408"/>
    </row>
    <row r="4409" spans="1:37" x14ac:dyDescent="0.25">
      <c r="A4409" s="2">
        <v>4408</v>
      </c>
      <c r="B4409" s="104">
        <v>43916.856388483793</v>
      </c>
      <c r="C4409" s="109">
        <v>34.75</v>
      </c>
      <c r="D4409" s="1">
        <v>968.08</v>
      </c>
      <c r="E4409" s="109">
        <v>21.2</v>
      </c>
      <c r="F4409" s="1">
        <v>383.05</v>
      </c>
      <c r="G4409" s="1">
        <v>259</v>
      </c>
      <c r="H4409" s="1">
        <v>252</v>
      </c>
      <c r="I4409" s="23">
        <v>0.02</v>
      </c>
      <c r="J4409" s="1">
        <v>34.29</v>
      </c>
      <c r="K4409" s="23">
        <v>33.93</v>
      </c>
      <c r="L4409" s="23">
        <v>434</v>
      </c>
      <c r="M4409" s="109">
        <v>404</v>
      </c>
      <c r="N4409" s="4">
        <v>0</v>
      </c>
      <c r="O4409" s="69"/>
      <c r="P4409" s="69"/>
      <c r="Q4409" s="69"/>
      <c r="R4409" s="69"/>
      <c r="S4409" s="69"/>
      <c r="T4409" s="69"/>
      <c r="U4409" s="69"/>
      <c r="V4409" s="69"/>
      <c r="W4409" s="4"/>
      <c r="X4409" s="4"/>
      <c r="Y4409" s="4"/>
      <c r="Z4409" s="4"/>
      <c r="AA4409" s="4"/>
      <c r="AB4409" s="4"/>
      <c r="AC4409" s="4"/>
      <c r="AD4409" s="4"/>
      <c r="AE4409"/>
      <c r="AF4409"/>
      <c r="AG4409"/>
      <c r="AH4409"/>
      <c r="AI4409"/>
      <c r="AJ4409"/>
      <c r="AK4409"/>
    </row>
    <row r="4410" spans="1:37" x14ac:dyDescent="0.25">
      <c r="A4410" s="43">
        <v>4409</v>
      </c>
      <c r="B4410" s="104">
        <v>43916.857986793984</v>
      </c>
      <c r="C4410" s="109">
        <v>33.85</v>
      </c>
      <c r="D4410" s="1">
        <v>968.29</v>
      </c>
      <c r="E4410" s="109">
        <v>22.05</v>
      </c>
      <c r="F4410" s="1">
        <v>381.27</v>
      </c>
      <c r="G4410" s="1">
        <v>259</v>
      </c>
      <c r="H4410" s="1">
        <v>253</v>
      </c>
      <c r="I4410" s="23">
        <v>0.02</v>
      </c>
      <c r="J4410" s="1">
        <v>33.270000000000003</v>
      </c>
      <c r="K4410" s="23">
        <v>33.03</v>
      </c>
      <c r="L4410" s="23">
        <v>440</v>
      </c>
      <c r="M4410" s="109">
        <v>404</v>
      </c>
      <c r="N4410" s="4">
        <v>0</v>
      </c>
      <c r="O4410" s="69"/>
      <c r="P4410" s="69"/>
      <c r="Q4410" s="69"/>
      <c r="R4410" s="69"/>
      <c r="S4410" s="69"/>
      <c r="T4410" s="69"/>
      <c r="U4410" s="69"/>
      <c r="V4410" s="69"/>
      <c r="W4410" s="4"/>
      <c r="X4410" s="4"/>
      <c r="Y4410" s="4"/>
      <c r="Z4410" s="4"/>
      <c r="AA4410" s="4"/>
      <c r="AB4410" s="4"/>
      <c r="AC4410" s="4"/>
      <c r="AD4410" s="4"/>
      <c r="AE4410"/>
      <c r="AF4410"/>
      <c r="AG4410"/>
      <c r="AH4410"/>
      <c r="AI4410"/>
      <c r="AJ4410"/>
      <c r="AK4410"/>
    </row>
    <row r="4411" spans="1:37" x14ac:dyDescent="0.25">
      <c r="A4411" s="2">
        <v>4410</v>
      </c>
      <c r="B4411" s="104">
        <v>43916.86120965278</v>
      </c>
      <c r="C4411" s="109">
        <v>34.590000000000003</v>
      </c>
      <c r="D4411" s="1">
        <v>968.23</v>
      </c>
      <c r="E4411" s="109">
        <v>21.5</v>
      </c>
      <c r="F4411" s="1">
        <v>381.71</v>
      </c>
      <c r="G4411" s="1">
        <v>261</v>
      </c>
      <c r="H4411" s="1">
        <v>254</v>
      </c>
      <c r="I4411" s="23">
        <v>0.02</v>
      </c>
      <c r="J4411" s="1">
        <v>33.75</v>
      </c>
      <c r="K4411" s="23">
        <v>33.729999999999997</v>
      </c>
      <c r="L4411" s="23">
        <v>443</v>
      </c>
      <c r="M4411" s="109">
        <v>404</v>
      </c>
      <c r="N4411" s="4">
        <v>0</v>
      </c>
      <c r="O4411" s="69"/>
      <c r="P4411" s="69"/>
      <c r="Q4411" s="69"/>
      <c r="R4411" s="69"/>
      <c r="S4411" s="69"/>
      <c r="T4411" s="69"/>
      <c r="U4411" s="69"/>
      <c r="V4411" s="69"/>
      <c r="W4411" s="4"/>
      <c r="X4411" s="4"/>
      <c r="Y4411" s="4"/>
      <c r="Z4411" s="4"/>
      <c r="AA4411" s="4"/>
      <c r="AB4411" s="4"/>
      <c r="AC4411" s="4"/>
      <c r="AD4411" s="4"/>
      <c r="AE4411"/>
      <c r="AF4411"/>
      <c r="AG4411"/>
      <c r="AH4411"/>
      <c r="AI4411"/>
      <c r="AJ4411"/>
      <c r="AK4411"/>
    </row>
    <row r="4412" spans="1:37" x14ac:dyDescent="0.25">
      <c r="A4412" s="2">
        <v>4411</v>
      </c>
      <c r="B4412" s="104">
        <v>43916.863359814815</v>
      </c>
      <c r="C4412" s="109">
        <v>36.5</v>
      </c>
      <c r="D4412" s="1">
        <v>968.19</v>
      </c>
      <c r="E4412" s="109">
        <v>19.8</v>
      </c>
      <c r="F4412" s="1">
        <v>382.12</v>
      </c>
      <c r="G4412" s="1">
        <v>262</v>
      </c>
      <c r="H4412" s="1">
        <v>253</v>
      </c>
      <c r="I4412" s="23">
        <v>0.02</v>
      </c>
      <c r="J4412" s="1">
        <v>35.729999999999997</v>
      </c>
      <c r="K4412" s="23">
        <v>35.450000000000003</v>
      </c>
      <c r="L4412" s="23">
        <v>428</v>
      </c>
      <c r="M4412" s="109">
        <v>409</v>
      </c>
      <c r="N4412" s="4">
        <v>0</v>
      </c>
      <c r="O4412" s="69"/>
      <c r="P4412" s="69"/>
      <c r="Q4412" s="69"/>
      <c r="R4412" s="69"/>
      <c r="S4412" s="69"/>
      <c r="T4412" s="69"/>
      <c r="U4412" s="69"/>
      <c r="V4412" s="69"/>
      <c r="W4412" s="4"/>
      <c r="X4412" s="4"/>
      <c r="Y4412" s="4"/>
      <c r="Z4412" s="4"/>
      <c r="AA4412" s="4"/>
      <c r="AB4412" s="4"/>
      <c r="AC4412" s="4"/>
      <c r="AD4412" s="4"/>
      <c r="AE4412"/>
      <c r="AF4412"/>
      <c r="AG4412"/>
      <c r="AH4412"/>
      <c r="AI4412"/>
      <c r="AJ4412"/>
      <c r="AK4412"/>
    </row>
    <row r="4413" spans="1:37" x14ac:dyDescent="0.25">
      <c r="A4413" s="2">
        <v>4412</v>
      </c>
      <c r="B4413" s="104">
        <v>43916.86495747685</v>
      </c>
      <c r="C4413" s="109">
        <v>34.270000000000003</v>
      </c>
      <c r="D4413" s="1">
        <v>968.36</v>
      </c>
      <c r="E4413" s="109">
        <v>22.12</v>
      </c>
      <c r="F4413" s="1">
        <v>380.62</v>
      </c>
      <c r="G4413" s="1">
        <v>260</v>
      </c>
      <c r="H4413" s="1">
        <v>254</v>
      </c>
      <c r="I4413" s="23">
        <v>0.02</v>
      </c>
      <c r="J4413" s="1">
        <v>33.729999999999997</v>
      </c>
      <c r="K4413" s="23">
        <v>33.409999999999997</v>
      </c>
      <c r="L4413" s="23">
        <v>434</v>
      </c>
      <c r="M4413" s="109">
        <v>404</v>
      </c>
      <c r="N4413" s="4">
        <v>0</v>
      </c>
      <c r="O4413" s="69"/>
      <c r="P4413" s="69"/>
      <c r="Q4413" s="69"/>
      <c r="R4413" s="69"/>
      <c r="S4413" s="69"/>
      <c r="T4413" s="69"/>
      <c r="U4413" s="69"/>
      <c r="V4413" s="69"/>
      <c r="W4413" s="4"/>
      <c r="X4413" s="4"/>
      <c r="Y4413" s="4"/>
      <c r="Z4413" s="4"/>
      <c r="AA4413" s="4"/>
      <c r="AB4413" s="4"/>
      <c r="AC4413" s="4"/>
      <c r="AD4413" s="4"/>
      <c r="AE4413"/>
      <c r="AF4413"/>
      <c r="AG4413"/>
      <c r="AH4413"/>
      <c r="AI4413"/>
      <c r="AJ4413"/>
      <c r="AK4413"/>
    </row>
    <row r="4414" spans="1:37" x14ac:dyDescent="0.25">
      <c r="A4414" s="2">
        <v>4413</v>
      </c>
      <c r="B4414" s="104">
        <v>43916.866556608795</v>
      </c>
      <c r="C4414" s="109">
        <v>35.369999999999997</v>
      </c>
      <c r="D4414" s="1">
        <v>968.34</v>
      </c>
      <c r="E4414" s="109">
        <v>21.11</v>
      </c>
      <c r="F4414" s="1">
        <v>380.77</v>
      </c>
      <c r="G4414" s="1">
        <v>260</v>
      </c>
      <c r="H4414" s="1">
        <v>254</v>
      </c>
      <c r="I4414" s="23">
        <v>0.03</v>
      </c>
      <c r="J4414" s="1">
        <v>34.39</v>
      </c>
      <c r="K4414" s="23">
        <v>34.909999999999997</v>
      </c>
      <c r="L4414" s="23">
        <v>418</v>
      </c>
      <c r="M4414" s="109">
        <v>409</v>
      </c>
      <c r="N4414" s="4">
        <v>0</v>
      </c>
      <c r="O4414" s="69"/>
      <c r="P4414" s="69"/>
      <c r="Q4414" s="69"/>
      <c r="R4414" s="69"/>
      <c r="S4414" s="69"/>
      <c r="T4414" s="69"/>
      <c r="U4414" s="69"/>
      <c r="V4414" s="69"/>
      <c r="W4414" s="4"/>
      <c r="X4414" s="4"/>
      <c r="Y4414" s="4"/>
      <c r="Z4414" s="4"/>
      <c r="AA4414" s="4"/>
      <c r="AB4414" s="4"/>
      <c r="AC4414" s="4"/>
      <c r="AD4414" s="4"/>
      <c r="AE4414"/>
      <c r="AF4414"/>
      <c r="AG4414"/>
      <c r="AH4414"/>
      <c r="AI4414"/>
      <c r="AJ4414"/>
      <c r="AK4414"/>
    </row>
    <row r="4415" spans="1:37" x14ac:dyDescent="0.25">
      <c r="A4415" s="2">
        <v>4414</v>
      </c>
      <c r="B4415" s="104">
        <v>43916.869779814813</v>
      </c>
      <c r="C4415" s="109">
        <v>35.33</v>
      </c>
      <c r="D4415" s="1">
        <v>968.37</v>
      </c>
      <c r="E4415" s="109">
        <v>21.2</v>
      </c>
      <c r="F4415" s="1">
        <v>380.52</v>
      </c>
      <c r="G4415" s="1">
        <v>260</v>
      </c>
      <c r="H4415" s="1">
        <v>254</v>
      </c>
      <c r="I4415" s="23">
        <v>0.02</v>
      </c>
      <c r="J4415" s="1">
        <v>34.65</v>
      </c>
      <c r="K4415" s="23">
        <v>34.47</v>
      </c>
      <c r="L4415" s="23">
        <v>434</v>
      </c>
      <c r="M4415" s="109">
        <v>409</v>
      </c>
      <c r="N4415" s="4">
        <v>0</v>
      </c>
      <c r="O4415" s="69"/>
      <c r="P4415" s="69"/>
      <c r="Q4415" s="69"/>
      <c r="R4415" s="69"/>
      <c r="S4415" s="69"/>
      <c r="T4415" s="69"/>
      <c r="U4415" s="69"/>
      <c r="V4415" s="69"/>
      <c r="W4415" s="4"/>
      <c r="X4415" s="4"/>
      <c r="Y4415" s="4"/>
      <c r="Z4415" s="4"/>
      <c r="AA4415" s="4"/>
      <c r="AB4415" s="4"/>
      <c r="AC4415" s="4"/>
      <c r="AD4415" s="4"/>
      <c r="AE4415"/>
      <c r="AF4415"/>
      <c r="AG4415"/>
      <c r="AH4415"/>
      <c r="AI4415"/>
      <c r="AJ4415"/>
      <c r="AK4415"/>
    </row>
    <row r="4416" spans="1:37" x14ac:dyDescent="0.25">
      <c r="A4416" s="2">
        <v>4415</v>
      </c>
      <c r="B4416" s="104">
        <v>43916.871940729165</v>
      </c>
      <c r="C4416" s="109">
        <v>33.96</v>
      </c>
      <c r="D4416" s="1">
        <v>968.48</v>
      </c>
      <c r="E4416" s="109">
        <v>22.58</v>
      </c>
      <c r="F4416" s="1">
        <v>379.61</v>
      </c>
      <c r="G4416" s="1">
        <v>260</v>
      </c>
      <c r="H4416" s="1">
        <v>253</v>
      </c>
      <c r="I4416" s="23">
        <v>0.02</v>
      </c>
      <c r="J4416" s="1">
        <v>33.47</v>
      </c>
      <c r="K4416" s="23">
        <v>33.07</v>
      </c>
      <c r="L4416" s="23">
        <v>434</v>
      </c>
      <c r="M4416" s="109">
        <v>404</v>
      </c>
      <c r="N4416" s="4">
        <v>0</v>
      </c>
      <c r="O4416" s="69"/>
      <c r="P4416" s="69"/>
      <c r="Q4416" s="69"/>
      <c r="R4416" s="69"/>
      <c r="S4416" s="69"/>
      <c r="T4416" s="69"/>
      <c r="U4416" s="69"/>
      <c r="V4416" s="69"/>
      <c r="W4416" s="4"/>
      <c r="X4416" s="4"/>
      <c r="Y4416" s="4"/>
      <c r="Z4416" s="4"/>
      <c r="AA4416" s="4"/>
      <c r="AB4416" s="4"/>
      <c r="AC4416" s="4"/>
      <c r="AD4416" s="4"/>
      <c r="AE4416"/>
      <c r="AF4416"/>
      <c r="AG4416"/>
      <c r="AH4416"/>
      <c r="AI4416"/>
      <c r="AJ4416"/>
      <c r="AK4416"/>
    </row>
    <row r="4417" spans="1:37" x14ac:dyDescent="0.25">
      <c r="A4417" s="2">
        <v>4416</v>
      </c>
      <c r="B4417" s="104">
        <v>43916.873539432869</v>
      </c>
      <c r="C4417" s="109">
        <v>34.14</v>
      </c>
      <c r="D4417" s="1">
        <v>968.37</v>
      </c>
      <c r="E4417" s="109">
        <v>23.08</v>
      </c>
      <c r="F4417" s="1">
        <v>380.55</v>
      </c>
      <c r="G4417" s="1">
        <v>260</v>
      </c>
      <c r="H4417" s="1">
        <v>254</v>
      </c>
      <c r="I4417" s="23">
        <v>0.02</v>
      </c>
      <c r="J4417" s="1">
        <v>33.25</v>
      </c>
      <c r="K4417" s="23">
        <v>33.57</v>
      </c>
      <c r="L4417" s="23">
        <v>440</v>
      </c>
      <c r="M4417" s="109">
        <v>409</v>
      </c>
      <c r="N4417" s="4">
        <v>0</v>
      </c>
      <c r="O4417" s="69"/>
      <c r="P4417" s="69"/>
      <c r="Q4417" s="69"/>
      <c r="R4417" s="69"/>
      <c r="S4417" s="69"/>
      <c r="T4417" s="69"/>
      <c r="U4417" s="69"/>
      <c r="V4417" s="69"/>
      <c r="W4417" s="4"/>
      <c r="X4417" s="4"/>
      <c r="Y4417" s="4"/>
      <c r="Z4417" s="4"/>
      <c r="AA4417" s="4"/>
      <c r="AB4417" s="4"/>
      <c r="AC4417" s="4"/>
      <c r="AD4417" s="4"/>
      <c r="AE4417"/>
      <c r="AF4417"/>
      <c r="AG4417"/>
      <c r="AH4417"/>
      <c r="AI4417"/>
      <c r="AJ4417"/>
      <c r="AK4417"/>
    </row>
    <row r="4418" spans="1:37" x14ac:dyDescent="0.25">
      <c r="A4418" s="2">
        <v>4417</v>
      </c>
      <c r="B4418" s="105">
        <v>43916.875138437499</v>
      </c>
      <c r="C4418" s="109">
        <v>34.68</v>
      </c>
      <c r="D4418" s="43">
        <v>968.46</v>
      </c>
      <c r="E4418" s="109">
        <v>22.08</v>
      </c>
      <c r="F4418" s="43">
        <v>379.77</v>
      </c>
      <c r="G4418" s="43">
        <v>260</v>
      </c>
      <c r="H4418" s="43">
        <v>254</v>
      </c>
      <c r="I4418" s="23">
        <v>0.02</v>
      </c>
      <c r="J4418" s="43">
        <v>34.19</v>
      </c>
      <c r="K4418" s="23">
        <v>33.85</v>
      </c>
      <c r="L4418" s="23">
        <v>434</v>
      </c>
      <c r="M4418" s="109">
        <v>404</v>
      </c>
      <c r="N4418" s="4">
        <v>0</v>
      </c>
      <c r="O4418" s="69">
        <f t="shared" ref="O4418:V4418" si="460">AVERAGE(E4418:E4437)</f>
        <v>23.136499999999998</v>
      </c>
      <c r="P4418" s="69">
        <f t="shared" si="460"/>
        <v>377.00400000000002</v>
      </c>
      <c r="Q4418" s="69">
        <f t="shared" si="460"/>
        <v>260.05</v>
      </c>
      <c r="R4418" s="69">
        <f t="shared" si="460"/>
        <v>253.5</v>
      </c>
      <c r="S4418" s="69">
        <f t="shared" si="460"/>
        <v>0.02</v>
      </c>
      <c r="T4418" s="69">
        <f t="shared" si="460"/>
        <v>33.748000000000005</v>
      </c>
      <c r="U4418" s="69">
        <f t="shared" si="460"/>
        <v>33.670999999999999</v>
      </c>
      <c r="V4418" s="69">
        <f t="shared" si="460"/>
        <v>435.1</v>
      </c>
      <c r="W4418" s="4">
        <f t="shared" ref="W4418:AD4418" si="461">STDEV(E4418:E4437)</f>
        <v>0.80144130034253724</v>
      </c>
      <c r="X4418" s="4">
        <f t="shared" si="461"/>
        <v>1.8310462927833866</v>
      </c>
      <c r="Y4418" s="4">
        <f t="shared" si="461"/>
        <v>1.0500626547722611</v>
      </c>
      <c r="Z4418" s="4">
        <f t="shared" si="461"/>
        <v>0.88852331663863859</v>
      </c>
      <c r="AA4418" s="4">
        <f t="shared" si="461"/>
        <v>7.2547625011001194E-3</v>
      </c>
      <c r="AB4418" s="4">
        <f t="shared" si="461"/>
        <v>0.65118192138360409</v>
      </c>
      <c r="AC4418" s="4">
        <f t="shared" si="461"/>
        <v>0.7597361037678938</v>
      </c>
      <c r="AD4418" s="4">
        <f t="shared" si="461"/>
        <v>4.6555004253599108</v>
      </c>
      <c r="AE4418" s="4">
        <f>MODE(E4418:E4437)</f>
        <v>22.95</v>
      </c>
      <c r="AF4418" s="4">
        <f>MODE(G4418:G4437)</f>
        <v>260</v>
      </c>
      <c r="AG4418" s="4">
        <f>MODE(H4418:H4437)</f>
        <v>253</v>
      </c>
      <c r="AH4418" s="4">
        <f>MODE(J4418:J4437)</f>
        <v>33.17</v>
      </c>
      <c r="AI4418" s="4" t="e">
        <f>MODE(K4418:K4437)</f>
        <v>#N/A</v>
      </c>
      <c r="AJ4418" s="4">
        <f>MODE(L4418:L4437)</f>
        <v>434</v>
      </c>
      <c r="AK4418"/>
    </row>
    <row r="4419" spans="1:37" x14ac:dyDescent="0.25">
      <c r="A4419" s="2">
        <v>4418</v>
      </c>
      <c r="B4419" s="104">
        <v>43916.878359062495</v>
      </c>
      <c r="C4419" s="109">
        <v>35.090000000000003</v>
      </c>
      <c r="D4419" s="1">
        <v>968.48</v>
      </c>
      <c r="E4419" s="109">
        <v>22.46</v>
      </c>
      <c r="F4419" s="1">
        <v>379.59</v>
      </c>
      <c r="G4419" s="1">
        <v>261</v>
      </c>
      <c r="H4419" s="1">
        <v>254</v>
      </c>
      <c r="I4419" s="23">
        <v>0.03</v>
      </c>
      <c r="J4419" s="1">
        <v>34.39</v>
      </c>
      <c r="K4419" s="23">
        <v>34.15</v>
      </c>
      <c r="L4419" s="23">
        <v>440</v>
      </c>
      <c r="M4419" s="109">
        <v>409</v>
      </c>
      <c r="N4419" s="4">
        <v>0</v>
      </c>
      <c r="O4419" s="69"/>
      <c r="P4419" s="69"/>
      <c r="Q4419" s="69"/>
      <c r="R4419" s="69"/>
      <c r="S4419" s="69"/>
      <c r="T4419" s="69"/>
      <c r="U4419" s="69"/>
      <c r="V4419" s="69"/>
      <c r="W4419" s="4"/>
      <c r="X4419" s="4"/>
      <c r="Y4419" s="4"/>
      <c r="Z4419" s="4"/>
      <c r="AA4419" s="4"/>
      <c r="AB4419" s="4"/>
      <c r="AC4419" s="4"/>
      <c r="AD4419" s="4"/>
      <c r="AE4419"/>
      <c r="AF4419"/>
      <c r="AG4419"/>
      <c r="AH4419"/>
      <c r="AI4419"/>
      <c r="AJ4419"/>
      <c r="AK4419"/>
    </row>
    <row r="4420" spans="1:37" x14ac:dyDescent="0.25">
      <c r="A4420" s="2">
        <v>4419</v>
      </c>
      <c r="B4420" s="104">
        <v>43916.880520416671</v>
      </c>
      <c r="C4420" s="109">
        <v>33.68</v>
      </c>
      <c r="D4420" s="1">
        <v>968.57</v>
      </c>
      <c r="E4420" s="109">
        <v>23.85</v>
      </c>
      <c r="F4420" s="1">
        <v>378.77</v>
      </c>
      <c r="G4420" s="1">
        <v>260</v>
      </c>
      <c r="H4420" s="1">
        <v>253</v>
      </c>
      <c r="I4420" s="23">
        <v>0.02</v>
      </c>
      <c r="J4420" s="1">
        <v>33.11</v>
      </c>
      <c r="K4420" s="23">
        <v>32.81</v>
      </c>
      <c r="L4420" s="23">
        <v>434</v>
      </c>
      <c r="M4420" s="109">
        <v>404</v>
      </c>
      <c r="N4420" s="4">
        <v>0</v>
      </c>
      <c r="O4420" s="69"/>
      <c r="P4420" s="69"/>
      <c r="Q4420" s="69"/>
      <c r="R4420" s="69"/>
      <c r="S4420" s="69"/>
      <c r="T4420" s="69"/>
      <c r="U4420" s="69"/>
      <c r="V4420" s="69"/>
      <c r="W4420" s="4"/>
      <c r="X4420" s="4"/>
      <c r="Y4420" s="4"/>
      <c r="Z4420" s="4"/>
      <c r="AA4420" s="4"/>
      <c r="AB4420" s="4"/>
      <c r="AC4420" s="4"/>
      <c r="AD4420" s="4"/>
      <c r="AE4420"/>
      <c r="AF4420"/>
      <c r="AG4420"/>
      <c r="AH4420"/>
      <c r="AI4420"/>
      <c r="AJ4420"/>
      <c r="AK4420"/>
    </row>
    <row r="4421" spans="1:37" x14ac:dyDescent="0.25">
      <c r="A4421" s="2">
        <v>4420</v>
      </c>
      <c r="B4421" s="104">
        <v>43916.882118518522</v>
      </c>
      <c r="C4421" s="109">
        <v>34.85</v>
      </c>
      <c r="D4421" s="1">
        <v>968.54</v>
      </c>
      <c r="E4421" s="109">
        <v>22.81</v>
      </c>
      <c r="F4421" s="1">
        <v>379.1</v>
      </c>
      <c r="G4421" s="1">
        <v>260</v>
      </c>
      <c r="H4421" s="1">
        <v>253</v>
      </c>
      <c r="I4421" s="23">
        <v>0.04</v>
      </c>
      <c r="J4421" s="1">
        <v>33.93</v>
      </c>
      <c r="K4421" s="23">
        <v>34.43</v>
      </c>
      <c r="L4421" s="23">
        <v>440</v>
      </c>
      <c r="M4421" s="109">
        <v>404</v>
      </c>
      <c r="N4421" s="4">
        <v>0</v>
      </c>
      <c r="O4421" s="69"/>
      <c r="P4421" s="69"/>
      <c r="Q4421" s="69"/>
      <c r="R4421" s="69"/>
      <c r="S4421" s="69"/>
      <c r="T4421" s="69"/>
      <c r="U4421" s="69"/>
      <c r="V4421" s="69"/>
      <c r="W4421" s="4"/>
      <c r="X4421" s="4"/>
      <c r="Y4421" s="4"/>
      <c r="Z4421" s="4"/>
      <c r="AA4421" s="4"/>
      <c r="AB4421" s="4"/>
      <c r="AC4421" s="4"/>
      <c r="AD4421" s="4"/>
      <c r="AE4421"/>
      <c r="AF4421"/>
      <c r="AG4421"/>
      <c r="AH4421"/>
      <c r="AI4421"/>
      <c r="AJ4421"/>
      <c r="AK4421"/>
    </row>
    <row r="4422" spans="1:37" x14ac:dyDescent="0.25">
      <c r="A4422" s="43">
        <v>4421</v>
      </c>
      <c r="B4422" s="104">
        <v>43916.883717731485</v>
      </c>
      <c r="C4422" s="109">
        <v>33.68</v>
      </c>
      <c r="D4422" s="1">
        <v>968.59</v>
      </c>
      <c r="E4422" s="109">
        <v>23.59</v>
      </c>
      <c r="F4422" s="1">
        <v>378.67</v>
      </c>
      <c r="G4422" s="1">
        <v>260</v>
      </c>
      <c r="H4422" s="1">
        <v>253</v>
      </c>
      <c r="I4422" s="23">
        <v>0.02</v>
      </c>
      <c r="J4422" s="1">
        <v>33.17</v>
      </c>
      <c r="K4422" s="23">
        <v>32.909999999999997</v>
      </c>
      <c r="L4422" s="23">
        <v>434</v>
      </c>
      <c r="M4422" s="109">
        <v>409</v>
      </c>
      <c r="N4422" s="4">
        <v>0</v>
      </c>
      <c r="O4422" s="69"/>
      <c r="P4422" s="69"/>
      <c r="Q4422" s="69"/>
      <c r="R4422" s="69"/>
      <c r="S4422" s="69"/>
      <c r="T4422" s="69"/>
      <c r="U4422" s="69"/>
      <c r="V4422" s="69"/>
      <c r="W4422" s="4"/>
      <c r="X4422" s="4"/>
      <c r="Y4422" s="4"/>
      <c r="Z4422" s="4"/>
      <c r="AA4422" s="4"/>
      <c r="AB4422" s="4"/>
      <c r="AC4422" s="4"/>
      <c r="AD4422" s="4"/>
      <c r="AE4422"/>
      <c r="AF4422"/>
      <c r="AG4422"/>
      <c r="AH4422"/>
      <c r="AI4422"/>
      <c r="AJ4422"/>
      <c r="AK4422"/>
    </row>
    <row r="4423" spans="1:37" x14ac:dyDescent="0.25">
      <c r="A4423" s="2">
        <v>4422</v>
      </c>
      <c r="B4423" s="104">
        <v>43916.886941701392</v>
      </c>
      <c r="C4423" s="109">
        <v>33.67</v>
      </c>
      <c r="D4423" s="1">
        <v>968.62</v>
      </c>
      <c r="E4423" s="109">
        <v>23.83</v>
      </c>
      <c r="F4423" s="1">
        <v>378.4</v>
      </c>
      <c r="G4423" s="1">
        <v>258</v>
      </c>
      <c r="H4423" s="1">
        <v>253</v>
      </c>
      <c r="I4423" s="23">
        <v>0.02</v>
      </c>
      <c r="J4423" s="1">
        <v>33.17</v>
      </c>
      <c r="K4423" s="23">
        <v>32.89</v>
      </c>
      <c r="L4423" s="23">
        <v>434</v>
      </c>
      <c r="M4423" s="109">
        <v>409</v>
      </c>
      <c r="N4423" s="4">
        <v>0</v>
      </c>
      <c r="O4423" s="69"/>
      <c r="P4423" s="69"/>
      <c r="Q4423" s="69"/>
      <c r="R4423" s="69"/>
      <c r="S4423" s="69"/>
      <c r="T4423" s="69"/>
      <c r="U4423" s="69"/>
      <c r="V4423" s="69"/>
      <c r="W4423" s="4"/>
      <c r="X4423" s="4"/>
      <c r="Y4423" s="4"/>
      <c r="Z4423" s="4"/>
      <c r="AA4423" s="4"/>
      <c r="AB4423" s="4"/>
      <c r="AC4423" s="4"/>
      <c r="AD4423" s="4"/>
      <c r="AE4423"/>
      <c r="AF4423"/>
      <c r="AG4423"/>
      <c r="AH4423"/>
      <c r="AI4423"/>
      <c r="AJ4423"/>
      <c r="AK4423"/>
    </row>
    <row r="4424" spans="1:37" x14ac:dyDescent="0.25">
      <c r="A4424" s="2">
        <v>4423</v>
      </c>
      <c r="B4424" s="104">
        <v>43916.889099733795</v>
      </c>
      <c r="C4424" s="109">
        <v>35.56</v>
      </c>
      <c r="D4424" s="1">
        <v>968.6</v>
      </c>
      <c r="E4424" s="109">
        <v>22.02</v>
      </c>
      <c r="F4424" s="1">
        <v>378.57</v>
      </c>
      <c r="G4424" s="1">
        <v>258</v>
      </c>
      <c r="H4424" s="1">
        <v>253</v>
      </c>
      <c r="I4424" s="23">
        <v>0.02</v>
      </c>
      <c r="J4424" s="1">
        <v>34.57</v>
      </c>
      <c r="K4424" s="23">
        <v>34.81</v>
      </c>
      <c r="L4424" s="23">
        <v>434</v>
      </c>
      <c r="M4424" s="109">
        <v>404</v>
      </c>
      <c r="N4424" s="4">
        <v>0</v>
      </c>
      <c r="O4424" s="69"/>
      <c r="P4424" s="69"/>
      <c r="Q4424" s="69"/>
      <c r="R4424" s="69"/>
      <c r="S4424" s="69"/>
      <c r="T4424" s="69"/>
      <c r="U4424" s="69"/>
      <c r="V4424" s="69"/>
      <c r="W4424" s="4"/>
      <c r="X4424" s="4"/>
      <c r="Y4424" s="4"/>
      <c r="Z4424" s="4"/>
      <c r="AA4424" s="4"/>
      <c r="AB4424" s="4"/>
      <c r="AC4424" s="4"/>
      <c r="AD4424" s="4"/>
      <c r="AE4424"/>
      <c r="AF4424"/>
      <c r="AG4424"/>
      <c r="AH4424"/>
      <c r="AI4424"/>
      <c r="AJ4424"/>
      <c r="AK4424"/>
    </row>
    <row r="4425" spans="1:37" x14ac:dyDescent="0.25">
      <c r="A4425" s="2">
        <v>4424</v>
      </c>
      <c r="B4425" s="104">
        <v>43916.890698437499</v>
      </c>
      <c r="C4425" s="109">
        <v>34.21</v>
      </c>
      <c r="D4425" s="1">
        <v>968.61</v>
      </c>
      <c r="E4425" s="109">
        <v>23.65</v>
      </c>
      <c r="F4425" s="1">
        <v>378.51</v>
      </c>
      <c r="G4425" s="1">
        <v>259</v>
      </c>
      <c r="H4425" s="1">
        <v>254</v>
      </c>
      <c r="I4425" s="23">
        <v>0.02</v>
      </c>
      <c r="J4425" s="1">
        <v>33.71</v>
      </c>
      <c r="K4425" s="23">
        <v>33.25</v>
      </c>
      <c r="L4425" s="23">
        <v>434</v>
      </c>
      <c r="M4425" s="109">
        <v>404</v>
      </c>
      <c r="N4425" s="4">
        <v>0</v>
      </c>
      <c r="O4425" s="69"/>
      <c r="P4425" s="69"/>
      <c r="Q4425" s="69"/>
      <c r="R4425" s="69"/>
      <c r="S4425" s="69"/>
      <c r="T4425" s="69"/>
      <c r="U4425" s="69"/>
      <c r="V4425" s="69"/>
      <c r="W4425" s="4"/>
      <c r="X4425" s="4"/>
      <c r="Y4425" s="4"/>
      <c r="Z4425" s="4"/>
      <c r="AA4425" s="4"/>
      <c r="AB4425" s="4"/>
      <c r="AC4425" s="4"/>
      <c r="AD4425" s="4"/>
      <c r="AE4425"/>
      <c r="AF4425"/>
      <c r="AG4425"/>
      <c r="AH4425"/>
      <c r="AI4425"/>
      <c r="AJ4425"/>
      <c r="AK4425"/>
    </row>
    <row r="4426" spans="1:37" x14ac:dyDescent="0.25">
      <c r="A4426" s="2">
        <v>4425</v>
      </c>
      <c r="B4426" s="104">
        <v>43916.892297245373</v>
      </c>
      <c r="C4426" s="109">
        <v>34.26</v>
      </c>
      <c r="D4426" s="1">
        <v>968.77</v>
      </c>
      <c r="E4426" s="109">
        <v>23.35</v>
      </c>
      <c r="F4426" s="1">
        <v>377.11</v>
      </c>
      <c r="G4426" s="1">
        <v>260</v>
      </c>
      <c r="H4426" s="1">
        <v>252</v>
      </c>
      <c r="I4426" s="23">
        <v>0.01</v>
      </c>
      <c r="J4426" s="1">
        <v>33.39</v>
      </c>
      <c r="K4426" s="23">
        <v>33.549999999999997</v>
      </c>
      <c r="L4426" s="23">
        <v>434</v>
      </c>
      <c r="M4426" s="109">
        <v>404</v>
      </c>
      <c r="N4426" s="4">
        <v>0</v>
      </c>
      <c r="O4426" s="69"/>
      <c r="P4426" s="69"/>
      <c r="Q4426" s="69"/>
      <c r="R4426" s="69"/>
      <c r="S4426" s="69"/>
      <c r="T4426" s="69"/>
      <c r="U4426" s="69"/>
      <c r="V4426" s="69"/>
      <c r="W4426" s="4"/>
      <c r="X4426" s="4"/>
      <c r="Y4426" s="4"/>
      <c r="Z4426" s="4"/>
      <c r="AA4426" s="4"/>
      <c r="AB4426" s="4"/>
      <c r="AC4426" s="4"/>
      <c r="AD4426" s="4"/>
      <c r="AE4426"/>
      <c r="AF4426"/>
      <c r="AG4426"/>
      <c r="AH4426"/>
      <c r="AI4426"/>
      <c r="AJ4426"/>
      <c r="AK4426"/>
    </row>
    <row r="4427" spans="1:37" x14ac:dyDescent="0.25">
      <c r="A4427" s="2">
        <v>4426</v>
      </c>
      <c r="B4427" s="104">
        <v>43916.895519317128</v>
      </c>
      <c r="C4427" s="109">
        <v>35.1</v>
      </c>
      <c r="D4427" s="1">
        <v>968.78</v>
      </c>
      <c r="E4427" s="109">
        <v>22.62</v>
      </c>
      <c r="F4427" s="1">
        <v>377.04</v>
      </c>
      <c r="G4427" s="1">
        <v>259</v>
      </c>
      <c r="H4427" s="1">
        <v>253</v>
      </c>
      <c r="I4427" s="23">
        <v>0.02</v>
      </c>
      <c r="J4427" s="1">
        <v>34.07</v>
      </c>
      <c r="K4427" s="23">
        <v>34.47</v>
      </c>
      <c r="L4427" s="23">
        <v>428</v>
      </c>
      <c r="M4427" s="109">
        <v>409</v>
      </c>
      <c r="N4427" s="4">
        <v>0</v>
      </c>
      <c r="O4427" s="69"/>
      <c r="P4427" s="69"/>
      <c r="Q4427" s="69"/>
      <c r="R4427" s="69"/>
      <c r="S4427" s="69"/>
      <c r="T4427" s="69"/>
      <c r="U4427" s="69"/>
      <c r="V4427" s="69"/>
      <c r="W4427" s="4"/>
      <c r="X4427" s="4"/>
      <c r="Y4427" s="4"/>
      <c r="Z4427" s="4"/>
      <c r="AA4427" s="4"/>
      <c r="AB4427" s="4"/>
      <c r="AC4427" s="4"/>
      <c r="AD4427" s="4"/>
      <c r="AE4427"/>
      <c r="AF4427"/>
      <c r="AG4427"/>
      <c r="AH4427"/>
      <c r="AI4427"/>
      <c r="AJ4427"/>
      <c r="AK4427"/>
    </row>
    <row r="4428" spans="1:37" x14ac:dyDescent="0.25">
      <c r="A4428" s="2">
        <v>4427</v>
      </c>
      <c r="B4428" s="104">
        <v>43916.897677395835</v>
      </c>
      <c r="C4428" s="109">
        <v>34.35</v>
      </c>
      <c r="D4428" s="1">
        <v>968.75</v>
      </c>
      <c r="E4428" s="109">
        <v>22.95</v>
      </c>
      <c r="F4428" s="1">
        <v>377.29</v>
      </c>
      <c r="G4428" s="1">
        <v>261</v>
      </c>
      <c r="H4428" s="1">
        <v>255</v>
      </c>
      <c r="I4428" s="23">
        <v>0.01</v>
      </c>
      <c r="J4428" s="1">
        <v>33.85</v>
      </c>
      <c r="K4428" s="23">
        <v>33.630000000000003</v>
      </c>
      <c r="L4428" s="23">
        <v>434</v>
      </c>
      <c r="M4428" s="109">
        <v>409</v>
      </c>
      <c r="N4428" s="4">
        <v>0</v>
      </c>
      <c r="O4428" s="69"/>
      <c r="P4428" s="69"/>
      <c r="Q4428" s="69"/>
      <c r="R4428" s="69"/>
      <c r="S4428" s="69"/>
      <c r="T4428" s="69"/>
      <c r="U4428" s="69"/>
      <c r="V4428" s="69"/>
      <c r="W4428" s="4"/>
      <c r="X4428" s="4"/>
      <c r="Y4428" s="4"/>
      <c r="Z4428" s="4"/>
      <c r="AA4428" s="4"/>
      <c r="AB4428" s="4"/>
      <c r="AC4428" s="4"/>
      <c r="AD4428" s="4"/>
      <c r="AE4428"/>
      <c r="AF4428"/>
      <c r="AG4428"/>
      <c r="AH4428"/>
      <c r="AI4428"/>
      <c r="AJ4428"/>
      <c r="AK4428"/>
    </row>
    <row r="4429" spans="1:37" x14ac:dyDescent="0.25">
      <c r="A4429" s="2">
        <v>4428</v>
      </c>
      <c r="B4429" s="104">
        <v>43916.899288472225</v>
      </c>
      <c r="C4429" s="109">
        <v>34.67</v>
      </c>
      <c r="D4429" s="1">
        <v>968.86</v>
      </c>
      <c r="E4429" s="109">
        <v>22.95</v>
      </c>
      <c r="F4429" s="1">
        <v>376.29</v>
      </c>
      <c r="G4429" s="1">
        <v>262</v>
      </c>
      <c r="H4429" s="1">
        <v>254</v>
      </c>
      <c r="I4429" s="23">
        <v>0.02</v>
      </c>
      <c r="J4429" s="1">
        <v>33.729999999999997</v>
      </c>
      <c r="K4429" s="23">
        <v>33.99</v>
      </c>
      <c r="L4429" s="23">
        <v>434</v>
      </c>
      <c r="M4429" s="109">
        <v>409</v>
      </c>
      <c r="N4429" s="4">
        <v>0</v>
      </c>
      <c r="O4429" s="69"/>
      <c r="P4429" s="69"/>
      <c r="Q4429" s="69"/>
      <c r="R4429" s="69"/>
      <c r="S4429" s="69"/>
      <c r="T4429" s="69"/>
      <c r="U4429" s="69"/>
      <c r="V4429" s="69"/>
      <c r="W4429" s="4"/>
      <c r="X4429" s="4"/>
      <c r="Y4429" s="4"/>
      <c r="Z4429" s="4"/>
      <c r="AA4429" s="4"/>
      <c r="AB4429" s="4"/>
      <c r="AC4429" s="4"/>
      <c r="AD4429" s="4"/>
      <c r="AE4429"/>
      <c r="AF4429"/>
      <c r="AG4429"/>
      <c r="AH4429"/>
      <c r="AI4429"/>
      <c r="AJ4429"/>
      <c r="AK4429"/>
    </row>
    <row r="4430" spans="1:37" x14ac:dyDescent="0.25">
      <c r="A4430" s="2">
        <v>4429</v>
      </c>
      <c r="B4430" s="104">
        <v>43916.900897349537</v>
      </c>
      <c r="C4430" s="109">
        <v>34.799999999999997</v>
      </c>
      <c r="D4430" s="1">
        <v>968.87</v>
      </c>
      <c r="E4430" s="109">
        <v>22.64</v>
      </c>
      <c r="F4430" s="1">
        <v>376.23</v>
      </c>
      <c r="G4430" s="1">
        <v>260</v>
      </c>
      <c r="H4430" s="1">
        <v>254</v>
      </c>
      <c r="I4430" s="23">
        <v>0.02</v>
      </c>
      <c r="J4430" s="1">
        <v>34.31</v>
      </c>
      <c r="K4430" s="23">
        <v>33.909999999999997</v>
      </c>
      <c r="L4430" s="23">
        <v>434</v>
      </c>
      <c r="M4430" s="109">
        <v>404</v>
      </c>
      <c r="N4430" s="4">
        <v>0</v>
      </c>
      <c r="O4430" s="69"/>
      <c r="P4430" s="69"/>
      <c r="Q4430" s="69"/>
      <c r="R4430" s="69"/>
      <c r="S4430" s="69"/>
      <c r="T4430" s="69"/>
      <c r="U4430" s="69"/>
      <c r="V4430" s="69"/>
      <c r="W4430" s="4"/>
      <c r="X4430" s="4"/>
      <c r="Y4430" s="4"/>
      <c r="Z4430" s="4"/>
      <c r="AA4430" s="4"/>
      <c r="AB4430" s="4"/>
      <c r="AC4430" s="4"/>
      <c r="AD4430" s="4"/>
      <c r="AE4430"/>
      <c r="AF4430"/>
      <c r="AG4430"/>
      <c r="AH4430"/>
      <c r="AI4430"/>
      <c r="AJ4430"/>
      <c r="AK4430"/>
    </row>
    <row r="4431" spans="1:37" x14ac:dyDescent="0.25">
      <c r="A4431" s="43">
        <v>4430</v>
      </c>
      <c r="B4431" s="104">
        <v>43916.902505682869</v>
      </c>
      <c r="C4431" s="109">
        <v>33.5</v>
      </c>
      <c r="D4431" s="1">
        <v>968.9</v>
      </c>
      <c r="E4431" s="109">
        <v>24.08</v>
      </c>
      <c r="F4431" s="1">
        <v>375.96</v>
      </c>
      <c r="G4431" s="1">
        <v>261</v>
      </c>
      <c r="H4431" s="1">
        <v>253</v>
      </c>
      <c r="I4431" s="23">
        <v>0.02</v>
      </c>
      <c r="J4431" s="1">
        <v>32.85</v>
      </c>
      <c r="K4431" s="23">
        <v>32.770000000000003</v>
      </c>
      <c r="L4431" s="23">
        <v>434</v>
      </c>
      <c r="M4431" s="109">
        <v>409</v>
      </c>
      <c r="N4431" s="4">
        <v>0</v>
      </c>
      <c r="O4431" s="69"/>
      <c r="P4431" s="69"/>
      <c r="Q4431" s="69"/>
      <c r="R4431" s="69"/>
      <c r="S4431" s="69"/>
      <c r="T4431" s="69"/>
      <c r="U4431" s="69"/>
      <c r="V4431" s="69"/>
      <c r="W4431" s="4"/>
      <c r="X4431" s="4"/>
      <c r="Y4431" s="4"/>
      <c r="Z4431" s="4"/>
      <c r="AA4431" s="4"/>
      <c r="AB4431" s="4"/>
      <c r="AC4431" s="4"/>
      <c r="AD4431" s="4"/>
      <c r="AE4431"/>
      <c r="AF4431"/>
      <c r="AG4431"/>
      <c r="AH4431"/>
      <c r="AI4431"/>
      <c r="AJ4431"/>
      <c r="AK4431"/>
    </row>
    <row r="4432" spans="1:37" x14ac:dyDescent="0.25">
      <c r="A4432" s="2">
        <v>4431</v>
      </c>
      <c r="B4432" s="104">
        <v>43916.905732060186</v>
      </c>
      <c r="C4432" s="109">
        <v>33.659999999999997</v>
      </c>
      <c r="D4432" s="1">
        <v>968.98</v>
      </c>
      <c r="E4432" s="109">
        <v>23.89</v>
      </c>
      <c r="F4432" s="1">
        <v>375.28</v>
      </c>
      <c r="G4432" s="1">
        <v>261</v>
      </c>
      <c r="H4432" s="1">
        <v>253</v>
      </c>
      <c r="I4432" s="23">
        <v>0.02</v>
      </c>
      <c r="J4432" s="1">
        <v>32.909999999999997</v>
      </c>
      <c r="K4432" s="23">
        <v>33.03</v>
      </c>
      <c r="L4432" s="23">
        <v>440</v>
      </c>
      <c r="M4432" s="109">
        <v>414</v>
      </c>
      <c r="N4432" s="4">
        <v>0</v>
      </c>
      <c r="O4432" s="69"/>
      <c r="P4432" s="69"/>
      <c r="Q4432" s="69"/>
      <c r="R4432" s="69"/>
      <c r="S4432" s="69"/>
      <c r="T4432" s="69"/>
      <c r="U4432" s="69"/>
      <c r="V4432" s="69"/>
      <c r="W4432" s="4"/>
      <c r="X4432" s="4"/>
      <c r="Y4432" s="4"/>
      <c r="Z4432" s="4"/>
      <c r="AA4432" s="4"/>
      <c r="AB4432" s="4"/>
      <c r="AC4432" s="4"/>
      <c r="AD4432" s="4"/>
      <c r="AE4432"/>
      <c r="AF4432"/>
      <c r="AG4432"/>
      <c r="AH4432"/>
      <c r="AI4432"/>
      <c r="AJ4432"/>
      <c r="AK4432"/>
    </row>
    <row r="4433" spans="1:37" x14ac:dyDescent="0.25">
      <c r="A4433" s="2">
        <v>4432</v>
      </c>
      <c r="B4433" s="104">
        <v>43916.907881666666</v>
      </c>
      <c r="C4433" s="109">
        <v>35.340000000000003</v>
      </c>
      <c r="D4433" s="1">
        <v>968.97</v>
      </c>
      <c r="E4433" s="109">
        <v>21.99</v>
      </c>
      <c r="F4433" s="1">
        <v>375.35</v>
      </c>
      <c r="G4433" s="1">
        <v>260</v>
      </c>
      <c r="H4433" s="1">
        <v>252</v>
      </c>
      <c r="I4433" s="23">
        <v>0.02</v>
      </c>
      <c r="J4433" s="1">
        <v>34.590000000000003</v>
      </c>
      <c r="K4433" s="23">
        <v>34.369999999999997</v>
      </c>
      <c r="L4433" s="23">
        <v>434</v>
      </c>
      <c r="M4433" s="109">
        <v>414</v>
      </c>
      <c r="N4433" s="4">
        <v>0</v>
      </c>
      <c r="O4433" s="69"/>
      <c r="P4433" s="69"/>
      <c r="Q4433" s="69"/>
      <c r="R4433" s="69"/>
      <c r="S4433" s="69"/>
      <c r="T4433" s="69"/>
      <c r="U4433" s="69"/>
      <c r="V4433" s="69"/>
      <c r="W4433" s="4"/>
      <c r="X4433" s="4"/>
      <c r="Y4433" s="4"/>
      <c r="Z4433" s="4"/>
      <c r="AA4433" s="4"/>
      <c r="AB4433" s="4"/>
      <c r="AC4433" s="4"/>
      <c r="AD4433" s="4"/>
      <c r="AE4433"/>
      <c r="AF4433"/>
      <c r="AG4433"/>
      <c r="AH4433"/>
      <c r="AI4433"/>
      <c r="AJ4433"/>
      <c r="AK4433"/>
    </row>
    <row r="4434" spans="1:37" x14ac:dyDescent="0.25">
      <c r="A4434" s="2">
        <v>4433</v>
      </c>
      <c r="B4434" s="104">
        <v>43916.909480798611</v>
      </c>
      <c r="C4434" s="109">
        <v>33.44</v>
      </c>
      <c r="D4434" s="1">
        <v>969.08</v>
      </c>
      <c r="E4434" s="109">
        <v>24.11</v>
      </c>
      <c r="F4434" s="1">
        <v>374.39</v>
      </c>
      <c r="G4434" s="1">
        <v>259</v>
      </c>
      <c r="H4434" s="1">
        <v>255</v>
      </c>
      <c r="I4434" s="23">
        <v>0.01</v>
      </c>
      <c r="J4434" s="1">
        <v>32.950000000000003</v>
      </c>
      <c r="K4434" s="23">
        <v>32.71</v>
      </c>
      <c r="L4434" s="23">
        <v>434</v>
      </c>
      <c r="M4434" s="109">
        <v>404</v>
      </c>
      <c r="N4434" s="4">
        <v>0</v>
      </c>
      <c r="O4434" s="69"/>
      <c r="P4434" s="69"/>
      <c r="Q4434" s="69"/>
      <c r="R4434" s="69"/>
      <c r="S4434" s="69"/>
      <c r="T4434" s="69"/>
      <c r="U4434" s="69"/>
      <c r="V4434" s="69"/>
      <c r="W4434" s="4"/>
      <c r="X4434" s="4"/>
      <c r="Y4434" s="4"/>
      <c r="Z4434" s="4"/>
      <c r="AA4434" s="4"/>
      <c r="AB4434" s="4"/>
      <c r="AC4434" s="4"/>
      <c r="AD4434" s="4"/>
      <c r="AE4434"/>
      <c r="AF4434"/>
      <c r="AG4434"/>
      <c r="AH4434"/>
      <c r="AI4434"/>
      <c r="AJ4434"/>
      <c r="AK4434"/>
    </row>
    <row r="4435" spans="1:37" x14ac:dyDescent="0.25">
      <c r="A4435" s="2">
        <v>4434</v>
      </c>
      <c r="B4435" s="104">
        <v>43916.911079502315</v>
      </c>
      <c r="C4435" s="109">
        <v>35.76</v>
      </c>
      <c r="D4435" s="1">
        <v>969.08</v>
      </c>
      <c r="E4435" s="109">
        <v>22.13</v>
      </c>
      <c r="F4435" s="1">
        <v>374.45</v>
      </c>
      <c r="G4435" s="1">
        <v>261</v>
      </c>
      <c r="H4435" s="1">
        <v>253</v>
      </c>
      <c r="I4435" s="23">
        <v>0.01</v>
      </c>
      <c r="J4435" s="1">
        <v>34.81</v>
      </c>
      <c r="K4435" s="23">
        <v>35.049999999999997</v>
      </c>
      <c r="L4435" s="23">
        <v>450</v>
      </c>
      <c r="M4435" s="109">
        <v>404</v>
      </c>
      <c r="N4435" s="4">
        <v>0</v>
      </c>
      <c r="O4435" s="69"/>
      <c r="P4435" s="69"/>
      <c r="Q4435" s="69"/>
      <c r="R4435" s="69"/>
      <c r="S4435" s="69"/>
      <c r="T4435" s="69"/>
      <c r="U4435" s="69"/>
      <c r="V4435" s="69"/>
      <c r="W4435" s="4"/>
      <c r="X4435" s="4"/>
      <c r="Y4435" s="4"/>
      <c r="Z4435" s="4"/>
      <c r="AA4435" s="4"/>
      <c r="AB4435" s="4"/>
      <c r="AC4435" s="4"/>
      <c r="AD4435" s="4"/>
      <c r="AE4435"/>
      <c r="AF4435"/>
      <c r="AG4435"/>
      <c r="AH4435"/>
      <c r="AI4435"/>
      <c r="AJ4435"/>
      <c r="AK4435"/>
    </row>
    <row r="4436" spans="1:37" x14ac:dyDescent="0.25">
      <c r="A4436" s="2">
        <v>4435</v>
      </c>
      <c r="B4436" s="104">
        <v>43916.914302500001</v>
      </c>
      <c r="C4436" s="109">
        <v>35.08</v>
      </c>
      <c r="D4436" s="1">
        <v>969.04</v>
      </c>
      <c r="E4436" s="109">
        <v>23.03</v>
      </c>
      <c r="F4436" s="1">
        <v>374.74</v>
      </c>
      <c r="G4436" s="1">
        <v>261</v>
      </c>
      <c r="H4436" s="1">
        <v>255</v>
      </c>
      <c r="I4436" s="23">
        <v>0.03</v>
      </c>
      <c r="J4436" s="1">
        <v>34.369999999999997</v>
      </c>
      <c r="K4436" s="23">
        <v>34.21</v>
      </c>
      <c r="L4436" s="23">
        <v>434</v>
      </c>
      <c r="M4436" s="109">
        <v>404</v>
      </c>
      <c r="N4436" s="4">
        <v>0</v>
      </c>
      <c r="O4436" s="69"/>
      <c r="P4436" s="69"/>
      <c r="Q4436" s="69"/>
      <c r="R4436" s="69"/>
      <c r="S4436" s="69"/>
      <c r="T4436" s="69"/>
      <c r="U4436" s="69"/>
      <c r="V4436" s="69"/>
      <c r="W4436" s="4"/>
      <c r="X4436" s="4"/>
      <c r="Y4436" s="4"/>
      <c r="Z4436" s="4"/>
      <c r="AA4436" s="4"/>
      <c r="AB4436" s="4"/>
      <c r="AC4436" s="4"/>
      <c r="AD4436" s="4"/>
      <c r="AE4436"/>
      <c r="AF4436"/>
      <c r="AG4436"/>
      <c r="AH4436"/>
      <c r="AI4436"/>
      <c r="AJ4436"/>
      <c r="AK4436"/>
    </row>
    <row r="4437" spans="1:37" x14ac:dyDescent="0.25">
      <c r="A4437" s="2">
        <v>4436</v>
      </c>
      <c r="B4437" s="104">
        <v>43916.916463541667</v>
      </c>
      <c r="C4437" s="109">
        <v>33.4</v>
      </c>
      <c r="D4437" s="1">
        <v>969.06</v>
      </c>
      <c r="E4437" s="109">
        <v>24.7</v>
      </c>
      <c r="F4437" s="1">
        <v>374.57</v>
      </c>
      <c r="G4437" s="1">
        <v>260</v>
      </c>
      <c r="H4437" s="1">
        <v>254</v>
      </c>
      <c r="I4437" s="23">
        <v>0.02</v>
      </c>
      <c r="J4437" s="1">
        <v>32.89</v>
      </c>
      <c r="K4437" s="23">
        <v>32.630000000000003</v>
      </c>
      <c r="L4437" s="23">
        <v>428</v>
      </c>
      <c r="M4437" s="109">
        <v>409</v>
      </c>
      <c r="N4437" s="4">
        <v>0</v>
      </c>
      <c r="O4437" s="69"/>
      <c r="P4437" s="69"/>
      <c r="Q4437" s="69"/>
      <c r="R4437" s="69"/>
      <c r="S4437" s="69"/>
      <c r="T4437" s="69"/>
      <c r="U4437" s="69"/>
      <c r="V4437" s="69"/>
      <c r="W4437" s="4"/>
      <c r="X4437" s="4"/>
      <c r="Y4437" s="4"/>
      <c r="Z4437" s="4"/>
      <c r="AA4437" s="4"/>
      <c r="AB4437" s="4"/>
      <c r="AC4437" s="4"/>
      <c r="AD4437" s="4"/>
      <c r="AE4437"/>
      <c r="AF4437"/>
      <c r="AG4437"/>
      <c r="AH4437"/>
      <c r="AI4437"/>
      <c r="AJ4437"/>
      <c r="AK4437"/>
    </row>
    <row r="4438" spans="1:37" x14ac:dyDescent="0.25">
      <c r="A4438" s="2">
        <v>4437</v>
      </c>
      <c r="B4438" s="105">
        <v>43916.918060972224</v>
      </c>
      <c r="C4438" s="109">
        <v>35.869999999999997</v>
      </c>
      <c r="D4438" s="43">
        <v>969.12</v>
      </c>
      <c r="E4438" s="109">
        <v>22.27</v>
      </c>
      <c r="F4438" s="43">
        <v>374.05</v>
      </c>
      <c r="G4438" s="43">
        <v>261</v>
      </c>
      <c r="H4438" s="43">
        <v>252</v>
      </c>
      <c r="I4438" s="23">
        <v>0.02</v>
      </c>
      <c r="J4438" s="43">
        <v>34.85</v>
      </c>
      <c r="K4438" s="23">
        <v>34.85</v>
      </c>
      <c r="L4438" s="23">
        <v>440</v>
      </c>
      <c r="M4438" s="109">
        <v>404</v>
      </c>
      <c r="N4438" s="4">
        <v>0</v>
      </c>
      <c r="O4438" s="69">
        <f t="shared" ref="O4438:V4438" si="462">AVERAGE(E4438:E4456)</f>
        <v>26.166842105263157</v>
      </c>
      <c r="P4438" s="69">
        <f t="shared" si="462"/>
        <v>371.83157894736843</v>
      </c>
      <c r="Q4438" s="69">
        <f t="shared" si="462"/>
        <v>260.15789473684208</v>
      </c>
      <c r="R4438" s="69">
        <f t="shared" si="462"/>
        <v>253.68421052631578</v>
      </c>
      <c r="S4438" s="69">
        <f t="shared" si="462"/>
        <v>1.6315789473684211E-2</v>
      </c>
      <c r="T4438" s="69">
        <f t="shared" si="462"/>
        <v>32.901578947368421</v>
      </c>
      <c r="U4438" s="69">
        <f t="shared" si="462"/>
        <v>32.785789473684211</v>
      </c>
      <c r="V4438" s="69">
        <f t="shared" si="462"/>
        <v>435.78947368421052</v>
      </c>
      <c r="W4438" s="4">
        <f t="shared" ref="W4438:AD4438" si="463">STDEV(E4438:E4456)</f>
        <v>2.4581091482672859</v>
      </c>
      <c r="X4438" s="4">
        <f t="shared" si="463"/>
        <v>1.2916194105673668</v>
      </c>
      <c r="Y4438" s="4">
        <f t="shared" si="463"/>
        <v>0.83421006512061369</v>
      </c>
      <c r="Z4438" s="4">
        <f t="shared" si="463"/>
        <v>0.88522637273984994</v>
      </c>
      <c r="AA4438" s="4">
        <f t="shared" si="463"/>
        <v>4.9559462778335254E-3</v>
      </c>
      <c r="AB4438" s="4">
        <f t="shared" si="463"/>
        <v>1.3013209662915377</v>
      </c>
      <c r="AC4438" s="4">
        <f t="shared" si="463"/>
        <v>1.347698926934654</v>
      </c>
      <c r="AD4438" s="4">
        <f t="shared" si="463"/>
        <v>4.5653154615160938</v>
      </c>
      <c r="AE4438" s="4" t="e">
        <f>MODE(E4438:E4456)</f>
        <v>#N/A</v>
      </c>
      <c r="AF4438" s="4">
        <f>MODE(G4438:G4456)</f>
        <v>260</v>
      </c>
      <c r="AG4438" s="4">
        <f>MODE(H4438:H4456)</f>
        <v>254</v>
      </c>
      <c r="AH4438" s="4">
        <f>MODE(J4438:J4456)</f>
        <v>33.15</v>
      </c>
      <c r="AI4438" s="4" t="e">
        <f>MODE(K4438:K4456)</f>
        <v>#N/A</v>
      </c>
      <c r="AJ4438" s="4">
        <f>MODE(L4438:L4456)</f>
        <v>434</v>
      </c>
      <c r="AK4438" s="45"/>
    </row>
    <row r="4439" spans="1:37" x14ac:dyDescent="0.25">
      <c r="A4439" s="2">
        <v>4438</v>
      </c>
      <c r="B4439" s="104">
        <v>43916.919658726853</v>
      </c>
      <c r="C4439" s="109">
        <v>33.61</v>
      </c>
      <c r="D4439" s="1">
        <v>969.09</v>
      </c>
      <c r="E4439" s="109">
        <v>24.42</v>
      </c>
      <c r="F4439" s="1">
        <v>374.31</v>
      </c>
      <c r="G4439" s="1">
        <v>261</v>
      </c>
      <c r="H4439" s="1">
        <v>253</v>
      </c>
      <c r="I4439" s="23">
        <v>0.01</v>
      </c>
      <c r="J4439" s="1">
        <v>33.15</v>
      </c>
      <c r="K4439" s="23">
        <v>32.75</v>
      </c>
      <c r="L4439" s="23">
        <v>434</v>
      </c>
      <c r="M4439" s="109">
        <v>404</v>
      </c>
      <c r="N4439" s="4">
        <v>0</v>
      </c>
      <c r="O4439" s="69"/>
      <c r="P4439" s="69"/>
      <c r="Q4439" s="69"/>
      <c r="R4439" s="69"/>
      <c r="S4439" s="69"/>
      <c r="T4439" s="69"/>
      <c r="U4439" s="69"/>
      <c r="V4439" s="69"/>
      <c r="W4439" s="4"/>
      <c r="X4439" s="4"/>
      <c r="Y4439" s="4"/>
      <c r="Z4439" s="4"/>
      <c r="AA4439" s="4"/>
      <c r="AB4439" s="4"/>
      <c r="AC4439" s="4"/>
      <c r="AD4439" s="4"/>
      <c r="AE4439"/>
      <c r="AF4439"/>
      <c r="AG4439"/>
      <c r="AH4439"/>
      <c r="AI4439"/>
      <c r="AJ4439"/>
      <c r="AK4439"/>
    </row>
    <row r="4440" spans="1:37" x14ac:dyDescent="0.25">
      <c r="A4440" s="43">
        <v>4439</v>
      </c>
      <c r="B4440" s="104">
        <v>43916.922893460651</v>
      </c>
      <c r="C4440" s="109">
        <v>33.58</v>
      </c>
      <c r="D4440" s="1">
        <v>969.23</v>
      </c>
      <c r="E4440" s="109">
        <v>25.14</v>
      </c>
      <c r="F4440" s="1">
        <v>373.09</v>
      </c>
      <c r="G4440" s="1">
        <v>261</v>
      </c>
      <c r="H4440" s="1">
        <v>254</v>
      </c>
      <c r="I4440" s="23">
        <v>0.01</v>
      </c>
      <c r="J4440" s="1">
        <v>33.01</v>
      </c>
      <c r="K4440" s="23">
        <v>32.630000000000003</v>
      </c>
      <c r="L4440" s="23">
        <v>434</v>
      </c>
      <c r="M4440" s="109">
        <v>404</v>
      </c>
      <c r="N4440" s="4">
        <v>0</v>
      </c>
      <c r="O4440" s="69"/>
      <c r="P4440" s="69"/>
      <c r="Q4440" s="69"/>
      <c r="R4440" s="69"/>
      <c r="S4440" s="69"/>
      <c r="T4440" s="69"/>
      <c r="U4440" s="69"/>
      <c r="V4440" s="69"/>
      <c r="W4440" s="4"/>
      <c r="X4440" s="4"/>
      <c r="Y4440" s="4"/>
      <c r="Z4440" s="4"/>
      <c r="AA4440" s="4"/>
      <c r="AB4440" s="4"/>
      <c r="AC4440" s="4"/>
      <c r="AD4440" s="4"/>
      <c r="AE4440"/>
      <c r="AF4440"/>
      <c r="AG4440"/>
      <c r="AH4440"/>
      <c r="AI4440"/>
      <c r="AJ4440"/>
      <c r="AK4440"/>
    </row>
    <row r="4441" spans="1:37" x14ac:dyDescent="0.25">
      <c r="A4441" s="2">
        <v>4440</v>
      </c>
      <c r="B4441" s="104">
        <v>43916.925062499999</v>
      </c>
      <c r="C4441" s="109">
        <v>35.42</v>
      </c>
      <c r="D4441" s="1">
        <v>969.21</v>
      </c>
      <c r="E4441" s="109">
        <v>23.26</v>
      </c>
      <c r="F4441" s="1">
        <v>373.31</v>
      </c>
      <c r="G4441" s="1">
        <v>259</v>
      </c>
      <c r="H4441" s="1">
        <v>253</v>
      </c>
      <c r="I4441" s="23">
        <v>0.02</v>
      </c>
      <c r="J4441" s="1">
        <v>34.35</v>
      </c>
      <c r="K4441" s="23">
        <v>34.61</v>
      </c>
      <c r="L4441" s="23">
        <v>428</v>
      </c>
      <c r="M4441" s="109">
        <v>404</v>
      </c>
      <c r="N4441" s="4">
        <v>0</v>
      </c>
      <c r="O4441" s="69"/>
      <c r="P4441" s="69"/>
      <c r="Q4441" s="69"/>
      <c r="R4441" s="69"/>
      <c r="S4441" s="69"/>
      <c r="T4441" s="69"/>
      <c r="U4441" s="69"/>
      <c r="V4441" s="69"/>
      <c r="W4441" s="4"/>
      <c r="X4441" s="4"/>
      <c r="Y4441" s="4"/>
      <c r="Z4441" s="4"/>
      <c r="AA4441" s="4"/>
      <c r="AB4441" s="4"/>
      <c r="AC4441" s="4"/>
      <c r="AD4441" s="4"/>
      <c r="AE4441"/>
      <c r="AF4441"/>
      <c r="AG4441"/>
      <c r="AH4441"/>
      <c r="AI4441"/>
      <c r="AJ4441"/>
      <c r="AK4441"/>
    </row>
    <row r="4442" spans="1:37" x14ac:dyDescent="0.25">
      <c r="A4442" s="2">
        <v>4441</v>
      </c>
      <c r="B4442" s="104">
        <v>43916.926673622685</v>
      </c>
      <c r="C4442" s="109">
        <v>34.39</v>
      </c>
      <c r="D4442" s="1">
        <v>969.29</v>
      </c>
      <c r="E4442" s="109">
        <v>24.36</v>
      </c>
      <c r="F4442" s="1">
        <v>372.61</v>
      </c>
      <c r="G4442" s="1">
        <v>260</v>
      </c>
      <c r="H4442" s="1">
        <v>255</v>
      </c>
      <c r="I4442" s="23">
        <v>0.01</v>
      </c>
      <c r="J4442" s="1">
        <v>33.81</v>
      </c>
      <c r="K4442" s="23">
        <v>33.409999999999997</v>
      </c>
      <c r="L4442" s="23">
        <v>440</v>
      </c>
      <c r="M4442" s="109">
        <v>404</v>
      </c>
      <c r="N4442" s="4">
        <v>0</v>
      </c>
      <c r="O4442" s="69"/>
      <c r="P4442" s="69"/>
      <c r="Q4442" s="69"/>
      <c r="R4442" s="69"/>
      <c r="S4442" s="69"/>
      <c r="T4442" s="69"/>
      <c r="U4442" s="69"/>
      <c r="V4442" s="69"/>
      <c r="W4442" s="4"/>
      <c r="X4442" s="4"/>
      <c r="Y4442" s="4"/>
      <c r="Z4442" s="4"/>
      <c r="AA4442" s="4"/>
      <c r="AB4442" s="4"/>
      <c r="AC4442" s="4"/>
      <c r="AD4442" s="4"/>
      <c r="AE4442"/>
      <c r="AF4442"/>
      <c r="AG4442"/>
      <c r="AH4442"/>
      <c r="AI4442"/>
      <c r="AJ4442"/>
      <c r="AK4442"/>
    </row>
    <row r="4443" spans="1:37" x14ac:dyDescent="0.25">
      <c r="A4443" s="2">
        <v>4442</v>
      </c>
      <c r="B4443" s="104">
        <v>43916.928282233799</v>
      </c>
      <c r="C4443" s="109">
        <v>34.840000000000003</v>
      </c>
      <c r="D4443" s="1">
        <v>969.3</v>
      </c>
      <c r="E4443" s="109">
        <v>24.05</v>
      </c>
      <c r="F4443" s="1">
        <v>372.51</v>
      </c>
      <c r="G4443" s="1">
        <v>258</v>
      </c>
      <c r="H4443" s="1">
        <v>253</v>
      </c>
      <c r="I4443" s="23">
        <v>0.02</v>
      </c>
      <c r="J4443" s="1">
        <v>33.75</v>
      </c>
      <c r="K4443" s="23">
        <v>34.130000000000003</v>
      </c>
      <c r="L4443" s="23">
        <v>434</v>
      </c>
      <c r="M4443" s="109">
        <v>404</v>
      </c>
      <c r="N4443" s="4">
        <v>0</v>
      </c>
      <c r="O4443" s="69"/>
      <c r="P4443" s="69"/>
      <c r="Q4443" s="69"/>
      <c r="R4443" s="69"/>
      <c r="S4443" s="69"/>
      <c r="T4443" s="69"/>
      <c r="U4443" s="69"/>
      <c r="V4443" s="69"/>
      <c r="W4443" s="4"/>
      <c r="X4443" s="4"/>
      <c r="Y4443" s="4"/>
      <c r="Z4443" s="4"/>
      <c r="AA4443" s="4"/>
      <c r="AB4443" s="4"/>
      <c r="AC4443" s="4"/>
      <c r="AD4443" s="4"/>
      <c r="AE4443"/>
      <c r="AF4443"/>
      <c r="AG4443"/>
      <c r="AH4443"/>
      <c r="AI4443"/>
      <c r="AJ4443"/>
      <c r="AK4443"/>
    </row>
    <row r="4444" spans="1:37" x14ac:dyDescent="0.25">
      <c r="A4444" s="2">
        <v>4443</v>
      </c>
      <c r="B4444" s="104">
        <v>43916.929895219902</v>
      </c>
      <c r="C4444" s="109">
        <v>35.03</v>
      </c>
      <c r="D4444" s="1">
        <v>969.35</v>
      </c>
      <c r="E4444" s="109">
        <v>24.07</v>
      </c>
      <c r="F4444" s="1">
        <v>372.08</v>
      </c>
      <c r="G4444" s="1">
        <v>260</v>
      </c>
      <c r="H4444" s="1">
        <v>254</v>
      </c>
      <c r="I4444" s="23">
        <v>0.02</v>
      </c>
      <c r="J4444" s="1">
        <v>34.409999999999997</v>
      </c>
      <c r="K4444" s="23">
        <v>33.99</v>
      </c>
      <c r="L4444" s="23">
        <v>434</v>
      </c>
      <c r="M4444" s="109">
        <v>414</v>
      </c>
      <c r="N4444" s="4">
        <v>0</v>
      </c>
      <c r="O4444" s="69"/>
      <c r="P4444" s="69"/>
      <c r="Q4444" s="69"/>
      <c r="R4444" s="69"/>
      <c r="S4444" s="69"/>
      <c r="T4444" s="69"/>
      <c r="U4444" s="69"/>
      <c r="V4444" s="69"/>
      <c r="W4444" s="4"/>
      <c r="X4444" s="4"/>
      <c r="Y4444" s="4"/>
      <c r="Z4444" s="4"/>
      <c r="AA4444" s="4"/>
      <c r="AB4444" s="4"/>
      <c r="AC4444" s="4"/>
      <c r="AD4444" s="4"/>
      <c r="AE4444"/>
      <c r="AF4444"/>
      <c r="AG4444"/>
      <c r="AH4444"/>
      <c r="AI4444"/>
      <c r="AJ4444"/>
      <c r="AK4444"/>
    </row>
    <row r="4445" spans="1:37" x14ac:dyDescent="0.25">
      <c r="A4445" s="2">
        <v>4444</v>
      </c>
      <c r="B4445" s="104">
        <v>43916.933118912042</v>
      </c>
      <c r="C4445" s="109">
        <v>34.979999999999997</v>
      </c>
      <c r="D4445" s="1">
        <v>969.35</v>
      </c>
      <c r="E4445" s="109">
        <v>24.7</v>
      </c>
      <c r="F4445" s="1">
        <v>372.06</v>
      </c>
      <c r="G4445" s="1">
        <v>260</v>
      </c>
      <c r="H4445" s="1">
        <v>253</v>
      </c>
      <c r="I4445" s="23">
        <v>0.02</v>
      </c>
      <c r="J4445" s="1">
        <v>34.25</v>
      </c>
      <c r="K4445" s="23">
        <v>34.01</v>
      </c>
      <c r="L4445" s="23">
        <v>450</v>
      </c>
      <c r="M4445" s="109">
        <v>419</v>
      </c>
      <c r="N4445" s="4">
        <v>0</v>
      </c>
      <c r="O4445" s="69"/>
      <c r="P4445" s="69"/>
      <c r="Q4445" s="69"/>
      <c r="R4445" s="69"/>
      <c r="S4445" s="69"/>
      <c r="T4445" s="69"/>
      <c r="U4445" s="69"/>
      <c r="V4445" s="69"/>
      <c r="W4445" s="4"/>
      <c r="X4445" s="4"/>
      <c r="Y4445" s="4"/>
      <c r="Z4445" s="4"/>
      <c r="AA4445" s="4"/>
      <c r="AB4445" s="4"/>
      <c r="AC4445" s="4"/>
      <c r="AD4445" s="4"/>
      <c r="AE4445"/>
      <c r="AF4445"/>
      <c r="AG4445"/>
      <c r="AH4445"/>
      <c r="AI4445"/>
      <c r="AJ4445"/>
      <c r="AK4445"/>
    </row>
    <row r="4446" spans="1:37" x14ac:dyDescent="0.25">
      <c r="A4446" s="2">
        <v>4445</v>
      </c>
      <c r="B4446" s="104">
        <v>43916.93529277778</v>
      </c>
      <c r="C4446" s="109">
        <v>34.49</v>
      </c>
      <c r="D4446" s="1">
        <v>969.36</v>
      </c>
      <c r="E4446" s="109">
        <v>24.6</v>
      </c>
      <c r="F4446" s="1">
        <v>372.04</v>
      </c>
      <c r="G4446" s="1">
        <v>260</v>
      </c>
      <c r="H4446" s="1">
        <v>254</v>
      </c>
      <c r="I4446" s="23">
        <v>0.01</v>
      </c>
      <c r="J4446" s="1">
        <v>33.549999999999997</v>
      </c>
      <c r="K4446" s="23">
        <v>33.630000000000003</v>
      </c>
      <c r="L4446" s="23">
        <v>434</v>
      </c>
      <c r="M4446" s="109">
        <v>409</v>
      </c>
      <c r="N4446" s="4">
        <v>0</v>
      </c>
      <c r="O4446" s="69"/>
      <c r="P4446" s="69"/>
      <c r="Q4446" s="69"/>
      <c r="R4446" s="69"/>
      <c r="S4446" s="69"/>
      <c r="T4446" s="69"/>
      <c r="U4446" s="69"/>
      <c r="V4446" s="69"/>
      <c r="W4446" s="4"/>
      <c r="X4446" s="4"/>
      <c r="Y4446" s="4"/>
      <c r="Z4446" s="4"/>
      <c r="AA4446" s="4"/>
      <c r="AB4446" s="4"/>
      <c r="AC4446" s="4"/>
      <c r="AD4446" s="4"/>
      <c r="AE4446"/>
      <c r="AF4446"/>
      <c r="AG4446"/>
      <c r="AH4446"/>
      <c r="AI4446"/>
      <c r="AJ4446"/>
      <c r="AK4446"/>
    </row>
    <row r="4447" spans="1:37" x14ac:dyDescent="0.25">
      <c r="A4447" s="2">
        <v>4446</v>
      </c>
      <c r="B4447" s="104">
        <v>43916.936889733799</v>
      </c>
      <c r="C4447" s="109">
        <v>35.47</v>
      </c>
      <c r="D4447" s="1">
        <v>969.42</v>
      </c>
      <c r="E4447" s="109">
        <v>24.82</v>
      </c>
      <c r="F4447" s="1">
        <v>371.49</v>
      </c>
      <c r="G4447" s="1">
        <v>261</v>
      </c>
      <c r="H4447" s="1">
        <v>253</v>
      </c>
      <c r="I4447" s="23">
        <v>0.02</v>
      </c>
      <c r="J4447" s="1">
        <v>34.51</v>
      </c>
      <c r="K4447" s="23">
        <v>34.39</v>
      </c>
      <c r="L4447" s="23">
        <v>434</v>
      </c>
      <c r="M4447" s="109">
        <v>404</v>
      </c>
      <c r="N4447" s="4">
        <v>0</v>
      </c>
      <c r="O4447" s="69"/>
      <c r="P4447" s="69"/>
      <c r="Q4447" s="69"/>
      <c r="R4447" s="69"/>
      <c r="S4447" s="69"/>
      <c r="T4447" s="69"/>
      <c r="U4447" s="69"/>
      <c r="V4447" s="69"/>
      <c r="W4447" s="4"/>
      <c r="X4447" s="4"/>
      <c r="Y4447" s="4"/>
      <c r="Z4447" s="4"/>
      <c r="AA4447" s="4"/>
      <c r="AB4447" s="4"/>
      <c r="AC4447" s="4"/>
      <c r="AD4447" s="4"/>
      <c r="AE4447"/>
      <c r="AF4447"/>
      <c r="AG4447"/>
      <c r="AH4447"/>
      <c r="AI4447"/>
      <c r="AJ4447"/>
      <c r="AK4447"/>
    </row>
    <row r="4448" spans="1:37" x14ac:dyDescent="0.25">
      <c r="A4448" s="2">
        <v>4447</v>
      </c>
      <c r="B4448" s="104">
        <v>43916.938489108798</v>
      </c>
      <c r="C4448" s="109">
        <v>34.049999999999997</v>
      </c>
      <c r="D4448" s="1">
        <v>969.44</v>
      </c>
      <c r="E4448" s="109">
        <v>25.46</v>
      </c>
      <c r="F4448" s="1">
        <v>371.27</v>
      </c>
      <c r="G4448" s="1">
        <v>259</v>
      </c>
      <c r="H4448" s="1">
        <v>254</v>
      </c>
      <c r="I4448" s="23">
        <v>0.02</v>
      </c>
      <c r="J4448" s="1">
        <v>33.15</v>
      </c>
      <c r="K4448" s="23">
        <v>33.33</v>
      </c>
      <c r="L4448" s="23">
        <v>434</v>
      </c>
      <c r="M4448" s="109">
        <v>404</v>
      </c>
      <c r="N4448" s="4">
        <v>0</v>
      </c>
      <c r="O4448" s="69"/>
      <c r="P4448" s="69"/>
      <c r="Q4448" s="69"/>
      <c r="R4448" s="69"/>
      <c r="S4448" s="69"/>
      <c r="T4448" s="69"/>
      <c r="U4448" s="69"/>
      <c r="V4448" s="69"/>
      <c r="W4448" s="4"/>
      <c r="X4448" s="4"/>
      <c r="Y4448" s="4"/>
      <c r="Z4448" s="4"/>
      <c r="AA4448" s="4"/>
      <c r="AB4448" s="4"/>
      <c r="AC4448" s="4"/>
      <c r="AD4448" s="4"/>
      <c r="AE4448"/>
      <c r="AF4448"/>
      <c r="AG4448"/>
      <c r="AH4448"/>
      <c r="AI4448"/>
      <c r="AJ4448"/>
      <c r="AK4448"/>
    </row>
    <row r="4449" spans="1:37" x14ac:dyDescent="0.25">
      <c r="A4449" s="2">
        <v>4448</v>
      </c>
      <c r="B4449" s="104">
        <v>43916.941714641202</v>
      </c>
      <c r="C4449" s="109">
        <v>32.85</v>
      </c>
      <c r="D4449" s="1">
        <v>969.4</v>
      </c>
      <c r="E4449" s="109">
        <v>27.08</v>
      </c>
      <c r="F4449" s="1">
        <v>371.63</v>
      </c>
      <c r="G4449" s="1">
        <v>260</v>
      </c>
      <c r="H4449" s="1">
        <v>254</v>
      </c>
      <c r="I4449" s="23">
        <v>0.01</v>
      </c>
      <c r="J4449" s="1">
        <v>32.19</v>
      </c>
      <c r="K4449" s="23">
        <v>32.03</v>
      </c>
      <c r="L4449" s="23">
        <v>434</v>
      </c>
      <c r="M4449" s="109">
        <v>404</v>
      </c>
      <c r="N4449" s="4">
        <v>0</v>
      </c>
      <c r="O4449" s="69"/>
      <c r="P4449" s="69"/>
      <c r="Q4449" s="69"/>
      <c r="R4449" s="69"/>
      <c r="S4449" s="69"/>
      <c r="T4449" s="69"/>
      <c r="U4449" s="69"/>
      <c r="V4449" s="69"/>
      <c r="W4449" s="4"/>
      <c r="X4449" s="4"/>
      <c r="Y4449" s="4"/>
      <c r="Z4449" s="4"/>
      <c r="AA4449" s="4"/>
      <c r="AB4449" s="4"/>
      <c r="AC4449" s="4"/>
      <c r="AD4449" s="4"/>
      <c r="AE4449"/>
      <c r="AF4449"/>
      <c r="AG4449"/>
      <c r="AH4449"/>
      <c r="AI4449"/>
      <c r="AJ4449"/>
      <c r="AK4449"/>
    </row>
    <row r="4450" spans="1:37" x14ac:dyDescent="0.25">
      <c r="A4450" s="2">
        <v>4449</v>
      </c>
      <c r="B4450" s="104">
        <v>43916.943873587967</v>
      </c>
      <c r="C4450" s="109">
        <v>32.520000000000003</v>
      </c>
      <c r="D4450" s="1">
        <v>969.47</v>
      </c>
      <c r="E4450" s="109">
        <v>27.83</v>
      </c>
      <c r="F4450" s="1">
        <v>371.06</v>
      </c>
      <c r="G4450" s="1">
        <v>261</v>
      </c>
      <c r="H4450" s="1">
        <v>254</v>
      </c>
      <c r="I4450" s="23">
        <v>0.02</v>
      </c>
      <c r="J4450" s="1">
        <v>31.83</v>
      </c>
      <c r="K4450" s="23">
        <v>31.69</v>
      </c>
      <c r="L4450" s="23">
        <v>434</v>
      </c>
      <c r="M4450" s="109">
        <v>404</v>
      </c>
      <c r="N4450" s="4">
        <v>0</v>
      </c>
      <c r="O4450" s="69"/>
      <c r="P4450" s="69"/>
      <c r="Q4450" s="69"/>
      <c r="R4450" s="69"/>
      <c r="S4450" s="69"/>
      <c r="T4450" s="69"/>
      <c r="U4450" s="69"/>
      <c r="V4450" s="69"/>
      <c r="W4450" s="4"/>
      <c r="X4450" s="4"/>
      <c r="Y4450" s="4"/>
      <c r="Z4450" s="4"/>
      <c r="AA4450" s="4"/>
      <c r="AB4450" s="4"/>
      <c r="AC4450" s="4"/>
      <c r="AD4450" s="4"/>
      <c r="AE4450"/>
      <c r="AF4450"/>
      <c r="AG4450"/>
      <c r="AH4450"/>
      <c r="AI4450"/>
      <c r="AJ4450"/>
      <c r="AK4450"/>
    </row>
    <row r="4451" spans="1:37" x14ac:dyDescent="0.25">
      <c r="A4451" s="2">
        <v>4450</v>
      </c>
      <c r="B4451" s="104">
        <v>43916.945471388884</v>
      </c>
      <c r="C4451" s="109">
        <v>32.299999999999997</v>
      </c>
      <c r="D4451" s="1">
        <v>969.42</v>
      </c>
      <c r="E4451" s="109">
        <v>27.97</v>
      </c>
      <c r="F4451" s="1">
        <v>371.46</v>
      </c>
      <c r="G4451" s="1">
        <v>260</v>
      </c>
      <c r="H4451" s="1">
        <v>256</v>
      </c>
      <c r="I4451" s="23">
        <v>0.02</v>
      </c>
      <c r="J4451" s="1">
        <v>31.55</v>
      </c>
      <c r="K4451" s="23">
        <v>31.43</v>
      </c>
      <c r="L4451" s="23">
        <v>440</v>
      </c>
      <c r="M4451" s="109">
        <v>404</v>
      </c>
      <c r="N4451" s="4">
        <v>0</v>
      </c>
      <c r="O4451" s="69"/>
      <c r="P4451" s="69"/>
      <c r="Q4451" s="69"/>
      <c r="R4451" s="69"/>
      <c r="S4451" s="69"/>
      <c r="T4451" s="69"/>
      <c r="U4451" s="69"/>
      <c r="V4451" s="69"/>
      <c r="W4451" s="4"/>
      <c r="X4451" s="4"/>
      <c r="Y4451" s="4"/>
      <c r="Z4451" s="4"/>
      <c r="AA4451" s="4"/>
      <c r="AB4451" s="4"/>
      <c r="AC4451" s="4"/>
      <c r="AD4451" s="4"/>
      <c r="AE4451"/>
      <c r="AF4451"/>
      <c r="AG4451"/>
      <c r="AH4451"/>
      <c r="AI4451"/>
      <c r="AJ4451"/>
      <c r="AK4451"/>
    </row>
    <row r="4452" spans="1:37" x14ac:dyDescent="0.25">
      <c r="A4452" s="43">
        <v>4451</v>
      </c>
      <c r="B4452" s="104">
        <v>43916.947068506939</v>
      </c>
      <c r="C4452" s="109">
        <v>32.369999999999997</v>
      </c>
      <c r="D4452" s="1">
        <v>969.44</v>
      </c>
      <c r="E4452" s="109">
        <v>28.42</v>
      </c>
      <c r="F4452" s="1">
        <v>371.32</v>
      </c>
      <c r="G4452" s="1">
        <v>260</v>
      </c>
      <c r="H4452" s="1">
        <v>253</v>
      </c>
      <c r="I4452" s="23">
        <v>0.02</v>
      </c>
      <c r="J4452" s="1">
        <v>31.67</v>
      </c>
      <c r="K4452" s="23">
        <v>31.57</v>
      </c>
      <c r="L4452" s="23">
        <v>434</v>
      </c>
      <c r="M4452" s="109">
        <v>404</v>
      </c>
      <c r="N4452" s="4">
        <v>0</v>
      </c>
      <c r="O4452" s="69"/>
      <c r="P4452" s="69"/>
      <c r="Q4452" s="69"/>
      <c r="R4452" s="69"/>
      <c r="S4452" s="69"/>
      <c r="T4452" s="69"/>
      <c r="U4452" s="69"/>
      <c r="V4452" s="69"/>
      <c r="W4452" s="4"/>
      <c r="X4452" s="4"/>
      <c r="Y4452" s="4"/>
      <c r="Z4452" s="4"/>
      <c r="AA4452" s="4"/>
      <c r="AB4452" s="4"/>
      <c r="AC4452" s="4"/>
      <c r="AD4452" s="4"/>
      <c r="AE4452"/>
      <c r="AF4452"/>
      <c r="AG4452"/>
      <c r="AH4452"/>
      <c r="AI4452"/>
      <c r="AJ4452"/>
      <c r="AK4452"/>
    </row>
    <row r="4453" spans="1:37" x14ac:dyDescent="0.25">
      <c r="A4453" s="2">
        <v>4452</v>
      </c>
      <c r="B4453" s="104">
        <v>43916.950291076384</v>
      </c>
      <c r="C4453" s="109">
        <v>32.28</v>
      </c>
      <c r="D4453" s="1">
        <v>969.48</v>
      </c>
      <c r="E4453" s="109">
        <v>29.33</v>
      </c>
      <c r="F4453" s="1">
        <v>370.92</v>
      </c>
      <c r="G4453" s="1">
        <v>260</v>
      </c>
      <c r="H4453" s="1">
        <v>254</v>
      </c>
      <c r="I4453" s="23">
        <v>0.02</v>
      </c>
      <c r="J4453" s="1">
        <v>31.57</v>
      </c>
      <c r="K4453" s="23">
        <v>31.41</v>
      </c>
      <c r="L4453" s="23">
        <v>440</v>
      </c>
      <c r="M4453" s="109">
        <v>404</v>
      </c>
      <c r="N4453" s="4">
        <v>0</v>
      </c>
      <c r="O4453" s="69"/>
      <c r="P4453" s="69"/>
      <c r="Q4453" s="69"/>
      <c r="R4453" s="69"/>
      <c r="S4453" s="69"/>
      <c r="T4453" s="69"/>
      <c r="U4453" s="69"/>
      <c r="V4453" s="69"/>
      <c r="W4453" s="4"/>
      <c r="X4453" s="4"/>
      <c r="Y4453" s="4"/>
      <c r="Z4453" s="4"/>
      <c r="AA4453" s="4"/>
      <c r="AB4453" s="4"/>
      <c r="AC4453" s="4"/>
      <c r="AD4453" s="4"/>
      <c r="AE4453"/>
      <c r="AF4453"/>
      <c r="AG4453"/>
      <c r="AH4453"/>
      <c r="AI4453"/>
      <c r="AJ4453"/>
      <c r="AK4453"/>
    </row>
    <row r="4454" spans="1:37" x14ac:dyDescent="0.25">
      <c r="A4454" s="2">
        <v>4453</v>
      </c>
      <c r="B4454" s="104">
        <v>43916.952451793986</v>
      </c>
      <c r="C4454" s="109">
        <v>32.119999999999997</v>
      </c>
      <c r="D4454" s="1">
        <v>969.59</v>
      </c>
      <c r="E4454" s="109">
        <v>29.36</v>
      </c>
      <c r="F4454" s="1">
        <v>370.03</v>
      </c>
      <c r="G4454" s="1">
        <v>261</v>
      </c>
      <c r="H4454" s="1">
        <v>253</v>
      </c>
      <c r="I4454" s="23">
        <v>0.01</v>
      </c>
      <c r="J4454" s="1">
        <v>31.43</v>
      </c>
      <c r="K4454" s="23">
        <v>31.19</v>
      </c>
      <c r="L4454" s="23">
        <v>434</v>
      </c>
      <c r="M4454" s="109">
        <v>404</v>
      </c>
      <c r="N4454" s="4">
        <v>0</v>
      </c>
      <c r="O4454" s="69"/>
      <c r="P4454" s="69"/>
      <c r="Q4454" s="69"/>
      <c r="R4454" s="69"/>
      <c r="S4454" s="69"/>
      <c r="T4454" s="69"/>
      <c r="U4454" s="69"/>
      <c r="V4454" s="69"/>
      <c r="W4454" s="4"/>
      <c r="X4454" s="4"/>
      <c r="Y4454" s="4"/>
      <c r="Z4454" s="4"/>
      <c r="AA4454" s="4"/>
      <c r="AB4454" s="4"/>
      <c r="AC4454" s="4"/>
      <c r="AD4454" s="4"/>
      <c r="AE4454"/>
      <c r="AF4454"/>
      <c r="AG4454"/>
      <c r="AH4454"/>
      <c r="AI4454"/>
      <c r="AJ4454"/>
      <c r="AK4454"/>
    </row>
    <row r="4455" spans="1:37" x14ac:dyDescent="0.25">
      <c r="A4455" s="2">
        <v>4454</v>
      </c>
      <c r="B4455" s="104">
        <v>43916.954050208333</v>
      </c>
      <c r="C4455" s="109">
        <v>31.87</v>
      </c>
      <c r="D4455" s="1">
        <v>969.63</v>
      </c>
      <c r="E4455" s="109">
        <v>29.69</v>
      </c>
      <c r="F4455" s="1">
        <v>369.71</v>
      </c>
      <c r="G4455" s="1">
        <v>260</v>
      </c>
      <c r="H4455" s="1">
        <v>254</v>
      </c>
      <c r="I4455" s="23">
        <v>0.02</v>
      </c>
      <c r="J4455" s="1">
        <v>31.13</v>
      </c>
      <c r="K4455" s="23">
        <v>31.01</v>
      </c>
      <c r="L4455" s="23">
        <v>434</v>
      </c>
      <c r="M4455" s="109">
        <v>409</v>
      </c>
      <c r="N4455" s="4">
        <v>0</v>
      </c>
      <c r="O4455" s="69"/>
      <c r="P4455" s="69"/>
      <c r="Q4455" s="69"/>
      <c r="R4455" s="69"/>
      <c r="S4455" s="69"/>
      <c r="T4455" s="69"/>
      <c r="U4455" s="69"/>
      <c r="V4455" s="69"/>
      <c r="W4455" s="4"/>
      <c r="X4455" s="4"/>
      <c r="Y4455" s="4"/>
      <c r="Z4455" s="4"/>
      <c r="AA4455" s="4"/>
      <c r="AB4455" s="4"/>
      <c r="AC4455" s="4"/>
      <c r="AD4455" s="4"/>
      <c r="AE4455"/>
      <c r="AF4455"/>
      <c r="AG4455"/>
      <c r="AH4455"/>
      <c r="AI4455"/>
      <c r="AJ4455"/>
      <c r="AK4455"/>
    </row>
    <row r="4456" spans="1:37" x14ac:dyDescent="0.25">
      <c r="A4456" s="2">
        <v>4455</v>
      </c>
      <c r="B4456" s="104">
        <v>43916.955648958334</v>
      </c>
      <c r="C4456" s="109">
        <v>31.73</v>
      </c>
      <c r="D4456" s="1">
        <v>969.61</v>
      </c>
      <c r="E4456" s="109">
        <v>30.34</v>
      </c>
      <c r="F4456" s="1">
        <v>369.85</v>
      </c>
      <c r="G4456" s="1">
        <v>261</v>
      </c>
      <c r="H4456" s="1">
        <v>254</v>
      </c>
      <c r="I4456" s="23">
        <v>0.01</v>
      </c>
      <c r="J4456" s="1">
        <v>30.97</v>
      </c>
      <c r="K4456" s="23">
        <v>30.87</v>
      </c>
      <c r="L4456" s="23">
        <v>434</v>
      </c>
      <c r="M4456" s="109">
        <v>404</v>
      </c>
      <c r="N4456" s="4">
        <v>0</v>
      </c>
      <c r="O4456" s="69"/>
      <c r="P4456" s="69"/>
      <c r="Q4456" s="69"/>
      <c r="R4456" s="69"/>
      <c r="S4456" s="69"/>
      <c r="T4456" s="69"/>
      <c r="U4456" s="69"/>
      <c r="V4456" s="69"/>
      <c r="W4456" s="4"/>
      <c r="X4456" s="4"/>
      <c r="Y4456" s="4"/>
      <c r="Z4456" s="4"/>
      <c r="AA4456" s="4"/>
      <c r="AB4456" s="4"/>
      <c r="AC4456" s="4"/>
      <c r="AD4456" s="4"/>
      <c r="AE4456"/>
      <c r="AF4456"/>
      <c r="AG4456"/>
      <c r="AH4456"/>
      <c r="AI4456"/>
      <c r="AJ4456"/>
      <c r="AK4456"/>
    </row>
    <row r="4457" spans="1:37" x14ac:dyDescent="0.25">
      <c r="A4457" s="2">
        <v>4456</v>
      </c>
      <c r="B4457" s="105">
        <v>43916.95888283565</v>
      </c>
      <c r="C4457" s="109">
        <v>31.08</v>
      </c>
      <c r="D4457" s="43">
        <v>969.66</v>
      </c>
      <c r="E4457" s="109">
        <v>31.33</v>
      </c>
      <c r="F4457" s="43">
        <v>369.41</v>
      </c>
      <c r="G4457" s="43">
        <v>261</v>
      </c>
      <c r="H4457" s="43">
        <v>254</v>
      </c>
      <c r="I4457" s="23">
        <v>0.01</v>
      </c>
      <c r="J4457" s="43">
        <v>30.33</v>
      </c>
      <c r="K4457" s="23">
        <v>30.15</v>
      </c>
      <c r="L4457" s="23">
        <v>440</v>
      </c>
      <c r="M4457" s="109">
        <v>409</v>
      </c>
      <c r="N4457" s="4">
        <v>0</v>
      </c>
      <c r="O4457" s="69">
        <f t="shared" ref="O4457:V4457" si="464">AVERAGE(E4457:E4476)</f>
        <v>33.496000000000002</v>
      </c>
      <c r="P4457" s="69">
        <f t="shared" si="464"/>
        <v>367.23149999999998</v>
      </c>
      <c r="Q4457" s="69">
        <f t="shared" si="464"/>
        <v>260.10000000000002</v>
      </c>
      <c r="R4457" s="69">
        <f t="shared" si="464"/>
        <v>253.55</v>
      </c>
      <c r="S4457" s="69">
        <f t="shared" si="464"/>
        <v>1.9E-2</v>
      </c>
      <c r="T4457" s="69">
        <f t="shared" si="464"/>
        <v>29.225000000000001</v>
      </c>
      <c r="U4457" s="69">
        <f t="shared" si="464"/>
        <v>29.118000000000002</v>
      </c>
      <c r="V4457" s="69">
        <f t="shared" si="464"/>
        <v>442.2</v>
      </c>
      <c r="W4457" s="4">
        <f t="shared" ref="W4457:AD4457" si="465">STDEV(E4457:E4476)</f>
        <v>1.717674069934781</v>
      </c>
      <c r="X4457" s="4">
        <f t="shared" si="465"/>
        <v>1.3803023124244358</v>
      </c>
      <c r="Y4457" s="4">
        <f t="shared" si="465"/>
        <v>0.85224162622679045</v>
      </c>
      <c r="Z4457" s="4">
        <f t="shared" si="465"/>
        <v>0.60480531882929944</v>
      </c>
      <c r="AA4457" s="4">
        <f t="shared" si="465"/>
        <v>4.4721359549995902E-3</v>
      </c>
      <c r="AB4457" s="4">
        <f t="shared" si="465"/>
        <v>0.76875497430996531</v>
      </c>
      <c r="AC4457" s="4">
        <f t="shared" si="465"/>
        <v>0.77327464992105233</v>
      </c>
      <c r="AD4457" s="4">
        <f t="shared" si="465"/>
        <v>11.086264616988663</v>
      </c>
      <c r="AE4457" s="4" t="e">
        <f>MODE(E4457:E4476)</f>
        <v>#N/A</v>
      </c>
      <c r="AF4457" s="4">
        <f>MODE(G4457:G4476)</f>
        <v>260</v>
      </c>
      <c r="AG4457" s="4">
        <f>MODE(H4457:H4476)</f>
        <v>254</v>
      </c>
      <c r="AH4457" s="4">
        <f>MODE(J4457:J4476)</f>
        <v>29.97</v>
      </c>
      <c r="AI4457" s="4">
        <f>MODE(K4457:K4476)</f>
        <v>29.57</v>
      </c>
      <c r="AJ4457" s="4">
        <f>MODE(L4457:L4476)</f>
        <v>440</v>
      </c>
      <c r="AK4457" s="45"/>
    </row>
    <row r="4458" spans="1:37" x14ac:dyDescent="0.25">
      <c r="A4458" s="2">
        <v>4457</v>
      </c>
      <c r="B4458" s="104">
        <v>43916.961047395831</v>
      </c>
      <c r="C4458" s="109">
        <v>30.87</v>
      </c>
      <c r="D4458" s="1">
        <v>969.65</v>
      </c>
      <c r="E4458" s="109">
        <v>31.64</v>
      </c>
      <c r="F4458" s="1">
        <v>369.48</v>
      </c>
      <c r="G4458" s="1">
        <v>260</v>
      </c>
      <c r="H4458" s="1">
        <v>254</v>
      </c>
      <c r="I4458" s="23">
        <v>0.02</v>
      </c>
      <c r="J4458" s="1">
        <v>30.11</v>
      </c>
      <c r="K4458" s="23">
        <v>29.97</v>
      </c>
      <c r="L4458" s="23">
        <v>434</v>
      </c>
      <c r="M4458" s="109">
        <v>404</v>
      </c>
      <c r="N4458" s="4">
        <v>0</v>
      </c>
      <c r="O4458" s="69"/>
      <c r="P4458" s="69"/>
      <c r="Q4458" s="69"/>
      <c r="R4458" s="69"/>
      <c r="S4458" s="69"/>
      <c r="T4458" s="69"/>
      <c r="U4458" s="69"/>
      <c r="V4458" s="69"/>
      <c r="W4458" s="4"/>
      <c r="X4458" s="4"/>
      <c r="Y4458" s="4"/>
      <c r="Z4458" s="4"/>
      <c r="AA4458" s="4"/>
      <c r="AB4458" s="4"/>
      <c r="AC4458" s="4"/>
      <c r="AD4458" s="4"/>
      <c r="AE4458"/>
      <c r="AF4458"/>
      <c r="AG4458"/>
      <c r="AH4458"/>
      <c r="AI4458"/>
      <c r="AJ4458"/>
      <c r="AK4458"/>
    </row>
    <row r="4459" spans="1:37" x14ac:dyDescent="0.25">
      <c r="A4459" s="2">
        <v>4458</v>
      </c>
      <c r="B4459" s="104">
        <v>43916.962656111107</v>
      </c>
      <c r="C4459" s="109">
        <v>30.68</v>
      </c>
      <c r="D4459" s="1">
        <v>969.72</v>
      </c>
      <c r="E4459" s="109">
        <v>31.78</v>
      </c>
      <c r="F4459" s="1">
        <v>368.91</v>
      </c>
      <c r="G4459" s="1">
        <v>260</v>
      </c>
      <c r="H4459" s="1">
        <v>254</v>
      </c>
      <c r="I4459" s="23">
        <v>0.02</v>
      </c>
      <c r="J4459" s="1">
        <v>29.97</v>
      </c>
      <c r="K4459" s="23">
        <v>29.77</v>
      </c>
      <c r="L4459" s="23">
        <v>440</v>
      </c>
      <c r="M4459" s="109">
        <v>409</v>
      </c>
      <c r="N4459" s="4">
        <v>0</v>
      </c>
      <c r="O4459" s="69"/>
      <c r="P4459" s="69"/>
      <c r="Q4459" s="69"/>
      <c r="R4459" s="69"/>
      <c r="S4459" s="69"/>
      <c r="T4459" s="69"/>
      <c r="U4459" s="69"/>
      <c r="V4459" s="69"/>
      <c r="W4459" s="4"/>
      <c r="X4459" s="4"/>
      <c r="Y4459" s="4"/>
      <c r="Z4459" s="4"/>
      <c r="AA4459" s="4"/>
      <c r="AB4459" s="4"/>
      <c r="AC4459" s="4"/>
      <c r="AD4459" s="4"/>
      <c r="AE4459"/>
      <c r="AF4459"/>
      <c r="AG4459"/>
      <c r="AH4459"/>
      <c r="AI4459"/>
      <c r="AJ4459"/>
      <c r="AK4459"/>
    </row>
    <row r="4460" spans="1:37" x14ac:dyDescent="0.25">
      <c r="A4460" s="2">
        <v>4459</v>
      </c>
      <c r="B4460" s="104">
        <v>43916.964265648145</v>
      </c>
      <c r="C4460" s="109">
        <v>30.59</v>
      </c>
      <c r="D4460" s="1">
        <v>969.7</v>
      </c>
      <c r="E4460" s="109">
        <v>32.06</v>
      </c>
      <c r="F4460" s="1">
        <v>369.04</v>
      </c>
      <c r="G4460" s="1">
        <v>260</v>
      </c>
      <c r="H4460" s="1">
        <v>254</v>
      </c>
      <c r="I4460" s="23">
        <v>0.02</v>
      </c>
      <c r="J4460" s="1">
        <v>29.87</v>
      </c>
      <c r="K4460" s="23">
        <v>29.79</v>
      </c>
      <c r="L4460" s="23">
        <v>434</v>
      </c>
      <c r="M4460" s="109">
        <v>409</v>
      </c>
      <c r="N4460" s="4">
        <v>0</v>
      </c>
      <c r="O4460" s="69"/>
      <c r="P4460" s="69"/>
      <c r="Q4460" s="69"/>
      <c r="R4460" s="69"/>
      <c r="S4460" s="69"/>
      <c r="T4460" s="69"/>
      <c r="U4460" s="69"/>
      <c r="V4460" s="69"/>
      <c r="W4460" s="4"/>
      <c r="X4460" s="4"/>
      <c r="Y4460" s="4"/>
      <c r="Z4460" s="4"/>
      <c r="AA4460" s="4"/>
      <c r="AB4460" s="4"/>
      <c r="AC4460" s="4"/>
      <c r="AD4460" s="4"/>
      <c r="AE4460"/>
      <c r="AF4460"/>
      <c r="AG4460"/>
      <c r="AH4460"/>
      <c r="AI4460"/>
      <c r="AJ4460"/>
      <c r="AK4460"/>
    </row>
    <row r="4461" spans="1:37" x14ac:dyDescent="0.25">
      <c r="A4461" s="43">
        <v>4460</v>
      </c>
      <c r="B4461" s="104">
        <v>43916.965878194445</v>
      </c>
      <c r="C4461" s="109">
        <v>30.8</v>
      </c>
      <c r="D4461" s="1">
        <v>969.72</v>
      </c>
      <c r="E4461" s="109">
        <v>31.84</v>
      </c>
      <c r="F4461" s="1">
        <v>368.85</v>
      </c>
      <c r="G4461" s="1">
        <v>259</v>
      </c>
      <c r="H4461" s="1">
        <v>254</v>
      </c>
      <c r="I4461" s="23">
        <v>0.02</v>
      </c>
      <c r="J4461" s="1">
        <v>29.97</v>
      </c>
      <c r="K4461" s="23">
        <v>29.89</v>
      </c>
      <c r="L4461" s="23">
        <v>434</v>
      </c>
      <c r="M4461" s="109">
        <v>409</v>
      </c>
      <c r="N4461" s="4">
        <v>0</v>
      </c>
      <c r="O4461" s="69"/>
      <c r="P4461" s="69"/>
      <c r="Q4461" s="69"/>
      <c r="R4461" s="69"/>
      <c r="S4461" s="69"/>
      <c r="T4461" s="69"/>
      <c r="U4461" s="69"/>
      <c r="V4461" s="69"/>
      <c r="W4461" s="4"/>
      <c r="X4461" s="4"/>
      <c r="Y4461" s="4"/>
      <c r="Z4461" s="4"/>
      <c r="AA4461" s="4"/>
      <c r="AB4461" s="4"/>
      <c r="AC4461" s="4"/>
      <c r="AD4461" s="4"/>
      <c r="AE4461"/>
      <c r="AF4461"/>
      <c r="AG4461"/>
      <c r="AH4461"/>
      <c r="AI4461"/>
      <c r="AJ4461"/>
      <c r="AK4461"/>
    </row>
    <row r="4462" spans="1:37" x14ac:dyDescent="0.25">
      <c r="A4462" s="2">
        <v>4461</v>
      </c>
      <c r="B4462" s="104">
        <v>43916.969102835646</v>
      </c>
      <c r="C4462" s="109">
        <v>30.76</v>
      </c>
      <c r="D4462" s="1">
        <v>969.8</v>
      </c>
      <c r="E4462" s="109">
        <v>32.270000000000003</v>
      </c>
      <c r="F4462" s="1">
        <v>368.18</v>
      </c>
      <c r="G4462" s="1">
        <v>261</v>
      </c>
      <c r="H4462" s="1">
        <v>254</v>
      </c>
      <c r="I4462" s="23">
        <v>0.02</v>
      </c>
      <c r="J4462" s="1">
        <v>29.97</v>
      </c>
      <c r="K4462" s="23">
        <v>29.93</v>
      </c>
      <c r="L4462" s="23">
        <v>434</v>
      </c>
      <c r="M4462" s="109">
        <v>404</v>
      </c>
      <c r="N4462" s="4">
        <v>0</v>
      </c>
      <c r="O4462" s="69"/>
      <c r="P4462" s="69"/>
      <c r="Q4462" s="69"/>
      <c r="R4462" s="69"/>
      <c r="S4462" s="69"/>
      <c r="T4462" s="69"/>
      <c r="U4462" s="69"/>
      <c r="V4462" s="69"/>
      <c r="W4462" s="4"/>
      <c r="X4462" s="4"/>
      <c r="Y4462" s="4"/>
      <c r="Z4462" s="4"/>
      <c r="AA4462" s="4"/>
      <c r="AB4462" s="4"/>
      <c r="AC4462" s="4"/>
      <c r="AD4462" s="4"/>
      <c r="AE4462"/>
      <c r="AF4462"/>
      <c r="AG4462"/>
      <c r="AH4462"/>
      <c r="AI4462"/>
      <c r="AJ4462"/>
      <c r="AK4462"/>
    </row>
    <row r="4463" spans="1:37" x14ac:dyDescent="0.25">
      <c r="A4463" s="2">
        <v>4462</v>
      </c>
      <c r="B4463" s="104">
        <v>43916.971262453706</v>
      </c>
      <c r="C4463" s="109">
        <v>30.63</v>
      </c>
      <c r="D4463" s="1">
        <v>969.79</v>
      </c>
      <c r="E4463" s="109">
        <v>32.08</v>
      </c>
      <c r="F4463" s="1">
        <v>368.32</v>
      </c>
      <c r="G4463" s="1">
        <v>260</v>
      </c>
      <c r="H4463" s="1">
        <v>254</v>
      </c>
      <c r="I4463" s="23">
        <v>0.02</v>
      </c>
      <c r="J4463" s="1">
        <v>29.85</v>
      </c>
      <c r="K4463" s="23">
        <v>29.71</v>
      </c>
      <c r="L4463" s="23">
        <v>434</v>
      </c>
      <c r="M4463" s="109">
        <v>409</v>
      </c>
      <c r="N4463" s="4">
        <v>0</v>
      </c>
      <c r="O4463" s="69"/>
      <c r="P4463" s="69"/>
      <c r="Q4463" s="69"/>
      <c r="R4463" s="69"/>
      <c r="S4463" s="69"/>
      <c r="T4463" s="69"/>
      <c r="U4463" s="69"/>
      <c r="V4463" s="69"/>
      <c r="W4463" s="4"/>
      <c r="X4463" s="4"/>
      <c r="Y4463" s="4"/>
      <c r="Z4463" s="4"/>
      <c r="AA4463" s="4"/>
      <c r="AB4463" s="4"/>
      <c r="AC4463" s="4"/>
      <c r="AD4463" s="4"/>
      <c r="AE4463"/>
      <c r="AF4463"/>
      <c r="AG4463"/>
      <c r="AH4463"/>
      <c r="AI4463"/>
      <c r="AJ4463"/>
      <c r="AK4463"/>
    </row>
    <row r="4464" spans="1:37" x14ac:dyDescent="0.25">
      <c r="A4464" s="2">
        <v>4463</v>
      </c>
      <c r="B4464" s="104">
        <v>43916.972858935187</v>
      </c>
      <c r="C4464" s="109">
        <v>30.46</v>
      </c>
      <c r="D4464" s="1">
        <v>969.87</v>
      </c>
      <c r="E4464" s="109">
        <v>32.28</v>
      </c>
      <c r="F4464" s="1">
        <v>367.6</v>
      </c>
      <c r="G4464" s="1">
        <v>261</v>
      </c>
      <c r="H4464" s="1">
        <v>254</v>
      </c>
      <c r="I4464" s="23">
        <v>0.01</v>
      </c>
      <c r="J4464" s="1">
        <v>29.65</v>
      </c>
      <c r="K4464" s="23">
        <v>29.57</v>
      </c>
      <c r="L4464" s="23">
        <v>434</v>
      </c>
      <c r="M4464" s="109">
        <v>409</v>
      </c>
      <c r="N4464" s="4">
        <v>0</v>
      </c>
      <c r="O4464" s="69"/>
      <c r="P4464" s="69"/>
      <c r="Q4464" s="69"/>
      <c r="R4464" s="69"/>
      <c r="S4464" s="69"/>
      <c r="T4464" s="69"/>
      <c r="U4464" s="69"/>
      <c r="V4464" s="69"/>
      <c r="W4464" s="4"/>
      <c r="X4464" s="4"/>
      <c r="Y4464" s="4"/>
      <c r="Z4464" s="4"/>
      <c r="AA4464" s="4"/>
      <c r="AB4464" s="4"/>
      <c r="AC4464" s="4"/>
      <c r="AD4464" s="4"/>
      <c r="AE4464"/>
      <c r="AF4464"/>
      <c r="AG4464"/>
      <c r="AH4464"/>
      <c r="AI4464"/>
      <c r="AJ4464"/>
      <c r="AK4464"/>
    </row>
    <row r="4465" spans="1:37" x14ac:dyDescent="0.25">
      <c r="A4465" s="2">
        <v>4464</v>
      </c>
      <c r="B4465" s="104">
        <v>43916.974468437504</v>
      </c>
      <c r="C4465" s="109">
        <v>30.47</v>
      </c>
      <c r="D4465" s="1">
        <v>969.95</v>
      </c>
      <c r="E4465" s="109">
        <v>32.64</v>
      </c>
      <c r="F4465" s="1">
        <v>366.93</v>
      </c>
      <c r="G4465" s="1">
        <v>260</v>
      </c>
      <c r="H4465" s="1">
        <v>253</v>
      </c>
      <c r="I4465" s="23">
        <v>0.02</v>
      </c>
      <c r="J4465" s="1">
        <v>29.59</v>
      </c>
      <c r="K4465" s="23">
        <v>29.57</v>
      </c>
      <c r="L4465" s="23">
        <v>434</v>
      </c>
      <c r="M4465" s="109">
        <v>404</v>
      </c>
      <c r="N4465" s="4">
        <v>0</v>
      </c>
      <c r="O4465" s="69"/>
      <c r="P4465" s="69"/>
      <c r="Q4465" s="69"/>
      <c r="R4465" s="69"/>
      <c r="S4465" s="69"/>
      <c r="T4465" s="69"/>
      <c r="U4465" s="69"/>
      <c r="V4465" s="69"/>
      <c r="W4465" s="4"/>
      <c r="X4465" s="4"/>
      <c r="Y4465" s="4"/>
      <c r="Z4465" s="4"/>
      <c r="AA4465" s="4"/>
      <c r="AB4465" s="4"/>
      <c r="AC4465" s="4"/>
      <c r="AD4465" s="4"/>
      <c r="AE4465"/>
      <c r="AF4465"/>
      <c r="AG4465"/>
      <c r="AH4465"/>
      <c r="AI4465"/>
      <c r="AJ4465"/>
      <c r="AK4465"/>
    </row>
    <row r="4466" spans="1:37" x14ac:dyDescent="0.25">
      <c r="A4466" s="2">
        <v>4465</v>
      </c>
      <c r="B4466" s="104">
        <v>43916.977700810181</v>
      </c>
      <c r="C4466" s="109">
        <v>30.26</v>
      </c>
      <c r="D4466" s="1">
        <v>970.02</v>
      </c>
      <c r="E4466" s="109">
        <v>33.1</v>
      </c>
      <c r="F4466" s="1">
        <v>366.29</v>
      </c>
      <c r="G4466" s="1">
        <v>261</v>
      </c>
      <c r="H4466" s="1">
        <v>253</v>
      </c>
      <c r="I4466" s="23">
        <v>0.02</v>
      </c>
      <c r="J4466" s="1">
        <v>29.45</v>
      </c>
      <c r="K4466" s="23">
        <v>29.43</v>
      </c>
      <c r="L4466" s="23">
        <v>459</v>
      </c>
      <c r="M4466" s="109">
        <v>434</v>
      </c>
      <c r="N4466" s="4">
        <v>0</v>
      </c>
      <c r="O4466" s="69"/>
      <c r="P4466" s="69"/>
      <c r="Q4466" s="69"/>
      <c r="R4466" s="69"/>
      <c r="S4466" s="69"/>
      <c r="T4466" s="69"/>
      <c r="U4466" s="69"/>
      <c r="V4466" s="69"/>
      <c r="W4466" s="4"/>
      <c r="X4466" s="4"/>
      <c r="Y4466" s="4"/>
      <c r="Z4466" s="4"/>
      <c r="AA4466" s="4"/>
      <c r="AB4466" s="4"/>
      <c r="AC4466" s="4"/>
      <c r="AD4466" s="4"/>
      <c r="AE4466"/>
      <c r="AF4466"/>
      <c r="AG4466"/>
      <c r="AH4466"/>
      <c r="AI4466"/>
      <c r="AJ4466"/>
      <c r="AK4466"/>
    </row>
    <row r="4467" spans="1:37" x14ac:dyDescent="0.25">
      <c r="A4467" s="2">
        <v>4466</v>
      </c>
      <c r="B4467" s="104">
        <v>43916.97986136574</v>
      </c>
      <c r="C4467" s="109">
        <v>30.16</v>
      </c>
      <c r="D4467" s="1">
        <v>970.07</v>
      </c>
      <c r="E4467" s="109">
        <v>33.14</v>
      </c>
      <c r="F4467" s="1">
        <v>365.84</v>
      </c>
      <c r="G4467" s="1">
        <v>259</v>
      </c>
      <c r="H4467" s="1">
        <v>254</v>
      </c>
      <c r="I4467" s="23">
        <v>0.02</v>
      </c>
      <c r="J4467" s="1">
        <v>29.45</v>
      </c>
      <c r="K4467" s="23">
        <v>29.29</v>
      </c>
      <c r="L4467" s="23">
        <v>459</v>
      </c>
      <c r="M4467" s="109">
        <v>430</v>
      </c>
      <c r="N4467" s="4">
        <v>0</v>
      </c>
      <c r="O4467" s="69"/>
      <c r="P4467" s="69"/>
      <c r="Q4467" s="69"/>
      <c r="R4467" s="69"/>
      <c r="S4467" s="69"/>
      <c r="T4467" s="69"/>
      <c r="U4467" s="69"/>
      <c r="V4467" s="69"/>
      <c r="W4467" s="4"/>
      <c r="X4467" s="4"/>
      <c r="Y4467" s="4"/>
      <c r="Z4467" s="4"/>
      <c r="AA4467" s="4"/>
      <c r="AB4467" s="4"/>
      <c r="AC4467" s="4"/>
      <c r="AD4467" s="4"/>
      <c r="AE4467"/>
      <c r="AF4467"/>
      <c r="AG4467"/>
      <c r="AH4467"/>
      <c r="AI4467"/>
      <c r="AJ4467"/>
      <c r="AK4467"/>
    </row>
    <row r="4468" spans="1:37" x14ac:dyDescent="0.25">
      <c r="A4468" s="2">
        <v>4467</v>
      </c>
      <c r="B4468" s="104">
        <v>43916.981458182869</v>
      </c>
      <c r="C4468" s="109">
        <v>29.81</v>
      </c>
      <c r="D4468" s="1">
        <v>970.02</v>
      </c>
      <c r="E4468" s="109">
        <v>33.35</v>
      </c>
      <c r="F4468" s="1">
        <v>366.32</v>
      </c>
      <c r="G4468" s="1">
        <v>261</v>
      </c>
      <c r="H4468" s="1">
        <v>254</v>
      </c>
      <c r="I4468" s="23">
        <v>0.02</v>
      </c>
      <c r="J4468" s="1">
        <v>29.11</v>
      </c>
      <c r="K4468" s="23">
        <v>29.05</v>
      </c>
      <c r="L4468" s="23">
        <v>453</v>
      </c>
      <c r="M4468" s="109">
        <v>424</v>
      </c>
      <c r="N4468" s="4">
        <v>0</v>
      </c>
      <c r="O4468" s="69"/>
      <c r="P4468" s="69"/>
      <c r="Q4468" s="69"/>
      <c r="R4468" s="69"/>
      <c r="S4468" s="69"/>
      <c r="T4468" s="69"/>
      <c r="U4468" s="69"/>
      <c r="V4468" s="69"/>
      <c r="W4468" s="4"/>
      <c r="X4468" s="4"/>
      <c r="Y4468" s="4"/>
      <c r="Z4468" s="4"/>
      <c r="AA4468" s="4"/>
      <c r="AB4468" s="4"/>
      <c r="AC4468" s="4"/>
      <c r="AD4468" s="4"/>
      <c r="AE4468"/>
      <c r="AF4468"/>
      <c r="AG4468"/>
      <c r="AH4468"/>
      <c r="AI4468"/>
      <c r="AJ4468"/>
      <c r="AK4468"/>
    </row>
    <row r="4469" spans="1:37" x14ac:dyDescent="0.25">
      <c r="A4469" s="2">
        <v>4468</v>
      </c>
      <c r="B4469" s="104">
        <v>43916.983054270837</v>
      </c>
      <c r="C4469" s="109">
        <v>29.62</v>
      </c>
      <c r="D4469" s="1">
        <v>970.07</v>
      </c>
      <c r="E4469" s="109">
        <v>33.869999999999997</v>
      </c>
      <c r="F4469" s="1">
        <v>365.84</v>
      </c>
      <c r="G4469" s="1">
        <v>259</v>
      </c>
      <c r="H4469" s="1">
        <v>253</v>
      </c>
      <c r="I4469" s="23">
        <v>0.01</v>
      </c>
      <c r="J4469" s="1">
        <v>28.85</v>
      </c>
      <c r="K4469" s="23">
        <v>28.83</v>
      </c>
      <c r="L4469" s="23">
        <v>440</v>
      </c>
      <c r="M4469" s="109">
        <v>424</v>
      </c>
      <c r="N4469" s="4">
        <v>0</v>
      </c>
      <c r="O4469" s="69"/>
      <c r="P4469" s="69"/>
      <c r="Q4469" s="69"/>
      <c r="R4469" s="69"/>
      <c r="S4469" s="69"/>
      <c r="T4469" s="69"/>
      <c r="U4469" s="69"/>
      <c r="V4469" s="69"/>
      <c r="W4469" s="4"/>
      <c r="X4469" s="4"/>
      <c r="Y4469" s="4"/>
      <c r="Z4469" s="4"/>
      <c r="AA4469" s="4"/>
      <c r="AB4469" s="4"/>
      <c r="AC4469" s="4"/>
      <c r="AD4469" s="4"/>
      <c r="AE4469"/>
      <c r="AF4469"/>
      <c r="AG4469"/>
      <c r="AH4469"/>
      <c r="AI4469"/>
      <c r="AJ4469"/>
      <c r="AK4469"/>
    </row>
    <row r="4470" spans="1:37" x14ac:dyDescent="0.25">
      <c r="A4470" s="43">
        <v>4469</v>
      </c>
      <c r="B4470" s="104">
        <v>43916.986276516203</v>
      </c>
      <c r="C4470" s="109">
        <v>29.5</v>
      </c>
      <c r="D4470" s="1">
        <v>970.1</v>
      </c>
      <c r="E4470" s="109">
        <v>34.380000000000003</v>
      </c>
      <c r="F4470" s="1">
        <v>365.58</v>
      </c>
      <c r="G4470" s="1">
        <v>259</v>
      </c>
      <c r="H4470" s="1">
        <v>253</v>
      </c>
      <c r="I4470" s="23">
        <v>0.02</v>
      </c>
      <c r="J4470" s="1">
        <v>28.75</v>
      </c>
      <c r="K4470" s="23">
        <v>28.65</v>
      </c>
      <c r="L4470" s="23">
        <v>440</v>
      </c>
      <c r="M4470" s="109">
        <v>419</v>
      </c>
      <c r="N4470" s="4">
        <v>0</v>
      </c>
      <c r="O4470" s="69"/>
      <c r="P4470" s="69"/>
      <c r="Q4470" s="69"/>
      <c r="R4470" s="69"/>
      <c r="S4470" s="69"/>
      <c r="T4470" s="69"/>
      <c r="U4470" s="69"/>
      <c r="V4470" s="69"/>
      <c r="W4470" s="4"/>
      <c r="X4470" s="4"/>
      <c r="Y4470" s="4"/>
      <c r="Z4470" s="4"/>
      <c r="AA4470" s="4"/>
      <c r="AB4470" s="4"/>
      <c r="AC4470" s="4"/>
      <c r="AD4470" s="4"/>
      <c r="AE4470"/>
      <c r="AF4470"/>
      <c r="AG4470"/>
      <c r="AH4470"/>
      <c r="AI4470"/>
      <c r="AJ4470"/>
      <c r="AK4470"/>
    </row>
    <row r="4471" spans="1:37" x14ac:dyDescent="0.25">
      <c r="A4471" s="2">
        <v>4470</v>
      </c>
      <c r="B4471" s="104">
        <v>43916.988437523149</v>
      </c>
      <c r="C4471" s="109">
        <v>29.27</v>
      </c>
      <c r="D4471" s="1">
        <v>970.09</v>
      </c>
      <c r="E4471" s="109">
        <v>34.590000000000003</v>
      </c>
      <c r="F4471" s="1">
        <v>365.69</v>
      </c>
      <c r="G4471" s="1">
        <v>262</v>
      </c>
      <c r="H4471" s="1">
        <v>254</v>
      </c>
      <c r="I4471" s="23">
        <v>0.02</v>
      </c>
      <c r="J4471" s="1">
        <v>28.63</v>
      </c>
      <c r="K4471" s="23">
        <v>28.43</v>
      </c>
      <c r="L4471" s="23">
        <v>459</v>
      </c>
      <c r="M4471" s="109">
        <v>429</v>
      </c>
      <c r="N4471" s="4">
        <v>0</v>
      </c>
      <c r="O4471" s="69"/>
      <c r="P4471" s="69"/>
      <c r="Q4471" s="69"/>
      <c r="R4471" s="69"/>
      <c r="S4471" s="69"/>
      <c r="T4471" s="69"/>
      <c r="U4471" s="69"/>
      <c r="V4471" s="69"/>
      <c r="W4471" s="4"/>
      <c r="X4471" s="4"/>
      <c r="Y4471" s="4"/>
      <c r="Z4471" s="4"/>
      <c r="AA4471" s="4"/>
      <c r="AB4471" s="4"/>
      <c r="AC4471" s="4"/>
      <c r="AD4471" s="4"/>
      <c r="AE4471"/>
      <c r="AF4471"/>
      <c r="AG4471"/>
      <c r="AH4471"/>
      <c r="AI4471"/>
      <c r="AJ4471"/>
      <c r="AK4471"/>
    </row>
    <row r="4472" spans="1:37" x14ac:dyDescent="0.25">
      <c r="A4472" s="2">
        <v>4471</v>
      </c>
      <c r="B4472" s="104">
        <v>43916.990032199072</v>
      </c>
      <c r="C4472" s="109">
        <v>29.09</v>
      </c>
      <c r="D4472" s="1">
        <v>970.09</v>
      </c>
      <c r="E4472" s="109">
        <v>34.99</v>
      </c>
      <c r="F4472" s="1">
        <v>365.69</v>
      </c>
      <c r="G4472" s="1">
        <v>260</v>
      </c>
      <c r="H4472" s="1">
        <v>253</v>
      </c>
      <c r="I4472" s="23">
        <v>0.02</v>
      </c>
      <c r="J4472" s="1">
        <v>28.37</v>
      </c>
      <c r="K4472" s="23">
        <v>28.25</v>
      </c>
      <c r="L4472" s="23">
        <v>468</v>
      </c>
      <c r="M4472" s="109">
        <v>430</v>
      </c>
      <c r="N4472" s="4">
        <v>0</v>
      </c>
      <c r="O4472" s="69"/>
      <c r="P4472" s="69"/>
      <c r="Q4472" s="69"/>
      <c r="R4472" s="69"/>
      <c r="S4472" s="69"/>
      <c r="T4472" s="69"/>
      <c r="U4472" s="69"/>
      <c r="V4472" s="69"/>
      <c r="W4472" s="4"/>
      <c r="X4472" s="4"/>
      <c r="Y4472" s="4"/>
      <c r="Z4472" s="4"/>
      <c r="AA4472" s="4"/>
      <c r="AB4472" s="4"/>
      <c r="AC4472" s="4"/>
      <c r="AD4472" s="4"/>
      <c r="AE4472"/>
      <c r="AF4472"/>
      <c r="AG4472"/>
      <c r="AH4472"/>
      <c r="AI4472"/>
      <c r="AJ4472"/>
      <c r="AK4472"/>
    </row>
    <row r="4473" spans="1:37" x14ac:dyDescent="0.25">
      <c r="A4473" s="2">
        <v>4472</v>
      </c>
      <c r="B4473" s="104">
        <v>43916.991629236116</v>
      </c>
      <c r="C4473" s="109">
        <v>29.15</v>
      </c>
      <c r="D4473" s="1">
        <v>970.07</v>
      </c>
      <c r="E4473" s="109">
        <v>35.17</v>
      </c>
      <c r="F4473" s="1">
        <v>365.9</v>
      </c>
      <c r="G4473" s="1">
        <v>259</v>
      </c>
      <c r="H4473" s="1">
        <v>254</v>
      </c>
      <c r="I4473" s="23">
        <v>0.02</v>
      </c>
      <c r="J4473" s="1">
        <v>28.49</v>
      </c>
      <c r="K4473" s="23">
        <v>28.37</v>
      </c>
      <c r="L4473" s="23">
        <v>440</v>
      </c>
      <c r="M4473" s="109">
        <v>419</v>
      </c>
      <c r="N4473" s="4">
        <v>0</v>
      </c>
      <c r="O4473" s="69"/>
      <c r="P4473" s="69"/>
      <c r="Q4473" s="69"/>
      <c r="R4473" s="69"/>
      <c r="S4473" s="69"/>
      <c r="T4473" s="69"/>
      <c r="U4473" s="69"/>
      <c r="V4473" s="69"/>
      <c r="W4473" s="4"/>
      <c r="X4473" s="4"/>
      <c r="Y4473" s="4"/>
      <c r="Z4473" s="4"/>
      <c r="AA4473" s="4"/>
      <c r="AB4473" s="4"/>
      <c r="AC4473" s="4"/>
      <c r="AD4473" s="4"/>
      <c r="AE4473"/>
      <c r="AF4473"/>
      <c r="AG4473"/>
      <c r="AH4473"/>
      <c r="AI4473"/>
      <c r="AJ4473"/>
      <c r="AK4473"/>
    </row>
    <row r="4474" spans="1:37" x14ac:dyDescent="0.25">
      <c r="A4474" s="2">
        <v>4473</v>
      </c>
      <c r="B4474" s="104">
        <v>43916.99485087963</v>
      </c>
      <c r="C4474" s="109">
        <v>28.81</v>
      </c>
      <c r="D4474" s="1">
        <v>969.99</v>
      </c>
      <c r="E4474" s="109">
        <v>35.979999999999997</v>
      </c>
      <c r="F4474" s="1">
        <v>366.54</v>
      </c>
      <c r="G4474" s="1">
        <v>260</v>
      </c>
      <c r="H4474" s="1">
        <v>253</v>
      </c>
      <c r="I4474" s="23">
        <v>0.03</v>
      </c>
      <c r="J4474" s="1">
        <v>28.21</v>
      </c>
      <c r="K4474" s="23">
        <v>28.05</v>
      </c>
      <c r="L4474" s="23">
        <v>428</v>
      </c>
      <c r="M4474" s="109">
        <v>405</v>
      </c>
      <c r="N4474" s="4">
        <v>0</v>
      </c>
      <c r="O4474" s="69"/>
      <c r="P4474" s="69"/>
      <c r="Q4474" s="69"/>
      <c r="R4474" s="69"/>
      <c r="S4474" s="69"/>
      <c r="T4474" s="69"/>
      <c r="U4474" s="69"/>
      <c r="V4474" s="69"/>
      <c r="W4474" s="4"/>
      <c r="X4474" s="4"/>
      <c r="Y4474" s="4"/>
      <c r="Z4474" s="4"/>
      <c r="AA4474" s="4"/>
      <c r="AB4474" s="4"/>
      <c r="AC4474" s="4"/>
      <c r="AD4474" s="4"/>
      <c r="AE4474"/>
      <c r="AF4474"/>
      <c r="AG4474"/>
      <c r="AH4474"/>
      <c r="AI4474"/>
      <c r="AJ4474"/>
      <c r="AK4474"/>
    </row>
    <row r="4475" spans="1:37" x14ac:dyDescent="0.25">
      <c r="A4475" s="2">
        <v>4474</v>
      </c>
      <c r="B4475" s="104">
        <v>43916.997012256943</v>
      </c>
      <c r="C4475" s="109">
        <v>28.56</v>
      </c>
      <c r="D4475" s="1">
        <v>969.95</v>
      </c>
      <c r="E4475" s="109">
        <v>36.49</v>
      </c>
      <c r="F4475" s="1">
        <v>366.99</v>
      </c>
      <c r="G4475" s="1">
        <v>260</v>
      </c>
      <c r="H4475" s="1">
        <v>252</v>
      </c>
      <c r="I4475" s="23">
        <v>0.02</v>
      </c>
      <c r="J4475" s="1">
        <v>27.93</v>
      </c>
      <c r="K4475" s="23">
        <v>27.85</v>
      </c>
      <c r="L4475" s="23">
        <v>440</v>
      </c>
      <c r="M4475" s="109">
        <v>409</v>
      </c>
      <c r="N4475" s="4">
        <v>0</v>
      </c>
      <c r="O4475" s="69"/>
      <c r="P4475" s="69"/>
      <c r="Q4475" s="69"/>
      <c r="R4475" s="69"/>
      <c r="S4475" s="69"/>
      <c r="T4475" s="69"/>
      <c r="U4475" s="69"/>
      <c r="V4475" s="69"/>
      <c r="W4475" s="4"/>
      <c r="X4475" s="4"/>
      <c r="Y4475" s="4"/>
      <c r="Z4475" s="4"/>
      <c r="AA4475" s="4"/>
      <c r="AB4475" s="4"/>
      <c r="AC4475" s="4"/>
      <c r="AD4475" s="4"/>
      <c r="AE4475"/>
      <c r="AF4475"/>
      <c r="AG4475"/>
      <c r="AH4475"/>
      <c r="AI4475"/>
      <c r="AJ4475"/>
      <c r="AK4475"/>
    </row>
    <row r="4476" spans="1:37" x14ac:dyDescent="0.25">
      <c r="A4476" s="2">
        <v>4475</v>
      </c>
      <c r="B4476" s="104">
        <v>43916.998617164354</v>
      </c>
      <c r="C4476" s="109">
        <v>28.58</v>
      </c>
      <c r="D4476" s="1">
        <v>969.91</v>
      </c>
      <c r="E4476" s="109">
        <v>36.94</v>
      </c>
      <c r="F4476" s="1">
        <v>367.23</v>
      </c>
      <c r="G4476" s="1">
        <v>260</v>
      </c>
      <c r="H4476" s="1">
        <v>253</v>
      </c>
      <c r="I4476" s="23">
        <v>0.02</v>
      </c>
      <c r="J4476" s="1">
        <v>27.95</v>
      </c>
      <c r="K4476" s="23">
        <v>27.81</v>
      </c>
      <c r="L4476" s="23">
        <v>440</v>
      </c>
      <c r="M4476" s="109">
        <v>415</v>
      </c>
      <c r="N4476" s="4">
        <v>0</v>
      </c>
      <c r="O4476" s="69"/>
      <c r="P4476" s="69"/>
      <c r="Q4476" s="69"/>
      <c r="R4476" s="69"/>
      <c r="S4476" s="69"/>
      <c r="T4476" s="69"/>
      <c r="U4476" s="69"/>
      <c r="V4476" s="69"/>
      <c r="W4476" s="4"/>
      <c r="X4476" s="4"/>
      <c r="Y4476" s="4"/>
      <c r="Z4476" s="4"/>
      <c r="AA4476" s="4"/>
      <c r="AB4476" s="4"/>
      <c r="AC4476" s="4"/>
      <c r="AD4476" s="4"/>
      <c r="AE4476"/>
      <c r="AF4476"/>
      <c r="AG4476"/>
      <c r="AH4476"/>
      <c r="AI4476"/>
      <c r="AJ4476"/>
      <c r="AK4476"/>
    </row>
    <row r="4477" spans="1:37" x14ac:dyDescent="0.25">
      <c r="A4477" s="2">
        <v>4476</v>
      </c>
      <c r="B4477" s="99">
        <v>43917.000216018518</v>
      </c>
      <c r="C4477" s="110">
        <v>28.52</v>
      </c>
      <c r="D4477" s="79">
        <v>969.94</v>
      </c>
      <c r="E4477" s="110">
        <v>36.979999999999997</v>
      </c>
      <c r="F4477" s="79">
        <v>366.96</v>
      </c>
      <c r="G4477" s="79">
        <v>260</v>
      </c>
      <c r="H4477" s="79">
        <v>254</v>
      </c>
      <c r="I4477" s="113">
        <v>0.02</v>
      </c>
      <c r="J4477" s="79">
        <v>27.89</v>
      </c>
      <c r="K4477" s="113">
        <v>27.75</v>
      </c>
      <c r="L4477" s="113">
        <v>440</v>
      </c>
      <c r="M4477" s="110">
        <v>419</v>
      </c>
      <c r="N4477" s="4">
        <v>0</v>
      </c>
      <c r="O4477" s="81">
        <f t="shared" ref="O4477:V4477" si="466">AVERAGE(E4477:E4496)</f>
        <v>38.605499999999992</v>
      </c>
      <c r="P4477" s="81">
        <f t="shared" si="466"/>
        <v>367.08150000000006</v>
      </c>
      <c r="Q4477" s="81">
        <f t="shared" si="466"/>
        <v>260.45</v>
      </c>
      <c r="R4477" s="81">
        <f t="shared" si="466"/>
        <v>253.4</v>
      </c>
      <c r="S4477" s="81">
        <f t="shared" si="466"/>
        <v>2.0000000000000004E-2</v>
      </c>
      <c r="T4477" s="81">
        <f t="shared" si="466"/>
        <v>27.829000000000001</v>
      </c>
      <c r="U4477" s="81">
        <f t="shared" si="466"/>
        <v>27.728000000000002</v>
      </c>
      <c r="V4477" s="81">
        <f t="shared" si="466"/>
        <v>456.1</v>
      </c>
      <c r="W4477" s="80">
        <f t="shared" ref="W4477:AD4477" si="467">STDEV(E4477:E4496)</f>
        <v>1.5457393904400241</v>
      </c>
      <c r="X4477" s="80">
        <f t="shared" si="467"/>
        <v>0.37089188380670146</v>
      </c>
      <c r="Y4477" s="80">
        <f t="shared" si="467"/>
        <v>1.1459310165698642</v>
      </c>
      <c r="Z4477" s="80">
        <f t="shared" si="467"/>
        <v>0.50262468995003462</v>
      </c>
      <c r="AA4477" s="80">
        <f t="shared" si="467"/>
        <v>3.2444284226152507E-3</v>
      </c>
      <c r="AB4477" s="80">
        <f t="shared" si="467"/>
        <v>0.34674273794239652</v>
      </c>
      <c r="AC4477" s="80">
        <f t="shared" si="467"/>
        <v>0.35811788708836062</v>
      </c>
      <c r="AD4477" s="80">
        <f t="shared" si="467"/>
        <v>22.599254761816233</v>
      </c>
      <c r="AE4477" s="80" t="e">
        <f>MODE(E4477:E4496)</f>
        <v>#N/A</v>
      </c>
      <c r="AF4477" s="80">
        <f>MODE(G4477:G4496)</f>
        <v>260</v>
      </c>
      <c r="AG4477" s="80">
        <f>MODE(H4477:H4496)</f>
        <v>253</v>
      </c>
      <c r="AH4477" s="80">
        <f>MODE(J4477:J4496)</f>
        <v>28.19</v>
      </c>
      <c r="AI4477" s="80">
        <f>MODE(K4477:K4496)</f>
        <v>28.05</v>
      </c>
      <c r="AJ4477" s="80">
        <f>MODE(L4477:L4496)</f>
        <v>440</v>
      </c>
      <c r="AK4477" s="80"/>
    </row>
    <row r="4478" spans="1:37" x14ac:dyDescent="0.25">
      <c r="A4478" s="2">
        <v>4477</v>
      </c>
      <c r="B4478" s="104">
        <v>43917.003435763894</v>
      </c>
      <c r="C4478" s="109">
        <v>28.5</v>
      </c>
      <c r="D4478" s="1">
        <v>969.9</v>
      </c>
      <c r="E4478" s="109">
        <v>37.5</v>
      </c>
      <c r="F4478" s="1">
        <v>367.3</v>
      </c>
      <c r="G4478" s="1">
        <v>262</v>
      </c>
      <c r="H4478" s="1">
        <v>253</v>
      </c>
      <c r="I4478" s="23">
        <v>0.02</v>
      </c>
      <c r="J4478" s="1">
        <v>27.87</v>
      </c>
      <c r="K4478" s="23">
        <v>27.81</v>
      </c>
      <c r="L4478" s="23">
        <v>450</v>
      </c>
      <c r="M4478" s="109">
        <v>414</v>
      </c>
      <c r="N4478" s="4">
        <v>0</v>
      </c>
      <c r="O4478" s="69"/>
      <c r="P4478" s="69"/>
      <c r="Q4478" s="69"/>
      <c r="R4478" s="69"/>
      <c r="S4478" s="69"/>
      <c r="T4478" s="69"/>
      <c r="U4478" s="69"/>
      <c r="V4478" s="69"/>
      <c r="W4478" s="4"/>
      <c r="X4478" s="4"/>
      <c r="Y4478" s="4"/>
      <c r="Z4478" s="4"/>
      <c r="AA4478" s="4"/>
      <c r="AB4478" s="4"/>
      <c r="AC4478" s="4"/>
      <c r="AD4478" s="4"/>
      <c r="AE4478"/>
      <c r="AF4478"/>
      <c r="AG4478"/>
      <c r="AH4478"/>
      <c r="AI4478"/>
      <c r="AJ4478"/>
      <c r="AK4478"/>
    </row>
    <row r="4479" spans="1:37" x14ac:dyDescent="0.25">
      <c r="A4479" s="2">
        <v>4478</v>
      </c>
      <c r="B4479" s="104">
        <v>43917.005597430558</v>
      </c>
      <c r="C4479" s="109">
        <v>28.78</v>
      </c>
      <c r="D4479" s="1">
        <v>969.92</v>
      </c>
      <c r="E4479" s="109">
        <v>37.33</v>
      </c>
      <c r="F4479" s="1">
        <v>367.37</v>
      </c>
      <c r="G4479" s="1">
        <v>261</v>
      </c>
      <c r="H4479" s="1">
        <v>253</v>
      </c>
      <c r="I4479" s="23">
        <v>0.03</v>
      </c>
      <c r="J4479" s="1">
        <v>28.09</v>
      </c>
      <c r="K4479" s="23">
        <v>28.05</v>
      </c>
      <c r="L4479" s="23">
        <v>434</v>
      </c>
      <c r="M4479" s="109">
        <v>409</v>
      </c>
      <c r="N4479" s="4">
        <v>0</v>
      </c>
      <c r="O4479" s="69"/>
      <c r="P4479" s="69"/>
      <c r="Q4479" s="69"/>
      <c r="R4479" s="69"/>
      <c r="S4479" s="69"/>
      <c r="T4479" s="69"/>
      <c r="U4479" s="69"/>
      <c r="V4479" s="69"/>
      <c r="W4479" s="4"/>
      <c r="X4479" s="4"/>
      <c r="Y4479" s="4"/>
      <c r="Z4479" s="4"/>
      <c r="AA4479" s="4"/>
      <c r="AB4479" s="4"/>
      <c r="AC4479" s="4"/>
      <c r="AD4479" s="4"/>
      <c r="AE4479"/>
      <c r="AF4479"/>
      <c r="AG4479"/>
      <c r="AH4479"/>
      <c r="AI4479"/>
      <c r="AJ4479"/>
      <c r="AK4479"/>
    </row>
    <row r="4480" spans="1:37" x14ac:dyDescent="0.25">
      <c r="A4480" s="2">
        <v>4479</v>
      </c>
      <c r="B4480" s="104">
        <v>43917.007201840279</v>
      </c>
      <c r="C4480" s="109">
        <v>29.16</v>
      </c>
      <c r="D4480" s="1">
        <v>969.91</v>
      </c>
      <c r="E4480" s="109">
        <v>36.619999999999997</v>
      </c>
      <c r="F4480" s="1">
        <v>367.31</v>
      </c>
      <c r="G4480" s="1">
        <v>261</v>
      </c>
      <c r="H4480" s="1">
        <v>254</v>
      </c>
      <c r="I4480" s="23">
        <v>0.02</v>
      </c>
      <c r="J4480" s="1">
        <v>28.41</v>
      </c>
      <c r="K4480" s="23">
        <v>28.39</v>
      </c>
      <c r="L4480" s="23">
        <v>440</v>
      </c>
      <c r="M4480" s="109">
        <v>410</v>
      </c>
      <c r="N4480" s="4">
        <v>0</v>
      </c>
      <c r="O4480" s="69"/>
      <c r="P4480" s="69"/>
      <c r="Q4480" s="69"/>
      <c r="R4480" s="69"/>
      <c r="S4480" s="69"/>
      <c r="T4480" s="69"/>
      <c r="U4480" s="69"/>
      <c r="V4480" s="69"/>
      <c r="W4480" s="4"/>
      <c r="X4480" s="4"/>
      <c r="Y4480" s="4"/>
      <c r="Z4480" s="4"/>
      <c r="AA4480" s="4"/>
      <c r="AB4480" s="4"/>
      <c r="AC4480" s="4"/>
      <c r="AD4480" s="4"/>
      <c r="AE4480"/>
      <c r="AF4480"/>
      <c r="AG4480"/>
      <c r="AH4480"/>
      <c r="AI4480"/>
      <c r="AJ4480"/>
      <c r="AK4480"/>
    </row>
    <row r="4481" spans="1:37" x14ac:dyDescent="0.25">
      <c r="A4481" s="2">
        <v>4480</v>
      </c>
      <c r="B4481" s="104">
        <v>43917.008800219905</v>
      </c>
      <c r="C4481" s="109">
        <v>28.85</v>
      </c>
      <c r="D4481" s="1">
        <v>969.89</v>
      </c>
      <c r="E4481" s="109">
        <v>36.520000000000003</v>
      </c>
      <c r="F4481" s="1">
        <v>367.4</v>
      </c>
      <c r="G4481" s="1">
        <v>261</v>
      </c>
      <c r="H4481" s="1">
        <v>254</v>
      </c>
      <c r="I4481" s="23">
        <v>0.02</v>
      </c>
      <c r="J4481" s="1">
        <v>28.27</v>
      </c>
      <c r="K4481" s="23">
        <v>28.05</v>
      </c>
      <c r="L4481" s="23">
        <v>434</v>
      </c>
      <c r="M4481" s="109">
        <v>409</v>
      </c>
      <c r="N4481" s="4">
        <v>0</v>
      </c>
      <c r="O4481" s="69"/>
      <c r="P4481" s="69"/>
      <c r="Q4481" s="69"/>
      <c r="R4481" s="69"/>
      <c r="S4481" s="69"/>
      <c r="T4481" s="69"/>
      <c r="U4481" s="69"/>
      <c r="V4481" s="69"/>
      <c r="W4481" s="4"/>
      <c r="X4481" s="4"/>
      <c r="Y4481" s="4"/>
      <c r="Z4481" s="4"/>
      <c r="AA4481" s="4"/>
      <c r="AB4481" s="4"/>
      <c r="AC4481" s="4"/>
      <c r="AD4481" s="4"/>
      <c r="AE4481"/>
      <c r="AF4481"/>
      <c r="AG4481"/>
      <c r="AH4481"/>
      <c r="AI4481"/>
      <c r="AJ4481"/>
      <c r="AK4481"/>
    </row>
    <row r="4482" spans="1:37" x14ac:dyDescent="0.25">
      <c r="A4482" s="43">
        <v>4481</v>
      </c>
      <c r="B4482" s="104">
        <v>43917.012018391208</v>
      </c>
      <c r="C4482" s="109">
        <v>28.97</v>
      </c>
      <c r="D4482" s="1">
        <v>969.92</v>
      </c>
      <c r="E4482" s="109">
        <v>37.43</v>
      </c>
      <c r="F4482" s="1">
        <v>367.2</v>
      </c>
      <c r="G4482" s="1">
        <v>261</v>
      </c>
      <c r="H4482" s="1">
        <v>253</v>
      </c>
      <c r="I4482" s="23">
        <v>0.02</v>
      </c>
      <c r="J4482" s="1">
        <v>28.19</v>
      </c>
      <c r="K4482" s="23">
        <v>28.13</v>
      </c>
      <c r="L4482" s="23">
        <v>443</v>
      </c>
      <c r="M4482" s="109">
        <v>420</v>
      </c>
      <c r="N4482" s="4">
        <v>0</v>
      </c>
      <c r="O4482" s="69"/>
      <c r="P4482" s="69"/>
      <c r="Q4482" s="69"/>
      <c r="R4482" s="69"/>
      <c r="S4482" s="69"/>
      <c r="T4482" s="69"/>
      <c r="U4482" s="69"/>
      <c r="V4482" s="69"/>
      <c r="W4482" s="4"/>
      <c r="X4482" s="4"/>
      <c r="Y4482" s="4"/>
      <c r="Z4482" s="4"/>
      <c r="AA4482" s="4"/>
      <c r="AB4482" s="4"/>
      <c r="AC4482" s="4"/>
      <c r="AD4482" s="4"/>
      <c r="AE4482"/>
      <c r="AF4482"/>
      <c r="AG4482"/>
      <c r="AH4482"/>
      <c r="AI4482"/>
      <c r="AJ4482"/>
      <c r="AK4482"/>
    </row>
    <row r="4483" spans="1:37" x14ac:dyDescent="0.25">
      <c r="A4483" s="2">
        <v>4482</v>
      </c>
      <c r="B4483" s="104">
        <v>43917.014178831014</v>
      </c>
      <c r="C4483" s="109">
        <v>28.97</v>
      </c>
      <c r="D4483" s="1">
        <v>969.91</v>
      </c>
      <c r="E4483" s="109">
        <v>37.659999999999997</v>
      </c>
      <c r="F4483" s="1">
        <v>367.26</v>
      </c>
      <c r="G4483" s="1">
        <v>262</v>
      </c>
      <c r="H4483" s="1">
        <v>254</v>
      </c>
      <c r="I4483" s="23">
        <v>0.02</v>
      </c>
      <c r="J4483" s="1">
        <v>28.23</v>
      </c>
      <c r="K4483" s="23">
        <v>28.17</v>
      </c>
      <c r="L4483" s="23">
        <v>465</v>
      </c>
      <c r="M4483" s="109">
        <v>425</v>
      </c>
      <c r="N4483" s="4">
        <v>0</v>
      </c>
      <c r="O4483" s="69"/>
      <c r="P4483" s="69"/>
      <c r="Q4483" s="69"/>
      <c r="R4483" s="69"/>
      <c r="S4483" s="69"/>
      <c r="T4483" s="69"/>
      <c r="U4483" s="69"/>
      <c r="V4483" s="69"/>
      <c r="W4483" s="4"/>
      <c r="X4483" s="4"/>
      <c r="Y4483" s="4"/>
      <c r="Z4483" s="4"/>
      <c r="AA4483" s="4"/>
      <c r="AB4483" s="4"/>
      <c r="AC4483" s="4"/>
      <c r="AD4483" s="4"/>
      <c r="AE4483"/>
      <c r="AF4483"/>
      <c r="AG4483"/>
      <c r="AH4483"/>
      <c r="AI4483"/>
      <c r="AJ4483"/>
      <c r="AK4483"/>
    </row>
    <row r="4484" spans="1:37" x14ac:dyDescent="0.25">
      <c r="A4484" s="2">
        <v>4483</v>
      </c>
      <c r="B4484" s="104">
        <v>43917.015776597225</v>
      </c>
      <c r="C4484" s="109">
        <v>28.88</v>
      </c>
      <c r="D4484" s="1">
        <v>969.9</v>
      </c>
      <c r="E4484" s="109">
        <v>37.26</v>
      </c>
      <c r="F4484" s="1">
        <v>367.38</v>
      </c>
      <c r="G4484" s="1">
        <v>260</v>
      </c>
      <c r="H4484" s="1">
        <v>254</v>
      </c>
      <c r="I4484" s="23">
        <v>0.02</v>
      </c>
      <c r="J4484" s="1">
        <v>28.19</v>
      </c>
      <c r="K4484" s="23">
        <v>28.07</v>
      </c>
      <c r="L4484" s="23">
        <v>450</v>
      </c>
      <c r="M4484" s="109">
        <v>424</v>
      </c>
      <c r="N4484" s="4">
        <v>0</v>
      </c>
      <c r="O4484" s="69"/>
      <c r="P4484" s="69"/>
      <c r="Q4484" s="69"/>
      <c r="R4484" s="69"/>
      <c r="S4484" s="69"/>
      <c r="T4484" s="69"/>
      <c r="U4484" s="69"/>
      <c r="V4484" s="69"/>
      <c r="W4484" s="4"/>
      <c r="X4484" s="4"/>
      <c r="Y4484" s="4"/>
      <c r="Z4484" s="4"/>
      <c r="AA4484" s="4"/>
      <c r="AB4484" s="4"/>
      <c r="AC4484" s="4"/>
      <c r="AD4484" s="4"/>
      <c r="AE4484"/>
      <c r="AF4484"/>
      <c r="AG4484"/>
      <c r="AH4484"/>
      <c r="AI4484"/>
      <c r="AJ4484"/>
      <c r="AK4484"/>
    </row>
    <row r="4485" spans="1:37" x14ac:dyDescent="0.25">
      <c r="A4485" s="2">
        <v>4484</v>
      </c>
      <c r="B4485" s="104">
        <v>43917.017371909722</v>
      </c>
      <c r="C4485" s="109">
        <v>28.43</v>
      </c>
      <c r="D4485" s="1">
        <v>969.88</v>
      </c>
      <c r="E4485" s="109">
        <v>37.61</v>
      </c>
      <c r="F4485" s="1">
        <v>367.55</v>
      </c>
      <c r="G4485" s="1">
        <v>260</v>
      </c>
      <c r="H4485" s="1">
        <v>253</v>
      </c>
      <c r="I4485" s="23">
        <v>0.02</v>
      </c>
      <c r="J4485" s="1">
        <v>27.81</v>
      </c>
      <c r="K4485" s="23">
        <v>27.67</v>
      </c>
      <c r="L4485" s="23">
        <v>440</v>
      </c>
      <c r="M4485" s="109">
        <v>424</v>
      </c>
      <c r="N4485" s="4">
        <v>0</v>
      </c>
      <c r="O4485" s="69"/>
      <c r="P4485" s="69"/>
      <c r="Q4485" s="69"/>
      <c r="R4485" s="69"/>
      <c r="S4485" s="69"/>
      <c r="T4485" s="69"/>
      <c r="U4485" s="69"/>
      <c r="V4485" s="69"/>
      <c r="W4485" s="4"/>
      <c r="X4485" s="4"/>
      <c r="Y4485" s="4"/>
      <c r="Z4485" s="4"/>
      <c r="AA4485" s="4"/>
      <c r="AB4485" s="4"/>
      <c r="AC4485" s="4"/>
      <c r="AD4485" s="4"/>
      <c r="AE4485"/>
      <c r="AF4485"/>
      <c r="AG4485"/>
      <c r="AH4485"/>
      <c r="AI4485"/>
      <c r="AJ4485"/>
      <c r="AK4485"/>
    </row>
    <row r="4486" spans="1:37" x14ac:dyDescent="0.25">
      <c r="A4486" s="2">
        <v>4485</v>
      </c>
      <c r="B4486" s="104">
        <v>43917.020602835648</v>
      </c>
      <c r="C4486" s="109">
        <v>28.79</v>
      </c>
      <c r="D4486" s="1">
        <v>969.86</v>
      </c>
      <c r="E4486" s="109">
        <v>37.82</v>
      </c>
      <c r="F4486" s="1">
        <v>367.68</v>
      </c>
      <c r="G4486" s="1">
        <v>257</v>
      </c>
      <c r="H4486" s="1">
        <v>253</v>
      </c>
      <c r="I4486" s="23">
        <v>0.02</v>
      </c>
      <c r="J4486" s="1">
        <v>28.13</v>
      </c>
      <c r="K4486" s="23">
        <v>28.05</v>
      </c>
      <c r="L4486" s="23">
        <v>450</v>
      </c>
      <c r="M4486" s="109">
        <v>420</v>
      </c>
      <c r="N4486" s="4">
        <v>0</v>
      </c>
      <c r="O4486" s="69"/>
      <c r="P4486" s="69"/>
      <c r="Q4486" s="69"/>
      <c r="R4486" s="69"/>
      <c r="S4486" s="69"/>
      <c r="T4486" s="69"/>
      <c r="U4486" s="69"/>
      <c r="V4486" s="69"/>
      <c r="W4486" s="4"/>
      <c r="X4486" s="4"/>
      <c r="Y4486" s="4"/>
      <c r="Z4486" s="4"/>
      <c r="AA4486" s="4"/>
      <c r="AB4486" s="4"/>
      <c r="AC4486" s="4"/>
      <c r="AD4486" s="4"/>
      <c r="AE4486"/>
      <c r="AF4486"/>
      <c r="AG4486"/>
      <c r="AH4486"/>
      <c r="AI4486"/>
      <c r="AJ4486"/>
      <c r="AK4486"/>
    </row>
    <row r="4487" spans="1:37" x14ac:dyDescent="0.25">
      <c r="A4487" s="2">
        <v>4486</v>
      </c>
      <c r="B4487" s="104">
        <v>43917.022763900459</v>
      </c>
      <c r="C4487" s="109">
        <v>28.66</v>
      </c>
      <c r="D4487" s="1">
        <v>969.9</v>
      </c>
      <c r="E4487" s="109">
        <v>38.159999999999997</v>
      </c>
      <c r="F4487" s="1">
        <v>367.23</v>
      </c>
      <c r="G4487" s="1">
        <v>259</v>
      </c>
      <c r="H4487" s="1">
        <v>254</v>
      </c>
      <c r="I4487" s="23">
        <v>0.02</v>
      </c>
      <c r="J4487" s="1">
        <v>27.97</v>
      </c>
      <c r="K4487" s="23">
        <v>27.85</v>
      </c>
      <c r="L4487" s="23">
        <v>465</v>
      </c>
      <c r="M4487" s="109">
        <v>434</v>
      </c>
      <c r="N4487" s="4">
        <v>0</v>
      </c>
      <c r="O4487" s="69"/>
      <c r="P4487" s="69"/>
      <c r="Q4487" s="69"/>
      <c r="R4487" s="69"/>
      <c r="S4487" s="69"/>
      <c r="T4487" s="69"/>
      <c r="U4487" s="69"/>
      <c r="V4487" s="69"/>
      <c r="W4487" s="4"/>
      <c r="X4487" s="4"/>
      <c r="Y4487" s="4"/>
      <c r="Z4487" s="4"/>
      <c r="AA4487" s="4"/>
      <c r="AB4487" s="4"/>
      <c r="AC4487" s="4"/>
      <c r="AD4487" s="4"/>
      <c r="AE4487"/>
      <c r="AF4487"/>
      <c r="AG4487"/>
      <c r="AH4487"/>
      <c r="AI4487"/>
      <c r="AJ4487"/>
      <c r="AK4487"/>
    </row>
    <row r="4488" spans="1:37" x14ac:dyDescent="0.25">
      <c r="A4488" s="2">
        <v>4487</v>
      </c>
      <c r="B4488" s="104">
        <v>43917.024359537041</v>
      </c>
      <c r="C4488" s="109">
        <v>28.4</v>
      </c>
      <c r="D4488" s="1">
        <v>969.9</v>
      </c>
      <c r="E4488" s="109">
        <v>38.630000000000003</v>
      </c>
      <c r="F4488" s="1">
        <v>367.39</v>
      </c>
      <c r="G4488" s="1">
        <v>260</v>
      </c>
      <c r="H4488" s="1">
        <v>253</v>
      </c>
      <c r="I4488" s="23">
        <v>0.02</v>
      </c>
      <c r="J4488" s="1">
        <v>27.73</v>
      </c>
      <c r="K4488" s="23">
        <v>27.59</v>
      </c>
      <c r="L4488" s="23">
        <v>440</v>
      </c>
      <c r="M4488" s="109">
        <v>415</v>
      </c>
      <c r="N4488" s="4">
        <v>0</v>
      </c>
      <c r="O4488" s="69"/>
      <c r="P4488" s="69"/>
      <c r="Q4488" s="69"/>
      <c r="R4488" s="69"/>
      <c r="S4488" s="69"/>
      <c r="T4488" s="69"/>
      <c r="U4488" s="69"/>
      <c r="V4488" s="69"/>
      <c r="W4488" s="4"/>
      <c r="X4488" s="4"/>
      <c r="Y4488" s="4"/>
      <c r="Z4488" s="4"/>
      <c r="AA4488" s="4"/>
      <c r="AB4488" s="4"/>
      <c r="AC4488" s="4"/>
      <c r="AD4488" s="4"/>
      <c r="AE4488"/>
      <c r="AF4488"/>
      <c r="AG4488"/>
      <c r="AH4488"/>
      <c r="AI4488"/>
      <c r="AJ4488"/>
      <c r="AK4488"/>
    </row>
    <row r="4489" spans="1:37" x14ac:dyDescent="0.25">
      <c r="A4489" s="2">
        <v>4488</v>
      </c>
      <c r="B4489" s="104">
        <v>43917.025956064812</v>
      </c>
      <c r="C4489" s="109">
        <v>28.27</v>
      </c>
      <c r="D4489" s="1">
        <v>969.93</v>
      </c>
      <c r="E4489" s="109">
        <v>39.229999999999997</v>
      </c>
      <c r="F4489" s="1">
        <v>367.09</v>
      </c>
      <c r="G4489" s="1">
        <v>261</v>
      </c>
      <c r="H4489" s="1">
        <v>253</v>
      </c>
      <c r="I4489" s="23">
        <v>0.01</v>
      </c>
      <c r="J4489" s="1">
        <v>27.63</v>
      </c>
      <c r="K4489" s="23">
        <v>27.47</v>
      </c>
      <c r="L4489" s="23">
        <v>443</v>
      </c>
      <c r="M4489" s="109">
        <v>429</v>
      </c>
      <c r="N4489" s="4">
        <v>0</v>
      </c>
      <c r="O4489" s="69"/>
      <c r="P4489" s="69"/>
      <c r="Q4489" s="69"/>
      <c r="R4489" s="69"/>
      <c r="S4489" s="69"/>
      <c r="T4489" s="69"/>
      <c r="U4489" s="69"/>
      <c r="V4489" s="69"/>
      <c r="W4489" s="4"/>
      <c r="X4489" s="4"/>
      <c r="Y4489" s="4"/>
      <c r="Z4489" s="4"/>
      <c r="AA4489" s="4"/>
      <c r="AB4489" s="4"/>
      <c r="AC4489" s="4"/>
      <c r="AD4489" s="4"/>
      <c r="AE4489"/>
      <c r="AF4489"/>
      <c r="AG4489"/>
      <c r="AH4489"/>
      <c r="AI4489"/>
      <c r="AJ4489"/>
      <c r="AK4489"/>
    </row>
    <row r="4490" spans="1:37" x14ac:dyDescent="0.25">
      <c r="A4490" s="2">
        <v>4489</v>
      </c>
      <c r="B4490" s="104">
        <v>43917.029174849537</v>
      </c>
      <c r="C4490" s="109">
        <v>28.14</v>
      </c>
      <c r="D4490" s="1">
        <v>969.98</v>
      </c>
      <c r="E4490" s="109">
        <v>39.880000000000003</v>
      </c>
      <c r="F4490" s="1">
        <v>366.61</v>
      </c>
      <c r="G4490" s="1">
        <v>261</v>
      </c>
      <c r="H4490" s="1">
        <v>253</v>
      </c>
      <c r="I4490" s="23">
        <v>0.02</v>
      </c>
      <c r="J4490" s="1">
        <v>27.45</v>
      </c>
      <c r="K4490" s="23">
        <v>27.37</v>
      </c>
      <c r="L4490" s="23">
        <v>440</v>
      </c>
      <c r="M4490" s="109">
        <v>419</v>
      </c>
      <c r="N4490" s="4">
        <v>0</v>
      </c>
      <c r="O4490" s="69"/>
      <c r="P4490" s="69"/>
      <c r="Q4490" s="69"/>
      <c r="R4490" s="69"/>
      <c r="S4490" s="69"/>
      <c r="T4490" s="69"/>
      <c r="U4490" s="69"/>
      <c r="V4490" s="69"/>
      <c r="W4490" s="4"/>
      <c r="X4490" s="4"/>
      <c r="Y4490" s="4"/>
      <c r="Z4490" s="4"/>
      <c r="AA4490" s="4"/>
      <c r="AB4490" s="4"/>
      <c r="AC4490" s="4"/>
      <c r="AD4490" s="4"/>
      <c r="AE4490"/>
      <c r="AF4490"/>
      <c r="AG4490"/>
      <c r="AH4490"/>
      <c r="AI4490"/>
      <c r="AJ4490"/>
      <c r="AK4490"/>
    </row>
    <row r="4491" spans="1:37" x14ac:dyDescent="0.25">
      <c r="A4491" s="43">
        <v>4490</v>
      </c>
      <c r="B4491" s="104">
        <v>43917.031324131945</v>
      </c>
      <c r="C4491" s="109">
        <v>28.22</v>
      </c>
      <c r="D4491" s="1">
        <v>969.95</v>
      </c>
      <c r="E4491" s="109">
        <v>40.28</v>
      </c>
      <c r="F4491" s="1">
        <v>366.91</v>
      </c>
      <c r="G4491" s="1">
        <v>261</v>
      </c>
      <c r="H4491" s="1">
        <v>254</v>
      </c>
      <c r="I4491" s="23">
        <v>0.02</v>
      </c>
      <c r="J4491" s="1">
        <v>27.53</v>
      </c>
      <c r="K4491" s="23">
        <v>27.49</v>
      </c>
      <c r="L4491" s="23">
        <v>459</v>
      </c>
      <c r="M4491" s="109">
        <v>425</v>
      </c>
      <c r="N4491" s="4">
        <v>0</v>
      </c>
      <c r="O4491" s="69"/>
      <c r="P4491" s="69"/>
      <c r="Q4491" s="69"/>
      <c r="R4491" s="69"/>
      <c r="S4491" s="69"/>
      <c r="T4491" s="69"/>
      <c r="U4491" s="69"/>
      <c r="V4491" s="69"/>
      <c r="W4491" s="4"/>
      <c r="X4491" s="4"/>
      <c r="Y4491" s="4"/>
      <c r="Z4491" s="4"/>
      <c r="AA4491" s="4"/>
      <c r="AB4491" s="4"/>
      <c r="AC4491" s="4"/>
      <c r="AD4491" s="4"/>
      <c r="AE4491"/>
      <c r="AF4491"/>
      <c r="AG4491"/>
      <c r="AH4491"/>
      <c r="AI4491"/>
      <c r="AJ4491"/>
      <c r="AK4491"/>
    </row>
    <row r="4492" spans="1:37" x14ac:dyDescent="0.25">
      <c r="A4492" s="2">
        <v>4491</v>
      </c>
      <c r="B4492" s="104">
        <v>43917.032919166668</v>
      </c>
      <c r="C4492" s="109">
        <v>28.25</v>
      </c>
      <c r="D4492" s="1">
        <v>969.97</v>
      </c>
      <c r="E4492" s="109">
        <v>40.35</v>
      </c>
      <c r="F4492" s="1">
        <v>366.73</v>
      </c>
      <c r="G4492" s="1">
        <v>262</v>
      </c>
      <c r="H4492" s="1">
        <v>253</v>
      </c>
      <c r="I4492" s="23">
        <v>0.02</v>
      </c>
      <c r="J4492" s="1">
        <v>27.63</v>
      </c>
      <c r="K4492" s="23">
        <v>27.49</v>
      </c>
      <c r="L4492" s="23">
        <v>443</v>
      </c>
      <c r="M4492" s="109">
        <v>425</v>
      </c>
      <c r="N4492" s="4">
        <v>0</v>
      </c>
      <c r="O4492" s="69"/>
      <c r="P4492" s="69"/>
      <c r="Q4492" s="69"/>
      <c r="R4492" s="69"/>
      <c r="S4492" s="69"/>
      <c r="T4492" s="69"/>
      <c r="U4492" s="69"/>
      <c r="V4492" s="69"/>
      <c r="W4492" s="4"/>
      <c r="X4492" s="4"/>
      <c r="Y4492" s="4"/>
      <c r="Z4492" s="4"/>
      <c r="AA4492" s="4"/>
      <c r="AB4492" s="4"/>
      <c r="AC4492" s="4"/>
      <c r="AD4492" s="4"/>
      <c r="AE4492"/>
      <c r="AF4492"/>
      <c r="AG4492"/>
      <c r="AH4492"/>
      <c r="AI4492"/>
      <c r="AJ4492"/>
      <c r="AK4492"/>
    </row>
    <row r="4493" spans="1:37" x14ac:dyDescent="0.25">
      <c r="A4493" s="2">
        <v>4492</v>
      </c>
      <c r="B4493" s="104">
        <v>43917.034515983796</v>
      </c>
      <c r="C4493" s="109">
        <v>28.16</v>
      </c>
      <c r="D4493" s="1">
        <v>969.98</v>
      </c>
      <c r="E4493" s="109">
        <v>40.479999999999997</v>
      </c>
      <c r="F4493" s="1">
        <v>366.66</v>
      </c>
      <c r="G4493" s="1">
        <v>260</v>
      </c>
      <c r="H4493" s="1">
        <v>254</v>
      </c>
      <c r="I4493" s="23">
        <v>0.02</v>
      </c>
      <c r="J4493" s="1">
        <v>27.53</v>
      </c>
      <c r="K4493" s="23">
        <v>27.47</v>
      </c>
      <c r="L4493" s="23">
        <v>493</v>
      </c>
      <c r="M4493" s="109">
        <v>454</v>
      </c>
      <c r="N4493" s="4">
        <v>0</v>
      </c>
      <c r="O4493" s="69"/>
      <c r="P4493" s="69"/>
      <c r="Q4493" s="69"/>
      <c r="R4493" s="69"/>
      <c r="S4493" s="69"/>
      <c r="T4493" s="69"/>
      <c r="U4493" s="69"/>
      <c r="V4493" s="69"/>
      <c r="W4493" s="4"/>
      <c r="X4493" s="4"/>
      <c r="Y4493" s="4"/>
      <c r="Z4493" s="4"/>
      <c r="AA4493" s="4"/>
      <c r="AB4493" s="4"/>
      <c r="AC4493" s="4"/>
      <c r="AD4493" s="4"/>
      <c r="AE4493"/>
      <c r="AF4493"/>
      <c r="AG4493"/>
      <c r="AH4493"/>
      <c r="AI4493"/>
      <c r="AJ4493"/>
      <c r="AK4493"/>
    </row>
    <row r="4494" spans="1:37" x14ac:dyDescent="0.25">
      <c r="A4494" s="2">
        <v>4493</v>
      </c>
      <c r="B4494" s="104">
        <v>43917.03773546296</v>
      </c>
      <c r="C4494" s="109">
        <v>27.99</v>
      </c>
      <c r="D4494" s="1">
        <v>970.01</v>
      </c>
      <c r="E4494" s="109">
        <v>40.68</v>
      </c>
      <c r="F4494" s="1">
        <v>366.4</v>
      </c>
      <c r="G4494" s="1">
        <v>260</v>
      </c>
      <c r="H4494" s="1">
        <v>253</v>
      </c>
      <c r="I4494" s="23">
        <v>0.02</v>
      </c>
      <c r="J4494" s="1">
        <v>27.43</v>
      </c>
      <c r="K4494" s="23">
        <v>27.35</v>
      </c>
      <c r="L4494" s="23">
        <v>500</v>
      </c>
      <c r="M4494" s="109">
        <v>450</v>
      </c>
      <c r="N4494" s="4">
        <v>0</v>
      </c>
      <c r="O4494" s="69"/>
      <c r="P4494" s="69"/>
      <c r="Q4494" s="69"/>
      <c r="R4494" s="69"/>
      <c r="S4494" s="69"/>
      <c r="T4494" s="69"/>
      <c r="U4494" s="69"/>
      <c r="V4494" s="69"/>
      <c r="W4494" s="4"/>
      <c r="X4494" s="4"/>
      <c r="Y4494" s="4"/>
      <c r="Z4494" s="4"/>
      <c r="AA4494" s="4"/>
      <c r="AB4494" s="4"/>
      <c r="AC4494" s="4"/>
      <c r="AD4494" s="4"/>
      <c r="AE4494"/>
      <c r="AF4494"/>
      <c r="AG4494"/>
      <c r="AH4494"/>
      <c r="AI4494"/>
      <c r="AJ4494"/>
      <c r="AK4494"/>
    </row>
    <row r="4495" spans="1:37" x14ac:dyDescent="0.25">
      <c r="A4495" s="2">
        <v>4494</v>
      </c>
      <c r="B4495" s="104">
        <v>43917.039884618054</v>
      </c>
      <c r="C4495" s="109">
        <v>27.98</v>
      </c>
      <c r="D4495" s="1">
        <v>969.99</v>
      </c>
      <c r="E4495" s="109">
        <v>40.92</v>
      </c>
      <c r="F4495" s="1">
        <v>366.56</v>
      </c>
      <c r="G4495" s="1">
        <v>260</v>
      </c>
      <c r="H4495" s="1">
        <v>253</v>
      </c>
      <c r="I4495" s="23">
        <v>0.02</v>
      </c>
      <c r="J4495" s="1">
        <v>27.39</v>
      </c>
      <c r="K4495" s="23">
        <v>27.29</v>
      </c>
      <c r="L4495" s="23">
        <v>490</v>
      </c>
      <c r="M4495" s="109">
        <v>450</v>
      </c>
      <c r="N4495" s="4">
        <v>0</v>
      </c>
      <c r="O4495" s="69"/>
      <c r="P4495" s="69"/>
      <c r="Q4495" s="69"/>
      <c r="R4495" s="69"/>
      <c r="S4495" s="69"/>
      <c r="T4495" s="69"/>
      <c r="U4495" s="69"/>
      <c r="V4495" s="69"/>
      <c r="W4495" s="4"/>
      <c r="X4495" s="4"/>
      <c r="Y4495" s="4"/>
      <c r="Z4495" s="4"/>
      <c r="AA4495" s="4"/>
      <c r="AB4495" s="4"/>
      <c r="AC4495" s="4"/>
      <c r="AD4495" s="4"/>
      <c r="AE4495"/>
      <c r="AF4495"/>
      <c r="AG4495"/>
      <c r="AH4495"/>
      <c r="AI4495"/>
      <c r="AJ4495"/>
      <c r="AK4495"/>
    </row>
    <row r="4496" spans="1:37" x14ac:dyDescent="0.25">
      <c r="A4496" s="2">
        <v>4495</v>
      </c>
      <c r="B4496" s="104">
        <v>43917.041480925924</v>
      </c>
      <c r="C4496" s="109">
        <v>27.89</v>
      </c>
      <c r="D4496" s="1">
        <v>969.98</v>
      </c>
      <c r="E4496" s="109">
        <v>40.770000000000003</v>
      </c>
      <c r="F4496" s="1">
        <v>366.64</v>
      </c>
      <c r="G4496" s="1">
        <v>260</v>
      </c>
      <c r="H4496" s="1">
        <v>253</v>
      </c>
      <c r="I4496" s="23">
        <v>0.02</v>
      </c>
      <c r="J4496" s="1">
        <v>27.21</v>
      </c>
      <c r="K4496" s="23">
        <v>27.05</v>
      </c>
      <c r="L4496" s="23">
        <v>503</v>
      </c>
      <c r="M4496" s="109">
        <v>464</v>
      </c>
      <c r="N4496" s="4">
        <v>0</v>
      </c>
      <c r="O4496" s="69"/>
      <c r="P4496" s="69"/>
      <c r="Q4496" s="69"/>
      <c r="R4496" s="69"/>
      <c r="S4496" s="69"/>
      <c r="T4496" s="69"/>
      <c r="U4496" s="69"/>
      <c r="V4496" s="69"/>
      <c r="W4496" s="4"/>
      <c r="X4496" s="4"/>
      <c r="Y4496" s="4"/>
      <c r="Z4496" s="4"/>
      <c r="AA4496" s="4"/>
      <c r="AB4496" s="4"/>
      <c r="AC4496" s="4"/>
      <c r="AD4496" s="4"/>
      <c r="AE4496"/>
      <c r="AF4496"/>
      <c r="AG4496"/>
      <c r="AH4496"/>
      <c r="AI4496"/>
      <c r="AJ4496"/>
      <c r="AK4496"/>
    </row>
    <row r="4497" spans="1:37" x14ac:dyDescent="0.25">
      <c r="A4497" s="2">
        <v>4496</v>
      </c>
      <c r="B4497" s="105">
        <v>43917.043077106486</v>
      </c>
      <c r="C4497" s="109">
        <v>28.14</v>
      </c>
      <c r="D4497" s="43">
        <v>969.99</v>
      </c>
      <c r="E4497" s="109">
        <v>40.98</v>
      </c>
      <c r="F4497" s="43">
        <v>366.7</v>
      </c>
      <c r="G4497" s="43">
        <v>260</v>
      </c>
      <c r="H4497" s="43">
        <v>252</v>
      </c>
      <c r="I4497" s="23">
        <v>0.02</v>
      </c>
      <c r="J4497" s="43">
        <v>27.37</v>
      </c>
      <c r="K4497" s="23">
        <v>27.31</v>
      </c>
      <c r="L4497" s="23">
        <v>509</v>
      </c>
      <c r="M4497" s="109">
        <v>465</v>
      </c>
      <c r="N4497" s="4">
        <v>0</v>
      </c>
      <c r="O4497" s="69">
        <f t="shared" ref="O4497:V4497" si="468">AVERAGE(E4497:E4515)</f>
        <v>41.751578947368422</v>
      </c>
      <c r="P4497" s="69">
        <f t="shared" si="468"/>
        <v>367.42052631578946</v>
      </c>
      <c r="Q4497" s="69">
        <f t="shared" si="468"/>
        <v>260.05263157894734</v>
      </c>
      <c r="R4497" s="69">
        <f t="shared" si="468"/>
        <v>253.47368421052633</v>
      </c>
      <c r="S4497" s="69">
        <f t="shared" si="468"/>
        <v>1.9473684210526317E-2</v>
      </c>
      <c r="T4497" s="69">
        <f t="shared" si="468"/>
        <v>26.832105263157892</v>
      </c>
      <c r="U4497" s="69">
        <f t="shared" si="468"/>
        <v>26.71</v>
      </c>
      <c r="V4497" s="69">
        <f t="shared" si="468"/>
        <v>505</v>
      </c>
      <c r="W4497" s="4">
        <f t="shared" ref="W4497:AD4497" si="469">STDEV(E4497:E4515)</f>
        <v>0.45959236960466571</v>
      </c>
      <c r="X4497" s="4">
        <f t="shared" si="469"/>
        <v>0.73109866855157724</v>
      </c>
      <c r="Y4497" s="4">
        <f t="shared" si="469"/>
        <v>0.77986353582080237</v>
      </c>
      <c r="Z4497" s="4">
        <f t="shared" si="469"/>
        <v>0.69669226847946597</v>
      </c>
      <c r="AA4497" s="4">
        <f t="shared" si="469"/>
        <v>4.0465131911125614E-3</v>
      </c>
      <c r="AB4497" s="4">
        <f t="shared" si="469"/>
        <v>0.27185737574790597</v>
      </c>
      <c r="AC4497" s="4">
        <f t="shared" si="469"/>
        <v>0.28959742171964598</v>
      </c>
      <c r="AD4497" s="4">
        <f t="shared" si="469"/>
        <v>16.145174717749779</v>
      </c>
      <c r="AE4497" s="4">
        <f>MODE(E4497:E4515)</f>
        <v>41.92</v>
      </c>
      <c r="AF4497" s="4">
        <f>MODE(G4497:G4515)</f>
        <v>260</v>
      </c>
      <c r="AG4497" s="4">
        <f>MODE(H4497:H4515)</f>
        <v>253</v>
      </c>
      <c r="AH4497" s="4">
        <f>MODE(J4497:J4515)</f>
        <v>26.91</v>
      </c>
      <c r="AI4497" s="4">
        <f>MODE(K4497:K4515)</f>
        <v>26.73</v>
      </c>
      <c r="AJ4497" s="4">
        <f>MODE(L4497:L4515)</f>
        <v>515</v>
      </c>
      <c r="AK4497" s="45"/>
    </row>
    <row r="4498" spans="1:37" x14ac:dyDescent="0.25">
      <c r="A4498" s="2">
        <v>4497</v>
      </c>
      <c r="B4498" s="104">
        <v>43917.046295659718</v>
      </c>
      <c r="C4498" s="109">
        <v>27.98</v>
      </c>
      <c r="D4498" s="1">
        <v>970.03</v>
      </c>
      <c r="E4498" s="109">
        <v>40.69</v>
      </c>
      <c r="F4498" s="1">
        <v>366.21</v>
      </c>
      <c r="G4498" s="1">
        <v>259</v>
      </c>
      <c r="H4498" s="1">
        <v>253</v>
      </c>
      <c r="I4498" s="23">
        <v>0.02</v>
      </c>
      <c r="J4498" s="1">
        <v>27.41</v>
      </c>
      <c r="K4498" s="23">
        <v>27.29</v>
      </c>
      <c r="L4498" s="23">
        <v>515</v>
      </c>
      <c r="M4498" s="109">
        <v>465</v>
      </c>
      <c r="N4498" s="4">
        <v>0</v>
      </c>
      <c r="O4498" s="69"/>
      <c r="P4498" s="69"/>
      <c r="Q4498" s="69"/>
      <c r="R4498" s="69"/>
      <c r="S4498" s="69"/>
      <c r="T4498" s="69"/>
      <c r="U4498" s="69"/>
      <c r="V4498" s="69"/>
      <c r="W4498" s="4"/>
      <c r="X4498" s="4"/>
      <c r="Y4498" s="4"/>
      <c r="Z4498" s="4"/>
      <c r="AA4498" s="4"/>
      <c r="AB4498" s="4"/>
      <c r="AC4498" s="4"/>
      <c r="AD4498" s="4"/>
      <c r="AE4498"/>
      <c r="AF4498"/>
      <c r="AG4498"/>
      <c r="AH4498"/>
      <c r="AI4498"/>
      <c r="AJ4498"/>
      <c r="AK4498"/>
    </row>
    <row r="4499" spans="1:37" x14ac:dyDescent="0.25">
      <c r="A4499" s="2">
        <v>4498</v>
      </c>
      <c r="B4499" s="104">
        <v>43917.048445925924</v>
      </c>
      <c r="C4499" s="109">
        <v>27.86</v>
      </c>
      <c r="D4499" s="1">
        <v>969.99</v>
      </c>
      <c r="E4499" s="109">
        <v>41.04</v>
      </c>
      <c r="F4499" s="1">
        <v>366.55</v>
      </c>
      <c r="G4499" s="1">
        <v>261</v>
      </c>
      <c r="H4499" s="1">
        <v>253</v>
      </c>
      <c r="I4499" s="23">
        <v>0.02</v>
      </c>
      <c r="J4499" s="1">
        <v>27.25</v>
      </c>
      <c r="K4499" s="23">
        <v>27.15</v>
      </c>
      <c r="L4499" s="23">
        <v>515</v>
      </c>
      <c r="M4499" s="109">
        <v>455</v>
      </c>
      <c r="N4499" s="4">
        <v>0</v>
      </c>
      <c r="O4499" s="69"/>
      <c r="P4499" s="69"/>
      <c r="Q4499" s="69"/>
      <c r="R4499" s="69"/>
      <c r="S4499" s="69"/>
      <c r="T4499" s="69"/>
      <c r="U4499" s="69"/>
      <c r="V4499" s="69"/>
      <c r="W4499" s="4"/>
      <c r="X4499" s="4"/>
      <c r="Y4499" s="4"/>
      <c r="Z4499" s="4"/>
      <c r="AA4499" s="4"/>
      <c r="AB4499" s="4"/>
      <c r="AC4499" s="4"/>
      <c r="AD4499" s="4"/>
      <c r="AE4499"/>
      <c r="AF4499"/>
      <c r="AG4499"/>
      <c r="AH4499"/>
      <c r="AI4499"/>
      <c r="AJ4499"/>
      <c r="AK4499"/>
    </row>
    <row r="4500" spans="1:37" x14ac:dyDescent="0.25">
      <c r="A4500" s="43">
        <v>4499</v>
      </c>
      <c r="B4500" s="104">
        <v>43917.050051724538</v>
      </c>
      <c r="C4500" s="109">
        <v>27.47</v>
      </c>
      <c r="D4500" s="1">
        <v>970</v>
      </c>
      <c r="E4500" s="109">
        <v>41.46</v>
      </c>
      <c r="F4500" s="1">
        <v>366.51</v>
      </c>
      <c r="G4500" s="1">
        <v>261</v>
      </c>
      <c r="H4500" s="1">
        <v>254</v>
      </c>
      <c r="I4500" s="23">
        <v>0.03</v>
      </c>
      <c r="J4500" s="1">
        <v>26.85</v>
      </c>
      <c r="K4500" s="23">
        <v>26.73</v>
      </c>
      <c r="L4500" s="23">
        <v>493</v>
      </c>
      <c r="M4500" s="109">
        <v>455</v>
      </c>
      <c r="N4500" s="4">
        <v>0</v>
      </c>
      <c r="O4500" s="69"/>
      <c r="P4500" s="69"/>
      <c r="Q4500" s="69"/>
      <c r="R4500" s="69"/>
      <c r="S4500" s="69"/>
      <c r="T4500" s="69"/>
      <c r="U4500" s="69"/>
      <c r="V4500" s="69"/>
      <c r="W4500" s="4"/>
      <c r="X4500" s="4"/>
      <c r="Y4500" s="4"/>
      <c r="Z4500" s="4"/>
      <c r="AA4500" s="4"/>
      <c r="AB4500" s="4"/>
      <c r="AC4500" s="4"/>
      <c r="AD4500" s="4"/>
      <c r="AE4500"/>
      <c r="AF4500"/>
      <c r="AG4500"/>
      <c r="AH4500"/>
      <c r="AI4500"/>
      <c r="AJ4500"/>
      <c r="AK4500"/>
    </row>
    <row r="4501" spans="1:37" x14ac:dyDescent="0.25">
      <c r="A4501" s="2">
        <v>4500</v>
      </c>
      <c r="B4501" s="104">
        <v>43917.051649386573</v>
      </c>
      <c r="C4501" s="109">
        <v>27.45</v>
      </c>
      <c r="D4501" s="1">
        <v>969.97</v>
      </c>
      <c r="E4501" s="109">
        <v>42.08</v>
      </c>
      <c r="F4501" s="1">
        <v>366.74</v>
      </c>
      <c r="G4501" s="1">
        <v>259</v>
      </c>
      <c r="H4501" s="1">
        <v>254</v>
      </c>
      <c r="I4501" s="23">
        <v>0.01</v>
      </c>
      <c r="J4501" s="1">
        <v>26.67</v>
      </c>
      <c r="K4501" s="23">
        <v>26.67</v>
      </c>
      <c r="L4501" s="23">
        <v>490</v>
      </c>
      <c r="M4501" s="109">
        <v>450</v>
      </c>
      <c r="N4501" s="4">
        <v>0</v>
      </c>
      <c r="O4501" s="69"/>
      <c r="P4501" s="69"/>
      <c r="Q4501" s="69"/>
      <c r="R4501" s="69"/>
      <c r="S4501" s="69"/>
      <c r="T4501" s="69"/>
      <c r="U4501" s="69"/>
      <c r="V4501" s="69"/>
      <c r="W4501" s="4"/>
      <c r="X4501" s="4"/>
      <c r="Y4501" s="4"/>
      <c r="Z4501" s="4"/>
      <c r="AA4501" s="4"/>
      <c r="AB4501" s="4"/>
      <c r="AC4501" s="4"/>
      <c r="AD4501" s="4"/>
      <c r="AE4501"/>
      <c r="AF4501"/>
      <c r="AG4501"/>
      <c r="AH4501"/>
      <c r="AI4501"/>
      <c r="AJ4501"/>
      <c r="AK4501"/>
    </row>
    <row r="4502" spans="1:37" x14ac:dyDescent="0.25">
      <c r="A4502" s="2">
        <v>4501</v>
      </c>
      <c r="B4502" s="104">
        <v>43917.054867291663</v>
      </c>
      <c r="C4502" s="109">
        <v>27.55</v>
      </c>
      <c r="D4502" s="1">
        <v>969.92</v>
      </c>
      <c r="E4502" s="109">
        <v>42.07</v>
      </c>
      <c r="F4502" s="1">
        <v>367.17</v>
      </c>
      <c r="G4502" s="1">
        <v>259</v>
      </c>
      <c r="H4502" s="1">
        <v>253</v>
      </c>
      <c r="I4502" s="23">
        <v>0.01</v>
      </c>
      <c r="J4502" s="1">
        <v>26.91</v>
      </c>
      <c r="K4502" s="23">
        <v>26.77</v>
      </c>
      <c r="L4502" s="23">
        <v>503</v>
      </c>
      <c r="M4502" s="109">
        <v>459</v>
      </c>
      <c r="N4502" s="4">
        <v>0</v>
      </c>
      <c r="O4502" s="69"/>
      <c r="P4502" s="69"/>
      <c r="Q4502" s="69"/>
      <c r="R4502" s="69"/>
      <c r="S4502" s="69"/>
      <c r="T4502" s="69"/>
      <c r="U4502" s="69"/>
      <c r="V4502" s="69"/>
      <c r="W4502" s="4"/>
      <c r="X4502" s="4"/>
      <c r="Y4502" s="4"/>
      <c r="Z4502" s="4"/>
      <c r="AA4502" s="4"/>
      <c r="AB4502" s="4"/>
      <c r="AC4502" s="4"/>
      <c r="AD4502" s="4"/>
      <c r="AE4502"/>
      <c r="AF4502"/>
      <c r="AG4502"/>
      <c r="AH4502"/>
      <c r="AI4502"/>
      <c r="AJ4502"/>
      <c r="AK4502"/>
    </row>
    <row r="4503" spans="1:37" x14ac:dyDescent="0.25">
      <c r="A4503" s="2">
        <v>4502</v>
      </c>
      <c r="B4503" s="104">
        <v>43917.057026226852</v>
      </c>
      <c r="C4503" s="109">
        <v>27.74</v>
      </c>
      <c r="D4503" s="1">
        <v>969.91</v>
      </c>
      <c r="E4503" s="109">
        <v>42.01</v>
      </c>
      <c r="F4503" s="1">
        <v>367.21</v>
      </c>
      <c r="G4503" s="1">
        <v>261</v>
      </c>
      <c r="H4503" s="1">
        <v>254</v>
      </c>
      <c r="I4503" s="23">
        <v>0.02</v>
      </c>
      <c r="J4503" s="1">
        <v>27.07</v>
      </c>
      <c r="K4503" s="23">
        <v>26.93</v>
      </c>
      <c r="L4503" s="23">
        <v>500</v>
      </c>
      <c r="M4503" s="109">
        <v>450</v>
      </c>
      <c r="N4503" s="4">
        <v>0</v>
      </c>
      <c r="O4503" s="69"/>
      <c r="P4503" s="69"/>
      <c r="Q4503" s="69"/>
      <c r="R4503" s="69"/>
      <c r="S4503" s="69"/>
      <c r="T4503" s="69"/>
      <c r="U4503" s="69"/>
      <c r="V4503" s="69"/>
      <c r="W4503" s="4"/>
      <c r="X4503" s="4"/>
      <c r="Y4503" s="4"/>
      <c r="Z4503" s="4"/>
      <c r="AA4503" s="4"/>
      <c r="AB4503" s="4"/>
      <c r="AC4503" s="4"/>
      <c r="AD4503" s="4"/>
      <c r="AE4503"/>
      <c r="AF4503"/>
      <c r="AG4503"/>
      <c r="AH4503"/>
      <c r="AI4503"/>
      <c r="AJ4503"/>
      <c r="AK4503"/>
    </row>
    <row r="4504" spans="1:37" x14ac:dyDescent="0.25">
      <c r="A4504" s="2">
        <v>4503</v>
      </c>
      <c r="B4504" s="104">
        <v>43917.058623449077</v>
      </c>
      <c r="C4504" s="109">
        <v>27.61</v>
      </c>
      <c r="D4504" s="1">
        <v>969.94</v>
      </c>
      <c r="E4504" s="109">
        <v>41.55</v>
      </c>
      <c r="F4504" s="1">
        <v>366.98</v>
      </c>
      <c r="G4504" s="1">
        <v>261</v>
      </c>
      <c r="H4504" s="1">
        <v>255</v>
      </c>
      <c r="I4504" s="23">
        <v>0.02</v>
      </c>
      <c r="J4504" s="1">
        <v>26.91</v>
      </c>
      <c r="K4504" s="23">
        <v>26.77</v>
      </c>
      <c r="L4504" s="23">
        <v>500</v>
      </c>
      <c r="M4504" s="109">
        <v>455</v>
      </c>
      <c r="N4504" s="4">
        <v>0</v>
      </c>
      <c r="O4504" s="69"/>
      <c r="P4504" s="69"/>
      <c r="Q4504" s="69"/>
      <c r="R4504" s="69"/>
      <c r="S4504" s="69"/>
      <c r="T4504" s="69"/>
      <c r="U4504" s="69"/>
      <c r="V4504" s="69"/>
      <c r="W4504" s="4"/>
      <c r="X4504" s="4"/>
      <c r="Y4504" s="4"/>
      <c r="Z4504" s="4"/>
      <c r="AA4504" s="4"/>
      <c r="AB4504" s="4"/>
      <c r="AC4504" s="4"/>
      <c r="AD4504" s="4"/>
      <c r="AE4504"/>
      <c r="AF4504"/>
      <c r="AG4504"/>
      <c r="AH4504"/>
      <c r="AI4504"/>
      <c r="AJ4504"/>
      <c r="AK4504"/>
    </row>
    <row r="4505" spans="1:37" x14ac:dyDescent="0.25">
      <c r="A4505" s="2">
        <v>4504</v>
      </c>
      <c r="B4505" s="104">
        <v>43917.060218726852</v>
      </c>
      <c r="C4505" s="109">
        <v>27.47</v>
      </c>
      <c r="D4505" s="1">
        <v>969.92</v>
      </c>
      <c r="E4505" s="109">
        <v>41.65</v>
      </c>
      <c r="F4505" s="1">
        <v>367.15</v>
      </c>
      <c r="G4505" s="1">
        <v>260</v>
      </c>
      <c r="H4505" s="1">
        <v>253</v>
      </c>
      <c r="I4505" s="23">
        <v>0.02</v>
      </c>
      <c r="J4505" s="1">
        <v>26.79</v>
      </c>
      <c r="K4505" s="23">
        <v>26.73</v>
      </c>
      <c r="L4505" s="23">
        <v>509</v>
      </c>
      <c r="M4505" s="109">
        <v>465</v>
      </c>
      <c r="N4505" s="4">
        <v>0</v>
      </c>
      <c r="O4505" s="69"/>
      <c r="P4505" s="69"/>
      <c r="Q4505" s="69"/>
      <c r="R4505" s="69"/>
      <c r="S4505" s="69"/>
      <c r="T4505" s="69"/>
      <c r="U4505" s="69"/>
      <c r="V4505" s="69"/>
      <c r="W4505" s="4"/>
      <c r="X4505" s="4"/>
      <c r="Y4505" s="4"/>
      <c r="Z4505" s="4"/>
      <c r="AA4505" s="4"/>
      <c r="AB4505" s="4"/>
      <c r="AC4505" s="4"/>
      <c r="AD4505" s="4"/>
      <c r="AE4505"/>
      <c r="AF4505"/>
      <c r="AG4505"/>
      <c r="AH4505"/>
      <c r="AI4505"/>
      <c r="AJ4505"/>
      <c r="AK4505"/>
    </row>
    <row r="4506" spans="1:37" x14ac:dyDescent="0.25">
      <c r="A4506" s="2">
        <v>4505</v>
      </c>
      <c r="B4506" s="104">
        <v>43917.063438877318</v>
      </c>
      <c r="C4506" s="109">
        <v>27.3</v>
      </c>
      <c r="D4506" s="1">
        <v>969.92</v>
      </c>
      <c r="E4506" s="109">
        <v>41.37</v>
      </c>
      <c r="F4506" s="1">
        <v>367.12</v>
      </c>
      <c r="G4506" s="1">
        <v>261</v>
      </c>
      <c r="H4506" s="1">
        <v>253</v>
      </c>
      <c r="I4506" s="23">
        <v>0.02</v>
      </c>
      <c r="J4506" s="1">
        <v>26.65</v>
      </c>
      <c r="K4506" s="23">
        <v>26.47</v>
      </c>
      <c r="L4506" s="23">
        <v>468</v>
      </c>
      <c r="M4506" s="109">
        <v>444</v>
      </c>
      <c r="N4506" s="4">
        <v>0</v>
      </c>
      <c r="O4506" s="69"/>
      <c r="P4506" s="69"/>
      <c r="Q4506" s="69"/>
      <c r="R4506" s="69"/>
      <c r="S4506" s="69"/>
      <c r="T4506" s="69"/>
      <c r="U4506" s="69"/>
      <c r="V4506" s="69"/>
      <c r="W4506" s="4"/>
      <c r="X4506" s="4"/>
      <c r="Y4506" s="4"/>
      <c r="Z4506" s="4"/>
      <c r="AA4506" s="4"/>
      <c r="AB4506" s="4"/>
      <c r="AC4506" s="4"/>
      <c r="AD4506" s="4"/>
      <c r="AE4506"/>
      <c r="AF4506"/>
      <c r="AG4506"/>
      <c r="AH4506"/>
      <c r="AI4506"/>
      <c r="AJ4506"/>
      <c r="AK4506"/>
    </row>
    <row r="4507" spans="1:37" x14ac:dyDescent="0.25">
      <c r="A4507" s="2">
        <v>4506</v>
      </c>
      <c r="B4507" s="104">
        <v>43917.065607337965</v>
      </c>
      <c r="C4507" s="109">
        <v>27.21</v>
      </c>
      <c r="D4507" s="1">
        <v>969.86</v>
      </c>
      <c r="E4507" s="109">
        <v>42.13</v>
      </c>
      <c r="F4507" s="1">
        <v>367.66</v>
      </c>
      <c r="G4507" s="1">
        <v>260</v>
      </c>
      <c r="H4507" s="1">
        <v>253</v>
      </c>
      <c r="I4507" s="23">
        <v>0.02</v>
      </c>
      <c r="J4507" s="1">
        <v>26.57</v>
      </c>
      <c r="K4507" s="23">
        <v>26.37</v>
      </c>
      <c r="L4507" s="23">
        <v>515</v>
      </c>
      <c r="M4507" s="109">
        <v>450</v>
      </c>
      <c r="N4507" s="4">
        <v>0</v>
      </c>
      <c r="O4507" s="69"/>
      <c r="P4507" s="69"/>
      <c r="Q4507" s="69"/>
      <c r="R4507" s="69"/>
      <c r="S4507" s="69"/>
      <c r="T4507" s="69"/>
      <c r="U4507" s="69"/>
      <c r="V4507" s="69"/>
      <c r="W4507" s="4"/>
      <c r="X4507" s="4"/>
      <c r="Y4507" s="4"/>
      <c r="Z4507" s="4"/>
      <c r="AA4507" s="4"/>
      <c r="AB4507" s="4"/>
      <c r="AC4507" s="4"/>
      <c r="AD4507" s="4"/>
      <c r="AE4507"/>
      <c r="AF4507"/>
      <c r="AG4507"/>
      <c r="AH4507"/>
      <c r="AI4507"/>
      <c r="AJ4507"/>
      <c r="AK4507"/>
    </row>
    <row r="4508" spans="1:37" x14ac:dyDescent="0.25">
      <c r="A4508" s="2">
        <v>4507</v>
      </c>
      <c r="B4508" s="104">
        <v>43917.067214328708</v>
      </c>
      <c r="C4508" s="109">
        <v>27.57</v>
      </c>
      <c r="D4508" s="1">
        <v>969.89</v>
      </c>
      <c r="E4508" s="109">
        <v>41.92</v>
      </c>
      <c r="F4508" s="1">
        <v>367.4</v>
      </c>
      <c r="G4508" s="1">
        <v>261</v>
      </c>
      <c r="H4508" s="1">
        <v>253</v>
      </c>
      <c r="I4508" s="23">
        <v>0.02</v>
      </c>
      <c r="J4508" s="1">
        <v>26.83</v>
      </c>
      <c r="K4508" s="23">
        <v>26.73</v>
      </c>
      <c r="L4508" s="23">
        <v>515</v>
      </c>
      <c r="M4508" s="109">
        <v>460</v>
      </c>
      <c r="N4508" s="4">
        <v>0</v>
      </c>
      <c r="O4508" s="69"/>
      <c r="P4508" s="69"/>
      <c r="Q4508" s="69"/>
      <c r="R4508" s="69"/>
      <c r="S4508" s="69"/>
      <c r="T4508" s="69"/>
      <c r="U4508" s="69"/>
      <c r="V4508" s="69"/>
      <c r="W4508" s="4"/>
      <c r="X4508" s="4"/>
      <c r="Y4508" s="4"/>
      <c r="Z4508" s="4"/>
      <c r="AA4508" s="4"/>
      <c r="AB4508" s="4"/>
      <c r="AC4508" s="4"/>
      <c r="AD4508" s="4"/>
      <c r="AE4508"/>
      <c r="AF4508"/>
      <c r="AG4508"/>
      <c r="AH4508"/>
      <c r="AI4508"/>
      <c r="AJ4508"/>
      <c r="AK4508"/>
    </row>
    <row r="4509" spans="1:37" x14ac:dyDescent="0.25">
      <c r="A4509" s="2">
        <v>4508</v>
      </c>
      <c r="B4509" s="104">
        <v>43917.068821666668</v>
      </c>
      <c r="C4509" s="109">
        <v>27.32</v>
      </c>
      <c r="D4509" s="1">
        <v>969.85</v>
      </c>
      <c r="E4509" s="109">
        <v>41.81</v>
      </c>
      <c r="F4509" s="1">
        <v>367.79</v>
      </c>
      <c r="G4509" s="1">
        <v>259</v>
      </c>
      <c r="H4509" s="1">
        <v>254</v>
      </c>
      <c r="I4509" s="23">
        <v>0.02</v>
      </c>
      <c r="J4509" s="1">
        <v>26.77</v>
      </c>
      <c r="K4509" s="23">
        <v>26.55</v>
      </c>
      <c r="L4509" s="23">
        <v>509</v>
      </c>
      <c r="M4509" s="109">
        <v>460</v>
      </c>
      <c r="N4509" s="4">
        <v>0</v>
      </c>
      <c r="O4509" s="69"/>
      <c r="P4509" s="69"/>
      <c r="Q4509" s="69"/>
      <c r="R4509" s="69"/>
      <c r="S4509" s="69"/>
      <c r="T4509" s="69"/>
      <c r="U4509" s="69"/>
      <c r="V4509" s="69"/>
      <c r="W4509" s="4"/>
      <c r="X4509" s="4"/>
      <c r="Y4509" s="4"/>
      <c r="Z4509" s="4"/>
      <c r="AA4509" s="4"/>
      <c r="AB4509" s="4"/>
      <c r="AC4509" s="4"/>
      <c r="AD4509" s="4"/>
      <c r="AE4509"/>
      <c r="AF4509"/>
      <c r="AG4509"/>
      <c r="AH4509"/>
      <c r="AI4509"/>
      <c r="AJ4509"/>
      <c r="AK4509"/>
    </row>
    <row r="4510" spans="1:37" x14ac:dyDescent="0.25">
      <c r="A4510" s="2">
        <v>4509</v>
      </c>
      <c r="B4510" s="104">
        <v>43917.07043107639</v>
      </c>
      <c r="C4510" s="109">
        <v>27.27</v>
      </c>
      <c r="D4510" s="1">
        <v>969.81</v>
      </c>
      <c r="E4510" s="109">
        <v>41.92</v>
      </c>
      <c r="F4510" s="1">
        <v>368.09</v>
      </c>
      <c r="G4510" s="1">
        <v>260</v>
      </c>
      <c r="H4510" s="1">
        <v>254</v>
      </c>
      <c r="I4510" s="23">
        <v>0.02</v>
      </c>
      <c r="J4510" s="1">
        <v>26.61</v>
      </c>
      <c r="K4510" s="23">
        <v>26.47</v>
      </c>
      <c r="L4510" s="23">
        <v>490</v>
      </c>
      <c r="M4510" s="109">
        <v>444</v>
      </c>
      <c r="N4510" s="4">
        <v>0</v>
      </c>
      <c r="O4510" s="69"/>
      <c r="P4510" s="69"/>
      <c r="Q4510" s="69"/>
      <c r="R4510" s="69"/>
      <c r="S4510" s="69"/>
      <c r="T4510" s="69"/>
      <c r="U4510" s="69"/>
      <c r="V4510" s="69"/>
      <c r="W4510" s="4"/>
      <c r="X4510" s="4"/>
      <c r="Y4510" s="4"/>
      <c r="Z4510" s="4"/>
      <c r="AA4510" s="4"/>
      <c r="AB4510" s="4"/>
      <c r="AC4510" s="4"/>
      <c r="AD4510" s="4"/>
      <c r="AE4510"/>
      <c r="AF4510"/>
      <c r="AG4510"/>
      <c r="AH4510"/>
      <c r="AI4510"/>
      <c r="AJ4510"/>
      <c r="AK4510"/>
    </row>
    <row r="4511" spans="1:37" x14ac:dyDescent="0.25">
      <c r="A4511" s="2">
        <v>4510</v>
      </c>
      <c r="B4511" s="104">
        <v>43917.073650532402</v>
      </c>
      <c r="C4511" s="109">
        <v>27.44</v>
      </c>
      <c r="D4511" s="1">
        <v>969.81</v>
      </c>
      <c r="E4511" s="109">
        <v>42.1</v>
      </c>
      <c r="F4511" s="1">
        <v>368.14</v>
      </c>
      <c r="G4511" s="1">
        <v>260</v>
      </c>
      <c r="H4511" s="1">
        <v>253</v>
      </c>
      <c r="I4511" s="23">
        <v>0.02</v>
      </c>
      <c r="J4511" s="1">
        <v>26.79</v>
      </c>
      <c r="K4511" s="23">
        <v>26.65</v>
      </c>
      <c r="L4511" s="23">
        <v>503</v>
      </c>
      <c r="M4511" s="109">
        <v>465</v>
      </c>
      <c r="N4511" s="4">
        <v>0</v>
      </c>
      <c r="O4511" s="69"/>
      <c r="P4511" s="69"/>
      <c r="Q4511" s="69"/>
      <c r="R4511" s="69"/>
      <c r="S4511" s="69"/>
      <c r="T4511" s="69"/>
      <c r="U4511" s="69"/>
      <c r="V4511" s="69"/>
      <c r="W4511" s="4"/>
      <c r="X4511" s="4"/>
      <c r="Y4511" s="4"/>
      <c r="Z4511" s="4"/>
      <c r="AA4511" s="4"/>
      <c r="AB4511" s="4"/>
      <c r="AC4511" s="4"/>
      <c r="AD4511" s="4"/>
      <c r="AE4511"/>
      <c r="AF4511"/>
      <c r="AG4511"/>
      <c r="AH4511"/>
      <c r="AI4511"/>
      <c r="AJ4511"/>
      <c r="AK4511"/>
    </row>
    <row r="4512" spans="1:37" x14ac:dyDescent="0.25">
      <c r="A4512" s="43">
        <v>4511</v>
      </c>
      <c r="B4512" s="104">
        <v>43917.075809629634</v>
      </c>
      <c r="C4512" s="109">
        <v>27.34</v>
      </c>
      <c r="D4512" s="1">
        <v>969.79</v>
      </c>
      <c r="E4512" s="109">
        <v>41.92</v>
      </c>
      <c r="F4512" s="1">
        <v>368.14</v>
      </c>
      <c r="G4512" s="1">
        <v>259</v>
      </c>
      <c r="H4512" s="1">
        <v>254</v>
      </c>
      <c r="I4512" s="23">
        <v>0.02</v>
      </c>
      <c r="J4512" s="1">
        <v>26.71</v>
      </c>
      <c r="K4512" s="23">
        <v>26.55</v>
      </c>
      <c r="L4512" s="23">
        <v>490</v>
      </c>
      <c r="M4512" s="109">
        <v>455</v>
      </c>
      <c r="N4512" s="4">
        <v>0</v>
      </c>
      <c r="O4512" s="69"/>
      <c r="P4512" s="69"/>
      <c r="Q4512" s="69"/>
      <c r="R4512" s="69"/>
      <c r="S4512" s="69"/>
      <c r="T4512" s="69"/>
      <c r="U4512" s="69"/>
      <c r="V4512" s="69"/>
      <c r="W4512" s="4"/>
      <c r="X4512" s="4"/>
      <c r="Y4512" s="4"/>
      <c r="Z4512" s="4"/>
      <c r="AA4512" s="4"/>
      <c r="AB4512" s="4"/>
      <c r="AC4512" s="4"/>
      <c r="AD4512" s="4"/>
      <c r="AE4512"/>
      <c r="AF4512"/>
      <c r="AG4512"/>
      <c r="AH4512"/>
      <c r="AI4512"/>
      <c r="AJ4512"/>
      <c r="AK4512"/>
    </row>
    <row r="4513" spans="1:37" x14ac:dyDescent="0.25">
      <c r="A4513" s="2">
        <v>4512</v>
      </c>
      <c r="B4513" s="104">
        <v>43917.077603877318</v>
      </c>
      <c r="C4513" s="109">
        <v>27.29</v>
      </c>
      <c r="D4513" s="1">
        <v>969.79</v>
      </c>
      <c r="E4513" s="109">
        <v>41.97</v>
      </c>
      <c r="F4513" s="1">
        <v>368.27</v>
      </c>
      <c r="G4513" s="1">
        <v>260</v>
      </c>
      <c r="H4513" s="1">
        <v>254</v>
      </c>
      <c r="I4513" s="23">
        <v>0.02</v>
      </c>
      <c r="J4513" s="1">
        <v>26.57</v>
      </c>
      <c r="K4513" s="23">
        <v>26.43</v>
      </c>
      <c r="L4513" s="23">
        <v>500</v>
      </c>
      <c r="M4513" s="109">
        <v>455</v>
      </c>
      <c r="N4513" s="4">
        <v>0</v>
      </c>
      <c r="O4513" s="69"/>
      <c r="P4513" s="69"/>
      <c r="Q4513" s="69"/>
      <c r="R4513" s="69"/>
      <c r="S4513" s="69"/>
      <c r="T4513" s="69"/>
      <c r="U4513" s="69"/>
      <c r="V4513" s="69"/>
      <c r="W4513" s="4"/>
      <c r="X4513" s="4"/>
      <c r="Y4513" s="4"/>
      <c r="Z4513" s="4"/>
      <c r="AA4513" s="4"/>
      <c r="AB4513" s="4"/>
      <c r="AC4513" s="4"/>
      <c r="AD4513" s="4"/>
      <c r="AE4513"/>
      <c r="AF4513"/>
      <c r="AG4513"/>
      <c r="AH4513"/>
      <c r="AI4513"/>
      <c r="AJ4513"/>
      <c r="AK4513"/>
    </row>
    <row r="4514" spans="1:37" x14ac:dyDescent="0.25">
      <c r="A4514" s="2">
        <v>4513</v>
      </c>
      <c r="B4514" s="104">
        <v>43917.078967476853</v>
      </c>
      <c r="C4514" s="109">
        <v>27.39</v>
      </c>
      <c r="D4514" s="1">
        <v>969.74</v>
      </c>
      <c r="E4514" s="109">
        <v>42.27</v>
      </c>
      <c r="F4514" s="1">
        <v>368.71</v>
      </c>
      <c r="G4514" s="1">
        <v>260</v>
      </c>
      <c r="H4514" s="1">
        <v>254</v>
      </c>
      <c r="I4514" s="23">
        <v>0.02</v>
      </c>
      <c r="J4514" s="1">
        <v>26.65</v>
      </c>
      <c r="K4514" s="23">
        <v>26.65</v>
      </c>
      <c r="L4514" s="23">
        <v>543</v>
      </c>
      <c r="M4514" s="109">
        <v>509</v>
      </c>
      <c r="N4514" s="4">
        <v>0</v>
      </c>
      <c r="O4514" s="69"/>
      <c r="P4514" s="69"/>
      <c r="Q4514" s="69"/>
      <c r="R4514" s="69"/>
      <c r="S4514" s="69"/>
      <c r="T4514" s="69"/>
      <c r="U4514" s="69"/>
      <c r="V4514" s="69"/>
      <c r="W4514" s="4"/>
      <c r="X4514" s="4"/>
      <c r="Y4514" s="4"/>
      <c r="Z4514" s="4"/>
      <c r="AA4514" s="4"/>
      <c r="AB4514" s="4"/>
      <c r="AC4514" s="4"/>
      <c r="AD4514" s="4"/>
      <c r="AE4514"/>
      <c r="AF4514"/>
      <c r="AG4514"/>
      <c r="AH4514"/>
      <c r="AI4514"/>
      <c r="AJ4514"/>
      <c r="AK4514"/>
    </row>
    <row r="4515" spans="1:37" x14ac:dyDescent="0.25">
      <c r="A4515" s="2">
        <v>4514</v>
      </c>
      <c r="B4515" s="104">
        <v>43917.082185821761</v>
      </c>
      <c r="C4515" s="109">
        <v>27.03</v>
      </c>
      <c r="D4515" s="1">
        <v>969.77</v>
      </c>
      <c r="E4515" s="109">
        <v>42.34</v>
      </c>
      <c r="F4515" s="1">
        <v>368.45</v>
      </c>
      <c r="G4515" s="1">
        <v>260</v>
      </c>
      <c r="H4515" s="1">
        <v>253</v>
      </c>
      <c r="I4515" s="23">
        <v>0.02</v>
      </c>
      <c r="J4515" s="1">
        <v>26.43</v>
      </c>
      <c r="K4515" s="23">
        <v>26.27</v>
      </c>
      <c r="L4515" s="23">
        <v>528</v>
      </c>
      <c r="M4515" s="109">
        <v>489</v>
      </c>
      <c r="N4515" s="4">
        <v>0</v>
      </c>
      <c r="O4515" s="69"/>
      <c r="P4515" s="69"/>
      <c r="Q4515" s="69"/>
      <c r="R4515" s="69"/>
      <c r="S4515" s="69"/>
      <c r="T4515" s="69"/>
      <c r="U4515" s="69"/>
      <c r="V4515" s="69"/>
      <c r="W4515" s="4"/>
      <c r="X4515" s="4"/>
      <c r="Y4515" s="4"/>
      <c r="Z4515" s="4"/>
      <c r="AA4515" s="4"/>
      <c r="AB4515" s="4"/>
      <c r="AC4515" s="4"/>
      <c r="AD4515" s="4"/>
      <c r="AE4515"/>
      <c r="AF4515"/>
      <c r="AG4515"/>
      <c r="AH4515"/>
      <c r="AI4515"/>
      <c r="AJ4515"/>
      <c r="AK4515"/>
    </row>
    <row r="4516" spans="1:37" x14ac:dyDescent="0.25">
      <c r="A4516" s="2">
        <v>4515</v>
      </c>
      <c r="B4516" s="105">
        <v>43917.084344386574</v>
      </c>
      <c r="C4516" s="109">
        <v>27</v>
      </c>
      <c r="D4516" s="43">
        <v>969.82</v>
      </c>
      <c r="E4516" s="109">
        <v>42.83</v>
      </c>
      <c r="F4516" s="43">
        <v>368.05</v>
      </c>
      <c r="G4516" s="43">
        <v>261</v>
      </c>
      <c r="H4516" s="43">
        <v>254</v>
      </c>
      <c r="I4516" s="23">
        <v>0.02</v>
      </c>
      <c r="J4516" s="43">
        <v>26.29</v>
      </c>
      <c r="K4516" s="23">
        <v>26.27</v>
      </c>
      <c r="L4516" s="23">
        <v>518</v>
      </c>
      <c r="M4516" s="109">
        <v>485</v>
      </c>
      <c r="N4516" s="4">
        <v>0</v>
      </c>
      <c r="O4516" s="69">
        <f t="shared" ref="O4516:V4516" si="470">AVERAGE(E4516:E4534)</f>
        <v>40.645789473684218</v>
      </c>
      <c r="P4516" s="69">
        <f t="shared" si="470"/>
        <v>368.85000000000008</v>
      </c>
      <c r="Q4516" s="69">
        <f t="shared" si="470"/>
        <v>260.15789473684208</v>
      </c>
      <c r="R4516" s="69">
        <f t="shared" si="470"/>
        <v>253.68421052631578</v>
      </c>
      <c r="S4516" s="69">
        <f t="shared" si="470"/>
        <v>1.6315789473684211E-2</v>
      </c>
      <c r="T4516" s="69">
        <f t="shared" si="470"/>
        <v>27.433157894736844</v>
      </c>
      <c r="U4516" s="69">
        <f t="shared" si="470"/>
        <v>27.406842105263159</v>
      </c>
      <c r="V4516" s="69">
        <f t="shared" si="470"/>
        <v>533.68421052631584</v>
      </c>
      <c r="W4516" s="4">
        <f t="shared" ref="W4516:AD4516" si="471">STDEV(E4516:E4534)</f>
        <v>3.8783678064496745</v>
      </c>
      <c r="X4516" s="4">
        <f t="shared" si="471"/>
        <v>0.68931528022782007</v>
      </c>
      <c r="Y4516" s="4">
        <f t="shared" si="471"/>
        <v>0.95819030206465783</v>
      </c>
      <c r="Z4516" s="4">
        <f t="shared" si="471"/>
        <v>0.94590530292691721</v>
      </c>
      <c r="AA4516" s="4">
        <f t="shared" si="471"/>
        <v>5.9726472037014769E-3</v>
      </c>
      <c r="AB4516" s="4">
        <f t="shared" si="471"/>
        <v>1.6215118207386963</v>
      </c>
      <c r="AC4516" s="4">
        <f t="shared" si="471"/>
        <v>1.6873024250809963</v>
      </c>
      <c r="AD4516" s="4">
        <f t="shared" si="471"/>
        <v>14.598525920938986</v>
      </c>
      <c r="AE4516" s="4" t="e">
        <f>MODE(E4516:E4534)</f>
        <v>#N/A</v>
      </c>
      <c r="AF4516" s="4">
        <f>MODE(G4516:G4534)</f>
        <v>260</v>
      </c>
      <c r="AG4516" s="4">
        <f>MODE(H4516:H4534)</f>
        <v>254</v>
      </c>
      <c r="AH4516" s="4">
        <f>MODE(J4516:J4534)</f>
        <v>26.51</v>
      </c>
      <c r="AI4516" s="4">
        <f>MODE(K4516:K4534)</f>
        <v>26.49</v>
      </c>
      <c r="AJ4516" s="4">
        <f>MODE(L4516:L4534)</f>
        <v>518</v>
      </c>
      <c r="AK4516" s="45"/>
    </row>
    <row r="4517" spans="1:37" x14ac:dyDescent="0.25">
      <c r="A4517" s="2">
        <v>4516</v>
      </c>
      <c r="B4517" s="104">
        <v>43917.085940555553</v>
      </c>
      <c r="C4517" s="109">
        <v>27.27</v>
      </c>
      <c r="D4517" s="1">
        <v>969.77</v>
      </c>
      <c r="E4517" s="109">
        <v>42.41</v>
      </c>
      <c r="F4517" s="1">
        <v>368.42</v>
      </c>
      <c r="G4517" s="1">
        <v>260</v>
      </c>
      <c r="H4517" s="1">
        <v>254</v>
      </c>
      <c r="I4517" s="23">
        <v>0.01</v>
      </c>
      <c r="J4517" s="1">
        <v>26.49</v>
      </c>
      <c r="K4517" s="23">
        <v>26.49</v>
      </c>
      <c r="L4517" s="23">
        <v>540</v>
      </c>
      <c r="M4517" s="109">
        <v>500</v>
      </c>
      <c r="N4517" s="4">
        <v>0</v>
      </c>
      <c r="O4517" s="69"/>
      <c r="P4517" s="69"/>
      <c r="Q4517" s="69"/>
      <c r="R4517" s="69"/>
      <c r="S4517" s="69"/>
      <c r="T4517" s="69"/>
      <c r="U4517" s="69"/>
      <c r="V4517" s="69"/>
      <c r="W4517" s="4"/>
      <c r="X4517" s="4"/>
      <c r="Y4517" s="4"/>
      <c r="Z4517" s="4"/>
      <c r="AA4517" s="4"/>
      <c r="AB4517" s="4"/>
      <c r="AC4517" s="4"/>
      <c r="AD4517" s="4"/>
      <c r="AE4517"/>
      <c r="AF4517"/>
      <c r="AG4517"/>
      <c r="AH4517"/>
      <c r="AI4517"/>
      <c r="AJ4517"/>
      <c r="AK4517"/>
    </row>
    <row r="4518" spans="1:37" x14ac:dyDescent="0.25">
      <c r="A4518" s="2">
        <v>4517</v>
      </c>
      <c r="B4518" s="104">
        <v>43917.08753694444</v>
      </c>
      <c r="C4518" s="109">
        <v>27.33</v>
      </c>
      <c r="D4518" s="1">
        <v>969.8</v>
      </c>
      <c r="E4518" s="109">
        <v>42.38</v>
      </c>
      <c r="F4518" s="1">
        <v>368.16</v>
      </c>
      <c r="G4518" s="1">
        <v>260</v>
      </c>
      <c r="H4518" s="1">
        <v>253</v>
      </c>
      <c r="I4518" s="23">
        <v>0.02</v>
      </c>
      <c r="J4518" s="1">
        <v>26.51</v>
      </c>
      <c r="K4518" s="23">
        <v>26.49</v>
      </c>
      <c r="L4518" s="23">
        <v>515</v>
      </c>
      <c r="M4518" s="109">
        <v>480</v>
      </c>
      <c r="N4518" s="4">
        <v>0</v>
      </c>
      <c r="O4518" s="69"/>
      <c r="P4518" s="69"/>
      <c r="Q4518" s="69"/>
      <c r="R4518" s="69"/>
      <c r="S4518" s="69"/>
      <c r="T4518" s="69"/>
      <c r="U4518" s="69"/>
      <c r="V4518" s="69"/>
      <c r="W4518" s="4"/>
      <c r="X4518" s="4"/>
      <c r="Y4518" s="4"/>
      <c r="Z4518" s="4"/>
      <c r="AA4518" s="4"/>
      <c r="AB4518" s="4"/>
      <c r="AC4518" s="4"/>
      <c r="AD4518" s="4"/>
      <c r="AE4518"/>
      <c r="AF4518"/>
      <c r="AG4518"/>
      <c r="AH4518"/>
      <c r="AI4518"/>
      <c r="AJ4518"/>
      <c r="AK4518"/>
    </row>
    <row r="4519" spans="1:37" x14ac:dyDescent="0.25">
      <c r="A4519" s="2">
        <v>4518</v>
      </c>
      <c r="B4519" s="104">
        <v>43917.090755243058</v>
      </c>
      <c r="C4519" s="109">
        <v>27.13</v>
      </c>
      <c r="D4519" s="1">
        <v>969.8</v>
      </c>
      <c r="E4519" s="109">
        <v>42.87</v>
      </c>
      <c r="F4519" s="1">
        <v>368.23</v>
      </c>
      <c r="G4519" s="1">
        <v>261</v>
      </c>
      <c r="H4519" s="1">
        <v>255</v>
      </c>
      <c r="I4519" s="23">
        <v>0.02</v>
      </c>
      <c r="J4519" s="1">
        <v>26.51</v>
      </c>
      <c r="K4519" s="23">
        <v>26.43</v>
      </c>
      <c r="L4519" s="23">
        <v>525</v>
      </c>
      <c r="M4519" s="109">
        <v>490</v>
      </c>
      <c r="N4519" s="4">
        <v>0</v>
      </c>
      <c r="O4519" s="69"/>
      <c r="P4519" s="69"/>
      <c r="Q4519" s="69"/>
      <c r="R4519" s="69"/>
      <c r="S4519" s="69"/>
      <c r="T4519" s="69"/>
      <c r="U4519" s="69"/>
      <c r="V4519" s="69"/>
      <c r="W4519" s="4"/>
      <c r="X4519" s="4"/>
      <c r="Y4519" s="4"/>
      <c r="Z4519" s="4"/>
      <c r="AA4519" s="4"/>
      <c r="AB4519" s="4"/>
      <c r="AC4519" s="4"/>
      <c r="AD4519" s="4"/>
      <c r="AE4519"/>
      <c r="AF4519"/>
      <c r="AG4519"/>
      <c r="AH4519"/>
      <c r="AI4519"/>
      <c r="AJ4519"/>
      <c r="AK4519"/>
    </row>
    <row r="4520" spans="1:37" x14ac:dyDescent="0.25">
      <c r="A4520" s="2">
        <v>4519</v>
      </c>
      <c r="B4520" s="104">
        <v>43917.092902372686</v>
      </c>
      <c r="C4520" s="109">
        <v>27.31</v>
      </c>
      <c r="D4520" s="1">
        <v>969.81</v>
      </c>
      <c r="E4520" s="109">
        <v>43.02</v>
      </c>
      <c r="F4520" s="1">
        <v>368.11</v>
      </c>
      <c r="G4520" s="1">
        <v>261</v>
      </c>
      <c r="H4520" s="1">
        <v>254</v>
      </c>
      <c r="I4520" s="23">
        <v>0.02</v>
      </c>
      <c r="J4520" s="1">
        <v>26.65</v>
      </c>
      <c r="K4520" s="23">
        <v>26.49</v>
      </c>
      <c r="L4520" s="23">
        <v>518</v>
      </c>
      <c r="M4520" s="109">
        <v>490</v>
      </c>
      <c r="N4520" s="4">
        <v>0</v>
      </c>
      <c r="O4520" s="69"/>
      <c r="P4520" s="69"/>
      <c r="Q4520" s="69"/>
      <c r="R4520" s="69"/>
      <c r="S4520" s="69"/>
      <c r="T4520" s="69"/>
      <c r="U4520" s="69"/>
      <c r="V4520" s="69"/>
      <c r="W4520" s="4"/>
      <c r="X4520" s="4"/>
      <c r="Y4520" s="4"/>
      <c r="Z4520" s="4"/>
      <c r="AA4520" s="4"/>
      <c r="AB4520" s="4"/>
      <c r="AC4520" s="4"/>
      <c r="AD4520" s="4"/>
      <c r="AE4520"/>
      <c r="AF4520"/>
      <c r="AG4520"/>
      <c r="AH4520"/>
      <c r="AI4520"/>
      <c r="AJ4520"/>
      <c r="AK4520"/>
    </row>
    <row r="4521" spans="1:37" x14ac:dyDescent="0.25">
      <c r="A4521" s="43">
        <v>4520</v>
      </c>
      <c r="B4521" s="104">
        <v>43917.094499259256</v>
      </c>
      <c r="C4521" s="109">
        <v>27.45</v>
      </c>
      <c r="D4521" s="1">
        <v>969.85</v>
      </c>
      <c r="E4521" s="109">
        <v>42.88</v>
      </c>
      <c r="F4521" s="1">
        <v>367.75</v>
      </c>
      <c r="G4521" s="1">
        <v>261</v>
      </c>
      <c r="H4521" s="1">
        <v>254</v>
      </c>
      <c r="I4521" s="23">
        <v>0</v>
      </c>
      <c r="J4521" s="1">
        <v>26.77</v>
      </c>
      <c r="K4521" s="23">
        <v>26.67</v>
      </c>
      <c r="L4521" s="23">
        <v>534</v>
      </c>
      <c r="M4521" s="109">
        <v>490</v>
      </c>
      <c r="N4521" s="4">
        <v>0</v>
      </c>
      <c r="O4521" s="69"/>
      <c r="P4521" s="69"/>
      <c r="Q4521" s="69"/>
      <c r="R4521" s="69"/>
      <c r="S4521" s="69"/>
      <c r="T4521" s="69"/>
      <c r="U4521" s="69"/>
      <c r="V4521" s="69"/>
      <c r="W4521" s="4"/>
      <c r="X4521" s="4"/>
      <c r="Y4521" s="4"/>
      <c r="Z4521" s="4"/>
      <c r="AA4521" s="4"/>
      <c r="AB4521" s="4"/>
      <c r="AC4521" s="4"/>
      <c r="AD4521" s="4"/>
      <c r="AE4521"/>
      <c r="AF4521"/>
      <c r="AG4521"/>
      <c r="AH4521"/>
      <c r="AI4521"/>
      <c r="AJ4521"/>
      <c r="AK4521"/>
    </row>
    <row r="4522" spans="1:37" x14ac:dyDescent="0.25">
      <c r="A4522" s="2">
        <v>4521</v>
      </c>
      <c r="B4522" s="104">
        <v>43917.096096400463</v>
      </c>
      <c r="C4522" s="109">
        <v>27.42</v>
      </c>
      <c r="D4522" s="1">
        <v>969.85</v>
      </c>
      <c r="E4522" s="109">
        <v>42.85</v>
      </c>
      <c r="F4522" s="1">
        <v>367.78</v>
      </c>
      <c r="G4522" s="1">
        <v>260</v>
      </c>
      <c r="H4522" s="1">
        <v>255</v>
      </c>
      <c r="I4522" s="23">
        <v>0.02</v>
      </c>
      <c r="J4522" s="1">
        <v>26.73</v>
      </c>
      <c r="K4522" s="23">
        <v>26.67</v>
      </c>
      <c r="L4522" s="23">
        <v>550</v>
      </c>
      <c r="M4522" s="109">
        <v>505</v>
      </c>
      <c r="N4522" s="4">
        <v>0</v>
      </c>
      <c r="O4522" s="69"/>
      <c r="P4522" s="69"/>
      <c r="Q4522" s="69"/>
      <c r="R4522" s="69"/>
      <c r="S4522" s="69"/>
      <c r="T4522" s="69"/>
      <c r="U4522" s="69"/>
      <c r="V4522" s="69"/>
      <c r="W4522" s="4"/>
      <c r="X4522" s="4"/>
      <c r="Y4522" s="4"/>
      <c r="Z4522" s="4"/>
      <c r="AA4522" s="4"/>
      <c r="AB4522" s="4"/>
      <c r="AC4522" s="4"/>
      <c r="AD4522" s="4"/>
      <c r="AE4522"/>
      <c r="AF4522"/>
      <c r="AG4522"/>
      <c r="AH4522"/>
      <c r="AI4522"/>
      <c r="AJ4522"/>
      <c r="AK4522"/>
    </row>
    <row r="4523" spans="1:37" x14ac:dyDescent="0.25">
      <c r="A4523" s="2">
        <v>4522</v>
      </c>
      <c r="B4523" s="104">
        <v>43917.099312847218</v>
      </c>
      <c r="C4523" s="109">
        <v>26.98</v>
      </c>
      <c r="D4523" s="1">
        <v>969.73</v>
      </c>
      <c r="E4523" s="109">
        <v>42.5</v>
      </c>
      <c r="F4523" s="1">
        <v>368.77</v>
      </c>
      <c r="G4523" s="1">
        <v>259</v>
      </c>
      <c r="H4523" s="1">
        <v>254</v>
      </c>
      <c r="I4523" s="23">
        <v>0.01</v>
      </c>
      <c r="J4523" s="1">
        <v>26.35</v>
      </c>
      <c r="K4523" s="23">
        <v>26.23</v>
      </c>
      <c r="L4523" s="23">
        <v>518</v>
      </c>
      <c r="M4523" s="109">
        <v>495</v>
      </c>
      <c r="N4523" s="4">
        <v>0</v>
      </c>
      <c r="O4523" s="69"/>
      <c r="P4523" s="69"/>
      <c r="Q4523" s="69"/>
      <c r="R4523" s="69"/>
      <c r="S4523" s="69"/>
      <c r="T4523" s="69"/>
      <c r="U4523" s="69"/>
      <c r="V4523" s="69"/>
      <c r="W4523" s="4"/>
      <c r="X4523" s="4"/>
      <c r="Y4523" s="4"/>
      <c r="Z4523" s="4"/>
      <c r="AA4523" s="4"/>
      <c r="AB4523" s="4"/>
      <c r="AC4523" s="4"/>
      <c r="AD4523" s="4"/>
      <c r="AE4523"/>
      <c r="AF4523"/>
      <c r="AG4523"/>
      <c r="AH4523"/>
      <c r="AI4523"/>
      <c r="AJ4523"/>
      <c r="AK4523"/>
    </row>
    <row r="4524" spans="1:37" x14ac:dyDescent="0.25">
      <c r="A4524" s="2">
        <v>4523</v>
      </c>
      <c r="B4524" s="104">
        <v>43917.101460613427</v>
      </c>
      <c r="C4524" s="109">
        <v>26.69</v>
      </c>
      <c r="D4524" s="1">
        <v>969.74</v>
      </c>
      <c r="E4524" s="109">
        <v>43.62</v>
      </c>
      <c r="F4524" s="1">
        <v>368.75</v>
      </c>
      <c r="G4524" s="1">
        <v>262</v>
      </c>
      <c r="H4524" s="1">
        <v>253</v>
      </c>
      <c r="I4524" s="23">
        <v>0.02</v>
      </c>
      <c r="J4524" s="1">
        <v>25.99</v>
      </c>
      <c r="K4524" s="23">
        <v>25.93</v>
      </c>
      <c r="L4524" s="23">
        <v>550</v>
      </c>
      <c r="M4524" s="109">
        <v>485</v>
      </c>
      <c r="N4524" s="4">
        <v>0</v>
      </c>
      <c r="O4524" s="69"/>
      <c r="P4524" s="69"/>
      <c r="Q4524" s="69"/>
      <c r="R4524" s="69"/>
      <c r="S4524" s="69"/>
      <c r="T4524" s="69"/>
      <c r="U4524" s="69"/>
      <c r="V4524" s="69"/>
      <c r="W4524" s="4"/>
      <c r="X4524" s="4"/>
      <c r="Y4524" s="4"/>
      <c r="Z4524" s="4"/>
      <c r="AA4524" s="4"/>
      <c r="AB4524" s="4"/>
      <c r="AC4524" s="4"/>
      <c r="AD4524" s="4"/>
      <c r="AE4524"/>
      <c r="AF4524"/>
      <c r="AG4524"/>
      <c r="AH4524"/>
      <c r="AI4524"/>
      <c r="AJ4524"/>
      <c r="AK4524"/>
    </row>
    <row r="4525" spans="1:37" x14ac:dyDescent="0.25">
      <c r="A4525" s="2">
        <v>4524</v>
      </c>
      <c r="B4525" s="104">
        <v>43917.103057673608</v>
      </c>
      <c r="C4525" s="109">
        <v>26.91</v>
      </c>
      <c r="D4525" s="1">
        <v>969.67</v>
      </c>
      <c r="E4525" s="109">
        <v>44.09</v>
      </c>
      <c r="F4525" s="1">
        <v>369.15</v>
      </c>
      <c r="G4525" s="1">
        <v>259</v>
      </c>
      <c r="H4525" s="1">
        <v>255</v>
      </c>
      <c r="I4525" s="23">
        <v>0.02</v>
      </c>
      <c r="J4525" s="1">
        <v>26.15</v>
      </c>
      <c r="K4525" s="23">
        <v>26.09</v>
      </c>
      <c r="L4525" s="23">
        <v>525</v>
      </c>
      <c r="M4525" s="109">
        <v>480</v>
      </c>
      <c r="N4525" s="4">
        <v>0</v>
      </c>
      <c r="O4525" s="69"/>
      <c r="P4525" s="69"/>
      <c r="Q4525" s="69"/>
      <c r="R4525" s="69"/>
      <c r="S4525" s="69"/>
      <c r="T4525" s="69"/>
      <c r="U4525" s="69"/>
      <c r="V4525" s="69"/>
      <c r="W4525" s="4"/>
      <c r="X4525" s="4"/>
      <c r="Y4525" s="4"/>
      <c r="Z4525" s="4"/>
      <c r="AA4525" s="4"/>
      <c r="AB4525" s="4"/>
      <c r="AC4525" s="4"/>
      <c r="AD4525" s="4"/>
      <c r="AE4525"/>
      <c r="AF4525"/>
      <c r="AG4525"/>
      <c r="AH4525"/>
      <c r="AI4525"/>
      <c r="AJ4525"/>
      <c r="AK4525"/>
    </row>
    <row r="4526" spans="1:37" x14ac:dyDescent="0.25">
      <c r="A4526" s="2">
        <v>4525</v>
      </c>
      <c r="B4526" s="104">
        <v>43917.104652604168</v>
      </c>
      <c r="C4526" s="109">
        <v>27.11</v>
      </c>
      <c r="D4526" s="1">
        <v>969.68</v>
      </c>
      <c r="E4526" s="109">
        <v>43.59</v>
      </c>
      <c r="F4526" s="1">
        <v>369.19</v>
      </c>
      <c r="G4526" s="1">
        <v>260</v>
      </c>
      <c r="H4526" s="1">
        <v>253</v>
      </c>
      <c r="I4526" s="23">
        <v>0.02</v>
      </c>
      <c r="J4526" s="1">
        <v>26.35</v>
      </c>
      <c r="K4526" s="23">
        <v>26.29</v>
      </c>
      <c r="L4526" s="23">
        <v>528</v>
      </c>
      <c r="M4526" s="109">
        <v>490</v>
      </c>
      <c r="N4526" s="4">
        <v>0</v>
      </c>
      <c r="O4526" s="69"/>
      <c r="P4526" s="69"/>
      <c r="Q4526" s="69"/>
      <c r="R4526" s="69"/>
      <c r="S4526" s="69"/>
      <c r="T4526" s="69"/>
      <c r="U4526" s="69"/>
      <c r="V4526" s="69"/>
      <c r="W4526" s="4"/>
      <c r="X4526" s="4"/>
      <c r="Y4526" s="4"/>
      <c r="Z4526" s="4"/>
      <c r="AA4526" s="4"/>
      <c r="AB4526" s="4"/>
      <c r="AC4526" s="4"/>
      <c r="AD4526" s="4"/>
      <c r="AE4526"/>
      <c r="AF4526"/>
      <c r="AG4526"/>
      <c r="AH4526"/>
      <c r="AI4526"/>
      <c r="AJ4526"/>
      <c r="AK4526"/>
    </row>
    <row r="4527" spans="1:37" x14ac:dyDescent="0.25">
      <c r="A4527" s="2">
        <v>4526</v>
      </c>
      <c r="B4527" s="104">
        <v>43917.107872326393</v>
      </c>
      <c r="C4527" s="109">
        <v>26.93</v>
      </c>
      <c r="D4527" s="1">
        <v>969.62</v>
      </c>
      <c r="E4527" s="109">
        <v>43.71</v>
      </c>
      <c r="F4527" s="1">
        <v>369.75</v>
      </c>
      <c r="G4527" s="1">
        <v>260</v>
      </c>
      <c r="H4527" s="1">
        <v>254</v>
      </c>
      <c r="I4527" s="23">
        <v>0.02</v>
      </c>
      <c r="J4527" s="1">
        <v>26.27</v>
      </c>
      <c r="K4527" s="23">
        <v>26.15</v>
      </c>
      <c r="L4527" s="23">
        <v>518</v>
      </c>
      <c r="M4527" s="109">
        <v>485</v>
      </c>
      <c r="N4527" s="4">
        <v>0</v>
      </c>
      <c r="O4527" s="69"/>
      <c r="P4527" s="69"/>
      <c r="Q4527" s="69"/>
      <c r="R4527" s="69"/>
      <c r="S4527" s="69"/>
      <c r="T4527" s="69"/>
      <c r="U4527" s="69"/>
      <c r="V4527" s="69"/>
      <c r="W4527" s="4"/>
      <c r="X4527" s="4"/>
      <c r="Y4527" s="4"/>
      <c r="Z4527" s="4"/>
      <c r="AA4527" s="4"/>
      <c r="AB4527" s="4"/>
      <c r="AC4527" s="4"/>
      <c r="AD4527" s="4"/>
      <c r="AE4527"/>
      <c r="AF4527"/>
      <c r="AG4527"/>
      <c r="AH4527"/>
      <c r="AI4527"/>
      <c r="AJ4527"/>
      <c r="AK4527"/>
    </row>
    <row r="4528" spans="1:37" x14ac:dyDescent="0.25">
      <c r="A4528" s="2">
        <v>4527</v>
      </c>
      <c r="B4528" s="104">
        <v>43917.110029675925</v>
      </c>
      <c r="C4528" s="109">
        <v>27.01</v>
      </c>
      <c r="D4528" s="1">
        <v>969.67</v>
      </c>
      <c r="E4528" s="109">
        <v>43.73</v>
      </c>
      <c r="F4528" s="1">
        <v>369.36</v>
      </c>
      <c r="G4528" s="1">
        <v>260</v>
      </c>
      <c r="H4528" s="1">
        <v>253</v>
      </c>
      <c r="I4528" s="23">
        <v>0.01</v>
      </c>
      <c r="J4528" s="1">
        <v>26.37</v>
      </c>
      <c r="K4528" s="23">
        <v>26.17</v>
      </c>
      <c r="L4528" s="23">
        <v>540</v>
      </c>
      <c r="M4528" s="109">
        <v>500</v>
      </c>
      <c r="N4528" s="4">
        <v>0</v>
      </c>
      <c r="O4528" s="69"/>
      <c r="P4528" s="69"/>
      <c r="Q4528" s="69"/>
      <c r="R4528" s="69"/>
      <c r="S4528" s="69"/>
      <c r="T4528" s="69"/>
      <c r="U4528" s="69"/>
      <c r="V4528" s="69"/>
      <c r="W4528" s="4"/>
      <c r="X4528" s="4"/>
      <c r="Y4528" s="4"/>
      <c r="Z4528" s="4"/>
      <c r="AA4528" s="4"/>
      <c r="AB4528" s="4"/>
      <c r="AC4528" s="4"/>
      <c r="AD4528" s="4"/>
      <c r="AE4528"/>
      <c r="AF4528"/>
      <c r="AG4528"/>
      <c r="AH4528"/>
      <c r="AI4528"/>
      <c r="AJ4528"/>
      <c r="AK4528"/>
    </row>
    <row r="4529" spans="1:37" x14ac:dyDescent="0.25">
      <c r="A4529" s="2">
        <v>4528</v>
      </c>
      <c r="B4529" s="104">
        <v>43917.111625694444</v>
      </c>
      <c r="C4529" s="109">
        <v>29.62</v>
      </c>
      <c r="D4529" s="1">
        <v>969.66</v>
      </c>
      <c r="E4529" s="109">
        <v>38.03</v>
      </c>
      <c r="F4529" s="1">
        <v>369.41</v>
      </c>
      <c r="G4529" s="1">
        <v>259</v>
      </c>
      <c r="H4529" s="1">
        <v>254</v>
      </c>
      <c r="I4529" s="23">
        <v>0.02</v>
      </c>
      <c r="J4529" s="1">
        <v>28.61</v>
      </c>
      <c r="K4529" s="23">
        <v>28.91</v>
      </c>
      <c r="L4529" s="23">
        <v>550</v>
      </c>
      <c r="M4529" s="109">
        <v>505</v>
      </c>
      <c r="N4529" s="4">
        <v>0</v>
      </c>
      <c r="O4529" s="69"/>
      <c r="P4529" s="69"/>
      <c r="Q4529" s="69"/>
      <c r="R4529" s="69"/>
      <c r="S4529" s="69"/>
      <c r="T4529" s="69"/>
      <c r="U4529" s="69"/>
      <c r="V4529" s="69"/>
      <c r="W4529" s="4"/>
      <c r="X4529" s="4"/>
      <c r="Y4529" s="4"/>
      <c r="Z4529" s="4"/>
      <c r="AA4529" s="4"/>
      <c r="AB4529" s="4"/>
      <c r="AC4529" s="4"/>
      <c r="AD4529" s="4"/>
      <c r="AE4529"/>
      <c r="AF4529"/>
      <c r="AG4529"/>
      <c r="AH4529"/>
      <c r="AI4529"/>
      <c r="AJ4529"/>
      <c r="AK4529"/>
    </row>
    <row r="4530" spans="1:37" x14ac:dyDescent="0.25">
      <c r="A4530" s="43">
        <v>4529</v>
      </c>
      <c r="B4530" s="104">
        <v>43917.113222974542</v>
      </c>
      <c r="C4530" s="109">
        <v>31.13</v>
      </c>
      <c r="D4530" s="1">
        <v>969.63</v>
      </c>
      <c r="E4530" s="109">
        <v>34.630000000000003</v>
      </c>
      <c r="F4530" s="1">
        <v>369.63</v>
      </c>
      <c r="G4530" s="1">
        <v>259</v>
      </c>
      <c r="H4530" s="1">
        <v>253</v>
      </c>
      <c r="I4530" s="23">
        <v>0.02</v>
      </c>
      <c r="J4530" s="1">
        <v>30.29</v>
      </c>
      <c r="K4530" s="23">
        <v>30.39</v>
      </c>
      <c r="L4530" s="23">
        <v>565</v>
      </c>
      <c r="M4530" s="109">
        <v>525</v>
      </c>
      <c r="N4530" s="4">
        <v>0</v>
      </c>
      <c r="O4530" s="69"/>
      <c r="P4530" s="69"/>
      <c r="Q4530" s="69"/>
      <c r="R4530" s="69"/>
      <c r="S4530" s="69"/>
      <c r="T4530" s="69"/>
      <c r="U4530" s="69"/>
      <c r="V4530" s="69"/>
      <c r="W4530" s="4"/>
      <c r="X4530" s="4"/>
      <c r="Y4530" s="4"/>
      <c r="Z4530" s="4"/>
      <c r="AA4530" s="4"/>
      <c r="AB4530" s="4"/>
      <c r="AC4530" s="4"/>
      <c r="AD4530" s="4"/>
      <c r="AE4530"/>
      <c r="AF4530"/>
      <c r="AG4530"/>
      <c r="AH4530"/>
      <c r="AI4530"/>
      <c r="AJ4530"/>
      <c r="AK4530"/>
    </row>
    <row r="4531" spans="1:37" x14ac:dyDescent="0.25">
      <c r="A4531" s="2">
        <v>4530</v>
      </c>
      <c r="B4531" s="104">
        <v>43917.116442002312</v>
      </c>
      <c r="C4531" s="109">
        <v>30.54</v>
      </c>
      <c r="D4531" s="1">
        <v>969.71</v>
      </c>
      <c r="E4531" s="109">
        <v>34.700000000000003</v>
      </c>
      <c r="F4531" s="1">
        <v>369.02</v>
      </c>
      <c r="G4531" s="1">
        <v>260</v>
      </c>
      <c r="H4531" s="1">
        <v>254</v>
      </c>
      <c r="I4531" s="23">
        <v>0.02</v>
      </c>
      <c r="J4531" s="1">
        <v>29.53</v>
      </c>
      <c r="K4531" s="23">
        <v>29.79</v>
      </c>
      <c r="L4531" s="23">
        <v>525</v>
      </c>
      <c r="M4531" s="109">
        <v>489</v>
      </c>
      <c r="N4531" s="4">
        <v>0</v>
      </c>
      <c r="O4531" s="69"/>
      <c r="P4531" s="69"/>
      <c r="Q4531" s="69"/>
      <c r="R4531" s="69"/>
      <c r="S4531" s="69"/>
      <c r="T4531" s="69"/>
      <c r="U4531" s="69"/>
      <c r="V4531" s="69"/>
      <c r="W4531" s="4"/>
      <c r="X4531" s="4"/>
      <c r="Y4531" s="4"/>
      <c r="Z4531" s="4"/>
      <c r="AA4531" s="4"/>
      <c r="AB4531" s="4"/>
      <c r="AC4531" s="4"/>
      <c r="AD4531" s="4"/>
      <c r="AE4531"/>
      <c r="AF4531"/>
      <c r="AG4531"/>
      <c r="AH4531"/>
      <c r="AI4531"/>
      <c r="AJ4531"/>
      <c r="AK4531"/>
    </row>
    <row r="4532" spans="1:37" x14ac:dyDescent="0.25">
      <c r="A4532" s="2">
        <v>4531</v>
      </c>
      <c r="B4532" s="104">
        <v>43917.118602534727</v>
      </c>
      <c r="C4532" s="109">
        <v>30.45</v>
      </c>
      <c r="D4532" s="1">
        <v>969.7</v>
      </c>
      <c r="E4532" s="109">
        <v>34.28</v>
      </c>
      <c r="F4532" s="1">
        <v>369.1</v>
      </c>
      <c r="G4532" s="1">
        <v>262</v>
      </c>
      <c r="H4532" s="1">
        <v>253</v>
      </c>
      <c r="I4532" s="23">
        <v>0.01</v>
      </c>
      <c r="J4532" s="1">
        <v>29.91</v>
      </c>
      <c r="K4532" s="23">
        <v>29.59</v>
      </c>
      <c r="L4532" s="23">
        <v>528</v>
      </c>
      <c r="M4532" s="109">
        <v>494</v>
      </c>
      <c r="N4532" s="4">
        <v>0</v>
      </c>
      <c r="O4532" s="69"/>
      <c r="P4532" s="69"/>
      <c r="Q4532" s="69"/>
      <c r="R4532" s="69"/>
      <c r="S4532" s="69"/>
      <c r="T4532" s="69"/>
      <c r="U4532" s="69"/>
      <c r="V4532" s="69"/>
      <c r="W4532" s="4"/>
      <c r="X4532" s="4"/>
      <c r="Y4532" s="4"/>
      <c r="Z4532" s="4"/>
      <c r="AA4532" s="4"/>
      <c r="AB4532" s="4"/>
      <c r="AC4532" s="4"/>
      <c r="AD4532" s="4"/>
      <c r="AE4532"/>
      <c r="AF4532"/>
      <c r="AG4532"/>
      <c r="AH4532"/>
      <c r="AI4532"/>
      <c r="AJ4532"/>
      <c r="AK4532"/>
    </row>
    <row r="4533" spans="1:37" x14ac:dyDescent="0.25">
      <c r="A4533" s="2">
        <v>4532</v>
      </c>
      <c r="B4533" s="104">
        <v>43917.120201006939</v>
      </c>
      <c r="C4533" s="109">
        <v>29.32</v>
      </c>
      <c r="D4533" s="1">
        <v>969.62</v>
      </c>
      <c r="E4533" s="109">
        <v>36.909999999999997</v>
      </c>
      <c r="F4533" s="1">
        <v>369.72</v>
      </c>
      <c r="G4533" s="1">
        <v>259</v>
      </c>
      <c r="H4533" s="1">
        <v>254</v>
      </c>
      <c r="I4533" s="23">
        <v>0.01</v>
      </c>
      <c r="J4533" s="1">
        <v>28.57</v>
      </c>
      <c r="K4533" s="23">
        <v>28.77</v>
      </c>
      <c r="L4533" s="23">
        <v>543</v>
      </c>
      <c r="M4533" s="109">
        <v>489</v>
      </c>
      <c r="N4533" s="4">
        <v>0</v>
      </c>
      <c r="O4533" s="69"/>
      <c r="P4533" s="69"/>
      <c r="Q4533" s="69"/>
      <c r="R4533" s="69"/>
      <c r="S4533" s="69"/>
      <c r="T4533" s="69"/>
      <c r="U4533" s="69"/>
      <c r="V4533" s="69"/>
      <c r="W4533" s="4"/>
      <c r="X4533" s="4"/>
      <c r="Y4533" s="4"/>
      <c r="Z4533" s="4"/>
      <c r="AA4533" s="4"/>
      <c r="AB4533" s="4"/>
      <c r="AC4533" s="4"/>
      <c r="AD4533" s="4"/>
      <c r="AE4533"/>
      <c r="AF4533"/>
      <c r="AG4533"/>
      <c r="AH4533"/>
      <c r="AI4533"/>
      <c r="AJ4533"/>
      <c r="AK4533"/>
    </row>
    <row r="4534" spans="1:37" x14ac:dyDescent="0.25">
      <c r="A4534" s="2">
        <v>4533</v>
      </c>
      <c r="B4534" s="104">
        <v>43917.121796006948</v>
      </c>
      <c r="C4534" s="109">
        <v>31.87</v>
      </c>
      <c r="D4534" s="1">
        <v>969.61</v>
      </c>
      <c r="E4534" s="109">
        <v>33.24</v>
      </c>
      <c r="F4534" s="1">
        <v>369.8</v>
      </c>
      <c r="G4534" s="1">
        <v>260</v>
      </c>
      <c r="H4534" s="1">
        <v>251</v>
      </c>
      <c r="I4534" s="23">
        <v>0.02</v>
      </c>
      <c r="J4534" s="1">
        <v>30.89</v>
      </c>
      <c r="K4534" s="23">
        <v>30.91</v>
      </c>
      <c r="L4534" s="23">
        <v>550</v>
      </c>
      <c r="M4534" s="109">
        <v>504</v>
      </c>
      <c r="N4534" s="4">
        <v>0</v>
      </c>
      <c r="O4534" s="69"/>
      <c r="P4534" s="69"/>
      <c r="Q4534" s="69"/>
      <c r="R4534" s="69"/>
      <c r="S4534" s="69"/>
      <c r="T4534" s="69"/>
      <c r="U4534" s="69"/>
      <c r="V4534" s="69"/>
      <c r="W4534" s="4"/>
      <c r="X4534" s="4"/>
      <c r="Y4534" s="4"/>
      <c r="Z4534" s="4"/>
      <c r="AA4534" s="4"/>
      <c r="AB4534" s="4"/>
      <c r="AC4534" s="4"/>
      <c r="AD4534" s="4"/>
      <c r="AE4534"/>
      <c r="AF4534"/>
      <c r="AG4534"/>
      <c r="AH4534"/>
      <c r="AI4534"/>
      <c r="AJ4534"/>
      <c r="AK4534"/>
    </row>
    <row r="4535" spans="1:37" x14ac:dyDescent="0.25">
      <c r="A4535" s="2">
        <v>4534</v>
      </c>
      <c r="B4535" s="105">
        <v>43917.125017291663</v>
      </c>
      <c r="C4535" s="109">
        <v>30.07</v>
      </c>
      <c r="D4535" s="43">
        <v>969.63</v>
      </c>
      <c r="E4535" s="109">
        <v>36.020000000000003</v>
      </c>
      <c r="F4535" s="43">
        <v>369.63</v>
      </c>
      <c r="G4535" s="43">
        <v>261</v>
      </c>
      <c r="H4535" s="43">
        <v>254</v>
      </c>
      <c r="I4535" s="23">
        <v>0.01</v>
      </c>
      <c r="J4535" s="43">
        <v>29.23</v>
      </c>
      <c r="K4535" s="23">
        <v>29.09</v>
      </c>
      <c r="L4535" s="23">
        <v>543</v>
      </c>
      <c r="M4535" s="109">
        <v>494</v>
      </c>
      <c r="N4535" s="4">
        <v>0</v>
      </c>
      <c r="O4535" s="69">
        <f t="shared" ref="O4535:V4535" si="472">AVERAGE(E4535:E4555)</f>
        <v>37.784285714285716</v>
      </c>
      <c r="P4535" s="69">
        <f t="shared" si="472"/>
        <v>371.23952380952386</v>
      </c>
      <c r="Q4535" s="69">
        <f t="shared" si="472"/>
        <v>260.04761904761904</v>
      </c>
      <c r="R4535" s="69">
        <f t="shared" si="472"/>
        <v>253.52380952380952</v>
      </c>
      <c r="S4535" s="69">
        <f t="shared" si="472"/>
        <v>1.8095238095238102E-2</v>
      </c>
      <c r="T4535" s="69">
        <f t="shared" si="472"/>
        <v>28.238571428571429</v>
      </c>
      <c r="U4535" s="69">
        <f t="shared" si="472"/>
        <v>28.234761904761907</v>
      </c>
      <c r="V4535" s="69">
        <f t="shared" si="472"/>
        <v>524.09523809523807</v>
      </c>
      <c r="W4535" s="4">
        <f t="shared" ref="W4535:AD4535" si="473">STDEV(E4535:E4555)</f>
        <v>1.2248002752635685</v>
      </c>
      <c r="X4535" s="4">
        <f t="shared" si="473"/>
        <v>0.7601610105134059</v>
      </c>
      <c r="Y4535" s="4">
        <f t="shared" si="473"/>
        <v>0.9206622874969127</v>
      </c>
      <c r="Z4535" s="4">
        <f t="shared" si="473"/>
        <v>0.67963575678797394</v>
      </c>
      <c r="AA4535" s="4">
        <f t="shared" si="473"/>
        <v>4.0237390808147812E-3</v>
      </c>
      <c r="AB4535" s="4">
        <f t="shared" si="473"/>
        <v>0.68811543882030224</v>
      </c>
      <c r="AC4535" s="4">
        <f t="shared" si="473"/>
        <v>0.69635923952812673</v>
      </c>
      <c r="AD4535" s="4">
        <f t="shared" si="473"/>
        <v>13.881299513751449</v>
      </c>
      <c r="AE4535" s="4">
        <f>MODE(E4535:E4555)</f>
        <v>36.82</v>
      </c>
      <c r="AF4535" s="4">
        <f>MODE(G4535:G4555)</f>
        <v>261</v>
      </c>
      <c r="AG4535" s="4">
        <f>MODE(H4535:H4555)</f>
        <v>253</v>
      </c>
      <c r="AH4535" s="4">
        <f>MODE(J4535:J4555)</f>
        <v>27.63</v>
      </c>
      <c r="AI4535" s="4">
        <f>MODE(K4535:K4555)</f>
        <v>27.85</v>
      </c>
      <c r="AJ4535" s="4">
        <f>MODE(L4535:L4555)</f>
        <v>515</v>
      </c>
      <c r="AK4535" s="45"/>
    </row>
    <row r="4536" spans="1:37" x14ac:dyDescent="0.25">
      <c r="A4536" s="2">
        <v>4535</v>
      </c>
      <c r="B4536" s="104">
        <v>43917.127268518518</v>
      </c>
      <c r="C4536" s="109">
        <v>28.48</v>
      </c>
      <c r="D4536" s="1">
        <v>969.62</v>
      </c>
      <c r="E4536" s="109">
        <v>38.08</v>
      </c>
      <c r="F4536" s="1">
        <v>369.74</v>
      </c>
      <c r="G4536" s="1">
        <v>258</v>
      </c>
      <c r="H4536" s="1">
        <v>254</v>
      </c>
      <c r="I4536" s="23">
        <v>0.01</v>
      </c>
      <c r="J4536" s="1">
        <v>27.63</v>
      </c>
      <c r="K4536" s="23">
        <v>27.59</v>
      </c>
      <c r="L4536" s="23">
        <v>528</v>
      </c>
      <c r="M4536" s="109">
        <v>485</v>
      </c>
      <c r="N4536" s="4">
        <v>0</v>
      </c>
      <c r="O4536" s="69"/>
      <c r="P4536" s="69"/>
      <c r="Q4536" s="69"/>
      <c r="R4536" s="69"/>
      <c r="S4536" s="69"/>
      <c r="T4536" s="69"/>
      <c r="U4536" s="69"/>
      <c r="V4536" s="69"/>
      <c r="W4536" s="4"/>
      <c r="X4536" s="4"/>
      <c r="Y4536" s="4"/>
      <c r="Z4536" s="4"/>
      <c r="AA4536" s="4"/>
      <c r="AB4536" s="4"/>
      <c r="AC4536" s="4"/>
      <c r="AD4536" s="4"/>
      <c r="AE4536"/>
      <c r="AF4536"/>
      <c r="AG4536"/>
      <c r="AH4536"/>
      <c r="AI4536"/>
      <c r="AJ4536"/>
      <c r="AK4536"/>
    </row>
    <row r="4537" spans="1:37" x14ac:dyDescent="0.25">
      <c r="A4537" s="2">
        <v>4536</v>
      </c>
      <c r="B4537" s="104">
        <v>43917.128864756945</v>
      </c>
      <c r="C4537" s="109">
        <v>30.45</v>
      </c>
      <c r="D4537" s="1">
        <v>969.57</v>
      </c>
      <c r="E4537" s="109">
        <v>35.25</v>
      </c>
      <c r="F4537" s="1">
        <v>370.21</v>
      </c>
      <c r="G4537" s="1">
        <v>259</v>
      </c>
      <c r="H4537" s="1">
        <v>253</v>
      </c>
      <c r="I4537" s="23">
        <v>0.02</v>
      </c>
      <c r="J4537" s="1">
        <v>29.49</v>
      </c>
      <c r="K4537" s="23">
        <v>29.57</v>
      </c>
      <c r="L4537" s="23">
        <v>515</v>
      </c>
      <c r="M4537" s="109">
        <v>484</v>
      </c>
      <c r="N4537" s="4">
        <v>0</v>
      </c>
      <c r="O4537" s="69"/>
      <c r="P4537" s="69"/>
      <c r="Q4537" s="69"/>
      <c r="R4537" s="69"/>
      <c r="S4537" s="69"/>
      <c r="T4537" s="69"/>
      <c r="U4537" s="69"/>
      <c r="V4537" s="69"/>
      <c r="W4537" s="4"/>
      <c r="X4537" s="4"/>
      <c r="Y4537" s="4"/>
      <c r="Z4537" s="4"/>
      <c r="AA4537" s="4"/>
      <c r="AB4537" s="4"/>
      <c r="AC4537" s="4"/>
      <c r="AD4537" s="4"/>
      <c r="AE4537"/>
      <c r="AF4537"/>
      <c r="AG4537"/>
      <c r="AH4537"/>
      <c r="AI4537"/>
      <c r="AJ4537"/>
      <c r="AK4537"/>
    </row>
    <row r="4538" spans="1:37" x14ac:dyDescent="0.25">
      <c r="A4538" s="2">
        <v>4537</v>
      </c>
      <c r="B4538" s="104">
        <v>43917.130461759254</v>
      </c>
      <c r="C4538" s="109">
        <v>29.23</v>
      </c>
      <c r="D4538" s="1">
        <v>969.53</v>
      </c>
      <c r="E4538" s="109">
        <v>36.82</v>
      </c>
      <c r="F4538" s="1">
        <v>370.49</v>
      </c>
      <c r="G4538" s="1">
        <v>261</v>
      </c>
      <c r="H4538" s="1">
        <v>253</v>
      </c>
      <c r="I4538" s="23">
        <v>0.02</v>
      </c>
      <c r="J4538" s="1">
        <v>28.53</v>
      </c>
      <c r="K4538" s="23">
        <v>28.31</v>
      </c>
      <c r="L4538" s="23">
        <v>515</v>
      </c>
      <c r="M4538" s="109">
        <v>480</v>
      </c>
      <c r="N4538" s="4">
        <v>0</v>
      </c>
      <c r="O4538" s="69"/>
      <c r="P4538" s="69"/>
      <c r="Q4538" s="69"/>
      <c r="R4538" s="69"/>
      <c r="S4538" s="69"/>
      <c r="T4538" s="69"/>
      <c r="U4538" s="69"/>
      <c r="V4538" s="69"/>
      <c r="W4538" s="4"/>
      <c r="X4538" s="4"/>
      <c r="Y4538" s="4"/>
      <c r="Z4538" s="4"/>
      <c r="AA4538" s="4"/>
      <c r="AB4538" s="4"/>
      <c r="AC4538" s="4"/>
      <c r="AD4538" s="4"/>
      <c r="AE4538"/>
      <c r="AF4538"/>
      <c r="AG4538"/>
      <c r="AH4538"/>
      <c r="AI4538"/>
      <c r="AJ4538"/>
      <c r="AK4538"/>
    </row>
    <row r="4539" spans="1:37" x14ac:dyDescent="0.25">
      <c r="A4539" s="2">
        <v>4538</v>
      </c>
      <c r="B4539" s="104">
        <v>43917.133681053238</v>
      </c>
      <c r="C4539" s="109">
        <v>28.26</v>
      </c>
      <c r="D4539" s="1">
        <v>969.51</v>
      </c>
      <c r="E4539" s="109">
        <v>37.229999999999997</v>
      </c>
      <c r="F4539" s="1">
        <v>371.01</v>
      </c>
      <c r="G4539" s="1">
        <v>259</v>
      </c>
      <c r="H4539" s="1">
        <v>253</v>
      </c>
      <c r="I4539" s="23">
        <v>0.02</v>
      </c>
      <c r="J4539" s="1">
        <v>27.63</v>
      </c>
      <c r="K4539" s="23">
        <v>27.49</v>
      </c>
      <c r="L4539" s="23">
        <v>515</v>
      </c>
      <c r="M4539" s="109">
        <v>479</v>
      </c>
      <c r="N4539" s="4">
        <v>0</v>
      </c>
      <c r="O4539" s="69"/>
      <c r="P4539" s="69"/>
      <c r="Q4539" s="69"/>
      <c r="R4539" s="69"/>
      <c r="S4539" s="69"/>
      <c r="T4539" s="69"/>
      <c r="U4539" s="69"/>
      <c r="V4539" s="69"/>
      <c r="W4539" s="4"/>
      <c r="X4539" s="4"/>
      <c r="Y4539" s="4"/>
      <c r="Z4539" s="4"/>
      <c r="AA4539" s="4"/>
      <c r="AB4539" s="4"/>
      <c r="AC4539" s="4"/>
      <c r="AD4539" s="4"/>
      <c r="AE4539"/>
      <c r="AF4539"/>
      <c r="AG4539"/>
      <c r="AH4539"/>
      <c r="AI4539"/>
      <c r="AJ4539"/>
      <c r="AK4539"/>
    </row>
    <row r="4540" spans="1:37" x14ac:dyDescent="0.25">
      <c r="A4540" s="2">
        <v>4539</v>
      </c>
      <c r="B4540" s="104">
        <v>43917.135831006948</v>
      </c>
      <c r="C4540" s="109">
        <v>29.42</v>
      </c>
      <c r="D4540" s="1">
        <v>969.5</v>
      </c>
      <c r="E4540" s="109">
        <v>36.36</v>
      </c>
      <c r="F4540" s="1">
        <v>370.76</v>
      </c>
      <c r="G4540" s="1">
        <v>259</v>
      </c>
      <c r="H4540" s="1">
        <v>255</v>
      </c>
      <c r="I4540" s="23">
        <v>0.02</v>
      </c>
      <c r="J4540" s="1">
        <v>28.49</v>
      </c>
      <c r="K4540" s="23">
        <v>28.69</v>
      </c>
      <c r="L4540" s="23">
        <v>515</v>
      </c>
      <c r="M4540" s="109">
        <v>470</v>
      </c>
      <c r="N4540" s="4">
        <v>0</v>
      </c>
      <c r="O4540" s="69"/>
      <c r="P4540" s="69"/>
      <c r="Q4540" s="69"/>
      <c r="R4540" s="69"/>
      <c r="S4540" s="69"/>
      <c r="T4540" s="69"/>
      <c r="U4540" s="69"/>
      <c r="V4540" s="69"/>
      <c r="W4540" s="4"/>
      <c r="X4540" s="4"/>
      <c r="Y4540" s="4"/>
      <c r="Z4540" s="4"/>
      <c r="AA4540" s="4"/>
      <c r="AB4540" s="4"/>
      <c r="AC4540" s="4"/>
      <c r="AD4540" s="4"/>
      <c r="AE4540"/>
      <c r="AF4540"/>
      <c r="AG4540"/>
      <c r="AH4540"/>
      <c r="AI4540"/>
      <c r="AJ4540"/>
      <c r="AK4540"/>
    </row>
    <row r="4541" spans="1:37" x14ac:dyDescent="0.25">
      <c r="A4541" s="2">
        <v>4540</v>
      </c>
      <c r="B4541" s="104">
        <v>43917.137426400463</v>
      </c>
      <c r="C4541" s="109">
        <v>29.13</v>
      </c>
      <c r="D4541" s="1">
        <v>969.51</v>
      </c>
      <c r="E4541" s="109">
        <v>36.72</v>
      </c>
      <c r="F4541" s="1">
        <v>370.7</v>
      </c>
      <c r="G4541" s="1">
        <v>259</v>
      </c>
      <c r="H4541" s="1">
        <v>255</v>
      </c>
      <c r="I4541" s="23">
        <v>0.02</v>
      </c>
      <c r="J4541" s="1">
        <v>28.33</v>
      </c>
      <c r="K4541" s="23">
        <v>28.13</v>
      </c>
      <c r="L4541" s="23">
        <v>515</v>
      </c>
      <c r="M4541" s="109">
        <v>474</v>
      </c>
      <c r="N4541" s="4">
        <v>0</v>
      </c>
      <c r="O4541" s="69"/>
      <c r="P4541" s="69"/>
      <c r="Q4541" s="69"/>
      <c r="R4541" s="69"/>
      <c r="S4541" s="69"/>
      <c r="T4541" s="69"/>
      <c r="U4541" s="69"/>
      <c r="V4541" s="69"/>
      <c r="W4541" s="4"/>
      <c r="X4541" s="4"/>
      <c r="Y4541" s="4"/>
      <c r="Z4541" s="4"/>
      <c r="AA4541" s="4"/>
      <c r="AB4541" s="4"/>
      <c r="AC4541" s="4"/>
      <c r="AD4541" s="4"/>
      <c r="AE4541"/>
      <c r="AF4541"/>
      <c r="AG4541"/>
      <c r="AH4541"/>
      <c r="AI4541"/>
      <c r="AJ4541"/>
      <c r="AK4541"/>
    </row>
    <row r="4542" spans="1:37" x14ac:dyDescent="0.25">
      <c r="A4542" s="43">
        <v>4541</v>
      </c>
      <c r="B4542" s="104">
        <v>43917.139033587962</v>
      </c>
      <c r="C4542" s="109">
        <v>28.46</v>
      </c>
      <c r="D4542" s="1">
        <v>969.47</v>
      </c>
      <c r="E4542" s="109">
        <v>38.14</v>
      </c>
      <c r="F4542" s="1">
        <v>371.01</v>
      </c>
      <c r="G4542" s="1">
        <v>261</v>
      </c>
      <c r="H4542" s="1">
        <v>253</v>
      </c>
      <c r="I4542" s="23">
        <v>0.02</v>
      </c>
      <c r="J4542" s="1">
        <v>27.55</v>
      </c>
      <c r="K4542" s="23">
        <v>27.85</v>
      </c>
      <c r="L4542" s="23">
        <v>515</v>
      </c>
      <c r="M4542" s="109">
        <v>470</v>
      </c>
      <c r="N4542" s="4">
        <v>0</v>
      </c>
      <c r="O4542" s="69"/>
      <c r="P4542" s="69"/>
      <c r="Q4542" s="69"/>
      <c r="R4542" s="69"/>
      <c r="S4542" s="69"/>
      <c r="T4542" s="69"/>
      <c r="U4542" s="69"/>
      <c r="V4542" s="69"/>
      <c r="W4542" s="4"/>
      <c r="X4542" s="4"/>
      <c r="Y4542" s="4"/>
      <c r="Z4542" s="4"/>
      <c r="AA4542" s="4"/>
      <c r="AB4542" s="4"/>
      <c r="AC4542" s="4"/>
      <c r="AD4542" s="4"/>
      <c r="AE4542"/>
      <c r="AF4542"/>
      <c r="AG4542"/>
      <c r="AH4542"/>
      <c r="AI4542"/>
      <c r="AJ4542"/>
      <c r="AK4542"/>
    </row>
    <row r="4543" spans="1:37" x14ac:dyDescent="0.25">
      <c r="A4543" s="2">
        <v>4542</v>
      </c>
      <c r="B4543" s="104">
        <v>43917.142253564816</v>
      </c>
      <c r="C4543" s="109">
        <v>28.41</v>
      </c>
      <c r="D4543" s="1">
        <v>969.46</v>
      </c>
      <c r="E4543" s="109">
        <v>39.049999999999997</v>
      </c>
      <c r="F4543" s="1">
        <v>371.1</v>
      </c>
      <c r="G4543" s="1">
        <v>260</v>
      </c>
      <c r="H4543" s="1">
        <v>254</v>
      </c>
      <c r="I4543" s="23">
        <v>0.02</v>
      </c>
      <c r="J4543" s="1">
        <v>27.49</v>
      </c>
      <c r="K4543" s="23">
        <v>27.85</v>
      </c>
      <c r="L4543" s="23">
        <v>528</v>
      </c>
      <c r="M4543" s="109">
        <v>489</v>
      </c>
      <c r="N4543" s="4">
        <v>0</v>
      </c>
      <c r="O4543" s="69"/>
      <c r="P4543" s="69"/>
      <c r="Q4543" s="69"/>
      <c r="R4543" s="69"/>
      <c r="S4543" s="69"/>
      <c r="T4543" s="69"/>
      <c r="U4543" s="69"/>
      <c r="V4543" s="69"/>
      <c r="W4543" s="4"/>
      <c r="X4543" s="4"/>
      <c r="Y4543" s="4"/>
      <c r="Z4543" s="4"/>
      <c r="AA4543" s="4"/>
      <c r="AB4543" s="4"/>
      <c r="AC4543" s="4"/>
      <c r="AD4543" s="4"/>
      <c r="AE4543"/>
      <c r="AF4543"/>
      <c r="AG4543"/>
      <c r="AH4543"/>
      <c r="AI4543"/>
      <c r="AJ4543"/>
      <c r="AK4543"/>
    </row>
    <row r="4544" spans="1:37" x14ac:dyDescent="0.25">
      <c r="A4544" s="2">
        <v>4543</v>
      </c>
      <c r="B4544" s="104">
        <v>43917.144411759262</v>
      </c>
      <c r="C4544" s="109">
        <v>29.87</v>
      </c>
      <c r="D4544" s="1">
        <v>969.43</v>
      </c>
      <c r="E4544" s="109">
        <v>36.82</v>
      </c>
      <c r="F4544" s="1">
        <v>371.35</v>
      </c>
      <c r="G4544" s="1">
        <v>260</v>
      </c>
      <c r="H4544" s="1">
        <v>253</v>
      </c>
      <c r="I4544" s="23">
        <v>0.02</v>
      </c>
      <c r="J4544" s="1">
        <v>29.11</v>
      </c>
      <c r="K4544" s="23">
        <v>29.03</v>
      </c>
      <c r="L4544" s="23">
        <v>515</v>
      </c>
      <c r="M4544" s="109">
        <v>474</v>
      </c>
      <c r="N4544" s="4">
        <v>0</v>
      </c>
      <c r="O4544" s="69"/>
      <c r="P4544" s="69"/>
      <c r="Q4544" s="69"/>
      <c r="R4544" s="69"/>
      <c r="S4544" s="69"/>
      <c r="T4544" s="69"/>
      <c r="U4544" s="69"/>
      <c r="V4544" s="69"/>
      <c r="W4544" s="4"/>
      <c r="X4544" s="4"/>
      <c r="Y4544" s="4"/>
      <c r="Z4544" s="4"/>
      <c r="AA4544" s="4"/>
      <c r="AB4544" s="4"/>
      <c r="AC4544" s="4"/>
      <c r="AD4544" s="4"/>
      <c r="AE4544"/>
      <c r="AF4544"/>
      <c r="AG4544"/>
      <c r="AH4544"/>
      <c r="AI4544"/>
      <c r="AJ4544"/>
      <c r="AK4544"/>
    </row>
    <row r="4545" spans="1:37" x14ac:dyDescent="0.25">
      <c r="A4545" s="2">
        <v>4544</v>
      </c>
      <c r="B4545" s="104">
        <v>43917.14600872685</v>
      </c>
      <c r="C4545" s="109">
        <v>28.36</v>
      </c>
      <c r="D4545" s="1">
        <v>969.37</v>
      </c>
      <c r="E4545" s="109">
        <v>38.69</v>
      </c>
      <c r="F4545" s="1">
        <v>371.88</v>
      </c>
      <c r="G4545" s="1">
        <v>261</v>
      </c>
      <c r="H4545" s="1">
        <v>253</v>
      </c>
      <c r="I4545" s="23">
        <v>0.01</v>
      </c>
      <c r="J4545" s="1">
        <v>27.65</v>
      </c>
      <c r="K4545" s="23">
        <v>27.47</v>
      </c>
      <c r="L4545" s="23">
        <v>515</v>
      </c>
      <c r="M4545" s="109">
        <v>465</v>
      </c>
      <c r="N4545" s="4">
        <v>0</v>
      </c>
      <c r="O4545" s="69"/>
      <c r="P4545" s="69"/>
      <c r="Q4545" s="69"/>
      <c r="R4545" s="69"/>
      <c r="S4545" s="69"/>
      <c r="T4545" s="69"/>
      <c r="U4545" s="69"/>
      <c r="V4545" s="69"/>
      <c r="W4545" s="4"/>
      <c r="X4545" s="4"/>
      <c r="Y4545" s="4"/>
      <c r="Z4545" s="4"/>
      <c r="AA4545" s="4"/>
      <c r="AB4545" s="4"/>
      <c r="AC4545" s="4"/>
      <c r="AD4545" s="4"/>
      <c r="AE4545"/>
      <c r="AF4545"/>
      <c r="AG4545"/>
      <c r="AH4545"/>
      <c r="AI4545"/>
      <c r="AJ4545"/>
      <c r="AK4545"/>
    </row>
    <row r="4546" spans="1:37" x14ac:dyDescent="0.25">
      <c r="A4546" s="2">
        <v>4545</v>
      </c>
      <c r="B4546" s="104">
        <v>43917.147605648148</v>
      </c>
      <c r="C4546" s="109">
        <v>29.36</v>
      </c>
      <c r="D4546" s="1">
        <v>969.35</v>
      </c>
      <c r="E4546" s="109">
        <v>38.25</v>
      </c>
      <c r="F4546" s="1">
        <v>372.06</v>
      </c>
      <c r="G4546" s="1">
        <v>260</v>
      </c>
      <c r="H4546" s="1">
        <v>254</v>
      </c>
      <c r="I4546" s="23">
        <v>0.01</v>
      </c>
      <c r="J4546" s="1">
        <v>28.19</v>
      </c>
      <c r="K4546" s="23">
        <v>28.57</v>
      </c>
      <c r="L4546" s="23">
        <v>515</v>
      </c>
      <c r="M4546" s="109">
        <v>474</v>
      </c>
      <c r="N4546" s="4">
        <v>0</v>
      </c>
      <c r="O4546" s="69"/>
      <c r="P4546" s="69"/>
      <c r="Q4546" s="69"/>
      <c r="R4546" s="69"/>
      <c r="S4546" s="69"/>
      <c r="T4546" s="69"/>
      <c r="U4546" s="69"/>
      <c r="V4546" s="69"/>
      <c r="W4546" s="4"/>
      <c r="X4546" s="4"/>
      <c r="Y4546" s="4"/>
      <c r="Z4546" s="4"/>
      <c r="AA4546" s="4"/>
      <c r="AB4546" s="4"/>
      <c r="AC4546" s="4"/>
      <c r="AD4546" s="4"/>
      <c r="AE4546"/>
      <c r="AF4546"/>
      <c r="AG4546"/>
      <c r="AH4546"/>
      <c r="AI4546"/>
      <c r="AJ4546"/>
      <c r="AK4546"/>
    </row>
    <row r="4547" spans="1:37" x14ac:dyDescent="0.25">
      <c r="A4547" s="2">
        <v>4546</v>
      </c>
      <c r="B4547" s="104">
        <v>43917.15082461806</v>
      </c>
      <c r="C4547" s="109">
        <v>27.96</v>
      </c>
      <c r="D4547" s="1">
        <v>969.42</v>
      </c>
      <c r="E4547" s="109">
        <v>39.79</v>
      </c>
      <c r="F4547" s="1">
        <v>371.51</v>
      </c>
      <c r="G4547" s="1">
        <v>261</v>
      </c>
      <c r="H4547" s="1">
        <v>253</v>
      </c>
      <c r="I4547" s="23">
        <v>0.02</v>
      </c>
      <c r="J4547" s="1">
        <v>27.41</v>
      </c>
      <c r="K4547" s="23">
        <v>27.25</v>
      </c>
      <c r="L4547" s="23">
        <v>518</v>
      </c>
      <c r="M4547" s="109">
        <v>475</v>
      </c>
      <c r="N4547" s="4">
        <v>0</v>
      </c>
      <c r="O4547" s="69"/>
      <c r="P4547" s="69"/>
      <c r="Q4547" s="69"/>
      <c r="R4547" s="69"/>
      <c r="S4547" s="69"/>
      <c r="T4547" s="69"/>
      <c r="U4547" s="69"/>
      <c r="V4547" s="69"/>
      <c r="W4547" s="4"/>
      <c r="X4547" s="4"/>
      <c r="Y4547" s="4"/>
      <c r="Z4547" s="4"/>
      <c r="AA4547" s="4"/>
      <c r="AB4547" s="4"/>
      <c r="AC4547" s="4"/>
      <c r="AD4547" s="4"/>
      <c r="AE4547"/>
      <c r="AF4547"/>
      <c r="AG4547"/>
      <c r="AH4547"/>
      <c r="AI4547"/>
      <c r="AJ4547"/>
      <c r="AK4547"/>
    </row>
    <row r="4548" spans="1:37" x14ac:dyDescent="0.25">
      <c r="A4548" s="2">
        <v>4547</v>
      </c>
      <c r="B4548" s="104">
        <v>43917.152984733795</v>
      </c>
      <c r="C4548" s="109">
        <v>30.02</v>
      </c>
      <c r="D4548" s="1">
        <v>969.43</v>
      </c>
      <c r="E4548" s="109">
        <v>36.96</v>
      </c>
      <c r="F4548" s="1">
        <v>371.42</v>
      </c>
      <c r="G4548" s="1">
        <v>260</v>
      </c>
      <c r="H4548" s="1">
        <v>254</v>
      </c>
      <c r="I4548" s="23">
        <v>0.02</v>
      </c>
      <c r="J4548" s="1">
        <v>29.11</v>
      </c>
      <c r="K4548" s="23">
        <v>29.05</v>
      </c>
      <c r="L4548" s="23">
        <v>509</v>
      </c>
      <c r="M4548" s="109">
        <v>475</v>
      </c>
      <c r="N4548" s="4">
        <v>0</v>
      </c>
      <c r="O4548" s="69"/>
      <c r="P4548" s="69"/>
      <c r="Q4548" s="69"/>
      <c r="R4548" s="69"/>
      <c r="S4548" s="69"/>
      <c r="T4548" s="69"/>
      <c r="U4548" s="69"/>
      <c r="V4548" s="69"/>
      <c r="W4548" s="4"/>
      <c r="X4548" s="4"/>
      <c r="Y4548" s="4"/>
      <c r="Z4548" s="4"/>
      <c r="AA4548" s="4"/>
      <c r="AB4548" s="4"/>
      <c r="AC4548" s="4"/>
      <c r="AD4548" s="4"/>
      <c r="AE4548"/>
      <c r="AF4548"/>
      <c r="AG4548"/>
      <c r="AH4548"/>
      <c r="AI4548"/>
      <c r="AJ4548"/>
      <c r="AK4548"/>
    </row>
    <row r="4549" spans="1:37" x14ac:dyDescent="0.25">
      <c r="A4549" s="2">
        <v>4548</v>
      </c>
      <c r="B4549" s="104">
        <v>43917.154581111114</v>
      </c>
      <c r="C4549" s="109">
        <v>28.56</v>
      </c>
      <c r="D4549" s="1">
        <v>969.37</v>
      </c>
      <c r="E4549" s="109">
        <v>38.57</v>
      </c>
      <c r="F4549" s="1">
        <v>371.93</v>
      </c>
      <c r="G4549" s="1">
        <v>259</v>
      </c>
      <c r="H4549" s="1">
        <v>253</v>
      </c>
      <c r="I4549" s="23">
        <v>0.02</v>
      </c>
      <c r="J4549" s="1">
        <v>27.89</v>
      </c>
      <c r="K4549" s="23">
        <v>27.73</v>
      </c>
      <c r="L4549" s="23">
        <v>515</v>
      </c>
      <c r="M4549" s="109">
        <v>480</v>
      </c>
      <c r="N4549" s="4">
        <v>0</v>
      </c>
      <c r="O4549" s="69"/>
      <c r="P4549" s="69"/>
      <c r="Q4549" s="69"/>
      <c r="R4549" s="69"/>
      <c r="S4549" s="69"/>
      <c r="T4549" s="69"/>
      <c r="U4549" s="69"/>
      <c r="V4549" s="69"/>
      <c r="W4549" s="4"/>
      <c r="X4549" s="4"/>
      <c r="Y4549" s="4"/>
      <c r="Z4549" s="4"/>
      <c r="AA4549" s="4"/>
      <c r="AB4549" s="4"/>
      <c r="AC4549" s="4"/>
      <c r="AD4549" s="4"/>
      <c r="AE4549"/>
      <c r="AF4549"/>
      <c r="AG4549"/>
      <c r="AH4549"/>
      <c r="AI4549"/>
      <c r="AJ4549"/>
      <c r="AK4549"/>
    </row>
    <row r="4550" spans="1:37" x14ac:dyDescent="0.25">
      <c r="A4550" s="2">
        <v>4549</v>
      </c>
      <c r="B4550" s="104">
        <v>43917.156177743054</v>
      </c>
      <c r="C4550" s="109">
        <v>29.27</v>
      </c>
      <c r="D4550" s="1">
        <v>969.37</v>
      </c>
      <c r="E4550" s="109">
        <v>38.630000000000003</v>
      </c>
      <c r="F4550" s="1">
        <v>371.88</v>
      </c>
      <c r="G4550" s="1">
        <v>260</v>
      </c>
      <c r="H4550" s="1">
        <v>253</v>
      </c>
      <c r="I4550" s="23">
        <v>0.02</v>
      </c>
      <c r="J4550" s="1">
        <v>28.27</v>
      </c>
      <c r="K4550" s="23">
        <v>28.57</v>
      </c>
      <c r="L4550" s="23">
        <v>553</v>
      </c>
      <c r="M4550" s="109">
        <v>500</v>
      </c>
      <c r="N4550" s="4">
        <v>0</v>
      </c>
      <c r="O4550" s="69"/>
      <c r="P4550" s="69"/>
      <c r="Q4550" s="69"/>
      <c r="R4550" s="69"/>
      <c r="S4550" s="69"/>
      <c r="T4550" s="69"/>
      <c r="U4550" s="69"/>
      <c r="V4550" s="69"/>
      <c r="W4550" s="4"/>
      <c r="X4550" s="4"/>
      <c r="Y4550" s="4"/>
      <c r="Z4550" s="4"/>
      <c r="AA4550" s="4"/>
      <c r="AB4550" s="4"/>
      <c r="AC4550" s="4"/>
      <c r="AD4550" s="4"/>
      <c r="AE4550"/>
      <c r="AF4550"/>
      <c r="AG4550"/>
      <c r="AH4550"/>
      <c r="AI4550"/>
      <c r="AJ4550"/>
      <c r="AK4550"/>
    </row>
    <row r="4551" spans="1:37" x14ac:dyDescent="0.25">
      <c r="A4551" s="43">
        <v>4550</v>
      </c>
      <c r="B4551" s="104">
        <v>43917.159396006944</v>
      </c>
      <c r="C4551" s="109">
        <v>28.93</v>
      </c>
      <c r="D4551" s="1">
        <v>969.42</v>
      </c>
      <c r="E4551" s="109">
        <v>38.770000000000003</v>
      </c>
      <c r="F4551" s="1">
        <v>371.45</v>
      </c>
      <c r="G4551" s="1">
        <v>261</v>
      </c>
      <c r="H4551" s="1">
        <v>253</v>
      </c>
      <c r="I4551" s="23">
        <v>0.02</v>
      </c>
      <c r="J4551" s="1">
        <v>27.97</v>
      </c>
      <c r="K4551" s="23">
        <v>28.23</v>
      </c>
      <c r="L4551" s="23">
        <v>515</v>
      </c>
      <c r="M4551" s="109">
        <v>480</v>
      </c>
      <c r="N4551" s="4">
        <v>0</v>
      </c>
      <c r="O4551" s="69"/>
      <c r="P4551" s="69"/>
      <c r="Q4551" s="69"/>
      <c r="R4551" s="69"/>
      <c r="S4551" s="69"/>
      <c r="T4551" s="69"/>
      <c r="U4551" s="69"/>
      <c r="V4551" s="69"/>
      <c r="W4551" s="4"/>
      <c r="X4551" s="4"/>
      <c r="Y4551" s="4"/>
      <c r="Z4551" s="4"/>
      <c r="AA4551" s="4"/>
      <c r="AB4551" s="4"/>
      <c r="AC4551" s="4"/>
      <c r="AD4551" s="4"/>
      <c r="AE4551"/>
      <c r="AF4551"/>
      <c r="AG4551"/>
      <c r="AH4551"/>
      <c r="AI4551"/>
      <c r="AJ4551"/>
      <c r="AK4551"/>
    </row>
    <row r="4552" spans="1:37" x14ac:dyDescent="0.25">
      <c r="A4552" s="2">
        <v>4551</v>
      </c>
      <c r="B4552" s="104">
        <v>43917.1615646875</v>
      </c>
      <c r="C4552" s="109">
        <v>29.83</v>
      </c>
      <c r="D4552" s="1">
        <v>969.39</v>
      </c>
      <c r="E4552" s="109">
        <v>37.020000000000003</v>
      </c>
      <c r="F4552" s="1">
        <v>371.7</v>
      </c>
      <c r="G4552" s="1">
        <v>261</v>
      </c>
      <c r="H4552" s="1">
        <v>254</v>
      </c>
      <c r="I4552" s="23">
        <v>0.02</v>
      </c>
      <c r="J4552" s="1">
        <v>29.11</v>
      </c>
      <c r="K4552" s="23">
        <v>28.85</v>
      </c>
      <c r="L4552" s="23">
        <v>528</v>
      </c>
      <c r="M4552" s="109">
        <v>490</v>
      </c>
      <c r="N4552" s="4">
        <v>0</v>
      </c>
      <c r="O4552" s="69"/>
      <c r="P4552" s="69"/>
      <c r="Q4552" s="69"/>
      <c r="R4552" s="69"/>
      <c r="S4552" s="69"/>
      <c r="T4552" s="69"/>
      <c r="U4552" s="69"/>
      <c r="V4552" s="69"/>
      <c r="W4552" s="4"/>
      <c r="X4552" s="4"/>
      <c r="Y4552" s="4"/>
      <c r="Z4552" s="4"/>
      <c r="AA4552" s="4"/>
      <c r="AB4552" s="4"/>
      <c r="AC4552" s="4"/>
      <c r="AD4552" s="4"/>
      <c r="AE4552"/>
      <c r="AF4552"/>
      <c r="AG4552"/>
      <c r="AH4552"/>
      <c r="AI4552"/>
      <c r="AJ4552"/>
      <c r="AK4552"/>
    </row>
    <row r="4553" spans="1:37" x14ac:dyDescent="0.25">
      <c r="A4553" s="2">
        <v>4552</v>
      </c>
      <c r="B4553" s="104">
        <v>43917.163183831013</v>
      </c>
      <c r="C4553" s="109">
        <v>28.3</v>
      </c>
      <c r="D4553" s="1">
        <v>969.37</v>
      </c>
      <c r="E4553" s="109">
        <v>39.130000000000003</v>
      </c>
      <c r="F4553" s="1">
        <v>371.88</v>
      </c>
      <c r="G4553" s="1">
        <v>261</v>
      </c>
      <c r="H4553" s="1">
        <v>253</v>
      </c>
      <c r="I4553" s="23">
        <v>0.02</v>
      </c>
      <c r="J4553" s="1">
        <v>27.63</v>
      </c>
      <c r="K4553" s="23">
        <v>27.47</v>
      </c>
      <c r="L4553" s="23">
        <v>534</v>
      </c>
      <c r="M4553" s="109">
        <v>485</v>
      </c>
      <c r="N4553" s="4">
        <v>0</v>
      </c>
      <c r="O4553" s="69"/>
      <c r="P4553" s="69"/>
      <c r="Q4553" s="69"/>
      <c r="R4553" s="69"/>
      <c r="S4553" s="69"/>
      <c r="T4553" s="69"/>
      <c r="U4553" s="69"/>
      <c r="V4553" s="69"/>
      <c r="W4553" s="4"/>
      <c r="X4553" s="4"/>
      <c r="Y4553" s="4"/>
      <c r="Z4553" s="4"/>
      <c r="AA4553" s="4"/>
      <c r="AB4553" s="4"/>
      <c r="AC4553" s="4"/>
      <c r="AD4553" s="4"/>
      <c r="AE4553"/>
      <c r="AF4553"/>
      <c r="AG4553"/>
      <c r="AH4553"/>
      <c r="AI4553"/>
      <c r="AJ4553"/>
      <c r="AK4553"/>
    </row>
    <row r="4554" spans="1:37" x14ac:dyDescent="0.25">
      <c r="A4554" s="2">
        <v>4553</v>
      </c>
      <c r="B4554" s="104">
        <v>43917.164792118056</v>
      </c>
      <c r="C4554" s="109">
        <v>29.7</v>
      </c>
      <c r="D4554" s="1">
        <v>969.34</v>
      </c>
      <c r="E4554" s="109">
        <v>37.69</v>
      </c>
      <c r="F4554" s="1">
        <v>372.14</v>
      </c>
      <c r="G4554" s="1">
        <v>260</v>
      </c>
      <c r="H4554" s="1">
        <v>254</v>
      </c>
      <c r="I4554" s="23">
        <v>0.02</v>
      </c>
      <c r="J4554" s="1">
        <v>28.89</v>
      </c>
      <c r="K4554" s="23">
        <v>28.89</v>
      </c>
      <c r="L4554" s="23">
        <v>550</v>
      </c>
      <c r="M4554" s="109">
        <v>504</v>
      </c>
      <c r="N4554" s="4">
        <v>0</v>
      </c>
      <c r="O4554" s="69"/>
      <c r="P4554" s="69"/>
      <c r="Q4554" s="69"/>
      <c r="R4554" s="69"/>
      <c r="S4554" s="69"/>
      <c r="T4554" s="69"/>
      <c r="U4554" s="69"/>
      <c r="V4554" s="69"/>
      <c r="W4554" s="4"/>
      <c r="X4554" s="4"/>
      <c r="Y4554" s="4"/>
      <c r="Z4554" s="4"/>
      <c r="AA4554" s="4"/>
      <c r="AB4554" s="4"/>
      <c r="AC4554" s="4"/>
      <c r="AD4554" s="4"/>
      <c r="AE4554"/>
      <c r="AF4554"/>
      <c r="AG4554"/>
      <c r="AH4554"/>
      <c r="AI4554"/>
      <c r="AJ4554"/>
      <c r="AK4554"/>
    </row>
    <row r="4555" spans="1:37" x14ac:dyDescent="0.25">
      <c r="A4555" s="2">
        <v>4554</v>
      </c>
      <c r="B4555" s="104">
        <v>43917.166400925926</v>
      </c>
      <c r="C4555" s="109">
        <v>28.16</v>
      </c>
      <c r="D4555" s="1">
        <v>969.34</v>
      </c>
      <c r="E4555" s="109">
        <v>39.479999999999997</v>
      </c>
      <c r="F4555" s="1">
        <v>372.18</v>
      </c>
      <c r="G4555" s="1">
        <v>260</v>
      </c>
      <c r="H4555" s="1">
        <v>253</v>
      </c>
      <c r="I4555" s="23">
        <v>0.02</v>
      </c>
      <c r="J4555" s="1">
        <v>27.41</v>
      </c>
      <c r="K4555" s="23">
        <v>27.25</v>
      </c>
      <c r="L4555" s="23">
        <v>550</v>
      </c>
      <c r="M4555" s="109">
        <v>509</v>
      </c>
      <c r="N4555" s="4">
        <v>0</v>
      </c>
      <c r="O4555" s="69"/>
      <c r="P4555" s="69"/>
      <c r="Q4555" s="69"/>
      <c r="R4555" s="69"/>
      <c r="S4555" s="69"/>
      <c r="T4555" s="69"/>
      <c r="U4555" s="69"/>
      <c r="V4555" s="69"/>
      <c r="W4555" s="4"/>
      <c r="X4555" s="4"/>
      <c r="Y4555" s="4"/>
      <c r="Z4555" s="4"/>
      <c r="AA4555" s="4"/>
      <c r="AB4555" s="4"/>
      <c r="AC4555" s="4"/>
      <c r="AD4555" s="4"/>
      <c r="AE4555"/>
      <c r="AF4555"/>
      <c r="AG4555"/>
      <c r="AH4555"/>
      <c r="AI4555"/>
      <c r="AJ4555"/>
      <c r="AK4555"/>
    </row>
    <row r="4556" spans="1:37" x14ac:dyDescent="0.25">
      <c r="A4556" s="2">
        <v>4555</v>
      </c>
      <c r="B4556" s="105">
        <v>43917.169622037036</v>
      </c>
      <c r="C4556" s="109">
        <v>30.04</v>
      </c>
      <c r="D4556" s="43">
        <v>969.43</v>
      </c>
      <c r="E4556" s="109">
        <v>37.549999999999997</v>
      </c>
      <c r="F4556" s="43">
        <v>371.42</v>
      </c>
      <c r="G4556" s="43">
        <v>259</v>
      </c>
      <c r="H4556" s="43">
        <v>253</v>
      </c>
      <c r="I4556" s="23">
        <v>0.01</v>
      </c>
      <c r="J4556" s="43">
        <v>29.17</v>
      </c>
      <c r="K4556" s="23">
        <v>29.09</v>
      </c>
      <c r="L4556" s="23">
        <v>525</v>
      </c>
      <c r="M4556" s="109">
        <v>494</v>
      </c>
      <c r="N4556" s="4">
        <v>0</v>
      </c>
      <c r="O4556" s="69">
        <f t="shared" ref="O4556:V4556" si="474">AVERAGE(E4556:E4565)</f>
        <v>39.576999999999998</v>
      </c>
      <c r="P4556" s="69">
        <f t="shared" si="474"/>
        <v>370.86500000000007</v>
      </c>
      <c r="Q4556" s="69">
        <f t="shared" si="474"/>
        <v>260.2</v>
      </c>
      <c r="R4556" s="69">
        <f t="shared" si="474"/>
        <v>253.7</v>
      </c>
      <c r="S4556" s="69">
        <f t="shared" si="474"/>
        <v>1.5999999999999997E-2</v>
      </c>
      <c r="T4556" s="69">
        <f t="shared" si="474"/>
        <v>27.776</v>
      </c>
      <c r="U4556" s="69">
        <f t="shared" si="474"/>
        <v>27.727999999999998</v>
      </c>
      <c r="V4556" s="69">
        <f t="shared" si="474"/>
        <v>529</v>
      </c>
      <c r="W4556" s="4">
        <f t="shared" ref="W4556:AD4556" si="475">STDEV(E4556:E4565)</f>
        <v>1.5230309692627186</v>
      </c>
      <c r="X4556" s="4">
        <f t="shared" si="475"/>
        <v>0.51255893970026822</v>
      </c>
      <c r="Y4556" s="4">
        <f t="shared" si="475"/>
        <v>1.0327955589886446</v>
      </c>
      <c r="Z4556" s="4">
        <f t="shared" si="475"/>
        <v>0.67494855771055284</v>
      </c>
      <c r="AA4556" s="4">
        <f t="shared" si="475"/>
        <v>5.163977794943239E-3</v>
      </c>
      <c r="AB4556" s="4">
        <f t="shared" si="475"/>
        <v>0.93171526408733629</v>
      </c>
      <c r="AC4556" s="4">
        <f t="shared" si="475"/>
        <v>1.073579681874304</v>
      </c>
      <c r="AD4556" s="4">
        <f t="shared" si="475"/>
        <v>14.922019523732928</v>
      </c>
      <c r="AE4556" s="4" t="e">
        <f>MODE(E4556:E4565)</f>
        <v>#N/A</v>
      </c>
      <c r="AF4556" s="4">
        <f>MODE(G4556:G4565)</f>
        <v>259</v>
      </c>
      <c r="AG4556" s="4">
        <f>MODE(H4556:H4565)</f>
        <v>254</v>
      </c>
      <c r="AH4556" s="4" t="e">
        <f>MODE(J4556:J4565)</f>
        <v>#N/A</v>
      </c>
      <c r="AI4556" s="4" t="e">
        <f>MODE(K4556:K4565)</f>
        <v>#N/A</v>
      </c>
      <c r="AJ4556" s="4">
        <f>MODE(L4556:L4565)</f>
        <v>525</v>
      </c>
      <c r="AK4556" s="45"/>
    </row>
    <row r="4557" spans="1:37" x14ac:dyDescent="0.25">
      <c r="A4557" s="2">
        <v>4556</v>
      </c>
      <c r="B4557" s="104">
        <v>43917.171781736106</v>
      </c>
      <c r="C4557" s="109">
        <v>28.43</v>
      </c>
      <c r="D4557" s="1">
        <v>969.4</v>
      </c>
      <c r="E4557" s="109">
        <v>39.4</v>
      </c>
      <c r="F4557" s="1">
        <v>371.26</v>
      </c>
      <c r="G4557" s="1">
        <v>259</v>
      </c>
      <c r="H4557" s="1">
        <v>254</v>
      </c>
      <c r="I4557" s="23">
        <v>0.02</v>
      </c>
      <c r="J4557" s="1">
        <v>27.69</v>
      </c>
      <c r="K4557" s="23">
        <v>27.47</v>
      </c>
      <c r="L4557" s="23">
        <v>518</v>
      </c>
      <c r="M4557" s="109">
        <v>495</v>
      </c>
      <c r="N4557" s="4">
        <v>0</v>
      </c>
      <c r="O4557" s="69"/>
      <c r="P4557" s="69"/>
      <c r="Q4557" s="69"/>
      <c r="R4557" s="69"/>
      <c r="S4557" s="69"/>
      <c r="T4557" s="69"/>
      <c r="U4557" s="69"/>
      <c r="V4557" s="69"/>
      <c r="W4557" s="4"/>
      <c r="X4557" s="4"/>
      <c r="Y4557" s="4"/>
      <c r="Z4557" s="4"/>
      <c r="AA4557" s="4"/>
      <c r="AB4557" s="4"/>
      <c r="AC4557" s="4"/>
      <c r="AD4557" s="4"/>
      <c r="AE4557"/>
      <c r="AF4557"/>
      <c r="AG4557"/>
      <c r="AH4557"/>
      <c r="AI4557"/>
      <c r="AJ4557"/>
      <c r="AK4557"/>
    </row>
    <row r="4558" spans="1:37" x14ac:dyDescent="0.25">
      <c r="A4558" s="2">
        <v>4557</v>
      </c>
      <c r="B4558" s="104">
        <v>43917.173377743056</v>
      </c>
      <c r="C4558" s="109">
        <v>27.29</v>
      </c>
      <c r="D4558" s="1">
        <v>969.46</v>
      </c>
      <c r="E4558" s="109">
        <v>41.43</v>
      </c>
      <c r="F4558" s="1">
        <v>371.18</v>
      </c>
      <c r="G4558" s="1">
        <v>261</v>
      </c>
      <c r="H4558" s="1">
        <v>253</v>
      </c>
      <c r="I4558" s="23">
        <v>0.02</v>
      </c>
      <c r="J4558" s="1">
        <v>26.55</v>
      </c>
      <c r="K4558" s="23">
        <v>26.35</v>
      </c>
      <c r="L4558" s="23">
        <v>515</v>
      </c>
      <c r="M4558" s="109">
        <v>485</v>
      </c>
      <c r="N4558" s="4">
        <v>0</v>
      </c>
      <c r="O4558" s="69"/>
      <c r="P4558" s="69"/>
      <c r="Q4558" s="69"/>
      <c r="R4558" s="69"/>
      <c r="S4558" s="69"/>
      <c r="T4558" s="69"/>
      <c r="U4558" s="69"/>
      <c r="V4558" s="69"/>
      <c r="W4558" s="4"/>
      <c r="X4558" s="4"/>
      <c r="Y4558" s="4"/>
      <c r="Z4558" s="4"/>
      <c r="AA4558" s="4"/>
      <c r="AB4558" s="4"/>
      <c r="AC4558" s="4"/>
      <c r="AD4558" s="4"/>
      <c r="AE4558"/>
      <c r="AF4558"/>
      <c r="AG4558"/>
      <c r="AH4558"/>
      <c r="AI4558"/>
      <c r="AJ4558"/>
      <c r="AK4558"/>
    </row>
    <row r="4559" spans="1:37" x14ac:dyDescent="0.25">
      <c r="A4559" s="2">
        <v>4558</v>
      </c>
      <c r="B4559" s="104">
        <v>43917.174975416667</v>
      </c>
      <c r="C4559" s="109">
        <v>29.8</v>
      </c>
      <c r="D4559" s="1">
        <v>969.43</v>
      </c>
      <c r="E4559" s="109">
        <v>37.979999999999997</v>
      </c>
      <c r="F4559" s="1">
        <v>371.38</v>
      </c>
      <c r="G4559" s="1">
        <v>262</v>
      </c>
      <c r="H4559" s="1">
        <v>254</v>
      </c>
      <c r="I4559" s="23">
        <v>0.01</v>
      </c>
      <c r="J4559" s="1">
        <v>28.69</v>
      </c>
      <c r="K4559" s="23">
        <v>29.05</v>
      </c>
      <c r="L4559" s="23">
        <v>515</v>
      </c>
      <c r="M4559" s="109">
        <v>484</v>
      </c>
      <c r="N4559" s="4">
        <v>0</v>
      </c>
      <c r="O4559" s="69"/>
      <c r="P4559" s="69"/>
      <c r="Q4559" s="69"/>
      <c r="R4559" s="69"/>
      <c r="S4559" s="69"/>
      <c r="T4559" s="69"/>
      <c r="U4559" s="69"/>
      <c r="V4559" s="69"/>
      <c r="W4559" s="4"/>
      <c r="X4559" s="4"/>
      <c r="Y4559" s="4"/>
      <c r="Z4559" s="4"/>
      <c r="AA4559" s="4"/>
      <c r="AB4559" s="4"/>
      <c r="AC4559" s="4"/>
      <c r="AD4559" s="4"/>
      <c r="AE4559"/>
      <c r="AF4559"/>
      <c r="AG4559"/>
      <c r="AH4559"/>
      <c r="AI4559"/>
      <c r="AJ4559"/>
      <c r="AK4559"/>
    </row>
    <row r="4560" spans="1:37" x14ac:dyDescent="0.25">
      <c r="A4560" s="43">
        <v>4559</v>
      </c>
      <c r="B4560" s="104">
        <v>43917.178194872686</v>
      </c>
      <c r="C4560" s="109">
        <v>27.23</v>
      </c>
      <c r="D4560" s="1">
        <v>969.53</v>
      </c>
      <c r="E4560" s="109">
        <v>41.86</v>
      </c>
      <c r="F4560" s="1">
        <v>370.54</v>
      </c>
      <c r="G4560" s="1">
        <v>260</v>
      </c>
      <c r="H4560" s="1">
        <v>253</v>
      </c>
      <c r="I4560" s="23">
        <v>0.02</v>
      </c>
      <c r="J4560" s="1">
        <v>26.59</v>
      </c>
      <c r="K4560" s="23">
        <v>26.41</v>
      </c>
      <c r="L4560" s="23">
        <v>534</v>
      </c>
      <c r="M4560" s="109">
        <v>490</v>
      </c>
      <c r="N4560" s="4">
        <v>0</v>
      </c>
      <c r="O4560" s="69"/>
      <c r="P4560" s="69"/>
      <c r="Q4560" s="69"/>
      <c r="R4560" s="69"/>
      <c r="S4560" s="69"/>
      <c r="T4560" s="69"/>
      <c r="U4560" s="69"/>
      <c r="V4560" s="69"/>
      <c r="W4560" s="4"/>
      <c r="X4560" s="4"/>
      <c r="Y4560" s="4"/>
      <c r="Z4560" s="4"/>
      <c r="AA4560" s="4"/>
      <c r="AB4560" s="4"/>
      <c r="AC4560" s="4"/>
      <c r="AD4560" s="4"/>
      <c r="AE4560"/>
      <c r="AF4560"/>
      <c r="AG4560"/>
      <c r="AH4560"/>
      <c r="AI4560"/>
      <c r="AJ4560"/>
      <c r="AK4560"/>
    </row>
    <row r="4561" spans="1:37" x14ac:dyDescent="0.25">
      <c r="A4561" s="2">
        <v>4560</v>
      </c>
      <c r="B4561" s="104">
        <v>43917.180353634263</v>
      </c>
      <c r="C4561" s="109">
        <v>29.44</v>
      </c>
      <c r="D4561" s="1">
        <v>969.44</v>
      </c>
      <c r="E4561" s="109">
        <v>39.159999999999997</v>
      </c>
      <c r="F4561" s="1">
        <v>371.27</v>
      </c>
      <c r="G4561" s="1">
        <v>260</v>
      </c>
      <c r="H4561" s="1">
        <v>254</v>
      </c>
      <c r="I4561" s="23">
        <v>0.01</v>
      </c>
      <c r="J4561" s="1">
        <v>28.21</v>
      </c>
      <c r="K4561" s="23">
        <v>28.65</v>
      </c>
      <c r="L4561" s="23">
        <v>528</v>
      </c>
      <c r="M4561" s="109">
        <v>489</v>
      </c>
      <c r="N4561" s="4">
        <v>0</v>
      </c>
      <c r="O4561" s="69"/>
      <c r="P4561" s="69"/>
      <c r="Q4561" s="69"/>
      <c r="R4561" s="69"/>
      <c r="S4561" s="69"/>
      <c r="T4561" s="69"/>
      <c r="U4561" s="69"/>
      <c r="V4561" s="69"/>
      <c r="W4561" s="4"/>
      <c r="X4561" s="4"/>
      <c r="Y4561" s="4"/>
      <c r="Z4561" s="4"/>
      <c r="AA4561" s="4"/>
      <c r="AB4561" s="4"/>
      <c r="AC4561" s="4"/>
      <c r="AD4561" s="4"/>
      <c r="AE4561"/>
      <c r="AF4561"/>
      <c r="AG4561"/>
      <c r="AH4561"/>
      <c r="AI4561"/>
      <c r="AJ4561"/>
      <c r="AK4561"/>
    </row>
    <row r="4562" spans="1:37" x14ac:dyDescent="0.25">
      <c r="A4562" s="2">
        <v>4561</v>
      </c>
      <c r="B4562" s="104">
        <v>43917.181956365741</v>
      </c>
      <c r="C4562" s="109">
        <v>29.12</v>
      </c>
      <c r="D4562" s="1">
        <v>969.5</v>
      </c>
      <c r="E4562" s="109">
        <v>38.18</v>
      </c>
      <c r="F4562" s="1">
        <v>370.8</v>
      </c>
      <c r="G4562" s="1">
        <v>261</v>
      </c>
      <c r="H4562" s="1">
        <v>255</v>
      </c>
      <c r="I4562" s="23">
        <v>0.02</v>
      </c>
      <c r="J4562" s="1">
        <v>28.43</v>
      </c>
      <c r="K4562" s="23">
        <v>28.31</v>
      </c>
      <c r="L4562" s="23">
        <v>525</v>
      </c>
      <c r="M4562" s="109">
        <v>495</v>
      </c>
      <c r="N4562" s="4">
        <v>0</v>
      </c>
      <c r="O4562" s="69"/>
      <c r="P4562" s="69"/>
      <c r="Q4562" s="69"/>
      <c r="R4562" s="69"/>
      <c r="S4562" s="69"/>
      <c r="T4562" s="69"/>
      <c r="U4562" s="69"/>
      <c r="V4562" s="69"/>
      <c r="W4562" s="4"/>
      <c r="X4562" s="4"/>
      <c r="Y4562" s="4"/>
      <c r="Z4562" s="4"/>
      <c r="AA4562" s="4"/>
      <c r="AB4562" s="4"/>
      <c r="AC4562" s="4"/>
      <c r="AD4562" s="4"/>
      <c r="AE4562"/>
      <c r="AF4562"/>
      <c r="AG4562"/>
      <c r="AH4562"/>
      <c r="AI4562"/>
      <c r="AJ4562"/>
      <c r="AK4562"/>
    </row>
    <row r="4563" spans="1:37" x14ac:dyDescent="0.25">
      <c r="A4563" s="2">
        <v>4562</v>
      </c>
      <c r="B4563" s="104">
        <v>43917.183556620366</v>
      </c>
      <c r="C4563" s="109">
        <v>27.62</v>
      </c>
      <c r="D4563" s="1">
        <v>969.52</v>
      </c>
      <c r="E4563" s="109">
        <v>40.92</v>
      </c>
      <c r="F4563" s="1">
        <v>370.62</v>
      </c>
      <c r="G4563" s="1">
        <v>261</v>
      </c>
      <c r="H4563" s="1">
        <v>253</v>
      </c>
      <c r="I4563" s="23">
        <v>0.01</v>
      </c>
      <c r="J4563" s="1">
        <v>26.83</v>
      </c>
      <c r="K4563" s="23">
        <v>26.67</v>
      </c>
      <c r="L4563" s="23">
        <v>525</v>
      </c>
      <c r="M4563" s="109">
        <v>484</v>
      </c>
      <c r="N4563" s="4">
        <v>0</v>
      </c>
      <c r="O4563" s="69"/>
      <c r="P4563" s="69"/>
      <c r="Q4563" s="69"/>
      <c r="R4563" s="69"/>
      <c r="S4563" s="69"/>
      <c r="T4563" s="69"/>
      <c r="U4563" s="69"/>
      <c r="V4563" s="69"/>
      <c r="W4563" s="4"/>
      <c r="X4563" s="4"/>
      <c r="Y4563" s="4"/>
      <c r="Z4563" s="4"/>
      <c r="AA4563" s="4"/>
      <c r="AB4563" s="4"/>
      <c r="AC4563" s="4"/>
      <c r="AD4563" s="4"/>
      <c r="AE4563"/>
      <c r="AF4563"/>
      <c r="AG4563"/>
      <c r="AH4563"/>
      <c r="AI4563"/>
      <c r="AJ4563"/>
      <c r="AK4563"/>
    </row>
    <row r="4564" spans="1:37" x14ac:dyDescent="0.25">
      <c r="A4564" s="2">
        <v>4563</v>
      </c>
      <c r="B4564" s="104">
        <v>43917.186776134258</v>
      </c>
      <c r="C4564" s="109">
        <v>29.17</v>
      </c>
      <c r="D4564" s="1">
        <v>969.57</v>
      </c>
      <c r="E4564" s="109">
        <v>38.75</v>
      </c>
      <c r="F4564" s="1">
        <v>370.11</v>
      </c>
      <c r="G4564" s="1">
        <v>260</v>
      </c>
      <c r="H4564" s="1">
        <v>254</v>
      </c>
      <c r="I4564" s="23">
        <v>0.02</v>
      </c>
      <c r="J4564" s="1">
        <v>28.35</v>
      </c>
      <c r="K4564" s="23">
        <v>28.25</v>
      </c>
      <c r="L4564" s="23">
        <v>540</v>
      </c>
      <c r="M4564" s="109">
        <v>499</v>
      </c>
      <c r="N4564" s="4">
        <v>0</v>
      </c>
      <c r="O4564" s="69"/>
      <c r="P4564" s="69"/>
      <c r="Q4564" s="69"/>
      <c r="R4564" s="69"/>
      <c r="S4564" s="69"/>
      <c r="T4564" s="69"/>
      <c r="U4564" s="69"/>
      <c r="V4564" s="69"/>
      <c r="W4564" s="4"/>
      <c r="X4564" s="4"/>
      <c r="Y4564" s="4"/>
      <c r="Z4564" s="4"/>
      <c r="AA4564" s="4"/>
      <c r="AB4564" s="4"/>
      <c r="AC4564" s="4"/>
      <c r="AD4564" s="4"/>
      <c r="AE4564"/>
      <c r="AF4564"/>
      <c r="AG4564"/>
      <c r="AH4564"/>
      <c r="AI4564"/>
      <c r="AJ4564"/>
      <c r="AK4564"/>
    </row>
    <row r="4565" spans="1:37" x14ac:dyDescent="0.25">
      <c r="A4565" s="2">
        <v>4564</v>
      </c>
      <c r="B4565" s="104">
        <v>43917.188935729166</v>
      </c>
      <c r="C4565" s="109">
        <v>27.83</v>
      </c>
      <c r="D4565" s="1">
        <v>969.57</v>
      </c>
      <c r="E4565" s="109">
        <v>40.54</v>
      </c>
      <c r="F4565" s="1">
        <v>370.07</v>
      </c>
      <c r="G4565" s="1">
        <v>259</v>
      </c>
      <c r="H4565" s="1">
        <v>254</v>
      </c>
      <c r="I4565" s="23">
        <v>0.02</v>
      </c>
      <c r="J4565" s="1">
        <v>27.25</v>
      </c>
      <c r="K4565" s="23">
        <v>27.03</v>
      </c>
      <c r="L4565" s="23">
        <v>565</v>
      </c>
      <c r="M4565" s="109">
        <v>524</v>
      </c>
      <c r="N4565" s="4">
        <v>0</v>
      </c>
      <c r="O4565" s="69"/>
      <c r="P4565" s="69"/>
      <c r="Q4565" s="69"/>
      <c r="R4565" s="69"/>
      <c r="S4565" s="69"/>
      <c r="T4565" s="69"/>
      <c r="U4565" s="69"/>
      <c r="V4565" s="69"/>
      <c r="W4565" s="4"/>
      <c r="X4565" s="4"/>
      <c r="Y4565" s="4"/>
      <c r="Z4565" s="4"/>
      <c r="AA4565" s="4"/>
      <c r="AB4565" s="4"/>
      <c r="AC4565" s="4"/>
      <c r="AD4565" s="4"/>
      <c r="AE4565"/>
      <c r="AF4565"/>
      <c r="AG4565"/>
      <c r="AH4565"/>
      <c r="AI4565"/>
      <c r="AJ4565"/>
      <c r="AK4565"/>
    </row>
    <row r="4566" spans="1:37" x14ac:dyDescent="0.25">
      <c r="A4566"/>
      <c r="B4566" s="106"/>
      <c r="D4566"/>
      <c r="F4566"/>
      <c r="G4566"/>
      <c r="H4566"/>
      <c r="J4566"/>
      <c r="N4566"/>
      <c r="O4566" s="69"/>
      <c r="P4566" s="69"/>
      <c r="Q4566" s="69"/>
      <c r="R4566" s="69"/>
      <c r="S4566" s="69"/>
      <c r="T4566" s="69"/>
      <c r="U4566" s="69"/>
      <c r="V4566" s="69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2322"/>
  <sheetViews>
    <sheetView topLeftCell="I1" zoomScale="70" zoomScaleNormal="70" workbookViewId="0">
      <selection activeCell="W1" sqref="W1:W1048576"/>
    </sheetView>
  </sheetViews>
  <sheetFormatPr defaultColWidth="12" defaultRowHeight="15" x14ac:dyDescent="0.25"/>
  <cols>
    <col min="1" max="2" width="12" style="4"/>
    <col min="3" max="3" width="12" style="36"/>
    <col min="4" max="13" width="12" style="4"/>
    <col min="14" max="22" width="12" style="76"/>
    <col min="23" max="31" width="12" style="71"/>
    <col min="32" max="49" width="12" style="8"/>
    <col min="50" max="67" width="12" style="34"/>
    <col min="68" max="16384" width="12" style="4"/>
  </cols>
  <sheetData>
    <row r="1" spans="1:67" s="25" customFormat="1" x14ac:dyDescent="0.25">
      <c r="A1" s="23" t="s">
        <v>13</v>
      </c>
      <c r="B1" s="24" t="s">
        <v>0</v>
      </c>
      <c r="C1" s="35" t="s">
        <v>1</v>
      </c>
      <c r="D1" s="23" t="s">
        <v>2</v>
      </c>
      <c r="E1" s="23" t="s">
        <v>3</v>
      </c>
      <c r="F1" s="23" t="s">
        <v>4</v>
      </c>
      <c r="G1" s="23" t="s">
        <v>5</v>
      </c>
      <c r="H1" s="23" t="s">
        <v>7</v>
      </c>
      <c r="I1" s="23" t="s">
        <v>8</v>
      </c>
      <c r="J1" s="23" t="s">
        <v>9</v>
      </c>
      <c r="K1" s="23" t="s">
        <v>10</v>
      </c>
      <c r="L1" s="23" t="s">
        <v>11</v>
      </c>
      <c r="M1" s="23" t="s">
        <v>12</v>
      </c>
      <c r="N1" s="23" t="s">
        <v>68</v>
      </c>
      <c r="O1" s="23" t="s">
        <v>69</v>
      </c>
      <c r="P1" s="23" t="s">
        <v>17</v>
      </c>
      <c r="Q1" s="23" t="s">
        <v>18</v>
      </c>
      <c r="R1" s="23" t="s">
        <v>19</v>
      </c>
      <c r="S1" s="23" t="s">
        <v>21</v>
      </c>
      <c r="T1" s="23" t="s">
        <v>22</v>
      </c>
      <c r="U1" s="23" t="s">
        <v>23</v>
      </c>
      <c r="V1" s="75" t="s">
        <v>16</v>
      </c>
      <c r="W1" s="23" t="s">
        <v>76</v>
      </c>
      <c r="X1" s="23" t="s">
        <v>75</v>
      </c>
      <c r="Y1" s="23" t="s">
        <v>24</v>
      </c>
      <c r="Z1" s="23" t="s">
        <v>25</v>
      </c>
      <c r="AA1" s="23" t="s">
        <v>26</v>
      </c>
      <c r="AB1" s="23" t="s">
        <v>28</v>
      </c>
      <c r="AC1" s="23" t="s">
        <v>29</v>
      </c>
      <c r="AD1" s="23" t="s">
        <v>30</v>
      </c>
      <c r="AE1" s="72" t="s">
        <v>15</v>
      </c>
      <c r="AF1" s="6" t="s">
        <v>74</v>
      </c>
      <c r="AG1" s="23" t="s">
        <v>78</v>
      </c>
      <c r="AH1" s="23" t="s">
        <v>79</v>
      </c>
      <c r="AI1" s="23" t="s">
        <v>80</v>
      </c>
      <c r="AJ1" s="23" t="s">
        <v>81</v>
      </c>
      <c r="AK1" s="23" t="s">
        <v>82</v>
      </c>
      <c r="AL1" s="23" t="s">
        <v>83</v>
      </c>
      <c r="AM1" s="23" t="s">
        <v>84</v>
      </c>
      <c r="AN1" s="23" t="s">
        <v>85</v>
      </c>
      <c r="AO1" s="6" t="s">
        <v>73</v>
      </c>
      <c r="AP1" s="23" t="s">
        <v>86</v>
      </c>
      <c r="AQ1" s="23" t="s">
        <v>87</v>
      </c>
      <c r="AR1" s="23" t="s">
        <v>88</v>
      </c>
      <c r="AS1" s="23" t="s">
        <v>53</v>
      </c>
      <c r="AT1" s="23" t="s">
        <v>55</v>
      </c>
      <c r="AU1" s="23" t="s">
        <v>57</v>
      </c>
      <c r="AV1" s="23" t="s">
        <v>89</v>
      </c>
      <c r="AW1" s="23" t="s">
        <v>90</v>
      </c>
      <c r="AX1" s="116" t="s">
        <v>44</v>
      </c>
      <c r="AY1" s="23" t="s">
        <v>91</v>
      </c>
      <c r="AZ1" s="23" t="s">
        <v>37</v>
      </c>
      <c r="BA1" s="23" t="s">
        <v>92</v>
      </c>
      <c r="BB1" s="23" t="s">
        <v>45</v>
      </c>
      <c r="BC1" s="23" t="s">
        <v>46</v>
      </c>
      <c r="BD1" s="23" t="s">
        <v>93</v>
      </c>
      <c r="BE1" s="23" t="s">
        <v>94</v>
      </c>
      <c r="BF1" s="23" t="s">
        <v>95</v>
      </c>
      <c r="BG1" s="116" t="s">
        <v>77</v>
      </c>
      <c r="BH1" s="23" t="s">
        <v>96</v>
      </c>
      <c r="BI1" s="23" t="s">
        <v>60</v>
      </c>
      <c r="BJ1" s="23" t="s">
        <v>97</v>
      </c>
      <c r="BK1" s="23" t="s">
        <v>63</v>
      </c>
      <c r="BL1" s="23" t="s">
        <v>64</v>
      </c>
      <c r="BM1" s="23" t="s">
        <v>65</v>
      </c>
      <c r="BN1" s="23" t="s">
        <v>66</v>
      </c>
      <c r="BO1" s="23" t="s">
        <v>67</v>
      </c>
    </row>
    <row r="2" spans="1:67" x14ac:dyDescent="0.25">
      <c r="A2" s="2">
        <v>1</v>
      </c>
      <c r="B2" s="3">
        <v>43912.003808032408</v>
      </c>
      <c r="C2" s="35">
        <v>28.51</v>
      </c>
      <c r="D2" s="2">
        <v>970.77</v>
      </c>
      <c r="E2" s="2">
        <v>40.93</v>
      </c>
      <c r="F2" s="2">
        <v>359.85</v>
      </c>
      <c r="G2" s="2">
        <v>261</v>
      </c>
      <c r="H2" s="2">
        <v>0.03</v>
      </c>
      <c r="I2" s="2">
        <v>28.61</v>
      </c>
      <c r="J2" s="2">
        <v>28.37</v>
      </c>
      <c r="K2" s="2">
        <v>987</v>
      </c>
      <c r="L2" s="2">
        <v>954</v>
      </c>
      <c r="M2" s="2">
        <v>1</v>
      </c>
      <c r="N2" s="76">
        <f t="shared" ref="N2:O2" si="0">AVERAGE(C2:C19)</f>
        <v>28.132222222222222</v>
      </c>
      <c r="O2" s="76">
        <f t="shared" si="0"/>
        <v>970.71000000000015</v>
      </c>
      <c r="P2" s="76">
        <f t="shared" ref="P2:V2" si="1">AVERAGE(E2:E19)</f>
        <v>42.323888888888888</v>
      </c>
      <c r="Q2" s="76">
        <f t="shared" si="1"/>
        <v>360.35388888888883</v>
      </c>
      <c r="R2" s="76">
        <f t="shared" si="1"/>
        <v>260.61111111111109</v>
      </c>
      <c r="S2" s="76">
        <f t="shared" si="1"/>
        <v>2.1666666666666667E-2</v>
      </c>
      <c r="T2" s="76">
        <f t="shared" si="1"/>
        <v>28.092222222222215</v>
      </c>
      <c r="U2" s="76">
        <f t="shared" si="1"/>
        <v>27.834444444444447</v>
      </c>
      <c r="V2" s="76">
        <f t="shared" si="1"/>
        <v>750.44444444444446</v>
      </c>
      <c r="W2" s="71">
        <f t="shared" ref="W2:X2" si="2">STDEV(C2:C19)</f>
        <v>0.36571534342750883</v>
      </c>
      <c r="X2" s="71">
        <f t="shared" si="2"/>
        <v>5.6568542494918453E-2</v>
      </c>
      <c r="Y2" s="71">
        <f t="shared" ref="Y2:AE2" si="3">STDEV(E2:E19)</f>
        <v>1.4505744861499819</v>
      </c>
      <c r="Z2" s="71">
        <f t="shared" si="3"/>
        <v>0.48475753659024784</v>
      </c>
      <c r="AA2" s="71">
        <f t="shared" si="3"/>
        <v>0.77754431603522933</v>
      </c>
      <c r="AB2" s="71">
        <f t="shared" si="3"/>
        <v>5.1449575542752493E-3</v>
      </c>
      <c r="AC2" s="71">
        <f t="shared" si="3"/>
        <v>0.3568416283345015</v>
      </c>
      <c r="AD2" s="71">
        <f t="shared" si="3"/>
        <v>0.35090173288798537</v>
      </c>
      <c r="AE2" s="71">
        <f t="shared" si="3"/>
        <v>80.699312791171252</v>
      </c>
      <c r="AF2" s="141">
        <f>AVERAGE(C2:C59)</f>
        <v>27.871724137931032</v>
      </c>
      <c r="AG2" s="141">
        <f t="shared" ref="AG2:AN2" si="4">AVERAGE(D2:D59)</f>
        <v>970.24706896551766</v>
      </c>
      <c r="AH2" s="141">
        <f t="shared" si="4"/>
        <v>42.574310344827587</v>
      </c>
      <c r="AI2" s="141">
        <f t="shared" si="4"/>
        <v>364.34293103448277</v>
      </c>
      <c r="AJ2" s="141">
        <f t="shared" si="4"/>
        <v>260.72413793103448</v>
      </c>
      <c r="AK2" s="141">
        <f t="shared" si="4"/>
        <v>2.0862068965517254E-2</v>
      </c>
      <c r="AL2" s="141">
        <f t="shared" si="4"/>
        <v>27.837931034482757</v>
      </c>
      <c r="AM2" s="141">
        <f t="shared" si="4"/>
        <v>27.549310344827578</v>
      </c>
      <c r="AN2" s="141">
        <f t="shared" si="4"/>
        <v>721.74137931034488</v>
      </c>
      <c r="AO2" s="140">
        <f>STDEV(C2:C59)</f>
        <v>0.55971213757698546</v>
      </c>
      <c r="AP2" s="140">
        <f t="shared" ref="AP2:AW2" si="5">STDEV(D2:D59)</f>
        <v>0.35703952614590168</v>
      </c>
      <c r="AQ2" s="140">
        <f t="shared" si="5"/>
        <v>1.5396674419565195</v>
      </c>
      <c r="AR2" s="140">
        <f t="shared" si="5"/>
        <v>3.0751796459409335</v>
      </c>
      <c r="AS2" s="140">
        <f t="shared" si="5"/>
        <v>0.91369893018828841</v>
      </c>
      <c r="AT2" s="140">
        <f t="shared" si="5"/>
        <v>4.6958297133642395E-3</v>
      </c>
      <c r="AU2" s="140">
        <f t="shared" si="5"/>
        <v>0.6153696895439662</v>
      </c>
      <c r="AV2" s="140">
        <f t="shared" si="5"/>
        <v>0.59323632777575364</v>
      </c>
      <c r="AW2" s="140">
        <f t="shared" si="5"/>
        <v>49.364935472503923</v>
      </c>
      <c r="AX2" s="142">
        <f>AVERAGE(C2:C117)</f>
        <v>27.362844827586212</v>
      </c>
      <c r="AY2" s="142">
        <f t="shared" ref="AY2:BF2" si="6">AVERAGE(D2:D117)</f>
        <v>970.03853448275925</v>
      </c>
      <c r="AZ2" s="142">
        <f t="shared" si="6"/>
        <v>44.224482758620695</v>
      </c>
      <c r="BA2" s="142">
        <f t="shared" si="6"/>
        <v>366.13965517241388</v>
      </c>
      <c r="BB2" s="142">
        <f t="shared" si="6"/>
        <v>260.74137931034483</v>
      </c>
      <c r="BC2" s="142">
        <f t="shared" si="6"/>
        <v>2.0603448275862073E-2</v>
      </c>
      <c r="BD2" s="142">
        <f t="shared" si="6"/>
        <v>27.401724137931033</v>
      </c>
      <c r="BE2" s="142">
        <f t="shared" si="6"/>
        <v>27.059310344827598</v>
      </c>
      <c r="BF2" s="142">
        <f t="shared" si="6"/>
        <v>714.30172413793105</v>
      </c>
      <c r="BG2" s="143">
        <f>STDEV(C2:C117)</f>
        <v>1.0987232163501994</v>
      </c>
      <c r="BH2" s="143">
        <f t="shared" ref="BH2:BO2" si="7">STDEV(D2:D117)</f>
        <v>0.44740848820997547</v>
      </c>
      <c r="BI2" s="143">
        <f t="shared" si="7"/>
        <v>3.3321274950365285</v>
      </c>
      <c r="BJ2" s="143">
        <f t="shared" si="7"/>
        <v>3.8561704208764636</v>
      </c>
      <c r="BK2" s="143">
        <f t="shared" si="7"/>
        <v>0.91481230819244441</v>
      </c>
      <c r="BL2" s="143">
        <f t="shared" si="7"/>
        <v>4.6229659411413243E-3</v>
      </c>
      <c r="BM2" s="143">
        <f t="shared" si="7"/>
        <v>1.1589742660323985</v>
      </c>
      <c r="BN2" s="143">
        <f t="shared" si="7"/>
        <v>1.1489531902054835</v>
      </c>
      <c r="BO2" s="143">
        <f t="shared" si="7"/>
        <v>36.673463887710966</v>
      </c>
    </row>
    <row r="3" spans="1:67" x14ac:dyDescent="0.25">
      <c r="A3" s="2">
        <v>2</v>
      </c>
      <c r="B3" s="3">
        <v>43912.005979456022</v>
      </c>
      <c r="C3" s="35">
        <v>28.69</v>
      </c>
      <c r="D3" s="2">
        <v>970.73</v>
      </c>
      <c r="E3" s="2">
        <v>39.159999999999997</v>
      </c>
      <c r="F3" s="2">
        <v>360.17</v>
      </c>
      <c r="G3" s="2">
        <v>261</v>
      </c>
      <c r="H3" s="2">
        <v>0.03</v>
      </c>
      <c r="I3" s="2">
        <v>28.53</v>
      </c>
      <c r="J3" s="2">
        <v>28.17</v>
      </c>
      <c r="K3" s="2">
        <v>918</v>
      </c>
      <c r="L3" s="2">
        <v>879</v>
      </c>
      <c r="M3" s="2">
        <v>1</v>
      </c>
    </row>
    <row r="4" spans="1:67" x14ac:dyDescent="0.25">
      <c r="A4" s="2">
        <v>3</v>
      </c>
      <c r="B4" s="3">
        <v>43912.007588506945</v>
      </c>
      <c r="C4" s="35">
        <v>28.87</v>
      </c>
      <c r="D4" s="2">
        <v>970.78</v>
      </c>
      <c r="E4" s="2">
        <v>39.94</v>
      </c>
      <c r="F4" s="2">
        <v>359.76</v>
      </c>
      <c r="G4" s="2">
        <v>259</v>
      </c>
      <c r="H4" s="2">
        <v>0.02</v>
      </c>
      <c r="I4" s="2">
        <v>28.77</v>
      </c>
      <c r="J4" s="2">
        <v>28.57</v>
      </c>
      <c r="K4" s="2">
        <v>825</v>
      </c>
      <c r="L4" s="2">
        <v>804</v>
      </c>
      <c r="M4" s="2">
        <v>1</v>
      </c>
    </row>
    <row r="5" spans="1:67" x14ac:dyDescent="0.25">
      <c r="A5" s="2">
        <v>4</v>
      </c>
      <c r="B5" s="3">
        <v>43912.009199872686</v>
      </c>
      <c r="C5" s="35">
        <v>28.52</v>
      </c>
      <c r="D5" s="2">
        <v>970.79</v>
      </c>
      <c r="E5" s="2">
        <v>42.22</v>
      </c>
      <c r="F5" s="2">
        <v>359.66</v>
      </c>
      <c r="G5" s="2">
        <v>261</v>
      </c>
      <c r="H5" s="2">
        <v>0.02</v>
      </c>
      <c r="I5" s="2">
        <v>28.53</v>
      </c>
      <c r="J5" s="2">
        <v>28.25</v>
      </c>
      <c r="K5" s="2">
        <v>778</v>
      </c>
      <c r="L5" s="2">
        <v>754</v>
      </c>
      <c r="M5" s="2">
        <v>1</v>
      </c>
    </row>
    <row r="6" spans="1:67" x14ac:dyDescent="0.25">
      <c r="A6" s="2">
        <v>5</v>
      </c>
      <c r="B6" s="3">
        <v>43912.0124406713</v>
      </c>
      <c r="C6" s="35">
        <v>28.2</v>
      </c>
      <c r="D6" s="2">
        <v>970.74</v>
      </c>
      <c r="E6" s="2">
        <v>42.06</v>
      </c>
      <c r="F6" s="2">
        <v>360.09</v>
      </c>
      <c r="G6" s="2">
        <v>260</v>
      </c>
      <c r="H6" s="2">
        <v>0.02</v>
      </c>
      <c r="I6" s="2">
        <v>28.23</v>
      </c>
      <c r="J6" s="2">
        <v>27.95</v>
      </c>
      <c r="K6" s="2">
        <v>737</v>
      </c>
      <c r="L6" s="2">
        <v>699</v>
      </c>
      <c r="M6" s="2">
        <v>1</v>
      </c>
    </row>
    <row r="7" spans="1:67" x14ac:dyDescent="0.25">
      <c r="A7" s="2">
        <v>6</v>
      </c>
      <c r="B7" s="3">
        <v>43912.01460130787</v>
      </c>
      <c r="C7" s="35">
        <v>28.3</v>
      </c>
      <c r="D7" s="2">
        <v>970.72</v>
      </c>
      <c r="E7" s="2">
        <v>41.6</v>
      </c>
      <c r="F7" s="2">
        <v>360.29</v>
      </c>
      <c r="G7" s="2">
        <v>262</v>
      </c>
      <c r="H7" s="2">
        <v>0.02</v>
      </c>
      <c r="I7" s="2">
        <v>28.17</v>
      </c>
      <c r="J7" s="2">
        <v>27.91</v>
      </c>
      <c r="K7" s="2">
        <v>712</v>
      </c>
      <c r="L7" s="2">
        <v>694</v>
      </c>
      <c r="M7" s="2">
        <v>1</v>
      </c>
    </row>
    <row r="8" spans="1:67" x14ac:dyDescent="0.25">
      <c r="A8" s="2">
        <v>7</v>
      </c>
      <c r="B8" s="3">
        <v>43912.016211828704</v>
      </c>
      <c r="C8" s="35">
        <v>28.37</v>
      </c>
      <c r="D8" s="2">
        <v>970.74</v>
      </c>
      <c r="E8" s="2">
        <v>41.26</v>
      </c>
      <c r="F8" s="2">
        <v>360.1</v>
      </c>
      <c r="G8" s="2">
        <v>260</v>
      </c>
      <c r="H8" s="2">
        <v>0.02</v>
      </c>
      <c r="I8" s="2">
        <v>28.35</v>
      </c>
      <c r="J8" s="2">
        <v>28.07</v>
      </c>
      <c r="K8" s="2">
        <v>709</v>
      </c>
      <c r="L8" s="2">
        <v>688</v>
      </c>
      <c r="M8" s="2">
        <v>1</v>
      </c>
    </row>
    <row r="9" spans="1:67" x14ac:dyDescent="0.25">
      <c r="A9" s="2">
        <v>8</v>
      </c>
      <c r="B9" s="3">
        <v>43912.017823043978</v>
      </c>
      <c r="C9" s="35">
        <v>27.78</v>
      </c>
      <c r="D9" s="2">
        <v>970.78</v>
      </c>
      <c r="E9" s="2">
        <v>41.87</v>
      </c>
      <c r="F9" s="2">
        <v>359.73</v>
      </c>
      <c r="G9" s="2">
        <v>261</v>
      </c>
      <c r="H9" s="2">
        <v>0.02</v>
      </c>
      <c r="I9" s="2">
        <v>27.85</v>
      </c>
      <c r="J9" s="2">
        <v>27.61</v>
      </c>
      <c r="K9" s="2">
        <v>709</v>
      </c>
      <c r="L9" s="2">
        <v>689</v>
      </c>
      <c r="M9" s="2">
        <v>1</v>
      </c>
    </row>
    <row r="10" spans="1:67" x14ac:dyDescent="0.25">
      <c r="A10" s="2">
        <v>9</v>
      </c>
      <c r="B10" s="3">
        <v>43912.021076805555</v>
      </c>
      <c r="C10" s="35">
        <v>27.85</v>
      </c>
      <c r="D10" s="2">
        <v>970.74</v>
      </c>
      <c r="E10" s="2">
        <v>42.77</v>
      </c>
      <c r="F10" s="2">
        <v>360.12</v>
      </c>
      <c r="G10" s="2">
        <v>260</v>
      </c>
      <c r="H10" s="2">
        <v>0.03</v>
      </c>
      <c r="I10" s="2">
        <v>27.83</v>
      </c>
      <c r="J10" s="2">
        <v>27.59</v>
      </c>
      <c r="K10" s="2">
        <v>709</v>
      </c>
      <c r="L10" s="2">
        <v>684</v>
      </c>
      <c r="M10" s="2">
        <v>1</v>
      </c>
    </row>
    <row r="11" spans="1:67" x14ac:dyDescent="0.25">
      <c r="A11" s="2">
        <v>10</v>
      </c>
      <c r="B11" s="3">
        <v>43912.023234282402</v>
      </c>
      <c r="C11" s="35">
        <v>28.09</v>
      </c>
      <c r="D11" s="2">
        <v>970.7</v>
      </c>
      <c r="E11" s="2">
        <v>42.75</v>
      </c>
      <c r="F11" s="2">
        <v>360.46</v>
      </c>
      <c r="G11" s="2">
        <v>262</v>
      </c>
      <c r="H11" s="2">
        <v>0.02</v>
      </c>
      <c r="I11" s="2">
        <v>27.93</v>
      </c>
      <c r="J11" s="2">
        <v>27.69</v>
      </c>
      <c r="K11" s="2">
        <v>718</v>
      </c>
      <c r="L11" s="2">
        <v>684</v>
      </c>
      <c r="M11" s="2">
        <v>1</v>
      </c>
    </row>
    <row r="12" spans="1:67" x14ac:dyDescent="0.25">
      <c r="A12" s="2">
        <v>11</v>
      </c>
      <c r="B12" s="3">
        <v>43912.024848287037</v>
      </c>
      <c r="C12" s="35">
        <v>28.2</v>
      </c>
      <c r="D12" s="2">
        <v>970.7</v>
      </c>
      <c r="E12" s="2">
        <v>42.63</v>
      </c>
      <c r="F12" s="2">
        <v>360.44</v>
      </c>
      <c r="G12" s="2">
        <v>261</v>
      </c>
      <c r="H12" s="2">
        <v>0.02</v>
      </c>
      <c r="I12" s="2">
        <v>28.15</v>
      </c>
      <c r="J12" s="2">
        <v>27.87</v>
      </c>
      <c r="K12" s="2">
        <v>709</v>
      </c>
      <c r="L12" s="2">
        <v>688</v>
      </c>
      <c r="M12" s="2">
        <v>1</v>
      </c>
    </row>
    <row r="13" spans="1:67" x14ac:dyDescent="0.25">
      <c r="A13" s="2">
        <v>12</v>
      </c>
      <c r="B13" s="3">
        <v>43912.026456793981</v>
      </c>
      <c r="C13" s="35">
        <v>27.82</v>
      </c>
      <c r="D13" s="2">
        <v>970.72</v>
      </c>
      <c r="E13" s="2">
        <v>42.33</v>
      </c>
      <c r="F13" s="2">
        <v>360.28</v>
      </c>
      <c r="G13" s="2">
        <v>261</v>
      </c>
      <c r="H13" s="2">
        <v>0.02</v>
      </c>
      <c r="I13" s="2">
        <v>27.89</v>
      </c>
      <c r="J13" s="2">
        <v>27.61</v>
      </c>
      <c r="K13" s="2">
        <v>718</v>
      </c>
      <c r="L13" s="2">
        <v>679</v>
      </c>
      <c r="M13" s="2">
        <v>1</v>
      </c>
    </row>
    <row r="14" spans="1:67" x14ac:dyDescent="0.25">
      <c r="A14" s="2">
        <v>13</v>
      </c>
      <c r="B14" s="3">
        <v>43912.029697141203</v>
      </c>
      <c r="C14" s="35">
        <v>27.76</v>
      </c>
      <c r="D14" s="2">
        <v>970.67</v>
      </c>
      <c r="E14" s="2">
        <v>44.57</v>
      </c>
      <c r="F14" s="2">
        <v>360.66</v>
      </c>
      <c r="G14" s="2">
        <v>260</v>
      </c>
      <c r="H14" s="2">
        <v>0.02</v>
      </c>
      <c r="I14" s="2">
        <v>27.71</v>
      </c>
      <c r="J14" s="2">
        <v>27.47</v>
      </c>
      <c r="K14" s="2">
        <v>703</v>
      </c>
      <c r="L14" s="2">
        <v>683</v>
      </c>
      <c r="M14" s="2">
        <v>1</v>
      </c>
    </row>
    <row r="15" spans="1:67" x14ac:dyDescent="0.25">
      <c r="A15" s="2">
        <v>14</v>
      </c>
      <c r="B15" s="3">
        <v>43912.031869259255</v>
      </c>
      <c r="C15" s="35">
        <v>27.87</v>
      </c>
      <c r="D15" s="2">
        <v>970.67</v>
      </c>
      <c r="E15" s="2">
        <v>43.97</v>
      </c>
      <c r="F15" s="2">
        <v>360.72</v>
      </c>
      <c r="G15" s="2">
        <v>261</v>
      </c>
      <c r="H15" s="2">
        <v>0.03</v>
      </c>
      <c r="I15" s="2">
        <v>27.77</v>
      </c>
      <c r="J15" s="2">
        <v>27.41</v>
      </c>
      <c r="K15" s="2">
        <v>703</v>
      </c>
      <c r="L15" s="2">
        <v>669</v>
      </c>
      <c r="M15" s="2">
        <v>1</v>
      </c>
    </row>
    <row r="16" spans="1:67" x14ac:dyDescent="0.25">
      <c r="A16" s="2">
        <v>15</v>
      </c>
      <c r="B16" s="3">
        <v>43912.033480601851</v>
      </c>
      <c r="C16" s="35">
        <v>28.24</v>
      </c>
      <c r="D16" s="2">
        <v>970.66</v>
      </c>
      <c r="E16" s="2">
        <v>43.74</v>
      </c>
      <c r="F16" s="2">
        <v>360.74</v>
      </c>
      <c r="G16" s="2">
        <v>261</v>
      </c>
      <c r="H16" s="2">
        <v>0.02</v>
      </c>
      <c r="I16" s="2">
        <v>28.15</v>
      </c>
      <c r="J16" s="2">
        <v>27.91</v>
      </c>
      <c r="K16" s="2">
        <v>696</v>
      </c>
      <c r="L16" s="2">
        <v>678</v>
      </c>
      <c r="M16" s="2">
        <v>1</v>
      </c>
    </row>
    <row r="17" spans="1:67" x14ac:dyDescent="0.25">
      <c r="A17" s="2">
        <v>16</v>
      </c>
      <c r="B17" s="3">
        <v>43912.035092349535</v>
      </c>
      <c r="C17" s="35">
        <v>28</v>
      </c>
      <c r="D17" s="2">
        <v>970.64</v>
      </c>
      <c r="E17" s="2">
        <v>43.27</v>
      </c>
      <c r="F17" s="2">
        <v>360.95</v>
      </c>
      <c r="G17" s="2">
        <v>260</v>
      </c>
      <c r="H17" s="2">
        <v>0.01</v>
      </c>
      <c r="I17" s="2">
        <v>27.95</v>
      </c>
      <c r="J17" s="2">
        <v>27.69</v>
      </c>
      <c r="K17" s="2">
        <v>709</v>
      </c>
      <c r="L17" s="2">
        <v>679</v>
      </c>
      <c r="M17" s="2">
        <v>1</v>
      </c>
    </row>
    <row r="18" spans="1:67" x14ac:dyDescent="0.25">
      <c r="A18" s="2">
        <v>17</v>
      </c>
      <c r="B18" s="3">
        <v>43912.038330995369</v>
      </c>
      <c r="C18" s="35">
        <v>27.79</v>
      </c>
      <c r="D18" s="2">
        <v>970.65</v>
      </c>
      <c r="E18" s="2">
        <v>42.19</v>
      </c>
      <c r="F18" s="2">
        <v>360.87</v>
      </c>
      <c r="G18" s="2">
        <v>260</v>
      </c>
      <c r="H18" s="2">
        <v>0.02</v>
      </c>
      <c r="I18" s="2">
        <v>27.77</v>
      </c>
      <c r="J18" s="2">
        <v>27.63</v>
      </c>
      <c r="K18" s="2">
        <v>734</v>
      </c>
      <c r="L18" s="2">
        <v>703</v>
      </c>
      <c r="M18" s="2">
        <v>1</v>
      </c>
    </row>
    <row r="19" spans="1:67" x14ac:dyDescent="0.25">
      <c r="A19" s="2">
        <v>18</v>
      </c>
      <c r="B19" s="3">
        <v>43912.040489849533</v>
      </c>
      <c r="C19" s="35">
        <v>27.52</v>
      </c>
      <c r="D19" s="2">
        <v>970.58</v>
      </c>
      <c r="E19" s="2">
        <v>44.57</v>
      </c>
      <c r="F19" s="2">
        <v>361.48</v>
      </c>
      <c r="G19" s="2">
        <v>260</v>
      </c>
      <c r="H19" s="2">
        <v>0.02</v>
      </c>
      <c r="I19" s="2">
        <v>27.47</v>
      </c>
      <c r="J19" s="2">
        <v>27.25</v>
      </c>
      <c r="K19" s="2">
        <v>734</v>
      </c>
      <c r="L19" s="2">
        <v>693</v>
      </c>
      <c r="M19" s="2">
        <v>1</v>
      </c>
    </row>
    <row r="20" spans="1:67" s="45" customFormat="1" x14ac:dyDescent="0.25">
      <c r="A20" s="43">
        <v>19</v>
      </c>
      <c r="B20" s="44">
        <v>43912.042101886575</v>
      </c>
      <c r="C20" s="35">
        <v>28.15</v>
      </c>
      <c r="D20" s="43">
        <v>970.54</v>
      </c>
      <c r="E20" s="43">
        <v>41.77</v>
      </c>
      <c r="F20" s="43">
        <v>361.8</v>
      </c>
      <c r="G20" s="43">
        <v>262</v>
      </c>
      <c r="H20" s="43">
        <v>0.02</v>
      </c>
      <c r="I20" s="43">
        <v>27.89</v>
      </c>
      <c r="J20" s="43">
        <v>27.63</v>
      </c>
      <c r="K20" s="43">
        <v>703</v>
      </c>
      <c r="L20" s="43">
        <v>679</v>
      </c>
      <c r="M20" s="2">
        <v>1</v>
      </c>
      <c r="N20" s="76">
        <f t="shared" ref="N20:O20" si="8">AVERAGE(C20:C38)</f>
        <v>27.824736842105267</v>
      </c>
      <c r="O20" s="76">
        <f t="shared" si="8"/>
        <v>970.19736842105283</v>
      </c>
      <c r="P20" s="76">
        <f t="shared" ref="P20:V20" si="9">AVERAGE(E20:E38)</f>
        <v>42.277368421052628</v>
      </c>
      <c r="Q20" s="76">
        <f t="shared" si="9"/>
        <v>364.77473684210526</v>
      </c>
      <c r="R20" s="76">
        <f t="shared" si="9"/>
        <v>260.73684210526318</v>
      </c>
      <c r="S20" s="76">
        <f t="shared" si="9"/>
        <v>2.0000000000000007E-2</v>
      </c>
      <c r="T20" s="76">
        <f t="shared" si="9"/>
        <v>27.723684210526315</v>
      </c>
      <c r="U20" s="76">
        <f t="shared" si="9"/>
        <v>27.466842105263165</v>
      </c>
      <c r="V20" s="76">
        <f t="shared" si="9"/>
        <v>710.73684210526312</v>
      </c>
      <c r="W20" s="71">
        <f t="shared" ref="W20:X20" si="10">STDEV(C20:C38)</f>
        <v>0.25634977019369937</v>
      </c>
      <c r="X20" s="71">
        <f t="shared" si="10"/>
        <v>0.18996614041171248</v>
      </c>
      <c r="Y20" s="71">
        <f t="shared" ref="Y20:AE20" si="11">STDEV(E20:E38)</f>
        <v>0.69840168404772696</v>
      </c>
      <c r="Z20" s="71">
        <f t="shared" si="11"/>
        <v>1.6329569920887943</v>
      </c>
      <c r="AA20" s="71">
        <f t="shared" si="11"/>
        <v>1.2401659953032227</v>
      </c>
      <c r="AB20" s="71">
        <f t="shared" si="11"/>
        <v>4.7140452079103027E-3</v>
      </c>
      <c r="AC20" s="71">
        <f t="shared" si="11"/>
        <v>0.17651599003161764</v>
      </c>
      <c r="AD20" s="71">
        <f t="shared" si="11"/>
        <v>0.18705473446082702</v>
      </c>
      <c r="AE20" s="71">
        <f t="shared" si="11"/>
        <v>7.6000153893349891</v>
      </c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</row>
    <row r="21" spans="1:67" x14ac:dyDescent="0.25">
      <c r="A21" s="2">
        <v>20</v>
      </c>
      <c r="B21" s="3">
        <v>43912.043713043982</v>
      </c>
      <c r="C21" s="35">
        <v>27.77</v>
      </c>
      <c r="D21" s="2">
        <v>970.52</v>
      </c>
      <c r="E21" s="2">
        <v>42.18</v>
      </c>
      <c r="F21" s="2">
        <v>361.98</v>
      </c>
      <c r="G21" s="2">
        <v>261</v>
      </c>
      <c r="H21" s="2">
        <v>0.02</v>
      </c>
      <c r="I21" s="2">
        <v>27.77</v>
      </c>
      <c r="J21" s="2">
        <v>27.59</v>
      </c>
      <c r="K21" s="2">
        <v>709</v>
      </c>
      <c r="L21" s="2">
        <v>689</v>
      </c>
      <c r="M21" s="2">
        <v>1</v>
      </c>
    </row>
    <row r="22" spans="1:67" x14ac:dyDescent="0.25">
      <c r="A22" s="2">
        <v>21</v>
      </c>
      <c r="B22" s="3">
        <v>43912.046952245371</v>
      </c>
      <c r="C22" s="35">
        <v>27.81</v>
      </c>
      <c r="D22" s="2">
        <v>970.42</v>
      </c>
      <c r="E22" s="2">
        <v>41.44</v>
      </c>
      <c r="F22" s="2">
        <v>362.89</v>
      </c>
      <c r="G22" s="2">
        <v>260</v>
      </c>
      <c r="H22" s="2">
        <v>0.01</v>
      </c>
      <c r="I22" s="2">
        <v>27.85</v>
      </c>
      <c r="J22" s="2">
        <v>27.59</v>
      </c>
      <c r="K22" s="2">
        <v>703</v>
      </c>
      <c r="L22" s="2">
        <v>684</v>
      </c>
      <c r="M22" s="2">
        <v>1</v>
      </c>
    </row>
    <row r="23" spans="1:67" x14ac:dyDescent="0.25">
      <c r="A23" s="2">
        <v>22</v>
      </c>
      <c r="B23" s="3">
        <v>43912.049112465276</v>
      </c>
      <c r="C23" s="35">
        <v>27.45</v>
      </c>
      <c r="D23" s="2">
        <v>970.38</v>
      </c>
      <c r="E23" s="2">
        <v>43.11</v>
      </c>
      <c r="F23" s="2">
        <v>363.2</v>
      </c>
      <c r="G23" s="2">
        <v>259</v>
      </c>
      <c r="H23" s="2">
        <v>0.02</v>
      </c>
      <c r="I23" s="2">
        <v>27.51</v>
      </c>
      <c r="J23" s="2">
        <v>27.25</v>
      </c>
      <c r="K23" s="2">
        <v>696</v>
      </c>
      <c r="L23" s="2">
        <v>674</v>
      </c>
      <c r="M23" s="2">
        <v>1</v>
      </c>
    </row>
    <row r="24" spans="1:67" x14ac:dyDescent="0.25">
      <c r="A24" s="2">
        <v>23</v>
      </c>
      <c r="B24" s="3">
        <v>43912.050722638887</v>
      </c>
      <c r="C24" s="35">
        <v>27.96</v>
      </c>
      <c r="D24" s="2">
        <v>970.39</v>
      </c>
      <c r="E24" s="2">
        <v>41.2</v>
      </c>
      <c r="F24" s="2">
        <v>363.15</v>
      </c>
      <c r="G24" s="2">
        <v>261</v>
      </c>
      <c r="H24" s="2">
        <v>0.03</v>
      </c>
      <c r="I24" s="2">
        <v>27.71</v>
      </c>
      <c r="J24" s="2">
        <v>27.43</v>
      </c>
      <c r="K24" s="2">
        <v>718</v>
      </c>
      <c r="L24" s="2">
        <v>683</v>
      </c>
      <c r="M24" s="2">
        <v>1</v>
      </c>
    </row>
    <row r="25" spans="1:67" x14ac:dyDescent="0.25">
      <c r="A25" s="2">
        <v>24</v>
      </c>
      <c r="B25" s="3">
        <v>43912.052333217594</v>
      </c>
      <c r="C25" s="35">
        <v>27.38</v>
      </c>
      <c r="D25" s="2">
        <v>970.37</v>
      </c>
      <c r="E25" s="2">
        <v>42.8</v>
      </c>
      <c r="F25" s="2">
        <v>363.29</v>
      </c>
      <c r="G25" s="2">
        <v>263</v>
      </c>
      <c r="H25" s="2">
        <v>0.02</v>
      </c>
      <c r="I25" s="2">
        <v>27.43</v>
      </c>
      <c r="J25" s="2">
        <v>27.17</v>
      </c>
      <c r="K25" s="2">
        <v>718</v>
      </c>
      <c r="L25" s="2">
        <v>689</v>
      </c>
      <c r="M25" s="2">
        <v>1</v>
      </c>
    </row>
    <row r="26" spans="1:67" x14ac:dyDescent="0.25">
      <c r="A26" s="2">
        <v>25</v>
      </c>
      <c r="B26" s="3">
        <v>43912.055573715275</v>
      </c>
      <c r="C26" s="35">
        <v>27.79</v>
      </c>
      <c r="D26" s="2">
        <v>970.27</v>
      </c>
      <c r="E26" s="2">
        <v>41.42</v>
      </c>
      <c r="F26" s="2">
        <v>364.14</v>
      </c>
      <c r="G26" s="2">
        <v>261</v>
      </c>
      <c r="H26" s="2">
        <v>0.02</v>
      </c>
      <c r="I26" s="2">
        <v>27.69</v>
      </c>
      <c r="J26" s="2">
        <v>27.43</v>
      </c>
      <c r="K26" s="2">
        <v>718</v>
      </c>
      <c r="L26" s="2">
        <v>684</v>
      </c>
      <c r="M26" s="2">
        <v>1</v>
      </c>
    </row>
    <row r="27" spans="1:67" x14ac:dyDescent="0.25">
      <c r="A27" s="2">
        <v>26</v>
      </c>
      <c r="B27" s="3">
        <v>43912.057733981477</v>
      </c>
      <c r="C27" s="35">
        <v>27.79</v>
      </c>
      <c r="D27" s="2">
        <v>970.22</v>
      </c>
      <c r="E27" s="2">
        <v>42.17</v>
      </c>
      <c r="F27" s="2">
        <v>364.6</v>
      </c>
      <c r="G27" s="2">
        <v>261</v>
      </c>
      <c r="H27" s="2">
        <v>0.02</v>
      </c>
      <c r="I27" s="2">
        <v>27.69</v>
      </c>
      <c r="J27" s="2">
        <v>27.43</v>
      </c>
      <c r="K27" s="2">
        <v>709</v>
      </c>
      <c r="L27" s="2">
        <v>679</v>
      </c>
      <c r="M27" s="2">
        <v>1</v>
      </c>
    </row>
    <row r="28" spans="1:67" x14ac:dyDescent="0.25">
      <c r="A28" s="2">
        <v>27</v>
      </c>
      <c r="B28" s="3">
        <v>43912.059343993053</v>
      </c>
      <c r="C28" s="35">
        <v>27.71</v>
      </c>
      <c r="D28" s="2">
        <v>970.21</v>
      </c>
      <c r="E28" s="2">
        <v>43.11</v>
      </c>
      <c r="F28" s="2">
        <v>364.7</v>
      </c>
      <c r="G28" s="2">
        <v>261</v>
      </c>
      <c r="H28" s="2">
        <v>0.02</v>
      </c>
      <c r="I28" s="2">
        <v>27.61</v>
      </c>
      <c r="J28" s="2">
        <v>27.29</v>
      </c>
      <c r="K28" s="2">
        <v>709</v>
      </c>
      <c r="L28" s="2">
        <v>694</v>
      </c>
      <c r="M28" s="2">
        <v>1</v>
      </c>
    </row>
    <row r="29" spans="1:67" x14ac:dyDescent="0.25">
      <c r="A29" s="2">
        <v>28</v>
      </c>
      <c r="B29" s="3">
        <v>43912.060955532404</v>
      </c>
      <c r="C29" s="35">
        <v>27.98</v>
      </c>
      <c r="D29" s="2">
        <v>970.2</v>
      </c>
      <c r="E29" s="2">
        <v>43.01</v>
      </c>
      <c r="F29" s="2">
        <v>364.72</v>
      </c>
      <c r="G29" s="2">
        <v>261</v>
      </c>
      <c r="H29" s="2">
        <v>0.01</v>
      </c>
      <c r="I29" s="2">
        <v>27.89</v>
      </c>
      <c r="J29" s="2">
        <v>27.63</v>
      </c>
      <c r="K29" s="2">
        <v>718</v>
      </c>
      <c r="L29" s="2">
        <v>689</v>
      </c>
      <c r="M29" s="2">
        <v>1</v>
      </c>
    </row>
    <row r="30" spans="1:67" x14ac:dyDescent="0.25">
      <c r="A30" s="2">
        <v>29</v>
      </c>
      <c r="B30" s="3">
        <v>43912.064194791667</v>
      </c>
      <c r="C30" s="35">
        <v>28.36</v>
      </c>
      <c r="D30" s="2">
        <v>970.02</v>
      </c>
      <c r="E30" s="2">
        <v>41.43</v>
      </c>
      <c r="F30" s="2">
        <v>366.27</v>
      </c>
      <c r="G30" s="2">
        <v>260</v>
      </c>
      <c r="H30" s="2">
        <v>0.03</v>
      </c>
      <c r="I30" s="2">
        <v>28.09</v>
      </c>
      <c r="J30" s="2">
        <v>27.85</v>
      </c>
      <c r="K30" s="2">
        <v>709</v>
      </c>
      <c r="L30" s="2">
        <v>674</v>
      </c>
      <c r="M30" s="2">
        <v>1</v>
      </c>
    </row>
    <row r="31" spans="1:67" x14ac:dyDescent="0.25">
      <c r="A31" s="2">
        <v>30</v>
      </c>
      <c r="B31" s="3">
        <v>43912.066353773145</v>
      </c>
      <c r="C31" s="35">
        <v>27.86</v>
      </c>
      <c r="D31" s="2">
        <v>970.08</v>
      </c>
      <c r="E31" s="2">
        <v>42.28</v>
      </c>
      <c r="F31" s="2">
        <v>365.82</v>
      </c>
      <c r="G31" s="2">
        <v>260</v>
      </c>
      <c r="H31" s="2">
        <v>0.02</v>
      </c>
      <c r="I31" s="2">
        <v>27.87</v>
      </c>
      <c r="J31" s="2">
        <v>27.63</v>
      </c>
      <c r="K31" s="2">
        <v>728</v>
      </c>
      <c r="L31" s="2">
        <v>699</v>
      </c>
      <c r="M31" s="2">
        <v>1</v>
      </c>
    </row>
    <row r="32" spans="1:67" x14ac:dyDescent="0.25">
      <c r="A32" s="2">
        <v>31</v>
      </c>
      <c r="B32" s="3">
        <v>43912.067963865746</v>
      </c>
      <c r="C32" s="35">
        <v>27.44</v>
      </c>
      <c r="D32" s="2">
        <v>970.03</v>
      </c>
      <c r="E32" s="2">
        <v>43.53</v>
      </c>
      <c r="F32" s="2">
        <v>366.18</v>
      </c>
      <c r="G32" s="2">
        <v>261</v>
      </c>
      <c r="H32" s="2">
        <v>0.02</v>
      </c>
      <c r="I32" s="2">
        <v>27.43</v>
      </c>
      <c r="J32" s="2">
        <v>27.17</v>
      </c>
      <c r="K32" s="2">
        <v>703</v>
      </c>
      <c r="L32" s="2">
        <v>689</v>
      </c>
      <c r="M32" s="2">
        <v>1</v>
      </c>
    </row>
    <row r="33" spans="1:67" x14ac:dyDescent="0.25">
      <c r="A33" s="2">
        <v>32</v>
      </c>
      <c r="B33" s="3">
        <v>43912.069563912039</v>
      </c>
      <c r="C33" s="35">
        <v>28.04</v>
      </c>
      <c r="D33" s="2">
        <v>970.04</v>
      </c>
      <c r="E33" s="2">
        <v>41.68</v>
      </c>
      <c r="F33" s="2">
        <v>366.09</v>
      </c>
      <c r="G33" s="2">
        <v>261</v>
      </c>
      <c r="H33" s="2">
        <v>0.02</v>
      </c>
      <c r="I33" s="2">
        <v>27.89</v>
      </c>
      <c r="J33" s="2">
        <v>27.67</v>
      </c>
      <c r="K33" s="2">
        <v>712</v>
      </c>
      <c r="L33" s="2">
        <v>689</v>
      </c>
      <c r="M33" s="2">
        <v>1</v>
      </c>
    </row>
    <row r="34" spans="1:67" x14ac:dyDescent="0.25">
      <c r="A34" s="2">
        <v>33</v>
      </c>
      <c r="B34" s="3">
        <v>43912.072804074072</v>
      </c>
      <c r="C34" s="35">
        <v>28.04</v>
      </c>
      <c r="D34" s="2">
        <v>970.03</v>
      </c>
      <c r="E34" s="2">
        <v>41.87</v>
      </c>
      <c r="F34" s="2">
        <v>366.23</v>
      </c>
      <c r="G34" s="2">
        <v>261</v>
      </c>
      <c r="H34" s="2">
        <v>0.02</v>
      </c>
      <c r="I34" s="2">
        <v>27.73</v>
      </c>
      <c r="J34" s="2">
        <v>27.47</v>
      </c>
      <c r="K34" s="2">
        <v>709</v>
      </c>
      <c r="L34" s="2">
        <v>679</v>
      </c>
      <c r="M34" s="2">
        <v>1</v>
      </c>
    </row>
    <row r="35" spans="1:67" x14ac:dyDescent="0.25">
      <c r="A35" s="2">
        <v>34</v>
      </c>
      <c r="B35" s="3">
        <v>43912.074963321764</v>
      </c>
      <c r="C35" s="35">
        <v>27.97</v>
      </c>
      <c r="D35" s="2">
        <v>970.02</v>
      </c>
      <c r="E35" s="2">
        <v>42.25</v>
      </c>
      <c r="F35" s="2">
        <v>366.34</v>
      </c>
      <c r="G35" s="2">
        <v>261</v>
      </c>
      <c r="H35" s="2">
        <v>0.02</v>
      </c>
      <c r="I35" s="2">
        <v>27.87</v>
      </c>
      <c r="J35" s="2">
        <v>27.61</v>
      </c>
      <c r="K35" s="2">
        <v>709</v>
      </c>
      <c r="L35" s="2">
        <v>679</v>
      </c>
      <c r="M35" s="2">
        <v>1</v>
      </c>
    </row>
    <row r="36" spans="1:67" x14ac:dyDescent="0.25">
      <c r="A36" s="2">
        <v>35</v>
      </c>
      <c r="B36" s="3">
        <v>43912.076573726852</v>
      </c>
      <c r="C36" s="35">
        <v>27.48</v>
      </c>
      <c r="D36" s="2">
        <v>970.03</v>
      </c>
      <c r="E36" s="2">
        <v>43.19</v>
      </c>
      <c r="F36" s="2">
        <v>366.26</v>
      </c>
      <c r="G36" s="2">
        <v>261</v>
      </c>
      <c r="H36" s="2">
        <v>0.02</v>
      </c>
      <c r="I36" s="2">
        <v>27.53</v>
      </c>
      <c r="J36" s="2">
        <v>27.31</v>
      </c>
      <c r="K36" s="2">
        <v>712</v>
      </c>
      <c r="L36" s="2">
        <v>679</v>
      </c>
      <c r="M36" s="2">
        <v>1</v>
      </c>
    </row>
    <row r="37" spans="1:67" x14ac:dyDescent="0.25">
      <c r="A37" s="2">
        <v>36</v>
      </c>
      <c r="B37" s="3">
        <v>43912.078184247686</v>
      </c>
      <c r="C37" s="35">
        <v>27.78</v>
      </c>
      <c r="D37" s="2">
        <v>970.01</v>
      </c>
      <c r="E37" s="2">
        <v>42.53</v>
      </c>
      <c r="F37" s="2">
        <v>366.37</v>
      </c>
      <c r="G37" s="2">
        <v>257</v>
      </c>
      <c r="H37" s="2">
        <v>0.02</v>
      </c>
      <c r="I37" s="2">
        <v>27.67</v>
      </c>
      <c r="J37" s="2">
        <v>27.41</v>
      </c>
      <c r="K37" s="2">
        <v>718</v>
      </c>
      <c r="L37" s="2">
        <v>684</v>
      </c>
      <c r="M37" s="2">
        <v>1</v>
      </c>
    </row>
    <row r="38" spans="1:67" x14ac:dyDescent="0.25">
      <c r="A38" s="2">
        <v>37</v>
      </c>
      <c r="B38" s="3">
        <v>43912.081425069446</v>
      </c>
      <c r="C38" s="35">
        <v>27.91</v>
      </c>
      <c r="D38" s="2">
        <v>969.97</v>
      </c>
      <c r="E38" s="2">
        <v>42.3</v>
      </c>
      <c r="F38" s="2">
        <v>366.69</v>
      </c>
      <c r="G38" s="2">
        <v>262</v>
      </c>
      <c r="H38" s="2">
        <v>0.02</v>
      </c>
      <c r="I38" s="2">
        <v>27.63</v>
      </c>
      <c r="J38" s="2">
        <v>27.31</v>
      </c>
      <c r="K38" s="2">
        <v>703</v>
      </c>
      <c r="L38" s="2">
        <v>669</v>
      </c>
      <c r="M38" s="2">
        <v>1</v>
      </c>
    </row>
    <row r="39" spans="1:67" s="45" customFormat="1" x14ac:dyDescent="0.25">
      <c r="A39" s="43">
        <v>38</v>
      </c>
      <c r="B39" s="44">
        <v>43912.083585300927</v>
      </c>
      <c r="C39" s="35">
        <v>27.77</v>
      </c>
      <c r="D39" s="43">
        <v>969.96</v>
      </c>
      <c r="E39" s="43">
        <v>43.2</v>
      </c>
      <c r="F39" s="43">
        <v>366.83</v>
      </c>
      <c r="G39" s="43">
        <v>261</v>
      </c>
      <c r="H39" s="43">
        <v>0.01</v>
      </c>
      <c r="I39" s="43">
        <v>27.69</v>
      </c>
      <c r="J39" s="43">
        <v>27.43</v>
      </c>
      <c r="K39" s="43">
        <v>709</v>
      </c>
      <c r="L39" s="43">
        <v>693</v>
      </c>
      <c r="M39" s="2">
        <v>1</v>
      </c>
      <c r="N39" s="76">
        <f t="shared" ref="N39:O39" si="12">AVERAGE(C39:C58)</f>
        <v>27.611499999999999</v>
      </c>
      <c r="O39" s="76">
        <f t="shared" si="12"/>
        <v>969.8995000000001</v>
      </c>
      <c r="P39" s="76">
        <f t="shared" ref="P39:V39" si="13">AVERAGE(E39:E58)</f>
        <v>43.244000000000007</v>
      </c>
      <c r="Q39" s="76">
        <f t="shared" si="13"/>
        <v>367.33399999999995</v>
      </c>
      <c r="R39" s="76">
        <f t="shared" si="13"/>
        <v>260.75</v>
      </c>
      <c r="S39" s="76">
        <f t="shared" si="13"/>
        <v>2.1000000000000005E-2</v>
      </c>
      <c r="T39" s="76">
        <f t="shared" si="13"/>
        <v>27.630000000000003</v>
      </c>
      <c r="U39" s="76">
        <f t="shared" si="13"/>
        <v>27.277000000000005</v>
      </c>
      <c r="V39" s="76">
        <f t="shared" si="13"/>
        <v>708.1</v>
      </c>
      <c r="W39" s="71">
        <f t="shared" ref="W39:X39" si="14">STDEV(C39:C58)</f>
        <v>0.71815754758819772</v>
      </c>
      <c r="X39" s="71">
        <f t="shared" si="14"/>
        <v>5.1654214685126695E-2</v>
      </c>
      <c r="Y39" s="71">
        <f t="shared" ref="Y39:AE39" si="15">STDEV(E39:E58)</f>
        <v>1.8956026676717377</v>
      </c>
      <c r="Z39" s="71">
        <f t="shared" si="15"/>
        <v>0.45177311492431743</v>
      </c>
      <c r="AA39" s="71">
        <f t="shared" si="15"/>
        <v>0.63866637365850509</v>
      </c>
      <c r="AB39" s="71">
        <f t="shared" si="15"/>
        <v>4.4721359549995798E-3</v>
      </c>
      <c r="AC39" s="71">
        <f t="shared" si="15"/>
        <v>0.84332674569232069</v>
      </c>
      <c r="AD39" s="71">
        <f t="shared" si="15"/>
        <v>0.75128731626385592</v>
      </c>
      <c r="AE39" s="71">
        <f t="shared" si="15"/>
        <v>16.37359877492133</v>
      </c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</row>
    <row r="40" spans="1:67" x14ac:dyDescent="0.25">
      <c r="A40" s="2">
        <v>39</v>
      </c>
      <c r="B40" s="3">
        <v>43912.085195636573</v>
      </c>
      <c r="C40" s="35">
        <v>27.55</v>
      </c>
      <c r="D40" s="2">
        <v>969.96</v>
      </c>
      <c r="E40" s="2">
        <v>43.55</v>
      </c>
      <c r="F40" s="2">
        <v>366.78</v>
      </c>
      <c r="G40" s="2">
        <v>261</v>
      </c>
      <c r="H40" s="2">
        <v>0.02</v>
      </c>
      <c r="I40" s="2">
        <v>27.47</v>
      </c>
      <c r="J40" s="2">
        <v>27.23</v>
      </c>
      <c r="K40" s="2">
        <v>712</v>
      </c>
      <c r="L40" s="2">
        <v>689</v>
      </c>
      <c r="M40" s="2">
        <v>1</v>
      </c>
    </row>
    <row r="41" spans="1:67" x14ac:dyDescent="0.25">
      <c r="A41" s="2">
        <v>40</v>
      </c>
      <c r="B41" s="3">
        <v>43912.086807430554</v>
      </c>
      <c r="C41" s="35">
        <v>27.85</v>
      </c>
      <c r="D41" s="2">
        <v>970</v>
      </c>
      <c r="E41" s="2">
        <v>43.45</v>
      </c>
      <c r="F41" s="2">
        <v>366.47</v>
      </c>
      <c r="G41" s="2">
        <v>260</v>
      </c>
      <c r="H41" s="2">
        <v>0.02</v>
      </c>
      <c r="I41" s="2">
        <v>27.69</v>
      </c>
      <c r="J41" s="2">
        <v>27.47</v>
      </c>
      <c r="K41" s="2">
        <v>709</v>
      </c>
      <c r="L41" s="2">
        <v>684</v>
      </c>
      <c r="M41" s="2">
        <v>1</v>
      </c>
    </row>
    <row r="42" spans="1:67" x14ac:dyDescent="0.25">
      <c r="A42" s="2">
        <v>41</v>
      </c>
      <c r="B42" s="3">
        <v>43912.090046747689</v>
      </c>
      <c r="C42" s="35">
        <v>27.19</v>
      </c>
      <c r="D42" s="2">
        <v>969.98</v>
      </c>
      <c r="E42" s="2">
        <v>45.22</v>
      </c>
      <c r="F42" s="2">
        <v>366.63</v>
      </c>
      <c r="G42" s="2">
        <v>261</v>
      </c>
      <c r="H42" s="2">
        <v>0.02</v>
      </c>
      <c r="I42" s="2">
        <v>27.09</v>
      </c>
      <c r="J42" s="2">
        <v>26.79</v>
      </c>
      <c r="K42" s="2">
        <v>712</v>
      </c>
      <c r="L42" s="2">
        <v>689</v>
      </c>
      <c r="M42" s="2">
        <v>1</v>
      </c>
    </row>
    <row r="43" spans="1:67" x14ac:dyDescent="0.25">
      <c r="A43" s="2">
        <v>42</v>
      </c>
      <c r="B43" s="3">
        <v>43912.09220944444</v>
      </c>
      <c r="C43" s="35">
        <v>27.58</v>
      </c>
      <c r="D43" s="2">
        <v>969.94</v>
      </c>
      <c r="E43" s="2">
        <v>43.81</v>
      </c>
      <c r="F43" s="2">
        <v>366.95</v>
      </c>
      <c r="G43" s="2">
        <v>261</v>
      </c>
      <c r="H43" s="2">
        <v>0.02</v>
      </c>
      <c r="I43" s="2">
        <v>27.43</v>
      </c>
      <c r="J43" s="2">
        <v>27.17</v>
      </c>
      <c r="K43" s="2">
        <v>696</v>
      </c>
      <c r="L43" s="2">
        <v>674</v>
      </c>
      <c r="M43" s="2">
        <v>1</v>
      </c>
    </row>
    <row r="44" spans="1:67" x14ac:dyDescent="0.25">
      <c r="A44" s="2">
        <v>43</v>
      </c>
      <c r="B44" s="3">
        <v>43912.09381878472</v>
      </c>
      <c r="C44" s="35">
        <v>27.28</v>
      </c>
      <c r="D44" s="2">
        <v>969.91</v>
      </c>
      <c r="E44" s="2">
        <v>44.71</v>
      </c>
      <c r="F44" s="2">
        <v>367.24</v>
      </c>
      <c r="G44" s="2">
        <v>261</v>
      </c>
      <c r="H44" s="2">
        <v>0.02</v>
      </c>
      <c r="I44" s="2">
        <v>27.23</v>
      </c>
      <c r="J44" s="2">
        <v>26.99</v>
      </c>
      <c r="K44" s="2">
        <v>703</v>
      </c>
      <c r="L44" s="2">
        <v>679</v>
      </c>
      <c r="M44" s="2">
        <v>1</v>
      </c>
    </row>
    <row r="45" spans="1:67" x14ac:dyDescent="0.25">
      <c r="A45" s="2">
        <v>44</v>
      </c>
      <c r="B45" s="3">
        <v>43912.095427858796</v>
      </c>
      <c r="C45" s="35">
        <v>27.18</v>
      </c>
      <c r="D45" s="2">
        <v>969.91</v>
      </c>
      <c r="E45" s="2">
        <v>44.02</v>
      </c>
      <c r="F45" s="2">
        <v>367.26</v>
      </c>
      <c r="G45" s="2">
        <v>260</v>
      </c>
      <c r="H45" s="2">
        <v>0.03</v>
      </c>
      <c r="I45" s="2">
        <v>27.07</v>
      </c>
      <c r="J45" s="2">
        <v>26.83</v>
      </c>
      <c r="K45" s="2">
        <v>703</v>
      </c>
      <c r="L45" s="2">
        <v>684</v>
      </c>
      <c r="M45" s="2">
        <v>1</v>
      </c>
    </row>
    <row r="46" spans="1:67" x14ac:dyDescent="0.25">
      <c r="A46" s="2">
        <v>45</v>
      </c>
      <c r="B46" s="3">
        <v>43912.09866743056</v>
      </c>
      <c r="C46" s="35">
        <v>26.93</v>
      </c>
      <c r="D46" s="2">
        <v>969.89</v>
      </c>
      <c r="E46" s="2">
        <v>44.69</v>
      </c>
      <c r="F46" s="2">
        <v>367.4</v>
      </c>
      <c r="G46" s="2">
        <v>260</v>
      </c>
      <c r="H46" s="2">
        <v>0.02</v>
      </c>
      <c r="I46" s="2">
        <v>26.91</v>
      </c>
      <c r="J46" s="2">
        <v>26.61</v>
      </c>
      <c r="K46" s="2">
        <v>712</v>
      </c>
      <c r="L46" s="2">
        <v>684</v>
      </c>
      <c r="M46" s="2">
        <v>1</v>
      </c>
    </row>
    <row r="47" spans="1:67" x14ac:dyDescent="0.25">
      <c r="A47" s="2">
        <v>46</v>
      </c>
      <c r="B47" s="3">
        <v>43912.100826458336</v>
      </c>
      <c r="C47" s="35">
        <v>27.29</v>
      </c>
      <c r="D47" s="2">
        <v>969.89</v>
      </c>
      <c r="E47" s="2">
        <v>44.15</v>
      </c>
      <c r="F47" s="2">
        <v>367.42</v>
      </c>
      <c r="G47" s="2">
        <v>261</v>
      </c>
      <c r="H47" s="2">
        <v>0.02</v>
      </c>
      <c r="I47" s="2">
        <v>27.15</v>
      </c>
      <c r="J47" s="2">
        <v>26.85</v>
      </c>
      <c r="K47" s="2">
        <v>728</v>
      </c>
      <c r="L47" s="2">
        <v>694</v>
      </c>
      <c r="M47" s="2">
        <v>1</v>
      </c>
    </row>
    <row r="48" spans="1:67" x14ac:dyDescent="0.25">
      <c r="A48" s="2">
        <v>47</v>
      </c>
      <c r="B48" s="3">
        <v>43912.10243835648</v>
      </c>
      <c r="C48" s="35">
        <v>27.2</v>
      </c>
      <c r="D48" s="2">
        <v>969.87</v>
      </c>
      <c r="E48" s="2">
        <v>44.43</v>
      </c>
      <c r="F48" s="2">
        <v>367.56</v>
      </c>
      <c r="G48" s="2">
        <v>261</v>
      </c>
      <c r="H48" s="2">
        <v>0.03</v>
      </c>
      <c r="I48" s="2">
        <v>27.17</v>
      </c>
      <c r="J48" s="2">
        <v>26.97</v>
      </c>
      <c r="K48" s="2">
        <v>718</v>
      </c>
      <c r="L48" s="2">
        <v>698</v>
      </c>
      <c r="M48" s="2">
        <v>1</v>
      </c>
    </row>
    <row r="49" spans="1:67" x14ac:dyDescent="0.25">
      <c r="A49" s="2">
        <v>48</v>
      </c>
      <c r="B49" s="3">
        <v>43912.104050532405</v>
      </c>
      <c r="C49" s="35">
        <v>26.87</v>
      </c>
      <c r="D49" s="2">
        <v>969.91</v>
      </c>
      <c r="E49" s="2">
        <v>44.29</v>
      </c>
      <c r="F49" s="2">
        <v>367.28</v>
      </c>
      <c r="G49" s="2">
        <v>260</v>
      </c>
      <c r="H49" s="2">
        <v>0.02</v>
      </c>
      <c r="I49" s="2">
        <v>26.85</v>
      </c>
      <c r="J49" s="2">
        <v>26.53</v>
      </c>
      <c r="K49" s="2">
        <v>703</v>
      </c>
      <c r="L49" s="2">
        <v>679</v>
      </c>
      <c r="M49" s="2">
        <v>1</v>
      </c>
    </row>
    <row r="50" spans="1:67" x14ac:dyDescent="0.25">
      <c r="A50" s="2">
        <v>49</v>
      </c>
      <c r="B50" s="3">
        <v>43912.10728841435</v>
      </c>
      <c r="C50" s="35">
        <v>27.08</v>
      </c>
      <c r="D50" s="2">
        <v>969.9</v>
      </c>
      <c r="E50" s="2">
        <v>44.22</v>
      </c>
      <c r="F50" s="2">
        <v>367.32</v>
      </c>
      <c r="G50" s="2">
        <v>261</v>
      </c>
      <c r="H50" s="2">
        <v>0.02</v>
      </c>
      <c r="I50" s="2">
        <v>27.09</v>
      </c>
      <c r="J50" s="2">
        <v>26.85</v>
      </c>
      <c r="K50" s="2">
        <v>718</v>
      </c>
      <c r="L50" s="2">
        <v>694</v>
      </c>
      <c r="M50" s="2">
        <v>1</v>
      </c>
    </row>
    <row r="51" spans="1:67" x14ac:dyDescent="0.25">
      <c r="A51" s="2">
        <v>50</v>
      </c>
      <c r="B51" s="3">
        <v>43912.109448043979</v>
      </c>
      <c r="C51" s="35">
        <v>27.04</v>
      </c>
      <c r="D51" s="2">
        <v>969.91</v>
      </c>
      <c r="E51" s="2">
        <v>44.48</v>
      </c>
      <c r="F51" s="2">
        <v>367.26</v>
      </c>
      <c r="G51" s="2">
        <v>262</v>
      </c>
      <c r="H51" s="2">
        <v>0.03</v>
      </c>
      <c r="I51" s="2">
        <v>26.93</v>
      </c>
      <c r="J51" s="2">
        <v>26.65</v>
      </c>
      <c r="K51" s="2">
        <v>709</v>
      </c>
      <c r="L51" s="2">
        <v>674</v>
      </c>
      <c r="M51" s="2">
        <v>1</v>
      </c>
    </row>
    <row r="52" spans="1:67" x14ac:dyDescent="0.25">
      <c r="A52" s="2">
        <v>51</v>
      </c>
      <c r="B52" s="3">
        <v>43912.111058379625</v>
      </c>
      <c r="C52" s="35">
        <v>27.92</v>
      </c>
      <c r="D52" s="2">
        <v>969.91</v>
      </c>
      <c r="E52" s="2">
        <v>43.14</v>
      </c>
      <c r="F52" s="2">
        <v>367.23</v>
      </c>
      <c r="G52" s="2">
        <v>261</v>
      </c>
      <c r="H52" s="2">
        <v>0.02</v>
      </c>
      <c r="I52" s="2">
        <v>27.63</v>
      </c>
      <c r="J52" s="2">
        <v>27.37</v>
      </c>
      <c r="K52" s="2">
        <v>718</v>
      </c>
      <c r="L52" s="2">
        <v>689</v>
      </c>
      <c r="M52" s="2">
        <v>1</v>
      </c>
    </row>
    <row r="53" spans="1:67" x14ac:dyDescent="0.25">
      <c r="A53" s="2">
        <v>52</v>
      </c>
      <c r="B53" s="3">
        <v>43912.11266806713</v>
      </c>
      <c r="C53" s="35">
        <v>27.27</v>
      </c>
      <c r="D53" s="2">
        <v>969.88</v>
      </c>
      <c r="E53" s="2">
        <v>44.37</v>
      </c>
      <c r="F53" s="2">
        <v>367.53</v>
      </c>
      <c r="G53" s="2">
        <v>261</v>
      </c>
      <c r="H53" s="2">
        <v>0.02</v>
      </c>
      <c r="I53" s="2">
        <v>27.29</v>
      </c>
      <c r="J53" s="2">
        <v>27.09</v>
      </c>
      <c r="K53" s="2">
        <v>753</v>
      </c>
      <c r="L53" s="2">
        <v>699</v>
      </c>
      <c r="M53" s="2">
        <v>1</v>
      </c>
    </row>
    <row r="54" spans="1:67" x14ac:dyDescent="0.25">
      <c r="A54" s="2">
        <v>53</v>
      </c>
      <c r="B54" s="3">
        <v>43912.115908738429</v>
      </c>
      <c r="C54" s="35">
        <v>29.2</v>
      </c>
      <c r="D54" s="2">
        <v>969.86</v>
      </c>
      <c r="E54" s="2">
        <v>39.799999999999997</v>
      </c>
      <c r="F54" s="2">
        <v>367.65</v>
      </c>
      <c r="G54" s="2">
        <v>261</v>
      </c>
      <c r="H54" s="2">
        <v>0.02</v>
      </c>
      <c r="I54" s="2">
        <v>29.57</v>
      </c>
      <c r="J54" s="2">
        <v>29.31</v>
      </c>
      <c r="K54" s="2">
        <v>709</v>
      </c>
      <c r="L54" s="2">
        <v>679</v>
      </c>
      <c r="M54" s="2">
        <v>1</v>
      </c>
    </row>
    <row r="55" spans="1:67" x14ac:dyDescent="0.25">
      <c r="A55" s="2">
        <v>54</v>
      </c>
      <c r="B55" s="3">
        <v>43912.118068124997</v>
      </c>
      <c r="C55" s="35">
        <v>27.41</v>
      </c>
      <c r="D55" s="2">
        <v>969.83</v>
      </c>
      <c r="E55" s="2">
        <v>42</v>
      </c>
      <c r="F55" s="2">
        <v>367.93</v>
      </c>
      <c r="G55" s="2">
        <v>261</v>
      </c>
      <c r="H55" s="2">
        <v>0.02</v>
      </c>
      <c r="I55" s="2">
        <v>27.83</v>
      </c>
      <c r="J55" s="2">
        <v>27.59</v>
      </c>
      <c r="K55" s="2">
        <v>671</v>
      </c>
      <c r="L55" s="2">
        <v>674</v>
      </c>
      <c r="M55" s="2">
        <v>1</v>
      </c>
    </row>
    <row r="56" spans="1:67" x14ac:dyDescent="0.25">
      <c r="A56" s="2">
        <v>55</v>
      </c>
      <c r="B56" s="3">
        <v>43912.119678784722</v>
      </c>
      <c r="C56" s="35">
        <v>27.45</v>
      </c>
      <c r="D56" s="2">
        <v>969.85</v>
      </c>
      <c r="E56" s="2">
        <v>43.59</v>
      </c>
      <c r="F56" s="2">
        <v>367.75</v>
      </c>
      <c r="G56" s="2">
        <v>261</v>
      </c>
      <c r="H56" s="2">
        <v>0.02</v>
      </c>
      <c r="I56" s="2">
        <v>27.69</v>
      </c>
      <c r="J56" s="2">
        <v>26.67</v>
      </c>
      <c r="K56" s="2">
        <v>696</v>
      </c>
      <c r="L56" s="2">
        <v>679</v>
      </c>
      <c r="M56" s="2">
        <v>1</v>
      </c>
    </row>
    <row r="57" spans="1:67" x14ac:dyDescent="0.25">
      <c r="A57" s="2">
        <v>56</v>
      </c>
      <c r="B57" s="3">
        <v>43912.121289351853</v>
      </c>
      <c r="C57" s="35">
        <v>28.77</v>
      </c>
      <c r="D57" s="2">
        <v>969.82</v>
      </c>
      <c r="E57" s="2">
        <v>39.31</v>
      </c>
      <c r="F57" s="2">
        <v>368.04</v>
      </c>
      <c r="G57" s="2">
        <v>259</v>
      </c>
      <c r="H57" s="2">
        <v>0.02</v>
      </c>
      <c r="I57" s="2">
        <v>29.23</v>
      </c>
      <c r="J57" s="2">
        <v>28.95</v>
      </c>
      <c r="K57" s="2">
        <v>696</v>
      </c>
      <c r="L57" s="2">
        <v>664</v>
      </c>
      <c r="M57" s="2">
        <v>1</v>
      </c>
    </row>
    <row r="58" spans="1:67" x14ac:dyDescent="0.25">
      <c r="A58" s="2">
        <v>57</v>
      </c>
      <c r="B58" s="3">
        <v>43912.124518425924</v>
      </c>
      <c r="C58" s="35">
        <v>29.4</v>
      </c>
      <c r="D58" s="2">
        <v>969.81</v>
      </c>
      <c r="E58" s="2">
        <v>38.450000000000003</v>
      </c>
      <c r="F58" s="2">
        <v>368.15</v>
      </c>
      <c r="G58" s="2">
        <v>261</v>
      </c>
      <c r="H58" s="2">
        <v>0.02</v>
      </c>
      <c r="I58" s="2">
        <v>29.59</v>
      </c>
      <c r="J58" s="2">
        <v>28.19</v>
      </c>
      <c r="K58" s="2">
        <v>687</v>
      </c>
      <c r="L58" s="2">
        <v>669</v>
      </c>
      <c r="M58" s="2">
        <v>1</v>
      </c>
    </row>
    <row r="59" spans="1:67" s="45" customFormat="1" x14ac:dyDescent="0.25">
      <c r="A59" s="43">
        <v>58</v>
      </c>
      <c r="B59" s="44">
        <v>43912.126677372682</v>
      </c>
      <c r="C59" s="35">
        <v>29.28</v>
      </c>
      <c r="D59" s="43">
        <v>969.81</v>
      </c>
      <c r="E59" s="43">
        <v>39.33</v>
      </c>
      <c r="F59" s="43">
        <v>368.12</v>
      </c>
      <c r="G59" s="43">
        <v>262</v>
      </c>
      <c r="H59" s="43">
        <v>0.02</v>
      </c>
      <c r="I59" s="43">
        <v>29.59</v>
      </c>
      <c r="J59" s="43">
        <v>29.43</v>
      </c>
      <c r="K59" s="43">
        <v>687</v>
      </c>
      <c r="L59" s="43">
        <v>669</v>
      </c>
      <c r="M59" s="2">
        <v>1</v>
      </c>
      <c r="N59" s="76">
        <f t="shared" ref="N59:O59" si="16">AVERAGE(C59:C77)</f>
        <v>27.89842105263158</v>
      </c>
      <c r="O59" s="76">
        <f t="shared" si="16"/>
        <v>969.49526315789456</v>
      </c>
      <c r="P59" s="76">
        <f t="shared" ref="P59:V59" si="17">AVERAGE(E59:E77)</f>
        <v>42.54999999999999</v>
      </c>
      <c r="Q59" s="76">
        <f t="shared" si="17"/>
        <v>370.83052631578948</v>
      </c>
      <c r="R59" s="76">
        <f t="shared" si="17"/>
        <v>260.68421052631578</v>
      </c>
      <c r="S59" s="76">
        <f t="shared" si="17"/>
        <v>0.02</v>
      </c>
      <c r="T59" s="76">
        <f t="shared" si="17"/>
        <v>28.108947368421056</v>
      </c>
      <c r="U59" s="76">
        <f t="shared" si="17"/>
        <v>27.654210526315794</v>
      </c>
      <c r="V59" s="76">
        <f t="shared" si="17"/>
        <v>700.26315789473688</v>
      </c>
      <c r="W59" s="71">
        <f t="shared" ref="W59:X59" si="18">STDEV(C59:C77)</f>
        <v>0.90724407568498167</v>
      </c>
      <c r="X59" s="71">
        <f t="shared" si="18"/>
        <v>0.1542857529626441</v>
      </c>
      <c r="Y59" s="71">
        <f t="shared" ref="Y59:AE59" si="19">STDEV(E59:E77)</f>
        <v>1.8008578202870125</v>
      </c>
      <c r="Z59" s="71">
        <f t="shared" si="19"/>
        <v>1.3310834087072361</v>
      </c>
      <c r="AA59" s="71">
        <f t="shared" si="19"/>
        <v>1.0029197142425579</v>
      </c>
      <c r="AB59" s="71">
        <f t="shared" si="19"/>
        <v>4.7140452079103279E-3</v>
      </c>
      <c r="AC59" s="71">
        <f t="shared" si="19"/>
        <v>1.0129050341404835</v>
      </c>
      <c r="AD59" s="71">
        <f t="shared" si="19"/>
        <v>1.0525435635717766</v>
      </c>
      <c r="AE59" s="71">
        <f t="shared" si="19"/>
        <v>11.327655956714269</v>
      </c>
      <c r="AF59" s="141">
        <f>AVERAGE(C59:C117)</f>
        <v>26.895084745762713</v>
      </c>
      <c r="AG59" s="141">
        <f t="shared" ref="AG59:AN59" si="20">AVERAGE(D59:D117)</f>
        <v>969.82966101694899</v>
      </c>
      <c r="AH59" s="141">
        <f t="shared" si="20"/>
        <v>45.763728813559311</v>
      </c>
      <c r="AI59" s="141">
        <f t="shared" si="20"/>
        <v>367.93949152542359</v>
      </c>
      <c r="AJ59" s="141">
        <f t="shared" si="20"/>
        <v>260.77966101694915</v>
      </c>
      <c r="AK59" s="141">
        <f t="shared" si="20"/>
        <v>2.0338983050847467E-2</v>
      </c>
      <c r="AL59" s="141">
        <f t="shared" si="20"/>
        <v>27.009999999999994</v>
      </c>
      <c r="AM59" s="141">
        <f t="shared" si="20"/>
        <v>26.617796610169485</v>
      </c>
      <c r="AN59" s="141">
        <f t="shared" si="20"/>
        <v>706.52542372881351</v>
      </c>
      <c r="AO59" s="140">
        <f>STDEV(C59:C117)</f>
        <v>1.2913310065805748</v>
      </c>
      <c r="AP59" s="140">
        <f t="shared" ref="AP59:AW59" si="21">STDEV(D59:D117)</f>
        <v>0.42971107415008691</v>
      </c>
      <c r="AQ59" s="140">
        <f t="shared" si="21"/>
        <v>3.8684425710083827</v>
      </c>
      <c r="AR59" s="140">
        <f t="shared" si="21"/>
        <v>3.7059646348726716</v>
      </c>
      <c r="AS59" s="140">
        <f t="shared" si="21"/>
        <v>0.92973478995948966</v>
      </c>
      <c r="AT59" s="140">
        <f t="shared" si="21"/>
        <v>4.5357209421683772E-3</v>
      </c>
      <c r="AU59" s="140">
        <f t="shared" si="21"/>
        <v>1.4238413317259171</v>
      </c>
      <c r="AV59" s="140">
        <f t="shared" si="21"/>
        <v>1.3892693040942985</v>
      </c>
      <c r="AW59" s="140">
        <f t="shared" si="21"/>
        <v>12.953971474900305</v>
      </c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</row>
    <row r="60" spans="1:67" x14ac:dyDescent="0.25">
      <c r="A60" s="2">
        <v>59</v>
      </c>
      <c r="B60" s="3">
        <v>43912.128288599539</v>
      </c>
      <c r="C60" s="35">
        <v>27.41</v>
      </c>
      <c r="D60" s="2">
        <v>969.73</v>
      </c>
      <c r="E60" s="2">
        <v>42.18</v>
      </c>
      <c r="F60" s="2">
        <v>368.8</v>
      </c>
      <c r="G60" s="2">
        <v>260</v>
      </c>
      <c r="H60" s="2">
        <v>0.01</v>
      </c>
      <c r="I60" s="2">
        <v>27.69</v>
      </c>
      <c r="J60" s="2">
        <v>27.47</v>
      </c>
      <c r="K60" s="2">
        <v>687</v>
      </c>
      <c r="L60" s="2">
        <v>659</v>
      </c>
      <c r="M60" s="2">
        <v>1</v>
      </c>
    </row>
    <row r="61" spans="1:67" x14ac:dyDescent="0.25">
      <c r="A61" s="2">
        <v>60</v>
      </c>
      <c r="B61" s="3">
        <v>43912.129899074076</v>
      </c>
      <c r="C61" s="35">
        <v>27.19</v>
      </c>
      <c r="D61" s="2">
        <v>969.72</v>
      </c>
      <c r="E61" s="2">
        <v>43.19</v>
      </c>
      <c r="F61" s="2">
        <v>368.89</v>
      </c>
      <c r="G61" s="2">
        <v>259</v>
      </c>
      <c r="H61" s="2">
        <v>0.03</v>
      </c>
      <c r="I61" s="2">
        <v>27.19</v>
      </c>
      <c r="J61" s="2">
        <v>26.91</v>
      </c>
      <c r="K61" s="2">
        <v>681</v>
      </c>
      <c r="L61" s="2">
        <v>669</v>
      </c>
      <c r="M61" s="2">
        <v>1</v>
      </c>
    </row>
    <row r="62" spans="1:67" x14ac:dyDescent="0.25">
      <c r="A62" s="2">
        <v>61</v>
      </c>
      <c r="B62" s="3">
        <v>43912.13314046296</v>
      </c>
      <c r="C62" s="35">
        <v>27.34</v>
      </c>
      <c r="D62" s="2">
        <v>969.64</v>
      </c>
      <c r="E62" s="2">
        <v>43.5</v>
      </c>
      <c r="F62" s="2">
        <v>369.6</v>
      </c>
      <c r="G62" s="2">
        <v>260</v>
      </c>
      <c r="H62" s="2">
        <v>0.02</v>
      </c>
      <c r="I62" s="2">
        <v>27.55</v>
      </c>
      <c r="J62" s="2">
        <v>27.25</v>
      </c>
      <c r="K62" s="2">
        <v>687</v>
      </c>
      <c r="L62" s="2">
        <v>658</v>
      </c>
      <c r="M62" s="2">
        <v>1</v>
      </c>
    </row>
    <row r="63" spans="1:67" x14ac:dyDescent="0.25">
      <c r="A63" s="2">
        <v>62</v>
      </c>
      <c r="B63" s="3">
        <v>43912.135310729165</v>
      </c>
      <c r="C63" s="35">
        <v>27.48</v>
      </c>
      <c r="D63" s="2">
        <v>969.63</v>
      </c>
      <c r="E63" s="2">
        <v>44.5</v>
      </c>
      <c r="F63" s="2">
        <v>369.64</v>
      </c>
      <c r="G63" s="2">
        <v>261</v>
      </c>
      <c r="H63" s="2">
        <v>0.01</v>
      </c>
      <c r="I63" s="2">
        <v>27.41</v>
      </c>
      <c r="J63" s="2">
        <v>27.17</v>
      </c>
      <c r="K63" s="2">
        <v>696</v>
      </c>
      <c r="L63" s="2">
        <v>674</v>
      </c>
      <c r="M63" s="2">
        <v>1</v>
      </c>
    </row>
    <row r="64" spans="1:67" x14ac:dyDescent="0.25">
      <c r="A64" s="2">
        <v>63</v>
      </c>
      <c r="B64" s="3">
        <v>43912.136922013888</v>
      </c>
      <c r="C64" s="35">
        <v>27.21</v>
      </c>
      <c r="D64" s="2">
        <v>969.61</v>
      </c>
      <c r="E64" s="2">
        <v>42.46</v>
      </c>
      <c r="F64" s="2">
        <v>369.84</v>
      </c>
      <c r="G64" s="2">
        <v>261</v>
      </c>
      <c r="H64" s="2">
        <v>0.02</v>
      </c>
      <c r="I64" s="2">
        <v>27.49</v>
      </c>
      <c r="J64" s="2">
        <v>26.61</v>
      </c>
      <c r="K64" s="2">
        <v>712</v>
      </c>
      <c r="L64" s="2">
        <v>684</v>
      </c>
      <c r="M64" s="2">
        <v>1</v>
      </c>
    </row>
    <row r="65" spans="1:67" x14ac:dyDescent="0.25">
      <c r="A65" s="2">
        <v>64</v>
      </c>
      <c r="B65" s="3">
        <v>43912.138532430559</v>
      </c>
      <c r="C65" s="35">
        <v>28.3</v>
      </c>
      <c r="D65" s="2">
        <v>969.55</v>
      </c>
      <c r="E65" s="2">
        <v>41.72</v>
      </c>
      <c r="F65" s="2">
        <v>370.37</v>
      </c>
      <c r="G65" s="2">
        <v>259</v>
      </c>
      <c r="H65" s="2">
        <v>0.02</v>
      </c>
      <c r="I65" s="2">
        <v>28.41</v>
      </c>
      <c r="J65" s="2">
        <v>28.33</v>
      </c>
      <c r="K65" s="2">
        <v>687</v>
      </c>
      <c r="L65" s="2">
        <v>669</v>
      </c>
      <c r="M65" s="2">
        <v>1</v>
      </c>
    </row>
    <row r="66" spans="1:67" x14ac:dyDescent="0.25">
      <c r="A66" s="2">
        <v>65</v>
      </c>
      <c r="B66" s="3">
        <v>43912.1417893287</v>
      </c>
      <c r="C66" s="35">
        <v>26.5</v>
      </c>
      <c r="D66" s="2">
        <v>969.48</v>
      </c>
      <c r="E66" s="2">
        <v>44.81</v>
      </c>
      <c r="F66" s="2">
        <v>370.97</v>
      </c>
      <c r="G66" s="2">
        <v>261</v>
      </c>
      <c r="H66" s="2">
        <v>0.02</v>
      </c>
      <c r="I66" s="2">
        <v>26.57</v>
      </c>
      <c r="J66" s="2">
        <v>26.31</v>
      </c>
      <c r="K66" s="2">
        <v>709</v>
      </c>
      <c r="L66" s="2">
        <v>684</v>
      </c>
      <c r="M66" s="2">
        <v>1</v>
      </c>
    </row>
    <row r="67" spans="1:67" x14ac:dyDescent="0.25">
      <c r="A67" s="2">
        <v>66</v>
      </c>
      <c r="B67" s="3">
        <v>43912.143954270832</v>
      </c>
      <c r="C67" s="35">
        <v>26.76</v>
      </c>
      <c r="D67" s="2">
        <v>969.48</v>
      </c>
      <c r="E67" s="2">
        <v>44.13</v>
      </c>
      <c r="F67" s="2">
        <v>370.99</v>
      </c>
      <c r="G67" s="2">
        <v>262</v>
      </c>
      <c r="H67" s="2">
        <v>0.02</v>
      </c>
      <c r="I67" s="2">
        <v>26.71</v>
      </c>
      <c r="J67" s="2">
        <v>25.93</v>
      </c>
      <c r="K67" s="2">
        <v>718</v>
      </c>
      <c r="L67" s="2">
        <v>694</v>
      </c>
      <c r="M67" s="2">
        <v>1</v>
      </c>
    </row>
    <row r="68" spans="1:67" x14ac:dyDescent="0.25">
      <c r="A68" s="2">
        <v>67</v>
      </c>
      <c r="B68" s="3">
        <v>43912.145566678242</v>
      </c>
      <c r="C68" s="35">
        <v>29.47</v>
      </c>
      <c r="D68" s="2">
        <v>969.48</v>
      </c>
      <c r="E68" s="2">
        <v>40.07</v>
      </c>
      <c r="F68" s="2">
        <v>370.95</v>
      </c>
      <c r="G68" s="2">
        <v>260</v>
      </c>
      <c r="H68" s="2">
        <v>0.02</v>
      </c>
      <c r="I68" s="2">
        <v>29.73</v>
      </c>
      <c r="J68" s="2">
        <v>29.23</v>
      </c>
      <c r="K68" s="2">
        <v>703</v>
      </c>
      <c r="L68" s="2">
        <v>679</v>
      </c>
      <c r="M68" s="2">
        <v>1</v>
      </c>
    </row>
    <row r="69" spans="1:67" x14ac:dyDescent="0.25">
      <c r="A69" s="2">
        <v>68</v>
      </c>
      <c r="B69" s="3">
        <v>43912.147176759259</v>
      </c>
      <c r="C69" s="35">
        <v>27.76</v>
      </c>
      <c r="D69" s="2">
        <v>969.43</v>
      </c>
      <c r="E69" s="2">
        <v>42.11</v>
      </c>
      <c r="F69" s="2">
        <v>371.36</v>
      </c>
      <c r="G69" s="2">
        <v>261</v>
      </c>
      <c r="H69" s="2">
        <v>0.02</v>
      </c>
      <c r="I69" s="2">
        <v>28.11</v>
      </c>
      <c r="J69" s="2">
        <v>27.85</v>
      </c>
      <c r="K69" s="2">
        <v>703</v>
      </c>
      <c r="L69" s="2">
        <v>674</v>
      </c>
      <c r="M69" s="2">
        <v>1</v>
      </c>
    </row>
    <row r="70" spans="1:67" x14ac:dyDescent="0.25">
      <c r="A70" s="2">
        <v>69</v>
      </c>
      <c r="B70" s="3">
        <v>43912.15042085648</v>
      </c>
      <c r="C70" s="35">
        <v>26.66</v>
      </c>
      <c r="D70" s="2">
        <v>969.41</v>
      </c>
      <c r="E70" s="2">
        <v>47.12</v>
      </c>
      <c r="F70" s="2">
        <v>371.58</v>
      </c>
      <c r="G70" s="2">
        <v>261</v>
      </c>
      <c r="H70" s="2">
        <v>0.02</v>
      </c>
      <c r="I70" s="2">
        <v>26.65</v>
      </c>
      <c r="J70" s="2">
        <v>26.31</v>
      </c>
      <c r="K70" s="2">
        <v>703</v>
      </c>
      <c r="L70" s="2">
        <v>679</v>
      </c>
      <c r="M70" s="2">
        <v>1</v>
      </c>
    </row>
    <row r="71" spans="1:67" x14ac:dyDescent="0.25">
      <c r="A71" s="2">
        <v>70</v>
      </c>
      <c r="B71" s="3">
        <v>43912.152587488425</v>
      </c>
      <c r="C71" s="35">
        <v>28.57</v>
      </c>
      <c r="D71" s="2">
        <v>969.33</v>
      </c>
      <c r="E71" s="2">
        <v>41.27</v>
      </c>
      <c r="F71" s="2">
        <v>372.29</v>
      </c>
      <c r="G71" s="2">
        <v>263</v>
      </c>
      <c r="H71" s="2">
        <v>0.02</v>
      </c>
      <c r="I71" s="2">
        <v>29.01</v>
      </c>
      <c r="J71" s="2">
        <v>27.79</v>
      </c>
      <c r="K71" s="2">
        <v>718</v>
      </c>
      <c r="L71" s="2">
        <v>684</v>
      </c>
      <c r="M71" s="2">
        <v>1</v>
      </c>
    </row>
    <row r="72" spans="1:67" x14ac:dyDescent="0.25">
      <c r="A72" s="2">
        <v>71</v>
      </c>
      <c r="B72" s="3">
        <v>43912.154198113421</v>
      </c>
      <c r="C72" s="35">
        <v>28.52</v>
      </c>
      <c r="D72" s="2">
        <v>969.33</v>
      </c>
      <c r="E72" s="2">
        <v>41.55</v>
      </c>
      <c r="F72" s="2">
        <v>372.26</v>
      </c>
      <c r="G72" s="2">
        <v>260</v>
      </c>
      <c r="H72" s="2">
        <v>0.02</v>
      </c>
      <c r="I72" s="2">
        <v>28.93</v>
      </c>
      <c r="J72" s="2">
        <v>28.57</v>
      </c>
      <c r="K72" s="2">
        <v>687</v>
      </c>
      <c r="L72" s="2">
        <v>669</v>
      </c>
      <c r="M72" s="2">
        <v>1</v>
      </c>
    </row>
    <row r="73" spans="1:67" x14ac:dyDescent="0.25">
      <c r="A73" s="2">
        <v>72</v>
      </c>
      <c r="B73" s="3">
        <v>43912.155810393517</v>
      </c>
      <c r="C73" s="35">
        <v>27.73</v>
      </c>
      <c r="D73" s="2">
        <v>969.37</v>
      </c>
      <c r="E73" s="2">
        <v>43.49</v>
      </c>
      <c r="F73" s="2">
        <v>371.95</v>
      </c>
      <c r="G73" s="2">
        <v>261</v>
      </c>
      <c r="H73" s="2">
        <v>0.02</v>
      </c>
      <c r="I73" s="2">
        <v>27.85</v>
      </c>
      <c r="J73" s="2">
        <v>27.67</v>
      </c>
      <c r="K73" s="2">
        <v>703</v>
      </c>
      <c r="L73" s="2">
        <v>688</v>
      </c>
      <c r="M73" s="2">
        <v>1</v>
      </c>
    </row>
    <row r="74" spans="1:67" x14ac:dyDescent="0.25">
      <c r="A74" s="2">
        <v>73</v>
      </c>
      <c r="B74" s="3">
        <v>43912.159048888891</v>
      </c>
      <c r="C74" s="35">
        <v>28.01</v>
      </c>
      <c r="D74" s="2">
        <v>969.3</v>
      </c>
      <c r="E74" s="2">
        <v>42.37</v>
      </c>
      <c r="F74" s="2">
        <v>372.49</v>
      </c>
      <c r="G74" s="2">
        <v>261</v>
      </c>
      <c r="H74" s="2">
        <v>0.02</v>
      </c>
      <c r="I74" s="2">
        <v>28.29</v>
      </c>
      <c r="J74" s="2">
        <v>27.05</v>
      </c>
      <c r="K74" s="2">
        <v>709</v>
      </c>
      <c r="L74" s="2">
        <v>689</v>
      </c>
      <c r="M74" s="2">
        <v>1</v>
      </c>
    </row>
    <row r="75" spans="1:67" x14ac:dyDescent="0.25">
      <c r="A75" s="2">
        <v>74</v>
      </c>
      <c r="B75" s="3">
        <v>43912.161210428239</v>
      </c>
      <c r="C75" s="35">
        <v>29.46</v>
      </c>
      <c r="D75" s="2">
        <v>969.39</v>
      </c>
      <c r="E75" s="2">
        <v>40.92</v>
      </c>
      <c r="F75" s="2">
        <v>371.72</v>
      </c>
      <c r="G75" s="2">
        <v>260</v>
      </c>
      <c r="H75" s="2">
        <v>0.03</v>
      </c>
      <c r="I75" s="2">
        <v>29.77</v>
      </c>
      <c r="J75" s="2">
        <v>29.43</v>
      </c>
      <c r="K75" s="2">
        <v>709</v>
      </c>
      <c r="L75" s="2">
        <v>674</v>
      </c>
      <c r="M75" s="2">
        <v>1</v>
      </c>
    </row>
    <row r="76" spans="1:67" x14ac:dyDescent="0.25">
      <c r="A76" s="2">
        <v>75</v>
      </c>
      <c r="B76" s="3">
        <v>43912.1628197338</v>
      </c>
      <c r="C76" s="35">
        <v>27.85</v>
      </c>
      <c r="D76" s="2">
        <v>969.35</v>
      </c>
      <c r="E76" s="2">
        <v>41.67</v>
      </c>
      <c r="F76" s="2">
        <v>372.07</v>
      </c>
      <c r="G76" s="2">
        <v>261</v>
      </c>
      <c r="H76" s="2">
        <v>0.02</v>
      </c>
      <c r="I76" s="2">
        <v>28.29</v>
      </c>
      <c r="J76" s="2">
        <v>27.59</v>
      </c>
      <c r="K76" s="2">
        <v>703</v>
      </c>
      <c r="L76" s="2">
        <v>674</v>
      </c>
      <c r="M76" s="2">
        <v>1</v>
      </c>
    </row>
    <row r="77" spans="1:67" x14ac:dyDescent="0.25">
      <c r="A77" s="2">
        <v>76</v>
      </c>
      <c r="B77" s="3">
        <v>43912.164431122685</v>
      </c>
      <c r="C77" s="35">
        <v>28.57</v>
      </c>
      <c r="D77" s="2">
        <v>969.37</v>
      </c>
      <c r="E77" s="2">
        <v>42.06</v>
      </c>
      <c r="F77" s="2">
        <v>371.89</v>
      </c>
      <c r="G77" s="2">
        <v>260</v>
      </c>
      <c r="H77" s="2">
        <v>0.02</v>
      </c>
      <c r="I77" s="2">
        <v>28.83</v>
      </c>
      <c r="J77" s="2">
        <v>28.53</v>
      </c>
      <c r="K77" s="2">
        <v>703</v>
      </c>
      <c r="L77" s="2">
        <v>674</v>
      </c>
      <c r="M77" s="2">
        <v>1</v>
      </c>
    </row>
    <row r="78" spans="1:67" s="45" customFormat="1" x14ac:dyDescent="0.25">
      <c r="A78" s="43">
        <v>77</v>
      </c>
      <c r="B78" s="44">
        <v>43912.167669618051</v>
      </c>
      <c r="C78" s="35">
        <v>26.08</v>
      </c>
      <c r="D78" s="43">
        <v>969.48</v>
      </c>
      <c r="E78" s="43">
        <v>46.38</v>
      </c>
      <c r="F78" s="43">
        <v>370.94</v>
      </c>
      <c r="G78" s="43">
        <v>261</v>
      </c>
      <c r="H78" s="43">
        <v>0.02</v>
      </c>
      <c r="I78" s="43">
        <v>26.11</v>
      </c>
      <c r="J78" s="43">
        <v>25.79</v>
      </c>
      <c r="K78" s="43">
        <v>696</v>
      </c>
      <c r="L78" s="43">
        <v>654</v>
      </c>
      <c r="M78" s="2">
        <v>1</v>
      </c>
      <c r="N78" s="76">
        <f t="shared" ref="N78:O78" si="22">AVERAGE(C78:C97)</f>
        <v>27.175000000000001</v>
      </c>
      <c r="O78" s="76">
        <f t="shared" si="22"/>
        <v>969.63700000000006</v>
      </c>
      <c r="P78" s="76">
        <f t="shared" ref="P78:V78" si="23">AVERAGE(E78:E97)</f>
        <v>44.772500000000001</v>
      </c>
      <c r="Q78" s="76">
        <f t="shared" si="23"/>
        <v>369.59449999999998</v>
      </c>
      <c r="R78" s="76">
        <f t="shared" si="23"/>
        <v>260.5</v>
      </c>
      <c r="S78" s="76">
        <f t="shared" si="23"/>
        <v>2.1000000000000001E-2</v>
      </c>
      <c r="T78" s="76">
        <f t="shared" si="23"/>
        <v>27.321999999999996</v>
      </c>
      <c r="U78" s="76">
        <f t="shared" si="23"/>
        <v>26.873999999999995</v>
      </c>
      <c r="V78" s="76">
        <f t="shared" si="23"/>
        <v>706.25</v>
      </c>
      <c r="W78" s="71">
        <f t="shared" ref="W78:X78" si="24">STDEV(C78:C97)</f>
        <v>0.91106935434194736</v>
      </c>
      <c r="X78" s="71">
        <f t="shared" si="24"/>
        <v>0.10392811280677806</v>
      </c>
      <c r="Y78" s="71">
        <f t="shared" ref="Y78:AE78" si="25">STDEV(E78:E97)</f>
        <v>1.7321932401012974</v>
      </c>
      <c r="Z78" s="71">
        <f t="shared" si="25"/>
        <v>0.89936512695287107</v>
      </c>
      <c r="AA78" s="71">
        <f t="shared" si="25"/>
        <v>0.82717019186851115</v>
      </c>
      <c r="AB78" s="71">
        <f t="shared" si="25"/>
        <v>3.0779350562554616E-3</v>
      </c>
      <c r="AC78" s="71">
        <f t="shared" si="25"/>
        <v>0.97726578833633104</v>
      </c>
      <c r="AD78" s="71">
        <f t="shared" si="25"/>
        <v>1.0136458428548121</v>
      </c>
      <c r="AE78" s="71">
        <f t="shared" si="25"/>
        <v>14.52719772303697</v>
      </c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34"/>
      <c r="BN78" s="34"/>
      <c r="BO78" s="34"/>
    </row>
    <row r="79" spans="1:67" x14ac:dyDescent="0.25">
      <c r="A79" s="2">
        <v>78</v>
      </c>
      <c r="B79" s="3">
        <v>43912.169827905091</v>
      </c>
      <c r="C79" s="35">
        <v>28.03</v>
      </c>
      <c r="D79" s="2">
        <v>969.46</v>
      </c>
      <c r="E79" s="2">
        <v>43.21</v>
      </c>
      <c r="F79" s="2">
        <v>371.16</v>
      </c>
      <c r="G79" s="2">
        <v>260</v>
      </c>
      <c r="H79" s="2">
        <v>0.02</v>
      </c>
      <c r="I79" s="2">
        <v>28.31</v>
      </c>
      <c r="J79" s="2">
        <v>27.55</v>
      </c>
      <c r="K79" s="2">
        <v>696</v>
      </c>
      <c r="L79" s="2">
        <v>659</v>
      </c>
      <c r="M79" s="2">
        <v>1</v>
      </c>
    </row>
    <row r="80" spans="1:67" x14ac:dyDescent="0.25">
      <c r="A80" s="2">
        <v>79</v>
      </c>
      <c r="B80" s="3">
        <v>43912.171429120368</v>
      </c>
      <c r="C80" s="35">
        <v>27.54</v>
      </c>
      <c r="D80" s="2">
        <v>969.5</v>
      </c>
      <c r="E80" s="2">
        <v>43.36</v>
      </c>
      <c r="F80" s="2">
        <v>370.75</v>
      </c>
      <c r="G80" s="2">
        <v>260</v>
      </c>
      <c r="H80" s="2">
        <v>0.02</v>
      </c>
      <c r="I80" s="2">
        <v>27.73</v>
      </c>
      <c r="J80" s="2">
        <v>27.49</v>
      </c>
      <c r="K80" s="2">
        <v>696</v>
      </c>
      <c r="L80" s="2">
        <v>669</v>
      </c>
      <c r="M80" s="2">
        <v>1</v>
      </c>
    </row>
    <row r="81" spans="1:13" x14ac:dyDescent="0.25">
      <c r="A81" s="2">
        <v>80</v>
      </c>
      <c r="B81" s="3">
        <v>43912.173038703702</v>
      </c>
      <c r="C81" s="35">
        <v>26.45</v>
      </c>
      <c r="D81" s="2">
        <v>969.48</v>
      </c>
      <c r="E81" s="2">
        <v>45.68</v>
      </c>
      <c r="F81" s="2">
        <v>370.99</v>
      </c>
      <c r="G81" s="2">
        <v>260</v>
      </c>
      <c r="H81" s="2">
        <v>0.02</v>
      </c>
      <c r="I81" s="2">
        <v>26.51</v>
      </c>
      <c r="J81" s="2">
        <v>26.31</v>
      </c>
      <c r="K81" s="2">
        <v>687</v>
      </c>
      <c r="L81" s="2">
        <v>679</v>
      </c>
      <c r="M81" s="2">
        <v>1</v>
      </c>
    </row>
    <row r="82" spans="1:13" x14ac:dyDescent="0.25">
      <c r="A82" s="2">
        <v>81</v>
      </c>
      <c r="B82" s="3">
        <v>43912.176278460647</v>
      </c>
      <c r="C82" s="35">
        <v>27.51</v>
      </c>
      <c r="D82" s="2">
        <v>969.56</v>
      </c>
      <c r="E82" s="2">
        <v>43.35</v>
      </c>
      <c r="F82" s="2">
        <v>370.27</v>
      </c>
      <c r="G82" s="2">
        <v>260</v>
      </c>
      <c r="H82" s="2">
        <v>0.02</v>
      </c>
      <c r="I82" s="2">
        <v>27.73</v>
      </c>
      <c r="J82" s="2">
        <v>27.49</v>
      </c>
      <c r="K82" s="2">
        <v>709</v>
      </c>
      <c r="L82" s="2">
        <v>679</v>
      </c>
      <c r="M82" s="2">
        <v>1</v>
      </c>
    </row>
    <row r="83" spans="1:13" x14ac:dyDescent="0.25">
      <c r="A83" s="2">
        <v>82</v>
      </c>
      <c r="B83" s="3">
        <v>43912.178460543983</v>
      </c>
      <c r="C83" s="35">
        <v>26.36</v>
      </c>
      <c r="D83" s="2">
        <v>969.58</v>
      </c>
      <c r="E83" s="2">
        <v>45.77</v>
      </c>
      <c r="F83" s="2">
        <v>370.1</v>
      </c>
      <c r="G83" s="2">
        <v>260</v>
      </c>
      <c r="H83" s="2">
        <v>0.03</v>
      </c>
      <c r="I83" s="2">
        <v>26.55</v>
      </c>
      <c r="J83" s="2">
        <v>26.27</v>
      </c>
      <c r="K83" s="2">
        <v>703</v>
      </c>
      <c r="L83" s="2">
        <v>674</v>
      </c>
      <c r="M83" s="2">
        <v>1</v>
      </c>
    </row>
    <row r="84" spans="1:13" x14ac:dyDescent="0.25">
      <c r="A84" s="2">
        <v>83</v>
      </c>
      <c r="B84" s="3">
        <v>43912.180083495376</v>
      </c>
      <c r="C84" s="35">
        <v>27.04</v>
      </c>
      <c r="D84" s="2">
        <v>969.6</v>
      </c>
      <c r="E84" s="2">
        <v>44</v>
      </c>
      <c r="F84" s="2">
        <v>369.89</v>
      </c>
      <c r="G84" s="2">
        <v>261</v>
      </c>
      <c r="H84" s="2">
        <v>0.02</v>
      </c>
      <c r="I84" s="2">
        <v>27.31</v>
      </c>
      <c r="J84" s="2">
        <v>26.23</v>
      </c>
      <c r="K84" s="2">
        <v>703</v>
      </c>
      <c r="L84" s="2">
        <v>664</v>
      </c>
      <c r="M84" s="2">
        <v>1</v>
      </c>
    </row>
    <row r="85" spans="1:13" x14ac:dyDescent="0.25">
      <c r="A85" s="2">
        <v>84</v>
      </c>
      <c r="B85" s="3">
        <v>43912.181705960647</v>
      </c>
      <c r="C85" s="35">
        <v>28.63</v>
      </c>
      <c r="D85" s="2">
        <v>969.58</v>
      </c>
      <c r="E85" s="2">
        <v>42.84</v>
      </c>
      <c r="F85" s="2">
        <v>370.06</v>
      </c>
      <c r="G85" s="2">
        <v>261</v>
      </c>
      <c r="H85" s="2">
        <v>0.02</v>
      </c>
      <c r="I85" s="2">
        <v>28.77</v>
      </c>
      <c r="J85" s="2">
        <v>28.51</v>
      </c>
      <c r="K85" s="2">
        <v>696</v>
      </c>
      <c r="L85" s="2">
        <v>669</v>
      </c>
      <c r="M85" s="2">
        <v>1</v>
      </c>
    </row>
    <row r="86" spans="1:13" x14ac:dyDescent="0.25">
      <c r="A86" s="2">
        <v>85</v>
      </c>
      <c r="B86" s="3">
        <v>43912.183327951388</v>
      </c>
      <c r="C86" s="35">
        <v>27.17</v>
      </c>
      <c r="D86" s="2">
        <v>969.64</v>
      </c>
      <c r="E86" s="2">
        <v>44.32</v>
      </c>
      <c r="F86" s="2">
        <v>369.61</v>
      </c>
      <c r="G86" s="2">
        <v>261</v>
      </c>
      <c r="H86" s="2">
        <v>0.02</v>
      </c>
      <c r="I86" s="2">
        <v>27.23</v>
      </c>
      <c r="J86" s="2">
        <v>27.11</v>
      </c>
      <c r="K86" s="2">
        <v>703</v>
      </c>
      <c r="L86" s="2">
        <v>674</v>
      </c>
      <c r="M86" s="2">
        <v>1</v>
      </c>
    </row>
    <row r="87" spans="1:13" x14ac:dyDescent="0.25">
      <c r="A87" s="2">
        <v>86</v>
      </c>
      <c r="B87" s="3">
        <v>43912.186565879631</v>
      </c>
      <c r="C87" s="35">
        <v>28.63</v>
      </c>
      <c r="D87" s="2">
        <v>969.6</v>
      </c>
      <c r="E87" s="2">
        <v>41.22</v>
      </c>
      <c r="F87" s="2">
        <v>369.88</v>
      </c>
      <c r="G87" s="2">
        <v>260</v>
      </c>
      <c r="H87" s="2">
        <v>0.02</v>
      </c>
      <c r="I87" s="2">
        <v>28.97</v>
      </c>
      <c r="J87" s="2">
        <v>28.27</v>
      </c>
      <c r="K87" s="2">
        <v>696</v>
      </c>
      <c r="L87" s="2">
        <v>674</v>
      </c>
      <c r="M87" s="2">
        <v>1</v>
      </c>
    </row>
    <row r="88" spans="1:13" x14ac:dyDescent="0.25">
      <c r="A88" s="2">
        <v>87</v>
      </c>
      <c r="B88" s="3">
        <v>43912.188725254629</v>
      </c>
      <c r="C88" s="35">
        <v>27.09</v>
      </c>
      <c r="D88" s="2">
        <v>969.71</v>
      </c>
      <c r="E88" s="2">
        <v>43.75</v>
      </c>
      <c r="F88" s="2">
        <v>368.98</v>
      </c>
      <c r="G88" s="2">
        <v>262</v>
      </c>
      <c r="H88" s="2">
        <v>0.02</v>
      </c>
      <c r="I88" s="2">
        <v>27.49</v>
      </c>
      <c r="J88" s="2">
        <v>27.21</v>
      </c>
      <c r="K88" s="2">
        <v>693</v>
      </c>
      <c r="L88" s="2">
        <v>669</v>
      </c>
      <c r="M88" s="2">
        <v>1</v>
      </c>
    </row>
    <row r="89" spans="1:13" x14ac:dyDescent="0.25">
      <c r="A89" s="2">
        <v>88</v>
      </c>
      <c r="B89" s="3">
        <v>43912.190335300926</v>
      </c>
      <c r="C89" s="35">
        <v>26.34</v>
      </c>
      <c r="D89" s="2">
        <v>969.74</v>
      </c>
      <c r="E89" s="2">
        <v>46.53</v>
      </c>
      <c r="F89" s="2">
        <v>368.68</v>
      </c>
      <c r="G89" s="2">
        <v>261</v>
      </c>
      <c r="H89" s="2">
        <v>0.02</v>
      </c>
      <c r="I89" s="2">
        <v>26.39</v>
      </c>
      <c r="J89" s="2">
        <v>26.09</v>
      </c>
      <c r="K89" s="2">
        <v>693</v>
      </c>
      <c r="L89" s="2">
        <v>664</v>
      </c>
      <c r="M89" s="2">
        <v>1</v>
      </c>
    </row>
    <row r="90" spans="1:13" x14ac:dyDescent="0.25">
      <c r="A90" s="2">
        <v>89</v>
      </c>
      <c r="B90" s="3">
        <v>43912.19194556713</v>
      </c>
      <c r="C90" s="35">
        <v>26.6</v>
      </c>
      <c r="D90" s="2">
        <v>969.71</v>
      </c>
      <c r="E90" s="2">
        <v>45.74</v>
      </c>
      <c r="F90" s="2">
        <v>368.97</v>
      </c>
      <c r="G90" s="2">
        <v>260</v>
      </c>
      <c r="H90" s="2">
        <v>0.02</v>
      </c>
      <c r="I90" s="2">
        <v>26.59</v>
      </c>
      <c r="J90" s="2">
        <v>25.85</v>
      </c>
      <c r="K90" s="2">
        <v>703</v>
      </c>
      <c r="L90" s="2">
        <v>669</v>
      </c>
      <c r="M90" s="2">
        <v>1</v>
      </c>
    </row>
    <row r="91" spans="1:13" x14ac:dyDescent="0.25">
      <c r="A91" s="2">
        <v>90</v>
      </c>
      <c r="B91" s="3">
        <v>43912.195185208329</v>
      </c>
      <c r="C91" s="35">
        <v>26.82</v>
      </c>
      <c r="D91" s="2">
        <v>969.7</v>
      </c>
      <c r="E91" s="2">
        <v>46.5</v>
      </c>
      <c r="F91" s="2">
        <v>369.03</v>
      </c>
      <c r="G91" s="2">
        <v>260</v>
      </c>
      <c r="H91" s="2">
        <v>0.03</v>
      </c>
      <c r="I91" s="2">
        <v>26.83</v>
      </c>
      <c r="J91" s="2">
        <v>26.53</v>
      </c>
      <c r="K91" s="2">
        <v>703</v>
      </c>
      <c r="L91" s="2">
        <v>679</v>
      </c>
      <c r="M91" s="2">
        <v>1</v>
      </c>
    </row>
    <row r="92" spans="1:13" x14ac:dyDescent="0.25">
      <c r="A92" s="2">
        <v>91</v>
      </c>
      <c r="B92" s="3">
        <v>43912.197344490742</v>
      </c>
      <c r="C92" s="35">
        <v>26.65</v>
      </c>
      <c r="D92" s="2">
        <v>969.7</v>
      </c>
      <c r="E92" s="2">
        <v>47.25</v>
      </c>
      <c r="F92" s="2">
        <v>369.04</v>
      </c>
      <c r="G92" s="2">
        <v>262</v>
      </c>
      <c r="H92" s="2">
        <v>0.02</v>
      </c>
      <c r="I92" s="2">
        <v>26.59</v>
      </c>
      <c r="J92" s="2">
        <v>26.31</v>
      </c>
      <c r="K92" s="2">
        <v>728</v>
      </c>
      <c r="L92" s="2">
        <v>699</v>
      </c>
      <c r="M92" s="2">
        <v>1</v>
      </c>
    </row>
    <row r="93" spans="1:13" x14ac:dyDescent="0.25">
      <c r="A93" s="2">
        <v>92</v>
      </c>
      <c r="B93" s="3">
        <v>43912.198955231477</v>
      </c>
      <c r="C93" s="35">
        <v>26.85</v>
      </c>
      <c r="D93" s="2">
        <v>969.69</v>
      </c>
      <c r="E93" s="2">
        <v>45.22</v>
      </c>
      <c r="F93" s="2">
        <v>369.12</v>
      </c>
      <c r="G93" s="2">
        <v>260</v>
      </c>
      <c r="H93" s="2">
        <v>0.02</v>
      </c>
      <c r="I93" s="2">
        <v>27.03</v>
      </c>
      <c r="J93" s="2">
        <v>26.05</v>
      </c>
      <c r="K93" s="2">
        <v>737</v>
      </c>
      <c r="L93" s="2">
        <v>704</v>
      </c>
      <c r="M93" s="2">
        <v>1</v>
      </c>
    </row>
    <row r="94" spans="1:13" x14ac:dyDescent="0.25">
      <c r="A94" s="2">
        <v>93</v>
      </c>
      <c r="B94" s="3">
        <v>43912.200567291671</v>
      </c>
      <c r="C94" s="35">
        <v>28.6</v>
      </c>
      <c r="D94" s="2">
        <v>969.69</v>
      </c>
      <c r="E94" s="2">
        <v>43.17</v>
      </c>
      <c r="F94" s="2">
        <v>369.12</v>
      </c>
      <c r="G94" s="2">
        <v>260</v>
      </c>
      <c r="H94" s="2">
        <v>0.02</v>
      </c>
      <c r="I94" s="2">
        <v>28.81</v>
      </c>
      <c r="J94" s="2">
        <v>28.53</v>
      </c>
      <c r="K94" s="2">
        <v>712</v>
      </c>
      <c r="L94" s="2">
        <v>689</v>
      </c>
      <c r="M94" s="2">
        <v>1</v>
      </c>
    </row>
    <row r="95" spans="1:13" x14ac:dyDescent="0.25">
      <c r="A95" s="2">
        <v>94</v>
      </c>
      <c r="B95" s="3">
        <v>43912.203803622688</v>
      </c>
      <c r="C95" s="35">
        <v>26.08</v>
      </c>
      <c r="D95" s="2">
        <v>969.78</v>
      </c>
      <c r="E95" s="2">
        <v>47.51</v>
      </c>
      <c r="F95" s="2">
        <v>368.4</v>
      </c>
      <c r="G95" s="2">
        <v>260</v>
      </c>
      <c r="H95" s="2">
        <v>0.02</v>
      </c>
      <c r="I95" s="2">
        <v>26.17</v>
      </c>
      <c r="J95" s="2">
        <v>25.93</v>
      </c>
      <c r="K95" s="2">
        <v>734</v>
      </c>
      <c r="L95" s="2">
        <v>709</v>
      </c>
      <c r="M95" s="2">
        <v>1</v>
      </c>
    </row>
    <row r="96" spans="1:13" x14ac:dyDescent="0.25">
      <c r="A96" s="2">
        <v>95</v>
      </c>
      <c r="B96" s="3">
        <v>43912.205975532408</v>
      </c>
      <c r="C96" s="35">
        <v>26.26</v>
      </c>
      <c r="D96" s="2">
        <v>969.77</v>
      </c>
      <c r="E96" s="2">
        <v>46.33</v>
      </c>
      <c r="F96" s="2">
        <v>368.45</v>
      </c>
      <c r="G96" s="2">
        <v>262</v>
      </c>
      <c r="H96" s="2">
        <v>0.02</v>
      </c>
      <c r="I96" s="2">
        <v>26.39</v>
      </c>
      <c r="J96" s="2">
        <v>25.43</v>
      </c>
      <c r="K96" s="2">
        <v>728</v>
      </c>
      <c r="L96" s="2">
        <v>704</v>
      </c>
      <c r="M96" s="2">
        <v>1</v>
      </c>
    </row>
    <row r="97" spans="1:67" x14ac:dyDescent="0.25">
      <c r="A97" s="2">
        <v>96</v>
      </c>
      <c r="B97" s="3">
        <v>43912.207597152781</v>
      </c>
      <c r="C97" s="35">
        <v>28.77</v>
      </c>
      <c r="D97" s="2">
        <v>969.77</v>
      </c>
      <c r="E97" s="2">
        <v>43.32</v>
      </c>
      <c r="F97" s="2">
        <v>368.45</v>
      </c>
      <c r="G97" s="2">
        <v>259</v>
      </c>
      <c r="H97" s="2">
        <v>0.02</v>
      </c>
      <c r="I97" s="2">
        <v>28.93</v>
      </c>
      <c r="J97" s="2">
        <v>28.53</v>
      </c>
      <c r="K97" s="2">
        <v>709</v>
      </c>
      <c r="L97" s="2">
        <v>684</v>
      </c>
      <c r="M97" s="2">
        <v>1</v>
      </c>
    </row>
    <row r="98" spans="1:67" s="45" customFormat="1" x14ac:dyDescent="0.25">
      <c r="A98" s="43">
        <v>97</v>
      </c>
      <c r="B98" s="44">
        <v>43912.209219699071</v>
      </c>
      <c r="C98" s="35">
        <v>26.71</v>
      </c>
      <c r="D98" s="43">
        <v>969.81</v>
      </c>
      <c r="E98" s="43">
        <v>43.81</v>
      </c>
      <c r="F98" s="43">
        <v>368.13</v>
      </c>
      <c r="G98" s="43">
        <v>262</v>
      </c>
      <c r="H98" s="43">
        <v>0.01</v>
      </c>
      <c r="I98" s="43">
        <v>27.11</v>
      </c>
      <c r="J98" s="43">
        <v>26.87</v>
      </c>
      <c r="K98" s="43">
        <v>718</v>
      </c>
      <c r="L98" s="43">
        <v>704</v>
      </c>
      <c r="M98" s="2">
        <v>1</v>
      </c>
      <c r="N98" s="76">
        <f t="shared" ref="N98:O98" si="26">AVERAGE(C98:C116)</f>
        <v>25.704210526315791</v>
      </c>
      <c r="O98" s="76">
        <f t="shared" si="26"/>
        <v>970.31263157894716</v>
      </c>
      <c r="P98" s="76">
        <f t="shared" ref="P98:V98" si="27">AVERAGE(E98:E116)</f>
        <v>49.613684210526316</v>
      </c>
      <c r="Q98" s="76">
        <f t="shared" si="27"/>
        <v>363.77157894736848</v>
      </c>
      <c r="R98" s="76">
        <f t="shared" si="27"/>
        <v>261.15789473684208</v>
      </c>
      <c r="S98" s="76">
        <f t="shared" si="27"/>
        <v>2.0526315789473684E-2</v>
      </c>
      <c r="T98" s="76">
        <f t="shared" si="27"/>
        <v>25.698421052631581</v>
      </c>
      <c r="U98" s="76">
        <f t="shared" si="27"/>
        <v>25.421578947368413</v>
      </c>
      <c r="V98" s="76">
        <f t="shared" si="27"/>
        <v>713.78947368421052</v>
      </c>
      <c r="W98" s="71">
        <f t="shared" ref="W98:X98" si="28">STDEV(C98:C116)</f>
        <v>0.89285631411824495</v>
      </c>
      <c r="X98" s="71">
        <f t="shared" si="28"/>
        <v>0.30872213513959218</v>
      </c>
      <c r="Y98" s="71">
        <f t="shared" ref="Y98:AE98" si="29">STDEV(E98:E116)</f>
        <v>3.2932729591738568</v>
      </c>
      <c r="Z98" s="71">
        <f t="shared" si="29"/>
        <v>2.6618921072506403</v>
      </c>
      <c r="AA98" s="71">
        <f t="shared" si="29"/>
        <v>0.89834155189418308</v>
      </c>
      <c r="AB98" s="71">
        <f t="shared" si="29"/>
        <v>5.2426501043803366E-3</v>
      </c>
      <c r="AC98" s="71">
        <f t="shared" si="29"/>
        <v>1.0152682358092735</v>
      </c>
      <c r="AD98" s="71">
        <f t="shared" si="29"/>
        <v>1.0331250497500548</v>
      </c>
      <c r="AE98" s="71">
        <f t="shared" si="29"/>
        <v>9.0711934004078163</v>
      </c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34"/>
      <c r="AY98" s="34"/>
      <c r="AZ98" s="34"/>
      <c r="BA98" s="34"/>
      <c r="BB98" s="34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</row>
    <row r="99" spans="1:67" x14ac:dyDescent="0.25">
      <c r="A99" s="2">
        <v>98</v>
      </c>
      <c r="B99" s="3">
        <v>43912.210842858796</v>
      </c>
      <c r="C99" s="35">
        <v>26.22</v>
      </c>
      <c r="D99" s="2">
        <v>969.92</v>
      </c>
      <c r="E99" s="2">
        <v>46.75</v>
      </c>
      <c r="F99" s="2">
        <v>367.16</v>
      </c>
      <c r="G99" s="2">
        <v>260</v>
      </c>
      <c r="H99" s="2">
        <v>0.03</v>
      </c>
      <c r="I99" s="2">
        <v>26.19</v>
      </c>
      <c r="J99" s="2">
        <v>25.93</v>
      </c>
      <c r="K99" s="2">
        <v>718</v>
      </c>
      <c r="L99" s="2">
        <v>709</v>
      </c>
      <c r="M99" s="2">
        <v>1</v>
      </c>
    </row>
    <row r="100" spans="1:67" x14ac:dyDescent="0.25">
      <c r="A100" s="2">
        <v>99</v>
      </c>
      <c r="B100" s="3">
        <v>43912.214080231483</v>
      </c>
      <c r="C100" s="35">
        <v>28.58</v>
      </c>
      <c r="D100" s="2">
        <v>969.94</v>
      </c>
      <c r="E100" s="2">
        <v>42.14</v>
      </c>
      <c r="F100" s="2">
        <v>367.02</v>
      </c>
      <c r="G100" s="2">
        <v>262</v>
      </c>
      <c r="H100" s="2">
        <v>0.02</v>
      </c>
      <c r="I100" s="2">
        <v>28.83</v>
      </c>
      <c r="J100" s="2">
        <v>28.59</v>
      </c>
      <c r="K100" s="2">
        <v>709</v>
      </c>
      <c r="L100" s="2">
        <v>684</v>
      </c>
      <c r="M100" s="2">
        <v>1</v>
      </c>
    </row>
    <row r="101" spans="1:67" x14ac:dyDescent="0.25">
      <c r="A101" s="2">
        <v>100</v>
      </c>
      <c r="B101" s="3">
        <v>43912.216246388889</v>
      </c>
      <c r="C101" s="35">
        <v>26.72</v>
      </c>
      <c r="D101" s="2">
        <v>969.99</v>
      </c>
      <c r="E101" s="2">
        <v>44.43</v>
      </c>
      <c r="F101" s="2">
        <v>366.53</v>
      </c>
      <c r="G101" s="2">
        <v>260</v>
      </c>
      <c r="H101" s="2">
        <v>0.02</v>
      </c>
      <c r="I101" s="2">
        <v>27.07</v>
      </c>
      <c r="J101" s="2">
        <v>26.87</v>
      </c>
      <c r="K101" s="2">
        <v>703</v>
      </c>
      <c r="L101" s="2">
        <v>679</v>
      </c>
      <c r="M101" s="2">
        <v>1</v>
      </c>
    </row>
    <row r="102" spans="1:67" x14ac:dyDescent="0.25">
      <c r="A102" s="2">
        <v>101</v>
      </c>
      <c r="B102" s="3">
        <v>43912.217855983792</v>
      </c>
      <c r="C102" s="35">
        <v>26.14</v>
      </c>
      <c r="D102" s="2">
        <v>970.06</v>
      </c>
      <c r="E102" s="2">
        <v>47.69</v>
      </c>
      <c r="F102" s="2">
        <v>365.95</v>
      </c>
      <c r="G102" s="2">
        <v>261</v>
      </c>
      <c r="H102" s="2">
        <v>0.01</v>
      </c>
      <c r="I102" s="2">
        <v>26.09</v>
      </c>
      <c r="J102" s="2">
        <v>25.73</v>
      </c>
      <c r="K102" s="2">
        <v>709</v>
      </c>
      <c r="L102" s="2">
        <v>684</v>
      </c>
      <c r="M102" s="2">
        <v>1</v>
      </c>
    </row>
    <row r="103" spans="1:67" x14ac:dyDescent="0.25">
      <c r="A103" s="2">
        <v>102</v>
      </c>
      <c r="B103" s="3">
        <v>43912.219471388889</v>
      </c>
      <c r="C103" s="35">
        <v>25.86</v>
      </c>
      <c r="D103" s="2">
        <v>970.13</v>
      </c>
      <c r="E103" s="2">
        <v>48.09</v>
      </c>
      <c r="F103" s="2">
        <v>365.32</v>
      </c>
      <c r="G103" s="2">
        <v>263</v>
      </c>
      <c r="H103" s="2">
        <v>0.02</v>
      </c>
      <c r="I103" s="2">
        <v>25.81</v>
      </c>
      <c r="J103" s="2">
        <v>25.55</v>
      </c>
      <c r="K103" s="2">
        <v>734</v>
      </c>
      <c r="L103" s="2">
        <v>699</v>
      </c>
      <c r="M103" s="2">
        <v>1</v>
      </c>
    </row>
    <row r="104" spans="1:67" x14ac:dyDescent="0.25">
      <c r="A104" s="2">
        <v>103</v>
      </c>
      <c r="B104" s="3">
        <v>43912.221094942128</v>
      </c>
      <c r="C104" s="35">
        <v>25.61</v>
      </c>
      <c r="D104" s="2">
        <v>970.15</v>
      </c>
      <c r="E104" s="2">
        <v>50.04</v>
      </c>
      <c r="F104" s="2">
        <v>365.19</v>
      </c>
      <c r="G104" s="2">
        <v>261</v>
      </c>
      <c r="H104" s="2">
        <v>0.02</v>
      </c>
      <c r="I104" s="2">
        <v>25.55</v>
      </c>
      <c r="J104" s="2">
        <v>25.25</v>
      </c>
      <c r="K104" s="2">
        <v>712</v>
      </c>
      <c r="L104" s="2">
        <v>694</v>
      </c>
      <c r="M104" s="2">
        <v>1</v>
      </c>
    </row>
    <row r="105" spans="1:67" x14ac:dyDescent="0.25">
      <c r="A105" s="2">
        <v>104</v>
      </c>
      <c r="B105" s="3">
        <v>43912.224332500002</v>
      </c>
      <c r="C105" s="35">
        <v>25.5</v>
      </c>
      <c r="D105" s="2">
        <v>970.2</v>
      </c>
      <c r="E105" s="2">
        <v>51.5</v>
      </c>
      <c r="F105" s="2">
        <v>364.72</v>
      </c>
      <c r="G105" s="2">
        <v>261</v>
      </c>
      <c r="H105" s="2">
        <v>0.02</v>
      </c>
      <c r="I105" s="2">
        <v>25.45</v>
      </c>
      <c r="J105" s="2">
        <v>25.19</v>
      </c>
      <c r="K105" s="2">
        <v>693</v>
      </c>
      <c r="L105" s="2">
        <v>674</v>
      </c>
      <c r="M105" s="2">
        <v>1</v>
      </c>
    </row>
    <row r="106" spans="1:67" x14ac:dyDescent="0.25">
      <c r="A106" s="2">
        <v>105</v>
      </c>
      <c r="B106" s="3">
        <v>43912.22649212963</v>
      </c>
      <c r="C106" s="35">
        <v>25.44</v>
      </c>
      <c r="D106" s="2">
        <v>970.23</v>
      </c>
      <c r="E106" s="2">
        <v>50.91</v>
      </c>
      <c r="F106" s="2">
        <v>364.46</v>
      </c>
      <c r="G106" s="2">
        <v>262</v>
      </c>
      <c r="H106" s="2">
        <v>0.02</v>
      </c>
      <c r="I106" s="2">
        <v>25.39</v>
      </c>
      <c r="J106" s="2">
        <v>25.11</v>
      </c>
      <c r="K106" s="2">
        <v>718</v>
      </c>
      <c r="L106" s="2">
        <v>679</v>
      </c>
      <c r="M106" s="2">
        <v>1</v>
      </c>
    </row>
    <row r="107" spans="1:67" x14ac:dyDescent="0.25">
      <c r="A107" s="2">
        <v>106</v>
      </c>
      <c r="B107" s="3">
        <v>43912.228100023145</v>
      </c>
      <c r="C107" s="35">
        <v>25.47</v>
      </c>
      <c r="D107" s="2">
        <v>970.24</v>
      </c>
      <c r="E107" s="2">
        <v>49.93</v>
      </c>
      <c r="F107" s="2">
        <v>364.37</v>
      </c>
      <c r="G107" s="2">
        <v>260</v>
      </c>
      <c r="H107" s="2">
        <v>0.02</v>
      </c>
      <c r="I107" s="2">
        <v>25.35</v>
      </c>
      <c r="J107" s="2">
        <v>25.07</v>
      </c>
      <c r="K107" s="2">
        <v>718</v>
      </c>
      <c r="L107" s="2">
        <v>689</v>
      </c>
      <c r="M107" s="2">
        <v>1</v>
      </c>
    </row>
    <row r="108" spans="1:67" x14ac:dyDescent="0.25">
      <c r="A108" s="2">
        <v>107</v>
      </c>
      <c r="B108" s="3">
        <v>43912.229712349537</v>
      </c>
      <c r="C108" s="35">
        <v>25.53</v>
      </c>
      <c r="D108" s="2">
        <v>970.26</v>
      </c>
      <c r="E108" s="2">
        <v>50.67</v>
      </c>
      <c r="F108" s="2">
        <v>364.26</v>
      </c>
      <c r="G108" s="2">
        <v>261</v>
      </c>
      <c r="H108" s="2">
        <v>0.02</v>
      </c>
      <c r="I108" s="2">
        <v>25.41</v>
      </c>
      <c r="J108" s="2">
        <v>25.13</v>
      </c>
      <c r="K108" s="2">
        <v>712</v>
      </c>
      <c r="L108" s="2">
        <v>694</v>
      </c>
      <c r="M108" s="2">
        <v>1</v>
      </c>
    </row>
    <row r="109" spans="1:67" x14ac:dyDescent="0.25">
      <c r="A109" s="2">
        <v>108</v>
      </c>
      <c r="B109" s="3">
        <v>43912.232950671299</v>
      </c>
      <c r="C109" s="35">
        <v>25.36</v>
      </c>
      <c r="D109" s="2">
        <v>970.41</v>
      </c>
      <c r="E109" s="2">
        <v>50.42</v>
      </c>
      <c r="F109" s="2">
        <v>362.91</v>
      </c>
      <c r="G109" s="2">
        <v>261</v>
      </c>
      <c r="H109" s="2">
        <v>0.02</v>
      </c>
      <c r="I109" s="2">
        <v>25.29</v>
      </c>
      <c r="J109" s="2">
        <v>25.01</v>
      </c>
      <c r="K109" s="2">
        <v>712</v>
      </c>
      <c r="L109" s="2">
        <v>679</v>
      </c>
      <c r="M109" s="2">
        <v>1</v>
      </c>
    </row>
    <row r="110" spans="1:67" x14ac:dyDescent="0.25">
      <c r="A110" s="2">
        <v>109</v>
      </c>
      <c r="B110" s="3">
        <v>43912.235108449073</v>
      </c>
      <c r="C110" s="35">
        <v>25.24</v>
      </c>
      <c r="D110" s="2">
        <v>970.49</v>
      </c>
      <c r="E110" s="2">
        <v>50.5</v>
      </c>
      <c r="F110" s="2">
        <v>362.23</v>
      </c>
      <c r="G110" s="2">
        <v>260</v>
      </c>
      <c r="H110" s="2">
        <v>0.02</v>
      </c>
      <c r="I110" s="2">
        <v>25.19</v>
      </c>
      <c r="J110" s="2">
        <v>24.89</v>
      </c>
      <c r="K110" s="2">
        <v>718</v>
      </c>
      <c r="L110" s="2">
        <v>689</v>
      </c>
      <c r="M110" s="2">
        <v>1</v>
      </c>
    </row>
    <row r="111" spans="1:67" x14ac:dyDescent="0.25">
      <c r="A111" s="2">
        <v>110</v>
      </c>
      <c r="B111" s="3">
        <v>43912.236716250001</v>
      </c>
      <c r="C111" s="35">
        <v>25.11</v>
      </c>
      <c r="D111" s="2">
        <v>970.57</v>
      </c>
      <c r="E111" s="2">
        <v>51.53</v>
      </c>
      <c r="F111" s="2">
        <v>361.6</v>
      </c>
      <c r="G111" s="2">
        <v>261</v>
      </c>
      <c r="H111" s="2">
        <v>0.02</v>
      </c>
      <c r="I111" s="2">
        <v>25.05</v>
      </c>
      <c r="J111" s="2">
        <v>24.83</v>
      </c>
      <c r="K111" s="2">
        <v>718</v>
      </c>
      <c r="L111" s="2">
        <v>699</v>
      </c>
      <c r="M111" s="2">
        <v>1</v>
      </c>
    </row>
    <row r="112" spans="1:67" x14ac:dyDescent="0.25">
      <c r="A112" s="2">
        <v>111</v>
      </c>
      <c r="B112" s="3">
        <v>43912.238327974541</v>
      </c>
      <c r="C112" s="35">
        <v>25.1</v>
      </c>
      <c r="D112" s="2">
        <v>970.59</v>
      </c>
      <c r="E112" s="2">
        <v>52.62</v>
      </c>
      <c r="F112" s="2">
        <v>361.35</v>
      </c>
      <c r="G112" s="2">
        <v>262</v>
      </c>
      <c r="H112" s="2">
        <v>0.02</v>
      </c>
      <c r="I112" s="2">
        <v>25.03</v>
      </c>
      <c r="J112" s="2">
        <v>24.71</v>
      </c>
      <c r="K112" s="2">
        <v>712</v>
      </c>
      <c r="L112" s="2">
        <v>699</v>
      </c>
      <c r="M112" s="2">
        <v>1</v>
      </c>
    </row>
    <row r="113" spans="1:67" x14ac:dyDescent="0.25">
      <c r="A113" s="2">
        <v>112</v>
      </c>
      <c r="B113" s="3">
        <v>43912.24156667824</v>
      </c>
      <c r="C113" s="35">
        <v>24.98</v>
      </c>
      <c r="D113" s="2">
        <v>970.68</v>
      </c>
      <c r="E113" s="2">
        <v>52.83</v>
      </c>
      <c r="F113" s="2">
        <v>360.59</v>
      </c>
      <c r="G113" s="2">
        <v>261</v>
      </c>
      <c r="H113" s="2">
        <v>0.02</v>
      </c>
      <c r="I113" s="2">
        <v>24.87</v>
      </c>
      <c r="J113" s="2">
        <v>24.57</v>
      </c>
      <c r="K113" s="2">
        <v>728</v>
      </c>
      <c r="L113" s="2">
        <v>709</v>
      </c>
      <c r="M113" s="2">
        <v>1</v>
      </c>
    </row>
    <row r="114" spans="1:67" x14ac:dyDescent="0.25">
      <c r="A114" s="2">
        <v>113</v>
      </c>
      <c r="B114" s="3">
        <v>43912.243723888889</v>
      </c>
      <c r="C114" s="35">
        <v>25</v>
      </c>
      <c r="D114" s="2">
        <v>970.71</v>
      </c>
      <c r="E114" s="2">
        <v>52.42</v>
      </c>
      <c r="F114" s="2">
        <v>360.35</v>
      </c>
      <c r="G114" s="2">
        <v>260</v>
      </c>
      <c r="H114" s="2">
        <v>0.02</v>
      </c>
      <c r="I114" s="2">
        <v>24.95</v>
      </c>
      <c r="J114" s="2">
        <v>24.65</v>
      </c>
      <c r="K114" s="2">
        <v>709</v>
      </c>
      <c r="L114" s="2">
        <v>700</v>
      </c>
      <c r="M114" s="2">
        <v>1</v>
      </c>
    </row>
    <row r="115" spans="1:67" x14ac:dyDescent="0.25">
      <c r="A115" s="2">
        <v>114</v>
      </c>
      <c r="B115" s="3">
        <v>43912.245333564817</v>
      </c>
      <c r="C115" s="35">
        <v>24.91</v>
      </c>
      <c r="D115" s="2">
        <v>970.76</v>
      </c>
      <c r="E115" s="2">
        <v>53.13</v>
      </c>
      <c r="F115" s="2">
        <v>359.94</v>
      </c>
      <c r="G115" s="2">
        <v>262</v>
      </c>
      <c r="H115" s="2">
        <v>0.03</v>
      </c>
      <c r="I115" s="2">
        <v>24.81</v>
      </c>
      <c r="J115" s="2">
        <v>24.53</v>
      </c>
      <c r="K115" s="2">
        <v>703</v>
      </c>
      <c r="L115" s="2">
        <v>689</v>
      </c>
      <c r="M115" s="2">
        <v>1</v>
      </c>
    </row>
    <row r="116" spans="1:67" x14ac:dyDescent="0.25">
      <c r="A116" s="2">
        <v>115</v>
      </c>
      <c r="B116" s="3">
        <v>43912.246944942133</v>
      </c>
      <c r="C116" s="35">
        <v>24.9</v>
      </c>
      <c r="D116" s="2">
        <v>970.8</v>
      </c>
      <c r="E116" s="2">
        <v>53.25</v>
      </c>
      <c r="F116" s="2">
        <v>359.58</v>
      </c>
      <c r="G116" s="2">
        <v>262</v>
      </c>
      <c r="H116" s="2">
        <v>0.03</v>
      </c>
      <c r="I116" s="2">
        <v>24.83</v>
      </c>
      <c r="J116" s="2">
        <v>24.53</v>
      </c>
      <c r="K116" s="2">
        <v>718</v>
      </c>
      <c r="L116" s="2">
        <v>679</v>
      </c>
      <c r="M116" s="2">
        <v>1</v>
      </c>
    </row>
    <row r="117" spans="1:67" s="45" customFormat="1" x14ac:dyDescent="0.25">
      <c r="A117" s="43">
        <v>116</v>
      </c>
      <c r="B117" s="44">
        <v>43912.250186365738</v>
      </c>
      <c r="C117" s="35">
        <v>24.86</v>
      </c>
      <c r="D117" s="43">
        <v>970.86</v>
      </c>
      <c r="E117" s="43">
        <v>53.5</v>
      </c>
      <c r="F117" s="43">
        <v>359.1</v>
      </c>
      <c r="G117" s="43">
        <v>261</v>
      </c>
      <c r="H117" s="43">
        <v>0.01</v>
      </c>
      <c r="I117" s="43">
        <v>24.81</v>
      </c>
      <c r="J117" s="43">
        <v>24.53</v>
      </c>
      <c r="K117" s="43">
        <v>693</v>
      </c>
      <c r="L117" s="43">
        <v>664</v>
      </c>
      <c r="M117" s="2">
        <v>1</v>
      </c>
      <c r="N117" s="76">
        <f t="shared" ref="N117:O117" si="30">AVERAGE(C117:C136)</f>
        <v>24.801500000000004</v>
      </c>
      <c r="O117" s="76">
        <f t="shared" si="30"/>
        <v>971.27200000000028</v>
      </c>
      <c r="P117" s="76">
        <f t="shared" ref="P117:V117" si="31">AVERAGE(E117:E136)</f>
        <v>58.135000000000005</v>
      </c>
      <c r="Q117" s="76">
        <f t="shared" si="31"/>
        <v>355.50200000000001</v>
      </c>
      <c r="R117" s="76">
        <f t="shared" si="31"/>
        <v>267</v>
      </c>
      <c r="S117" s="76">
        <f t="shared" si="31"/>
        <v>5.4499999999999993E-2</v>
      </c>
      <c r="T117" s="76">
        <f t="shared" si="31"/>
        <v>24.716000000000001</v>
      </c>
      <c r="U117" s="76">
        <f t="shared" si="31"/>
        <v>24.428999999999998</v>
      </c>
      <c r="V117" s="76">
        <f t="shared" si="31"/>
        <v>721.4</v>
      </c>
      <c r="W117" s="71">
        <f t="shared" ref="W117:X117" si="32">STDEV(C117:C136)</f>
        <v>0.13330909867474799</v>
      </c>
      <c r="X117" s="71">
        <f t="shared" si="32"/>
        <v>0.33867543848289394</v>
      </c>
      <c r="Y117" s="71">
        <f t="shared" ref="Y117:AE117" si="33">STDEV(E117:E136)</f>
        <v>7.5988742240994798</v>
      </c>
      <c r="Z117" s="71">
        <f t="shared" si="33"/>
        <v>2.9279714551384064</v>
      </c>
      <c r="AA117" s="71">
        <f t="shared" si="33"/>
        <v>7.940568718860594</v>
      </c>
      <c r="AB117" s="71">
        <f t="shared" si="33"/>
        <v>4.0971748931749499E-2</v>
      </c>
      <c r="AC117" s="71">
        <f t="shared" si="33"/>
        <v>0.11296948819552013</v>
      </c>
      <c r="AD117" s="71">
        <f t="shared" si="33"/>
        <v>0.13618485888480344</v>
      </c>
      <c r="AE117" s="71">
        <f t="shared" si="33"/>
        <v>23.535862892727412</v>
      </c>
      <c r="AF117" s="141">
        <f>AVERAGE(C117:C176)</f>
        <v>25.919833333333333</v>
      </c>
      <c r="AG117" s="141">
        <f t="shared" ref="AG117:AN117" si="34">AVERAGE(D117:D176)</f>
        <v>972.34450000000027</v>
      </c>
      <c r="AH117" s="141">
        <f t="shared" si="34"/>
        <v>73.354500000000002</v>
      </c>
      <c r="AI117" s="141">
        <f t="shared" si="34"/>
        <v>346.26816666666662</v>
      </c>
      <c r="AJ117" s="141">
        <f t="shared" si="34"/>
        <v>313.58333333333331</v>
      </c>
      <c r="AK117" s="141">
        <f t="shared" si="34"/>
        <v>0.30199999999999999</v>
      </c>
      <c r="AL117" s="141">
        <f t="shared" si="34"/>
        <v>25.861333333333334</v>
      </c>
      <c r="AM117" s="141">
        <f t="shared" si="34"/>
        <v>25.551999999999996</v>
      </c>
      <c r="AN117" s="141">
        <f t="shared" si="34"/>
        <v>727.13333333333333</v>
      </c>
      <c r="AO117" s="140">
        <f>STDEV(C117:C176)</f>
        <v>1.2593736560885007</v>
      </c>
      <c r="AP117" s="140">
        <f t="shared" ref="AP117:AW117" si="35">STDEV(D117:D176)</f>
        <v>0.90020228423525572</v>
      </c>
      <c r="AQ117" s="140">
        <f t="shared" si="35"/>
        <v>11.825405346548113</v>
      </c>
      <c r="AR117" s="140">
        <f t="shared" si="35"/>
        <v>7.7527986180752411</v>
      </c>
      <c r="AS117" s="140">
        <f t="shared" si="35"/>
        <v>41.176055106387842</v>
      </c>
      <c r="AT117" s="140">
        <f t="shared" si="35"/>
        <v>0.21859954874579313</v>
      </c>
      <c r="AU117" s="140">
        <f t="shared" si="35"/>
        <v>1.2923155760194949</v>
      </c>
      <c r="AV117" s="140">
        <f t="shared" si="35"/>
        <v>1.2709462643163403</v>
      </c>
      <c r="AW117" s="140">
        <f t="shared" si="35"/>
        <v>17.974055376198955</v>
      </c>
      <c r="AX117" s="142">
        <f>AVERAGE(C117:C234)</f>
        <v>28.357711864406781</v>
      </c>
      <c r="AY117" s="142">
        <f t="shared" ref="AY117:BF117" si="36">AVERAGE(D117:D234)</f>
        <v>972.80762711864475</v>
      </c>
      <c r="AZ117" s="142">
        <f t="shared" si="36"/>
        <v>67.542627118644063</v>
      </c>
      <c r="BA117" s="142">
        <f t="shared" si="36"/>
        <v>342.28059322033897</v>
      </c>
      <c r="BB117" s="142">
        <f t="shared" si="36"/>
        <v>369.86440677966101</v>
      </c>
      <c r="BC117" s="142">
        <f t="shared" si="36"/>
        <v>0.60440677966101708</v>
      </c>
      <c r="BD117" s="142">
        <f t="shared" si="36"/>
        <v>28.346271186440688</v>
      </c>
      <c r="BE117" s="142">
        <f t="shared" si="36"/>
        <v>27.993389830508466</v>
      </c>
      <c r="BF117" s="142">
        <f t="shared" si="36"/>
        <v>707.45762711864404</v>
      </c>
      <c r="BG117" s="143">
        <f>STDEV(C117:C234)</f>
        <v>2.8071576435829901</v>
      </c>
      <c r="BH117" s="143">
        <f t="shared" ref="BH117:BO117" si="37">STDEV(D117:D234)</f>
        <v>0.89918736148433864</v>
      </c>
      <c r="BI117" s="143">
        <f t="shared" si="37"/>
        <v>11.794222214908698</v>
      </c>
      <c r="BJ117" s="143">
        <f t="shared" si="37"/>
        <v>7.7428881393895246</v>
      </c>
      <c r="BK117" s="143">
        <f t="shared" si="37"/>
        <v>66.601367411623542</v>
      </c>
      <c r="BL117" s="143">
        <f t="shared" si="37"/>
        <v>0.3569278755290925</v>
      </c>
      <c r="BM117" s="143">
        <f t="shared" si="37"/>
        <v>2.8576147475626366</v>
      </c>
      <c r="BN117" s="143">
        <f t="shared" si="37"/>
        <v>2.8105519184049141</v>
      </c>
      <c r="BO117" s="143">
        <f t="shared" si="37"/>
        <v>28.988251103052374</v>
      </c>
    </row>
    <row r="118" spans="1:67" x14ac:dyDescent="0.25">
      <c r="A118" s="2">
        <v>117</v>
      </c>
      <c r="B118" s="3">
        <v>43912.252353009259</v>
      </c>
      <c r="C118" s="35">
        <v>24.88</v>
      </c>
      <c r="D118" s="2">
        <v>970.88</v>
      </c>
      <c r="E118" s="2">
        <v>53.57</v>
      </c>
      <c r="F118" s="2">
        <v>358.91</v>
      </c>
      <c r="G118" s="2">
        <v>260</v>
      </c>
      <c r="H118" s="2">
        <v>0.02</v>
      </c>
      <c r="I118" s="2">
        <v>24.77</v>
      </c>
      <c r="J118" s="2">
        <v>24.47</v>
      </c>
      <c r="K118" s="2">
        <v>696</v>
      </c>
      <c r="L118" s="2">
        <v>654</v>
      </c>
      <c r="M118" s="2">
        <v>1</v>
      </c>
    </row>
    <row r="119" spans="1:67" x14ac:dyDescent="0.25">
      <c r="A119" s="2">
        <v>118</v>
      </c>
      <c r="B119" s="3">
        <v>43912.253962499999</v>
      </c>
      <c r="C119" s="35">
        <v>24.74</v>
      </c>
      <c r="D119" s="2">
        <v>970.9</v>
      </c>
      <c r="E119" s="2">
        <v>52.54</v>
      </c>
      <c r="F119" s="2">
        <v>358.73</v>
      </c>
      <c r="G119" s="2">
        <v>261</v>
      </c>
      <c r="H119" s="2">
        <v>0.03</v>
      </c>
      <c r="I119" s="2">
        <v>24.67</v>
      </c>
      <c r="J119" s="2">
        <v>24.35</v>
      </c>
      <c r="K119" s="2">
        <v>678</v>
      </c>
      <c r="L119" s="2">
        <v>659</v>
      </c>
      <c r="M119" s="2">
        <v>1</v>
      </c>
    </row>
    <row r="120" spans="1:67" x14ac:dyDescent="0.25">
      <c r="A120" s="2">
        <v>119</v>
      </c>
      <c r="B120" s="3">
        <v>43912.255572800925</v>
      </c>
      <c r="C120" s="35">
        <v>24.7</v>
      </c>
      <c r="D120" s="2">
        <v>970.92</v>
      </c>
      <c r="E120" s="2">
        <v>52.19</v>
      </c>
      <c r="F120" s="2">
        <v>358.51</v>
      </c>
      <c r="G120" s="2">
        <v>260</v>
      </c>
      <c r="H120" s="2">
        <v>0.02</v>
      </c>
      <c r="I120" s="2">
        <v>24.65</v>
      </c>
      <c r="J120" s="2">
        <v>24.33</v>
      </c>
      <c r="K120" s="2">
        <v>678</v>
      </c>
      <c r="L120" s="2">
        <v>659</v>
      </c>
      <c r="M120" s="2">
        <v>1</v>
      </c>
    </row>
    <row r="121" spans="1:67" x14ac:dyDescent="0.25">
      <c r="A121" s="2">
        <v>120</v>
      </c>
      <c r="B121" s="3">
        <v>43912.258810300926</v>
      </c>
      <c r="C121" s="35">
        <v>24.91</v>
      </c>
      <c r="D121" s="2">
        <v>970.96</v>
      </c>
      <c r="E121" s="2">
        <v>53.18</v>
      </c>
      <c r="F121" s="2">
        <v>358.2</v>
      </c>
      <c r="G121" s="2">
        <v>257</v>
      </c>
      <c r="H121" s="2">
        <v>0.02</v>
      </c>
      <c r="I121" s="2">
        <v>24.83</v>
      </c>
      <c r="J121" s="2">
        <v>24.57</v>
      </c>
      <c r="K121" s="2">
        <v>737</v>
      </c>
      <c r="L121" s="2">
        <v>689</v>
      </c>
      <c r="M121" s="2">
        <v>1</v>
      </c>
    </row>
    <row r="122" spans="1:67" x14ac:dyDescent="0.25">
      <c r="A122" s="2">
        <v>121</v>
      </c>
      <c r="B122" s="3">
        <v>43912.260967465278</v>
      </c>
      <c r="C122" s="35">
        <v>24.93</v>
      </c>
      <c r="D122" s="2">
        <v>971.03</v>
      </c>
      <c r="E122" s="2">
        <v>53.79</v>
      </c>
      <c r="F122" s="2">
        <v>357.56</v>
      </c>
      <c r="G122" s="2">
        <v>260</v>
      </c>
      <c r="H122" s="2">
        <v>0.02</v>
      </c>
      <c r="I122" s="2">
        <v>24.79</v>
      </c>
      <c r="J122" s="2">
        <v>24.53</v>
      </c>
      <c r="K122" s="2">
        <v>718</v>
      </c>
      <c r="L122" s="2">
        <v>684</v>
      </c>
      <c r="M122" s="2">
        <v>1</v>
      </c>
    </row>
    <row r="123" spans="1:67" x14ac:dyDescent="0.25">
      <c r="A123" s="2">
        <v>122</v>
      </c>
      <c r="B123" s="3">
        <v>43912.26257762732</v>
      </c>
      <c r="C123" s="35">
        <v>25.11</v>
      </c>
      <c r="D123" s="2">
        <v>971.03</v>
      </c>
      <c r="E123" s="2">
        <v>51.43</v>
      </c>
      <c r="F123" s="2">
        <v>357.62</v>
      </c>
      <c r="G123" s="2">
        <v>260</v>
      </c>
      <c r="H123" s="2">
        <v>0.02</v>
      </c>
      <c r="I123" s="2">
        <v>24.97</v>
      </c>
      <c r="J123" s="2">
        <v>24.69</v>
      </c>
      <c r="K123" s="2">
        <v>703</v>
      </c>
      <c r="L123" s="2">
        <v>684</v>
      </c>
      <c r="M123" s="2">
        <v>1</v>
      </c>
    </row>
    <row r="124" spans="1:67" x14ac:dyDescent="0.25">
      <c r="A124" s="2">
        <v>123</v>
      </c>
      <c r="B124" s="3">
        <v>43912.26418820602</v>
      </c>
      <c r="C124" s="35">
        <v>24.92</v>
      </c>
      <c r="D124" s="2">
        <v>971.1</v>
      </c>
      <c r="E124" s="2">
        <v>52.23</v>
      </c>
      <c r="F124" s="2">
        <v>356.99</v>
      </c>
      <c r="G124" s="2">
        <v>260</v>
      </c>
      <c r="H124" s="2">
        <v>0.03</v>
      </c>
      <c r="I124" s="2">
        <v>24.83</v>
      </c>
      <c r="J124" s="2">
        <v>24.59</v>
      </c>
      <c r="K124" s="2">
        <v>712</v>
      </c>
      <c r="L124" s="2">
        <v>689</v>
      </c>
      <c r="M124" s="2">
        <v>1</v>
      </c>
    </row>
    <row r="125" spans="1:67" x14ac:dyDescent="0.25">
      <c r="A125" s="2">
        <v>124</v>
      </c>
      <c r="B125" s="3">
        <v>43912.267424293983</v>
      </c>
      <c r="C125" s="35">
        <v>24.69</v>
      </c>
      <c r="D125" s="2">
        <v>971.11</v>
      </c>
      <c r="E125" s="2">
        <v>53.79</v>
      </c>
      <c r="F125" s="2">
        <v>356.89</v>
      </c>
      <c r="G125" s="2">
        <v>262</v>
      </c>
      <c r="H125" s="2">
        <v>0.02</v>
      </c>
      <c r="I125" s="2">
        <v>24.59</v>
      </c>
      <c r="J125" s="2">
        <v>24.33</v>
      </c>
      <c r="K125" s="2">
        <v>718</v>
      </c>
      <c r="L125" s="2">
        <v>694</v>
      </c>
      <c r="M125" s="2">
        <v>1</v>
      </c>
    </row>
    <row r="126" spans="1:67" x14ac:dyDescent="0.25">
      <c r="A126" s="2">
        <v>125</v>
      </c>
      <c r="B126" s="3">
        <v>43912.269582673616</v>
      </c>
      <c r="C126" s="35">
        <v>24.77</v>
      </c>
      <c r="D126" s="2">
        <v>971.12</v>
      </c>
      <c r="E126" s="2">
        <v>54.16</v>
      </c>
      <c r="F126" s="2">
        <v>356.8</v>
      </c>
      <c r="G126" s="2">
        <v>264</v>
      </c>
      <c r="H126" s="2">
        <v>0.04</v>
      </c>
      <c r="I126" s="2">
        <v>24.67</v>
      </c>
      <c r="J126" s="2">
        <v>24.39</v>
      </c>
      <c r="K126" s="2">
        <v>712</v>
      </c>
      <c r="L126" s="2">
        <v>709</v>
      </c>
      <c r="M126" s="2">
        <v>1</v>
      </c>
    </row>
    <row r="127" spans="1:67" x14ac:dyDescent="0.25">
      <c r="A127" s="2">
        <v>126</v>
      </c>
      <c r="B127" s="3">
        <v>43912.271199479168</v>
      </c>
      <c r="C127" s="35">
        <v>24.85</v>
      </c>
      <c r="D127" s="2">
        <v>971.2</v>
      </c>
      <c r="E127" s="2">
        <v>54.04</v>
      </c>
      <c r="F127" s="2">
        <v>356.1</v>
      </c>
      <c r="G127" s="2">
        <v>265</v>
      </c>
      <c r="H127" s="2">
        <v>0.04</v>
      </c>
      <c r="I127" s="2">
        <v>24.71</v>
      </c>
      <c r="J127" s="2">
        <v>24.41</v>
      </c>
      <c r="K127" s="2">
        <v>750</v>
      </c>
      <c r="L127" s="2">
        <v>714</v>
      </c>
      <c r="M127" s="2">
        <v>1</v>
      </c>
    </row>
    <row r="128" spans="1:67" x14ac:dyDescent="0.25">
      <c r="A128" s="2">
        <v>127</v>
      </c>
      <c r="B128" s="3">
        <v>43912.27280392361</v>
      </c>
      <c r="C128" s="35">
        <v>24.91</v>
      </c>
      <c r="D128" s="2">
        <v>971.28</v>
      </c>
      <c r="E128" s="2">
        <v>52.2</v>
      </c>
      <c r="F128" s="2">
        <v>355.45</v>
      </c>
      <c r="G128" s="2">
        <v>265</v>
      </c>
      <c r="H128" s="2">
        <v>0.04</v>
      </c>
      <c r="I128" s="2">
        <v>24.81</v>
      </c>
      <c r="J128" s="2">
        <v>24.57</v>
      </c>
      <c r="K128" s="2">
        <v>759</v>
      </c>
      <c r="L128" s="2">
        <v>734</v>
      </c>
      <c r="M128" s="2">
        <v>1</v>
      </c>
    </row>
    <row r="129" spans="1:67" x14ac:dyDescent="0.25">
      <c r="A129" s="2">
        <v>128</v>
      </c>
      <c r="B129" s="3">
        <v>43912.276038900462</v>
      </c>
      <c r="C129" s="35">
        <v>24.69</v>
      </c>
      <c r="D129" s="2">
        <v>971.39</v>
      </c>
      <c r="E129" s="2">
        <v>56.92</v>
      </c>
      <c r="F129" s="2">
        <v>354.46</v>
      </c>
      <c r="G129" s="2">
        <v>269</v>
      </c>
      <c r="H129" s="2">
        <v>0.06</v>
      </c>
      <c r="I129" s="2">
        <v>24.63</v>
      </c>
      <c r="J129" s="2">
        <v>24.35</v>
      </c>
      <c r="K129" s="2">
        <v>737</v>
      </c>
      <c r="L129" s="2">
        <v>709</v>
      </c>
      <c r="M129" s="2">
        <v>1</v>
      </c>
    </row>
    <row r="130" spans="1:67" x14ac:dyDescent="0.25">
      <c r="A130" s="2">
        <v>129</v>
      </c>
      <c r="B130" s="3">
        <v>43912.278197222222</v>
      </c>
      <c r="C130" s="35">
        <v>24.83</v>
      </c>
      <c r="D130" s="2">
        <v>971.43</v>
      </c>
      <c r="E130" s="2">
        <v>59.07</v>
      </c>
      <c r="F130" s="2">
        <v>354.15</v>
      </c>
      <c r="G130" s="2">
        <v>271</v>
      </c>
      <c r="H130" s="2">
        <v>0.06</v>
      </c>
      <c r="I130" s="2">
        <v>24.75</v>
      </c>
      <c r="J130" s="2">
        <v>24.45</v>
      </c>
      <c r="K130" s="2">
        <v>743</v>
      </c>
      <c r="L130" s="2">
        <v>709</v>
      </c>
      <c r="M130" s="2">
        <v>1</v>
      </c>
    </row>
    <row r="131" spans="1:67" x14ac:dyDescent="0.25">
      <c r="A131" s="2">
        <v>130</v>
      </c>
      <c r="B131" s="3">
        <v>43912.279807534724</v>
      </c>
      <c r="C131" s="35">
        <v>24.87</v>
      </c>
      <c r="D131" s="2">
        <v>971.5</v>
      </c>
      <c r="E131" s="2">
        <v>60.33</v>
      </c>
      <c r="F131" s="2">
        <v>353.57</v>
      </c>
      <c r="G131" s="2">
        <v>273</v>
      </c>
      <c r="H131" s="2">
        <v>0.08</v>
      </c>
      <c r="I131" s="2">
        <v>24.79</v>
      </c>
      <c r="J131" s="2">
        <v>24.57</v>
      </c>
      <c r="K131" s="2">
        <v>718</v>
      </c>
      <c r="L131" s="2">
        <v>714</v>
      </c>
      <c r="M131" s="2">
        <v>1</v>
      </c>
    </row>
    <row r="132" spans="1:67" x14ac:dyDescent="0.25">
      <c r="A132" s="2">
        <v>131</v>
      </c>
      <c r="B132" s="3">
        <v>43912.281418090279</v>
      </c>
      <c r="C132" s="35">
        <v>24.85</v>
      </c>
      <c r="D132" s="2">
        <v>971.52</v>
      </c>
      <c r="E132" s="2">
        <v>62.89</v>
      </c>
      <c r="F132" s="2">
        <v>353.33</v>
      </c>
      <c r="G132" s="2">
        <v>274</v>
      </c>
      <c r="H132" s="2">
        <v>0.09</v>
      </c>
      <c r="I132" s="2">
        <v>24.75</v>
      </c>
      <c r="J132" s="2">
        <v>24.45</v>
      </c>
      <c r="K132" s="2">
        <v>718</v>
      </c>
      <c r="L132" s="2">
        <v>699</v>
      </c>
      <c r="M132" s="2">
        <v>1</v>
      </c>
    </row>
    <row r="133" spans="1:67" x14ac:dyDescent="0.25">
      <c r="A133" s="2">
        <v>132</v>
      </c>
      <c r="B133" s="3">
        <v>43912.284653912036</v>
      </c>
      <c r="C133" s="35">
        <v>24.67</v>
      </c>
      <c r="D133" s="2">
        <v>971.74</v>
      </c>
      <c r="E133" s="2">
        <v>69.459999999999994</v>
      </c>
      <c r="F133" s="2">
        <v>351.43</v>
      </c>
      <c r="G133" s="2">
        <v>278</v>
      </c>
      <c r="H133" s="2">
        <v>0.11</v>
      </c>
      <c r="I133" s="2">
        <v>24.57</v>
      </c>
      <c r="J133" s="2">
        <v>24.29</v>
      </c>
      <c r="K133" s="2">
        <v>734</v>
      </c>
      <c r="L133" s="2">
        <v>714</v>
      </c>
      <c r="M133" s="2">
        <v>1</v>
      </c>
    </row>
    <row r="134" spans="1:67" x14ac:dyDescent="0.25">
      <c r="A134" s="2">
        <v>133</v>
      </c>
      <c r="B134" s="3">
        <v>43912.286813379629</v>
      </c>
      <c r="C134" s="35">
        <v>24.66</v>
      </c>
      <c r="D134" s="2">
        <v>971.74</v>
      </c>
      <c r="E134" s="2">
        <v>71.08</v>
      </c>
      <c r="F134" s="2">
        <v>351.46</v>
      </c>
      <c r="G134" s="2">
        <v>279</v>
      </c>
      <c r="H134" s="2">
        <v>0.12</v>
      </c>
      <c r="I134" s="2">
        <v>24.61</v>
      </c>
      <c r="J134" s="2">
        <v>24.27</v>
      </c>
      <c r="K134" s="2">
        <v>753</v>
      </c>
      <c r="L134" s="2">
        <v>714</v>
      </c>
      <c r="M134" s="2">
        <v>1</v>
      </c>
    </row>
    <row r="135" spans="1:67" x14ac:dyDescent="0.25">
      <c r="A135" s="2">
        <v>134</v>
      </c>
      <c r="B135" s="3">
        <v>43912.288439004631</v>
      </c>
      <c r="C135" s="35">
        <v>24.65</v>
      </c>
      <c r="D135" s="2">
        <v>971.84</v>
      </c>
      <c r="E135" s="2">
        <v>72.53</v>
      </c>
      <c r="F135" s="2">
        <v>350.64</v>
      </c>
      <c r="G135" s="2">
        <v>279</v>
      </c>
      <c r="H135" s="2">
        <v>0.12</v>
      </c>
      <c r="I135" s="2">
        <v>24.61</v>
      </c>
      <c r="J135" s="2">
        <v>24.29</v>
      </c>
      <c r="K135" s="2">
        <v>734</v>
      </c>
      <c r="L135" s="2">
        <v>709</v>
      </c>
      <c r="M135" s="2">
        <v>1</v>
      </c>
    </row>
    <row r="136" spans="1:67" x14ac:dyDescent="0.25">
      <c r="A136" s="2">
        <v>135</v>
      </c>
      <c r="B136" s="3">
        <v>43912.290043506946</v>
      </c>
      <c r="C136" s="35">
        <v>24.54</v>
      </c>
      <c r="D136" s="2">
        <v>971.89</v>
      </c>
      <c r="E136" s="2">
        <v>73.8</v>
      </c>
      <c r="F136" s="2">
        <v>350.14</v>
      </c>
      <c r="G136" s="2">
        <v>282</v>
      </c>
      <c r="H136" s="2">
        <v>0.14000000000000001</v>
      </c>
      <c r="I136" s="2">
        <v>24.51</v>
      </c>
      <c r="J136" s="2">
        <v>24.15</v>
      </c>
      <c r="K136" s="2">
        <v>737</v>
      </c>
      <c r="L136" s="2">
        <v>719</v>
      </c>
      <c r="M136" s="2">
        <v>1</v>
      </c>
    </row>
    <row r="137" spans="1:67" s="45" customFormat="1" x14ac:dyDescent="0.25">
      <c r="A137" s="43">
        <v>136</v>
      </c>
      <c r="B137" s="44">
        <v>43912.293280925922</v>
      </c>
      <c r="C137" s="35">
        <v>24.48</v>
      </c>
      <c r="D137" s="43">
        <v>971.99</v>
      </c>
      <c r="E137" s="43">
        <v>74.959999999999994</v>
      </c>
      <c r="F137" s="43">
        <v>349.32</v>
      </c>
      <c r="G137" s="43">
        <v>287</v>
      </c>
      <c r="H137" s="43">
        <v>0.15</v>
      </c>
      <c r="I137" s="43">
        <v>24.35</v>
      </c>
      <c r="J137" s="43">
        <v>24.17</v>
      </c>
      <c r="K137" s="43">
        <v>743</v>
      </c>
      <c r="L137" s="43">
        <v>714</v>
      </c>
      <c r="M137" s="2">
        <v>1</v>
      </c>
      <c r="N137" s="76">
        <f t="shared" ref="N137:O137" si="38">AVERAGE(C137:C156)</f>
        <v>25.446000000000002</v>
      </c>
      <c r="O137" s="76">
        <f t="shared" si="38"/>
        <v>972.43150000000003</v>
      </c>
      <c r="P137" s="76">
        <f t="shared" ref="P137:V137" si="39">AVERAGE(E137:E156)</f>
        <v>79.688000000000002</v>
      </c>
      <c r="Q137" s="76">
        <f t="shared" si="39"/>
        <v>345.52350000000001</v>
      </c>
      <c r="R137" s="76">
        <f t="shared" si="39"/>
        <v>311.64999999999998</v>
      </c>
      <c r="S137" s="76">
        <f t="shared" si="39"/>
        <v>0.29249999999999998</v>
      </c>
      <c r="T137" s="76">
        <f t="shared" si="39"/>
        <v>25.375999999999998</v>
      </c>
      <c r="U137" s="76">
        <f t="shared" si="39"/>
        <v>25.070000000000004</v>
      </c>
      <c r="V137" s="76">
        <f t="shared" si="39"/>
        <v>729.6</v>
      </c>
      <c r="W137" s="71">
        <f t="shared" ref="W137:X137" si="40">STDEV(C137:C156)</f>
        <v>0.52121719889222051</v>
      </c>
      <c r="X137" s="71">
        <f t="shared" si="40"/>
        <v>0.29115514041396445</v>
      </c>
      <c r="Y137" s="71">
        <f t="shared" ref="Y137:AE137" si="41">STDEV(E137:E156)</f>
        <v>2.4077585121086327</v>
      </c>
      <c r="Z137" s="71">
        <f t="shared" si="41"/>
        <v>2.5047329409067092</v>
      </c>
      <c r="AA137" s="71">
        <f t="shared" si="41"/>
        <v>15.845553917341244</v>
      </c>
      <c r="AB137" s="71">
        <f t="shared" si="41"/>
        <v>8.6868018462371757E-2</v>
      </c>
      <c r="AC137" s="71">
        <f t="shared" si="41"/>
        <v>0.53256479714481209</v>
      </c>
      <c r="AD137" s="71">
        <f t="shared" si="41"/>
        <v>0.5171989335276177</v>
      </c>
      <c r="AE137" s="71">
        <f t="shared" si="41"/>
        <v>10.044113227473883</v>
      </c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34"/>
      <c r="AY137" s="34"/>
      <c r="AZ137" s="34"/>
      <c r="BA137" s="34"/>
      <c r="BB137" s="34"/>
      <c r="BC137" s="34"/>
      <c r="BD137" s="34"/>
      <c r="BE137" s="34"/>
      <c r="BF137" s="34"/>
      <c r="BG137" s="34"/>
      <c r="BH137" s="34"/>
      <c r="BI137" s="34"/>
      <c r="BJ137" s="34"/>
      <c r="BK137" s="34"/>
      <c r="BL137" s="34"/>
      <c r="BM137" s="34"/>
      <c r="BN137" s="34"/>
      <c r="BO137" s="34"/>
    </row>
    <row r="138" spans="1:67" x14ac:dyDescent="0.25">
      <c r="A138" s="2">
        <v>137</v>
      </c>
      <c r="B138" s="3">
        <v>43912.295439710651</v>
      </c>
      <c r="C138" s="35">
        <v>24.58</v>
      </c>
      <c r="D138" s="2">
        <v>971.98</v>
      </c>
      <c r="E138" s="2">
        <v>76.25</v>
      </c>
      <c r="F138" s="2">
        <v>349.4</v>
      </c>
      <c r="G138" s="2">
        <v>289</v>
      </c>
      <c r="H138" s="2">
        <v>0.17</v>
      </c>
      <c r="I138" s="2">
        <v>24.49</v>
      </c>
      <c r="J138" s="2">
        <v>24.17</v>
      </c>
      <c r="K138" s="2">
        <v>712</v>
      </c>
      <c r="L138" s="2">
        <v>714</v>
      </c>
      <c r="M138" s="2">
        <v>1</v>
      </c>
    </row>
    <row r="139" spans="1:67" x14ac:dyDescent="0.25">
      <c r="A139" s="2">
        <v>138</v>
      </c>
      <c r="B139" s="3">
        <v>43912.297048900466</v>
      </c>
      <c r="C139" s="35">
        <v>24.71</v>
      </c>
      <c r="D139" s="2">
        <v>972.08</v>
      </c>
      <c r="E139" s="2">
        <v>77.58</v>
      </c>
      <c r="F139" s="2">
        <v>348.54</v>
      </c>
      <c r="G139" s="2">
        <v>292</v>
      </c>
      <c r="H139" s="2">
        <v>0.18</v>
      </c>
      <c r="I139" s="2">
        <v>24.61</v>
      </c>
      <c r="J139" s="2">
        <v>24.27</v>
      </c>
      <c r="K139" s="2">
        <v>737</v>
      </c>
      <c r="L139" s="2">
        <v>709</v>
      </c>
      <c r="M139" s="2">
        <v>1</v>
      </c>
    </row>
    <row r="140" spans="1:67" x14ac:dyDescent="0.25">
      <c r="A140" s="2">
        <v>139</v>
      </c>
      <c r="B140" s="3">
        <v>43912.29866083333</v>
      </c>
      <c r="C140" s="35">
        <v>24.81</v>
      </c>
      <c r="D140" s="2">
        <v>972.06</v>
      </c>
      <c r="E140" s="2">
        <v>78.37</v>
      </c>
      <c r="F140" s="2">
        <v>348.73</v>
      </c>
      <c r="G140" s="2">
        <v>292</v>
      </c>
      <c r="H140" s="2">
        <v>0.19</v>
      </c>
      <c r="I140" s="2">
        <v>24.77</v>
      </c>
      <c r="J140" s="2">
        <v>24.47</v>
      </c>
      <c r="K140" s="2">
        <v>750</v>
      </c>
      <c r="L140" s="2">
        <v>719</v>
      </c>
      <c r="M140" s="2">
        <v>1</v>
      </c>
    </row>
    <row r="141" spans="1:67" x14ac:dyDescent="0.25">
      <c r="A141" s="2">
        <v>140</v>
      </c>
      <c r="B141" s="3">
        <v>43912.301896469908</v>
      </c>
      <c r="C141" s="35">
        <v>25.17</v>
      </c>
      <c r="D141" s="2">
        <v>972.19</v>
      </c>
      <c r="E141" s="2">
        <v>76.59</v>
      </c>
      <c r="F141" s="2">
        <v>347.63</v>
      </c>
      <c r="G141" s="2">
        <v>298</v>
      </c>
      <c r="H141" s="2">
        <v>0.22</v>
      </c>
      <c r="I141" s="2">
        <v>25.07</v>
      </c>
      <c r="J141" s="2">
        <v>24.75</v>
      </c>
      <c r="K141" s="2">
        <v>737</v>
      </c>
      <c r="L141" s="2">
        <v>709</v>
      </c>
      <c r="M141" s="2">
        <v>1</v>
      </c>
    </row>
    <row r="142" spans="1:67" x14ac:dyDescent="0.25">
      <c r="A142" s="2">
        <v>141</v>
      </c>
      <c r="B142" s="3">
        <v>43912.304055150467</v>
      </c>
      <c r="C142" s="35">
        <v>25.28</v>
      </c>
      <c r="D142" s="2">
        <v>972.21</v>
      </c>
      <c r="E142" s="2">
        <v>77.849999999999994</v>
      </c>
      <c r="F142" s="2">
        <v>347.44</v>
      </c>
      <c r="G142" s="2">
        <v>300</v>
      </c>
      <c r="H142" s="2">
        <v>0.22</v>
      </c>
      <c r="I142" s="2">
        <v>25.19</v>
      </c>
      <c r="J142" s="2">
        <v>24.89</v>
      </c>
      <c r="K142" s="2">
        <v>734</v>
      </c>
      <c r="L142" s="2">
        <v>699</v>
      </c>
      <c r="M142" s="2">
        <v>1</v>
      </c>
    </row>
    <row r="143" spans="1:67" x14ac:dyDescent="0.25">
      <c r="A143" s="2">
        <v>142</v>
      </c>
      <c r="B143" s="3">
        <v>43912.305663958337</v>
      </c>
      <c r="C143" s="35">
        <v>25.33</v>
      </c>
      <c r="D143" s="2">
        <v>972.26</v>
      </c>
      <c r="E143" s="2">
        <v>78.53</v>
      </c>
      <c r="F143" s="2">
        <v>347</v>
      </c>
      <c r="G143" s="2">
        <v>300</v>
      </c>
      <c r="H143" s="2">
        <v>0.25</v>
      </c>
      <c r="I143" s="2">
        <v>25.23</v>
      </c>
      <c r="J143" s="2">
        <v>24.93</v>
      </c>
      <c r="K143" s="2">
        <v>728</v>
      </c>
      <c r="L143" s="2">
        <v>709</v>
      </c>
      <c r="M143" s="2">
        <v>1</v>
      </c>
    </row>
    <row r="144" spans="1:67" x14ac:dyDescent="0.25">
      <c r="A144" s="2">
        <v>143</v>
      </c>
      <c r="B144" s="3">
        <v>43912.307275335646</v>
      </c>
      <c r="C144" s="35">
        <v>25.42</v>
      </c>
      <c r="D144" s="2">
        <v>972.27</v>
      </c>
      <c r="E144" s="2">
        <v>77.92</v>
      </c>
      <c r="F144" s="2">
        <v>346.91</v>
      </c>
      <c r="G144" s="2">
        <v>305</v>
      </c>
      <c r="H144" s="2">
        <v>0.25</v>
      </c>
      <c r="I144" s="2">
        <v>25.33</v>
      </c>
      <c r="J144" s="2">
        <v>25.01</v>
      </c>
      <c r="K144" s="2">
        <v>718</v>
      </c>
      <c r="L144" s="2">
        <v>704</v>
      </c>
      <c r="M144" s="2">
        <v>1</v>
      </c>
    </row>
    <row r="145" spans="1:67" x14ac:dyDescent="0.25">
      <c r="A145" s="2">
        <v>144</v>
      </c>
      <c r="B145" s="3">
        <v>43912.310511747681</v>
      </c>
      <c r="C145" s="35">
        <v>25.43</v>
      </c>
      <c r="D145" s="2">
        <v>972.39</v>
      </c>
      <c r="E145" s="2">
        <v>79.73</v>
      </c>
      <c r="F145" s="2">
        <v>345.86</v>
      </c>
      <c r="G145" s="2">
        <v>309</v>
      </c>
      <c r="H145" s="2">
        <v>0.28000000000000003</v>
      </c>
      <c r="I145" s="2">
        <v>25.35</v>
      </c>
      <c r="J145" s="2">
        <v>25.05</v>
      </c>
      <c r="K145" s="2">
        <v>718</v>
      </c>
      <c r="L145" s="2">
        <v>719</v>
      </c>
      <c r="M145" s="2">
        <v>1</v>
      </c>
    </row>
    <row r="146" spans="1:67" x14ac:dyDescent="0.25">
      <c r="A146" s="2">
        <v>145</v>
      </c>
      <c r="B146" s="3">
        <v>43912.312669849533</v>
      </c>
      <c r="C146" s="35">
        <v>25.48</v>
      </c>
      <c r="D146" s="2">
        <v>972.44</v>
      </c>
      <c r="E146" s="2">
        <v>79.64</v>
      </c>
      <c r="F146" s="2">
        <v>345.47</v>
      </c>
      <c r="G146" s="2">
        <v>310</v>
      </c>
      <c r="H146" s="2">
        <v>0.28000000000000003</v>
      </c>
      <c r="I146" s="2">
        <v>25.41</v>
      </c>
      <c r="J146" s="2">
        <v>25.07</v>
      </c>
      <c r="K146" s="2">
        <v>728</v>
      </c>
      <c r="L146" s="2">
        <v>714</v>
      </c>
      <c r="M146" s="2">
        <v>1</v>
      </c>
    </row>
    <row r="147" spans="1:67" x14ac:dyDescent="0.25">
      <c r="A147" s="2">
        <v>146</v>
      </c>
      <c r="B147" s="3">
        <v>43912.314279398153</v>
      </c>
      <c r="C147" s="35">
        <v>25.5</v>
      </c>
      <c r="D147" s="2">
        <v>972.47</v>
      </c>
      <c r="E147" s="2">
        <v>79.959999999999994</v>
      </c>
      <c r="F147" s="2">
        <v>345.16</v>
      </c>
      <c r="G147" s="2">
        <v>314</v>
      </c>
      <c r="H147" s="2">
        <v>0.3</v>
      </c>
      <c r="I147" s="2">
        <v>25.47</v>
      </c>
      <c r="J147" s="2">
        <v>25.17</v>
      </c>
      <c r="K147" s="2">
        <v>728</v>
      </c>
      <c r="L147" s="2">
        <v>714</v>
      </c>
      <c r="M147" s="2">
        <v>1</v>
      </c>
    </row>
    <row r="148" spans="1:67" x14ac:dyDescent="0.25">
      <c r="A148" s="2">
        <v>147</v>
      </c>
      <c r="B148" s="3">
        <v>43912.315889872683</v>
      </c>
      <c r="C148" s="35">
        <v>25.51</v>
      </c>
      <c r="D148" s="2">
        <v>972.49</v>
      </c>
      <c r="E148" s="2">
        <v>79.14</v>
      </c>
      <c r="F148" s="2">
        <v>345</v>
      </c>
      <c r="G148" s="2">
        <v>314</v>
      </c>
      <c r="H148" s="2">
        <v>0.31</v>
      </c>
      <c r="I148" s="2">
        <v>25.55</v>
      </c>
      <c r="J148" s="2">
        <v>25.25</v>
      </c>
      <c r="K148" s="2">
        <v>725</v>
      </c>
      <c r="L148" s="2">
        <v>709</v>
      </c>
      <c r="M148" s="2">
        <v>1</v>
      </c>
    </row>
    <row r="149" spans="1:67" x14ac:dyDescent="0.25">
      <c r="A149" s="2">
        <v>148</v>
      </c>
      <c r="B149" s="3">
        <v>43912.319127430557</v>
      </c>
      <c r="C149" s="35">
        <v>25.65</v>
      </c>
      <c r="D149" s="2">
        <v>972.54</v>
      </c>
      <c r="E149" s="2">
        <v>80.8</v>
      </c>
      <c r="F149" s="2">
        <v>344.6</v>
      </c>
      <c r="G149" s="2">
        <v>320</v>
      </c>
      <c r="H149" s="2">
        <v>0.33</v>
      </c>
      <c r="I149" s="2">
        <v>25.57</v>
      </c>
      <c r="J149" s="2">
        <v>25.31</v>
      </c>
      <c r="K149" s="2">
        <v>737</v>
      </c>
      <c r="L149" s="2">
        <v>714</v>
      </c>
      <c r="M149" s="2">
        <v>1</v>
      </c>
    </row>
    <row r="150" spans="1:67" x14ac:dyDescent="0.25">
      <c r="A150" s="2">
        <v>149</v>
      </c>
      <c r="B150" s="3">
        <v>43912.321309236111</v>
      </c>
      <c r="C150" s="35">
        <v>25.59</v>
      </c>
      <c r="D150" s="2">
        <v>972.62</v>
      </c>
      <c r="E150" s="2">
        <v>81.66</v>
      </c>
      <c r="F150" s="2">
        <v>343.91</v>
      </c>
      <c r="G150" s="2">
        <v>322</v>
      </c>
      <c r="H150" s="2">
        <v>0.36</v>
      </c>
      <c r="I150" s="2">
        <v>25.51</v>
      </c>
      <c r="J150" s="2">
        <v>25.25</v>
      </c>
      <c r="K150" s="2">
        <v>718</v>
      </c>
      <c r="L150" s="2">
        <v>699</v>
      </c>
      <c r="M150" s="2">
        <v>1</v>
      </c>
    </row>
    <row r="151" spans="1:67" x14ac:dyDescent="0.25">
      <c r="A151" s="2">
        <v>150</v>
      </c>
      <c r="B151" s="3">
        <v>43912.322930682873</v>
      </c>
      <c r="C151" s="35">
        <v>25.56</v>
      </c>
      <c r="D151" s="2">
        <v>972.68</v>
      </c>
      <c r="E151" s="2">
        <v>82.36</v>
      </c>
      <c r="F151" s="2">
        <v>343.37</v>
      </c>
      <c r="G151" s="2">
        <v>324</v>
      </c>
      <c r="H151" s="2">
        <v>0.36</v>
      </c>
      <c r="I151" s="2">
        <v>25.53</v>
      </c>
      <c r="J151" s="2">
        <v>25.23</v>
      </c>
      <c r="K151" s="2">
        <v>725</v>
      </c>
      <c r="L151" s="2">
        <v>704</v>
      </c>
      <c r="M151" s="2">
        <v>1</v>
      </c>
    </row>
    <row r="152" spans="1:67" x14ac:dyDescent="0.25">
      <c r="A152" s="2">
        <v>151</v>
      </c>
      <c r="B152" s="3">
        <v>43912.324552569444</v>
      </c>
      <c r="C152" s="35">
        <v>25.74</v>
      </c>
      <c r="D152" s="2">
        <v>972.69</v>
      </c>
      <c r="E152" s="2">
        <v>82.6</v>
      </c>
      <c r="F152" s="2">
        <v>343.27</v>
      </c>
      <c r="G152" s="2">
        <v>326</v>
      </c>
      <c r="H152" s="2">
        <v>0.38</v>
      </c>
      <c r="I152" s="2">
        <v>25.69</v>
      </c>
      <c r="J152" s="2">
        <v>25.41</v>
      </c>
      <c r="K152" s="2">
        <v>718</v>
      </c>
      <c r="L152" s="2">
        <v>704</v>
      </c>
      <c r="M152" s="2">
        <v>1</v>
      </c>
    </row>
    <row r="153" spans="1:67" x14ac:dyDescent="0.25">
      <c r="A153" s="2">
        <v>152</v>
      </c>
      <c r="B153" s="3">
        <v>43912.326179120369</v>
      </c>
      <c r="C153" s="35">
        <v>25.86</v>
      </c>
      <c r="D153" s="2">
        <v>972.74</v>
      </c>
      <c r="E153" s="2">
        <v>82.91</v>
      </c>
      <c r="F153" s="2">
        <v>342.9</v>
      </c>
      <c r="G153" s="2">
        <v>328</v>
      </c>
      <c r="H153" s="2">
        <v>0.38</v>
      </c>
      <c r="I153" s="2">
        <v>25.81</v>
      </c>
      <c r="J153" s="2">
        <v>25.41</v>
      </c>
      <c r="K153" s="2">
        <v>743</v>
      </c>
      <c r="L153" s="2">
        <v>714</v>
      </c>
      <c r="M153" s="2">
        <v>1</v>
      </c>
    </row>
    <row r="154" spans="1:67" x14ac:dyDescent="0.25">
      <c r="A154" s="2">
        <v>153</v>
      </c>
      <c r="B154" s="3">
        <v>43912.329411643514</v>
      </c>
      <c r="C154" s="35">
        <v>26.16</v>
      </c>
      <c r="D154" s="2">
        <v>972.82</v>
      </c>
      <c r="E154" s="2">
        <v>81.99</v>
      </c>
      <c r="F154" s="2">
        <v>342.18</v>
      </c>
      <c r="G154" s="2">
        <v>332</v>
      </c>
      <c r="H154" s="2">
        <v>0.4</v>
      </c>
      <c r="I154" s="2">
        <v>26.09</v>
      </c>
      <c r="J154" s="2">
        <v>25.73</v>
      </c>
      <c r="K154" s="2">
        <v>728</v>
      </c>
      <c r="L154" s="2">
        <v>729</v>
      </c>
      <c r="M154" s="2">
        <v>1</v>
      </c>
    </row>
    <row r="155" spans="1:67" x14ac:dyDescent="0.25">
      <c r="A155" s="2">
        <v>154</v>
      </c>
      <c r="B155" s="3">
        <v>43912.331570428243</v>
      </c>
      <c r="C155" s="35">
        <v>26.34</v>
      </c>
      <c r="D155" s="2">
        <v>972.86</v>
      </c>
      <c r="E155" s="2">
        <v>82.16</v>
      </c>
      <c r="F155" s="2">
        <v>341.84</v>
      </c>
      <c r="G155" s="2">
        <v>335</v>
      </c>
      <c r="H155" s="2">
        <v>0.41</v>
      </c>
      <c r="I155" s="2">
        <v>26.23</v>
      </c>
      <c r="J155" s="2">
        <v>25.93</v>
      </c>
      <c r="K155" s="2">
        <v>728</v>
      </c>
      <c r="L155" s="2">
        <v>714</v>
      </c>
      <c r="M155" s="2">
        <v>1</v>
      </c>
    </row>
    <row r="156" spans="1:67" x14ac:dyDescent="0.25">
      <c r="A156" s="2">
        <v>155</v>
      </c>
      <c r="B156" s="3">
        <v>43912.333180567133</v>
      </c>
      <c r="C156" s="35">
        <v>26.32</v>
      </c>
      <c r="D156" s="2">
        <v>972.85</v>
      </c>
      <c r="E156" s="2">
        <v>82.76</v>
      </c>
      <c r="F156" s="2">
        <v>341.94</v>
      </c>
      <c r="G156" s="2">
        <v>336</v>
      </c>
      <c r="H156" s="2">
        <v>0.43</v>
      </c>
      <c r="I156" s="2">
        <v>26.27</v>
      </c>
      <c r="J156" s="2">
        <v>25.93</v>
      </c>
      <c r="K156" s="2">
        <v>737</v>
      </c>
      <c r="L156" s="2">
        <v>714</v>
      </c>
      <c r="M156" s="2">
        <v>1</v>
      </c>
    </row>
    <row r="157" spans="1:67" s="45" customFormat="1" x14ac:dyDescent="0.25">
      <c r="A157" s="43">
        <v>156</v>
      </c>
      <c r="B157" s="44">
        <v>43912.33479069444</v>
      </c>
      <c r="C157" s="35">
        <v>26.37</v>
      </c>
      <c r="D157" s="43">
        <v>972.82</v>
      </c>
      <c r="E157" s="43">
        <v>82.64</v>
      </c>
      <c r="F157" s="43">
        <v>342.16</v>
      </c>
      <c r="G157" s="43">
        <v>339</v>
      </c>
      <c r="H157" s="43">
        <v>0.43</v>
      </c>
      <c r="I157" s="43">
        <v>26.33</v>
      </c>
      <c r="J157" s="43">
        <v>25.97</v>
      </c>
      <c r="K157" s="43">
        <v>768</v>
      </c>
      <c r="L157" s="43">
        <v>724</v>
      </c>
      <c r="M157" s="2">
        <v>1</v>
      </c>
      <c r="N157" s="76">
        <f t="shared" ref="N157:O157" si="42">AVERAGE(C157:C175)</f>
        <v>27.471052631578949</v>
      </c>
      <c r="O157" s="76">
        <f t="shared" si="42"/>
        <v>973.30947368421062</v>
      </c>
      <c r="P157" s="76">
        <f t="shared" ref="P157:V157" si="43">AVERAGE(E157:E175)</f>
        <v>82.437368421052611</v>
      </c>
      <c r="Q157" s="76">
        <f t="shared" si="43"/>
        <v>337.95473684210532</v>
      </c>
      <c r="R157" s="76">
        <f t="shared" si="43"/>
        <v>361.05263157894734</v>
      </c>
      <c r="S157" s="76">
        <f t="shared" si="43"/>
        <v>0.5542105263157896</v>
      </c>
      <c r="T157" s="76">
        <f t="shared" si="43"/>
        <v>27.440526315789473</v>
      </c>
      <c r="U157" s="76">
        <f t="shared" si="43"/>
        <v>27.105789473684215</v>
      </c>
      <c r="V157" s="76">
        <f t="shared" si="43"/>
        <v>730.21052631578948</v>
      </c>
      <c r="W157" s="71">
        <f t="shared" ref="W157:X157" si="44">STDEV(C157:C175)</f>
        <v>0.63399872710038785</v>
      </c>
      <c r="X157" s="71">
        <f t="shared" si="44"/>
        <v>0.26673902527064181</v>
      </c>
      <c r="Y157" s="71">
        <f t="shared" ref="Y157:AE157" si="45">STDEV(E157:E175)</f>
        <v>0.89545669356953328</v>
      </c>
      <c r="Z157" s="71">
        <f t="shared" si="45"/>
        <v>2.2942085743140654</v>
      </c>
      <c r="AA157" s="71">
        <f t="shared" si="45"/>
        <v>13.112647347802664</v>
      </c>
      <c r="AB157" s="71">
        <f t="shared" si="45"/>
        <v>6.9706989086354434E-2</v>
      </c>
      <c r="AC157" s="71">
        <f t="shared" si="45"/>
        <v>0.65694134428011264</v>
      </c>
      <c r="AD157" s="71">
        <f t="shared" si="45"/>
        <v>0.64472488352676161</v>
      </c>
      <c r="AE157" s="71">
        <f t="shared" si="45"/>
        <v>17.659051652429071</v>
      </c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34"/>
      <c r="AY157" s="34"/>
      <c r="AZ157" s="34"/>
      <c r="BA157" s="34"/>
      <c r="BB157" s="34"/>
      <c r="BC157" s="34"/>
      <c r="BD157" s="34"/>
      <c r="BE157" s="34"/>
      <c r="BF157" s="34"/>
      <c r="BG157" s="34"/>
      <c r="BH157" s="34"/>
      <c r="BI157" s="34"/>
      <c r="BJ157" s="34"/>
      <c r="BK157" s="34"/>
      <c r="BL157" s="34"/>
      <c r="BM157" s="34"/>
      <c r="BN157" s="34"/>
      <c r="BO157" s="34"/>
    </row>
    <row r="158" spans="1:67" x14ac:dyDescent="0.25">
      <c r="A158" s="2">
        <v>157</v>
      </c>
      <c r="B158" s="3">
        <v>43912.338030219908</v>
      </c>
      <c r="C158" s="35">
        <v>26.66</v>
      </c>
      <c r="D158" s="2">
        <v>972.92</v>
      </c>
      <c r="E158" s="2">
        <v>82.37</v>
      </c>
      <c r="F158" s="2">
        <v>341.3</v>
      </c>
      <c r="G158" s="2">
        <v>342</v>
      </c>
      <c r="H158" s="2">
        <v>0.47</v>
      </c>
      <c r="I158" s="2">
        <v>26.57</v>
      </c>
      <c r="J158" s="2">
        <v>26.23</v>
      </c>
      <c r="K158" s="2">
        <v>750</v>
      </c>
      <c r="L158" s="2">
        <v>719</v>
      </c>
      <c r="M158" s="2">
        <v>1</v>
      </c>
    </row>
    <row r="159" spans="1:67" x14ac:dyDescent="0.25">
      <c r="A159" s="2">
        <v>158</v>
      </c>
      <c r="B159" s="3">
        <v>43912.34018944444</v>
      </c>
      <c r="C159" s="35">
        <v>26.71</v>
      </c>
      <c r="D159" s="2">
        <v>972.96</v>
      </c>
      <c r="E159" s="2">
        <v>82.99</v>
      </c>
      <c r="F159" s="2">
        <v>340.97</v>
      </c>
      <c r="G159" s="2">
        <v>345</v>
      </c>
      <c r="H159" s="2">
        <v>0.47</v>
      </c>
      <c r="I159" s="2">
        <v>26.61</v>
      </c>
      <c r="J159" s="2">
        <v>26.37</v>
      </c>
      <c r="K159" s="2">
        <v>768</v>
      </c>
      <c r="L159" s="2">
        <v>724</v>
      </c>
      <c r="M159" s="2">
        <v>1</v>
      </c>
    </row>
    <row r="160" spans="1:67" x14ac:dyDescent="0.25">
      <c r="A160" s="2">
        <v>159</v>
      </c>
      <c r="B160" s="3">
        <v>43912.341802557872</v>
      </c>
      <c r="C160" s="35">
        <v>26.7</v>
      </c>
      <c r="D160" s="2">
        <v>973</v>
      </c>
      <c r="E160" s="2">
        <v>83.42</v>
      </c>
      <c r="F160" s="2">
        <v>340.6</v>
      </c>
      <c r="G160" s="2">
        <v>346</v>
      </c>
      <c r="H160" s="2">
        <v>0.48</v>
      </c>
      <c r="I160" s="2">
        <v>26.63</v>
      </c>
      <c r="J160" s="2">
        <v>26.31</v>
      </c>
      <c r="K160" s="2">
        <v>737</v>
      </c>
      <c r="L160" s="2">
        <v>714</v>
      </c>
      <c r="M160" s="2">
        <v>1</v>
      </c>
    </row>
    <row r="161" spans="1:67" x14ac:dyDescent="0.25">
      <c r="A161" s="2">
        <v>160</v>
      </c>
      <c r="B161" s="3">
        <v>43912.343440613426</v>
      </c>
      <c r="C161" s="35">
        <v>26.77</v>
      </c>
      <c r="D161" s="2">
        <v>973.05</v>
      </c>
      <c r="E161" s="2">
        <v>82.74</v>
      </c>
      <c r="F161" s="2">
        <v>340.17</v>
      </c>
      <c r="G161" s="2">
        <v>347</v>
      </c>
      <c r="H161" s="2">
        <v>0.49</v>
      </c>
      <c r="I161" s="2">
        <v>26.71</v>
      </c>
      <c r="J161" s="2">
        <v>26.35</v>
      </c>
      <c r="K161" s="2">
        <v>718</v>
      </c>
      <c r="L161" s="2">
        <v>708</v>
      </c>
      <c r="M161" s="2">
        <v>1</v>
      </c>
    </row>
    <row r="162" spans="1:67" x14ac:dyDescent="0.25">
      <c r="A162" s="2">
        <v>161</v>
      </c>
      <c r="B162" s="3">
        <v>43912.34667363426</v>
      </c>
      <c r="C162" s="35">
        <v>27.06</v>
      </c>
      <c r="D162" s="2">
        <v>973.19</v>
      </c>
      <c r="E162" s="2">
        <v>82.38</v>
      </c>
      <c r="F162" s="2">
        <v>338.99</v>
      </c>
      <c r="G162" s="2">
        <v>353</v>
      </c>
      <c r="H162" s="2">
        <v>0.51</v>
      </c>
      <c r="I162" s="2">
        <v>27.07</v>
      </c>
      <c r="J162" s="2">
        <v>26.73</v>
      </c>
      <c r="K162" s="2">
        <v>728</v>
      </c>
      <c r="L162" s="2">
        <v>714</v>
      </c>
      <c r="M162" s="2">
        <v>1</v>
      </c>
    </row>
    <row r="163" spans="1:67" x14ac:dyDescent="0.25">
      <c r="A163" s="2">
        <v>162</v>
      </c>
      <c r="B163" s="3">
        <v>43912.34883224537</v>
      </c>
      <c r="C163" s="35">
        <v>27.15</v>
      </c>
      <c r="D163" s="2">
        <v>973.21</v>
      </c>
      <c r="E163" s="2">
        <v>82.14</v>
      </c>
      <c r="F163" s="2">
        <v>338.78</v>
      </c>
      <c r="G163" s="2">
        <v>356</v>
      </c>
      <c r="H163" s="2">
        <v>0.51</v>
      </c>
      <c r="I163" s="2">
        <v>27.11</v>
      </c>
      <c r="J163" s="2">
        <v>26.79</v>
      </c>
      <c r="K163" s="2">
        <v>728</v>
      </c>
      <c r="L163" s="2">
        <v>714</v>
      </c>
      <c r="M163" s="2">
        <v>1</v>
      </c>
    </row>
    <row r="164" spans="1:67" x14ac:dyDescent="0.25">
      <c r="A164" s="2">
        <v>163</v>
      </c>
      <c r="B164" s="3">
        <v>43912.350443240735</v>
      </c>
      <c r="C164" s="35">
        <v>27.34</v>
      </c>
      <c r="D164" s="2">
        <v>973.23</v>
      </c>
      <c r="E164" s="2">
        <v>82.73</v>
      </c>
      <c r="F164" s="2">
        <v>338.66</v>
      </c>
      <c r="G164" s="2">
        <v>357</v>
      </c>
      <c r="H164" s="2">
        <v>0.53</v>
      </c>
      <c r="I164" s="2">
        <v>27.27</v>
      </c>
      <c r="J164" s="2">
        <v>26.97</v>
      </c>
      <c r="K164" s="2">
        <v>728</v>
      </c>
      <c r="L164" s="2">
        <v>709</v>
      </c>
      <c r="M164" s="2">
        <v>1</v>
      </c>
    </row>
    <row r="165" spans="1:67" x14ac:dyDescent="0.25">
      <c r="A165" s="2">
        <v>164</v>
      </c>
      <c r="B165" s="3">
        <v>43912.352054953706</v>
      </c>
      <c r="C165" s="35">
        <v>27.46</v>
      </c>
      <c r="D165" s="2">
        <v>973.27</v>
      </c>
      <c r="E165" s="2">
        <v>83.32</v>
      </c>
      <c r="F165" s="2">
        <v>338.27</v>
      </c>
      <c r="G165" s="2">
        <v>358</v>
      </c>
      <c r="H165" s="2">
        <v>0.54</v>
      </c>
      <c r="I165" s="2">
        <v>27.43</v>
      </c>
      <c r="J165" s="2">
        <v>27.17</v>
      </c>
      <c r="K165" s="2">
        <v>734</v>
      </c>
      <c r="L165" s="2">
        <v>698</v>
      </c>
      <c r="M165" s="2">
        <v>1</v>
      </c>
    </row>
    <row r="166" spans="1:67" x14ac:dyDescent="0.25">
      <c r="A166" s="2">
        <v>165</v>
      </c>
      <c r="B166" s="3">
        <v>43912.355294062501</v>
      </c>
      <c r="C166" s="35">
        <v>27.51</v>
      </c>
      <c r="D166" s="2">
        <v>973.36</v>
      </c>
      <c r="E166" s="2">
        <v>83.29</v>
      </c>
      <c r="F166" s="2">
        <v>337.57</v>
      </c>
      <c r="G166" s="2">
        <v>363</v>
      </c>
      <c r="H166" s="2">
        <v>0.56999999999999995</v>
      </c>
      <c r="I166" s="2">
        <v>27.51</v>
      </c>
      <c r="J166" s="2">
        <v>27.17</v>
      </c>
      <c r="K166" s="2">
        <v>728</v>
      </c>
      <c r="L166" s="2">
        <v>699</v>
      </c>
      <c r="M166" s="2">
        <v>1</v>
      </c>
    </row>
    <row r="167" spans="1:67" x14ac:dyDescent="0.25">
      <c r="A167" s="2">
        <v>166</v>
      </c>
      <c r="B167" s="3">
        <v>43912.35745354167</v>
      </c>
      <c r="C167" s="35">
        <v>27.68</v>
      </c>
      <c r="D167" s="2">
        <v>973.39</v>
      </c>
      <c r="E167" s="2">
        <v>83.32</v>
      </c>
      <c r="F167" s="2">
        <v>337.24</v>
      </c>
      <c r="G167" s="2">
        <v>364</v>
      </c>
      <c r="H167" s="2">
        <v>0.56999999999999995</v>
      </c>
      <c r="I167" s="2">
        <v>27.67</v>
      </c>
      <c r="J167" s="2">
        <v>27.29</v>
      </c>
      <c r="K167" s="2">
        <v>725</v>
      </c>
      <c r="L167" s="2">
        <v>689</v>
      </c>
      <c r="M167" s="2">
        <v>1</v>
      </c>
    </row>
    <row r="168" spans="1:67" x14ac:dyDescent="0.25">
      <c r="A168" s="2">
        <v>167</v>
      </c>
      <c r="B168" s="3">
        <v>43912.359065289347</v>
      </c>
      <c r="C168" s="35">
        <v>27.79</v>
      </c>
      <c r="D168" s="2">
        <v>973.42</v>
      </c>
      <c r="E168" s="2">
        <v>83.37</v>
      </c>
      <c r="F168" s="2">
        <v>337.05</v>
      </c>
      <c r="G168" s="2">
        <v>369</v>
      </c>
      <c r="H168" s="2">
        <v>0.56999999999999995</v>
      </c>
      <c r="I168" s="2">
        <v>27.77</v>
      </c>
      <c r="J168" s="2">
        <v>27.41</v>
      </c>
      <c r="K168" s="2">
        <v>712</v>
      </c>
      <c r="L168" s="2">
        <v>694</v>
      </c>
      <c r="M168" s="2">
        <v>1</v>
      </c>
    </row>
    <row r="169" spans="1:67" x14ac:dyDescent="0.25">
      <c r="A169" s="2">
        <v>168</v>
      </c>
      <c r="B169" s="3">
        <v>43912.360675312499</v>
      </c>
      <c r="C169" s="35">
        <v>27.77</v>
      </c>
      <c r="D169" s="2">
        <v>973.43</v>
      </c>
      <c r="E169" s="2">
        <v>83.33</v>
      </c>
      <c r="F169" s="2">
        <v>336.97</v>
      </c>
      <c r="G169" s="2">
        <v>369</v>
      </c>
      <c r="H169" s="2">
        <v>0.56999999999999995</v>
      </c>
      <c r="I169" s="2">
        <v>27.73</v>
      </c>
      <c r="J169" s="2">
        <v>27.43</v>
      </c>
      <c r="K169" s="2">
        <v>709</v>
      </c>
      <c r="L169" s="2">
        <v>689</v>
      </c>
      <c r="M169" s="2">
        <v>1</v>
      </c>
    </row>
    <row r="170" spans="1:67" x14ac:dyDescent="0.25">
      <c r="A170" s="2">
        <v>169</v>
      </c>
      <c r="B170" s="3">
        <v>43912.363915671296</v>
      </c>
      <c r="C170" s="35">
        <v>27.83</v>
      </c>
      <c r="D170" s="2">
        <v>973.53</v>
      </c>
      <c r="E170" s="2">
        <v>81.8</v>
      </c>
      <c r="F170" s="2">
        <v>336.08</v>
      </c>
      <c r="G170" s="2">
        <v>370</v>
      </c>
      <c r="H170" s="2">
        <v>0.62</v>
      </c>
      <c r="I170" s="2">
        <v>27.83</v>
      </c>
      <c r="J170" s="2">
        <v>27.49</v>
      </c>
      <c r="K170" s="2">
        <v>703</v>
      </c>
      <c r="L170" s="2">
        <v>689</v>
      </c>
      <c r="M170" s="2">
        <v>1</v>
      </c>
    </row>
    <row r="171" spans="1:67" x14ac:dyDescent="0.25">
      <c r="A171" s="2">
        <v>170</v>
      </c>
      <c r="B171" s="3">
        <v>43912.366075891201</v>
      </c>
      <c r="C171" s="35">
        <v>27.91</v>
      </c>
      <c r="D171" s="2">
        <v>973.56</v>
      </c>
      <c r="E171" s="2">
        <v>80.88</v>
      </c>
      <c r="F171" s="2">
        <v>335.78</v>
      </c>
      <c r="G171" s="2">
        <v>372</v>
      </c>
      <c r="H171" s="2">
        <v>0.62</v>
      </c>
      <c r="I171" s="2">
        <v>27.97</v>
      </c>
      <c r="J171" s="2">
        <v>27.61</v>
      </c>
      <c r="K171" s="2">
        <v>734</v>
      </c>
      <c r="L171" s="2">
        <v>699</v>
      </c>
      <c r="M171" s="2">
        <v>1</v>
      </c>
    </row>
    <row r="172" spans="1:67" x14ac:dyDescent="0.25">
      <c r="A172" s="2">
        <v>171</v>
      </c>
      <c r="B172" s="3">
        <v>43912.367686516205</v>
      </c>
      <c r="C172" s="35">
        <v>28.22</v>
      </c>
      <c r="D172" s="2">
        <v>973.62</v>
      </c>
      <c r="E172" s="2">
        <v>80.61</v>
      </c>
      <c r="F172" s="2">
        <v>335.26</v>
      </c>
      <c r="G172" s="2">
        <v>375</v>
      </c>
      <c r="H172" s="2">
        <v>0.63</v>
      </c>
      <c r="I172" s="2">
        <v>28.19</v>
      </c>
      <c r="J172" s="2">
        <v>27.85</v>
      </c>
      <c r="K172" s="2">
        <v>737</v>
      </c>
      <c r="L172" s="2">
        <v>704</v>
      </c>
      <c r="M172" s="2">
        <v>1</v>
      </c>
    </row>
    <row r="173" spans="1:67" x14ac:dyDescent="0.25">
      <c r="A173" s="2">
        <v>172</v>
      </c>
      <c r="B173" s="3">
        <v>43912.369298148144</v>
      </c>
      <c r="C173" s="35">
        <v>28.23</v>
      </c>
      <c r="D173" s="2">
        <v>973.62</v>
      </c>
      <c r="E173" s="2">
        <v>80.91</v>
      </c>
      <c r="F173" s="2">
        <v>335.27</v>
      </c>
      <c r="G173" s="2">
        <v>375</v>
      </c>
      <c r="H173" s="2">
        <v>0.63</v>
      </c>
      <c r="I173" s="2">
        <v>28.19</v>
      </c>
      <c r="J173" s="2">
        <v>27.81</v>
      </c>
      <c r="K173" s="2">
        <v>712</v>
      </c>
      <c r="L173" s="2">
        <v>694</v>
      </c>
      <c r="M173" s="2">
        <v>1</v>
      </c>
    </row>
    <row r="174" spans="1:67" x14ac:dyDescent="0.25">
      <c r="A174" s="2">
        <v>173</v>
      </c>
      <c r="B174" s="3">
        <v>43912.3725390162</v>
      </c>
      <c r="C174" s="35">
        <v>28.33</v>
      </c>
      <c r="D174" s="2">
        <v>973.64</v>
      </c>
      <c r="E174" s="2">
        <v>81.849999999999994</v>
      </c>
      <c r="F174" s="2">
        <v>335.1</v>
      </c>
      <c r="G174" s="2">
        <v>379</v>
      </c>
      <c r="H174" s="2">
        <v>0.66</v>
      </c>
      <c r="I174" s="2">
        <v>28.31</v>
      </c>
      <c r="J174" s="2">
        <v>27.93</v>
      </c>
      <c r="K174" s="2">
        <v>718</v>
      </c>
      <c r="L174" s="2">
        <v>703</v>
      </c>
      <c r="M174" s="2">
        <v>1</v>
      </c>
    </row>
    <row r="175" spans="1:67" x14ac:dyDescent="0.25">
      <c r="A175" s="2">
        <v>174</v>
      </c>
      <c r="B175" s="3">
        <v>43912.374710752316</v>
      </c>
      <c r="C175" s="35">
        <v>28.46</v>
      </c>
      <c r="D175" s="2">
        <v>973.66</v>
      </c>
      <c r="E175" s="2">
        <v>82.22</v>
      </c>
      <c r="F175" s="2">
        <v>334.92</v>
      </c>
      <c r="G175" s="2">
        <v>381</v>
      </c>
      <c r="H175" s="2">
        <v>0.66</v>
      </c>
      <c r="I175" s="2">
        <v>28.47</v>
      </c>
      <c r="J175" s="2">
        <v>28.13</v>
      </c>
      <c r="K175" s="2">
        <v>737</v>
      </c>
      <c r="L175" s="2">
        <v>694</v>
      </c>
      <c r="M175" s="2">
        <v>1</v>
      </c>
    </row>
    <row r="176" spans="1:67" s="45" customFormat="1" x14ac:dyDescent="0.25">
      <c r="A176" s="43">
        <v>175</v>
      </c>
      <c r="B176" s="44">
        <v>43912.376321793985</v>
      </c>
      <c r="C176" s="35">
        <v>28.29</v>
      </c>
      <c r="D176" s="43">
        <v>973.72</v>
      </c>
      <c r="E176" s="43">
        <v>78.5</v>
      </c>
      <c r="F176" s="43">
        <v>334.44</v>
      </c>
      <c r="G176" s="43">
        <v>382</v>
      </c>
      <c r="H176" s="43">
        <v>0.65</v>
      </c>
      <c r="I176" s="43">
        <v>28.47</v>
      </c>
      <c r="J176" s="43">
        <v>28.13</v>
      </c>
      <c r="K176" s="43">
        <v>734</v>
      </c>
      <c r="L176" s="43">
        <v>703</v>
      </c>
      <c r="M176" s="2">
        <v>1</v>
      </c>
      <c r="N176" s="76">
        <f t="shared" ref="N176:O176" si="46">AVERAGE(C176:C194)</f>
        <v>29.204210526315791</v>
      </c>
      <c r="O176" s="76">
        <f t="shared" si="46"/>
        <v>973.79368421052618</v>
      </c>
      <c r="P176" s="76">
        <f t="shared" ref="P176:V176" si="47">AVERAGE(E176:E194)</f>
        <v>70.267368421052637</v>
      </c>
      <c r="Q176" s="76">
        <f t="shared" si="47"/>
        <v>333.79421052631579</v>
      </c>
      <c r="R176" s="76">
        <f t="shared" si="47"/>
        <v>397.57894736842104</v>
      </c>
      <c r="S176" s="76">
        <f t="shared" si="47"/>
        <v>0.75421052631578944</v>
      </c>
      <c r="T176" s="76">
        <f t="shared" si="47"/>
        <v>29.252105263157894</v>
      </c>
      <c r="U176" s="76">
        <f t="shared" si="47"/>
        <v>28.872105263157902</v>
      </c>
      <c r="V176" s="76">
        <f t="shared" si="47"/>
        <v>713.84210526315792</v>
      </c>
      <c r="W176" s="71">
        <f t="shared" ref="W176:X176" si="48">STDEV(C176:C194)</f>
        <v>0.46418765110523658</v>
      </c>
      <c r="X176" s="71">
        <f t="shared" si="48"/>
        <v>4.775057024857772E-2</v>
      </c>
      <c r="Y176" s="71">
        <f t="shared" ref="Y176:AE176" si="49">STDEV(E176:E194)</f>
        <v>3.9349443623135159</v>
      </c>
      <c r="Z176" s="71">
        <f t="shared" si="49"/>
        <v>0.412422595962956</v>
      </c>
      <c r="AA176" s="71">
        <f t="shared" si="49"/>
        <v>9.5470518397256736</v>
      </c>
      <c r="AB176" s="71">
        <f t="shared" si="49"/>
        <v>5.2737904297645383E-2</v>
      </c>
      <c r="AC176" s="71">
        <f t="shared" si="49"/>
        <v>0.45440533725553434</v>
      </c>
      <c r="AD176" s="71">
        <f t="shared" si="49"/>
        <v>0.45327915052878165</v>
      </c>
      <c r="AE176" s="71">
        <f t="shared" si="49"/>
        <v>12.262241764841175</v>
      </c>
      <c r="AF176" s="141">
        <f>AVERAGE(C176:C234)</f>
        <v>30.835762711864405</v>
      </c>
      <c r="AG176" s="141">
        <f t="shared" ref="AG176:AN176" si="50">AVERAGE(D176:D234)</f>
        <v>973.29406779661019</v>
      </c>
      <c r="AH176" s="141">
        <f t="shared" si="50"/>
        <v>61.817966101694907</v>
      </c>
      <c r="AI176" s="141">
        <f t="shared" si="50"/>
        <v>338.09254237288138</v>
      </c>
      <c r="AJ176" s="141">
        <f t="shared" si="50"/>
        <v>427.30508474576271</v>
      </c>
      <c r="AK176" s="141">
        <f t="shared" si="50"/>
        <v>0.91271186440678009</v>
      </c>
      <c r="AL176" s="141">
        <f t="shared" si="50"/>
        <v>30.875423728813548</v>
      </c>
      <c r="AM176" s="141">
        <f t="shared" si="50"/>
        <v>30.4784745762712</v>
      </c>
      <c r="AN176" s="141">
        <f t="shared" si="50"/>
        <v>687.89830508474574</v>
      </c>
      <c r="AO176" s="140">
        <f>STDEV(C176:C235)</f>
        <v>1.3907216656874333</v>
      </c>
      <c r="AP176" s="140">
        <f t="shared" ref="AP176:AW176" si="51">STDEV(D176:D235)</f>
        <v>0.61881194262795081</v>
      </c>
      <c r="AQ176" s="140">
        <f t="shared" si="51"/>
        <v>8.4457303273733686</v>
      </c>
      <c r="AR176" s="140">
        <f t="shared" si="51"/>
        <v>5.3287002342448089</v>
      </c>
      <c r="AS176" s="140">
        <f t="shared" si="51"/>
        <v>24.574135500424433</v>
      </c>
      <c r="AT176" s="140">
        <f t="shared" si="51"/>
        <v>0.13197703532473568</v>
      </c>
      <c r="AU176" s="140">
        <f t="shared" si="51"/>
        <v>1.3858681017615728</v>
      </c>
      <c r="AV176" s="140">
        <f t="shared" si="51"/>
        <v>1.3736034098980743</v>
      </c>
      <c r="AW176" s="140">
        <f t="shared" si="51"/>
        <v>24.062835587211559</v>
      </c>
      <c r="AX176" s="34"/>
      <c r="AY176" s="34"/>
      <c r="AZ176" s="34"/>
      <c r="BA176" s="34"/>
      <c r="BB176" s="34"/>
      <c r="BC176" s="34"/>
      <c r="BD176" s="34"/>
      <c r="BE176" s="34"/>
      <c r="BF176" s="34"/>
      <c r="BG176" s="34"/>
      <c r="BH176" s="34"/>
      <c r="BI176" s="34"/>
      <c r="BJ176" s="34"/>
      <c r="BK176" s="34"/>
      <c r="BL176" s="34"/>
      <c r="BM176" s="34"/>
      <c r="BN176" s="34"/>
      <c r="BO176" s="34"/>
    </row>
    <row r="177" spans="1:13" x14ac:dyDescent="0.25">
      <c r="A177" s="2">
        <v>176</v>
      </c>
      <c r="B177" s="3">
        <v>43912.377933819444</v>
      </c>
      <c r="C177" s="35">
        <v>28.29</v>
      </c>
      <c r="D177" s="2">
        <v>973.69</v>
      </c>
      <c r="E177" s="2">
        <v>72.78</v>
      </c>
      <c r="F177" s="2">
        <v>334.69</v>
      </c>
      <c r="G177" s="2">
        <v>384</v>
      </c>
      <c r="H177" s="2">
        <v>0.69</v>
      </c>
      <c r="I177" s="2">
        <v>28.37</v>
      </c>
      <c r="J177" s="2">
        <v>27.99</v>
      </c>
      <c r="K177" s="2">
        <v>718</v>
      </c>
      <c r="L177" s="2">
        <v>699</v>
      </c>
      <c r="M177" s="2">
        <v>1</v>
      </c>
    </row>
    <row r="178" spans="1:13" x14ac:dyDescent="0.25">
      <c r="A178" s="2">
        <v>177</v>
      </c>
      <c r="B178" s="3">
        <v>43912.381174131944</v>
      </c>
      <c r="C178" s="35">
        <v>28.61</v>
      </c>
      <c r="D178" s="2">
        <v>973.72</v>
      </c>
      <c r="E178" s="2">
        <v>72.62</v>
      </c>
      <c r="F178" s="2">
        <v>334.47</v>
      </c>
      <c r="G178" s="2">
        <v>386</v>
      </c>
      <c r="H178" s="2">
        <v>0.7</v>
      </c>
      <c r="I178" s="2">
        <v>28.67</v>
      </c>
      <c r="J178" s="2">
        <v>28.33</v>
      </c>
      <c r="K178" s="2">
        <v>725</v>
      </c>
      <c r="L178" s="2">
        <v>693</v>
      </c>
      <c r="M178" s="2">
        <v>1</v>
      </c>
    </row>
    <row r="179" spans="1:13" x14ac:dyDescent="0.25">
      <c r="A179" s="2">
        <v>178</v>
      </c>
      <c r="B179" s="3">
        <v>43912.383347268522</v>
      </c>
      <c r="C179" s="35">
        <v>28.75</v>
      </c>
      <c r="D179" s="2">
        <v>973.76</v>
      </c>
      <c r="E179" s="2">
        <v>68.45</v>
      </c>
      <c r="F179" s="2">
        <v>334.05</v>
      </c>
      <c r="G179" s="2">
        <v>389</v>
      </c>
      <c r="H179" s="2">
        <v>0.7</v>
      </c>
      <c r="I179" s="2">
        <v>28.71</v>
      </c>
      <c r="J179" s="2">
        <v>28.33</v>
      </c>
      <c r="K179" s="2">
        <v>725</v>
      </c>
      <c r="L179" s="2">
        <v>698</v>
      </c>
      <c r="M179" s="2">
        <v>1</v>
      </c>
    </row>
    <row r="180" spans="1:13" x14ac:dyDescent="0.25">
      <c r="A180" s="2">
        <v>179</v>
      </c>
      <c r="B180" s="3">
        <v>43912.385018622685</v>
      </c>
      <c r="C180" s="35">
        <v>28.91</v>
      </c>
      <c r="D180" s="2">
        <v>973.8</v>
      </c>
      <c r="E180" s="2">
        <v>70.569999999999993</v>
      </c>
      <c r="F180" s="2">
        <v>333.75</v>
      </c>
      <c r="G180" s="2">
        <v>387</v>
      </c>
      <c r="H180" s="2">
        <v>0.7</v>
      </c>
      <c r="I180" s="2">
        <v>28.91</v>
      </c>
      <c r="J180" s="2">
        <v>28.51</v>
      </c>
      <c r="K180" s="2">
        <v>712</v>
      </c>
      <c r="L180" s="2">
        <v>699</v>
      </c>
      <c r="M180" s="2">
        <v>1</v>
      </c>
    </row>
    <row r="181" spans="1:13" x14ac:dyDescent="0.25">
      <c r="A181" s="2">
        <v>180</v>
      </c>
      <c r="B181" s="3">
        <v>43912.386361319441</v>
      </c>
      <c r="C181" s="35">
        <v>29.13</v>
      </c>
      <c r="D181" s="2">
        <v>973.76</v>
      </c>
      <c r="E181" s="2">
        <v>73.040000000000006</v>
      </c>
      <c r="F181" s="2">
        <v>334.06</v>
      </c>
      <c r="G181" s="2">
        <v>391</v>
      </c>
      <c r="H181" s="2">
        <v>0.72</v>
      </c>
      <c r="I181" s="2">
        <v>29.11</v>
      </c>
      <c r="J181" s="2">
        <v>28.71</v>
      </c>
      <c r="K181" s="2">
        <v>718</v>
      </c>
      <c r="L181" s="2">
        <v>673</v>
      </c>
      <c r="M181" s="2">
        <v>1</v>
      </c>
    </row>
    <row r="182" spans="1:13" x14ac:dyDescent="0.25">
      <c r="A182" s="2">
        <v>181</v>
      </c>
      <c r="B182" s="3">
        <v>43912.387985289351</v>
      </c>
      <c r="C182" s="35">
        <v>29.26</v>
      </c>
      <c r="D182" s="2">
        <v>973.81</v>
      </c>
      <c r="E182" s="2">
        <v>74.72</v>
      </c>
      <c r="F182" s="2">
        <v>333.64</v>
      </c>
      <c r="G182" s="2">
        <v>391</v>
      </c>
      <c r="H182" s="2">
        <v>0.72</v>
      </c>
      <c r="I182" s="2">
        <v>29.25</v>
      </c>
      <c r="J182" s="2">
        <v>28.85</v>
      </c>
      <c r="K182" s="2">
        <v>718</v>
      </c>
      <c r="L182" s="2">
        <v>678</v>
      </c>
      <c r="M182" s="2">
        <v>1</v>
      </c>
    </row>
    <row r="183" spans="1:13" x14ac:dyDescent="0.25">
      <c r="A183" s="2">
        <v>182</v>
      </c>
      <c r="B183" s="3">
        <v>43912.391224664352</v>
      </c>
      <c r="C183" s="35">
        <v>29.02</v>
      </c>
      <c r="D183" s="2">
        <v>973.8</v>
      </c>
      <c r="E183" s="2">
        <v>66.2</v>
      </c>
      <c r="F183" s="2">
        <v>333.77</v>
      </c>
      <c r="G183" s="2">
        <v>396</v>
      </c>
      <c r="H183" s="2">
        <v>0.75</v>
      </c>
      <c r="I183" s="2">
        <v>29.21</v>
      </c>
      <c r="J183" s="2">
        <v>28.79</v>
      </c>
      <c r="K183" s="2">
        <v>703</v>
      </c>
      <c r="L183" s="2">
        <v>684</v>
      </c>
      <c r="M183" s="2">
        <v>1</v>
      </c>
    </row>
    <row r="184" spans="1:13" x14ac:dyDescent="0.25">
      <c r="A184" s="2">
        <v>183</v>
      </c>
      <c r="B184" s="3">
        <v>43912.393390416662</v>
      </c>
      <c r="C184" s="35">
        <v>29.06</v>
      </c>
      <c r="D184" s="2">
        <v>973.84</v>
      </c>
      <c r="E184" s="2">
        <v>67.989999999999995</v>
      </c>
      <c r="F184" s="2">
        <v>333.37</v>
      </c>
      <c r="G184" s="2">
        <v>397</v>
      </c>
      <c r="H184" s="2">
        <v>0.74</v>
      </c>
      <c r="I184" s="2">
        <v>29.09</v>
      </c>
      <c r="J184" s="2">
        <v>28.69</v>
      </c>
      <c r="K184" s="2">
        <v>703</v>
      </c>
      <c r="L184" s="2">
        <v>688</v>
      </c>
      <c r="M184" s="2">
        <v>1</v>
      </c>
    </row>
    <row r="185" spans="1:13" x14ac:dyDescent="0.25">
      <c r="A185" s="2">
        <v>184</v>
      </c>
      <c r="B185" s="3">
        <v>43912.394996261573</v>
      </c>
      <c r="C185" s="35">
        <v>29.21</v>
      </c>
      <c r="D185" s="2">
        <v>973.76</v>
      </c>
      <c r="E185" s="2">
        <v>69.7</v>
      </c>
      <c r="F185" s="2">
        <v>334.05</v>
      </c>
      <c r="G185" s="2">
        <v>398</v>
      </c>
      <c r="H185" s="2">
        <v>0.76</v>
      </c>
      <c r="I185" s="2">
        <v>29.21</v>
      </c>
      <c r="J185" s="2">
        <v>28.79</v>
      </c>
      <c r="K185" s="2">
        <v>709</v>
      </c>
      <c r="L185" s="2">
        <v>679</v>
      </c>
      <c r="M185" s="2">
        <v>1</v>
      </c>
    </row>
    <row r="186" spans="1:13" x14ac:dyDescent="0.25">
      <c r="A186" s="2">
        <v>185</v>
      </c>
      <c r="B186" s="3">
        <v>43912.39659960648</v>
      </c>
      <c r="C186" s="35">
        <v>29.34</v>
      </c>
      <c r="D186" s="2">
        <v>973.84</v>
      </c>
      <c r="E186" s="2">
        <v>69.81</v>
      </c>
      <c r="F186" s="2">
        <v>333.4</v>
      </c>
      <c r="G186" s="2">
        <v>399</v>
      </c>
      <c r="H186" s="2">
        <v>0.76</v>
      </c>
      <c r="I186" s="2">
        <v>29.33</v>
      </c>
      <c r="J186" s="2">
        <v>28.99</v>
      </c>
      <c r="K186" s="2">
        <v>696</v>
      </c>
      <c r="L186" s="2">
        <v>674</v>
      </c>
      <c r="M186" s="2">
        <v>1</v>
      </c>
    </row>
    <row r="187" spans="1:13" x14ac:dyDescent="0.25">
      <c r="A187" s="2">
        <v>186</v>
      </c>
      <c r="B187" s="3">
        <v>43912.399840034719</v>
      </c>
      <c r="C187" s="35">
        <v>29.67</v>
      </c>
      <c r="D187" s="2">
        <v>973.81</v>
      </c>
      <c r="E187" s="2">
        <v>74.33</v>
      </c>
      <c r="F187" s="2">
        <v>333.66</v>
      </c>
      <c r="G187" s="2">
        <v>402</v>
      </c>
      <c r="H187" s="2">
        <v>0.78</v>
      </c>
      <c r="I187" s="2">
        <v>29.69</v>
      </c>
      <c r="J187" s="2">
        <v>29.35</v>
      </c>
      <c r="K187" s="2">
        <v>696</v>
      </c>
      <c r="L187" s="2">
        <v>673</v>
      </c>
      <c r="M187" s="2">
        <v>1</v>
      </c>
    </row>
    <row r="188" spans="1:13" x14ac:dyDescent="0.25">
      <c r="A188" s="2">
        <v>187</v>
      </c>
      <c r="B188" s="3">
        <v>43912.401999837966</v>
      </c>
      <c r="C188" s="35">
        <v>29.56</v>
      </c>
      <c r="D188" s="2">
        <v>973.77</v>
      </c>
      <c r="E188" s="2">
        <v>73</v>
      </c>
      <c r="F188" s="2">
        <v>333.99</v>
      </c>
      <c r="G188" s="2">
        <v>402</v>
      </c>
      <c r="H188" s="2">
        <v>0.78</v>
      </c>
      <c r="I188" s="2">
        <v>29.67</v>
      </c>
      <c r="J188" s="2">
        <v>29.29</v>
      </c>
      <c r="K188" s="2">
        <v>703</v>
      </c>
      <c r="L188" s="2">
        <v>673</v>
      </c>
      <c r="M188" s="2">
        <v>1</v>
      </c>
    </row>
    <row r="189" spans="1:13" x14ac:dyDescent="0.25">
      <c r="A189" s="2">
        <v>188</v>
      </c>
      <c r="B189" s="3">
        <v>43912.40360046296</v>
      </c>
      <c r="C189" s="35">
        <v>29.66</v>
      </c>
      <c r="D189" s="2">
        <v>973.82</v>
      </c>
      <c r="E189" s="2">
        <v>72.84</v>
      </c>
      <c r="F189" s="2">
        <v>333.58</v>
      </c>
      <c r="G189" s="2">
        <v>403</v>
      </c>
      <c r="H189" s="2">
        <v>0.8</v>
      </c>
      <c r="I189" s="2">
        <v>29.69</v>
      </c>
      <c r="J189" s="2">
        <v>29.29</v>
      </c>
      <c r="K189" s="2">
        <v>718</v>
      </c>
      <c r="L189" s="2">
        <v>673</v>
      </c>
      <c r="M189" s="2">
        <v>1</v>
      </c>
    </row>
    <row r="190" spans="1:13" x14ac:dyDescent="0.25">
      <c r="A190" s="2">
        <v>189</v>
      </c>
      <c r="B190" s="3">
        <v>43912.405212743055</v>
      </c>
      <c r="C190" s="35">
        <v>29.51</v>
      </c>
      <c r="D190" s="2">
        <v>973.82</v>
      </c>
      <c r="E190" s="2">
        <v>69.58</v>
      </c>
      <c r="F190" s="2">
        <v>333.58</v>
      </c>
      <c r="G190" s="2">
        <v>406</v>
      </c>
      <c r="H190" s="2">
        <v>0.79</v>
      </c>
      <c r="I190" s="2">
        <v>29.55</v>
      </c>
      <c r="J190" s="2">
        <v>29.17</v>
      </c>
      <c r="K190" s="2">
        <v>718</v>
      </c>
      <c r="L190" s="2">
        <v>673</v>
      </c>
      <c r="M190" s="2">
        <v>1</v>
      </c>
    </row>
    <row r="191" spans="1:13" x14ac:dyDescent="0.25">
      <c r="A191" s="2">
        <v>190</v>
      </c>
      <c r="B191" s="3">
        <v>43912.408457164347</v>
      </c>
      <c r="C191" s="35">
        <v>29.53</v>
      </c>
      <c r="D191" s="2">
        <v>973.85</v>
      </c>
      <c r="E191" s="2">
        <v>66.45</v>
      </c>
      <c r="F191" s="2">
        <v>333.29</v>
      </c>
      <c r="G191" s="2">
        <v>409</v>
      </c>
      <c r="H191" s="2">
        <v>0.81</v>
      </c>
      <c r="I191" s="2">
        <v>29.69</v>
      </c>
      <c r="J191" s="2">
        <v>29.31</v>
      </c>
      <c r="K191" s="2">
        <v>696</v>
      </c>
      <c r="L191" s="2">
        <v>678</v>
      </c>
      <c r="M191" s="2">
        <v>1</v>
      </c>
    </row>
    <row r="192" spans="1:13" x14ac:dyDescent="0.25">
      <c r="A192" s="2">
        <v>191</v>
      </c>
      <c r="B192" s="3">
        <v>43912.410616388894</v>
      </c>
      <c r="C192" s="35">
        <v>29.61</v>
      </c>
      <c r="D192" s="2">
        <v>973.85</v>
      </c>
      <c r="E192" s="2">
        <v>63.29</v>
      </c>
      <c r="F192" s="2">
        <v>333.34</v>
      </c>
      <c r="G192" s="2">
        <v>408</v>
      </c>
      <c r="H192" s="2">
        <v>0.82</v>
      </c>
      <c r="I192" s="2">
        <v>29.63</v>
      </c>
      <c r="J192" s="2">
        <v>29.25</v>
      </c>
      <c r="K192" s="2">
        <v>709</v>
      </c>
      <c r="L192" s="2">
        <v>688</v>
      </c>
      <c r="M192" s="2">
        <v>1</v>
      </c>
    </row>
    <row r="193" spans="1:67" x14ac:dyDescent="0.25">
      <c r="A193" s="2">
        <v>192</v>
      </c>
      <c r="B193" s="3">
        <v>43912.412230925926</v>
      </c>
      <c r="C193" s="35">
        <v>29.73</v>
      </c>
      <c r="D193" s="2">
        <v>973.82</v>
      </c>
      <c r="E193" s="2">
        <v>67.62</v>
      </c>
      <c r="F193" s="2">
        <v>333.57</v>
      </c>
      <c r="G193" s="2">
        <v>410</v>
      </c>
      <c r="H193" s="2">
        <v>0.83</v>
      </c>
      <c r="I193" s="2">
        <v>29.73</v>
      </c>
      <c r="J193" s="2">
        <v>29.35</v>
      </c>
      <c r="K193" s="2">
        <v>728</v>
      </c>
      <c r="L193" s="2">
        <v>693</v>
      </c>
      <c r="M193" s="2">
        <v>1</v>
      </c>
    </row>
    <row r="194" spans="1:67" x14ac:dyDescent="0.25">
      <c r="A194" s="2">
        <v>193</v>
      </c>
      <c r="B194" s="3">
        <v>43912.413843402777</v>
      </c>
      <c r="C194" s="35">
        <v>29.74</v>
      </c>
      <c r="D194" s="2">
        <v>973.84</v>
      </c>
      <c r="E194" s="2">
        <v>63.59</v>
      </c>
      <c r="F194" s="2">
        <v>333.39</v>
      </c>
      <c r="G194" s="2">
        <v>414</v>
      </c>
      <c r="H194" s="2">
        <v>0.83</v>
      </c>
      <c r="I194" s="2">
        <v>29.81</v>
      </c>
      <c r="J194" s="2">
        <v>29.45</v>
      </c>
      <c r="K194" s="2">
        <v>734</v>
      </c>
      <c r="L194" s="2">
        <v>698</v>
      </c>
      <c r="M194" s="2">
        <v>1</v>
      </c>
    </row>
    <row r="195" spans="1:67" s="45" customFormat="1" x14ac:dyDescent="0.25">
      <c r="A195" s="43">
        <v>194</v>
      </c>
      <c r="B195" s="44">
        <v>43912.417074293982</v>
      </c>
      <c r="C195" s="35">
        <v>30.05</v>
      </c>
      <c r="D195" s="43">
        <v>973.83</v>
      </c>
      <c r="E195" s="43">
        <v>71.73</v>
      </c>
      <c r="F195" s="43">
        <v>333.47</v>
      </c>
      <c r="G195" s="43">
        <v>415</v>
      </c>
      <c r="H195" s="43">
        <v>0.84</v>
      </c>
      <c r="I195" s="43">
        <v>30.01</v>
      </c>
      <c r="J195" s="43">
        <v>29.69</v>
      </c>
      <c r="K195" s="43">
        <v>668</v>
      </c>
      <c r="L195" s="43">
        <v>648</v>
      </c>
      <c r="M195" s="2">
        <v>1</v>
      </c>
      <c r="N195" s="76">
        <f t="shared" ref="N195:O195" si="52">AVERAGE(C195:C214)</f>
        <v>30.837499999999999</v>
      </c>
      <c r="O195" s="76">
        <f t="shared" si="52"/>
        <v>973.56799999999998</v>
      </c>
      <c r="P195" s="76">
        <f t="shared" ref="P195:V195" si="53">AVERAGE(E195:E214)</f>
        <v>62.131999999999991</v>
      </c>
      <c r="Q195" s="76">
        <f t="shared" si="53"/>
        <v>335.73500000000001</v>
      </c>
      <c r="R195" s="76">
        <f t="shared" si="53"/>
        <v>429.25</v>
      </c>
      <c r="S195" s="76">
        <f t="shared" si="53"/>
        <v>0.92199999999999971</v>
      </c>
      <c r="T195" s="76">
        <f t="shared" si="53"/>
        <v>30.869000000000007</v>
      </c>
      <c r="U195" s="76">
        <f t="shared" si="53"/>
        <v>30.469000000000001</v>
      </c>
      <c r="V195" s="76">
        <f t="shared" si="53"/>
        <v>689.65</v>
      </c>
      <c r="W195" s="71">
        <f t="shared" ref="W195:X195" si="54">STDEV(C195:C214)</f>
        <v>0.49827993611708049</v>
      </c>
      <c r="X195" s="71">
        <f t="shared" si="54"/>
        <v>0.19519490933828731</v>
      </c>
      <c r="Y195" s="71">
        <f t="shared" ref="Y195:AE195" si="55">STDEV(E195:E214)</f>
        <v>5.8645120046455341</v>
      </c>
      <c r="Z195" s="71">
        <f t="shared" si="55"/>
        <v>1.690342537693712</v>
      </c>
      <c r="AA195" s="71">
        <f t="shared" si="55"/>
        <v>8.704959264090423</v>
      </c>
      <c r="AB195" s="71">
        <f t="shared" si="55"/>
        <v>4.78594433292895E-2</v>
      </c>
      <c r="AC195" s="71">
        <f t="shared" si="55"/>
        <v>0.50130251398363834</v>
      </c>
      <c r="AD195" s="71">
        <f t="shared" si="55"/>
        <v>0.48408242012459407</v>
      </c>
      <c r="AE195" s="71">
        <f t="shared" si="55"/>
        <v>13.350635703374223</v>
      </c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34"/>
      <c r="AY195" s="34"/>
      <c r="AZ195" s="34"/>
      <c r="BA195" s="34"/>
      <c r="BB195" s="34"/>
      <c r="BC195" s="34"/>
      <c r="BD195" s="34"/>
      <c r="BE195" s="34"/>
      <c r="BF195" s="34"/>
      <c r="BG195" s="34"/>
      <c r="BH195" s="34"/>
      <c r="BI195" s="34"/>
      <c r="BJ195" s="34"/>
      <c r="BK195" s="34"/>
      <c r="BL195" s="34"/>
      <c r="BM195" s="34"/>
      <c r="BN195" s="34"/>
      <c r="BO195" s="34"/>
    </row>
    <row r="196" spans="1:67" x14ac:dyDescent="0.25">
      <c r="A196" s="2">
        <v>195</v>
      </c>
      <c r="B196" s="3">
        <v>43912.419234930552</v>
      </c>
      <c r="C196" s="35">
        <v>30</v>
      </c>
      <c r="D196" s="2">
        <v>973.82</v>
      </c>
      <c r="E196" s="2">
        <v>69.03</v>
      </c>
      <c r="F196" s="2">
        <v>333.6</v>
      </c>
      <c r="G196" s="2">
        <v>414</v>
      </c>
      <c r="H196" s="2">
        <v>0.85</v>
      </c>
      <c r="I196" s="2">
        <v>30.11</v>
      </c>
      <c r="J196" s="2">
        <v>29.69</v>
      </c>
      <c r="K196" s="2">
        <v>687</v>
      </c>
      <c r="L196" s="2">
        <v>653</v>
      </c>
      <c r="M196" s="2">
        <v>1</v>
      </c>
    </row>
    <row r="197" spans="1:67" x14ac:dyDescent="0.25">
      <c r="A197" s="2">
        <v>196</v>
      </c>
      <c r="B197" s="3">
        <v>43912.420848449074</v>
      </c>
      <c r="C197" s="35">
        <v>30.27</v>
      </c>
      <c r="D197" s="2">
        <v>973.82</v>
      </c>
      <c r="E197" s="2">
        <v>69.48</v>
      </c>
      <c r="F197" s="2">
        <v>333.56</v>
      </c>
      <c r="G197" s="2">
        <v>417</v>
      </c>
      <c r="H197" s="2">
        <v>0.85</v>
      </c>
      <c r="I197" s="2">
        <v>30.21</v>
      </c>
      <c r="J197" s="2">
        <v>29.79</v>
      </c>
      <c r="K197" s="2">
        <v>687</v>
      </c>
      <c r="L197" s="2">
        <v>653</v>
      </c>
      <c r="M197" s="2">
        <v>1</v>
      </c>
    </row>
    <row r="198" spans="1:67" x14ac:dyDescent="0.25">
      <c r="A198" s="2">
        <v>197</v>
      </c>
      <c r="B198" s="3">
        <v>43912.422459386573</v>
      </c>
      <c r="C198" s="35">
        <v>30.45</v>
      </c>
      <c r="D198" s="2">
        <v>973.8</v>
      </c>
      <c r="E198" s="2">
        <v>69.849999999999994</v>
      </c>
      <c r="F198" s="2">
        <v>333.71</v>
      </c>
      <c r="G198" s="2">
        <v>419</v>
      </c>
      <c r="H198" s="2">
        <v>0.87</v>
      </c>
      <c r="I198" s="2">
        <v>30.43</v>
      </c>
      <c r="J198" s="2">
        <v>30.05</v>
      </c>
      <c r="K198" s="2">
        <v>687</v>
      </c>
      <c r="L198" s="2">
        <v>663</v>
      </c>
      <c r="M198" s="2">
        <v>1</v>
      </c>
    </row>
    <row r="199" spans="1:67" x14ac:dyDescent="0.25">
      <c r="A199" s="2">
        <v>198</v>
      </c>
      <c r="B199" s="3">
        <v>43912.425702581022</v>
      </c>
      <c r="C199" s="35">
        <v>30.56</v>
      </c>
      <c r="D199" s="2">
        <v>973.71</v>
      </c>
      <c r="E199" s="2">
        <v>63.44</v>
      </c>
      <c r="F199" s="2">
        <v>334.48</v>
      </c>
      <c r="G199" s="2">
        <v>422</v>
      </c>
      <c r="H199" s="2">
        <v>0.88</v>
      </c>
      <c r="I199" s="2">
        <v>30.57</v>
      </c>
      <c r="J199" s="2">
        <v>30.19</v>
      </c>
      <c r="K199" s="2">
        <v>687</v>
      </c>
      <c r="L199" s="2">
        <v>663</v>
      </c>
      <c r="M199" s="2">
        <v>1</v>
      </c>
    </row>
    <row r="200" spans="1:67" x14ac:dyDescent="0.25">
      <c r="A200" s="2">
        <v>199</v>
      </c>
      <c r="B200" s="3">
        <v>43912.427863738427</v>
      </c>
      <c r="C200" s="35">
        <v>30.57</v>
      </c>
      <c r="D200" s="2">
        <v>973.75</v>
      </c>
      <c r="E200" s="2">
        <v>66.709999999999994</v>
      </c>
      <c r="F200" s="2">
        <v>334.16</v>
      </c>
      <c r="G200" s="2">
        <v>424</v>
      </c>
      <c r="H200" s="2">
        <v>0.88</v>
      </c>
      <c r="I200" s="2">
        <v>30.63</v>
      </c>
      <c r="J200" s="2">
        <v>30.25</v>
      </c>
      <c r="K200" s="2">
        <v>703</v>
      </c>
      <c r="L200" s="2">
        <v>673</v>
      </c>
      <c r="M200" s="2">
        <v>1</v>
      </c>
    </row>
    <row r="201" spans="1:67" x14ac:dyDescent="0.25">
      <c r="A201" s="2">
        <v>200</v>
      </c>
      <c r="B201" s="3">
        <v>43912.429475578705</v>
      </c>
      <c r="C201" s="35">
        <v>30.77</v>
      </c>
      <c r="D201" s="2">
        <v>973.73</v>
      </c>
      <c r="E201" s="2">
        <v>70.349999999999994</v>
      </c>
      <c r="F201" s="2">
        <v>334.34</v>
      </c>
      <c r="G201" s="2">
        <v>426</v>
      </c>
      <c r="H201" s="2">
        <v>0.91</v>
      </c>
      <c r="I201" s="2">
        <v>30.77</v>
      </c>
      <c r="J201" s="2">
        <v>30.43</v>
      </c>
      <c r="K201" s="2">
        <v>703</v>
      </c>
      <c r="L201" s="2">
        <v>678</v>
      </c>
      <c r="M201" s="2">
        <v>1</v>
      </c>
    </row>
    <row r="202" spans="1:67" x14ac:dyDescent="0.25">
      <c r="A202" s="2">
        <v>201</v>
      </c>
      <c r="B202" s="3">
        <v>43912.431087685181</v>
      </c>
      <c r="C202" s="35">
        <v>30.42</v>
      </c>
      <c r="D202" s="2">
        <v>973.69</v>
      </c>
      <c r="E202" s="2">
        <v>55.86</v>
      </c>
      <c r="F202" s="2">
        <v>334.67</v>
      </c>
      <c r="G202" s="2">
        <v>427</v>
      </c>
      <c r="H202" s="2">
        <v>0.91</v>
      </c>
      <c r="I202" s="2">
        <v>30.51</v>
      </c>
      <c r="J202" s="2">
        <v>30.09</v>
      </c>
      <c r="K202" s="2">
        <v>718</v>
      </c>
      <c r="L202" s="2">
        <v>683</v>
      </c>
      <c r="M202" s="2">
        <v>1</v>
      </c>
    </row>
    <row r="203" spans="1:67" x14ac:dyDescent="0.25">
      <c r="A203" s="2">
        <v>202</v>
      </c>
      <c r="B203" s="3">
        <v>43912.434332094912</v>
      </c>
      <c r="C203" s="35">
        <v>30.85</v>
      </c>
      <c r="D203" s="2">
        <v>973.59</v>
      </c>
      <c r="E203" s="2">
        <v>55.67</v>
      </c>
      <c r="F203" s="2">
        <v>335.52</v>
      </c>
      <c r="G203" s="2">
        <v>428</v>
      </c>
      <c r="H203" s="2">
        <v>0.92</v>
      </c>
      <c r="I203" s="2">
        <v>30.89</v>
      </c>
      <c r="J203" s="2">
        <v>30.47</v>
      </c>
      <c r="K203" s="2">
        <v>687</v>
      </c>
      <c r="L203" s="2">
        <v>668</v>
      </c>
      <c r="M203" s="2">
        <v>1</v>
      </c>
    </row>
    <row r="204" spans="1:67" x14ac:dyDescent="0.25">
      <c r="A204" s="2">
        <v>203</v>
      </c>
      <c r="B204" s="3">
        <v>43912.436504201389</v>
      </c>
      <c r="C204" s="35">
        <v>30.95</v>
      </c>
      <c r="D204" s="2">
        <v>973.56</v>
      </c>
      <c r="E204" s="2">
        <v>56.78</v>
      </c>
      <c r="F204" s="2">
        <v>335.78</v>
      </c>
      <c r="G204" s="2">
        <v>430</v>
      </c>
      <c r="H204" s="2">
        <v>0.92</v>
      </c>
      <c r="I204" s="2">
        <v>30.99</v>
      </c>
      <c r="J204" s="2">
        <v>30.63</v>
      </c>
      <c r="K204" s="2">
        <v>696</v>
      </c>
      <c r="L204" s="2">
        <v>667</v>
      </c>
      <c r="M204" s="2">
        <v>1</v>
      </c>
    </row>
    <row r="205" spans="1:67" x14ac:dyDescent="0.25">
      <c r="A205" s="2">
        <v>204</v>
      </c>
      <c r="B205" s="3">
        <v>43912.438118900463</v>
      </c>
      <c r="C205" s="35">
        <v>30.78</v>
      </c>
      <c r="D205" s="2">
        <v>973.56</v>
      </c>
      <c r="E205" s="2">
        <v>60.8</v>
      </c>
      <c r="F205" s="2">
        <v>335.82</v>
      </c>
      <c r="G205" s="2">
        <v>429</v>
      </c>
      <c r="H205" s="2">
        <v>0.93</v>
      </c>
      <c r="I205" s="2">
        <v>30.83</v>
      </c>
      <c r="J205" s="2">
        <v>30.47</v>
      </c>
      <c r="K205" s="2">
        <v>681</v>
      </c>
      <c r="L205" s="2">
        <v>653</v>
      </c>
      <c r="M205" s="2">
        <v>1</v>
      </c>
    </row>
    <row r="206" spans="1:67" x14ac:dyDescent="0.25">
      <c r="A206" s="2">
        <v>205</v>
      </c>
      <c r="B206" s="3">
        <v>43912.439730208338</v>
      </c>
      <c r="C206" s="35">
        <v>30.78</v>
      </c>
      <c r="D206" s="2">
        <v>973.51</v>
      </c>
      <c r="E206" s="2">
        <v>58.59</v>
      </c>
      <c r="F206" s="2">
        <v>336.27</v>
      </c>
      <c r="G206" s="2">
        <v>430</v>
      </c>
      <c r="H206" s="2">
        <v>0.93</v>
      </c>
      <c r="I206" s="2">
        <v>30.81</v>
      </c>
      <c r="J206" s="2">
        <v>30.39</v>
      </c>
      <c r="K206" s="2">
        <v>671</v>
      </c>
      <c r="L206" s="2">
        <v>648</v>
      </c>
      <c r="M206" s="2">
        <v>1</v>
      </c>
    </row>
    <row r="207" spans="1:67" x14ac:dyDescent="0.25">
      <c r="A207" s="2">
        <v>206</v>
      </c>
      <c r="B207" s="3">
        <v>43912.442964525464</v>
      </c>
      <c r="C207" s="35">
        <v>31.03</v>
      </c>
      <c r="D207" s="2">
        <v>973.53</v>
      </c>
      <c r="E207" s="2">
        <v>62.69</v>
      </c>
      <c r="F207" s="2">
        <v>336.06</v>
      </c>
      <c r="G207" s="2">
        <v>435</v>
      </c>
      <c r="H207" s="2">
        <v>0.95</v>
      </c>
      <c r="I207" s="2">
        <v>31.05</v>
      </c>
      <c r="J207" s="2">
        <v>30.65</v>
      </c>
      <c r="K207" s="2">
        <v>696</v>
      </c>
      <c r="L207" s="2">
        <v>667</v>
      </c>
      <c r="M207" s="2">
        <v>1</v>
      </c>
    </row>
    <row r="208" spans="1:67" x14ac:dyDescent="0.25">
      <c r="A208" s="2">
        <v>207</v>
      </c>
      <c r="B208" s="3">
        <v>43912.445147974533</v>
      </c>
      <c r="C208" s="35">
        <v>30.8</v>
      </c>
      <c r="D208" s="2">
        <v>973.49</v>
      </c>
      <c r="E208" s="2">
        <v>54.96</v>
      </c>
      <c r="F208" s="2">
        <v>336.4</v>
      </c>
      <c r="G208" s="2">
        <v>435</v>
      </c>
      <c r="H208" s="2">
        <v>0.95</v>
      </c>
      <c r="I208" s="2">
        <v>30.93</v>
      </c>
      <c r="J208" s="2">
        <v>30.53</v>
      </c>
      <c r="K208" s="2">
        <v>696</v>
      </c>
      <c r="L208" s="2">
        <v>688</v>
      </c>
      <c r="M208" s="2">
        <v>1</v>
      </c>
    </row>
    <row r="209" spans="1:67" x14ac:dyDescent="0.25">
      <c r="A209" s="2">
        <v>208</v>
      </c>
      <c r="B209" s="3">
        <v>43912.446760624996</v>
      </c>
      <c r="C209" s="35">
        <v>30.85</v>
      </c>
      <c r="D209" s="2">
        <v>973.41</v>
      </c>
      <c r="E209" s="2">
        <v>58.73</v>
      </c>
      <c r="F209" s="2">
        <v>337.08</v>
      </c>
      <c r="G209" s="2">
        <v>436</v>
      </c>
      <c r="H209" s="2">
        <v>0.95</v>
      </c>
      <c r="I209" s="2">
        <v>30.89</v>
      </c>
      <c r="J209" s="2">
        <v>30.47</v>
      </c>
      <c r="K209" s="2">
        <v>709</v>
      </c>
      <c r="L209" s="2">
        <v>682</v>
      </c>
      <c r="M209" s="2">
        <v>1</v>
      </c>
    </row>
    <row r="210" spans="1:67" x14ac:dyDescent="0.25">
      <c r="A210" s="2">
        <v>209</v>
      </c>
      <c r="B210" s="3">
        <v>43912.448373425927</v>
      </c>
      <c r="C210" s="35">
        <v>31.16</v>
      </c>
      <c r="D210" s="2">
        <v>973.39</v>
      </c>
      <c r="E210" s="2">
        <v>65.010000000000005</v>
      </c>
      <c r="F210" s="2">
        <v>337.27</v>
      </c>
      <c r="G210" s="2">
        <v>438</v>
      </c>
      <c r="H210" s="2">
        <v>0.96</v>
      </c>
      <c r="I210" s="2">
        <v>31.19</v>
      </c>
      <c r="J210" s="2">
        <v>30.77</v>
      </c>
      <c r="K210" s="2">
        <v>687</v>
      </c>
      <c r="L210" s="2">
        <v>663</v>
      </c>
      <c r="M210" s="2">
        <v>1</v>
      </c>
    </row>
    <row r="211" spans="1:67" x14ac:dyDescent="0.25">
      <c r="A211" s="2">
        <v>210</v>
      </c>
      <c r="B211" s="3">
        <v>43912.451606192131</v>
      </c>
      <c r="C211" s="35">
        <v>31.7</v>
      </c>
      <c r="D211" s="2">
        <v>973.34</v>
      </c>
      <c r="E211" s="2">
        <v>64.08</v>
      </c>
      <c r="F211" s="2">
        <v>337.67</v>
      </c>
      <c r="G211" s="2">
        <v>440</v>
      </c>
      <c r="H211" s="2">
        <v>0.98</v>
      </c>
      <c r="I211" s="2">
        <v>31.69</v>
      </c>
      <c r="J211" s="2">
        <v>31.21</v>
      </c>
      <c r="K211" s="2">
        <v>678</v>
      </c>
      <c r="L211" s="2">
        <v>658</v>
      </c>
      <c r="M211" s="2">
        <v>1</v>
      </c>
    </row>
    <row r="212" spans="1:67" x14ac:dyDescent="0.25">
      <c r="A212" s="2">
        <v>211</v>
      </c>
      <c r="B212" s="3">
        <v>43912.45376689815</v>
      </c>
      <c r="C212" s="35">
        <v>31.65</v>
      </c>
      <c r="D212" s="2">
        <v>973.32</v>
      </c>
      <c r="E212" s="2">
        <v>54</v>
      </c>
      <c r="F212" s="2">
        <v>337.89</v>
      </c>
      <c r="G212" s="2">
        <v>440</v>
      </c>
      <c r="H212" s="2">
        <v>0.98</v>
      </c>
      <c r="I212" s="2">
        <v>31.69</v>
      </c>
      <c r="J212" s="2">
        <v>31.25</v>
      </c>
      <c r="K212" s="2">
        <v>678</v>
      </c>
      <c r="L212" s="2">
        <v>663</v>
      </c>
      <c r="M212" s="2">
        <v>1</v>
      </c>
    </row>
    <row r="213" spans="1:67" x14ac:dyDescent="0.25">
      <c r="A213" s="2">
        <v>212</v>
      </c>
      <c r="B213" s="3">
        <v>43912.455381064814</v>
      </c>
      <c r="C213" s="35">
        <v>31.54</v>
      </c>
      <c r="D213" s="2">
        <v>973.29</v>
      </c>
      <c r="E213" s="2">
        <v>57.87</v>
      </c>
      <c r="F213" s="2">
        <v>338.18</v>
      </c>
      <c r="G213" s="2">
        <v>440</v>
      </c>
      <c r="H213" s="2">
        <v>0.99</v>
      </c>
      <c r="I213" s="2">
        <v>31.57</v>
      </c>
      <c r="J213" s="2">
        <v>31.15</v>
      </c>
      <c r="K213" s="2">
        <v>703</v>
      </c>
      <c r="L213" s="2">
        <v>673</v>
      </c>
      <c r="M213" s="2">
        <v>1</v>
      </c>
    </row>
    <row r="214" spans="1:67" x14ac:dyDescent="0.25">
      <c r="A214" s="2">
        <v>213</v>
      </c>
      <c r="B214" s="3">
        <v>43912.456993101849</v>
      </c>
      <c r="C214" s="35">
        <v>31.57</v>
      </c>
      <c r="D214" s="2">
        <v>973.22</v>
      </c>
      <c r="E214" s="2">
        <v>57.01</v>
      </c>
      <c r="F214" s="2">
        <v>338.77</v>
      </c>
      <c r="G214" s="2">
        <v>440</v>
      </c>
      <c r="H214" s="2">
        <v>0.99</v>
      </c>
      <c r="I214" s="2">
        <v>31.61</v>
      </c>
      <c r="J214" s="2">
        <v>31.21</v>
      </c>
      <c r="K214" s="2">
        <v>671</v>
      </c>
      <c r="L214" s="2">
        <v>663</v>
      </c>
      <c r="M214" s="2">
        <v>1</v>
      </c>
    </row>
    <row r="215" spans="1:67" s="45" customFormat="1" x14ac:dyDescent="0.25">
      <c r="A215" s="43">
        <v>214</v>
      </c>
      <c r="B215" s="44">
        <v>43912.460226203708</v>
      </c>
      <c r="C215" s="35">
        <v>31.94</v>
      </c>
      <c r="D215" s="43">
        <v>973.16</v>
      </c>
      <c r="E215" s="43">
        <v>59.6</v>
      </c>
      <c r="F215" s="43">
        <v>339.23</v>
      </c>
      <c r="G215" s="43">
        <v>444</v>
      </c>
      <c r="H215" s="43">
        <v>1</v>
      </c>
      <c r="I215" s="43">
        <v>32.01</v>
      </c>
      <c r="J215" s="43">
        <v>31.53</v>
      </c>
      <c r="K215" s="43">
        <v>678</v>
      </c>
      <c r="L215" s="43">
        <v>638</v>
      </c>
      <c r="M215" s="2">
        <v>1</v>
      </c>
      <c r="N215" s="76">
        <f t="shared" ref="N215:O215" si="56">AVERAGE(C215:C233)</f>
        <v>32.363157894736844</v>
      </c>
      <c r="O215" s="76">
        <f t="shared" si="56"/>
        <v>972.57578947368415</v>
      </c>
      <c r="P215" s="76">
        <f t="shared" ref="P215:V215" si="57">AVERAGE(E215:E233)</f>
        <v>53.498421052631578</v>
      </c>
      <c r="Q215" s="76">
        <f t="shared" si="57"/>
        <v>344.27052631578943</v>
      </c>
      <c r="R215" s="76">
        <f t="shared" si="57"/>
        <v>453.31578947368422</v>
      </c>
      <c r="S215" s="76">
        <f t="shared" si="57"/>
        <v>1.0515789473684212</v>
      </c>
      <c r="T215" s="76">
        <f t="shared" si="57"/>
        <v>32.403684210526315</v>
      </c>
      <c r="U215" s="76">
        <f t="shared" si="57"/>
        <v>31.993157894736843</v>
      </c>
      <c r="V215" s="76">
        <f t="shared" si="57"/>
        <v>661</v>
      </c>
      <c r="W215" s="71">
        <f t="shared" ref="W215:X215" si="58">STDEV(C215:C233)</f>
        <v>0.35177411678485671</v>
      </c>
      <c r="X215" s="71">
        <f t="shared" si="58"/>
        <v>0.35163610909059928</v>
      </c>
      <c r="Y215" s="71">
        <f t="shared" ref="Y215:AE215" si="59">STDEV(E215:E233)</f>
        <v>5.2821221147459019</v>
      </c>
      <c r="Z215" s="71">
        <f t="shared" si="59"/>
        <v>3.0296029693751554</v>
      </c>
      <c r="AA215" s="71">
        <f t="shared" si="59"/>
        <v>5.6376968463189074</v>
      </c>
      <c r="AB215" s="71">
        <f t="shared" si="59"/>
        <v>3.2534282413536411E-2</v>
      </c>
      <c r="AC215" s="71">
        <f t="shared" si="59"/>
        <v>0.35932360107902439</v>
      </c>
      <c r="AD215" s="71">
        <f t="shared" si="59"/>
        <v>0.36771143020911484</v>
      </c>
      <c r="AE215" s="71">
        <f t="shared" si="59"/>
        <v>8.1171971079239462</v>
      </c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34"/>
      <c r="AY215" s="34"/>
      <c r="AZ215" s="34"/>
      <c r="BA215" s="34"/>
      <c r="BB215" s="34"/>
      <c r="BC215" s="34"/>
      <c r="BD215" s="34"/>
      <c r="BE215" s="34"/>
      <c r="BF215" s="34"/>
      <c r="BG215" s="34"/>
      <c r="BH215" s="34"/>
      <c r="BI215" s="34"/>
      <c r="BJ215" s="34"/>
      <c r="BK215" s="34"/>
      <c r="BL215" s="34"/>
      <c r="BM215" s="34"/>
      <c r="BN215" s="34"/>
      <c r="BO215" s="34"/>
    </row>
    <row r="216" spans="1:67" x14ac:dyDescent="0.25">
      <c r="A216" s="2">
        <v>215</v>
      </c>
      <c r="B216" s="3">
        <v>43912.462386770829</v>
      </c>
      <c r="C216" s="35">
        <v>31.7</v>
      </c>
      <c r="D216" s="2">
        <v>973.08</v>
      </c>
      <c r="E216" s="2">
        <v>56.7</v>
      </c>
      <c r="F216" s="2">
        <v>339.93</v>
      </c>
      <c r="G216" s="2">
        <v>444</v>
      </c>
      <c r="H216" s="2">
        <v>0.99</v>
      </c>
      <c r="I216" s="2">
        <v>31.73</v>
      </c>
      <c r="J216" s="2">
        <v>31.29</v>
      </c>
      <c r="K216" s="2">
        <v>668</v>
      </c>
      <c r="L216" s="2">
        <v>633</v>
      </c>
      <c r="M216" s="2">
        <v>1</v>
      </c>
    </row>
    <row r="217" spans="1:67" x14ac:dyDescent="0.25">
      <c r="A217" s="2">
        <v>216</v>
      </c>
      <c r="B217" s="3">
        <v>43912.463988113421</v>
      </c>
      <c r="C217" s="35">
        <v>31.83</v>
      </c>
      <c r="D217" s="2">
        <v>973.07</v>
      </c>
      <c r="E217" s="2">
        <v>61.94</v>
      </c>
      <c r="F217" s="2">
        <v>340.03</v>
      </c>
      <c r="G217" s="2">
        <v>445</v>
      </c>
      <c r="H217" s="2">
        <v>1</v>
      </c>
      <c r="I217" s="2">
        <v>31.81</v>
      </c>
      <c r="J217" s="2">
        <v>31.41</v>
      </c>
      <c r="K217" s="2">
        <v>653</v>
      </c>
      <c r="L217" s="2">
        <v>628</v>
      </c>
      <c r="M217" s="2">
        <v>1</v>
      </c>
    </row>
    <row r="218" spans="1:67" x14ac:dyDescent="0.25">
      <c r="A218" s="2">
        <v>217</v>
      </c>
      <c r="B218" s="3">
        <v>43912.465590358799</v>
      </c>
      <c r="C218" s="35">
        <v>32.18</v>
      </c>
      <c r="D218" s="2">
        <v>972.98</v>
      </c>
      <c r="E218" s="2">
        <v>56.14</v>
      </c>
      <c r="F218" s="2">
        <v>340.79</v>
      </c>
      <c r="G218" s="2">
        <v>447</v>
      </c>
      <c r="H218" s="2">
        <v>1.02</v>
      </c>
      <c r="I218" s="2">
        <v>32.11</v>
      </c>
      <c r="J218" s="2">
        <v>31.69</v>
      </c>
      <c r="K218" s="2">
        <v>656</v>
      </c>
      <c r="L218" s="2">
        <v>628</v>
      </c>
      <c r="M218" s="2">
        <v>1</v>
      </c>
    </row>
    <row r="219" spans="1:67" x14ac:dyDescent="0.25">
      <c r="A219" s="2">
        <v>218</v>
      </c>
      <c r="B219" s="3">
        <v>43912.468824016207</v>
      </c>
      <c r="C219" s="35">
        <v>32.619999999999997</v>
      </c>
      <c r="D219" s="2">
        <v>972.86</v>
      </c>
      <c r="E219" s="2">
        <v>62.06</v>
      </c>
      <c r="F219" s="2">
        <v>341.87</v>
      </c>
      <c r="G219" s="2">
        <v>447</v>
      </c>
      <c r="H219" s="2">
        <v>1.03</v>
      </c>
      <c r="I219" s="2">
        <v>32.590000000000003</v>
      </c>
      <c r="J219" s="2">
        <v>32.19</v>
      </c>
      <c r="K219" s="2">
        <v>662</v>
      </c>
      <c r="L219" s="2">
        <v>633</v>
      </c>
      <c r="M219" s="2">
        <v>1</v>
      </c>
    </row>
    <row r="220" spans="1:67" x14ac:dyDescent="0.25">
      <c r="A220" s="2">
        <v>219</v>
      </c>
      <c r="B220" s="3">
        <v>43912.470987094908</v>
      </c>
      <c r="C220" s="35">
        <v>32.51</v>
      </c>
      <c r="D220" s="2">
        <v>972.75</v>
      </c>
      <c r="E220" s="2">
        <v>49.04</v>
      </c>
      <c r="F220" s="2">
        <v>342.77</v>
      </c>
      <c r="G220" s="2">
        <v>450</v>
      </c>
      <c r="H220" s="2">
        <v>1.03</v>
      </c>
      <c r="I220" s="2">
        <v>32.590000000000003</v>
      </c>
      <c r="J220" s="2">
        <v>32.19</v>
      </c>
      <c r="K220" s="2">
        <v>656</v>
      </c>
      <c r="L220" s="2">
        <v>633</v>
      </c>
      <c r="M220" s="2">
        <v>1</v>
      </c>
    </row>
    <row r="221" spans="1:67" x14ac:dyDescent="0.25">
      <c r="A221" s="2">
        <v>220</v>
      </c>
      <c r="B221" s="3">
        <v>43912.47259986111</v>
      </c>
      <c r="C221" s="35">
        <v>32.380000000000003</v>
      </c>
      <c r="D221" s="2">
        <v>972.74</v>
      </c>
      <c r="E221" s="2">
        <v>47.71</v>
      </c>
      <c r="F221" s="2">
        <v>342.85</v>
      </c>
      <c r="G221" s="2">
        <v>452</v>
      </c>
      <c r="H221" s="2">
        <v>1.03</v>
      </c>
      <c r="I221" s="2">
        <v>32.450000000000003</v>
      </c>
      <c r="J221" s="2">
        <v>32.090000000000003</v>
      </c>
      <c r="K221" s="2">
        <v>678</v>
      </c>
      <c r="L221" s="2">
        <v>648</v>
      </c>
      <c r="M221" s="2">
        <v>1</v>
      </c>
    </row>
    <row r="222" spans="1:67" x14ac:dyDescent="0.25">
      <c r="A222" s="2">
        <v>221</v>
      </c>
      <c r="B222" s="3">
        <v>43912.47421291667</v>
      </c>
      <c r="C222" s="35">
        <v>32.07</v>
      </c>
      <c r="D222" s="2">
        <v>972.71</v>
      </c>
      <c r="E222" s="2">
        <v>50.1</v>
      </c>
      <c r="F222" s="2">
        <v>342.93</v>
      </c>
      <c r="G222" s="2">
        <v>452</v>
      </c>
      <c r="H222" s="2">
        <v>1.05</v>
      </c>
      <c r="I222" s="2">
        <v>32.11</v>
      </c>
      <c r="J222" s="2">
        <v>31.69</v>
      </c>
      <c r="K222" s="2">
        <v>662</v>
      </c>
      <c r="L222" s="2">
        <v>648</v>
      </c>
      <c r="M222" s="2">
        <v>1</v>
      </c>
    </row>
    <row r="223" spans="1:67" x14ac:dyDescent="0.25">
      <c r="A223" s="2">
        <v>222</v>
      </c>
      <c r="B223" s="3">
        <v>43912.477447824072</v>
      </c>
      <c r="C223" s="35">
        <v>32.14</v>
      </c>
      <c r="D223" s="2">
        <v>972.57</v>
      </c>
      <c r="E223" s="2">
        <v>54.35</v>
      </c>
      <c r="F223" s="2">
        <v>344.33</v>
      </c>
      <c r="G223" s="2">
        <v>454</v>
      </c>
      <c r="H223" s="2">
        <v>1.06</v>
      </c>
      <c r="I223" s="2">
        <v>32.229999999999997</v>
      </c>
      <c r="J223" s="2">
        <v>31.83</v>
      </c>
      <c r="K223" s="2">
        <v>653</v>
      </c>
      <c r="L223" s="2">
        <v>623</v>
      </c>
      <c r="M223" s="2">
        <v>1</v>
      </c>
    </row>
    <row r="224" spans="1:67" x14ac:dyDescent="0.25">
      <c r="A224" s="2">
        <v>223</v>
      </c>
      <c r="B224" s="3">
        <v>43912.479622314815</v>
      </c>
      <c r="C224" s="35">
        <v>32.07</v>
      </c>
      <c r="D224" s="2">
        <v>972.56</v>
      </c>
      <c r="E224" s="2">
        <v>59.97</v>
      </c>
      <c r="F224" s="2">
        <v>344.42</v>
      </c>
      <c r="G224" s="2">
        <v>456</v>
      </c>
      <c r="H224" s="2">
        <v>1.06</v>
      </c>
      <c r="I224" s="2">
        <v>32.049999999999997</v>
      </c>
      <c r="J224" s="2">
        <v>31.67</v>
      </c>
      <c r="K224" s="2">
        <v>653</v>
      </c>
      <c r="L224" s="2">
        <v>628</v>
      </c>
      <c r="M224" s="2">
        <v>1</v>
      </c>
    </row>
    <row r="225" spans="1:67" x14ac:dyDescent="0.25">
      <c r="A225" s="2">
        <v>224</v>
      </c>
      <c r="B225" s="3">
        <v>43912.481244432871</v>
      </c>
      <c r="C225" s="35">
        <v>32.159999999999997</v>
      </c>
      <c r="D225" s="2">
        <v>972.5</v>
      </c>
      <c r="E225" s="2">
        <v>53.62</v>
      </c>
      <c r="F225" s="2">
        <v>345.1</v>
      </c>
      <c r="G225" s="2">
        <v>455</v>
      </c>
      <c r="H225" s="2">
        <v>1.07</v>
      </c>
      <c r="I225" s="2">
        <v>32.270000000000003</v>
      </c>
      <c r="J225" s="2">
        <v>31.81</v>
      </c>
      <c r="K225" s="2">
        <v>671</v>
      </c>
      <c r="L225" s="2">
        <v>638</v>
      </c>
      <c r="M225" s="2">
        <v>1</v>
      </c>
    </row>
    <row r="226" spans="1:67" x14ac:dyDescent="0.25">
      <c r="A226" s="2">
        <v>225</v>
      </c>
      <c r="B226" s="3">
        <v>43912.482871539352</v>
      </c>
      <c r="C226" s="35">
        <v>32.74</v>
      </c>
      <c r="D226" s="2">
        <v>972.45</v>
      </c>
      <c r="E226" s="2">
        <v>57.99</v>
      </c>
      <c r="F226" s="2">
        <v>345.37</v>
      </c>
      <c r="G226" s="2">
        <v>455</v>
      </c>
      <c r="H226" s="2">
        <v>1.07</v>
      </c>
      <c r="I226" s="2">
        <v>32.71</v>
      </c>
      <c r="J226" s="2">
        <v>32.270000000000003</v>
      </c>
      <c r="K226" s="2">
        <v>656</v>
      </c>
      <c r="L226" s="2">
        <v>628</v>
      </c>
      <c r="M226" s="2">
        <v>1</v>
      </c>
    </row>
    <row r="227" spans="1:67" x14ac:dyDescent="0.25">
      <c r="A227" s="2">
        <v>226</v>
      </c>
      <c r="B227" s="3">
        <v>43912.484495520832</v>
      </c>
      <c r="C227" s="35">
        <v>32.44</v>
      </c>
      <c r="D227" s="2">
        <v>972.44</v>
      </c>
      <c r="E227" s="2">
        <v>53.4</v>
      </c>
      <c r="F227" s="2">
        <v>345.43</v>
      </c>
      <c r="G227" s="2">
        <v>458</v>
      </c>
      <c r="H227" s="2">
        <v>1.07</v>
      </c>
      <c r="I227" s="2">
        <v>32.590000000000003</v>
      </c>
      <c r="J227" s="2">
        <v>32.17</v>
      </c>
      <c r="K227" s="2">
        <v>662</v>
      </c>
      <c r="L227" s="2">
        <v>633</v>
      </c>
      <c r="M227" s="2">
        <v>1</v>
      </c>
    </row>
    <row r="228" spans="1:67" x14ac:dyDescent="0.25">
      <c r="A228" s="2">
        <v>227</v>
      </c>
      <c r="B228" s="3">
        <v>43912.487740937504</v>
      </c>
      <c r="C228" s="35">
        <v>32.76</v>
      </c>
      <c r="D228" s="2">
        <v>972.34</v>
      </c>
      <c r="E228" s="2">
        <v>49.03</v>
      </c>
      <c r="F228" s="2">
        <v>346.35</v>
      </c>
      <c r="G228" s="2">
        <v>459</v>
      </c>
      <c r="H228" s="2">
        <v>1.08</v>
      </c>
      <c r="I228" s="2">
        <v>32.79</v>
      </c>
      <c r="J228" s="2">
        <v>32.409999999999997</v>
      </c>
      <c r="K228" s="2">
        <v>656</v>
      </c>
      <c r="L228" s="2">
        <v>628</v>
      </c>
      <c r="M228" s="2">
        <v>1</v>
      </c>
    </row>
    <row r="229" spans="1:67" x14ac:dyDescent="0.25">
      <c r="A229" s="2">
        <v>228</v>
      </c>
      <c r="B229" s="3">
        <v>43912.489916574079</v>
      </c>
      <c r="C229" s="35">
        <v>32.43</v>
      </c>
      <c r="D229" s="2">
        <v>972.28</v>
      </c>
      <c r="E229" s="2">
        <v>54.08</v>
      </c>
      <c r="F229" s="2">
        <v>346.66</v>
      </c>
      <c r="G229" s="2">
        <v>458</v>
      </c>
      <c r="H229" s="2">
        <v>1.0900000000000001</v>
      </c>
      <c r="I229" s="2">
        <v>32.49</v>
      </c>
      <c r="J229" s="2">
        <v>32.11</v>
      </c>
      <c r="K229" s="2">
        <v>656</v>
      </c>
      <c r="L229" s="2">
        <v>623</v>
      </c>
      <c r="M229" s="2">
        <v>1</v>
      </c>
    </row>
    <row r="230" spans="1:67" x14ac:dyDescent="0.25">
      <c r="A230" s="2">
        <v>229</v>
      </c>
      <c r="B230" s="3">
        <v>43912.491541122683</v>
      </c>
      <c r="C230" s="35">
        <v>32.76</v>
      </c>
      <c r="D230" s="2">
        <v>972.23</v>
      </c>
      <c r="E230" s="2">
        <v>47.52</v>
      </c>
      <c r="F230" s="2">
        <v>347.27</v>
      </c>
      <c r="G230" s="2">
        <v>459</v>
      </c>
      <c r="H230" s="2">
        <v>1.08</v>
      </c>
      <c r="I230" s="2">
        <v>32.75</v>
      </c>
      <c r="J230" s="2">
        <v>32.33</v>
      </c>
      <c r="K230" s="2">
        <v>662</v>
      </c>
      <c r="L230" s="2">
        <v>623</v>
      </c>
      <c r="M230" s="2">
        <v>1</v>
      </c>
    </row>
    <row r="231" spans="1:67" x14ac:dyDescent="0.25">
      <c r="A231" s="2">
        <v>230</v>
      </c>
      <c r="B231" s="3">
        <v>43912.493165729167</v>
      </c>
      <c r="C231" s="35">
        <v>32.49</v>
      </c>
      <c r="D231" s="2">
        <v>972.1</v>
      </c>
      <c r="E231" s="2">
        <v>44.39</v>
      </c>
      <c r="F231" s="2">
        <v>348.4</v>
      </c>
      <c r="G231" s="2">
        <v>459</v>
      </c>
      <c r="H231" s="2">
        <v>1.07</v>
      </c>
      <c r="I231" s="2">
        <v>32.57</v>
      </c>
      <c r="J231" s="2">
        <v>32.21</v>
      </c>
      <c r="K231" s="2">
        <v>653</v>
      </c>
      <c r="L231" s="2">
        <v>628</v>
      </c>
      <c r="M231" s="2">
        <v>1</v>
      </c>
    </row>
    <row r="232" spans="1:67" x14ac:dyDescent="0.25">
      <c r="A232" s="2">
        <v>231</v>
      </c>
      <c r="B232" s="3">
        <v>43912.494793611113</v>
      </c>
      <c r="C232" s="35">
        <v>32.869999999999997</v>
      </c>
      <c r="D232" s="2">
        <v>972.11</v>
      </c>
      <c r="E232" s="2">
        <v>48.17</v>
      </c>
      <c r="F232" s="2">
        <v>348.28</v>
      </c>
      <c r="G232" s="2">
        <v>458</v>
      </c>
      <c r="H232" s="2">
        <v>1.0900000000000001</v>
      </c>
      <c r="I232" s="2">
        <v>32.909999999999997</v>
      </c>
      <c r="J232" s="2">
        <v>32.49</v>
      </c>
      <c r="K232" s="2">
        <v>668</v>
      </c>
      <c r="L232" s="2">
        <v>623</v>
      </c>
      <c r="M232" s="2">
        <v>1</v>
      </c>
    </row>
    <row r="233" spans="1:67" x14ac:dyDescent="0.25">
      <c r="A233" s="2">
        <v>232</v>
      </c>
      <c r="B233" s="3">
        <v>43912.498025057866</v>
      </c>
      <c r="C233" s="35">
        <v>32.81</v>
      </c>
      <c r="D233" s="2">
        <v>972.01</v>
      </c>
      <c r="E233" s="2">
        <v>50.66</v>
      </c>
      <c r="F233" s="2">
        <v>349.13</v>
      </c>
      <c r="G233" s="2">
        <v>461</v>
      </c>
      <c r="H233" s="2">
        <v>1.0900000000000001</v>
      </c>
      <c r="I233" s="2">
        <v>32.909999999999997</v>
      </c>
      <c r="J233" s="2">
        <v>32.49</v>
      </c>
      <c r="K233" s="2">
        <v>656</v>
      </c>
      <c r="L233" s="2">
        <v>638</v>
      </c>
      <c r="M233" s="2">
        <v>1</v>
      </c>
    </row>
    <row r="234" spans="1:67" s="45" customFormat="1" x14ac:dyDescent="0.25">
      <c r="A234" s="43">
        <v>233</v>
      </c>
      <c r="B234" s="44">
        <v>43912.500187152778</v>
      </c>
      <c r="C234" s="35">
        <v>32.78</v>
      </c>
      <c r="D234" s="43">
        <v>971.97</v>
      </c>
      <c r="E234" s="43">
        <v>53.07</v>
      </c>
      <c r="F234" s="43">
        <v>349.53</v>
      </c>
      <c r="G234" s="43">
        <v>459</v>
      </c>
      <c r="H234" s="43">
        <v>1.1000000000000001</v>
      </c>
      <c r="I234" s="43">
        <v>32.81</v>
      </c>
      <c r="J234" s="43">
        <v>32.409999999999997</v>
      </c>
      <c r="K234" s="43">
        <v>671</v>
      </c>
      <c r="L234" s="43">
        <v>638</v>
      </c>
      <c r="M234" s="2">
        <v>1</v>
      </c>
      <c r="N234" s="76">
        <f t="shared" ref="N234:O234" si="60">AVERAGE(C234:C253)</f>
        <v>34.598500000000001</v>
      </c>
      <c r="O234" s="76">
        <f t="shared" si="60"/>
        <v>971.19249999999988</v>
      </c>
      <c r="P234" s="76">
        <f t="shared" ref="P234:V234" si="61">AVERAGE(E234:E253)</f>
        <v>41.31750000000001</v>
      </c>
      <c r="Q234" s="76">
        <f t="shared" si="61"/>
        <v>356.18899999999996</v>
      </c>
      <c r="R234" s="76">
        <f t="shared" si="61"/>
        <v>492.4</v>
      </c>
      <c r="S234" s="76">
        <f t="shared" si="61"/>
        <v>1.2574999999999998</v>
      </c>
      <c r="T234" s="76">
        <f t="shared" si="61"/>
        <v>34.766000000000005</v>
      </c>
      <c r="U234" s="76">
        <f t="shared" si="61"/>
        <v>34.230999999999995</v>
      </c>
      <c r="V234" s="76">
        <f t="shared" si="61"/>
        <v>637.29999999999995</v>
      </c>
      <c r="W234" s="71">
        <f t="shared" ref="W234:X234" si="62">STDEV(C234:C253)</f>
        <v>1.9195566236969794</v>
      </c>
      <c r="X234" s="71">
        <f t="shared" si="62"/>
        <v>0.53166941648082366</v>
      </c>
      <c r="Y234" s="71">
        <f t="shared" ref="Y234:AE234" si="63">STDEV(E234:E253)</f>
        <v>9.1810668311418979</v>
      </c>
      <c r="Z234" s="71">
        <f t="shared" si="63"/>
        <v>4.5716666314894034</v>
      </c>
      <c r="AA234" s="71">
        <f t="shared" si="63"/>
        <v>22.574787986414819</v>
      </c>
      <c r="AB234" s="71">
        <f t="shared" si="63"/>
        <v>0.11884864324004714</v>
      </c>
      <c r="AC234" s="71">
        <f t="shared" si="63"/>
        <v>2.1415252803354416</v>
      </c>
      <c r="AD234" s="71">
        <f t="shared" si="63"/>
        <v>1.9935736227874012</v>
      </c>
      <c r="AE234" s="71">
        <f t="shared" si="63"/>
        <v>20.240917391316664</v>
      </c>
      <c r="AF234" s="141">
        <f>AVERAGE(C234:C293)</f>
        <v>37.340833333333336</v>
      </c>
      <c r="AG234" s="141">
        <f t="shared" ref="AG234:AN234" si="64">AVERAGE(D234:D293)</f>
        <v>969.55549999999994</v>
      </c>
      <c r="AH234" s="141">
        <f t="shared" si="64"/>
        <v>29.720500000000005</v>
      </c>
      <c r="AI234" s="141">
        <f t="shared" si="64"/>
        <v>370.31750000000005</v>
      </c>
      <c r="AJ234" s="141">
        <f t="shared" si="64"/>
        <v>642.20000000000005</v>
      </c>
      <c r="AK234" s="141">
        <f t="shared" si="64"/>
        <v>2.0578333333333334</v>
      </c>
      <c r="AL234" s="141">
        <f t="shared" si="64"/>
        <v>37.723666666666659</v>
      </c>
      <c r="AM234" s="141">
        <f t="shared" si="64"/>
        <v>37.074666666666666</v>
      </c>
      <c r="AN234" s="141">
        <f t="shared" si="64"/>
        <v>621.56666666666672</v>
      </c>
      <c r="AO234" s="140">
        <f>STDEV(C234:C293)</f>
        <v>2.6748827261900772</v>
      </c>
      <c r="AP234" s="140">
        <f t="shared" ref="AP234:AW234" si="65">STDEV(D234:D293)</f>
        <v>1.4172716986508371</v>
      </c>
      <c r="AQ234" s="140">
        <f t="shared" si="65"/>
        <v>10.689999036799737</v>
      </c>
      <c r="AR234" s="140">
        <f t="shared" si="65"/>
        <v>12.231719895835152</v>
      </c>
      <c r="AS234" s="140">
        <f t="shared" si="65"/>
        <v>224.6305290388446</v>
      </c>
      <c r="AT234" s="140">
        <f t="shared" si="65"/>
        <v>1.1936045560227189</v>
      </c>
      <c r="AU234" s="140">
        <f t="shared" si="65"/>
        <v>2.9523733438679334</v>
      </c>
      <c r="AV234" s="140">
        <f t="shared" si="65"/>
        <v>2.7657012269650827</v>
      </c>
      <c r="AW234" s="140">
        <f t="shared" si="65"/>
        <v>19.681675781851524</v>
      </c>
      <c r="AX234" s="34"/>
      <c r="AY234" s="34"/>
      <c r="AZ234" s="34"/>
      <c r="BA234" s="34"/>
      <c r="BB234" s="34"/>
      <c r="BC234" s="34"/>
      <c r="BD234" s="34"/>
      <c r="BE234" s="34"/>
      <c r="BF234" s="34"/>
      <c r="BG234" s="34"/>
      <c r="BH234" s="34"/>
      <c r="BI234" s="34"/>
      <c r="BJ234" s="34"/>
      <c r="BK234" s="34"/>
      <c r="BL234" s="34"/>
      <c r="BM234" s="34"/>
      <c r="BN234" s="34"/>
      <c r="BO234" s="34"/>
    </row>
    <row r="235" spans="1:67" x14ac:dyDescent="0.25">
      <c r="A235" s="2">
        <v>234</v>
      </c>
      <c r="B235" s="3">
        <v>43912.501799583333</v>
      </c>
      <c r="C235" s="35">
        <v>33</v>
      </c>
      <c r="D235" s="2">
        <v>971.94</v>
      </c>
      <c r="E235" s="2">
        <v>56.87</v>
      </c>
      <c r="F235" s="2">
        <v>349.79</v>
      </c>
      <c r="G235" s="2">
        <v>463</v>
      </c>
      <c r="H235" s="2">
        <v>1.1000000000000001</v>
      </c>
      <c r="I235" s="2">
        <v>32.97</v>
      </c>
      <c r="J235" s="2">
        <v>32.590000000000003</v>
      </c>
      <c r="K235" s="2">
        <v>687</v>
      </c>
      <c r="L235" s="2">
        <v>628</v>
      </c>
      <c r="M235" s="2">
        <v>1</v>
      </c>
    </row>
    <row r="236" spans="1:67" x14ac:dyDescent="0.25">
      <c r="A236" s="2">
        <v>235</v>
      </c>
      <c r="B236" s="3">
        <v>43912.50341351852</v>
      </c>
      <c r="C236" s="35">
        <v>32.94</v>
      </c>
      <c r="D236" s="2">
        <v>971.83</v>
      </c>
      <c r="E236" s="2">
        <v>47.68</v>
      </c>
      <c r="F236" s="2">
        <v>350.67</v>
      </c>
      <c r="G236" s="2">
        <v>466</v>
      </c>
      <c r="H236" s="2">
        <v>1.1000000000000001</v>
      </c>
      <c r="I236" s="2">
        <v>32.99</v>
      </c>
      <c r="J236" s="2">
        <v>32.61</v>
      </c>
      <c r="K236" s="2">
        <v>637</v>
      </c>
      <c r="L236" s="2">
        <v>623</v>
      </c>
      <c r="M236" s="2">
        <v>1</v>
      </c>
    </row>
    <row r="237" spans="1:67" x14ac:dyDescent="0.25">
      <c r="A237" s="2">
        <v>236</v>
      </c>
      <c r="B237" s="3">
        <v>43912.506660081017</v>
      </c>
      <c r="C237" s="35">
        <v>33.74</v>
      </c>
      <c r="D237" s="2">
        <v>971.78</v>
      </c>
      <c r="E237" s="2">
        <v>47.75</v>
      </c>
      <c r="F237" s="2">
        <v>351.13</v>
      </c>
      <c r="G237" s="2">
        <v>472</v>
      </c>
      <c r="H237" s="2">
        <v>1.1499999999999999</v>
      </c>
      <c r="I237" s="2">
        <v>33.69</v>
      </c>
      <c r="J237" s="2">
        <v>33.270000000000003</v>
      </c>
      <c r="K237" s="2">
        <v>637</v>
      </c>
      <c r="L237" s="2">
        <v>638</v>
      </c>
      <c r="M237" s="2">
        <v>1</v>
      </c>
    </row>
    <row r="238" spans="1:67" x14ac:dyDescent="0.25">
      <c r="A238" s="2">
        <v>237</v>
      </c>
      <c r="B238" s="3">
        <v>43912.508822083335</v>
      </c>
      <c r="C238" s="35">
        <v>33.78</v>
      </c>
      <c r="D238" s="2">
        <v>971.69</v>
      </c>
      <c r="E238" s="2">
        <v>45.02</v>
      </c>
      <c r="F238" s="2">
        <v>351.91</v>
      </c>
      <c r="G238" s="2">
        <v>476</v>
      </c>
      <c r="H238" s="2">
        <v>1.17</v>
      </c>
      <c r="I238" s="2">
        <v>33.81</v>
      </c>
      <c r="J238" s="2">
        <v>33.39</v>
      </c>
      <c r="K238" s="2">
        <v>678</v>
      </c>
      <c r="L238" s="2">
        <v>638</v>
      </c>
      <c r="M238" s="2">
        <v>1</v>
      </c>
    </row>
    <row r="239" spans="1:67" x14ac:dyDescent="0.25">
      <c r="A239" s="2">
        <v>238</v>
      </c>
      <c r="B239" s="3">
        <v>43912.510426145833</v>
      </c>
      <c r="C239" s="35">
        <v>33.909999999999997</v>
      </c>
      <c r="D239" s="2">
        <v>971.64</v>
      </c>
      <c r="E239" s="2">
        <v>43.04</v>
      </c>
      <c r="F239" s="2">
        <v>352.32</v>
      </c>
      <c r="G239" s="2">
        <v>475</v>
      </c>
      <c r="H239" s="2">
        <v>1.17</v>
      </c>
      <c r="I239" s="2">
        <v>33.93</v>
      </c>
      <c r="J239" s="2">
        <v>33.51</v>
      </c>
      <c r="K239" s="2">
        <v>656</v>
      </c>
      <c r="L239" s="2">
        <v>628</v>
      </c>
      <c r="M239" s="2">
        <v>1</v>
      </c>
    </row>
    <row r="240" spans="1:67" x14ac:dyDescent="0.25">
      <c r="A240" s="2">
        <v>239</v>
      </c>
      <c r="B240" s="3">
        <v>43912.512036678236</v>
      </c>
      <c r="C240" s="35">
        <v>33.99</v>
      </c>
      <c r="D240" s="2">
        <v>971.6</v>
      </c>
      <c r="E240" s="2">
        <v>49.29</v>
      </c>
      <c r="F240" s="2">
        <v>352.68</v>
      </c>
      <c r="G240" s="2">
        <v>475</v>
      </c>
      <c r="H240" s="2">
        <v>1.1599999999999999</v>
      </c>
      <c r="I240" s="2">
        <v>34.049999999999997</v>
      </c>
      <c r="J240" s="2">
        <v>33.630000000000003</v>
      </c>
      <c r="K240" s="2">
        <v>631</v>
      </c>
      <c r="L240" s="2">
        <v>618</v>
      </c>
      <c r="M240" s="2">
        <v>1</v>
      </c>
    </row>
    <row r="241" spans="1:67" x14ac:dyDescent="0.25">
      <c r="A241" s="2">
        <v>240</v>
      </c>
      <c r="B241" s="3">
        <v>43912.515273935191</v>
      </c>
      <c r="C241" s="35">
        <v>33.97</v>
      </c>
      <c r="D241" s="2">
        <v>971.4</v>
      </c>
      <c r="E241" s="2">
        <v>44.92</v>
      </c>
      <c r="F241" s="2">
        <v>354.41</v>
      </c>
      <c r="G241" s="2">
        <v>482</v>
      </c>
      <c r="H241" s="2">
        <v>1.2</v>
      </c>
      <c r="I241" s="2">
        <v>33.93</v>
      </c>
      <c r="J241" s="2">
        <v>33.549999999999997</v>
      </c>
      <c r="K241" s="2">
        <v>631</v>
      </c>
      <c r="L241" s="2">
        <v>603</v>
      </c>
      <c r="M241" s="2">
        <v>1</v>
      </c>
    </row>
    <row r="242" spans="1:67" x14ac:dyDescent="0.25">
      <c r="A242" s="2">
        <v>241</v>
      </c>
      <c r="B242" s="3">
        <v>43912.517436018519</v>
      </c>
      <c r="C242" s="35">
        <v>33.76</v>
      </c>
      <c r="D242" s="2">
        <v>971.36</v>
      </c>
      <c r="E242" s="2">
        <v>41.55</v>
      </c>
      <c r="F242" s="2">
        <v>354.78</v>
      </c>
      <c r="G242" s="2">
        <v>484</v>
      </c>
      <c r="H242" s="2">
        <v>1.21</v>
      </c>
      <c r="I242" s="2">
        <v>33.85</v>
      </c>
      <c r="J242" s="2">
        <v>33.409999999999997</v>
      </c>
      <c r="K242" s="2">
        <v>621</v>
      </c>
      <c r="L242" s="2">
        <v>608</v>
      </c>
      <c r="M242" s="2">
        <v>1</v>
      </c>
    </row>
    <row r="243" spans="1:67" x14ac:dyDescent="0.25">
      <c r="A243" s="2">
        <v>242</v>
      </c>
      <c r="B243" s="3">
        <v>43912.519039189814</v>
      </c>
      <c r="C243" s="35">
        <v>33.97</v>
      </c>
      <c r="D243" s="2">
        <v>971.22</v>
      </c>
      <c r="E243" s="2">
        <v>42.42</v>
      </c>
      <c r="F243" s="2">
        <v>355.92</v>
      </c>
      <c r="G243" s="2">
        <v>487</v>
      </c>
      <c r="H243" s="2">
        <v>1.24</v>
      </c>
      <c r="I243" s="2">
        <v>34.01</v>
      </c>
      <c r="J243" s="2">
        <v>33.630000000000003</v>
      </c>
      <c r="K243" s="2">
        <v>628</v>
      </c>
      <c r="L243" s="2">
        <v>608</v>
      </c>
      <c r="M243" s="2">
        <v>1</v>
      </c>
    </row>
    <row r="244" spans="1:67" x14ac:dyDescent="0.25">
      <c r="A244" s="2">
        <v>243</v>
      </c>
      <c r="B244" s="3">
        <v>43912.520654733795</v>
      </c>
      <c r="C244" s="35">
        <v>33.65</v>
      </c>
      <c r="D244" s="2">
        <v>971.21</v>
      </c>
      <c r="E244" s="2">
        <v>44.54</v>
      </c>
      <c r="F244" s="2">
        <v>356.03</v>
      </c>
      <c r="G244" s="2">
        <v>490</v>
      </c>
      <c r="H244" s="2">
        <v>1.24</v>
      </c>
      <c r="I244" s="2">
        <v>33.79</v>
      </c>
      <c r="J244" s="2">
        <v>33.33</v>
      </c>
      <c r="K244" s="2">
        <v>640</v>
      </c>
      <c r="L244" s="2">
        <v>613</v>
      </c>
      <c r="M244" s="2">
        <v>1</v>
      </c>
    </row>
    <row r="245" spans="1:67" x14ac:dyDescent="0.25">
      <c r="A245" s="2">
        <v>244</v>
      </c>
      <c r="B245" s="3">
        <v>43912.52388739583</v>
      </c>
      <c r="C245" s="35">
        <v>33.54</v>
      </c>
      <c r="D245" s="2">
        <v>971.04</v>
      </c>
      <c r="E245" s="2">
        <v>43.25</v>
      </c>
      <c r="F245" s="2">
        <v>357.55</v>
      </c>
      <c r="G245" s="2">
        <v>496</v>
      </c>
      <c r="H245" s="2">
        <v>1.28</v>
      </c>
      <c r="I245" s="2">
        <v>33.65</v>
      </c>
      <c r="J245" s="2">
        <v>33.19</v>
      </c>
      <c r="K245" s="2">
        <v>615</v>
      </c>
      <c r="L245" s="2">
        <v>597</v>
      </c>
      <c r="M245" s="2">
        <v>1</v>
      </c>
    </row>
    <row r="246" spans="1:67" x14ac:dyDescent="0.25">
      <c r="A246" s="2">
        <v>245</v>
      </c>
      <c r="B246" s="3">
        <v>43912.526050567132</v>
      </c>
      <c r="C246" s="35">
        <v>33.58</v>
      </c>
      <c r="D246" s="2">
        <v>970.92</v>
      </c>
      <c r="E246" s="2">
        <v>43.46</v>
      </c>
      <c r="F246" s="2">
        <v>358.54</v>
      </c>
      <c r="G246" s="2">
        <v>499</v>
      </c>
      <c r="H246" s="2">
        <v>1.3</v>
      </c>
      <c r="I246" s="2">
        <v>33.67</v>
      </c>
      <c r="J246" s="2">
        <v>33.21</v>
      </c>
      <c r="K246" s="2">
        <v>621</v>
      </c>
      <c r="L246" s="2">
        <v>598</v>
      </c>
      <c r="M246" s="2">
        <v>1</v>
      </c>
    </row>
    <row r="247" spans="1:67" x14ac:dyDescent="0.25">
      <c r="A247" s="2">
        <v>246</v>
      </c>
      <c r="B247" s="3">
        <v>43912.527653668978</v>
      </c>
      <c r="C247" s="35">
        <v>33.979999999999997</v>
      </c>
      <c r="D247" s="2">
        <v>970.88</v>
      </c>
      <c r="E247" s="2">
        <v>44.89</v>
      </c>
      <c r="F247" s="2">
        <v>358.86</v>
      </c>
      <c r="G247" s="2">
        <v>502</v>
      </c>
      <c r="H247" s="2">
        <v>1.3</v>
      </c>
      <c r="I247" s="2">
        <v>33.93</v>
      </c>
      <c r="J247" s="2">
        <v>33.47</v>
      </c>
      <c r="K247" s="2">
        <v>628</v>
      </c>
      <c r="L247" s="2">
        <v>598</v>
      </c>
      <c r="M247" s="2">
        <v>1</v>
      </c>
    </row>
    <row r="248" spans="1:67" x14ac:dyDescent="0.25">
      <c r="A248" s="2">
        <v>247</v>
      </c>
      <c r="B248" s="3">
        <v>43912.529267106482</v>
      </c>
      <c r="C248" s="35">
        <v>34.14</v>
      </c>
      <c r="D248" s="2">
        <v>970.84</v>
      </c>
      <c r="E248" s="2">
        <v>41.36</v>
      </c>
      <c r="F248" s="2">
        <v>359.21</v>
      </c>
      <c r="G248" s="2">
        <v>504</v>
      </c>
      <c r="H248" s="2">
        <v>1.33</v>
      </c>
      <c r="I248" s="2">
        <v>34.130000000000003</v>
      </c>
      <c r="J248" s="2">
        <v>33.69</v>
      </c>
      <c r="K248" s="2">
        <v>637</v>
      </c>
      <c r="L248" s="2">
        <v>608</v>
      </c>
      <c r="M248" s="2">
        <v>1</v>
      </c>
    </row>
    <row r="249" spans="1:67" x14ac:dyDescent="0.25">
      <c r="A249" s="2">
        <v>248</v>
      </c>
      <c r="B249" s="3">
        <v>43912.532507280092</v>
      </c>
      <c r="C249" s="35">
        <v>34.590000000000003</v>
      </c>
      <c r="D249" s="2">
        <v>970.71</v>
      </c>
      <c r="E249" s="2">
        <v>33.58</v>
      </c>
      <c r="F249" s="2">
        <v>360.32</v>
      </c>
      <c r="G249" s="2">
        <v>515</v>
      </c>
      <c r="H249" s="2">
        <v>1.37</v>
      </c>
      <c r="I249" s="2">
        <v>34.99</v>
      </c>
      <c r="J249" s="2">
        <v>33.85</v>
      </c>
      <c r="K249" s="2">
        <v>628</v>
      </c>
      <c r="L249" s="2">
        <v>608</v>
      </c>
      <c r="M249" s="2">
        <v>1</v>
      </c>
    </row>
    <row r="250" spans="1:67" x14ac:dyDescent="0.25">
      <c r="A250" s="2">
        <v>249</v>
      </c>
      <c r="B250" s="3">
        <v>43912.534677013886</v>
      </c>
      <c r="C250" s="35">
        <v>37.450000000000003</v>
      </c>
      <c r="D250" s="2">
        <v>970.6</v>
      </c>
      <c r="E250" s="2">
        <v>27.45</v>
      </c>
      <c r="F250" s="2">
        <v>361.27</v>
      </c>
      <c r="G250" s="2">
        <v>518</v>
      </c>
      <c r="H250" s="2">
        <v>1.39</v>
      </c>
      <c r="I250" s="2">
        <v>38.090000000000003</v>
      </c>
      <c r="J250" s="2">
        <v>37.049999999999997</v>
      </c>
      <c r="K250" s="2">
        <v>621</v>
      </c>
      <c r="L250" s="2">
        <v>598</v>
      </c>
      <c r="M250" s="2">
        <v>1</v>
      </c>
    </row>
    <row r="251" spans="1:67" x14ac:dyDescent="0.25">
      <c r="A251" s="2">
        <v>250</v>
      </c>
      <c r="B251" s="3">
        <v>43912.536290972217</v>
      </c>
      <c r="C251" s="35">
        <v>38.03</v>
      </c>
      <c r="D251" s="2">
        <v>970.45</v>
      </c>
      <c r="E251" s="2">
        <v>24.49</v>
      </c>
      <c r="F251" s="2">
        <v>362.56</v>
      </c>
      <c r="G251" s="2">
        <v>521</v>
      </c>
      <c r="H251" s="2">
        <v>1.41</v>
      </c>
      <c r="I251" s="2">
        <v>38.549999999999997</v>
      </c>
      <c r="J251" s="2">
        <v>37.75</v>
      </c>
      <c r="K251" s="2">
        <v>621</v>
      </c>
      <c r="L251" s="2">
        <v>598</v>
      </c>
      <c r="M251" s="2">
        <v>1</v>
      </c>
    </row>
    <row r="252" spans="1:67" x14ac:dyDescent="0.25">
      <c r="A252" s="2">
        <v>251</v>
      </c>
      <c r="B252" s="3">
        <v>43912.537905196761</v>
      </c>
      <c r="C252" s="35">
        <v>39.659999999999997</v>
      </c>
      <c r="D252" s="2">
        <v>970.46</v>
      </c>
      <c r="E252" s="2">
        <v>25.35</v>
      </c>
      <c r="F252" s="2">
        <v>362.48</v>
      </c>
      <c r="G252" s="2">
        <v>525</v>
      </c>
      <c r="H252" s="2">
        <v>1.43</v>
      </c>
      <c r="I252" s="2">
        <v>40.130000000000003</v>
      </c>
      <c r="J252" s="2">
        <v>39.39</v>
      </c>
      <c r="K252" s="2">
        <v>637</v>
      </c>
      <c r="L252" s="2">
        <v>593</v>
      </c>
      <c r="M252" s="2">
        <v>1</v>
      </c>
    </row>
    <row r="253" spans="1:67" x14ac:dyDescent="0.25">
      <c r="A253" s="2">
        <v>252</v>
      </c>
      <c r="B253" s="3">
        <v>43912.541141608795</v>
      </c>
      <c r="C253" s="35">
        <v>37.51</v>
      </c>
      <c r="D253" s="2">
        <v>970.31</v>
      </c>
      <c r="E253" s="2">
        <v>26.37</v>
      </c>
      <c r="F253" s="2">
        <v>363.82</v>
      </c>
      <c r="G253" s="2">
        <v>539</v>
      </c>
      <c r="H253" s="2">
        <v>1.5</v>
      </c>
      <c r="I253" s="2">
        <v>38.35</v>
      </c>
      <c r="J253" s="2">
        <v>37.69</v>
      </c>
      <c r="K253" s="2">
        <v>621</v>
      </c>
      <c r="L253" s="2">
        <v>598</v>
      </c>
      <c r="M253" s="2">
        <v>1</v>
      </c>
    </row>
    <row r="254" spans="1:67" s="45" customFormat="1" x14ac:dyDescent="0.25">
      <c r="A254" s="43">
        <v>253</v>
      </c>
      <c r="B254" s="44">
        <v>43912.543317557866</v>
      </c>
      <c r="C254" s="35">
        <v>39.5</v>
      </c>
      <c r="D254" s="43">
        <v>970.29</v>
      </c>
      <c r="E254" s="43">
        <v>22.39</v>
      </c>
      <c r="F254" s="43">
        <v>364.17</v>
      </c>
      <c r="G254" s="43">
        <v>541</v>
      </c>
      <c r="H254" s="43">
        <v>1.52</v>
      </c>
      <c r="I254" s="43">
        <v>40.01</v>
      </c>
      <c r="J254" s="43">
        <v>39.090000000000003</v>
      </c>
      <c r="K254" s="43">
        <v>621</v>
      </c>
      <c r="L254" s="43">
        <v>598</v>
      </c>
      <c r="M254" s="2">
        <v>1</v>
      </c>
      <c r="N254" s="76">
        <f t="shared" ref="N254:O254" si="66">AVERAGE(C254:C272)</f>
        <v>39.769473684210531</v>
      </c>
      <c r="O254" s="76">
        <f t="shared" si="66"/>
        <v>969.56947368421072</v>
      </c>
      <c r="P254" s="76">
        <f t="shared" ref="P254:V254" si="67">AVERAGE(E254:E272)</f>
        <v>20.472105263157893</v>
      </c>
      <c r="Q254" s="76">
        <f t="shared" si="67"/>
        <v>370.18947368421061</v>
      </c>
      <c r="R254" s="76">
        <f t="shared" si="67"/>
        <v>580.42105263157896</v>
      </c>
      <c r="S254" s="76">
        <f t="shared" si="67"/>
        <v>1.7326315789473685</v>
      </c>
      <c r="T254" s="76">
        <f t="shared" si="67"/>
        <v>40.23947368421053</v>
      </c>
      <c r="U254" s="76">
        <f t="shared" si="67"/>
        <v>39.50578947368421</v>
      </c>
      <c r="V254" s="76">
        <f t="shared" si="67"/>
        <v>614.68421052631584</v>
      </c>
      <c r="W254" s="71">
        <f t="shared" ref="W254:X254" si="68">STDEV(C254:C272)</f>
        <v>0.87264905561686357</v>
      </c>
      <c r="X254" s="71">
        <f t="shared" si="68"/>
        <v>0.44097711812909307</v>
      </c>
      <c r="Y254" s="71">
        <f t="shared" ref="Y254:AE254" si="69">STDEV(E254:E272)</f>
        <v>2.4224220637557794</v>
      </c>
      <c r="Z254" s="71">
        <f t="shared" si="69"/>
        <v>3.7933574599177216</v>
      </c>
      <c r="AA254" s="71">
        <f t="shared" si="69"/>
        <v>26.388793474742865</v>
      </c>
      <c r="AB254" s="71">
        <f t="shared" si="69"/>
        <v>0.14058773872817554</v>
      </c>
      <c r="AC254" s="71">
        <f t="shared" si="69"/>
        <v>0.82949431505794557</v>
      </c>
      <c r="AD254" s="71">
        <f t="shared" si="69"/>
        <v>0.82309926355259233</v>
      </c>
      <c r="AE254" s="71">
        <f t="shared" si="69"/>
        <v>14.34903260997428</v>
      </c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34"/>
      <c r="AY254" s="34"/>
      <c r="AZ254" s="34"/>
      <c r="BA254" s="34"/>
      <c r="BB254" s="34"/>
      <c r="BC254" s="34"/>
      <c r="BD254" s="34"/>
      <c r="BE254" s="34"/>
      <c r="BF254" s="34"/>
      <c r="BG254" s="34"/>
      <c r="BH254" s="34"/>
      <c r="BI254" s="34"/>
      <c r="BJ254" s="34"/>
      <c r="BK254" s="34"/>
      <c r="BL254" s="34"/>
      <c r="BM254" s="34"/>
      <c r="BN254" s="34"/>
      <c r="BO254" s="34"/>
    </row>
    <row r="255" spans="1:67" x14ac:dyDescent="0.25">
      <c r="A255" s="2">
        <v>254</v>
      </c>
      <c r="B255" s="3">
        <v>43912.544931967597</v>
      </c>
      <c r="C255" s="35">
        <v>39.49</v>
      </c>
      <c r="D255" s="2">
        <v>970.22</v>
      </c>
      <c r="E255" s="2">
        <v>22.61</v>
      </c>
      <c r="F255" s="2">
        <v>364.55</v>
      </c>
      <c r="G255" s="2">
        <v>542</v>
      </c>
      <c r="H255" s="2">
        <v>1.54</v>
      </c>
      <c r="I255" s="2">
        <v>40.130000000000003</v>
      </c>
      <c r="J255" s="2">
        <v>39.369999999999997</v>
      </c>
      <c r="K255" s="2">
        <v>615</v>
      </c>
      <c r="L255" s="2">
        <v>588</v>
      </c>
      <c r="M255" s="2">
        <v>1</v>
      </c>
    </row>
    <row r="256" spans="1:67" x14ac:dyDescent="0.25">
      <c r="A256" s="2">
        <v>255</v>
      </c>
      <c r="B256" s="3">
        <v>43912.546545648147</v>
      </c>
      <c r="C256" s="35">
        <v>39.799999999999997</v>
      </c>
      <c r="D256" s="2">
        <v>970.13</v>
      </c>
      <c r="E256" s="2">
        <v>23</v>
      </c>
      <c r="F256" s="2">
        <v>365.33</v>
      </c>
      <c r="G256" s="2">
        <v>544</v>
      </c>
      <c r="H256" s="2">
        <v>1.54</v>
      </c>
      <c r="I256" s="2">
        <v>40.450000000000003</v>
      </c>
      <c r="J256" s="2">
        <v>39.71</v>
      </c>
      <c r="K256" s="2">
        <v>621</v>
      </c>
      <c r="L256" s="2">
        <v>598</v>
      </c>
      <c r="M256" s="2">
        <v>1</v>
      </c>
    </row>
    <row r="257" spans="1:13" x14ac:dyDescent="0.25">
      <c r="A257" s="2">
        <v>256</v>
      </c>
      <c r="B257" s="3">
        <v>43912.549784189818</v>
      </c>
      <c r="C257" s="35">
        <v>40.54</v>
      </c>
      <c r="D257" s="2">
        <v>969.96</v>
      </c>
      <c r="E257" s="2">
        <v>21.17</v>
      </c>
      <c r="F257" s="2">
        <v>366.82</v>
      </c>
      <c r="G257" s="2">
        <v>552</v>
      </c>
      <c r="H257" s="2">
        <v>1.59</v>
      </c>
      <c r="I257" s="2">
        <v>40.99</v>
      </c>
      <c r="J257" s="2">
        <v>40.21</v>
      </c>
      <c r="K257" s="2">
        <v>621</v>
      </c>
      <c r="L257" s="2">
        <v>602</v>
      </c>
      <c r="M257" s="2">
        <v>1</v>
      </c>
    </row>
    <row r="258" spans="1:13" x14ac:dyDescent="0.25">
      <c r="A258" s="2">
        <v>257</v>
      </c>
      <c r="B258" s="3">
        <v>43912.551945844913</v>
      </c>
      <c r="C258" s="35">
        <v>39.89</v>
      </c>
      <c r="D258" s="2">
        <v>969.9</v>
      </c>
      <c r="E258" s="2">
        <v>21.93</v>
      </c>
      <c r="F258" s="2">
        <v>367.36</v>
      </c>
      <c r="G258" s="2">
        <v>555</v>
      </c>
      <c r="H258" s="2">
        <v>1.59</v>
      </c>
      <c r="I258" s="2">
        <v>40.51</v>
      </c>
      <c r="J258" s="2">
        <v>39.51</v>
      </c>
      <c r="K258" s="2">
        <v>631</v>
      </c>
      <c r="L258" s="2">
        <v>603</v>
      </c>
      <c r="M258" s="2">
        <v>1</v>
      </c>
    </row>
    <row r="259" spans="1:13" x14ac:dyDescent="0.25">
      <c r="A259" s="2">
        <v>258</v>
      </c>
      <c r="B259" s="3">
        <v>43912.553550648146</v>
      </c>
      <c r="C259" s="35">
        <v>40.369999999999997</v>
      </c>
      <c r="D259" s="2">
        <v>969.88</v>
      </c>
      <c r="E259" s="2">
        <v>20.39</v>
      </c>
      <c r="F259" s="2">
        <v>367.53</v>
      </c>
      <c r="G259" s="2">
        <v>558</v>
      </c>
      <c r="H259" s="2">
        <v>1.61</v>
      </c>
      <c r="I259" s="2">
        <v>40.85</v>
      </c>
      <c r="J259" s="2">
        <v>40.11</v>
      </c>
      <c r="K259" s="2">
        <v>637</v>
      </c>
      <c r="L259" s="2">
        <v>602</v>
      </c>
      <c r="M259" s="2">
        <v>1</v>
      </c>
    </row>
    <row r="260" spans="1:13" x14ac:dyDescent="0.25">
      <c r="A260" s="2">
        <v>259</v>
      </c>
      <c r="B260" s="3">
        <v>43912.555154814814</v>
      </c>
      <c r="C260" s="35">
        <v>40.69</v>
      </c>
      <c r="D260" s="2">
        <v>969.87</v>
      </c>
      <c r="E260" s="2">
        <v>20.39</v>
      </c>
      <c r="F260" s="2">
        <v>367.57</v>
      </c>
      <c r="G260" s="2">
        <v>567</v>
      </c>
      <c r="H260" s="2">
        <v>1.65</v>
      </c>
      <c r="I260" s="2">
        <v>41.11</v>
      </c>
      <c r="J260" s="2">
        <v>40.270000000000003</v>
      </c>
      <c r="K260" s="2">
        <v>640</v>
      </c>
      <c r="L260" s="2">
        <v>607</v>
      </c>
      <c r="M260" s="2">
        <v>1</v>
      </c>
    </row>
    <row r="261" spans="1:13" x14ac:dyDescent="0.25">
      <c r="A261" s="2">
        <v>260</v>
      </c>
      <c r="B261" s="3">
        <v>43912.558383067131</v>
      </c>
      <c r="C261" s="35">
        <v>40.35</v>
      </c>
      <c r="D261" s="2">
        <v>969.75</v>
      </c>
      <c r="E261" s="2">
        <v>21.25</v>
      </c>
      <c r="F261" s="2">
        <v>368.62</v>
      </c>
      <c r="G261" s="2">
        <v>577</v>
      </c>
      <c r="H261" s="2">
        <v>1.72</v>
      </c>
      <c r="I261" s="2">
        <v>40.75</v>
      </c>
      <c r="J261" s="2">
        <v>39.99</v>
      </c>
      <c r="K261" s="2">
        <v>621</v>
      </c>
      <c r="L261" s="2">
        <v>593</v>
      </c>
      <c r="M261" s="2">
        <v>1</v>
      </c>
    </row>
    <row r="262" spans="1:13" x14ac:dyDescent="0.25">
      <c r="A262" s="2">
        <v>261</v>
      </c>
      <c r="B262" s="3">
        <v>43912.560556655095</v>
      </c>
      <c r="C262" s="35">
        <v>39.86</v>
      </c>
      <c r="D262" s="2">
        <v>969.67</v>
      </c>
      <c r="E262" s="2">
        <v>19.559999999999999</v>
      </c>
      <c r="F262" s="2">
        <v>369.16</v>
      </c>
      <c r="G262" s="2">
        <v>576</v>
      </c>
      <c r="H262" s="2">
        <v>1.7</v>
      </c>
      <c r="I262" s="2">
        <v>40.25</v>
      </c>
      <c r="J262" s="2">
        <v>39.57</v>
      </c>
      <c r="K262" s="2">
        <v>615</v>
      </c>
      <c r="L262" s="2">
        <v>587</v>
      </c>
      <c r="M262" s="2">
        <v>1</v>
      </c>
    </row>
    <row r="263" spans="1:13" x14ac:dyDescent="0.25">
      <c r="A263" s="2">
        <v>262</v>
      </c>
      <c r="B263" s="3">
        <v>43912.562184652779</v>
      </c>
      <c r="C263" s="35">
        <v>40.450000000000003</v>
      </c>
      <c r="D263" s="2">
        <v>969.56</v>
      </c>
      <c r="E263" s="2">
        <v>18.649999999999999</v>
      </c>
      <c r="F263" s="2">
        <v>370.27</v>
      </c>
      <c r="G263" s="2">
        <v>581</v>
      </c>
      <c r="H263" s="2">
        <v>1.73</v>
      </c>
      <c r="I263" s="2">
        <v>40.909999999999997</v>
      </c>
      <c r="J263" s="2">
        <v>40.19</v>
      </c>
      <c r="K263" s="2">
        <v>590</v>
      </c>
      <c r="L263" s="2">
        <v>567</v>
      </c>
      <c r="M263" s="2">
        <v>1</v>
      </c>
    </row>
    <row r="264" spans="1:13" x14ac:dyDescent="0.25">
      <c r="A264" s="2">
        <v>263</v>
      </c>
      <c r="B264" s="3">
        <v>43912.563787615742</v>
      </c>
      <c r="C264" s="35">
        <v>40.119999999999997</v>
      </c>
      <c r="D264" s="2">
        <v>969.53</v>
      </c>
      <c r="E264" s="2">
        <v>19.41</v>
      </c>
      <c r="F264" s="2">
        <v>370.51</v>
      </c>
      <c r="G264" s="2">
        <v>586</v>
      </c>
      <c r="H264" s="2">
        <v>1.76</v>
      </c>
      <c r="I264" s="2">
        <v>40.57</v>
      </c>
      <c r="J264" s="2">
        <v>39.99</v>
      </c>
      <c r="K264" s="2">
        <v>590</v>
      </c>
      <c r="L264" s="2">
        <v>572</v>
      </c>
      <c r="M264" s="2">
        <v>1</v>
      </c>
    </row>
    <row r="265" spans="1:13" x14ac:dyDescent="0.25">
      <c r="A265" s="2">
        <v>264</v>
      </c>
      <c r="B265" s="3">
        <v>43912.567018078698</v>
      </c>
      <c r="C265" s="35">
        <v>40.26</v>
      </c>
      <c r="D265" s="2">
        <v>969.36</v>
      </c>
      <c r="E265" s="2">
        <v>19.600000000000001</v>
      </c>
      <c r="F265" s="2">
        <v>372</v>
      </c>
      <c r="G265" s="2">
        <v>595</v>
      </c>
      <c r="H265" s="2">
        <v>1.81</v>
      </c>
      <c r="I265" s="2">
        <v>40.67</v>
      </c>
      <c r="J265" s="2">
        <v>39.99</v>
      </c>
      <c r="K265" s="2">
        <v>606</v>
      </c>
      <c r="L265" s="2">
        <v>572</v>
      </c>
      <c r="M265" s="2">
        <v>1</v>
      </c>
    </row>
    <row r="266" spans="1:13" x14ac:dyDescent="0.25">
      <c r="A266" s="2">
        <v>265</v>
      </c>
      <c r="B266" s="3">
        <v>43912.569178368052</v>
      </c>
      <c r="C266" s="35">
        <v>37.270000000000003</v>
      </c>
      <c r="D266" s="2">
        <v>969.33</v>
      </c>
      <c r="E266" s="2">
        <v>26.72</v>
      </c>
      <c r="F266" s="2">
        <v>372.3</v>
      </c>
      <c r="G266" s="2">
        <v>593</v>
      </c>
      <c r="H266" s="2">
        <v>1.81</v>
      </c>
      <c r="I266" s="2">
        <v>37.93</v>
      </c>
      <c r="J266" s="2">
        <v>37.61</v>
      </c>
      <c r="K266" s="2">
        <v>612</v>
      </c>
      <c r="L266" s="2">
        <v>572</v>
      </c>
      <c r="M266" s="2">
        <v>1</v>
      </c>
    </row>
    <row r="267" spans="1:13" x14ac:dyDescent="0.25">
      <c r="A267" s="2">
        <v>266</v>
      </c>
      <c r="B267" s="3">
        <v>43912.570783518517</v>
      </c>
      <c r="C267" s="35">
        <v>38.31</v>
      </c>
      <c r="D267" s="2">
        <v>969.28</v>
      </c>
      <c r="E267" s="2">
        <v>22.31</v>
      </c>
      <c r="F267" s="2">
        <v>372.68</v>
      </c>
      <c r="G267" s="2">
        <v>597</v>
      </c>
      <c r="H267" s="2">
        <v>1.83</v>
      </c>
      <c r="I267" s="2">
        <v>38.81</v>
      </c>
      <c r="J267" s="2">
        <v>37.51</v>
      </c>
      <c r="K267" s="2">
        <v>621</v>
      </c>
      <c r="L267" s="2">
        <v>587</v>
      </c>
      <c r="M267" s="2">
        <v>1</v>
      </c>
    </row>
    <row r="268" spans="1:13" x14ac:dyDescent="0.25">
      <c r="A268" s="2">
        <v>267</v>
      </c>
      <c r="B268" s="3">
        <v>43912.572388125001</v>
      </c>
      <c r="C268" s="35">
        <v>40.340000000000003</v>
      </c>
      <c r="D268" s="2">
        <v>969.2</v>
      </c>
      <c r="E268" s="2">
        <v>19.760000000000002</v>
      </c>
      <c r="F268" s="2">
        <v>373.37</v>
      </c>
      <c r="G268" s="2">
        <v>605</v>
      </c>
      <c r="H268" s="2">
        <v>1.86</v>
      </c>
      <c r="I268" s="2">
        <v>40.71</v>
      </c>
      <c r="J268" s="2">
        <v>39.950000000000003</v>
      </c>
      <c r="K268" s="2">
        <v>606</v>
      </c>
      <c r="L268" s="2">
        <v>577</v>
      </c>
      <c r="M268" s="2">
        <v>1</v>
      </c>
    </row>
    <row r="269" spans="1:13" x14ac:dyDescent="0.25">
      <c r="A269" s="2">
        <v>268</v>
      </c>
      <c r="B269" s="3">
        <v>43912.575625300931</v>
      </c>
      <c r="C269" s="35">
        <v>40.51</v>
      </c>
      <c r="D269" s="2">
        <v>969.02</v>
      </c>
      <c r="E269" s="2">
        <v>17.2</v>
      </c>
      <c r="F269" s="2">
        <v>374.96</v>
      </c>
      <c r="G269" s="2">
        <v>612</v>
      </c>
      <c r="H269" s="2">
        <v>1.89</v>
      </c>
      <c r="I269" s="2">
        <v>40.89</v>
      </c>
      <c r="J269" s="2">
        <v>40.090000000000003</v>
      </c>
      <c r="K269" s="2">
        <v>621</v>
      </c>
      <c r="L269" s="2">
        <v>592</v>
      </c>
      <c r="M269" s="2">
        <v>1</v>
      </c>
    </row>
    <row r="270" spans="1:13" x14ac:dyDescent="0.25">
      <c r="A270" s="2">
        <v>269</v>
      </c>
      <c r="B270" s="3">
        <v>43912.577789629635</v>
      </c>
      <c r="C270" s="35">
        <v>39.92</v>
      </c>
      <c r="D270" s="2">
        <v>968.98</v>
      </c>
      <c r="E270" s="2">
        <v>16.46</v>
      </c>
      <c r="F270" s="2">
        <v>375.25</v>
      </c>
      <c r="G270" s="2">
        <v>614</v>
      </c>
      <c r="H270" s="2">
        <v>1.91</v>
      </c>
      <c r="I270" s="2">
        <v>40.25</v>
      </c>
      <c r="J270" s="2">
        <v>39.89</v>
      </c>
      <c r="K270" s="2">
        <v>615</v>
      </c>
      <c r="L270" s="2">
        <v>572</v>
      </c>
      <c r="M270" s="2">
        <v>1</v>
      </c>
    </row>
    <row r="271" spans="1:13" x14ac:dyDescent="0.25">
      <c r="A271" s="2">
        <v>270</v>
      </c>
      <c r="B271" s="3">
        <v>43912.579396458328</v>
      </c>
      <c r="C271" s="35">
        <v>38.85</v>
      </c>
      <c r="D271" s="2">
        <v>968.95</v>
      </c>
      <c r="E271" s="2">
        <v>17.54</v>
      </c>
      <c r="F271" s="2">
        <v>375.51</v>
      </c>
      <c r="G271" s="2">
        <v>616</v>
      </c>
      <c r="H271" s="2">
        <v>1.93</v>
      </c>
      <c r="I271" s="2">
        <v>39.33</v>
      </c>
      <c r="J271" s="2">
        <v>38.67</v>
      </c>
      <c r="K271" s="2">
        <v>606</v>
      </c>
      <c r="L271" s="2">
        <v>567</v>
      </c>
      <c r="M271" s="2">
        <v>1</v>
      </c>
    </row>
    <row r="272" spans="1:13" x14ac:dyDescent="0.25">
      <c r="A272" s="2">
        <v>271</v>
      </c>
      <c r="B272" s="3">
        <v>43912.581011296294</v>
      </c>
      <c r="C272" s="35">
        <v>39.1</v>
      </c>
      <c r="D272" s="2">
        <v>968.94</v>
      </c>
      <c r="E272" s="2">
        <v>18.63</v>
      </c>
      <c r="F272" s="2">
        <v>375.64</v>
      </c>
      <c r="G272" s="2">
        <v>617</v>
      </c>
      <c r="H272" s="2">
        <v>1.93</v>
      </c>
      <c r="I272" s="2">
        <v>39.43</v>
      </c>
      <c r="J272" s="2">
        <v>38.89</v>
      </c>
      <c r="K272" s="2">
        <v>590</v>
      </c>
      <c r="L272" s="2">
        <v>567</v>
      </c>
      <c r="M272" s="2">
        <v>1</v>
      </c>
    </row>
    <row r="273" spans="1:67" s="45" customFormat="1" x14ac:dyDescent="0.25">
      <c r="A273" s="43">
        <v>272</v>
      </c>
      <c r="B273" s="44">
        <v>43912.58424971065</v>
      </c>
      <c r="C273" s="35">
        <v>36.93</v>
      </c>
      <c r="D273" s="43">
        <v>968.74</v>
      </c>
      <c r="E273" s="43">
        <v>23.53</v>
      </c>
      <c r="F273" s="43">
        <v>377.37</v>
      </c>
      <c r="G273" s="43">
        <v>620</v>
      </c>
      <c r="H273" s="43">
        <v>1.95</v>
      </c>
      <c r="I273" s="43">
        <v>37.229999999999997</v>
      </c>
      <c r="J273" s="43">
        <v>36.97</v>
      </c>
      <c r="K273" s="43">
        <v>606</v>
      </c>
      <c r="L273" s="43">
        <v>567</v>
      </c>
      <c r="M273" s="2">
        <v>1</v>
      </c>
      <c r="N273" s="76">
        <f t="shared" ref="N273:O273" si="70">AVERAGE(C273:C292)</f>
        <v>37.674999999999997</v>
      </c>
      <c r="O273" s="76">
        <f t="shared" si="70"/>
        <v>968.01199999999994</v>
      </c>
      <c r="P273" s="76">
        <f t="shared" ref="P273:V273" si="71">AVERAGE(E273:E292)</f>
        <v>27.201499999999999</v>
      </c>
      <c r="Q273" s="76">
        <f t="shared" si="71"/>
        <v>383.64499999999998</v>
      </c>
      <c r="R273" s="76">
        <f t="shared" si="71"/>
        <v>826.3</v>
      </c>
      <c r="S273" s="76">
        <f t="shared" si="71"/>
        <v>3.0340000000000003</v>
      </c>
      <c r="T273" s="76">
        <f t="shared" si="71"/>
        <v>38.154000000000003</v>
      </c>
      <c r="U273" s="76">
        <f t="shared" si="71"/>
        <v>37.465999999999994</v>
      </c>
      <c r="V273" s="76">
        <f t="shared" si="71"/>
        <v>612.85</v>
      </c>
      <c r="W273" s="71">
        <f t="shared" ref="W273:X273" si="72">STDEV(C273:C292)</f>
        <v>1.9145220648616481</v>
      </c>
      <c r="X273" s="71">
        <f t="shared" si="72"/>
        <v>0.44912312225865308</v>
      </c>
      <c r="Y273" s="71">
        <f t="shared" ref="Y273:AE273" si="73">STDEV(E273:E292)</f>
        <v>5.4249154977653653</v>
      </c>
      <c r="Z273" s="71">
        <f t="shared" si="73"/>
        <v>3.8772419660317707</v>
      </c>
      <c r="AA273" s="71">
        <f t="shared" si="73"/>
        <v>282.63182299313183</v>
      </c>
      <c r="AB273" s="71">
        <f t="shared" si="73"/>
        <v>1.4950352926656234</v>
      </c>
      <c r="AC273" s="71">
        <f t="shared" si="73"/>
        <v>2.3874020233409854</v>
      </c>
      <c r="AD273" s="71">
        <f t="shared" si="73"/>
        <v>2.0306659524713355</v>
      </c>
      <c r="AE273" s="71">
        <f t="shared" si="73"/>
        <v>14.331691052386407</v>
      </c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34"/>
      <c r="AY273" s="34"/>
      <c r="AZ273" s="34"/>
      <c r="BA273" s="34"/>
      <c r="BB273" s="34"/>
      <c r="BC273" s="34"/>
      <c r="BD273" s="34"/>
      <c r="BE273" s="34"/>
      <c r="BF273" s="34"/>
      <c r="BG273" s="34"/>
      <c r="BH273" s="34"/>
      <c r="BI273" s="34"/>
      <c r="BJ273" s="34"/>
      <c r="BK273" s="34"/>
      <c r="BL273" s="34"/>
      <c r="BM273" s="34"/>
      <c r="BN273" s="34"/>
      <c r="BO273" s="34"/>
    </row>
    <row r="274" spans="1:67" x14ac:dyDescent="0.25">
      <c r="A274" s="2">
        <v>273</v>
      </c>
      <c r="B274" s="3">
        <v>43912.586417303246</v>
      </c>
      <c r="C274" s="35">
        <v>36.15</v>
      </c>
      <c r="D274" s="2">
        <v>968.67</v>
      </c>
      <c r="E274" s="2">
        <v>23.63</v>
      </c>
      <c r="F274" s="2">
        <v>377.95</v>
      </c>
      <c r="G274" s="2">
        <v>624</v>
      </c>
      <c r="H274" s="2">
        <v>1.96</v>
      </c>
      <c r="I274" s="2">
        <v>36.33</v>
      </c>
      <c r="J274" s="2">
        <v>35.99</v>
      </c>
      <c r="K274" s="2">
        <v>606</v>
      </c>
      <c r="L274" s="2">
        <v>572</v>
      </c>
      <c r="M274" s="2">
        <v>1</v>
      </c>
    </row>
    <row r="275" spans="1:67" x14ac:dyDescent="0.25">
      <c r="A275" s="2">
        <v>274</v>
      </c>
      <c r="B275" s="3">
        <v>43912.588030706014</v>
      </c>
      <c r="C275" s="35">
        <v>36.24</v>
      </c>
      <c r="D275" s="2">
        <v>968.56</v>
      </c>
      <c r="E275" s="2">
        <v>25.19</v>
      </c>
      <c r="F275" s="2">
        <v>378.93</v>
      </c>
      <c r="G275" s="2">
        <v>626</v>
      </c>
      <c r="H275" s="2">
        <v>1.99</v>
      </c>
      <c r="I275" s="2">
        <v>36.33</v>
      </c>
      <c r="J275" s="2">
        <v>35.97</v>
      </c>
      <c r="K275" s="2">
        <v>615</v>
      </c>
      <c r="L275" s="2">
        <v>577</v>
      </c>
      <c r="M275" s="2">
        <v>1</v>
      </c>
    </row>
    <row r="276" spans="1:67" x14ac:dyDescent="0.25">
      <c r="A276" s="2">
        <v>275</v>
      </c>
      <c r="B276" s="3">
        <v>43912.589635162032</v>
      </c>
      <c r="C276" s="35">
        <v>35.85</v>
      </c>
      <c r="D276" s="2">
        <v>968.5</v>
      </c>
      <c r="E276" s="2">
        <v>25.27</v>
      </c>
      <c r="F276" s="2">
        <v>379.45</v>
      </c>
      <c r="G276" s="2">
        <v>628</v>
      </c>
      <c r="H276" s="2">
        <v>2</v>
      </c>
      <c r="I276" s="2">
        <v>35.89</v>
      </c>
      <c r="J276" s="2">
        <v>35.549999999999997</v>
      </c>
      <c r="K276" s="2">
        <v>606</v>
      </c>
      <c r="L276" s="2">
        <v>572</v>
      </c>
      <c r="M276" s="2">
        <v>1</v>
      </c>
    </row>
    <row r="277" spans="1:67" x14ac:dyDescent="0.25">
      <c r="A277" s="2">
        <v>276</v>
      </c>
      <c r="B277" s="3">
        <v>43912.592862731486</v>
      </c>
      <c r="C277" s="35">
        <v>36.44</v>
      </c>
      <c r="D277" s="2">
        <v>968.36</v>
      </c>
      <c r="E277" s="2">
        <v>28.62</v>
      </c>
      <c r="F277" s="2">
        <v>380.66</v>
      </c>
      <c r="G277" s="2">
        <v>638</v>
      </c>
      <c r="H277" s="2">
        <v>2.04</v>
      </c>
      <c r="I277" s="2">
        <v>36.49</v>
      </c>
      <c r="J277" s="2">
        <v>36.090000000000003</v>
      </c>
      <c r="K277" s="2">
        <v>606</v>
      </c>
      <c r="L277" s="2">
        <v>572</v>
      </c>
      <c r="M277" s="2">
        <v>1</v>
      </c>
    </row>
    <row r="278" spans="1:67" x14ac:dyDescent="0.25">
      <c r="A278" s="2">
        <v>277</v>
      </c>
      <c r="B278" s="3">
        <v>43912.595026898147</v>
      </c>
      <c r="C278" s="35">
        <v>36.29</v>
      </c>
      <c r="D278" s="2">
        <v>968.29</v>
      </c>
      <c r="E278" s="2">
        <v>26.84</v>
      </c>
      <c r="F278" s="2">
        <v>381.26</v>
      </c>
      <c r="G278" s="2">
        <v>640</v>
      </c>
      <c r="H278" s="2">
        <v>2.0499999999999998</v>
      </c>
      <c r="I278" s="2">
        <v>36.39</v>
      </c>
      <c r="J278" s="2">
        <v>36.01</v>
      </c>
      <c r="K278" s="2">
        <v>584</v>
      </c>
      <c r="L278" s="2">
        <v>577</v>
      </c>
      <c r="M278" s="2">
        <v>1</v>
      </c>
    </row>
    <row r="279" spans="1:67" x14ac:dyDescent="0.25">
      <c r="A279" s="2">
        <v>278</v>
      </c>
      <c r="B279" s="3">
        <v>43912.596655254631</v>
      </c>
      <c r="C279" s="35">
        <v>36.21</v>
      </c>
      <c r="D279" s="2">
        <v>968.25</v>
      </c>
      <c r="E279" s="2">
        <v>27.43</v>
      </c>
      <c r="F279" s="2">
        <v>381.55</v>
      </c>
      <c r="G279" s="2">
        <v>646</v>
      </c>
      <c r="H279" s="2">
        <v>2.08</v>
      </c>
      <c r="I279" s="2">
        <v>36.25</v>
      </c>
      <c r="J279" s="2">
        <v>35.89</v>
      </c>
      <c r="K279" s="2">
        <v>621</v>
      </c>
      <c r="L279" s="2">
        <v>582</v>
      </c>
      <c r="M279" s="2">
        <v>1</v>
      </c>
    </row>
    <row r="280" spans="1:67" x14ac:dyDescent="0.25">
      <c r="A280" s="2">
        <v>279</v>
      </c>
      <c r="B280" s="3">
        <v>43912.598270000002</v>
      </c>
      <c r="C280" s="35">
        <v>36.409999999999997</v>
      </c>
      <c r="D280" s="2">
        <v>968.23</v>
      </c>
      <c r="E280" s="2">
        <v>27.8</v>
      </c>
      <c r="F280" s="2">
        <v>381.77</v>
      </c>
      <c r="G280" s="2">
        <v>650</v>
      </c>
      <c r="H280" s="2">
        <v>2.11</v>
      </c>
      <c r="I280" s="2">
        <v>36.369999999999997</v>
      </c>
      <c r="J280" s="2">
        <v>35.99</v>
      </c>
      <c r="K280" s="2">
        <v>646</v>
      </c>
      <c r="L280" s="2">
        <v>597</v>
      </c>
      <c r="M280" s="2">
        <v>1</v>
      </c>
    </row>
    <row r="281" spans="1:67" x14ac:dyDescent="0.25">
      <c r="A281" s="2">
        <v>280</v>
      </c>
      <c r="B281" s="3">
        <v>43912.601509918983</v>
      </c>
      <c r="C281" s="35">
        <v>36.65</v>
      </c>
      <c r="D281" s="2">
        <v>968.15</v>
      </c>
      <c r="E281" s="2">
        <v>32.15</v>
      </c>
      <c r="F281" s="2">
        <v>382.43</v>
      </c>
      <c r="G281" s="2">
        <v>657</v>
      </c>
      <c r="H281" s="2">
        <v>2.14</v>
      </c>
      <c r="I281" s="2">
        <v>36.75</v>
      </c>
      <c r="J281" s="2">
        <v>36.229999999999997</v>
      </c>
      <c r="K281" s="2">
        <v>596</v>
      </c>
      <c r="L281" s="2">
        <v>572</v>
      </c>
      <c r="M281" s="2">
        <v>1</v>
      </c>
    </row>
    <row r="282" spans="1:67" x14ac:dyDescent="0.25">
      <c r="A282" s="2">
        <v>281</v>
      </c>
      <c r="B282" s="3">
        <v>43912.603672824072</v>
      </c>
      <c r="C282" s="35">
        <v>36.44</v>
      </c>
      <c r="D282" s="2">
        <v>968.14</v>
      </c>
      <c r="E282" s="2">
        <v>30.96</v>
      </c>
      <c r="F282" s="2">
        <v>382.52</v>
      </c>
      <c r="G282" s="2">
        <v>655</v>
      </c>
      <c r="H282" s="2">
        <v>2.13</v>
      </c>
      <c r="I282" s="2">
        <v>36.67</v>
      </c>
      <c r="J282" s="2">
        <v>36.25</v>
      </c>
      <c r="K282" s="2">
        <v>612</v>
      </c>
      <c r="L282" s="2">
        <v>572</v>
      </c>
      <c r="M282" s="2">
        <v>1</v>
      </c>
    </row>
    <row r="283" spans="1:67" x14ac:dyDescent="0.25">
      <c r="A283" s="2">
        <v>282</v>
      </c>
      <c r="B283" s="3">
        <v>43912.605278194445</v>
      </c>
      <c r="C283" s="35">
        <v>36.5</v>
      </c>
      <c r="D283" s="2">
        <v>968.09</v>
      </c>
      <c r="E283" s="2">
        <v>40.04</v>
      </c>
      <c r="F283" s="2">
        <v>382.98</v>
      </c>
      <c r="G283" s="2">
        <v>657</v>
      </c>
      <c r="H283" s="2">
        <v>2.15</v>
      </c>
      <c r="I283" s="2">
        <v>36.630000000000003</v>
      </c>
      <c r="J283" s="2">
        <v>36.049999999999997</v>
      </c>
      <c r="K283" s="2">
        <v>612</v>
      </c>
      <c r="L283" s="2">
        <v>592</v>
      </c>
      <c r="M283" s="2">
        <v>1</v>
      </c>
    </row>
    <row r="284" spans="1:67" x14ac:dyDescent="0.25">
      <c r="A284" s="2">
        <v>283</v>
      </c>
      <c r="B284" s="3">
        <v>43912.606892662036</v>
      </c>
      <c r="C284" s="35">
        <v>36.619999999999997</v>
      </c>
      <c r="D284" s="2">
        <v>967.99</v>
      </c>
      <c r="E284" s="2">
        <v>39.65</v>
      </c>
      <c r="F284" s="2">
        <v>383.82</v>
      </c>
      <c r="G284" s="2">
        <v>661</v>
      </c>
      <c r="H284" s="2">
        <v>2.16</v>
      </c>
      <c r="I284" s="2">
        <v>36.85</v>
      </c>
      <c r="J284" s="2">
        <v>36.33</v>
      </c>
      <c r="K284" s="2">
        <v>621</v>
      </c>
      <c r="L284" s="2">
        <v>602</v>
      </c>
      <c r="M284" s="2">
        <v>1</v>
      </c>
    </row>
    <row r="285" spans="1:67" x14ac:dyDescent="0.25">
      <c r="A285" s="2">
        <v>284</v>
      </c>
      <c r="B285" s="3">
        <v>43912.610121064819</v>
      </c>
      <c r="C285" s="35">
        <v>36.46</v>
      </c>
      <c r="D285" s="2">
        <v>967.77</v>
      </c>
      <c r="E285" s="2">
        <v>30.4</v>
      </c>
      <c r="F285" s="2">
        <v>385.75</v>
      </c>
      <c r="G285" s="2">
        <v>675</v>
      </c>
      <c r="H285" s="2">
        <v>2.2400000000000002</v>
      </c>
      <c r="I285" s="2">
        <v>36.81</v>
      </c>
      <c r="J285" s="2">
        <v>36.049999999999997</v>
      </c>
      <c r="K285" s="2">
        <v>615</v>
      </c>
      <c r="L285" s="2">
        <v>587</v>
      </c>
      <c r="M285" s="2">
        <v>1</v>
      </c>
    </row>
    <row r="286" spans="1:67" x14ac:dyDescent="0.25">
      <c r="A286" s="2">
        <v>285</v>
      </c>
      <c r="B286" s="3">
        <v>43912.612284768518</v>
      </c>
      <c r="C286" s="35">
        <v>39.07</v>
      </c>
      <c r="D286" s="2">
        <v>967.68</v>
      </c>
      <c r="E286" s="2">
        <v>23.82</v>
      </c>
      <c r="F286" s="2">
        <v>386.48</v>
      </c>
      <c r="G286" s="2">
        <v>676</v>
      </c>
      <c r="H286" s="2">
        <v>2.23</v>
      </c>
      <c r="I286" s="2">
        <v>40.29</v>
      </c>
      <c r="J286" s="2">
        <v>38.85</v>
      </c>
      <c r="K286" s="2">
        <v>621</v>
      </c>
      <c r="L286" s="2">
        <v>577</v>
      </c>
      <c r="M286" s="2">
        <v>1</v>
      </c>
    </row>
    <row r="287" spans="1:67" x14ac:dyDescent="0.25">
      <c r="A287" s="2">
        <v>286</v>
      </c>
      <c r="B287" s="3">
        <v>43912.613892361114</v>
      </c>
      <c r="C287" s="35">
        <v>40.520000000000003</v>
      </c>
      <c r="D287" s="2">
        <v>967.64</v>
      </c>
      <c r="E287" s="2">
        <v>22.51</v>
      </c>
      <c r="F287" s="2">
        <v>386.89</v>
      </c>
      <c r="G287" s="2">
        <v>1181</v>
      </c>
      <c r="H287" s="2">
        <v>4.59</v>
      </c>
      <c r="I287" s="2">
        <v>41.79</v>
      </c>
      <c r="J287" s="2">
        <v>40.31</v>
      </c>
      <c r="K287" s="2">
        <v>621</v>
      </c>
      <c r="L287" s="2">
        <v>577</v>
      </c>
      <c r="M287" s="2">
        <v>1</v>
      </c>
    </row>
    <row r="288" spans="1:67" x14ac:dyDescent="0.25">
      <c r="A288" s="2">
        <v>287</v>
      </c>
      <c r="B288" s="3">
        <v>43912.615506469912</v>
      </c>
      <c r="C288" s="35">
        <v>40.64</v>
      </c>
      <c r="D288" s="2">
        <v>967.55</v>
      </c>
      <c r="E288" s="2">
        <v>21.37</v>
      </c>
      <c r="F288" s="2">
        <v>387.6</v>
      </c>
      <c r="G288" s="2">
        <v>1266</v>
      </c>
      <c r="H288" s="2">
        <v>5.4</v>
      </c>
      <c r="I288" s="2">
        <v>41.73</v>
      </c>
      <c r="J288" s="2">
        <v>40.67</v>
      </c>
      <c r="K288" s="2">
        <v>615</v>
      </c>
      <c r="L288" s="2">
        <v>587</v>
      </c>
      <c r="M288" s="2">
        <v>1</v>
      </c>
    </row>
    <row r="289" spans="1:67" x14ac:dyDescent="0.25">
      <c r="A289" s="2">
        <v>288</v>
      </c>
      <c r="B289" s="3">
        <v>43912.618745740736</v>
      </c>
      <c r="C289" s="35">
        <v>41.03</v>
      </c>
      <c r="D289" s="2">
        <v>967.44</v>
      </c>
      <c r="E289" s="2">
        <v>23.51</v>
      </c>
      <c r="F289" s="2">
        <v>388.57</v>
      </c>
      <c r="G289" s="2">
        <v>1259</v>
      </c>
      <c r="H289" s="2">
        <v>5.35</v>
      </c>
      <c r="I289" s="2">
        <v>42.15</v>
      </c>
      <c r="J289" s="2">
        <v>41.29</v>
      </c>
      <c r="K289" s="2">
        <v>637</v>
      </c>
      <c r="L289" s="2">
        <v>597</v>
      </c>
      <c r="M289" s="2">
        <v>1</v>
      </c>
    </row>
    <row r="290" spans="1:67" x14ac:dyDescent="0.25">
      <c r="A290" s="2">
        <v>289</v>
      </c>
      <c r="B290" s="3">
        <v>43912.620928587959</v>
      </c>
      <c r="C290" s="35">
        <v>37.96</v>
      </c>
      <c r="D290" s="2">
        <v>967.44</v>
      </c>
      <c r="E290" s="2">
        <v>28.61</v>
      </c>
      <c r="F290" s="2">
        <v>388.61</v>
      </c>
      <c r="G290" s="2">
        <v>1276</v>
      </c>
      <c r="H290" s="2">
        <v>5.5</v>
      </c>
      <c r="I290" s="2">
        <v>38.770000000000003</v>
      </c>
      <c r="J290" s="2">
        <v>38.270000000000003</v>
      </c>
      <c r="K290" s="2">
        <v>590</v>
      </c>
      <c r="L290" s="2">
        <v>577</v>
      </c>
      <c r="M290" s="2">
        <v>1</v>
      </c>
    </row>
    <row r="291" spans="1:67" x14ac:dyDescent="0.25">
      <c r="A291" s="2">
        <v>290</v>
      </c>
      <c r="B291" s="3">
        <v>43912.622547604165</v>
      </c>
      <c r="C291" s="35">
        <v>39.840000000000003</v>
      </c>
      <c r="D291" s="2">
        <v>967.38</v>
      </c>
      <c r="E291" s="2">
        <v>22.45</v>
      </c>
      <c r="F291" s="2">
        <v>389.11</v>
      </c>
      <c r="G291" s="2">
        <v>1273</v>
      </c>
      <c r="H291" s="2">
        <v>5.45</v>
      </c>
      <c r="I291" s="2">
        <v>40.909999999999997</v>
      </c>
      <c r="J291" s="2">
        <v>39.369999999999997</v>
      </c>
      <c r="K291" s="2">
        <v>606</v>
      </c>
      <c r="L291" s="2">
        <v>572</v>
      </c>
      <c r="M291" s="2">
        <v>1</v>
      </c>
    </row>
    <row r="292" spans="1:67" x14ac:dyDescent="0.25">
      <c r="A292" s="2">
        <v>291</v>
      </c>
      <c r="B292" s="3">
        <v>43912.624163125001</v>
      </c>
      <c r="C292" s="35">
        <v>41.25</v>
      </c>
      <c r="D292" s="2">
        <v>967.37</v>
      </c>
      <c r="E292" s="2">
        <v>20.25</v>
      </c>
      <c r="F292" s="2">
        <v>389.2</v>
      </c>
      <c r="G292" s="2">
        <v>1218</v>
      </c>
      <c r="H292" s="2">
        <v>5.16</v>
      </c>
      <c r="I292" s="2">
        <v>42.45</v>
      </c>
      <c r="J292" s="2">
        <v>41.19</v>
      </c>
      <c r="K292" s="2">
        <v>621</v>
      </c>
      <c r="L292" s="2">
        <v>572</v>
      </c>
      <c r="M292" s="2">
        <v>1</v>
      </c>
    </row>
    <row r="293" spans="1:67" s="45" customFormat="1" x14ac:dyDescent="0.25">
      <c r="A293" s="43">
        <v>292</v>
      </c>
      <c r="B293" s="44">
        <v>43912.625784444448</v>
      </c>
      <c r="C293" s="35">
        <v>39.36</v>
      </c>
      <c r="D293" s="43">
        <v>967.42</v>
      </c>
      <c r="E293" s="43">
        <v>23.88</v>
      </c>
      <c r="F293" s="43">
        <v>388.77</v>
      </c>
      <c r="G293" s="43">
        <v>1130</v>
      </c>
      <c r="H293" s="43">
        <v>4.72</v>
      </c>
      <c r="I293" s="43">
        <v>40.47</v>
      </c>
      <c r="J293" s="43">
        <v>39.93</v>
      </c>
      <c r="K293" s="43">
        <v>612</v>
      </c>
      <c r="L293" s="43">
        <v>577</v>
      </c>
      <c r="M293" s="2">
        <v>1</v>
      </c>
      <c r="N293" s="76">
        <f t="shared" ref="N293:O293" si="74">AVERAGE(C293:C311)</f>
        <v>40.711052631578951</v>
      </c>
      <c r="O293" s="76">
        <f t="shared" si="74"/>
        <v>966.96473684210514</v>
      </c>
      <c r="P293" s="76">
        <f t="shared" ref="P293:V293" si="75">AVERAGE(E293:E311)</f>
        <v>23.550526315789472</v>
      </c>
      <c r="Q293" s="76">
        <f t="shared" si="75"/>
        <v>392.71</v>
      </c>
      <c r="R293" s="76">
        <f t="shared" si="75"/>
        <v>1064.2631578947369</v>
      </c>
      <c r="S293" s="76">
        <f t="shared" si="75"/>
        <v>4.3857894736842109</v>
      </c>
      <c r="T293" s="76">
        <f t="shared" si="75"/>
        <v>41.647894736842105</v>
      </c>
      <c r="U293" s="76">
        <f t="shared" si="75"/>
        <v>40.833157894736843</v>
      </c>
      <c r="V293" s="76">
        <f t="shared" si="75"/>
        <v>604.47368421052636</v>
      </c>
      <c r="W293" s="71">
        <f t="shared" ref="W293:X293" si="76">STDEV(C293:C311)</f>
        <v>1.0842503541200048</v>
      </c>
      <c r="X293" s="71">
        <f t="shared" si="76"/>
        <v>0.23343732018709823</v>
      </c>
      <c r="Y293" s="71">
        <f t="shared" ref="Y293:AE293" si="77">STDEV(E293:E311)</f>
        <v>2.8327577330702312</v>
      </c>
      <c r="Z293" s="71">
        <f t="shared" si="77"/>
        <v>2.0352313545802829</v>
      </c>
      <c r="AA293" s="71">
        <f t="shared" si="77"/>
        <v>109.92413651911831</v>
      </c>
      <c r="AB293" s="71">
        <f t="shared" si="77"/>
        <v>0.60837959449191492</v>
      </c>
      <c r="AC293" s="71">
        <f t="shared" si="77"/>
        <v>1.1805628551545915</v>
      </c>
      <c r="AD293" s="71">
        <f t="shared" si="77"/>
        <v>1.1252903458988261</v>
      </c>
      <c r="AE293" s="71">
        <f t="shared" si="77"/>
        <v>14.660485140724488</v>
      </c>
      <c r="AF293" s="141">
        <f>AVERAGE(C293:C315)</f>
        <v>40.800000000000004</v>
      </c>
      <c r="AG293" s="141">
        <f t="shared" ref="AG293:AN293" si="78">AVERAGE(D293:D315)</f>
        <v>966.89956521739123</v>
      </c>
      <c r="AH293" s="141">
        <f t="shared" si="78"/>
        <v>23.51608695652174</v>
      </c>
      <c r="AI293" s="141">
        <f t="shared" si="78"/>
        <v>393.26956521739123</v>
      </c>
      <c r="AJ293" s="141">
        <f t="shared" si="78"/>
        <v>1037.391304347826</v>
      </c>
      <c r="AK293" s="141">
        <f t="shared" si="78"/>
        <v>4.2347826086956522</v>
      </c>
      <c r="AL293" s="141">
        <f t="shared" si="78"/>
        <v>41.718695652173906</v>
      </c>
      <c r="AM293" s="141">
        <f t="shared" si="78"/>
        <v>40.891739130434786</v>
      </c>
      <c r="AN293" s="141">
        <f t="shared" si="78"/>
        <v>602.21739130434787</v>
      </c>
      <c r="AO293" s="140">
        <f>STDEV(C293:C352)</f>
        <v>4.0681380268680174</v>
      </c>
      <c r="AP293" s="140">
        <f t="shared" ref="AP293:AW293" si="79">STDEV(D293:D352)</f>
        <v>1.0658700459259844</v>
      </c>
      <c r="AQ293" s="140">
        <f t="shared" si="79"/>
        <v>3.9500980857448886</v>
      </c>
      <c r="AR293" s="140">
        <f t="shared" si="79"/>
        <v>9.219871248963166</v>
      </c>
      <c r="AS293" s="140">
        <f t="shared" si="79"/>
        <v>391.30837897702514</v>
      </c>
      <c r="AT293" s="140">
        <f t="shared" si="79"/>
        <v>2.1246745447018376</v>
      </c>
      <c r="AU293" s="140">
        <f t="shared" si="79"/>
        <v>4.4020843932902931</v>
      </c>
      <c r="AV293" s="140">
        <f t="shared" si="79"/>
        <v>4.2459684434293115</v>
      </c>
      <c r="AW293" s="140">
        <f t="shared" si="79"/>
        <v>18.228028334110977</v>
      </c>
      <c r="AX293" s="34"/>
      <c r="AY293" s="34"/>
      <c r="AZ293" s="34"/>
      <c r="BA293" s="34"/>
      <c r="BB293" s="34"/>
      <c r="BC293" s="34"/>
      <c r="BD293" s="34"/>
      <c r="BE293" s="34"/>
      <c r="BF293" s="34"/>
      <c r="BG293" s="34"/>
      <c r="BH293" s="34"/>
      <c r="BI293" s="34"/>
      <c r="BJ293" s="34"/>
      <c r="BK293" s="34"/>
      <c r="BL293" s="34"/>
      <c r="BM293" s="34"/>
      <c r="BN293" s="34"/>
      <c r="BO293" s="34"/>
    </row>
    <row r="294" spans="1:67" x14ac:dyDescent="0.25">
      <c r="A294" s="2">
        <v>293</v>
      </c>
      <c r="B294" s="3">
        <v>43912.629025902774</v>
      </c>
      <c r="C294" s="35">
        <v>40.97</v>
      </c>
      <c r="D294" s="2">
        <v>967.31</v>
      </c>
      <c r="E294" s="2">
        <v>22.38</v>
      </c>
      <c r="F294" s="2">
        <v>389.71</v>
      </c>
      <c r="G294" s="2">
        <v>1085</v>
      </c>
      <c r="H294" s="2">
        <v>4.51</v>
      </c>
      <c r="I294" s="2">
        <v>41.85</v>
      </c>
      <c r="J294" s="2">
        <v>40.79</v>
      </c>
      <c r="K294" s="2">
        <v>581</v>
      </c>
      <c r="L294" s="2">
        <v>562</v>
      </c>
      <c r="M294" s="2">
        <v>1</v>
      </c>
    </row>
    <row r="295" spans="1:67" x14ac:dyDescent="0.25">
      <c r="A295" s="2">
        <v>294</v>
      </c>
      <c r="B295" s="3">
        <v>43912.631234837958</v>
      </c>
      <c r="C295" s="35">
        <v>40.950000000000003</v>
      </c>
      <c r="D295" s="2">
        <v>967.27</v>
      </c>
      <c r="E295" s="2">
        <v>23.78</v>
      </c>
      <c r="F295" s="2">
        <v>390.07</v>
      </c>
      <c r="G295" s="2">
        <v>728</v>
      </c>
      <c r="H295" s="2">
        <v>2.17</v>
      </c>
      <c r="I295" s="2">
        <v>41.91</v>
      </c>
      <c r="J295" s="2">
        <v>40.85</v>
      </c>
      <c r="K295" s="2">
        <v>606</v>
      </c>
      <c r="L295" s="2">
        <v>562</v>
      </c>
      <c r="M295" s="2">
        <v>1</v>
      </c>
    </row>
    <row r="296" spans="1:67" x14ac:dyDescent="0.25">
      <c r="A296" s="2">
        <v>295</v>
      </c>
      <c r="B296" s="3">
        <v>43912.632844305554</v>
      </c>
      <c r="C296" s="35">
        <v>38.700000000000003</v>
      </c>
      <c r="D296" s="2">
        <v>967.23</v>
      </c>
      <c r="E296" s="2">
        <v>28.34</v>
      </c>
      <c r="F296" s="2">
        <v>390.43</v>
      </c>
      <c r="G296" s="2">
        <v>947</v>
      </c>
      <c r="H296" s="2">
        <v>4.5999999999999996</v>
      </c>
      <c r="I296" s="2">
        <v>39.369999999999997</v>
      </c>
      <c r="J296" s="2">
        <v>38.81</v>
      </c>
      <c r="K296" s="2">
        <v>596</v>
      </c>
      <c r="L296" s="2">
        <v>572</v>
      </c>
      <c r="M296" s="2">
        <v>1</v>
      </c>
    </row>
    <row r="297" spans="1:67" x14ac:dyDescent="0.25">
      <c r="A297" s="2">
        <v>296</v>
      </c>
      <c r="B297" s="3">
        <v>43912.634463842594</v>
      </c>
      <c r="C297" s="35">
        <v>40.18</v>
      </c>
      <c r="D297" s="2">
        <v>967.12</v>
      </c>
      <c r="E297" s="2">
        <v>22.04</v>
      </c>
      <c r="F297" s="2">
        <v>391.33</v>
      </c>
      <c r="G297" s="2">
        <v>1158</v>
      </c>
      <c r="H297" s="2">
        <v>4.7699999999999996</v>
      </c>
      <c r="I297" s="2">
        <v>41.23</v>
      </c>
      <c r="J297" s="2">
        <v>40.11</v>
      </c>
      <c r="K297" s="2">
        <v>596</v>
      </c>
      <c r="L297" s="2">
        <v>572</v>
      </c>
      <c r="M297" s="2">
        <v>1</v>
      </c>
    </row>
    <row r="298" spans="1:67" x14ac:dyDescent="0.25">
      <c r="A298" s="2">
        <v>297</v>
      </c>
      <c r="B298" s="3">
        <v>43912.637705416666</v>
      </c>
      <c r="C298" s="35">
        <v>39.06</v>
      </c>
      <c r="D298" s="2">
        <v>967.11</v>
      </c>
      <c r="E298" s="2">
        <v>25.61</v>
      </c>
      <c r="F298" s="2">
        <v>391.42</v>
      </c>
      <c r="G298" s="2">
        <v>1160</v>
      </c>
      <c r="H298" s="2">
        <v>4.74</v>
      </c>
      <c r="I298" s="2">
        <v>39.85</v>
      </c>
      <c r="J298" s="2">
        <v>39.229999999999997</v>
      </c>
      <c r="K298" s="2">
        <v>615</v>
      </c>
      <c r="L298" s="2">
        <v>582</v>
      </c>
      <c r="M298" s="2">
        <v>1</v>
      </c>
    </row>
    <row r="299" spans="1:67" x14ac:dyDescent="0.25">
      <c r="A299" s="2">
        <v>298</v>
      </c>
      <c r="B299" s="3">
        <v>43912.639871817126</v>
      </c>
      <c r="C299" s="35">
        <v>39.78</v>
      </c>
      <c r="D299" s="2">
        <v>966.98</v>
      </c>
      <c r="E299" s="2">
        <v>22.41</v>
      </c>
      <c r="F299" s="2">
        <v>392.52</v>
      </c>
      <c r="G299" s="2">
        <v>1130</v>
      </c>
      <c r="H299" s="2">
        <v>4.78</v>
      </c>
      <c r="I299" s="2">
        <v>40.630000000000003</v>
      </c>
      <c r="J299" s="2">
        <v>39.549999999999997</v>
      </c>
      <c r="K299" s="2">
        <v>621</v>
      </c>
      <c r="L299" s="2">
        <v>572</v>
      </c>
      <c r="M299" s="2">
        <v>1</v>
      </c>
    </row>
    <row r="300" spans="1:67" x14ac:dyDescent="0.25">
      <c r="A300" s="2">
        <v>299</v>
      </c>
      <c r="B300" s="3">
        <v>43912.641484236112</v>
      </c>
      <c r="C300" s="35">
        <v>41.28</v>
      </c>
      <c r="D300" s="2">
        <v>967.04</v>
      </c>
      <c r="E300" s="2">
        <v>23.32</v>
      </c>
      <c r="F300" s="2">
        <v>392.05</v>
      </c>
      <c r="G300" s="2">
        <v>1171</v>
      </c>
      <c r="H300" s="2">
        <v>4.88</v>
      </c>
      <c r="I300" s="2">
        <v>42.39</v>
      </c>
      <c r="J300" s="2">
        <v>41.37</v>
      </c>
      <c r="K300" s="2">
        <v>590</v>
      </c>
      <c r="L300" s="2">
        <v>541</v>
      </c>
      <c r="M300" s="2">
        <v>1</v>
      </c>
    </row>
    <row r="301" spans="1:67" x14ac:dyDescent="0.25">
      <c r="A301" s="2">
        <v>300</v>
      </c>
      <c r="B301" s="3">
        <v>43912.643094791667</v>
      </c>
      <c r="C301" s="35">
        <v>40.57</v>
      </c>
      <c r="D301" s="2">
        <v>967.02</v>
      </c>
      <c r="E301" s="2">
        <v>31.52</v>
      </c>
      <c r="F301" s="2">
        <v>392.18</v>
      </c>
      <c r="G301" s="2">
        <v>1147</v>
      </c>
      <c r="H301" s="2">
        <v>4.76</v>
      </c>
      <c r="I301" s="2">
        <v>41.09</v>
      </c>
      <c r="J301" s="2">
        <v>40.51</v>
      </c>
      <c r="K301" s="2">
        <v>612</v>
      </c>
      <c r="L301" s="2">
        <v>562</v>
      </c>
      <c r="M301" s="2">
        <v>1</v>
      </c>
    </row>
    <row r="302" spans="1:67" x14ac:dyDescent="0.25">
      <c r="A302" s="2">
        <v>301</v>
      </c>
      <c r="B302" s="3">
        <v>43912.646341342595</v>
      </c>
      <c r="C302" s="35">
        <v>41.66</v>
      </c>
      <c r="D302" s="2">
        <v>966.91</v>
      </c>
      <c r="E302" s="2">
        <v>22.19</v>
      </c>
      <c r="F302" s="2">
        <v>393.25</v>
      </c>
      <c r="G302" s="2">
        <v>1104</v>
      </c>
      <c r="H302" s="2">
        <v>4.54</v>
      </c>
      <c r="I302" s="2">
        <v>42.75</v>
      </c>
      <c r="J302" s="2">
        <v>42.01</v>
      </c>
      <c r="K302" s="2">
        <v>600</v>
      </c>
      <c r="L302" s="2">
        <v>571</v>
      </c>
      <c r="M302" s="2">
        <v>1</v>
      </c>
    </row>
    <row r="303" spans="1:67" x14ac:dyDescent="0.25">
      <c r="A303" s="2">
        <v>302</v>
      </c>
      <c r="B303" s="3">
        <v>43912.648506469908</v>
      </c>
      <c r="C303" s="35">
        <v>39.43</v>
      </c>
      <c r="D303" s="2">
        <v>966.89</v>
      </c>
      <c r="E303" s="2">
        <v>22.2</v>
      </c>
      <c r="F303" s="2">
        <v>393.32</v>
      </c>
      <c r="G303" s="2">
        <v>1084</v>
      </c>
      <c r="H303" s="2">
        <v>4.43</v>
      </c>
      <c r="I303" s="2">
        <v>40.39</v>
      </c>
      <c r="J303" s="2">
        <v>39.51</v>
      </c>
      <c r="K303" s="2">
        <v>615</v>
      </c>
      <c r="L303" s="2">
        <v>581</v>
      </c>
      <c r="M303" s="2">
        <v>1</v>
      </c>
    </row>
    <row r="304" spans="1:67" x14ac:dyDescent="0.25">
      <c r="A304" s="2">
        <v>303</v>
      </c>
      <c r="B304" s="3">
        <v>43912.650114988428</v>
      </c>
      <c r="C304" s="35">
        <v>42.17</v>
      </c>
      <c r="D304" s="2">
        <v>966.81</v>
      </c>
      <c r="E304" s="2">
        <v>20.87</v>
      </c>
      <c r="F304" s="2">
        <v>394.04</v>
      </c>
      <c r="G304" s="2">
        <v>1046</v>
      </c>
      <c r="H304" s="2">
        <v>4.21</v>
      </c>
      <c r="I304" s="2">
        <v>43.21</v>
      </c>
      <c r="J304" s="2">
        <v>42.29</v>
      </c>
      <c r="K304" s="2">
        <v>606</v>
      </c>
      <c r="L304" s="2">
        <v>576</v>
      </c>
      <c r="M304" s="2">
        <v>1</v>
      </c>
    </row>
    <row r="305" spans="1:67" x14ac:dyDescent="0.25">
      <c r="A305" s="2">
        <v>304</v>
      </c>
      <c r="B305" s="3">
        <v>43912.651732592596</v>
      </c>
      <c r="C305" s="35">
        <v>40.82</v>
      </c>
      <c r="D305" s="2">
        <v>966.9</v>
      </c>
      <c r="E305" s="2">
        <v>23.53</v>
      </c>
      <c r="F305" s="2">
        <v>393.25</v>
      </c>
      <c r="G305" s="2">
        <v>1023</v>
      </c>
      <c r="H305" s="2">
        <v>4.13</v>
      </c>
      <c r="I305" s="2">
        <v>42.03</v>
      </c>
      <c r="J305" s="2">
        <v>41.25</v>
      </c>
      <c r="K305" s="2">
        <v>590</v>
      </c>
      <c r="L305" s="2">
        <v>576</v>
      </c>
      <c r="M305" s="2">
        <v>1</v>
      </c>
    </row>
    <row r="306" spans="1:67" x14ac:dyDescent="0.25">
      <c r="A306" s="2">
        <v>305</v>
      </c>
      <c r="B306" s="3">
        <v>43912.654978865743</v>
      </c>
      <c r="C306" s="35">
        <v>42.21</v>
      </c>
      <c r="D306" s="2">
        <v>966.82</v>
      </c>
      <c r="E306" s="2">
        <v>24.28</v>
      </c>
      <c r="F306" s="2">
        <v>393.9</v>
      </c>
      <c r="G306" s="2">
        <v>1043</v>
      </c>
      <c r="H306" s="2">
        <v>4.38</v>
      </c>
      <c r="I306" s="2">
        <v>43.05</v>
      </c>
      <c r="J306" s="2">
        <v>42.21</v>
      </c>
      <c r="K306" s="2">
        <v>571</v>
      </c>
      <c r="L306" s="2">
        <v>571</v>
      </c>
      <c r="M306" s="2">
        <v>1</v>
      </c>
    </row>
    <row r="307" spans="1:67" x14ac:dyDescent="0.25">
      <c r="A307" s="2">
        <v>306</v>
      </c>
      <c r="B307" s="3">
        <v>43912.657143923614</v>
      </c>
      <c r="C307" s="35">
        <v>40.78</v>
      </c>
      <c r="D307" s="2">
        <v>966.82</v>
      </c>
      <c r="E307" s="2">
        <v>21.76</v>
      </c>
      <c r="F307" s="2">
        <v>393.97</v>
      </c>
      <c r="G307" s="2">
        <v>1101</v>
      </c>
      <c r="H307" s="2">
        <v>4.4400000000000004</v>
      </c>
      <c r="I307" s="2">
        <v>41.51</v>
      </c>
      <c r="J307" s="2">
        <v>40.97</v>
      </c>
      <c r="K307" s="2">
        <v>596</v>
      </c>
      <c r="L307" s="2">
        <v>571</v>
      </c>
      <c r="M307" s="2">
        <v>1</v>
      </c>
    </row>
    <row r="308" spans="1:67" x14ac:dyDescent="0.25">
      <c r="A308" s="2">
        <v>307</v>
      </c>
      <c r="B308" s="3">
        <v>43912.658751053241</v>
      </c>
      <c r="C308" s="35">
        <v>41.78</v>
      </c>
      <c r="D308" s="2">
        <v>966.72</v>
      </c>
      <c r="E308" s="2">
        <v>19.66</v>
      </c>
      <c r="F308" s="2">
        <v>395.15</v>
      </c>
      <c r="G308" s="2">
        <v>1136</v>
      </c>
      <c r="H308" s="2">
        <v>4.79</v>
      </c>
      <c r="I308" s="2">
        <v>42.95</v>
      </c>
      <c r="J308" s="2">
        <v>41.81</v>
      </c>
      <c r="K308" s="2">
        <v>621</v>
      </c>
      <c r="L308" s="2">
        <v>571</v>
      </c>
      <c r="M308" s="2">
        <v>1</v>
      </c>
    </row>
    <row r="309" spans="1:67" x14ac:dyDescent="0.25">
      <c r="A309" s="2">
        <v>308</v>
      </c>
      <c r="B309" s="3">
        <v>43912.660370347221</v>
      </c>
      <c r="C309" s="35">
        <v>41.12</v>
      </c>
      <c r="D309" s="2">
        <v>966.71</v>
      </c>
      <c r="E309" s="2">
        <v>24.37</v>
      </c>
      <c r="F309" s="2">
        <v>394.91</v>
      </c>
      <c r="G309" s="2">
        <v>1107</v>
      </c>
      <c r="H309" s="2">
        <v>4.59</v>
      </c>
      <c r="I309" s="2">
        <v>42.13</v>
      </c>
      <c r="J309" s="2">
        <v>41.47</v>
      </c>
      <c r="K309" s="2">
        <v>615</v>
      </c>
      <c r="L309" s="2">
        <v>581</v>
      </c>
      <c r="M309" s="2">
        <v>1</v>
      </c>
    </row>
    <row r="310" spans="1:67" x14ac:dyDescent="0.25">
      <c r="A310" s="2">
        <v>309</v>
      </c>
      <c r="B310" s="3">
        <v>43912.663604768517</v>
      </c>
      <c r="C310" s="35">
        <v>42.32</v>
      </c>
      <c r="D310" s="2">
        <v>966.59</v>
      </c>
      <c r="E310" s="2">
        <v>19.78</v>
      </c>
      <c r="F310" s="2">
        <v>395.93</v>
      </c>
      <c r="G310" s="2">
        <v>1035</v>
      </c>
      <c r="H310" s="2">
        <v>4.0999999999999996</v>
      </c>
      <c r="I310" s="2">
        <v>43.49</v>
      </c>
      <c r="J310" s="2">
        <v>42.79</v>
      </c>
      <c r="K310" s="2">
        <v>621</v>
      </c>
      <c r="L310" s="2">
        <v>581</v>
      </c>
      <c r="M310" s="2">
        <v>1</v>
      </c>
    </row>
    <row r="311" spans="1:67" x14ac:dyDescent="0.25">
      <c r="A311" s="2">
        <v>310</v>
      </c>
      <c r="B311" s="3">
        <v>43912.665770868058</v>
      </c>
      <c r="C311" s="35">
        <v>40.369999999999997</v>
      </c>
      <c r="D311" s="2">
        <v>966.66</v>
      </c>
      <c r="E311" s="2">
        <v>25.54</v>
      </c>
      <c r="F311" s="2">
        <v>395.29</v>
      </c>
      <c r="G311" s="2">
        <v>886</v>
      </c>
      <c r="H311" s="2">
        <v>3.79</v>
      </c>
      <c r="I311" s="2">
        <v>41.01</v>
      </c>
      <c r="J311" s="2">
        <v>40.369999999999997</v>
      </c>
      <c r="K311" s="2">
        <v>621</v>
      </c>
      <c r="L311" s="2">
        <v>586</v>
      </c>
      <c r="M311" s="2">
        <v>1</v>
      </c>
    </row>
    <row r="312" spans="1:67" s="45" customFormat="1" x14ac:dyDescent="0.25">
      <c r="A312" s="43">
        <v>311</v>
      </c>
      <c r="B312" s="44">
        <v>43912.667377650461</v>
      </c>
      <c r="C312" s="35">
        <v>41.15</v>
      </c>
      <c r="D312" s="43">
        <v>966.61</v>
      </c>
      <c r="E312" s="43">
        <v>20.18</v>
      </c>
      <c r="F312" s="43">
        <v>395.78</v>
      </c>
      <c r="G312" s="43">
        <v>990</v>
      </c>
      <c r="H312" s="43">
        <v>3.97</v>
      </c>
      <c r="I312" s="43">
        <v>42.05</v>
      </c>
      <c r="J312" s="43">
        <v>40.71</v>
      </c>
      <c r="K312" s="43">
        <v>596</v>
      </c>
      <c r="L312" s="43">
        <v>581</v>
      </c>
      <c r="M312" s="2">
        <v>1</v>
      </c>
      <c r="N312" s="76">
        <f t="shared" ref="N312:O312" si="80">AVERAGE(C312:C315)</f>
        <v>41.222499999999997</v>
      </c>
      <c r="O312" s="76">
        <f t="shared" si="80"/>
        <v>966.59</v>
      </c>
      <c r="P312" s="76">
        <f t="shared" ref="P312:V312" si="81">AVERAGE(E312:E315)</f>
        <v>23.352499999999999</v>
      </c>
      <c r="Q312" s="76">
        <f t="shared" si="81"/>
        <v>395.92750000000001</v>
      </c>
      <c r="R312" s="76">
        <f t="shared" si="81"/>
        <v>909.75</v>
      </c>
      <c r="S312" s="76">
        <f t="shared" si="81"/>
        <v>3.5175000000000001</v>
      </c>
      <c r="T312" s="76">
        <f t="shared" si="81"/>
        <v>42.055</v>
      </c>
      <c r="U312" s="76">
        <f t="shared" si="81"/>
        <v>41.17</v>
      </c>
      <c r="V312" s="76">
        <f t="shared" si="81"/>
        <v>591.5</v>
      </c>
      <c r="W312" s="71">
        <f t="shared" ref="W312:X312" si="82">STDEV(C312:C315)</f>
        <v>0.28394541729001532</v>
      </c>
      <c r="X312" s="71">
        <f t="shared" si="82"/>
        <v>3.5590260840125246E-2</v>
      </c>
      <c r="Y312" s="71">
        <f t="shared" ref="Y312:AE312" si="83">STDEV(E312:E315)</f>
        <v>2.7888154594140357</v>
      </c>
      <c r="Z312" s="71">
        <f t="shared" si="83"/>
        <v>0.28814059068447229</v>
      </c>
      <c r="AA312" s="71">
        <f t="shared" si="83"/>
        <v>242.90515981894387</v>
      </c>
      <c r="AB312" s="71">
        <f t="shared" si="83"/>
        <v>1.3200347217655568</v>
      </c>
      <c r="AC312" s="71">
        <f t="shared" si="83"/>
        <v>0.32429410519876156</v>
      </c>
      <c r="AD312" s="71">
        <f t="shared" si="83"/>
        <v>0.38884444190447237</v>
      </c>
      <c r="AE312" s="71">
        <f t="shared" si="83"/>
        <v>5.7445626465380286</v>
      </c>
      <c r="AF312" s="141"/>
      <c r="AG312" s="141"/>
      <c r="AH312" s="141"/>
      <c r="AI312" s="141"/>
      <c r="AJ312" s="141"/>
      <c r="AK312" s="141"/>
      <c r="AL312" s="141"/>
      <c r="AM312" s="141"/>
      <c r="AN312" s="141"/>
      <c r="AO312" s="141"/>
      <c r="AP312" s="141"/>
      <c r="AQ312" s="141"/>
      <c r="AR312" s="141"/>
      <c r="AS312" s="141"/>
      <c r="AT312" s="141"/>
      <c r="AU312" s="141"/>
      <c r="AV312" s="141"/>
      <c r="AW312" s="141"/>
      <c r="AX312" s="34"/>
      <c r="AY312" s="34"/>
      <c r="AZ312" s="34"/>
      <c r="BA312" s="34"/>
      <c r="BB312" s="34"/>
      <c r="BC312" s="34"/>
      <c r="BD312" s="34"/>
      <c r="BE312" s="34"/>
      <c r="BF312" s="34"/>
      <c r="BG312" s="34"/>
      <c r="BH312" s="34"/>
      <c r="BI312" s="34"/>
      <c r="BJ312" s="34"/>
      <c r="BK312" s="34"/>
      <c r="BL312" s="34"/>
      <c r="BM312" s="34"/>
      <c r="BN312" s="34"/>
      <c r="BO312" s="34"/>
    </row>
    <row r="313" spans="1:67" x14ac:dyDescent="0.25">
      <c r="A313" s="2">
        <v>312</v>
      </c>
      <c r="B313" s="3">
        <v>43912.668987129626</v>
      </c>
      <c r="C313" s="35">
        <v>41.14</v>
      </c>
      <c r="D313" s="2">
        <v>966.62</v>
      </c>
      <c r="E313" s="2">
        <v>26.93</v>
      </c>
      <c r="F313" s="2">
        <v>395.69</v>
      </c>
      <c r="G313" s="2">
        <v>548</v>
      </c>
      <c r="H313" s="2">
        <v>1.55</v>
      </c>
      <c r="I313" s="2">
        <v>41.89</v>
      </c>
      <c r="J313" s="2">
        <v>41.37</v>
      </c>
      <c r="K313" s="2">
        <v>596</v>
      </c>
      <c r="L313" s="2">
        <v>562</v>
      </c>
      <c r="M313" s="2">
        <v>1</v>
      </c>
    </row>
    <row r="314" spans="1:67" x14ac:dyDescent="0.25">
      <c r="A314" s="2">
        <v>313</v>
      </c>
      <c r="B314" s="3">
        <v>43912.672230057869</v>
      </c>
      <c r="C314" s="35">
        <v>41.63</v>
      </c>
      <c r="D314" s="2">
        <v>966.54</v>
      </c>
      <c r="E314" s="2">
        <v>22.71</v>
      </c>
      <c r="F314" s="2">
        <v>396.34</v>
      </c>
      <c r="G314" s="2">
        <v>1044</v>
      </c>
      <c r="H314" s="2">
        <v>4.2300000000000004</v>
      </c>
      <c r="I314" s="2">
        <v>42.51</v>
      </c>
      <c r="J314" s="2">
        <v>41.59</v>
      </c>
      <c r="K314" s="2">
        <v>584</v>
      </c>
      <c r="L314" s="2">
        <v>556</v>
      </c>
      <c r="M314" s="2">
        <v>1</v>
      </c>
    </row>
    <row r="315" spans="1:67" x14ac:dyDescent="0.25">
      <c r="A315" s="2">
        <v>314</v>
      </c>
      <c r="B315" s="3">
        <v>43912.6744090625</v>
      </c>
      <c r="C315" s="35">
        <v>40.97</v>
      </c>
      <c r="D315" s="2">
        <v>966.59</v>
      </c>
      <c r="E315" s="2">
        <v>23.59</v>
      </c>
      <c r="F315" s="2">
        <v>395.9</v>
      </c>
      <c r="G315" s="2">
        <v>1057</v>
      </c>
      <c r="H315" s="2">
        <v>4.32</v>
      </c>
      <c r="I315" s="2">
        <v>41.77</v>
      </c>
      <c r="J315" s="2">
        <v>41.01</v>
      </c>
      <c r="K315" s="2">
        <v>590</v>
      </c>
      <c r="L315" s="2">
        <v>561</v>
      </c>
      <c r="M315" s="2">
        <v>1</v>
      </c>
    </row>
    <row r="316" spans="1:67" s="45" customFormat="1" x14ac:dyDescent="0.25">
      <c r="A316" s="43">
        <v>315</v>
      </c>
      <c r="B316" s="44">
        <v>43912.852395162037</v>
      </c>
      <c r="C316" s="35">
        <v>33.25</v>
      </c>
      <c r="D316" s="43">
        <v>967.98</v>
      </c>
      <c r="E316" s="43">
        <v>18.78</v>
      </c>
      <c r="F316" s="43">
        <v>383.95</v>
      </c>
      <c r="G316" s="43">
        <v>260</v>
      </c>
      <c r="H316" s="43">
        <v>0.02</v>
      </c>
      <c r="I316" s="43">
        <v>33.049999999999997</v>
      </c>
      <c r="J316" s="43">
        <v>32.71</v>
      </c>
      <c r="K316" s="43">
        <v>615</v>
      </c>
      <c r="L316" s="43">
        <v>563</v>
      </c>
      <c r="M316" s="2">
        <v>1</v>
      </c>
      <c r="N316" s="76">
        <f t="shared" ref="N316:O316" si="84">AVERAGE(C316:C327)</f>
        <v>33.094999999999999</v>
      </c>
      <c r="O316" s="76">
        <f t="shared" si="84"/>
        <v>968.19833333333327</v>
      </c>
      <c r="P316" s="76">
        <f t="shared" ref="P316:V316" si="85">AVERAGE(E316:E327)</f>
        <v>20.56666666666667</v>
      </c>
      <c r="Q316" s="76">
        <f t="shared" si="85"/>
        <v>382.04833333333335</v>
      </c>
      <c r="R316" s="76">
        <f t="shared" si="85"/>
        <v>260.75</v>
      </c>
      <c r="S316" s="76">
        <f t="shared" si="85"/>
        <v>2.0833333333333332E-2</v>
      </c>
      <c r="T316" s="76">
        <f t="shared" si="85"/>
        <v>32.958333333333336</v>
      </c>
      <c r="U316" s="76">
        <f t="shared" si="85"/>
        <v>32.616666666666667</v>
      </c>
      <c r="V316" s="76">
        <f t="shared" si="85"/>
        <v>601.08333333333337</v>
      </c>
      <c r="W316" s="71">
        <f t="shared" ref="W316:X316" si="86">STDEV(C316:C327)</f>
        <v>0.29589617343680802</v>
      </c>
      <c r="X316" s="71">
        <f t="shared" si="86"/>
        <v>0.21010098581973774</v>
      </c>
      <c r="Y316" s="71">
        <f t="shared" ref="Y316:AE316" si="87">STDEV(E316:E327)</f>
        <v>3.1255351057010237</v>
      </c>
      <c r="Z316" s="71">
        <f t="shared" si="87"/>
        <v>1.8037578618657295</v>
      </c>
      <c r="AA316" s="71">
        <f t="shared" si="87"/>
        <v>0.75377836144440913</v>
      </c>
      <c r="AB316" s="71">
        <f t="shared" si="87"/>
        <v>5.1492865054443872E-3</v>
      </c>
      <c r="AC316" s="71">
        <f t="shared" si="87"/>
        <v>0.23237248050698622</v>
      </c>
      <c r="AD316" s="71">
        <f t="shared" si="87"/>
        <v>0.26137167313071868</v>
      </c>
      <c r="AE316" s="71">
        <f t="shared" si="87"/>
        <v>17.814490186532442</v>
      </c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34"/>
      <c r="AY316" s="34"/>
      <c r="AZ316" s="34"/>
      <c r="BA316" s="34"/>
      <c r="BB316" s="34"/>
      <c r="BC316" s="34"/>
      <c r="BD316" s="34"/>
      <c r="BE316" s="34"/>
      <c r="BF316" s="34"/>
      <c r="BG316" s="34"/>
      <c r="BH316" s="34"/>
      <c r="BI316" s="34"/>
      <c r="BJ316" s="34"/>
      <c r="BK316" s="34"/>
      <c r="BL316" s="34"/>
      <c r="BM316" s="34"/>
      <c r="BN316" s="34"/>
      <c r="BO316" s="34"/>
    </row>
    <row r="317" spans="1:67" x14ac:dyDescent="0.25">
      <c r="A317" s="2">
        <v>316</v>
      </c>
      <c r="B317" s="3">
        <v>43912.854559212967</v>
      </c>
      <c r="C317" s="35">
        <v>33.26</v>
      </c>
      <c r="D317" s="2">
        <v>967.93</v>
      </c>
      <c r="E317" s="2">
        <v>19.11</v>
      </c>
      <c r="F317" s="2">
        <v>384.39</v>
      </c>
      <c r="G317" s="2">
        <v>262</v>
      </c>
      <c r="H317" s="2">
        <v>0.02</v>
      </c>
      <c r="I317" s="2">
        <v>33.11</v>
      </c>
      <c r="J317" s="2">
        <v>32.770000000000003</v>
      </c>
      <c r="K317" s="2">
        <v>590</v>
      </c>
      <c r="L317" s="2">
        <v>563</v>
      </c>
      <c r="M317" s="2">
        <v>1</v>
      </c>
    </row>
    <row r="318" spans="1:67" x14ac:dyDescent="0.25">
      <c r="A318" s="2">
        <v>317</v>
      </c>
      <c r="B318" s="3">
        <v>43912.856171539352</v>
      </c>
      <c r="C318" s="35">
        <v>33.15</v>
      </c>
      <c r="D318" s="2">
        <v>967.96</v>
      </c>
      <c r="E318" s="2">
        <v>18.09</v>
      </c>
      <c r="F318" s="2">
        <v>384.07</v>
      </c>
      <c r="G318" s="2">
        <v>260</v>
      </c>
      <c r="H318" s="2">
        <v>0.02</v>
      </c>
      <c r="I318" s="2">
        <v>33.049999999999997</v>
      </c>
      <c r="J318" s="2">
        <v>32.75</v>
      </c>
      <c r="K318" s="2">
        <v>621</v>
      </c>
      <c r="L318" s="2">
        <v>568</v>
      </c>
      <c r="M318" s="2">
        <v>1</v>
      </c>
    </row>
    <row r="319" spans="1:67" x14ac:dyDescent="0.25">
      <c r="A319" s="2">
        <v>318</v>
      </c>
      <c r="B319" s="3">
        <v>43912.857783113424</v>
      </c>
      <c r="C319" s="35">
        <v>33.32</v>
      </c>
      <c r="D319" s="2">
        <v>968.04</v>
      </c>
      <c r="E319" s="2">
        <v>18.09</v>
      </c>
      <c r="F319" s="2">
        <v>383.41</v>
      </c>
      <c r="G319" s="2">
        <v>260</v>
      </c>
      <c r="H319" s="2">
        <v>0.02</v>
      </c>
      <c r="I319" s="2">
        <v>33.11</v>
      </c>
      <c r="J319" s="2">
        <v>32.81</v>
      </c>
      <c r="K319" s="2">
        <v>581</v>
      </c>
      <c r="L319" s="2">
        <v>563</v>
      </c>
      <c r="M319" s="2">
        <v>1</v>
      </c>
    </row>
    <row r="320" spans="1:67" x14ac:dyDescent="0.25">
      <c r="A320" s="2">
        <v>319</v>
      </c>
      <c r="B320" s="3">
        <v>43912.861027199076</v>
      </c>
      <c r="C320" s="35">
        <v>33.25</v>
      </c>
      <c r="D320" s="2">
        <v>968.08</v>
      </c>
      <c r="E320" s="2">
        <v>18.559999999999999</v>
      </c>
      <c r="F320" s="2">
        <v>383.07</v>
      </c>
      <c r="G320" s="2">
        <v>261</v>
      </c>
      <c r="H320" s="2">
        <v>0.02</v>
      </c>
      <c r="I320" s="2">
        <v>33.049999999999997</v>
      </c>
      <c r="J320" s="2">
        <v>32.71</v>
      </c>
      <c r="K320" s="2">
        <v>621</v>
      </c>
      <c r="L320" s="2">
        <v>578</v>
      </c>
      <c r="M320" s="2">
        <v>1</v>
      </c>
    </row>
    <row r="321" spans="1:67" x14ac:dyDescent="0.25">
      <c r="A321" s="2">
        <v>320</v>
      </c>
      <c r="B321" s="3">
        <v>43912.863210474534</v>
      </c>
      <c r="C321" s="35">
        <v>33.22</v>
      </c>
      <c r="D321" s="2">
        <v>968.15</v>
      </c>
      <c r="E321" s="2">
        <v>18.79</v>
      </c>
      <c r="F321" s="2">
        <v>382.47</v>
      </c>
      <c r="G321" s="2">
        <v>261</v>
      </c>
      <c r="H321" s="2">
        <v>0.01</v>
      </c>
      <c r="I321" s="2">
        <v>33.01</v>
      </c>
      <c r="J321" s="2">
        <v>32.69</v>
      </c>
      <c r="K321" s="2">
        <v>584</v>
      </c>
      <c r="L321" s="2">
        <v>558</v>
      </c>
      <c r="M321" s="2">
        <v>1</v>
      </c>
    </row>
    <row r="322" spans="1:67" x14ac:dyDescent="0.25">
      <c r="A322" s="2">
        <v>321</v>
      </c>
      <c r="B322" s="3">
        <v>43912.864881979171</v>
      </c>
      <c r="C322" s="35">
        <v>33.340000000000003</v>
      </c>
      <c r="D322" s="2">
        <v>968.28</v>
      </c>
      <c r="E322" s="2">
        <v>18.71</v>
      </c>
      <c r="F322" s="2">
        <v>381.3</v>
      </c>
      <c r="G322" s="2">
        <v>260</v>
      </c>
      <c r="H322" s="2">
        <v>0.03</v>
      </c>
      <c r="I322" s="2">
        <v>33.130000000000003</v>
      </c>
      <c r="J322" s="2">
        <v>32.83</v>
      </c>
      <c r="K322" s="2">
        <v>590</v>
      </c>
      <c r="L322" s="2">
        <v>564</v>
      </c>
      <c r="M322" s="2">
        <v>1</v>
      </c>
    </row>
    <row r="323" spans="1:67" x14ac:dyDescent="0.25">
      <c r="A323" s="2">
        <v>322</v>
      </c>
      <c r="B323" s="3">
        <v>43912.866226053244</v>
      </c>
      <c r="C323" s="35">
        <v>33.340000000000003</v>
      </c>
      <c r="D323" s="2">
        <v>968.24</v>
      </c>
      <c r="E323" s="2">
        <v>19.989999999999998</v>
      </c>
      <c r="F323" s="2">
        <v>381.66</v>
      </c>
      <c r="G323" s="2">
        <v>262</v>
      </c>
      <c r="H323" s="2">
        <v>0.02</v>
      </c>
      <c r="I323" s="2">
        <v>33.15</v>
      </c>
      <c r="J323" s="2">
        <v>32.81</v>
      </c>
      <c r="K323" s="2">
        <v>612</v>
      </c>
      <c r="L323" s="2">
        <v>563</v>
      </c>
      <c r="M323" s="2">
        <v>1</v>
      </c>
    </row>
    <row r="324" spans="1:67" x14ac:dyDescent="0.25">
      <c r="A324" s="2">
        <v>323</v>
      </c>
      <c r="B324" s="3">
        <v>43912.867853344906</v>
      </c>
      <c r="C324" s="35">
        <v>33.130000000000003</v>
      </c>
      <c r="D324" s="2">
        <v>968.25</v>
      </c>
      <c r="E324" s="2">
        <v>20.100000000000001</v>
      </c>
      <c r="F324" s="2">
        <v>381.54</v>
      </c>
      <c r="G324" s="2">
        <v>261</v>
      </c>
      <c r="H324" s="2">
        <v>0.02</v>
      </c>
      <c r="I324" s="2">
        <v>33.049999999999997</v>
      </c>
      <c r="J324" s="2">
        <v>32.71</v>
      </c>
      <c r="K324" s="2">
        <v>581</v>
      </c>
      <c r="L324" s="2">
        <v>553</v>
      </c>
      <c r="M324" s="2">
        <v>1</v>
      </c>
    </row>
    <row r="325" spans="1:67" x14ac:dyDescent="0.25">
      <c r="A325" s="2">
        <v>324</v>
      </c>
      <c r="B325" s="3">
        <v>43912.871094201386</v>
      </c>
      <c r="C325" s="35">
        <v>32.67</v>
      </c>
      <c r="D325" s="2">
        <v>968.47</v>
      </c>
      <c r="E325" s="2">
        <v>25.4</v>
      </c>
      <c r="F325" s="2">
        <v>379.88</v>
      </c>
      <c r="G325" s="2">
        <v>260</v>
      </c>
      <c r="H325" s="2">
        <v>0.02</v>
      </c>
      <c r="I325" s="2">
        <v>32.71</v>
      </c>
      <c r="J325" s="2">
        <v>32.31</v>
      </c>
      <c r="K325" s="2">
        <v>584</v>
      </c>
      <c r="L325" s="2">
        <v>568</v>
      </c>
      <c r="M325" s="2">
        <v>1</v>
      </c>
    </row>
    <row r="326" spans="1:67" x14ac:dyDescent="0.25">
      <c r="A326" s="2">
        <v>325</v>
      </c>
      <c r="B326" s="3">
        <v>43912.873265335649</v>
      </c>
      <c r="C326" s="35">
        <v>32.74</v>
      </c>
      <c r="D326" s="2">
        <v>968.48</v>
      </c>
      <c r="E326" s="2">
        <v>24.03</v>
      </c>
      <c r="F326" s="2">
        <v>379.56</v>
      </c>
      <c r="G326" s="2">
        <v>261</v>
      </c>
      <c r="H326" s="2">
        <v>0.02</v>
      </c>
      <c r="I326" s="2">
        <v>32.67</v>
      </c>
      <c r="J326" s="2">
        <v>32.270000000000003</v>
      </c>
      <c r="K326" s="2">
        <v>606</v>
      </c>
      <c r="L326" s="2">
        <v>568</v>
      </c>
      <c r="M326" s="2">
        <v>1</v>
      </c>
    </row>
    <row r="327" spans="1:67" x14ac:dyDescent="0.25">
      <c r="A327" s="2">
        <v>326</v>
      </c>
      <c r="B327" s="3">
        <v>43912.874872337961</v>
      </c>
      <c r="C327" s="35">
        <v>32.47</v>
      </c>
      <c r="D327" s="2">
        <v>968.52</v>
      </c>
      <c r="E327" s="2">
        <v>27.15</v>
      </c>
      <c r="F327" s="2">
        <v>379.28</v>
      </c>
      <c r="G327" s="2">
        <v>261</v>
      </c>
      <c r="H327" s="2">
        <v>0.03</v>
      </c>
      <c r="I327" s="2">
        <v>32.409999999999997</v>
      </c>
      <c r="J327" s="2">
        <v>32.03</v>
      </c>
      <c r="K327" s="2">
        <v>628</v>
      </c>
      <c r="L327" s="2">
        <v>588</v>
      </c>
      <c r="M327" s="2">
        <v>1</v>
      </c>
    </row>
    <row r="328" spans="1:67" s="45" customFormat="1" x14ac:dyDescent="0.25">
      <c r="A328" s="43">
        <v>327</v>
      </c>
      <c r="B328" s="44">
        <v>43912.876478738428</v>
      </c>
      <c r="C328" s="35">
        <v>32.33</v>
      </c>
      <c r="D328" s="43">
        <v>968.53</v>
      </c>
      <c r="E328" s="43">
        <v>28.96</v>
      </c>
      <c r="F328" s="43">
        <v>379.13</v>
      </c>
      <c r="G328" s="43">
        <v>261</v>
      </c>
      <c r="H328" s="43">
        <v>0.02</v>
      </c>
      <c r="I328" s="43">
        <v>32.25</v>
      </c>
      <c r="J328" s="43">
        <v>31.89</v>
      </c>
      <c r="K328" s="43">
        <v>637</v>
      </c>
      <c r="L328" s="43">
        <v>593</v>
      </c>
      <c r="M328" s="2">
        <v>1</v>
      </c>
      <c r="N328" s="76">
        <f t="shared" ref="N328:O328" si="88">AVERAGE(C328:C346)</f>
        <v>33.18</v>
      </c>
      <c r="O328" s="76">
        <f t="shared" si="88"/>
        <v>969.06526315789461</v>
      </c>
      <c r="P328" s="76">
        <f t="shared" ref="P328:V328" si="89">AVERAGE(E328:E346)</f>
        <v>25.70105263157895</v>
      </c>
      <c r="Q328" s="76">
        <f t="shared" si="89"/>
        <v>374.53210526315792</v>
      </c>
      <c r="R328" s="76">
        <f t="shared" si="89"/>
        <v>260.4736842105263</v>
      </c>
      <c r="S328" s="76">
        <f t="shared" si="89"/>
        <v>1.947368421052632E-2</v>
      </c>
      <c r="T328" s="76">
        <f t="shared" si="89"/>
        <v>33.675263157894733</v>
      </c>
      <c r="U328" s="76">
        <f t="shared" si="89"/>
        <v>32.979473684210525</v>
      </c>
      <c r="V328" s="76">
        <f t="shared" si="89"/>
        <v>624.15789473684208</v>
      </c>
      <c r="W328" s="71">
        <f t="shared" ref="W328:X328" si="90">STDEV(C328:C346)</f>
        <v>1.2557113964247955</v>
      </c>
      <c r="X328" s="71">
        <f t="shared" si="90"/>
        <v>0.30361467577345819</v>
      </c>
      <c r="Y328" s="71">
        <f t="shared" ref="Y328:AE328" si="91">STDEV(E328:E346)</f>
        <v>3.1403306526840336</v>
      </c>
      <c r="Z328" s="71">
        <f t="shared" si="91"/>
        <v>2.6101651266354922</v>
      </c>
      <c r="AA328" s="71">
        <f t="shared" si="91"/>
        <v>0.77232844572123305</v>
      </c>
      <c r="AB328" s="71">
        <f t="shared" si="91"/>
        <v>6.2126074419739498E-3</v>
      </c>
      <c r="AC328" s="71">
        <f t="shared" si="91"/>
        <v>1.3990130188459955</v>
      </c>
      <c r="AD328" s="71">
        <f t="shared" si="91"/>
        <v>1.2436749918608629</v>
      </c>
      <c r="AE328" s="71">
        <f t="shared" si="91"/>
        <v>9.423747531839954</v>
      </c>
      <c r="AF328" s="141">
        <f>AVERAGE(C328:C386)</f>
        <v>31.272881355932196</v>
      </c>
      <c r="AG328" s="141">
        <f t="shared" ref="AG328:AN328" si="92">AVERAGE(D328:D386)</f>
        <v>969.62610169491529</v>
      </c>
      <c r="AH328" s="141">
        <f t="shared" si="92"/>
        <v>31.180338983050845</v>
      </c>
      <c r="AI328" s="141">
        <f t="shared" si="92"/>
        <v>369.69474576271182</v>
      </c>
      <c r="AJ328" s="141">
        <f t="shared" si="92"/>
        <v>260.57627118644069</v>
      </c>
      <c r="AK328" s="141">
        <f t="shared" si="92"/>
        <v>1.9661016949152555E-2</v>
      </c>
      <c r="AL328" s="141">
        <f t="shared" si="92"/>
        <v>31.607288135593222</v>
      </c>
      <c r="AM328" s="141">
        <f t="shared" si="92"/>
        <v>31.022542372881365</v>
      </c>
      <c r="AN328" s="141">
        <f t="shared" si="92"/>
        <v>649.74576271186436</v>
      </c>
      <c r="AO328" s="140">
        <f>STDEV(C328:C386)</f>
        <v>1.7512045616418916</v>
      </c>
      <c r="AP328" s="140">
        <f t="shared" ref="AP328:AW328" si="93">STDEV(D328:D386)</f>
        <v>0.45617607364863938</v>
      </c>
      <c r="AQ328" s="140">
        <f t="shared" si="93"/>
        <v>4.9656065247834196</v>
      </c>
      <c r="AR328" s="140">
        <f t="shared" si="93"/>
        <v>3.9292310188847654</v>
      </c>
      <c r="AS328" s="140">
        <f t="shared" si="93"/>
        <v>0.7922771595873126</v>
      </c>
      <c r="AT328" s="140">
        <f t="shared" si="93"/>
        <v>4.5357209421683642E-3</v>
      </c>
      <c r="AU328" s="140">
        <f t="shared" si="93"/>
        <v>1.9085558997427907</v>
      </c>
      <c r="AV328" s="140">
        <f t="shared" si="93"/>
        <v>1.79231269710619</v>
      </c>
      <c r="AW328" s="140">
        <f t="shared" si="93"/>
        <v>26.694047651333978</v>
      </c>
      <c r="AX328" s="34"/>
      <c r="AY328" s="34"/>
      <c r="AZ328" s="34"/>
      <c r="BA328" s="34"/>
      <c r="BB328" s="34"/>
      <c r="BC328" s="34"/>
      <c r="BD328" s="34"/>
      <c r="BE328" s="34"/>
      <c r="BF328" s="34"/>
      <c r="BG328" s="34"/>
      <c r="BH328" s="34"/>
      <c r="BI328" s="34"/>
      <c r="BJ328" s="34"/>
      <c r="BK328" s="34"/>
      <c r="BL328" s="34"/>
      <c r="BM328" s="34"/>
      <c r="BN328" s="34"/>
      <c r="BO328" s="34"/>
    </row>
    <row r="329" spans="1:67" x14ac:dyDescent="0.25">
      <c r="A329" s="2">
        <v>328</v>
      </c>
      <c r="B329" s="3">
        <v>43912.879721817131</v>
      </c>
      <c r="C329" s="35">
        <v>34.159999999999997</v>
      </c>
      <c r="D329" s="2">
        <v>968.57</v>
      </c>
      <c r="E329" s="2">
        <v>21.07</v>
      </c>
      <c r="F329" s="2">
        <v>378.78</v>
      </c>
      <c r="G329" s="2">
        <v>260</v>
      </c>
      <c r="H329" s="2">
        <v>0.02</v>
      </c>
      <c r="I329" s="2">
        <v>34.93</v>
      </c>
      <c r="J329" s="2">
        <v>33.630000000000003</v>
      </c>
      <c r="K329" s="2">
        <v>615</v>
      </c>
      <c r="L329" s="2">
        <v>583</v>
      </c>
      <c r="M329" s="2">
        <v>1</v>
      </c>
    </row>
    <row r="330" spans="1:67" x14ac:dyDescent="0.25">
      <c r="A330" s="2">
        <v>329</v>
      </c>
      <c r="B330" s="3">
        <v>43912.881885312498</v>
      </c>
      <c r="C330" s="35">
        <v>35.72</v>
      </c>
      <c r="D330" s="2">
        <v>968.69</v>
      </c>
      <c r="E330" s="2">
        <v>18.89</v>
      </c>
      <c r="F330" s="2">
        <v>377.77</v>
      </c>
      <c r="G330" s="2">
        <v>260</v>
      </c>
      <c r="H330" s="2">
        <v>0.02</v>
      </c>
      <c r="I330" s="2">
        <v>36.590000000000003</v>
      </c>
      <c r="J330" s="2">
        <v>35.51</v>
      </c>
      <c r="K330" s="2">
        <v>606</v>
      </c>
      <c r="L330" s="2">
        <v>588</v>
      </c>
      <c r="M330" s="2">
        <v>1</v>
      </c>
    </row>
    <row r="331" spans="1:67" x14ac:dyDescent="0.25">
      <c r="A331" s="2">
        <v>330</v>
      </c>
      <c r="B331" s="3">
        <v>43912.883496215276</v>
      </c>
      <c r="C331" s="35">
        <v>35.78</v>
      </c>
      <c r="D331" s="2">
        <v>968.73</v>
      </c>
      <c r="E331" s="2">
        <v>24.54</v>
      </c>
      <c r="F331" s="2">
        <v>377.41</v>
      </c>
      <c r="G331" s="2">
        <v>261</v>
      </c>
      <c r="H331" s="2">
        <v>0.02</v>
      </c>
      <c r="I331" s="2">
        <v>36.29</v>
      </c>
      <c r="J331" s="2">
        <v>35.770000000000003</v>
      </c>
      <c r="K331" s="2">
        <v>615</v>
      </c>
      <c r="L331" s="2">
        <v>583</v>
      </c>
      <c r="M331" s="2">
        <v>1</v>
      </c>
    </row>
    <row r="332" spans="1:67" x14ac:dyDescent="0.25">
      <c r="A332" s="2">
        <v>331</v>
      </c>
      <c r="B332" s="3">
        <v>43912.885108726856</v>
      </c>
      <c r="C332" s="35">
        <v>33.57</v>
      </c>
      <c r="D332" s="2">
        <v>968.76</v>
      </c>
      <c r="E332" s="2">
        <v>23.88</v>
      </c>
      <c r="F332" s="2">
        <v>377.17</v>
      </c>
      <c r="G332" s="2">
        <v>260</v>
      </c>
      <c r="H332" s="2">
        <v>0.03</v>
      </c>
      <c r="I332" s="2">
        <v>34.03</v>
      </c>
      <c r="J332" s="2">
        <v>33.65</v>
      </c>
      <c r="K332" s="2">
        <v>621</v>
      </c>
      <c r="L332" s="2">
        <v>588</v>
      </c>
      <c r="M332" s="2">
        <v>1</v>
      </c>
    </row>
    <row r="333" spans="1:67" x14ac:dyDescent="0.25">
      <c r="A333" s="2">
        <v>332</v>
      </c>
      <c r="B333" s="3">
        <v>43912.888352743059</v>
      </c>
      <c r="C333" s="35">
        <v>32.9</v>
      </c>
      <c r="D333" s="2">
        <v>968.87</v>
      </c>
      <c r="E333" s="2">
        <v>24.05</v>
      </c>
      <c r="F333" s="2">
        <v>376.18</v>
      </c>
      <c r="G333" s="2">
        <v>261</v>
      </c>
      <c r="H333" s="2">
        <v>0.02</v>
      </c>
      <c r="I333" s="2">
        <v>33.25</v>
      </c>
      <c r="J333" s="2">
        <v>32.67</v>
      </c>
      <c r="K333" s="2">
        <v>637</v>
      </c>
      <c r="L333" s="2">
        <v>598</v>
      </c>
      <c r="M333" s="2">
        <v>1</v>
      </c>
    </row>
    <row r="334" spans="1:67" x14ac:dyDescent="0.25">
      <c r="A334" s="2">
        <v>333</v>
      </c>
      <c r="B334" s="3">
        <v>43912.890514756946</v>
      </c>
      <c r="C334" s="35">
        <v>34.729999999999997</v>
      </c>
      <c r="D334" s="2">
        <v>968.9</v>
      </c>
      <c r="E334" s="2">
        <v>22.1</v>
      </c>
      <c r="F334" s="2">
        <v>376</v>
      </c>
      <c r="G334" s="2">
        <v>260</v>
      </c>
      <c r="H334" s="2">
        <v>0.03</v>
      </c>
      <c r="I334" s="2">
        <v>35.53</v>
      </c>
      <c r="J334" s="2">
        <v>34.29</v>
      </c>
      <c r="K334" s="2">
        <v>621</v>
      </c>
      <c r="L334" s="2">
        <v>593</v>
      </c>
      <c r="M334" s="2">
        <v>1</v>
      </c>
    </row>
    <row r="335" spans="1:67" x14ac:dyDescent="0.25">
      <c r="A335" s="2">
        <v>334</v>
      </c>
      <c r="B335" s="3">
        <v>43912.892126805556</v>
      </c>
      <c r="C335" s="35">
        <v>33.409999999999997</v>
      </c>
      <c r="D335" s="2">
        <v>969.01</v>
      </c>
      <c r="E335" s="2">
        <v>25.97</v>
      </c>
      <c r="F335" s="2">
        <v>375.01</v>
      </c>
      <c r="G335" s="2">
        <v>262</v>
      </c>
      <c r="H335" s="2">
        <v>0.02</v>
      </c>
      <c r="I335" s="2">
        <v>33.909999999999997</v>
      </c>
      <c r="J335" s="2">
        <v>33.57</v>
      </c>
      <c r="K335" s="2">
        <v>621</v>
      </c>
      <c r="L335" s="2">
        <v>593</v>
      </c>
      <c r="M335" s="2">
        <v>1</v>
      </c>
    </row>
    <row r="336" spans="1:67" x14ac:dyDescent="0.25">
      <c r="A336" s="2">
        <v>335</v>
      </c>
      <c r="B336" s="3">
        <v>43912.893739398147</v>
      </c>
      <c r="C336" s="35">
        <v>33.71</v>
      </c>
      <c r="D336" s="2">
        <v>969.05</v>
      </c>
      <c r="E336" s="2">
        <v>23.64</v>
      </c>
      <c r="F336" s="2">
        <v>374.65</v>
      </c>
      <c r="G336" s="2">
        <v>260</v>
      </c>
      <c r="H336" s="2">
        <v>0.01</v>
      </c>
      <c r="I336" s="2">
        <v>34.29</v>
      </c>
      <c r="J336" s="2">
        <v>33.21</v>
      </c>
      <c r="K336" s="2">
        <v>640</v>
      </c>
      <c r="L336" s="2">
        <v>608</v>
      </c>
      <c r="M336" s="2">
        <v>1</v>
      </c>
    </row>
    <row r="337" spans="1:67" x14ac:dyDescent="0.25">
      <c r="A337" s="2">
        <v>336</v>
      </c>
      <c r="B337" s="3">
        <v>43912.896982118051</v>
      </c>
      <c r="C337" s="35">
        <v>34.1</v>
      </c>
      <c r="D337" s="2">
        <v>969.17</v>
      </c>
      <c r="E337" s="2">
        <v>24.41</v>
      </c>
      <c r="F337" s="2">
        <v>373.63</v>
      </c>
      <c r="G337" s="2">
        <v>260</v>
      </c>
      <c r="H337" s="2">
        <v>0.01</v>
      </c>
      <c r="I337" s="2">
        <v>34.729999999999997</v>
      </c>
      <c r="J337" s="2">
        <v>33.549999999999997</v>
      </c>
      <c r="K337" s="2">
        <v>637</v>
      </c>
      <c r="L337" s="2">
        <v>598</v>
      </c>
      <c r="M337" s="2">
        <v>1</v>
      </c>
    </row>
    <row r="338" spans="1:67" x14ac:dyDescent="0.25">
      <c r="A338" s="2">
        <v>337</v>
      </c>
      <c r="B338" s="3">
        <v>43912.899146979165</v>
      </c>
      <c r="C338" s="35">
        <v>32.29</v>
      </c>
      <c r="D338" s="2">
        <v>969.2</v>
      </c>
      <c r="E338" s="2">
        <v>27.35</v>
      </c>
      <c r="F338" s="2">
        <v>373.3</v>
      </c>
      <c r="G338" s="2">
        <v>260</v>
      </c>
      <c r="H338" s="2">
        <v>0.01</v>
      </c>
      <c r="I338" s="2">
        <v>32.93</v>
      </c>
      <c r="J338" s="2">
        <v>32.630000000000003</v>
      </c>
      <c r="K338" s="2">
        <v>628</v>
      </c>
      <c r="L338" s="2">
        <v>603</v>
      </c>
      <c r="M338" s="2">
        <v>1</v>
      </c>
    </row>
    <row r="339" spans="1:67" x14ac:dyDescent="0.25">
      <c r="A339" s="2">
        <v>338</v>
      </c>
      <c r="B339" s="3">
        <v>43912.90079373843</v>
      </c>
      <c r="C339" s="35">
        <v>32.79</v>
      </c>
      <c r="D339" s="2">
        <v>969.22</v>
      </c>
      <c r="E339" s="2">
        <v>24.97</v>
      </c>
      <c r="F339" s="2">
        <v>373.22</v>
      </c>
      <c r="G339" s="2">
        <v>260</v>
      </c>
      <c r="H339" s="2">
        <v>0.02</v>
      </c>
      <c r="I339" s="2">
        <v>33.33</v>
      </c>
      <c r="J339" s="2">
        <v>32.17</v>
      </c>
      <c r="K339" s="2">
        <v>621</v>
      </c>
      <c r="L339" s="2">
        <v>603</v>
      </c>
      <c r="M339" s="2">
        <v>1</v>
      </c>
    </row>
    <row r="340" spans="1:67" x14ac:dyDescent="0.25">
      <c r="A340" s="2">
        <v>339</v>
      </c>
      <c r="B340" s="3">
        <v>43912.902405324072</v>
      </c>
      <c r="C340" s="35">
        <v>32.46</v>
      </c>
      <c r="D340" s="2">
        <v>969.28</v>
      </c>
      <c r="E340" s="2">
        <v>28.35</v>
      </c>
      <c r="F340" s="2">
        <v>372.72</v>
      </c>
      <c r="G340" s="2">
        <v>259</v>
      </c>
      <c r="H340" s="2">
        <v>0.02</v>
      </c>
      <c r="I340" s="2">
        <v>32.93</v>
      </c>
      <c r="J340" s="2">
        <v>32.61</v>
      </c>
      <c r="K340" s="2">
        <v>628</v>
      </c>
      <c r="L340" s="2">
        <v>608</v>
      </c>
      <c r="M340" s="2">
        <v>1</v>
      </c>
    </row>
    <row r="341" spans="1:67" x14ac:dyDescent="0.25">
      <c r="A341" s="2">
        <v>340</v>
      </c>
      <c r="B341" s="3">
        <v>43912.905646990737</v>
      </c>
      <c r="C341" s="35">
        <v>31.45</v>
      </c>
      <c r="D341" s="2">
        <v>969.3</v>
      </c>
      <c r="E341" s="2">
        <v>28.92</v>
      </c>
      <c r="F341" s="2">
        <v>372.51</v>
      </c>
      <c r="G341" s="2">
        <v>261</v>
      </c>
      <c r="H341" s="2">
        <v>0.01</v>
      </c>
      <c r="I341" s="2">
        <v>31.75</v>
      </c>
      <c r="J341" s="2">
        <v>31.49</v>
      </c>
      <c r="K341" s="2">
        <v>628</v>
      </c>
      <c r="L341" s="2">
        <v>593</v>
      </c>
      <c r="M341" s="2">
        <v>1</v>
      </c>
    </row>
    <row r="342" spans="1:67" x14ac:dyDescent="0.25">
      <c r="A342" s="2">
        <v>341</v>
      </c>
      <c r="B342" s="3">
        <v>43912.907819803237</v>
      </c>
      <c r="C342" s="35">
        <v>32.64</v>
      </c>
      <c r="D342" s="2">
        <v>969.27</v>
      </c>
      <c r="E342" s="2">
        <v>25.14</v>
      </c>
      <c r="F342" s="2">
        <v>372.76</v>
      </c>
      <c r="G342" s="2">
        <v>262</v>
      </c>
      <c r="H342" s="2">
        <v>0.02</v>
      </c>
      <c r="I342" s="2">
        <v>33.15</v>
      </c>
      <c r="J342" s="2">
        <v>31.99</v>
      </c>
      <c r="K342" s="2">
        <v>612</v>
      </c>
      <c r="L342" s="2">
        <v>588</v>
      </c>
      <c r="M342" s="2">
        <v>1</v>
      </c>
    </row>
    <row r="343" spans="1:67" x14ac:dyDescent="0.25">
      <c r="A343" s="2">
        <v>342</v>
      </c>
      <c r="B343" s="3">
        <v>43912.909443773147</v>
      </c>
      <c r="C343" s="35">
        <v>32.11</v>
      </c>
      <c r="D343" s="2">
        <v>969.38</v>
      </c>
      <c r="E343" s="2">
        <v>29.9</v>
      </c>
      <c r="F343" s="2">
        <v>371.88</v>
      </c>
      <c r="G343" s="2">
        <v>261</v>
      </c>
      <c r="H343" s="2">
        <v>0.02</v>
      </c>
      <c r="I343" s="2">
        <v>32.53</v>
      </c>
      <c r="J343" s="2">
        <v>32.19</v>
      </c>
      <c r="K343" s="2">
        <v>615</v>
      </c>
      <c r="L343" s="2">
        <v>588</v>
      </c>
      <c r="M343" s="2">
        <v>1</v>
      </c>
    </row>
    <row r="344" spans="1:67" x14ac:dyDescent="0.25">
      <c r="A344" s="2">
        <v>343</v>
      </c>
      <c r="B344" s="3">
        <v>43912.911069849535</v>
      </c>
      <c r="C344" s="35">
        <v>31.8</v>
      </c>
      <c r="D344" s="2">
        <v>969.43</v>
      </c>
      <c r="E344" s="2">
        <v>26.64</v>
      </c>
      <c r="F344" s="2">
        <v>371.42</v>
      </c>
      <c r="G344" s="2">
        <v>261</v>
      </c>
      <c r="H344" s="2">
        <v>0.02</v>
      </c>
      <c r="I344" s="2">
        <v>32.25</v>
      </c>
      <c r="J344" s="2">
        <v>31.13</v>
      </c>
      <c r="K344" s="2">
        <v>628</v>
      </c>
      <c r="L344" s="2">
        <v>598</v>
      </c>
      <c r="M344" s="2">
        <v>1</v>
      </c>
    </row>
    <row r="345" spans="1:67" x14ac:dyDescent="0.25">
      <c r="A345" s="2">
        <v>344</v>
      </c>
      <c r="B345" s="3">
        <v>43912.912693645834</v>
      </c>
      <c r="C345" s="35">
        <v>32.450000000000003</v>
      </c>
      <c r="D345" s="2">
        <v>969.4</v>
      </c>
      <c r="E345" s="2">
        <v>30.03</v>
      </c>
      <c r="F345" s="2">
        <v>371.63</v>
      </c>
      <c r="G345" s="2">
        <v>260</v>
      </c>
      <c r="H345" s="2">
        <v>0.02</v>
      </c>
      <c r="I345" s="2">
        <v>32.729999999999997</v>
      </c>
      <c r="J345" s="2">
        <v>32.49</v>
      </c>
      <c r="K345" s="2">
        <v>628</v>
      </c>
      <c r="L345" s="2">
        <v>598</v>
      </c>
      <c r="M345" s="2">
        <v>1</v>
      </c>
    </row>
    <row r="346" spans="1:67" x14ac:dyDescent="0.25">
      <c r="A346" s="2">
        <v>345</v>
      </c>
      <c r="B346" s="3">
        <v>43912.915933969911</v>
      </c>
      <c r="C346" s="35">
        <v>32.020000000000003</v>
      </c>
      <c r="D346" s="2">
        <v>969.48</v>
      </c>
      <c r="E346" s="2">
        <v>29.51</v>
      </c>
      <c r="F346" s="2">
        <v>370.94</v>
      </c>
      <c r="G346" s="2">
        <v>260</v>
      </c>
      <c r="H346" s="2">
        <v>0.03</v>
      </c>
      <c r="I346" s="2">
        <v>32.43</v>
      </c>
      <c r="J346" s="2">
        <v>32.17</v>
      </c>
      <c r="K346" s="2">
        <v>621</v>
      </c>
      <c r="L346" s="2">
        <v>593</v>
      </c>
      <c r="M346" s="2">
        <v>1</v>
      </c>
    </row>
    <row r="347" spans="1:67" s="45" customFormat="1" x14ac:dyDescent="0.25">
      <c r="A347" s="43">
        <v>346</v>
      </c>
      <c r="B347" s="44">
        <v>43912.918096053239</v>
      </c>
      <c r="C347" s="35">
        <v>30.86</v>
      </c>
      <c r="D347" s="43">
        <v>969.44</v>
      </c>
      <c r="E347" s="43">
        <v>29.28</v>
      </c>
      <c r="F347" s="43">
        <v>371.3</v>
      </c>
      <c r="G347" s="43">
        <v>261</v>
      </c>
      <c r="H347" s="43">
        <v>0.02</v>
      </c>
      <c r="I347" s="43">
        <v>31.07</v>
      </c>
      <c r="J347" s="43">
        <v>30.47</v>
      </c>
      <c r="K347" s="43">
        <v>612</v>
      </c>
      <c r="L347" s="43">
        <v>588</v>
      </c>
      <c r="M347" s="2">
        <v>1</v>
      </c>
      <c r="N347" s="76">
        <f t="shared" ref="N347:O347" si="94">AVERAGE(C347:C366)</f>
        <v>30.921499999999998</v>
      </c>
      <c r="O347" s="76">
        <f t="shared" si="94"/>
        <v>969.73449999999991</v>
      </c>
      <c r="P347" s="76">
        <f t="shared" ref="P347:V347" si="95">AVERAGE(E347:E366)</f>
        <v>31.868000000000002</v>
      </c>
      <c r="Q347" s="76">
        <f t="shared" si="95"/>
        <v>368.74850000000004</v>
      </c>
      <c r="R347" s="76">
        <f t="shared" si="95"/>
        <v>260.35000000000002</v>
      </c>
      <c r="S347" s="76">
        <f t="shared" si="95"/>
        <v>2.0000000000000004E-2</v>
      </c>
      <c r="T347" s="76">
        <f t="shared" si="95"/>
        <v>31.216999999999995</v>
      </c>
      <c r="U347" s="76">
        <f t="shared" si="95"/>
        <v>30.629999999999995</v>
      </c>
      <c r="V347" s="76">
        <f t="shared" si="95"/>
        <v>643.4</v>
      </c>
      <c r="W347" s="71">
        <f t="shared" ref="W347:X347" si="96">STDEV(C347:C366)</f>
        <v>0.85299642129193087</v>
      </c>
      <c r="X347" s="71">
        <f t="shared" si="96"/>
        <v>0.15722846267035653</v>
      </c>
      <c r="Y347" s="71">
        <f t="shared" ref="Y347:AE347" si="97">STDEV(E347:E366)</f>
        <v>2.920831893034658</v>
      </c>
      <c r="Z347" s="71">
        <f t="shared" si="97"/>
        <v>1.349694994784882</v>
      </c>
      <c r="AA347" s="71">
        <f t="shared" si="97"/>
        <v>0.81272770088724899</v>
      </c>
      <c r="AB347" s="71">
        <f t="shared" si="97"/>
        <v>3.2444284226152507E-3</v>
      </c>
      <c r="AC347" s="71">
        <f t="shared" si="97"/>
        <v>0.9522112768653147</v>
      </c>
      <c r="AD347" s="71">
        <f t="shared" si="97"/>
        <v>0.89390921474751928</v>
      </c>
      <c r="AE347" s="71">
        <f t="shared" si="97"/>
        <v>16.060412264486338</v>
      </c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34"/>
      <c r="AY347" s="34"/>
      <c r="AZ347" s="34"/>
      <c r="BA347" s="34"/>
      <c r="BB347" s="34"/>
      <c r="BC347" s="34"/>
      <c r="BD347" s="34"/>
      <c r="BE347" s="34"/>
      <c r="BF347" s="34"/>
      <c r="BG347" s="34"/>
      <c r="BH347" s="34"/>
      <c r="BI347" s="34"/>
      <c r="BJ347" s="34"/>
      <c r="BK347" s="34"/>
      <c r="BL347" s="34"/>
      <c r="BM347" s="34"/>
      <c r="BN347" s="34"/>
      <c r="BO347" s="34"/>
    </row>
    <row r="348" spans="1:67" x14ac:dyDescent="0.25">
      <c r="A348" s="2">
        <v>347</v>
      </c>
      <c r="B348" s="3">
        <v>43912.919707210647</v>
      </c>
      <c r="C348" s="35">
        <v>32.46</v>
      </c>
      <c r="D348" s="2">
        <v>969.47</v>
      </c>
      <c r="E348" s="2">
        <v>28.31</v>
      </c>
      <c r="F348" s="2">
        <v>371.01</v>
      </c>
      <c r="G348" s="2">
        <v>259</v>
      </c>
      <c r="H348" s="2">
        <v>0.02</v>
      </c>
      <c r="I348" s="2">
        <v>32.97</v>
      </c>
      <c r="J348" s="2">
        <v>32.53</v>
      </c>
      <c r="K348" s="2">
        <v>631</v>
      </c>
      <c r="L348" s="2">
        <v>608</v>
      </c>
      <c r="M348" s="2">
        <v>1</v>
      </c>
    </row>
    <row r="349" spans="1:67" x14ac:dyDescent="0.25">
      <c r="A349" s="2">
        <v>348</v>
      </c>
      <c r="B349" s="3">
        <v>43912.921320717593</v>
      </c>
      <c r="C349" s="35">
        <v>30.4</v>
      </c>
      <c r="D349" s="2">
        <v>969.49</v>
      </c>
      <c r="E349" s="2">
        <v>30.9</v>
      </c>
      <c r="F349" s="2">
        <v>370.87</v>
      </c>
      <c r="G349" s="2">
        <v>261</v>
      </c>
      <c r="H349" s="2">
        <v>0.02</v>
      </c>
      <c r="I349" s="2">
        <v>30.75</v>
      </c>
      <c r="J349" s="2">
        <v>30.45</v>
      </c>
      <c r="K349" s="2">
        <v>646</v>
      </c>
      <c r="L349" s="2">
        <v>604</v>
      </c>
      <c r="M349" s="2">
        <v>1</v>
      </c>
    </row>
    <row r="350" spans="1:67" x14ac:dyDescent="0.25">
      <c r="A350" s="2">
        <v>349</v>
      </c>
      <c r="B350" s="3">
        <v>43912.924562141205</v>
      </c>
      <c r="C350" s="35">
        <v>30.64</v>
      </c>
      <c r="D350" s="2">
        <v>969.59</v>
      </c>
      <c r="E350" s="2">
        <v>33.49</v>
      </c>
      <c r="F350" s="2">
        <v>369.97</v>
      </c>
      <c r="G350" s="2">
        <v>260</v>
      </c>
      <c r="H350" s="2">
        <v>0.02</v>
      </c>
      <c r="I350" s="2">
        <v>30.87</v>
      </c>
      <c r="J350" s="2">
        <v>30.57</v>
      </c>
      <c r="K350" s="2">
        <v>640</v>
      </c>
      <c r="L350" s="2">
        <v>608</v>
      </c>
      <c r="M350" s="2">
        <v>1</v>
      </c>
    </row>
    <row r="351" spans="1:67" x14ac:dyDescent="0.25">
      <c r="A351" s="2">
        <v>350</v>
      </c>
      <c r="B351" s="3">
        <v>43912.926747581019</v>
      </c>
      <c r="C351" s="35">
        <v>30.9</v>
      </c>
      <c r="D351" s="2">
        <v>969.6</v>
      </c>
      <c r="E351" s="2">
        <v>29.22</v>
      </c>
      <c r="F351" s="2">
        <v>369.95</v>
      </c>
      <c r="G351" s="2">
        <v>260</v>
      </c>
      <c r="H351" s="2">
        <v>0.02</v>
      </c>
      <c r="I351" s="2">
        <v>31.29</v>
      </c>
      <c r="J351" s="2">
        <v>30.25</v>
      </c>
      <c r="K351" s="2">
        <v>637</v>
      </c>
      <c r="L351" s="2">
        <v>598</v>
      </c>
      <c r="M351" s="2">
        <v>1</v>
      </c>
    </row>
    <row r="352" spans="1:67" x14ac:dyDescent="0.25">
      <c r="A352" s="2">
        <v>351</v>
      </c>
      <c r="B352" s="3">
        <v>43912.928370555557</v>
      </c>
      <c r="C352" s="35">
        <v>31.72</v>
      </c>
      <c r="D352" s="2">
        <v>969.65</v>
      </c>
      <c r="E352" s="2">
        <v>31.78</v>
      </c>
      <c r="F352" s="2">
        <v>369.46</v>
      </c>
      <c r="G352" s="2">
        <v>259</v>
      </c>
      <c r="H352" s="2">
        <v>0.02</v>
      </c>
      <c r="I352" s="2">
        <v>32.049999999999997</v>
      </c>
      <c r="J352" s="2">
        <v>31.71</v>
      </c>
      <c r="K352" s="2">
        <v>637</v>
      </c>
      <c r="L352" s="2">
        <v>599</v>
      </c>
      <c r="M352" s="2">
        <v>1</v>
      </c>
    </row>
    <row r="353" spans="1:67" x14ac:dyDescent="0.25">
      <c r="A353" s="2">
        <v>352</v>
      </c>
      <c r="B353" s="3">
        <v>43912.929987361116</v>
      </c>
      <c r="C353" s="35">
        <v>30.26</v>
      </c>
      <c r="D353" s="2">
        <v>969.68</v>
      </c>
      <c r="E353" s="2">
        <v>34.33</v>
      </c>
      <c r="F353" s="2">
        <v>369.26</v>
      </c>
      <c r="G353" s="2">
        <v>261</v>
      </c>
      <c r="H353" s="2">
        <v>0.02</v>
      </c>
      <c r="I353" s="2">
        <v>30.43</v>
      </c>
      <c r="J353" s="2">
        <v>30.15</v>
      </c>
      <c r="K353" s="2">
        <v>628</v>
      </c>
      <c r="L353" s="2">
        <v>599</v>
      </c>
      <c r="M353" s="2">
        <v>1</v>
      </c>
    </row>
    <row r="354" spans="1:67" x14ac:dyDescent="0.25">
      <c r="A354" s="2">
        <v>353</v>
      </c>
      <c r="B354" s="3">
        <v>43912.931608171297</v>
      </c>
      <c r="C354" s="35">
        <v>32.119999999999997</v>
      </c>
      <c r="D354" s="2">
        <v>969.68</v>
      </c>
      <c r="E354" s="2">
        <v>27.28</v>
      </c>
      <c r="F354" s="2">
        <v>368.96</v>
      </c>
      <c r="G354" s="2">
        <v>260</v>
      </c>
      <c r="H354" s="2">
        <v>0.02</v>
      </c>
      <c r="I354" s="2">
        <v>32.71</v>
      </c>
      <c r="J354" s="2">
        <v>31.57</v>
      </c>
      <c r="K354" s="2">
        <v>621</v>
      </c>
      <c r="L354" s="2">
        <v>603</v>
      </c>
      <c r="M354" s="2">
        <v>1</v>
      </c>
    </row>
    <row r="355" spans="1:67" x14ac:dyDescent="0.25">
      <c r="A355" s="2">
        <v>354</v>
      </c>
      <c r="B355" s="3">
        <v>43912.934847986107</v>
      </c>
      <c r="C355" s="35">
        <v>31.13</v>
      </c>
      <c r="D355" s="2">
        <v>969.77</v>
      </c>
      <c r="E355" s="2">
        <v>28.99</v>
      </c>
      <c r="F355" s="2">
        <v>368.49</v>
      </c>
      <c r="G355" s="2">
        <v>261</v>
      </c>
      <c r="H355" s="2">
        <v>0.02</v>
      </c>
      <c r="I355" s="2">
        <v>31.55</v>
      </c>
      <c r="J355" s="2">
        <v>30.43</v>
      </c>
      <c r="K355" s="2">
        <v>662</v>
      </c>
      <c r="L355" s="2">
        <v>643</v>
      </c>
      <c r="M355" s="2">
        <v>1</v>
      </c>
    </row>
    <row r="356" spans="1:67" x14ac:dyDescent="0.25">
      <c r="A356" s="2">
        <v>355</v>
      </c>
      <c r="B356" s="3">
        <v>43912.937010937501</v>
      </c>
      <c r="C356" s="35">
        <v>32.26</v>
      </c>
      <c r="D356" s="2">
        <v>969.75</v>
      </c>
      <c r="E356" s="2">
        <v>32.479999999999997</v>
      </c>
      <c r="F356" s="2">
        <v>368.67</v>
      </c>
      <c r="G356" s="2">
        <v>260</v>
      </c>
      <c r="H356" s="2">
        <v>0.02</v>
      </c>
      <c r="I356" s="2">
        <v>32.409999999999997</v>
      </c>
      <c r="J356" s="2">
        <v>32.049999999999997</v>
      </c>
      <c r="K356" s="2">
        <v>656</v>
      </c>
      <c r="L356" s="2">
        <v>628</v>
      </c>
      <c r="M356" s="2">
        <v>1</v>
      </c>
    </row>
    <row r="357" spans="1:67" x14ac:dyDescent="0.25">
      <c r="A357" s="2">
        <v>356</v>
      </c>
      <c r="B357" s="3">
        <v>43912.938619745371</v>
      </c>
      <c r="C357" s="35">
        <v>30.92</v>
      </c>
      <c r="D357" s="2">
        <v>969.76</v>
      </c>
      <c r="E357" s="2">
        <v>33.82</v>
      </c>
      <c r="F357" s="2">
        <v>368.54</v>
      </c>
      <c r="G357" s="2">
        <v>261</v>
      </c>
      <c r="H357" s="2">
        <v>0.02</v>
      </c>
      <c r="I357" s="2">
        <v>30.97</v>
      </c>
      <c r="J357" s="2">
        <v>30.79</v>
      </c>
      <c r="K357" s="2">
        <v>662</v>
      </c>
      <c r="L357" s="2">
        <v>633</v>
      </c>
      <c r="M357" s="2">
        <v>1</v>
      </c>
    </row>
    <row r="358" spans="1:67" x14ac:dyDescent="0.25">
      <c r="A358" s="2">
        <v>357</v>
      </c>
      <c r="B358" s="3">
        <v>43912.940274513894</v>
      </c>
      <c r="C358" s="35">
        <v>31.3</v>
      </c>
      <c r="D358" s="2">
        <v>969.75</v>
      </c>
      <c r="E358" s="2">
        <v>28.62</v>
      </c>
      <c r="F358" s="2">
        <v>368.59</v>
      </c>
      <c r="G358" s="2">
        <v>261</v>
      </c>
      <c r="H358" s="2">
        <v>0.01</v>
      </c>
      <c r="I358" s="2">
        <v>31.79</v>
      </c>
      <c r="J358" s="2">
        <v>30.67</v>
      </c>
      <c r="K358" s="2">
        <v>662</v>
      </c>
      <c r="L358" s="2">
        <v>629</v>
      </c>
      <c r="M358" s="2">
        <v>1</v>
      </c>
    </row>
    <row r="359" spans="1:67" x14ac:dyDescent="0.25">
      <c r="A359" s="2">
        <v>358</v>
      </c>
      <c r="B359" s="3">
        <v>43912.943508854165</v>
      </c>
      <c r="C359" s="35">
        <v>30.16</v>
      </c>
      <c r="D359" s="2">
        <v>969.86</v>
      </c>
      <c r="E359" s="2">
        <v>31.3</v>
      </c>
      <c r="F359" s="2">
        <v>367.65</v>
      </c>
      <c r="G359" s="2">
        <v>261</v>
      </c>
      <c r="H359" s="2">
        <v>0.02</v>
      </c>
      <c r="I359" s="2">
        <v>30.39</v>
      </c>
      <c r="J359" s="2">
        <v>29.43</v>
      </c>
      <c r="K359" s="2">
        <v>637</v>
      </c>
      <c r="L359" s="2">
        <v>618</v>
      </c>
      <c r="M359" s="2">
        <v>1</v>
      </c>
    </row>
    <row r="360" spans="1:67" x14ac:dyDescent="0.25">
      <c r="A360" s="2">
        <v>359</v>
      </c>
      <c r="B360" s="3">
        <v>43912.945666828702</v>
      </c>
      <c r="C360" s="35">
        <v>31.84</v>
      </c>
      <c r="D360" s="2">
        <v>969.82</v>
      </c>
      <c r="E360" s="2">
        <v>32.130000000000003</v>
      </c>
      <c r="F360" s="2">
        <v>368.13</v>
      </c>
      <c r="G360" s="2">
        <v>259</v>
      </c>
      <c r="H360" s="2">
        <v>0.03</v>
      </c>
      <c r="I360" s="2">
        <v>32.130000000000003</v>
      </c>
      <c r="J360" s="2">
        <v>31.69</v>
      </c>
      <c r="K360" s="2">
        <v>640</v>
      </c>
      <c r="L360" s="2">
        <v>618</v>
      </c>
      <c r="M360" s="2">
        <v>1</v>
      </c>
    </row>
    <row r="361" spans="1:67" x14ac:dyDescent="0.25">
      <c r="A361" s="2">
        <v>360</v>
      </c>
      <c r="B361" s="3">
        <v>43912.947279039348</v>
      </c>
      <c r="C361" s="35">
        <v>30.14</v>
      </c>
      <c r="D361" s="2">
        <v>969.88</v>
      </c>
      <c r="E361" s="2">
        <v>34.549999999999997</v>
      </c>
      <c r="F361" s="2">
        <v>367.47</v>
      </c>
      <c r="G361" s="2">
        <v>261</v>
      </c>
      <c r="H361" s="2">
        <v>0.02</v>
      </c>
      <c r="I361" s="2">
        <v>30.45</v>
      </c>
      <c r="J361" s="2">
        <v>30.15</v>
      </c>
      <c r="K361" s="2">
        <v>637</v>
      </c>
      <c r="L361" s="2">
        <v>614</v>
      </c>
      <c r="M361" s="2">
        <v>1</v>
      </c>
    </row>
    <row r="362" spans="1:67" x14ac:dyDescent="0.25">
      <c r="A362" s="2">
        <v>361</v>
      </c>
      <c r="B362" s="3">
        <v>43912.948892280096</v>
      </c>
      <c r="C362" s="35">
        <v>30.54</v>
      </c>
      <c r="D362" s="2">
        <v>969.82</v>
      </c>
      <c r="E362" s="2">
        <v>30.73</v>
      </c>
      <c r="F362" s="2">
        <v>368.04</v>
      </c>
      <c r="G362" s="2">
        <v>261</v>
      </c>
      <c r="H362" s="2">
        <v>0.02</v>
      </c>
      <c r="I362" s="2">
        <v>30.89</v>
      </c>
      <c r="J362" s="2">
        <v>29.75</v>
      </c>
      <c r="K362" s="2">
        <v>637</v>
      </c>
      <c r="L362" s="2">
        <v>613</v>
      </c>
      <c r="M362" s="2">
        <v>1</v>
      </c>
    </row>
    <row r="363" spans="1:67" x14ac:dyDescent="0.25">
      <c r="A363" s="2">
        <v>362</v>
      </c>
      <c r="B363" s="3">
        <v>43912.952134756946</v>
      </c>
      <c r="C363" s="35">
        <v>29.37</v>
      </c>
      <c r="D363" s="2">
        <v>969.96</v>
      </c>
      <c r="E363" s="2">
        <v>37.39</v>
      </c>
      <c r="F363" s="2">
        <v>366.85</v>
      </c>
      <c r="G363" s="2">
        <v>259</v>
      </c>
      <c r="H363" s="2">
        <v>0.02</v>
      </c>
      <c r="I363" s="2">
        <v>29.43</v>
      </c>
      <c r="J363" s="2">
        <v>29.23</v>
      </c>
      <c r="K363" s="2">
        <v>646</v>
      </c>
      <c r="L363" s="2">
        <v>608</v>
      </c>
      <c r="M363" s="2">
        <v>1</v>
      </c>
    </row>
    <row r="364" spans="1:67" x14ac:dyDescent="0.25">
      <c r="A364" s="2">
        <v>363</v>
      </c>
      <c r="B364" s="3">
        <v>43912.954293518516</v>
      </c>
      <c r="C364" s="35">
        <v>31.29</v>
      </c>
      <c r="D364" s="2">
        <v>969.84</v>
      </c>
      <c r="E364" s="2">
        <v>30.42</v>
      </c>
      <c r="F364" s="2">
        <v>367.83</v>
      </c>
      <c r="G364" s="2">
        <v>261</v>
      </c>
      <c r="H364" s="2">
        <v>0.02</v>
      </c>
      <c r="I364" s="2">
        <v>31.77</v>
      </c>
      <c r="J364" s="2">
        <v>30.77</v>
      </c>
      <c r="K364" s="2">
        <v>637</v>
      </c>
      <c r="L364" s="2">
        <v>608</v>
      </c>
      <c r="M364" s="2">
        <v>1</v>
      </c>
    </row>
    <row r="365" spans="1:67" x14ac:dyDescent="0.25">
      <c r="A365" s="2">
        <v>364</v>
      </c>
      <c r="B365" s="3">
        <v>43912.955904305556</v>
      </c>
      <c r="C365" s="35">
        <v>30.51</v>
      </c>
      <c r="D365" s="2">
        <v>969.92</v>
      </c>
      <c r="E365" s="2">
        <v>34.840000000000003</v>
      </c>
      <c r="F365" s="2">
        <v>367.14</v>
      </c>
      <c r="G365" s="2">
        <v>261</v>
      </c>
      <c r="H365" s="2">
        <v>0.02</v>
      </c>
      <c r="I365" s="2">
        <v>30.75</v>
      </c>
      <c r="J365" s="2">
        <v>30.51</v>
      </c>
      <c r="K365" s="2">
        <v>662</v>
      </c>
      <c r="L365" s="2">
        <v>619</v>
      </c>
      <c r="M365" s="2">
        <v>1</v>
      </c>
    </row>
    <row r="366" spans="1:67" x14ac:dyDescent="0.25">
      <c r="A366" s="2">
        <v>365</v>
      </c>
      <c r="B366" s="3">
        <v>43912.957519398144</v>
      </c>
      <c r="C366" s="35">
        <v>29.61</v>
      </c>
      <c r="D366" s="2">
        <v>969.96</v>
      </c>
      <c r="E366" s="2">
        <v>37.5</v>
      </c>
      <c r="F366" s="2">
        <v>366.79</v>
      </c>
      <c r="G366" s="2">
        <v>260</v>
      </c>
      <c r="H366" s="2">
        <v>0.02</v>
      </c>
      <c r="I366" s="2">
        <v>29.67</v>
      </c>
      <c r="J366" s="2">
        <v>29.43</v>
      </c>
      <c r="K366" s="2">
        <v>678</v>
      </c>
      <c r="L366" s="2">
        <v>644</v>
      </c>
      <c r="M366" s="2">
        <v>1</v>
      </c>
    </row>
    <row r="367" spans="1:67" s="45" customFormat="1" x14ac:dyDescent="0.25">
      <c r="A367" s="43">
        <v>366</v>
      </c>
      <c r="B367" s="44">
        <v>43912.960756759261</v>
      </c>
      <c r="C367" s="35">
        <v>29.96</v>
      </c>
      <c r="D367" s="43">
        <v>970.04</v>
      </c>
      <c r="E367" s="43">
        <v>35.770000000000003</v>
      </c>
      <c r="F367" s="43">
        <v>366.16</v>
      </c>
      <c r="G367" s="43">
        <v>261</v>
      </c>
      <c r="H367" s="43">
        <v>0.02</v>
      </c>
      <c r="I367" s="43">
        <v>30.01</v>
      </c>
      <c r="J367" s="43">
        <v>29.79</v>
      </c>
      <c r="K367" s="43">
        <v>668</v>
      </c>
      <c r="L367" s="43">
        <v>638</v>
      </c>
      <c r="M367" s="2">
        <v>1</v>
      </c>
      <c r="N367" s="76">
        <f t="shared" ref="N367:O367" si="98">AVERAGE(C367:C385)</f>
        <v>29.89631578947369</v>
      </c>
      <c r="O367" s="76">
        <f t="shared" si="98"/>
        <v>970.05052631578963</v>
      </c>
      <c r="P367" s="76">
        <f t="shared" ref="P367:V367" si="99">AVERAGE(E367:E385)</f>
        <v>35.56421052631579</v>
      </c>
      <c r="Q367" s="76">
        <f t="shared" si="99"/>
        <v>366.04736842105268</v>
      </c>
      <c r="R367" s="76">
        <f t="shared" si="99"/>
        <v>260.84210526315792</v>
      </c>
      <c r="S367" s="76">
        <f t="shared" si="99"/>
        <v>1.947368421052632E-2</v>
      </c>
      <c r="T367" s="76">
        <f t="shared" si="99"/>
        <v>30.12263157894737</v>
      </c>
      <c r="U367" s="76">
        <f t="shared" si="99"/>
        <v>29.634210526315787</v>
      </c>
      <c r="V367" s="76">
        <f t="shared" si="99"/>
        <v>679.73684210526312</v>
      </c>
      <c r="W367" s="71">
        <f t="shared" ref="W367:X367" si="100">STDEV(C367:C385)</f>
        <v>1.021013714818735</v>
      </c>
      <c r="X367" s="71">
        <f t="shared" si="100"/>
        <v>8.4028677922790521E-2</v>
      </c>
      <c r="Y367" s="71">
        <f t="shared" ref="Y367:AE367" si="101">STDEV(E367:E385)</f>
        <v>2.3050989754346136</v>
      </c>
      <c r="Z367" s="71">
        <f t="shared" si="101"/>
        <v>0.72106281206797163</v>
      </c>
      <c r="AA367" s="71">
        <f t="shared" si="101"/>
        <v>0.6882472016116854</v>
      </c>
      <c r="AB367" s="71">
        <f t="shared" si="101"/>
        <v>4.0465131911125605E-3</v>
      </c>
      <c r="AC367" s="71">
        <f t="shared" si="101"/>
        <v>1.1028087479263684</v>
      </c>
      <c r="AD367" s="71">
        <f t="shared" si="101"/>
        <v>1.1083436881194175</v>
      </c>
      <c r="AE367" s="71">
        <f t="shared" si="101"/>
        <v>12.073120305792067</v>
      </c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34"/>
      <c r="AY367" s="34"/>
      <c r="AZ367" s="34"/>
      <c r="BA367" s="34"/>
      <c r="BB367" s="34"/>
      <c r="BC367" s="34"/>
      <c r="BD367" s="34"/>
      <c r="BE367" s="34"/>
      <c r="BF367" s="34"/>
      <c r="BG367" s="34"/>
      <c r="BH367" s="34"/>
      <c r="BI367" s="34"/>
      <c r="BJ367" s="34"/>
      <c r="BK367" s="34"/>
      <c r="BL367" s="34"/>
      <c r="BM367" s="34"/>
      <c r="BN367" s="34"/>
      <c r="BO367" s="34"/>
    </row>
    <row r="368" spans="1:67" x14ac:dyDescent="0.25">
      <c r="A368" s="2">
        <v>367</v>
      </c>
      <c r="B368" s="3">
        <v>43912.96291850695</v>
      </c>
      <c r="C368" s="35">
        <v>29.57</v>
      </c>
      <c r="D368" s="2">
        <v>970</v>
      </c>
      <c r="E368" s="2">
        <v>33.61</v>
      </c>
      <c r="F368" s="2">
        <v>366.51</v>
      </c>
      <c r="G368" s="2">
        <v>260</v>
      </c>
      <c r="H368" s="2">
        <v>0.01</v>
      </c>
      <c r="I368" s="2">
        <v>29.67</v>
      </c>
      <c r="J368" s="2">
        <v>28.91</v>
      </c>
      <c r="K368" s="2">
        <v>668</v>
      </c>
      <c r="L368" s="2">
        <v>644</v>
      </c>
      <c r="M368" s="2">
        <v>1</v>
      </c>
    </row>
    <row r="369" spans="1:13" x14ac:dyDescent="0.25">
      <c r="A369" s="2">
        <v>368</v>
      </c>
      <c r="B369" s="3">
        <v>43912.964531631944</v>
      </c>
      <c r="C369" s="35">
        <v>31.71</v>
      </c>
      <c r="D369" s="2">
        <v>969.97</v>
      </c>
      <c r="E369" s="2">
        <v>33.520000000000003</v>
      </c>
      <c r="F369" s="2">
        <v>366.69</v>
      </c>
      <c r="G369" s="2">
        <v>262</v>
      </c>
      <c r="H369" s="2">
        <v>0.02</v>
      </c>
      <c r="I369" s="2">
        <v>32.03</v>
      </c>
      <c r="J369" s="2">
        <v>31.55</v>
      </c>
      <c r="K369" s="2">
        <v>662</v>
      </c>
      <c r="L369" s="2">
        <v>648</v>
      </c>
      <c r="M369" s="2">
        <v>1</v>
      </c>
    </row>
    <row r="370" spans="1:13" x14ac:dyDescent="0.25">
      <c r="A370" s="2">
        <v>369</v>
      </c>
      <c r="B370" s="3">
        <v>43912.966141203702</v>
      </c>
      <c r="C370" s="35">
        <v>30.34</v>
      </c>
      <c r="D370" s="2">
        <v>970.06</v>
      </c>
      <c r="E370" s="2">
        <v>36.9</v>
      </c>
      <c r="F370" s="2">
        <v>365.95</v>
      </c>
      <c r="G370" s="2">
        <v>260</v>
      </c>
      <c r="H370" s="2">
        <v>0.02</v>
      </c>
      <c r="I370" s="2">
        <v>30.51</v>
      </c>
      <c r="J370" s="2">
        <v>30.29</v>
      </c>
      <c r="K370" s="2">
        <v>662</v>
      </c>
      <c r="L370" s="2">
        <v>649</v>
      </c>
      <c r="M370" s="2">
        <v>1</v>
      </c>
    </row>
    <row r="371" spans="1:13" x14ac:dyDescent="0.25">
      <c r="A371" s="2">
        <v>370</v>
      </c>
      <c r="B371" s="3">
        <v>43912.969419525463</v>
      </c>
      <c r="C371" s="35">
        <v>31.59</v>
      </c>
      <c r="D371" s="2">
        <v>969.93</v>
      </c>
      <c r="E371" s="2">
        <v>33.93</v>
      </c>
      <c r="F371" s="2">
        <v>367.06</v>
      </c>
      <c r="G371" s="2">
        <v>260</v>
      </c>
      <c r="H371" s="2">
        <v>0.02</v>
      </c>
      <c r="I371" s="2">
        <v>31.75</v>
      </c>
      <c r="J371" s="2">
        <v>31.55</v>
      </c>
      <c r="K371" s="2">
        <v>678</v>
      </c>
      <c r="L371" s="2">
        <v>638</v>
      </c>
      <c r="M371" s="2">
        <v>1</v>
      </c>
    </row>
    <row r="372" spans="1:13" x14ac:dyDescent="0.25">
      <c r="A372" s="2">
        <v>371</v>
      </c>
      <c r="B372" s="3">
        <v>43912.971578217592</v>
      </c>
      <c r="C372" s="35">
        <v>30.1</v>
      </c>
      <c r="D372" s="2">
        <v>970</v>
      </c>
      <c r="E372" s="2">
        <v>36.25</v>
      </c>
      <c r="F372" s="2">
        <v>366.48</v>
      </c>
      <c r="G372" s="2">
        <v>261</v>
      </c>
      <c r="H372" s="2">
        <v>0.02</v>
      </c>
      <c r="I372" s="2">
        <v>30.13</v>
      </c>
      <c r="J372" s="2">
        <v>29.93</v>
      </c>
      <c r="K372" s="2">
        <v>671</v>
      </c>
      <c r="L372" s="2">
        <v>638</v>
      </c>
      <c r="M372" s="2">
        <v>1</v>
      </c>
    </row>
    <row r="373" spans="1:13" x14ac:dyDescent="0.25">
      <c r="A373" s="2">
        <v>372</v>
      </c>
      <c r="B373" s="3">
        <v>43912.973189675926</v>
      </c>
      <c r="C373" s="35">
        <v>29.29</v>
      </c>
      <c r="D373" s="2">
        <v>970</v>
      </c>
      <c r="E373" s="2">
        <v>37.74</v>
      </c>
      <c r="F373" s="2">
        <v>366.51</v>
      </c>
      <c r="G373" s="2">
        <v>261</v>
      </c>
      <c r="H373" s="2">
        <v>0.02</v>
      </c>
      <c r="I373" s="2">
        <v>29.27</v>
      </c>
      <c r="J373" s="2">
        <v>28.95</v>
      </c>
      <c r="K373" s="2">
        <v>687</v>
      </c>
      <c r="L373" s="2">
        <v>649</v>
      </c>
      <c r="M373" s="2">
        <v>1</v>
      </c>
    </row>
    <row r="374" spans="1:13" x14ac:dyDescent="0.25">
      <c r="A374" s="2">
        <v>373</v>
      </c>
      <c r="B374" s="3">
        <v>43912.974800960648</v>
      </c>
      <c r="C374" s="35">
        <v>31.2</v>
      </c>
      <c r="D374" s="2">
        <v>969.93</v>
      </c>
      <c r="E374" s="2">
        <v>31.1</v>
      </c>
      <c r="F374" s="2">
        <v>367.04</v>
      </c>
      <c r="G374" s="2">
        <v>262</v>
      </c>
      <c r="H374" s="2">
        <v>0.02</v>
      </c>
      <c r="I374" s="2">
        <v>31.69</v>
      </c>
      <c r="J374" s="2">
        <v>30.71</v>
      </c>
      <c r="K374" s="2">
        <v>671</v>
      </c>
      <c r="L374" s="2">
        <v>639</v>
      </c>
      <c r="M374" s="2">
        <v>1</v>
      </c>
    </row>
    <row r="375" spans="1:13" x14ac:dyDescent="0.25">
      <c r="A375" s="2">
        <v>374</v>
      </c>
      <c r="B375" s="3">
        <v>43912.978042615738</v>
      </c>
      <c r="C375" s="35">
        <v>28.56</v>
      </c>
      <c r="D375" s="2">
        <v>970.03</v>
      </c>
      <c r="E375" s="2">
        <v>37.99</v>
      </c>
      <c r="F375" s="2">
        <v>366.25</v>
      </c>
      <c r="G375" s="2">
        <v>261</v>
      </c>
      <c r="H375" s="2">
        <v>0.02</v>
      </c>
      <c r="I375" s="2">
        <v>28.57</v>
      </c>
      <c r="J375" s="2">
        <v>28.27</v>
      </c>
      <c r="K375" s="2">
        <v>678</v>
      </c>
      <c r="L375" s="2">
        <v>658</v>
      </c>
      <c r="M375" s="2">
        <v>1</v>
      </c>
    </row>
    <row r="376" spans="1:13" x14ac:dyDescent="0.25">
      <c r="A376" s="2">
        <v>375</v>
      </c>
      <c r="B376" s="3">
        <v>43912.980215914351</v>
      </c>
      <c r="C376" s="35">
        <v>30.58</v>
      </c>
      <c r="D376" s="2">
        <v>969.98</v>
      </c>
      <c r="E376" s="2">
        <v>32.130000000000003</v>
      </c>
      <c r="F376" s="2">
        <v>366.64</v>
      </c>
      <c r="G376" s="2">
        <v>260</v>
      </c>
      <c r="H376" s="2">
        <v>0.02</v>
      </c>
      <c r="I376" s="2">
        <v>31.03</v>
      </c>
      <c r="J376" s="2">
        <v>30.17</v>
      </c>
      <c r="K376" s="2">
        <v>696</v>
      </c>
      <c r="L376" s="2">
        <v>659</v>
      </c>
      <c r="M376" s="2">
        <v>1</v>
      </c>
    </row>
    <row r="377" spans="1:13" x14ac:dyDescent="0.25">
      <c r="A377" s="2">
        <v>376</v>
      </c>
      <c r="B377" s="3">
        <v>43912.98183478009</v>
      </c>
      <c r="C377" s="35">
        <v>29.77</v>
      </c>
      <c r="D377" s="2">
        <v>970.02</v>
      </c>
      <c r="E377" s="2">
        <v>38.229999999999997</v>
      </c>
      <c r="F377" s="2">
        <v>366.34</v>
      </c>
      <c r="G377" s="2">
        <v>261</v>
      </c>
      <c r="H377" s="2">
        <v>0.02</v>
      </c>
      <c r="I377" s="2">
        <v>29.99</v>
      </c>
      <c r="J377" s="2">
        <v>29.71</v>
      </c>
      <c r="K377" s="2">
        <v>696</v>
      </c>
      <c r="L377" s="2">
        <v>653</v>
      </c>
      <c r="M377" s="2">
        <v>1</v>
      </c>
    </row>
    <row r="378" spans="1:13" x14ac:dyDescent="0.25">
      <c r="A378" s="2">
        <v>377</v>
      </c>
      <c r="B378" s="3">
        <v>43912.983446446757</v>
      </c>
      <c r="C378" s="35">
        <v>28.93</v>
      </c>
      <c r="D378" s="2">
        <v>970.03</v>
      </c>
      <c r="E378" s="2">
        <v>39.18</v>
      </c>
      <c r="F378" s="2">
        <v>366.25</v>
      </c>
      <c r="G378" s="2">
        <v>260</v>
      </c>
      <c r="H378" s="2">
        <v>0.03</v>
      </c>
      <c r="I378" s="2">
        <v>29.03</v>
      </c>
      <c r="J378" s="2">
        <v>28.75</v>
      </c>
      <c r="K378" s="2">
        <v>703</v>
      </c>
      <c r="L378" s="2">
        <v>669</v>
      </c>
      <c r="M378" s="2">
        <v>1</v>
      </c>
    </row>
    <row r="379" spans="1:13" x14ac:dyDescent="0.25">
      <c r="A379" s="2">
        <v>378</v>
      </c>
      <c r="B379" s="3">
        <v>43912.985071238421</v>
      </c>
      <c r="C379" s="35">
        <v>29.36</v>
      </c>
      <c r="D379" s="2">
        <v>970.05</v>
      </c>
      <c r="E379" s="2">
        <v>34.840000000000003</v>
      </c>
      <c r="F379" s="2">
        <v>366.06</v>
      </c>
      <c r="G379" s="2">
        <v>261</v>
      </c>
      <c r="H379" s="2">
        <v>0.02</v>
      </c>
      <c r="I379" s="2">
        <v>29.59</v>
      </c>
      <c r="J379" s="2">
        <v>28.45</v>
      </c>
      <c r="K379" s="2">
        <v>681</v>
      </c>
      <c r="L379" s="2">
        <v>669</v>
      </c>
      <c r="M379" s="2">
        <v>1</v>
      </c>
    </row>
    <row r="380" spans="1:13" x14ac:dyDescent="0.25">
      <c r="A380" s="2">
        <v>379</v>
      </c>
      <c r="B380" s="3">
        <v>43912.988311446759</v>
      </c>
      <c r="C380" s="35">
        <v>28.71</v>
      </c>
      <c r="D380" s="2">
        <v>970.18</v>
      </c>
      <c r="E380" s="2">
        <v>37.630000000000003</v>
      </c>
      <c r="F380" s="2">
        <v>364.92</v>
      </c>
      <c r="G380" s="2">
        <v>260</v>
      </c>
      <c r="H380" s="2">
        <v>0.02</v>
      </c>
      <c r="I380" s="2">
        <v>28.89</v>
      </c>
      <c r="J380" s="2">
        <v>28.65</v>
      </c>
      <c r="K380" s="2">
        <v>681</v>
      </c>
      <c r="L380" s="2">
        <v>663</v>
      </c>
      <c r="M380" s="2">
        <v>1</v>
      </c>
    </row>
    <row r="381" spans="1:13" x14ac:dyDescent="0.25">
      <c r="A381" s="2">
        <v>380</v>
      </c>
      <c r="B381" s="3">
        <v>43912.990470914352</v>
      </c>
      <c r="C381" s="35">
        <v>28.51</v>
      </c>
      <c r="D381" s="2">
        <v>970.19</v>
      </c>
      <c r="E381" s="2">
        <v>35.61</v>
      </c>
      <c r="F381" s="2">
        <v>364.83</v>
      </c>
      <c r="G381" s="2">
        <v>261</v>
      </c>
      <c r="H381" s="2">
        <v>0.02</v>
      </c>
      <c r="I381" s="2">
        <v>28.67</v>
      </c>
      <c r="J381" s="2">
        <v>27.67</v>
      </c>
      <c r="K381" s="2">
        <v>693</v>
      </c>
      <c r="L381" s="2">
        <v>654</v>
      </c>
      <c r="M381" s="2">
        <v>1</v>
      </c>
    </row>
    <row r="382" spans="1:13" x14ac:dyDescent="0.25">
      <c r="A382" s="2">
        <v>381</v>
      </c>
      <c r="B382" s="3">
        <v>43912.99208246528</v>
      </c>
      <c r="C382" s="35">
        <v>31.04</v>
      </c>
      <c r="D382" s="2">
        <v>970.16</v>
      </c>
      <c r="E382" s="2">
        <v>33.659999999999997</v>
      </c>
      <c r="F382" s="2">
        <v>365.17</v>
      </c>
      <c r="G382" s="2">
        <v>262</v>
      </c>
      <c r="H382" s="2">
        <v>0.02</v>
      </c>
      <c r="I382" s="2">
        <v>31.53</v>
      </c>
      <c r="J382" s="2">
        <v>31.13</v>
      </c>
      <c r="K382" s="2">
        <v>678</v>
      </c>
      <c r="L382" s="2">
        <v>649</v>
      </c>
      <c r="M382" s="2">
        <v>1</v>
      </c>
    </row>
    <row r="383" spans="1:13" x14ac:dyDescent="0.25">
      <c r="A383" s="2">
        <v>382</v>
      </c>
      <c r="B383" s="3">
        <v>43912.993692407406</v>
      </c>
      <c r="C383" s="35">
        <v>28.93</v>
      </c>
      <c r="D383" s="2">
        <v>970.21</v>
      </c>
      <c r="E383" s="2">
        <v>37.99</v>
      </c>
      <c r="F383" s="2">
        <v>364.64</v>
      </c>
      <c r="G383" s="2">
        <v>261</v>
      </c>
      <c r="H383" s="2">
        <v>0.01</v>
      </c>
      <c r="I383" s="2">
        <v>29.33</v>
      </c>
      <c r="J383" s="2">
        <v>29.05</v>
      </c>
      <c r="K383" s="2">
        <v>671</v>
      </c>
      <c r="L383" s="2">
        <v>643</v>
      </c>
      <c r="M383" s="2">
        <v>1</v>
      </c>
    </row>
    <row r="384" spans="1:13" x14ac:dyDescent="0.25">
      <c r="A384" s="2">
        <v>383</v>
      </c>
      <c r="B384" s="3">
        <v>43912.996933449074</v>
      </c>
      <c r="C384" s="35">
        <v>30.69</v>
      </c>
      <c r="D384" s="2">
        <v>970.1</v>
      </c>
      <c r="E384" s="2">
        <v>33.28</v>
      </c>
      <c r="F384" s="2">
        <v>365.57</v>
      </c>
      <c r="G384" s="2">
        <v>261</v>
      </c>
      <c r="H384" s="2">
        <v>0.02</v>
      </c>
      <c r="I384" s="2">
        <v>31.03</v>
      </c>
      <c r="J384" s="2">
        <v>30.15</v>
      </c>
      <c r="K384" s="2">
        <v>693</v>
      </c>
      <c r="L384" s="2">
        <v>649</v>
      </c>
      <c r="M384" s="2">
        <v>1</v>
      </c>
    </row>
    <row r="385" spans="1:67" x14ac:dyDescent="0.25">
      <c r="A385" s="2">
        <v>384</v>
      </c>
      <c r="B385" s="3">
        <v>43912.999102511574</v>
      </c>
      <c r="C385" s="35">
        <v>29.19</v>
      </c>
      <c r="D385" s="2">
        <v>970.08</v>
      </c>
      <c r="E385" s="2">
        <v>36.36</v>
      </c>
      <c r="F385" s="2">
        <v>365.83</v>
      </c>
      <c r="G385" s="2">
        <v>261</v>
      </c>
      <c r="H385" s="2">
        <v>0.02</v>
      </c>
      <c r="I385" s="2">
        <v>29.61</v>
      </c>
      <c r="J385" s="2">
        <v>29.37</v>
      </c>
      <c r="K385" s="2">
        <v>678</v>
      </c>
      <c r="L385" s="2">
        <v>654</v>
      </c>
      <c r="M385" s="2">
        <v>1</v>
      </c>
    </row>
    <row r="386" spans="1:67" s="45" customFormat="1" x14ac:dyDescent="0.25">
      <c r="A386" s="43">
        <v>385</v>
      </c>
      <c r="B386" s="44">
        <v>43913.000716493058</v>
      </c>
      <c r="C386" s="35">
        <v>28.22</v>
      </c>
      <c r="D386" s="43">
        <v>970.05</v>
      </c>
      <c r="E386" s="43">
        <v>38.24</v>
      </c>
      <c r="F386" s="43">
        <v>366.01</v>
      </c>
      <c r="G386" s="43">
        <v>262</v>
      </c>
      <c r="H386" s="43">
        <v>0.02</v>
      </c>
      <c r="I386" s="43">
        <v>28.33</v>
      </c>
      <c r="J386" s="43">
        <v>28.07</v>
      </c>
      <c r="K386" s="43">
        <v>693</v>
      </c>
      <c r="L386" s="43">
        <v>654</v>
      </c>
      <c r="M386" s="2">
        <v>1</v>
      </c>
      <c r="N386" s="76">
        <f t="shared" ref="N386:O386" si="102">AVERAGE(C386:C404)</f>
        <v>28.804210526315789</v>
      </c>
      <c r="O386" s="76">
        <f t="shared" si="102"/>
        <v>970.00157894736833</v>
      </c>
      <c r="P386" s="76">
        <f t="shared" ref="P386:V386" si="103">AVERAGE(E386:E404)</f>
        <v>36.645263157894739</v>
      </c>
      <c r="Q386" s="76">
        <f t="shared" si="103"/>
        <v>366.46526315789475</v>
      </c>
      <c r="R386" s="76">
        <f t="shared" si="103"/>
        <v>260.63157894736844</v>
      </c>
      <c r="S386" s="76">
        <f t="shared" si="103"/>
        <v>1.947368421052632E-2</v>
      </c>
      <c r="T386" s="76">
        <f t="shared" si="103"/>
        <v>29.002631578947373</v>
      </c>
      <c r="U386" s="76">
        <f t="shared" si="103"/>
        <v>28.553157894736849</v>
      </c>
      <c r="V386" s="76">
        <f t="shared" si="103"/>
        <v>678.21052631578948</v>
      </c>
      <c r="W386" s="71">
        <f t="shared" ref="W386:X386" si="104">STDEV(C386:C404)</f>
        <v>0.97857785581068646</v>
      </c>
      <c r="X386" s="71">
        <f t="shared" si="104"/>
        <v>7.2744847690391745E-2</v>
      </c>
      <c r="Y386" s="71">
        <f t="shared" ref="Y386:AE386" si="105">STDEV(E386:E404)</f>
        <v>2.1622451511258509</v>
      </c>
      <c r="Z386" s="71">
        <f t="shared" si="105"/>
        <v>0.62984449951337207</v>
      </c>
      <c r="AA386" s="71">
        <f t="shared" si="105"/>
        <v>1.1160708020048362</v>
      </c>
      <c r="AB386" s="71">
        <f t="shared" si="105"/>
        <v>5.2426501043803184E-3</v>
      </c>
      <c r="AC386" s="71">
        <f t="shared" si="105"/>
        <v>1.1343174262047699</v>
      </c>
      <c r="AD386" s="71">
        <f t="shared" si="105"/>
        <v>1.0633963023757571</v>
      </c>
      <c r="AE386" s="71">
        <f t="shared" si="105"/>
        <v>14.815828425364023</v>
      </c>
      <c r="AF386" s="141">
        <f>AVERAGE(C386:C445)</f>
        <v>27.911333333333332</v>
      </c>
      <c r="AG386" s="141">
        <f t="shared" ref="AG386:AN386" si="106">AVERAGE(D386:D445)</f>
        <v>969.63933333333341</v>
      </c>
      <c r="AH386" s="141">
        <f t="shared" si="106"/>
        <v>37.951833333333326</v>
      </c>
      <c r="AI386" s="141">
        <f t="shared" si="106"/>
        <v>369.5838333333333</v>
      </c>
      <c r="AJ386" s="141">
        <f t="shared" si="106"/>
        <v>260.60000000000002</v>
      </c>
      <c r="AK386" s="141">
        <f t="shared" si="106"/>
        <v>2.0000000000000014E-2</v>
      </c>
      <c r="AL386" s="141">
        <f t="shared" si="106"/>
        <v>28.02833333333334</v>
      </c>
      <c r="AM386" s="141">
        <f t="shared" si="106"/>
        <v>27.65933333333334</v>
      </c>
      <c r="AN386" s="141">
        <f t="shared" si="106"/>
        <v>685.36666666666667</v>
      </c>
      <c r="AO386" s="140">
        <f>STDEV(C386:C445)</f>
        <v>1.1743277437400148</v>
      </c>
      <c r="AP386" s="140">
        <f t="shared" ref="AP386:AW386" si="107">STDEV(D386:D445)</f>
        <v>0.30333103618674739</v>
      </c>
      <c r="AQ386" s="140">
        <f t="shared" si="107"/>
        <v>2.7262412764051427</v>
      </c>
      <c r="AR386" s="140">
        <f t="shared" si="107"/>
        <v>2.614807956565361</v>
      </c>
      <c r="AS386" s="140">
        <f t="shared" si="107"/>
        <v>0.96022596210740163</v>
      </c>
      <c r="AT386" s="140">
        <f t="shared" si="107"/>
        <v>5.8222250973957871E-3</v>
      </c>
      <c r="AU386" s="140">
        <f t="shared" si="107"/>
        <v>1.3493013467323696</v>
      </c>
      <c r="AV386" s="140">
        <f t="shared" si="107"/>
        <v>1.2610324888174402</v>
      </c>
      <c r="AW386" s="140">
        <f t="shared" si="107"/>
        <v>17.955657874818016</v>
      </c>
      <c r="AX386" s="142">
        <f>AVERAGE(C386:C503)</f>
        <v>27.279830508474571</v>
      </c>
      <c r="AY386" s="142">
        <f t="shared" ref="AY386:BF386" si="108">AVERAGE(D386:D503)</f>
        <v>969.59296610169486</v>
      </c>
      <c r="AZ386" s="142">
        <f t="shared" si="108"/>
        <v>39.020254237288128</v>
      </c>
      <c r="BA386" s="142">
        <f t="shared" si="108"/>
        <v>369.98508474576272</v>
      </c>
      <c r="BB386" s="142">
        <f t="shared" si="108"/>
        <v>260.56779661016947</v>
      </c>
      <c r="BC386" s="142">
        <f t="shared" si="108"/>
        <v>2.0338983050847463E-2</v>
      </c>
      <c r="BD386" s="142">
        <f t="shared" si="108"/>
        <v>27.38000000000001</v>
      </c>
      <c r="BE386" s="142">
        <f t="shared" si="108"/>
        <v>27.002203389830505</v>
      </c>
      <c r="BF386" s="142">
        <f t="shared" si="108"/>
        <v>694.43220338983053</v>
      </c>
      <c r="BG386" s="143">
        <f>STDEV(C386:C503)</f>
        <v>1.3287729594873219</v>
      </c>
      <c r="BH386" s="143">
        <f t="shared" ref="BH386:BO386" si="109">STDEV(D386:D503)</f>
        <v>0.38105860042878265</v>
      </c>
      <c r="BI386" s="143">
        <f t="shared" si="109"/>
        <v>3.1314897636650763</v>
      </c>
      <c r="BJ386" s="143">
        <f t="shared" si="109"/>
        <v>3.2873712631548937</v>
      </c>
      <c r="BK386" s="143">
        <f t="shared" si="109"/>
        <v>0.91966933447556987</v>
      </c>
      <c r="BL386" s="143">
        <f t="shared" si="109"/>
        <v>5.3799570089836926E-3</v>
      </c>
      <c r="BM386" s="143">
        <f t="shared" si="109"/>
        <v>1.4744171671904742</v>
      </c>
      <c r="BN386" s="143">
        <f t="shared" si="109"/>
        <v>1.4105415918045923</v>
      </c>
      <c r="BO386" s="143">
        <f t="shared" si="109"/>
        <v>22.776310535275563</v>
      </c>
    </row>
    <row r="387" spans="1:67" x14ac:dyDescent="0.25">
      <c r="A387" s="2">
        <v>386</v>
      </c>
      <c r="B387" s="3">
        <v>43913.002337928236</v>
      </c>
      <c r="C387" s="35">
        <v>27.98</v>
      </c>
      <c r="D387" s="2">
        <v>970.08</v>
      </c>
      <c r="E387" s="2">
        <v>37.89</v>
      </c>
      <c r="F387" s="2">
        <v>365.75</v>
      </c>
      <c r="G387" s="2">
        <v>260</v>
      </c>
      <c r="H387" s="2">
        <v>0.02</v>
      </c>
      <c r="I387" s="2">
        <v>27.95</v>
      </c>
      <c r="J387" s="2">
        <v>27.67</v>
      </c>
      <c r="K387" s="2">
        <v>693</v>
      </c>
      <c r="L387" s="2">
        <v>669</v>
      </c>
      <c r="M387" s="2">
        <v>1</v>
      </c>
    </row>
    <row r="388" spans="1:67" x14ac:dyDescent="0.25">
      <c r="A388" s="2">
        <v>387</v>
      </c>
      <c r="B388" s="3">
        <v>43913.003994479164</v>
      </c>
      <c r="C388" s="35">
        <v>31.12</v>
      </c>
      <c r="D388" s="2">
        <v>970.01</v>
      </c>
      <c r="E388" s="2">
        <v>33.659999999999997</v>
      </c>
      <c r="F388" s="2">
        <v>366.4</v>
      </c>
      <c r="G388" s="2">
        <v>261</v>
      </c>
      <c r="H388" s="2">
        <v>0.02</v>
      </c>
      <c r="I388" s="2">
        <v>31.51</v>
      </c>
      <c r="J388" s="2">
        <v>30.93</v>
      </c>
      <c r="K388" s="2">
        <v>671</v>
      </c>
      <c r="L388" s="2">
        <v>663</v>
      </c>
      <c r="M388" s="2">
        <v>1</v>
      </c>
    </row>
    <row r="389" spans="1:67" x14ac:dyDescent="0.25">
      <c r="A389" s="2">
        <v>388</v>
      </c>
      <c r="B389" s="3">
        <v>43913.007236874997</v>
      </c>
      <c r="C389" s="35">
        <v>28.02</v>
      </c>
      <c r="D389" s="2">
        <v>970.11</v>
      </c>
      <c r="E389" s="2">
        <v>38.26</v>
      </c>
      <c r="F389" s="2">
        <v>365.56</v>
      </c>
      <c r="G389" s="2">
        <v>260</v>
      </c>
      <c r="H389" s="2">
        <v>0.02</v>
      </c>
      <c r="I389" s="2">
        <v>27.99</v>
      </c>
      <c r="J389" s="2">
        <v>27.73</v>
      </c>
      <c r="K389" s="2">
        <v>696</v>
      </c>
      <c r="L389" s="2">
        <v>664</v>
      </c>
      <c r="M389" s="2">
        <v>1</v>
      </c>
    </row>
    <row r="390" spans="1:67" x14ac:dyDescent="0.25">
      <c r="A390" s="2">
        <v>389</v>
      </c>
      <c r="B390" s="3">
        <v>43913.009395995367</v>
      </c>
      <c r="C390" s="35">
        <v>30.49</v>
      </c>
      <c r="D390" s="2">
        <v>970.1</v>
      </c>
      <c r="E390" s="2">
        <v>32.479999999999997</v>
      </c>
      <c r="F390" s="2">
        <v>365.63</v>
      </c>
      <c r="G390" s="2">
        <v>261</v>
      </c>
      <c r="H390" s="2">
        <v>0.02</v>
      </c>
      <c r="I390" s="2">
        <v>30.99</v>
      </c>
      <c r="J390" s="2">
        <v>29.79</v>
      </c>
      <c r="K390" s="2">
        <v>681</v>
      </c>
      <c r="L390" s="2">
        <v>649</v>
      </c>
      <c r="M390" s="2">
        <v>1</v>
      </c>
    </row>
    <row r="391" spans="1:67" x14ac:dyDescent="0.25">
      <c r="A391" s="2">
        <v>390</v>
      </c>
      <c r="B391" s="3">
        <v>43913.011008252317</v>
      </c>
      <c r="C391" s="35">
        <v>29.38</v>
      </c>
      <c r="D391" s="2">
        <v>970.08</v>
      </c>
      <c r="E391" s="2">
        <v>35.32</v>
      </c>
      <c r="F391" s="2">
        <v>365.75</v>
      </c>
      <c r="G391" s="2">
        <v>261</v>
      </c>
      <c r="H391" s="2">
        <v>0.02</v>
      </c>
      <c r="I391" s="2">
        <v>29.85</v>
      </c>
      <c r="J391" s="2">
        <v>29.65</v>
      </c>
      <c r="K391" s="2">
        <v>687</v>
      </c>
      <c r="L391" s="2">
        <v>649</v>
      </c>
      <c r="M391" s="2">
        <v>1</v>
      </c>
    </row>
    <row r="392" spans="1:67" x14ac:dyDescent="0.25">
      <c r="A392" s="2">
        <v>391</v>
      </c>
      <c r="B392" s="3">
        <v>43913.012620081019</v>
      </c>
      <c r="C392" s="35">
        <v>28.2</v>
      </c>
      <c r="D392" s="2">
        <v>970.1</v>
      </c>
      <c r="E392" s="2">
        <v>38.28</v>
      </c>
      <c r="F392" s="2">
        <v>365.61</v>
      </c>
      <c r="G392" s="2">
        <v>264</v>
      </c>
      <c r="H392" s="2">
        <v>0.02</v>
      </c>
      <c r="I392" s="2">
        <v>28.35</v>
      </c>
      <c r="J392" s="2">
        <v>28.11</v>
      </c>
      <c r="K392" s="2">
        <v>681</v>
      </c>
      <c r="L392" s="2">
        <v>649</v>
      </c>
      <c r="M392" s="2">
        <v>1</v>
      </c>
    </row>
    <row r="393" spans="1:67" x14ac:dyDescent="0.25">
      <c r="A393" s="2">
        <v>392</v>
      </c>
      <c r="B393" s="3">
        <v>43913.015858993051</v>
      </c>
      <c r="C393" s="35">
        <v>29.65</v>
      </c>
      <c r="D393" s="2">
        <v>970.04</v>
      </c>
      <c r="E393" s="2">
        <v>36.31</v>
      </c>
      <c r="F393" s="2">
        <v>366.14</v>
      </c>
      <c r="G393" s="2">
        <v>261</v>
      </c>
      <c r="H393" s="2">
        <v>0.02</v>
      </c>
      <c r="I393" s="2">
        <v>30.03</v>
      </c>
      <c r="J393" s="2">
        <v>29.77</v>
      </c>
      <c r="K393" s="2">
        <v>662</v>
      </c>
      <c r="L393" s="2">
        <v>634</v>
      </c>
      <c r="M393" s="2">
        <v>1</v>
      </c>
    </row>
    <row r="394" spans="1:67" x14ac:dyDescent="0.25">
      <c r="A394" s="2">
        <v>393</v>
      </c>
      <c r="B394" s="3">
        <v>43913.018029502316</v>
      </c>
      <c r="C394" s="35">
        <v>28.35</v>
      </c>
      <c r="D394" s="2">
        <v>969.97</v>
      </c>
      <c r="E394" s="2">
        <v>36.4</v>
      </c>
      <c r="F394" s="2">
        <v>366.74</v>
      </c>
      <c r="G394" s="2">
        <v>259</v>
      </c>
      <c r="H394" s="2">
        <v>0.02</v>
      </c>
      <c r="I394" s="2">
        <v>28.63</v>
      </c>
      <c r="J394" s="2">
        <v>28.43</v>
      </c>
      <c r="K394" s="2">
        <v>668</v>
      </c>
      <c r="L394" s="2">
        <v>634</v>
      </c>
      <c r="M394" s="2">
        <v>1</v>
      </c>
    </row>
    <row r="395" spans="1:67" x14ac:dyDescent="0.25">
      <c r="A395" s="2">
        <v>394</v>
      </c>
      <c r="B395" s="3">
        <v>43913.019639907405</v>
      </c>
      <c r="C395" s="35">
        <v>27.8</v>
      </c>
      <c r="D395" s="2">
        <v>969.96</v>
      </c>
      <c r="E395" s="2">
        <v>38.22</v>
      </c>
      <c r="F395" s="2">
        <v>366.84</v>
      </c>
      <c r="G395" s="2">
        <v>260</v>
      </c>
      <c r="H395" s="2">
        <v>0.02</v>
      </c>
      <c r="I395" s="2">
        <v>27.77</v>
      </c>
      <c r="J395" s="2">
        <v>27.55</v>
      </c>
      <c r="K395" s="2">
        <v>662</v>
      </c>
      <c r="L395" s="2">
        <v>634</v>
      </c>
      <c r="M395" s="2">
        <v>1</v>
      </c>
    </row>
    <row r="396" spans="1:67" x14ac:dyDescent="0.25">
      <c r="A396" s="2">
        <v>395</v>
      </c>
      <c r="B396" s="3">
        <v>43913.021251018523</v>
      </c>
      <c r="C396" s="35">
        <v>28.88</v>
      </c>
      <c r="D396" s="2">
        <v>969.88</v>
      </c>
      <c r="E396" s="2">
        <v>34.090000000000003</v>
      </c>
      <c r="F396" s="2">
        <v>367.5</v>
      </c>
      <c r="G396" s="2">
        <v>261</v>
      </c>
      <c r="H396" s="2">
        <v>0.01</v>
      </c>
      <c r="I396" s="2">
        <v>29.17</v>
      </c>
      <c r="J396" s="2">
        <v>28.07</v>
      </c>
      <c r="K396" s="2">
        <v>687</v>
      </c>
      <c r="L396" s="2">
        <v>664</v>
      </c>
      <c r="M396" s="2">
        <v>1</v>
      </c>
    </row>
    <row r="397" spans="1:67" x14ac:dyDescent="0.25">
      <c r="A397" s="2">
        <v>396</v>
      </c>
      <c r="B397" s="3">
        <v>43913.024491666671</v>
      </c>
      <c r="C397" s="35">
        <v>28.4</v>
      </c>
      <c r="D397" s="2">
        <v>969.98</v>
      </c>
      <c r="E397" s="2">
        <v>39.25</v>
      </c>
      <c r="F397" s="2">
        <v>366.63</v>
      </c>
      <c r="G397" s="2">
        <v>261</v>
      </c>
      <c r="H397" s="2">
        <v>0.03</v>
      </c>
      <c r="I397" s="2">
        <v>28.41</v>
      </c>
      <c r="J397" s="2">
        <v>28.19</v>
      </c>
      <c r="K397" s="2">
        <v>696</v>
      </c>
      <c r="L397" s="2">
        <v>664</v>
      </c>
      <c r="M397" s="2">
        <v>1</v>
      </c>
    </row>
    <row r="398" spans="1:67" x14ac:dyDescent="0.25">
      <c r="A398" s="2">
        <v>397</v>
      </c>
      <c r="B398" s="3">
        <v>43913.026651261578</v>
      </c>
      <c r="C398" s="35">
        <v>27.82</v>
      </c>
      <c r="D398" s="2">
        <v>970.01</v>
      </c>
      <c r="E398" s="2">
        <v>38.799999999999997</v>
      </c>
      <c r="F398" s="2">
        <v>366.42</v>
      </c>
      <c r="G398" s="2">
        <v>260</v>
      </c>
      <c r="H398" s="2">
        <v>0.02</v>
      </c>
      <c r="I398" s="2">
        <v>27.83</v>
      </c>
      <c r="J398" s="2">
        <v>27.61</v>
      </c>
      <c r="K398" s="2">
        <v>693</v>
      </c>
      <c r="L398" s="2">
        <v>659</v>
      </c>
      <c r="M398" s="2">
        <v>1</v>
      </c>
    </row>
    <row r="399" spans="1:67" x14ac:dyDescent="0.25">
      <c r="A399" s="2">
        <v>398</v>
      </c>
      <c r="B399" s="3">
        <v>43913.028263206019</v>
      </c>
      <c r="C399" s="35">
        <v>28.67</v>
      </c>
      <c r="D399" s="2">
        <v>969.94</v>
      </c>
      <c r="E399" s="2">
        <v>34.79</v>
      </c>
      <c r="F399" s="2">
        <v>366.99</v>
      </c>
      <c r="G399" s="2">
        <v>260</v>
      </c>
      <c r="H399" s="2">
        <v>0.03</v>
      </c>
      <c r="I399" s="2">
        <v>28.97</v>
      </c>
      <c r="J399" s="2">
        <v>27.93</v>
      </c>
      <c r="K399" s="2">
        <v>681</v>
      </c>
      <c r="L399" s="2">
        <v>659</v>
      </c>
      <c r="M399" s="2">
        <v>1</v>
      </c>
    </row>
    <row r="400" spans="1:67" x14ac:dyDescent="0.25">
      <c r="A400" s="2">
        <v>399</v>
      </c>
      <c r="B400" s="3">
        <v>43913.029872847226</v>
      </c>
      <c r="C400" s="35">
        <v>29.7</v>
      </c>
      <c r="D400" s="2">
        <v>969.99</v>
      </c>
      <c r="E400" s="2">
        <v>35.270000000000003</v>
      </c>
      <c r="F400" s="2">
        <v>366.6</v>
      </c>
      <c r="G400" s="2">
        <v>260</v>
      </c>
      <c r="H400" s="2">
        <v>0.01</v>
      </c>
      <c r="I400" s="2">
        <v>30.13</v>
      </c>
      <c r="J400" s="2">
        <v>29.85</v>
      </c>
      <c r="K400" s="2">
        <v>671</v>
      </c>
      <c r="L400" s="2">
        <v>649</v>
      </c>
      <c r="M400" s="2">
        <v>1</v>
      </c>
    </row>
    <row r="401" spans="1:67" x14ac:dyDescent="0.25">
      <c r="A401" s="2">
        <v>400</v>
      </c>
      <c r="B401" s="3">
        <v>43913.033112685182</v>
      </c>
      <c r="C401" s="35">
        <v>27.74</v>
      </c>
      <c r="D401" s="2">
        <v>970</v>
      </c>
      <c r="E401" s="2">
        <v>40.200000000000003</v>
      </c>
      <c r="F401" s="2">
        <v>366.5</v>
      </c>
      <c r="G401" s="2">
        <v>260</v>
      </c>
      <c r="H401" s="2">
        <v>0.01</v>
      </c>
      <c r="I401" s="2">
        <v>27.67</v>
      </c>
      <c r="J401" s="2">
        <v>27.41</v>
      </c>
      <c r="K401" s="2">
        <v>678</v>
      </c>
      <c r="L401" s="2">
        <v>644</v>
      </c>
      <c r="M401" s="2">
        <v>1</v>
      </c>
    </row>
    <row r="402" spans="1:67" x14ac:dyDescent="0.25">
      <c r="A402" s="2">
        <v>401</v>
      </c>
      <c r="B402" s="3">
        <v>43913.035273217596</v>
      </c>
      <c r="C402" s="35">
        <v>28.45</v>
      </c>
      <c r="D402" s="2">
        <v>969.93</v>
      </c>
      <c r="E402" s="2">
        <v>34.5</v>
      </c>
      <c r="F402" s="2">
        <v>367.07</v>
      </c>
      <c r="G402" s="2">
        <v>261</v>
      </c>
      <c r="H402" s="2">
        <v>0.02</v>
      </c>
      <c r="I402" s="2">
        <v>28.69</v>
      </c>
      <c r="J402" s="2">
        <v>27.49</v>
      </c>
      <c r="K402" s="2">
        <v>687</v>
      </c>
      <c r="L402" s="2">
        <v>644</v>
      </c>
      <c r="M402" s="2">
        <v>1</v>
      </c>
    </row>
    <row r="403" spans="1:67" x14ac:dyDescent="0.25">
      <c r="A403" s="2">
        <v>402</v>
      </c>
      <c r="B403" s="3">
        <v>43913.036883506946</v>
      </c>
      <c r="C403" s="35">
        <v>29.99</v>
      </c>
      <c r="D403" s="2">
        <v>969.89</v>
      </c>
      <c r="E403" s="2">
        <v>35.909999999999997</v>
      </c>
      <c r="F403" s="2">
        <v>367.42</v>
      </c>
      <c r="G403" s="2">
        <v>259</v>
      </c>
      <c r="H403" s="2">
        <v>0.02</v>
      </c>
      <c r="I403" s="2">
        <v>30.19</v>
      </c>
      <c r="J403" s="2">
        <v>29.89</v>
      </c>
      <c r="K403" s="2">
        <v>646</v>
      </c>
      <c r="L403" s="2">
        <v>629</v>
      </c>
      <c r="M403" s="2">
        <v>1</v>
      </c>
    </row>
    <row r="404" spans="1:67" x14ac:dyDescent="0.25">
      <c r="A404" s="2">
        <v>403</v>
      </c>
      <c r="B404" s="3">
        <v>43913.038494039356</v>
      </c>
      <c r="C404" s="35">
        <v>28.42</v>
      </c>
      <c r="D404" s="2">
        <v>969.91</v>
      </c>
      <c r="E404" s="2">
        <v>38.39</v>
      </c>
      <c r="F404" s="2">
        <v>367.28</v>
      </c>
      <c r="G404" s="2">
        <v>261</v>
      </c>
      <c r="H404" s="2">
        <v>0.02</v>
      </c>
      <c r="I404" s="2">
        <v>28.59</v>
      </c>
      <c r="J404" s="2">
        <v>28.37</v>
      </c>
      <c r="K404" s="2">
        <v>653</v>
      </c>
      <c r="L404" s="2">
        <v>629</v>
      </c>
      <c r="M404" s="2">
        <v>1</v>
      </c>
    </row>
    <row r="405" spans="1:67" s="45" customFormat="1" x14ac:dyDescent="0.25">
      <c r="A405" s="43">
        <v>404</v>
      </c>
      <c r="B405" s="44">
        <v>43913.041733773149</v>
      </c>
      <c r="C405" s="35">
        <v>28.23</v>
      </c>
      <c r="D405" s="43">
        <v>969.84</v>
      </c>
      <c r="E405" s="43">
        <v>34.25</v>
      </c>
      <c r="F405" s="43">
        <v>367.86</v>
      </c>
      <c r="G405" s="43">
        <v>260</v>
      </c>
      <c r="H405" s="43">
        <v>0.03</v>
      </c>
      <c r="I405" s="43">
        <v>28.41</v>
      </c>
      <c r="J405" s="43">
        <v>27.35</v>
      </c>
      <c r="K405" s="43">
        <v>637</v>
      </c>
      <c r="L405" s="43">
        <v>614</v>
      </c>
      <c r="M405" s="2">
        <v>1</v>
      </c>
      <c r="N405" s="76">
        <f t="shared" ref="N405:O405" si="110">AVERAGE(C405:C424)</f>
        <v>27.831499999999998</v>
      </c>
      <c r="O405" s="76">
        <f t="shared" si="110"/>
        <v>969.62250000000006</v>
      </c>
      <c r="P405" s="76">
        <f t="shared" ref="P405:V405" si="111">AVERAGE(E405:E424)</f>
        <v>37.878</v>
      </c>
      <c r="Q405" s="76">
        <f t="shared" si="111"/>
        <v>369.72950000000003</v>
      </c>
      <c r="R405" s="76">
        <f t="shared" si="111"/>
        <v>260.60000000000002</v>
      </c>
      <c r="S405" s="76">
        <f t="shared" si="111"/>
        <v>2.0500000000000008E-2</v>
      </c>
      <c r="T405" s="76">
        <f t="shared" si="111"/>
        <v>27.941999999999997</v>
      </c>
      <c r="U405" s="76">
        <f t="shared" si="111"/>
        <v>27.647000000000002</v>
      </c>
      <c r="V405" s="76">
        <f t="shared" si="111"/>
        <v>686.4</v>
      </c>
      <c r="W405" s="71">
        <f t="shared" ref="W405:X405" si="112">STDEV(C405:C424)</f>
        <v>0.86161583208832926</v>
      </c>
      <c r="X405" s="71">
        <f t="shared" si="112"/>
        <v>0.19106006220143709</v>
      </c>
      <c r="Y405" s="71">
        <f t="shared" ref="Y405:AE405" si="113">STDEV(E405:E424)</f>
        <v>1.8530844841137597</v>
      </c>
      <c r="Z405" s="71">
        <f t="shared" si="113"/>
        <v>1.6580599792338091</v>
      </c>
      <c r="AA405" s="71">
        <f t="shared" si="113"/>
        <v>0.94032469196325463</v>
      </c>
      <c r="AB405" s="71">
        <f t="shared" si="113"/>
        <v>6.048053188292977E-3</v>
      </c>
      <c r="AC405" s="71">
        <f t="shared" si="113"/>
        <v>0.99716228948900176</v>
      </c>
      <c r="AD405" s="71">
        <f t="shared" si="113"/>
        <v>0.98601323787419692</v>
      </c>
      <c r="AE405" s="71">
        <f t="shared" si="113"/>
        <v>21.799082549501939</v>
      </c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34"/>
      <c r="AY405" s="34"/>
      <c r="AZ405" s="34"/>
      <c r="BA405" s="34"/>
      <c r="BB405" s="34"/>
      <c r="BC405" s="34"/>
      <c r="BD405" s="34"/>
      <c r="BE405" s="34"/>
      <c r="BF405" s="34"/>
      <c r="BG405" s="34"/>
      <c r="BH405" s="34"/>
      <c r="BI405" s="34"/>
      <c r="BJ405" s="34"/>
      <c r="BK405" s="34"/>
      <c r="BL405" s="34"/>
      <c r="BM405" s="34"/>
      <c r="BN405" s="34"/>
      <c r="BO405" s="34"/>
    </row>
    <row r="406" spans="1:67" x14ac:dyDescent="0.25">
      <c r="A406" s="2">
        <v>405</v>
      </c>
      <c r="B406" s="3">
        <v>43913.043892569447</v>
      </c>
      <c r="C406" s="35">
        <v>29.76</v>
      </c>
      <c r="D406" s="2">
        <v>969.88</v>
      </c>
      <c r="E406" s="2">
        <v>35.53</v>
      </c>
      <c r="F406" s="2">
        <v>367.47</v>
      </c>
      <c r="G406" s="2">
        <v>262</v>
      </c>
      <c r="H406" s="2">
        <v>0.02</v>
      </c>
      <c r="I406" s="2">
        <v>29.93</v>
      </c>
      <c r="J406" s="2">
        <v>29.59</v>
      </c>
      <c r="K406" s="2">
        <v>640</v>
      </c>
      <c r="L406" s="2">
        <v>619</v>
      </c>
      <c r="M406" s="2">
        <v>1</v>
      </c>
    </row>
    <row r="407" spans="1:67" x14ac:dyDescent="0.25">
      <c r="A407" s="2">
        <v>406</v>
      </c>
      <c r="B407" s="3">
        <v>43913.045516238424</v>
      </c>
      <c r="C407" s="35">
        <v>28.34</v>
      </c>
      <c r="D407" s="2">
        <v>969.86</v>
      </c>
      <c r="E407" s="2">
        <v>37.700000000000003</v>
      </c>
      <c r="F407" s="2">
        <v>367.66</v>
      </c>
      <c r="G407" s="2">
        <v>260</v>
      </c>
      <c r="H407" s="2">
        <v>0.01</v>
      </c>
      <c r="I407" s="2">
        <v>28.53</v>
      </c>
      <c r="J407" s="2">
        <v>28.27</v>
      </c>
      <c r="K407" s="2">
        <v>678</v>
      </c>
      <c r="L407" s="2">
        <v>649</v>
      </c>
      <c r="M407" s="2">
        <v>1</v>
      </c>
    </row>
    <row r="408" spans="1:67" x14ac:dyDescent="0.25">
      <c r="A408" s="2">
        <v>407</v>
      </c>
      <c r="B408" s="3">
        <v>43913.047125104167</v>
      </c>
      <c r="C408" s="35">
        <v>27.78</v>
      </c>
      <c r="D408" s="2">
        <v>969.91</v>
      </c>
      <c r="E408" s="2">
        <v>39.869999999999997</v>
      </c>
      <c r="F408" s="2">
        <v>367.23</v>
      </c>
      <c r="G408" s="2">
        <v>260</v>
      </c>
      <c r="H408" s="2">
        <v>0.02</v>
      </c>
      <c r="I408" s="2">
        <v>27.73</v>
      </c>
      <c r="J408" s="2">
        <v>27.47</v>
      </c>
      <c r="K408" s="2">
        <v>668</v>
      </c>
      <c r="L408" s="2">
        <v>639</v>
      </c>
      <c r="M408" s="2">
        <v>1</v>
      </c>
    </row>
    <row r="409" spans="1:67" x14ac:dyDescent="0.25">
      <c r="A409" s="2">
        <v>408</v>
      </c>
      <c r="B409" s="3">
        <v>43913.05036706019</v>
      </c>
      <c r="C409" s="35">
        <v>29.45</v>
      </c>
      <c r="D409" s="2">
        <v>969.79</v>
      </c>
      <c r="E409" s="2">
        <v>35.049999999999997</v>
      </c>
      <c r="F409" s="2">
        <v>368.25</v>
      </c>
      <c r="G409" s="2">
        <v>260</v>
      </c>
      <c r="H409" s="2">
        <v>0.02</v>
      </c>
      <c r="I409" s="2">
        <v>29.79</v>
      </c>
      <c r="J409" s="2">
        <v>29.59</v>
      </c>
      <c r="K409" s="2">
        <v>709</v>
      </c>
      <c r="L409" s="2">
        <v>664</v>
      </c>
      <c r="M409" s="2">
        <v>1</v>
      </c>
    </row>
    <row r="410" spans="1:67" x14ac:dyDescent="0.25">
      <c r="A410" s="2">
        <v>409</v>
      </c>
      <c r="B410" s="3">
        <v>43913.052534803239</v>
      </c>
      <c r="C410" s="35">
        <v>27.97</v>
      </c>
      <c r="D410" s="2">
        <v>969.8</v>
      </c>
      <c r="E410" s="2">
        <v>37</v>
      </c>
      <c r="F410" s="2">
        <v>368.21</v>
      </c>
      <c r="G410" s="2">
        <v>261</v>
      </c>
      <c r="H410" s="2">
        <v>0.02</v>
      </c>
      <c r="I410" s="2">
        <v>28.29</v>
      </c>
      <c r="J410" s="2">
        <v>27.99</v>
      </c>
      <c r="K410" s="2">
        <v>703</v>
      </c>
      <c r="L410" s="2">
        <v>669</v>
      </c>
      <c r="M410" s="2">
        <v>1</v>
      </c>
    </row>
    <row r="411" spans="1:67" x14ac:dyDescent="0.25">
      <c r="A411" s="2">
        <v>410</v>
      </c>
      <c r="B411" s="3">
        <v>43913.054146354167</v>
      </c>
      <c r="C411" s="35">
        <v>27.45</v>
      </c>
      <c r="D411" s="2">
        <v>969.78</v>
      </c>
      <c r="E411" s="2">
        <v>39.49</v>
      </c>
      <c r="F411" s="2">
        <v>368.37</v>
      </c>
      <c r="G411" s="2">
        <v>262</v>
      </c>
      <c r="H411" s="2">
        <v>0.02</v>
      </c>
      <c r="I411" s="2">
        <v>27.49</v>
      </c>
      <c r="J411" s="2">
        <v>27.25</v>
      </c>
      <c r="K411" s="2">
        <v>681</v>
      </c>
      <c r="L411" s="2">
        <v>654</v>
      </c>
      <c r="M411" s="2">
        <v>1</v>
      </c>
    </row>
    <row r="412" spans="1:67" x14ac:dyDescent="0.25">
      <c r="A412" s="2">
        <v>411</v>
      </c>
      <c r="B412" s="3">
        <v>43913.055757766204</v>
      </c>
      <c r="C412" s="35">
        <v>27.36</v>
      </c>
      <c r="D412" s="2">
        <v>969.74</v>
      </c>
      <c r="E412" s="2">
        <v>38.479999999999997</v>
      </c>
      <c r="F412" s="2">
        <v>368.69</v>
      </c>
      <c r="G412" s="2">
        <v>260</v>
      </c>
      <c r="H412" s="2">
        <v>0.02</v>
      </c>
      <c r="I412" s="2">
        <v>27.27</v>
      </c>
      <c r="J412" s="2">
        <v>27.11</v>
      </c>
      <c r="K412" s="2">
        <v>703</v>
      </c>
      <c r="L412" s="2">
        <v>684</v>
      </c>
      <c r="M412" s="2">
        <v>1</v>
      </c>
    </row>
    <row r="413" spans="1:67" x14ac:dyDescent="0.25">
      <c r="A413" s="2">
        <v>412</v>
      </c>
      <c r="B413" s="3">
        <v>43913.058999004628</v>
      </c>
      <c r="C413" s="35">
        <v>28.85</v>
      </c>
      <c r="D413" s="2">
        <v>969.61</v>
      </c>
      <c r="E413" s="2">
        <v>36.74</v>
      </c>
      <c r="F413" s="2">
        <v>369.81</v>
      </c>
      <c r="G413" s="2">
        <v>262</v>
      </c>
      <c r="H413" s="2">
        <v>0.03</v>
      </c>
      <c r="I413" s="2">
        <v>29.27</v>
      </c>
      <c r="J413" s="2">
        <v>28.99</v>
      </c>
      <c r="K413" s="2">
        <v>693</v>
      </c>
      <c r="L413" s="2">
        <v>659</v>
      </c>
      <c r="M413" s="2">
        <v>1</v>
      </c>
    </row>
    <row r="414" spans="1:67" x14ac:dyDescent="0.25">
      <c r="A414" s="2">
        <v>413</v>
      </c>
      <c r="B414" s="3">
        <v>43913.061155509262</v>
      </c>
      <c r="C414" s="35">
        <v>27.59</v>
      </c>
      <c r="D414" s="2">
        <v>969.67</v>
      </c>
      <c r="E414" s="2">
        <v>37.590000000000003</v>
      </c>
      <c r="F414" s="2">
        <v>369.36</v>
      </c>
      <c r="G414" s="2">
        <v>261</v>
      </c>
      <c r="H414" s="2">
        <v>0.03</v>
      </c>
      <c r="I414" s="2">
        <v>27.83</v>
      </c>
      <c r="J414" s="2">
        <v>27.55</v>
      </c>
      <c r="K414" s="2">
        <v>718</v>
      </c>
      <c r="L414" s="2">
        <v>684</v>
      </c>
      <c r="M414" s="2">
        <v>1</v>
      </c>
    </row>
    <row r="415" spans="1:67" x14ac:dyDescent="0.25">
      <c r="A415" s="2">
        <v>414</v>
      </c>
      <c r="B415" s="3">
        <v>43913.062766076386</v>
      </c>
      <c r="C415" s="35">
        <v>27.06</v>
      </c>
      <c r="D415" s="2">
        <v>969.58</v>
      </c>
      <c r="E415" s="2">
        <v>37.49</v>
      </c>
      <c r="F415" s="2">
        <v>370.13</v>
      </c>
      <c r="G415" s="2">
        <v>260</v>
      </c>
      <c r="H415" s="2">
        <v>0.02</v>
      </c>
      <c r="I415" s="2">
        <v>27.09</v>
      </c>
      <c r="J415" s="2">
        <v>26.87</v>
      </c>
      <c r="K415" s="2">
        <v>696</v>
      </c>
      <c r="L415" s="2">
        <v>669</v>
      </c>
      <c r="M415" s="2">
        <v>1</v>
      </c>
    </row>
    <row r="416" spans="1:67" x14ac:dyDescent="0.25">
      <c r="A416" s="2">
        <v>415</v>
      </c>
      <c r="B416" s="3">
        <v>43913.064375451388</v>
      </c>
      <c r="C416" s="35">
        <v>26.86</v>
      </c>
      <c r="D416" s="2">
        <v>969.59</v>
      </c>
      <c r="E416" s="2">
        <v>38.979999999999997</v>
      </c>
      <c r="F416" s="2">
        <v>370.01</v>
      </c>
      <c r="G416" s="2">
        <v>262</v>
      </c>
      <c r="H416" s="2">
        <v>0.02</v>
      </c>
      <c r="I416" s="2">
        <v>26.79</v>
      </c>
      <c r="J416" s="2">
        <v>26.49</v>
      </c>
      <c r="K416" s="2">
        <v>668</v>
      </c>
      <c r="L416" s="2">
        <v>654</v>
      </c>
      <c r="M416" s="2">
        <v>1</v>
      </c>
    </row>
    <row r="417" spans="1:67" x14ac:dyDescent="0.25">
      <c r="A417" s="2">
        <v>416</v>
      </c>
      <c r="B417" s="3">
        <v>43913.067613761574</v>
      </c>
      <c r="C417" s="35">
        <v>28.21</v>
      </c>
      <c r="D417" s="2">
        <v>969.5</v>
      </c>
      <c r="E417" s="2">
        <v>37.049999999999997</v>
      </c>
      <c r="F417" s="2">
        <v>370.82</v>
      </c>
      <c r="G417" s="2">
        <v>260</v>
      </c>
      <c r="H417" s="2">
        <v>0.02</v>
      </c>
      <c r="I417" s="2">
        <v>28.39</v>
      </c>
      <c r="J417" s="2">
        <v>28.23</v>
      </c>
      <c r="K417" s="2">
        <v>671</v>
      </c>
      <c r="L417" s="2">
        <v>654</v>
      </c>
      <c r="M417" s="2">
        <v>1</v>
      </c>
    </row>
    <row r="418" spans="1:67" x14ac:dyDescent="0.25">
      <c r="A418" s="2">
        <v>417</v>
      </c>
      <c r="B418" s="3">
        <v>43913.06977318287</v>
      </c>
      <c r="C418" s="35">
        <v>27.41</v>
      </c>
      <c r="D418" s="2">
        <v>969.49</v>
      </c>
      <c r="E418" s="2">
        <v>38.32</v>
      </c>
      <c r="F418" s="2">
        <v>370.89</v>
      </c>
      <c r="G418" s="2">
        <v>259</v>
      </c>
      <c r="H418" s="2">
        <v>0.01</v>
      </c>
      <c r="I418" s="2">
        <v>27.47</v>
      </c>
      <c r="J418" s="2">
        <v>27.23</v>
      </c>
      <c r="K418" s="2">
        <v>703</v>
      </c>
      <c r="L418" s="2">
        <v>664</v>
      </c>
      <c r="M418" s="2">
        <v>1</v>
      </c>
    </row>
    <row r="419" spans="1:67" x14ac:dyDescent="0.25">
      <c r="A419" s="2">
        <v>418</v>
      </c>
      <c r="B419" s="3">
        <v>43913.071384803239</v>
      </c>
      <c r="C419" s="35">
        <v>26.97</v>
      </c>
      <c r="D419" s="2">
        <v>969.46</v>
      </c>
      <c r="E419" s="2">
        <v>41.08</v>
      </c>
      <c r="F419" s="2">
        <v>371.12</v>
      </c>
      <c r="G419" s="2">
        <v>260</v>
      </c>
      <c r="H419" s="2">
        <v>0.01</v>
      </c>
      <c r="I419" s="2">
        <v>26.93</v>
      </c>
      <c r="J419" s="2">
        <v>26.65</v>
      </c>
      <c r="K419" s="2">
        <v>687</v>
      </c>
      <c r="L419" s="2">
        <v>664</v>
      </c>
      <c r="M419" s="2">
        <v>1</v>
      </c>
    </row>
    <row r="420" spans="1:67" x14ac:dyDescent="0.25">
      <c r="A420" s="2">
        <v>419</v>
      </c>
      <c r="B420" s="3">
        <v>43913.072995590279</v>
      </c>
      <c r="C420" s="35">
        <v>26.74</v>
      </c>
      <c r="D420" s="2">
        <v>969.47</v>
      </c>
      <c r="E420" s="2">
        <v>41.45</v>
      </c>
      <c r="F420" s="2">
        <v>371.08</v>
      </c>
      <c r="G420" s="2">
        <v>259</v>
      </c>
      <c r="H420" s="2">
        <v>0.02</v>
      </c>
      <c r="I420" s="2">
        <v>26.65</v>
      </c>
      <c r="J420" s="2">
        <v>26.37</v>
      </c>
      <c r="K420" s="2">
        <v>687</v>
      </c>
      <c r="L420" s="2">
        <v>649</v>
      </c>
      <c r="M420" s="2">
        <v>1</v>
      </c>
    </row>
    <row r="421" spans="1:67" x14ac:dyDescent="0.25">
      <c r="A421" s="2">
        <v>420</v>
      </c>
      <c r="B421" s="3">
        <v>43913.076208576385</v>
      </c>
      <c r="C421" s="35">
        <v>28.67</v>
      </c>
      <c r="D421" s="2">
        <v>969.37</v>
      </c>
      <c r="E421" s="2">
        <v>36.93</v>
      </c>
      <c r="F421" s="2">
        <v>371.87</v>
      </c>
      <c r="G421" s="2">
        <v>261</v>
      </c>
      <c r="H421" s="2">
        <v>0.02</v>
      </c>
      <c r="I421" s="2">
        <v>29.07</v>
      </c>
      <c r="J421" s="2">
        <v>28.77</v>
      </c>
      <c r="K421" s="2">
        <v>696</v>
      </c>
      <c r="L421" s="2">
        <v>674</v>
      </c>
      <c r="M421" s="2">
        <v>1</v>
      </c>
    </row>
    <row r="422" spans="1:67" x14ac:dyDescent="0.25">
      <c r="A422" s="2">
        <v>421</v>
      </c>
      <c r="B422" s="3">
        <v>43913.078367662034</v>
      </c>
      <c r="C422" s="35">
        <v>27.83</v>
      </c>
      <c r="D422" s="2">
        <v>969.36</v>
      </c>
      <c r="E422" s="2">
        <v>37.94</v>
      </c>
      <c r="F422" s="2">
        <v>372.02</v>
      </c>
      <c r="G422" s="2">
        <v>261</v>
      </c>
      <c r="H422" s="2">
        <v>0.02</v>
      </c>
      <c r="I422" s="2">
        <v>27.89</v>
      </c>
      <c r="J422" s="2">
        <v>27.63</v>
      </c>
      <c r="K422" s="2">
        <v>703</v>
      </c>
      <c r="L422" s="2">
        <v>674</v>
      </c>
      <c r="M422" s="2">
        <v>1</v>
      </c>
    </row>
    <row r="423" spans="1:67" x14ac:dyDescent="0.25">
      <c r="A423" s="2">
        <v>422</v>
      </c>
      <c r="B423" s="3">
        <v>43913.079978738431</v>
      </c>
      <c r="C423" s="35">
        <v>27.32</v>
      </c>
      <c r="D423" s="2">
        <v>969.37</v>
      </c>
      <c r="E423" s="2">
        <v>37.1</v>
      </c>
      <c r="F423" s="2">
        <v>371.94</v>
      </c>
      <c r="G423" s="2">
        <v>261</v>
      </c>
      <c r="H423" s="2">
        <v>0.02</v>
      </c>
      <c r="I423" s="2">
        <v>27.31</v>
      </c>
      <c r="J423" s="2">
        <v>27.05</v>
      </c>
      <c r="K423" s="2">
        <v>709</v>
      </c>
      <c r="L423" s="2">
        <v>684</v>
      </c>
      <c r="M423" s="2">
        <v>1</v>
      </c>
    </row>
    <row r="424" spans="1:67" x14ac:dyDescent="0.25">
      <c r="A424" s="2">
        <v>423</v>
      </c>
      <c r="B424" s="3">
        <v>43913.081601076388</v>
      </c>
      <c r="C424" s="35">
        <v>26.78</v>
      </c>
      <c r="D424" s="2">
        <v>969.38</v>
      </c>
      <c r="E424" s="2">
        <v>39.520000000000003</v>
      </c>
      <c r="F424" s="2">
        <v>371.8</v>
      </c>
      <c r="G424" s="2">
        <v>261</v>
      </c>
      <c r="H424" s="2">
        <v>0.03</v>
      </c>
      <c r="I424" s="2">
        <v>26.71</v>
      </c>
      <c r="J424" s="2">
        <v>26.49</v>
      </c>
      <c r="K424" s="2">
        <v>678</v>
      </c>
      <c r="L424" s="2">
        <v>659</v>
      </c>
      <c r="M424" s="2">
        <v>1</v>
      </c>
    </row>
    <row r="425" spans="1:67" s="45" customFormat="1" x14ac:dyDescent="0.25">
      <c r="A425" s="43">
        <v>424</v>
      </c>
      <c r="B425" s="44">
        <v>43913.084839583331</v>
      </c>
      <c r="C425" s="35">
        <v>26.56</v>
      </c>
      <c r="D425" s="43">
        <v>969.44</v>
      </c>
      <c r="E425" s="43">
        <v>41.24</v>
      </c>
      <c r="F425" s="43">
        <v>371.3</v>
      </c>
      <c r="G425" s="43">
        <v>260</v>
      </c>
      <c r="H425" s="43">
        <v>0.02</v>
      </c>
      <c r="I425" s="43">
        <v>26.47</v>
      </c>
      <c r="J425" s="43">
        <v>26.21</v>
      </c>
      <c r="K425" s="43">
        <v>696</v>
      </c>
      <c r="L425" s="43">
        <v>639</v>
      </c>
      <c r="M425" s="2">
        <v>1</v>
      </c>
      <c r="N425" s="76">
        <f t="shared" ref="N425:O425" si="114">AVERAGE(C425:C444)</f>
        <v>27.196499999999997</v>
      </c>
      <c r="O425" s="76">
        <f t="shared" si="114"/>
        <v>969.3304999999998</v>
      </c>
      <c r="P425" s="76">
        <f t="shared" ref="P425:V425" si="115">AVERAGE(E425:E444)</f>
        <v>39.169000000000004</v>
      </c>
      <c r="Q425" s="76">
        <f t="shared" si="115"/>
        <v>372.24299999999999</v>
      </c>
      <c r="R425" s="76">
        <f t="shared" si="115"/>
        <v>260.55</v>
      </c>
      <c r="S425" s="76">
        <f t="shared" si="115"/>
        <v>0.02</v>
      </c>
      <c r="T425" s="76">
        <f t="shared" si="115"/>
        <v>27.244</v>
      </c>
      <c r="U425" s="76">
        <f t="shared" si="115"/>
        <v>26.869999999999997</v>
      </c>
      <c r="V425" s="76">
        <f t="shared" si="115"/>
        <v>690.25</v>
      </c>
      <c r="W425" s="71">
        <f t="shared" ref="W425:X425" si="116">STDEV(C425:C444)</f>
        <v>1.1092684882152601</v>
      </c>
      <c r="X425" s="71">
        <f t="shared" si="116"/>
        <v>7.1412441787869485E-2</v>
      </c>
      <c r="Y425" s="71">
        <f t="shared" ref="Y425:AE425" si="117">STDEV(E425:E444)</f>
        <v>3.4266938185831233</v>
      </c>
      <c r="Z425" s="71">
        <f t="shared" si="117"/>
        <v>0.62525868330846013</v>
      </c>
      <c r="AA425" s="71">
        <f t="shared" si="117"/>
        <v>0.88704120832301703</v>
      </c>
      <c r="AB425" s="71">
        <f t="shared" si="117"/>
        <v>6.4888568452304961E-3</v>
      </c>
      <c r="AC425" s="71">
        <f t="shared" si="117"/>
        <v>1.3311822999835423</v>
      </c>
      <c r="AD425" s="71">
        <f t="shared" si="117"/>
        <v>1.1798840264150852</v>
      </c>
      <c r="AE425" s="71">
        <f t="shared" si="117"/>
        <v>14.973221711477214</v>
      </c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34"/>
      <c r="AY425" s="34"/>
      <c r="AZ425" s="34"/>
      <c r="BA425" s="34"/>
      <c r="BB425" s="34"/>
      <c r="BC425" s="34"/>
      <c r="BD425" s="34"/>
      <c r="BE425" s="34"/>
      <c r="BF425" s="34"/>
      <c r="BG425" s="34"/>
      <c r="BH425" s="34"/>
      <c r="BI425" s="34"/>
      <c r="BJ425" s="34"/>
      <c r="BK425" s="34"/>
      <c r="BL425" s="34"/>
      <c r="BM425" s="34"/>
      <c r="BN425" s="34"/>
      <c r="BO425" s="34"/>
    </row>
    <row r="426" spans="1:67" x14ac:dyDescent="0.25">
      <c r="A426" s="2">
        <v>425</v>
      </c>
      <c r="B426" s="3">
        <v>43913.087009247683</v>
      </c>
      <c r="C426" s="35">
        <v>26.39</v>
      </c>
      <c r="D426" s="2">
        <v>969.41</v>
      </c>
      <c r="E426" s="2">
        <v>41.9</v>
      </c>
      <c r="F426" s="2">
        <v>371.54</v>
      </c>
      <c r="G426" s="2">
        <v>259</v>
      </c>
      <c r="H426" s="2">
        <v>0.01</v>
      </c>
      <c r="I426" s="2">
        <v>26.25</v>
      </c>
      <c r="J426" s="2">
        <v>25.97</v>
      </c>
      <c r="K426" s="2">
        <v>656</v>
      </c>
      <c r="L426" s="2">
        <v>639</v>
      </c>
      <c r="M426" s="2">
        <v>1</v>
      </c>
    </row>
    <row r="427" spans="1:67" x14ac:dyDescent="0.25">
      <c r="A427" s="2">
        <v>426</v>
      </c>
      <c r="B427" s="3">
        <v>43913.088625150463</v>
      </c>
      <c r="C427" s="35">
        <v>26.36</v>
      </c>
      <c r="D427" s="2">
        <v>969.4</v>
      </c>
      <c r="E427" s="2">
        <v>41.82</v>
      </c>
      <c r="F427" s="2">
        <v>371.62</v>
      </c>
      <c r="G427" s="2">
        <v>261</v>
      </c>
      <c r="H427" s="2">
        <v>0.02</v>
      </c>
      <c r="I427" s="2">
        <v>26.21</v>
      </c>
      <c r="J427" s="2">
        <v>25.99</v>
      </c>
      <c r="K427" s="2">
        <v>668</v>
      </c>
      <c r="L427" s="2">
        <v>639</v>
      </c>
      <c r="M427" s="2">
        <v>1</v>
      </c>
    </row>
    <row r="428" spans="1:67" x14ac:dyDescent="0.25">
      <c r="A428" s="2">
        <v>427</v>
      </c>
      <c r="B428" s="3">
        <v>43913.090246527776</v>
      </c>
      <c r="C428" s="35">
        <v>26.39</v>
      </c>
      <c r="D428" s="2">
        <v>969.42</v>
      </c>
      <c r="E428" s="2">
        <v>42.68</v>
      </c>
      <c r="F428" s="2">
        <v>371.46</v>
      </c>
      <c r="G428" s="2">
        <v>261</v>
      </c>
      <c r="H428" s="2">
        <v>0.02</v>
      </c>
      <c r="I428" s="2">
        <v>26.23</v>
      </c>
      <c r="J428" s="2">
        <v>25.93</v>
      </c>
      <c r="K428" s="2">
        <v>693</v>
      </c>
      <c r="L428" s="2">
        <v>649</v>
      </c>
      <c r="M428" s="2">
        <v>1</v>
      </c>
    </row>
    <row r="429" spans="1:67" x14ac:dyDescent="0.25">
      <c r="A429" s="2">
        <v>428</v>
      </c>
      <c r="B429" s="3">
        <v>43913.091868715273</v>
      </c>
      <c r="C429" s="35">
        <v>26.54</v>
      </c>
      <c r="D429" s="2">
        <v>969.46</v>
      </c>
      <c r="E429" s="2">
        <v>41.65</v>
      </c>
      <c r="F429" s="2">
        <v>371.14</v>
      </c>
      <c r="G429" s="2">
        <v>260</v>
      </c>
      <c r="H429" s="2">
        <v>0.02</v>
      </c>
      <c r="I429" s="2">
        <v>26.37</v>
      </c>
      <c r="J429" s="2">
        <v>26.11</v>
      </c>
      <c r="K429" s="2">
        <v>696</v>
      </c>
      <c r="L429" s="2">
        <v>669</v>
      </c>
      <c r="M429" s="2">
        <v>1</v>
      </c>
    </row>
    <row r="430" spans="1:67" x14ac:dyDescent="0.25">
      <c r="A430" s="2">
        <v>429</v>
      </c>
      <c r="B430" s="3">
        <v>43913.095105324071</v>
      </c>
      <c r="C430" s="35">
        <v>26.85</v>
      </c>
      <c r="D430" s="2">
        <v>969.38</v>
      </c>
      <c r="E430" s="2">
        <v>39.33</v>
      </c>
      <c r="F430" s="2">
        <v>371.8</v>
      </c>
      <c r="G430" s="2">
        <v>259</v>
      </c>
      <c r="H430" s="2">
        <v>0.02</v>
      </c>
      <c r="I430" s="2">
        <v>26.69</v>
      </c>
      <c r="J430" s="2">
        <v>26.49</v>
      </c>
      <c r="K430" s="2">
        <v>712</v>
      </c>
      <c r="L430" s="2">
        <v>679</v>
      </c>
      <c r="M430" s="2">
        <v>1</v>
      </c>
    </row>
    <row r="431" spans="1:67" x14ac:dyDescent="0.25">
      <c r="A431" s="2">
        <v>430</v>
      </c>
      <c r="B431" s="3">
        <v>43913.097263483796</v>
      </c>
      <c r="C431" s="35">
        <v>26.49</v>
      </c>
      <c r="D431" s="2">
        <v>969.36</v>
      </c>
      <c r="E431" s="2">
        <v>41.14</v>
      </c>
      <c r="F431" s="2">
        <v>371.99</v>
      </c>
      <c r="G431" s="2">
        <v>261</v>
      </c>
      <c r="H431" s="2">
        <v>0.03</v>
      </c>
      <c r="I431" s="2">
        <v>26.41</v>
      </c>
      <c r="J431" s="2">
        <v>26.11</v>
      </c>
      <c r="K431" s="2">
        <v>703</v>
      </c>
      <c r="L431" s="2">
        <v>679</v>
      </c>
      <c r="M431" s="2">
        <v>1</v>
      </c>
    </row>
    <row r="432" spans="1:67" x14ac:dyDescent="0.25">
      <c r="A432" s="2">
        <v>431</v>
      </c>
      <c r="B432" s="3">
        <v>43913.098874780087</v>
      </c>
      <c r="C432" s="35">
        <v>26.31</v>
      </c>
      <c r="D432" s="2">
        <v>969.29</v>
      </c>
      <c r="E432" s="2">
        <v>41.19</v>
      </c>
      <c r="F432" s="2">
        <v>372.62</v>
      </c>
      <c r="G432" s="2">
        <v>261</v>
      </c>
      <c r="H432" s="2">
        <v>0.02</v>
      </c>
      <c r="I432" s="2">
        <v>26.21</v>
      </c>
      <c r="J432" s="2">
        <v>25.93</v>
      </c>
      <c r="K432" s="2">
        <v>703</v>
      </c>
      <c r="L432" s="2">
        <v>679</v>
      </c>
      <c r="M432" s="2">
        <v>1</v>
      </c>
    </row>
    <row r="433" spans="1:67" x14ac:dyDescent="0.25">
      <c r="A433" s="2">
        <v>432</v>
      </c>
      <c r="B433" s="3">
        <v>43913.100484780094</v>
      </c>
      <c r="C433" s="35">
        <v>26.19</v>
      </c>
      <c r="D433" s="2">
        <v>969.33</v>
      </c>
      <c r="E433" s="2">
        <v>41.79</v>
      </c>
      <c r="F433" s="2">
        <v>372.23</v>
      </c>
      <c r="G433" s="2">
        <v>261</v>
      </c>
      <c r="H433" s="2">
        <v>0.01</v>
      </c>
      <c r="I433" s="2">
        <v>26.09</v>
      </c>
      <c r="J433" s="2">
        <v>25.79</v>
      </c>
      <c r="K433" s="2">
        <v>671</v>
      </c>
      <c r="L433" s="2">
        <v>659</v>
      </c>
      <c r="M433" s="2">
        <v>1</v>
      </c>
    </row>
    <row r="434" spans="1:67" x14ac:dyDescent="0.25">
      <c r="A434" s="2">
        <v>433</v>
      </c>
      <c r="B434" s="3">
        <v>43913.103723252316</v>
      </c>
      <c r="C434" s="35">
        <v>26.17</v>
      </c>
      <c r="D434" s="2">
        <v>969.34</v>
      </c>
      <c r="E434" s="2">
        <v>41.11</v>
      </c>
      <c r="F434" s="2">
        <v>372.16</v>
      </c>
      <c r="G434" s="2">
        <v>260</v>
      </c>
      <c r="H434" s="2">
        <v>0.02</v>
      </c>
      <c r="I434" s="2">
        <v>26.03</v>
      </c>
      <c r="J434" s="2">
        <v>25.75</v>
      </c>
      <c r="K434" s="2">
        <v>693</v>
      </c>
      <c r="L434" s="2">
        <v>654</v>
      </c>
      <c r="M434" s="2">
        <v>1</v>
      </c>
    </row>
    <row r="435" spans="1:67" x14ac:dyDescent="0.25">
      <c r="A435" s="2">
        <v>434</v>
      </c>
      <c r="B435" s="3">
        <v>43913.105882280091</v>
      </c>
      <c r="C435" s="35">
        <v>26.13</v>
      </c>
      <c r="D435" s="2">
        <v>969.35</v>
      </c>
      <c r="E435" s="2">
        <v>42.75</v>
      </c>
      <c r="F435" s="2">
        <v>372.05</v>
      </c>
      <c r="G435" s="2">
        <v>262</v>
      </c>
      <c r="H435" s="2">
        <v>0.02</v>
      </c>
      <c r="I435" s="2">
        <v>25.99</v>
      </c>
      <c r="J435" s="2">
        <v>25.69</v>
      </c>
      <c r="K435" s="2">
        <v>693</v>
      </c>
      <c r="L435" s="2">
        <v>659</v>
      </c>
      <c r="M435" s="2">
        <v>1</v>
      </c>
    </row>
    <row r="436" spans="1:67" x14ac:dyDescent="0.25">
      <c r="A436" s="2">
        <v>435</v>
      </c>
      <c r="B436" s="3">
        <v>43913.107493657408</v>
      </c>
      <c r="C436" s="35">
        <v>29.09</v>
      </c>
      <c r="D436" s="2">
        <v>969.28</v>
      </c>
      <c r="E436" s="2">
        <v>32.86</v>
      </c>
      <c r="F436" s="2">
        <v>372.67</v>
      </c>
      <c r="G436" s="2">
        <v>261</v>
      </c>
      <c r="H436" s="2">
        <v>0.02</v>
      </c>
      <c r="I436" s="2">
        <v>29.55</v>
      </c>
      <c r="J436" s="2">
        <v>28.57</v>
      </c>
      <c r="K436" s="2">
        <v>693</v>
      </c>
      <c r="L436" s="2">
        <v>659</v>
      </c>
      <c r="M436" s="2">
        <v>1</v>
      </c>
    </row>
    <row r="437" spans="1:67" x14ac:dyDescent="0.25">
      <c r="A437" s="2">
        <v>436</v>
      </c>
      <c r="B437" s="3">
        <v>43913.10910386574</v>
      </c>
      <c r="C437" s="35">
        <v>28.67</v>
      </c>
      <c r="D437" s="2">
        <v>969.28</v>
      </c>
      <c r="E437" s="2">
        <v>35.979999999999997</v>
      </c>
      <c r="F437" s="2">
        <v>372.66</v>
      </c>
      <c r="G437" s="2">
        <v>262</v>
      </c>
      <c r="H437" s="2">
        <v>0.02</v>
      </c>
      <c r="I437" s="2">
        <v>29.15</v>
      </c>
      <c r="J437" s="2">
        <v>28.95</v>
      </c>
      <c r="K437" s="2">
        <v>681</v>
      </c>
      <c r="L437" s="2">
        <v>659</v>
      </c>
      <c r="M437" s="2">
        <v>1</v>
      </c>
    </row>
    <row r="438" spans="1:67" x14ac:dyDescent="0.25">
      <c r="A438" s="2">
        <v>437</v>
      </c>
      <c r="B438" s="3">
        <v>43913.112342627312</v>
      </c>
      <c r="C438" s="35">
        <v>29.32</v>
      </c>
      <c r="D438" s="2">
        <v>969.31</v>
      </c>
      <c r="E438" s="2">
        <v>33.61</v>
      </c>
      <c r="F438" s="2">
        <v>372.42</v>
      </c>
      <c r="G438" s="2">
        <v>261</v>
      </c>
      <c r="H438" s="2">
        <v>0.02</v>
      </c>
      <c r="I438" s="2">
        <v>29.69</v>
      </c>
      <c r="J438" s="2">
        <v>28.91</v>
      </c>
      <c r="K438" s="2">
        <v>703</v>
      </c>
      <c r="L438" s="2">
        <v>659</v>
      </c>
      <c r="M438" s="2">
        <v>1</v>
      </c>
    </row>
    <row r="439" spans="1:67" x14ac:dyDescent="0.25">
      <c r="A439" s="2">
        <v>438</v>
      </c>
      <c r="B439" s="3">
        <v>43913.114500682874</v>
      </c>
      <c r="C439" s="35">
        <v>27.8</v>
      </c>
      <c r="D439" s="2">
        <v>969.29</v>
      </c>
      <c r="E439" s="2">
        <v>37.56</v>
      </c>
      <c r="F439" s="2">
        <v>372.59</v>
      </c>
      <c r="G439" s="2">
        <v>260</v>
      </c>
      <c r="H439" s="2">
        <v>0.03</v>
      </c>
      <c r="I439" s="2">
        <v>28.19</v>
      </c>
      <c r="J439" s="2">
        <v>27.93</v>
      </c>
      <c r="K439" s="2">
        <v>703</v>
      </c>
      <c r="L439" s="2">
        <v>674</v>
      </c>
      <c r="M439" s="2">
        <v>1</v>
      </c>
    </row>
    <row r="440" spans="1:67" x14ac:dyDescent="0.25">
      <c r="A440" s="2">
        <v>439</v>
      </c>
      <c r="B440" s="3">
        <v>43913.116112291667</v>
      </c>
      <c r="C440" s="35">
        <v>27.09</v>
      </c>
      <c r="D440" s="2">
        <v>969.3</v>
      </c>
      <c r="E440" s="2">
        <v>40.11</v>
      </c>
      <c r="F440" s="2">
        <v>372.49</v>
      </c>
      <c r="G440" s="2">
        <v>260</v>
      </c>
      <c r="H440" s="2">
        <v>0.01</v>
      </c>
      <c r="I440" s="2">
        <v>27.15</v>
      </c>
      <c r="J440" s="2">
        <v>26.91</v>
      </c>
      <c r="K440" s="2">
        <v>696</v>
      </c>
      <c r="L440" s="2">
        <v>679</v>
      </c>
      <c r="M440" s="2">
        <v>1</v>
      </c>
    </row>
    <row r="441" spans="1:67" x14ac:dyDescent="0.25">
      <c r="A441" s="2">
        <v>440</v>
      </c>
      <c r="B441" s="3">
        <v>43913.117721539355</v>
      </c>
      <c r="C441" s="35">
        <v>28.68</v>
      </c>
      <c r="D441" s="2">
        <v>969.24</v>
      </c>
      <c r="E441" s="2">
        <v>33.99</v>
      </c>
      <c r="F441" s="2">
        <v>373.03</v>
      </c>
      <c r="G441" s="2">
        <v>261</v>
      </c>
      <c r="H441" s="2">
        <v>0.03</v>
      </c>
      <c r="I441" s="2">
        <v>28.97</v>
      </c>
      <c r="J441" s="2">
        <v>28.33</v>
      </c>
      <c r="K441" s="2">
        <v>709</v>
      </c>
      <c r="L441" s="2">
        <v>679</v>
      </c>
      <c r="M441" s="2">
        <v>1</v>
      </c>
    </row>
    <row r="442" spans="1:67" x14ac:dyDescent="0.25">
      <c r="A442" s="2">
        <v>441</v>
      </c>
      <c r="B442" s="3">
        <v>43913.120960983797</v>
      </c>
      <c r="C442" s="35">
        <v>26.35</v>
      </c>
      <c r="D442" s="2">
        <v>969.28</v>
      </c>
      <c r="E442" s="2">
        <v>41.35</v>
      </c>
      <c r="F442" s="2">
        <v>372.71</v>
      </c>
      <c r="G442" s="2">
        <v>261</v>
      </c>
      <c r="H442" s="2">
        <v>0.02</v>
      </c>
      <c r="I442" s="2">
        <v>26.31</v>
      </c>
      <c r="J442" s="2">
        <v>26.03</v>
      </c>
      <c r="K442" s="2">
        <v>678</v>
      </c>
      <c r="L442" s="2">
        <v>649</v>
      </c>
      <c r="M442" s="2">
        <v>1</v>
      </c>
    </row>
    <row r="443" spans="1:67" x14ac:dyDescent="0.25">
      <c r="A443" s="2">
        <v>442</v>
      </c>
      <c r="B443" s="3">
        <v>43913.123119467593</v>
      </c>
      <c r="C443" s="35">
        <v>28.43</v>
      </c>
      <c r="D443" s="2">
        <v>969.19</v>
      </c>
      <c r="E443" s="2">
        <v>33.03</v>
      </c>
      <c r="F443" s="2">
        <v>373.49</v>
      </c>
      <c r="G443" s="2">
        <v>261</v>
      </c>
      <c r="H443" s="2">
        <v>0.03</v>
      </c>
      <c r="I443" s="2">
        <v>28.71</v>
      </c>
      <c r="J443" s="2">
        <v>27.69</v>
      </c>
      <c r="K443" s="2">
        <v>687</v>
      </c>
      <c r="L443" s="2">
        <v>654</v>
      </c>
      <c r="M443" s="2">
        <v>1</v>
      </c>
    </row>
    <row r="444" spans="1:67" x14ac:dyDescent="0.25">
      <c r="A444" s="2">
        <v>443</v>
      </c>
      <c r="B444" s="3">
        <v>43913.124730208336</v>
      </c>
      <c r="C444" s="35">
        <v>28.12</v>
      </c>
      <c r="D444" s="2">
        <v>969.26</v>
      </c>
      <c r="E444" s="2">
        <v>38.29</v>
      </c>
      <c r="F444" s="2">
        <v>372.89</v>
      </c>
      <c r="G444" s="2">
        <v>259</v>
      </c>
      <c r="H444" s="2">
        <v>0.01</v>
      </c>
      <c r="I444" s="2">
        <v>28.21</v>
      </c>
      <c r="J444" s="2">
        <v>28.11</v>
      </c>
      <c r="K444" s="2">
        <v>671</v>
      </c>
      <c r="L444" s="2">
        <v>649</v>
      </c>
      <c r="M444" s="2">
        <v>1</v>
      </c>
    </row>
    <row r="445" spans="1:67" s="45" customFormat="1" x14ac:dyDescent="0.25">
      <c r="A445" s="43">
        <v>444</v>
      </c>
      <c r="B445" s="44">
        <v>43913.126340405091</v>
      </c>
      <c r="C445" s="35">
        <v>26.84</v>
      </c>
      <c r="D445" s="43">
        <v>969.27</v>
      </c>
      <c r="E445" s="43">
        <v>39.909999999999997</v>
      </c>
      <c r="F445" s="43">
        <v>372.74</v>
      </c>
      <c r="G445" s="43">
        <v>261</v>
      </c>
      <c r="H445" s="43">
        <v>0.02</v>
      </c>
      <c r="I445" s="43">
        <v>26.93</v>
      </c>
      <c r="J445" s="43">
        <v>26.71</v>
      </c>
      <c r="K445" s="43">
        <v>703</v>
      </c>
      <c r="L445" s="43">
        <v>664</v>
      </c>
      <c r="M445" s="2">
        <v>1</v>
      </c>
      <c r="N445" s="76">
        <f t="shared" ref="N445:O445" si="118">AVERAGE(C445:C463)</f>
        <v>27.090526315789475</v>
      </c>
      <c r="O445" s="76">
        <f t="shared" si="118"/>
        <v>969.14631578947365</v>
      </c>
      <c r="P445" s="76">
        <f t="shared" ref="P445:V445" si="119">AVERAGE(E445:E463)</f>
        <v>38.671052631578952</v>
      </c>
      <c r="Q445" s="76">
        <f t="shared" si="119"/>
        <v>373.8336842105262</v>
      </c>
      <c r="R445" s="76">
        <f t="shared" si="119"/>
        <v>260.5263157894737</v>
      </c>
      <c r="S445" s="76">
        <f t="shared" si="119"/>
        <v>1.947368421052632E-2</v>
      </c>
      <c r="T445" s="76">
        <f t="shared" si="119"/>
        <v>27.197368421052627</v>
      </c>
      <c r="U445" s="76">
        <f t="shared" si="119"/>
        <v>26.779473684210533</v>
      </c>
      <c r="V445" s="76">
        <f t="shared" si="119"/>
        <v>681.26315789473688</v>
      </c>
      <c r="W445" s="71">
        <f t="shared" ref="W445:X445" si="120">STDEV(C445:C463)</f>
        <v>0.8147697267340871</v>
      </c>
      <c r="X445" s="71">
        <f t="shared" si="120"/>
        <v>5.9926856001099753E-2</v>
      </c>
      <c r="Y445" s="71">
        <f t="shared" ref="Y445:AE445" si="121">STDEV(E445:E463)</f>
        <v>2.319415383086489</v>
      </c>
      <c r="Z445" s="71">
        <f t="shared" si="121"/>
        <v>0.52725927130898931</v>
      </c>
      <c r="AA445" s="71">
        <f t="shared" si="121"/>
        <v>0.61177529032149802</v>
      </c>
      <c r="AB445" s="71">
        <f t="shared" si="121"/>
        <v>5.2426501043803227E-3</v>
      </c>
      <c r="AC445" s="71">
        <f t="shared" si="121"/>
        <v>0.91063373601552355</v>
      </c>
      <c r="AD445" s="71">
        <f t="shared" si="121"/>
        <v>0.90052746077081924</v>
      </c>
      <c r="AE445" s="71">
        <f t="shared" si="121"/>
        <v>12.95651747304189</v>
      </c>
      <c r="AF445" s="141">
        <f>AVERAGE(C445:C503)</f>
        <v>26.630169491525429</v>
      </c>
      <c r="AG445" s="141">
        <f t="shared" ref="AG445:AN445" si="122">AVERAGE(D445:D503)</f>
        <v>969.5403389830509</v>
      </c>
      <c r="AH445" s="141">
        <f t="shared" si="122"/>
        <v>40.121864406779665</v>
      </c>
      <c r="AI445" s="141">
        <f t="shared" si="122"/>
        <v>370.43983050847464</v>
      </c>
      <c r="AJ445" s="141">
        <f t="shared" si="122"/>
        <v>260.54237288135596</v>
      </c>
      <c r="AK445" s="141">
        <f t="shared" si="122"/>
        <v>2.0677966101694926E-2</v>
      </c>
      <c r="AL445" s="141">
        <f t="shared" si="122"/>
        <v>26.713050847457623</v>
      </c>
      <c r="AM445" s="141">
        <f t="shared" si="122"/>
        <v>26.328983050847462</v>
      </c>
      <c r="AN445" s="141">
        <f t="shared" si="122"/>
        <v>703.79661016949149</v>
      </c>
      <c r="AO445" s="140">
        <f>STDEV(C445:C503)</f>
        <v>1.1490633239736883</v>
      </c>
      <c r="AP445" s="140">
        <f t="shared" ref="AP445:AW445" si="123">STDEV(D445:D503)</f>
        <v>0.44280440961925693</v>
      </c>
      <c r="AQ445" s="140">
        <f t="shared" si="123"/>
        <v>3.1335742919813558</v>
      </c>
      <c r="AR445" s="140">
        <f t="shared" si="123"/>
        <v>3.8208351188267837</v>
      </c>
      <c r="AS445" s="140">
        <f t="shared" si="123"/>
        <v>0.87733990382183524</v>
      </c>
      <c r="AT445" s="140">
        <f t="shared" si="123"/>
        <v>4.865220262817235E-3</v>
      </c>
      <c r="AU445" s="140">
        <f t="shared" si="123"/>
        <v>1.2843128502705092</v>
      </c>
      <c r="AV445" s="140">
        <f t="shared" si="123"/>
        <v>1.2205167008071425</v>
      </c>
      <c r="AW445" s="140">
        <f t="shared" si="123"/>
        <v>23.35688605619259</v>
      </c>
      <c r="AX445" s="34"/>
      <c r="AY445" s="34"/>
      <c r="AZ445" s="34"/>
      <c r="BA445" s="34"/>
      <c r="BB445" s="34"/>
      <c r="BC445" s="34"/>
      <c r="BD445" s="34"/>
      <c r="BE445" s="34"/>
      <c r="BF445" s="34"/>
      <c r="BG445" s="34"/>
      <c r="BH445" s="34"/>
      <c r="BI445" s="34"/>
      <c r="BJ445" s="34"/>
      <c r="BK445" s="34"/>
      <c r="BL445" s="34"/>
      <c r="BM445" s="34"/>
      <c r="BN445" s="34"/>
      <c r="BO445" s="34"/>
    </row>
    <row r="446" spans="1:67" x14ac:dyDescent="0.25">
      <c r="A446" s="2">
        <v>445</v>
      </c>
      <c r="B446" s="3">
        <v>43913.129579675922</v>
      </c>
      <c r="C446" s="35">
        <v>28.6</v>
      </c>
      <c r="D446" s="2">
        <v>969.19</v>
      </c>
      <c r="E446" s="2">
        <v>38.020000000000003</v>
      </c>
      <c r="F446" s="2">
        <v>373.43</v>
      </c>
      <c r="G446" s="2">
        <v>261</v>
      </c>
      <c r="H446" s="2">
        <v>0.03</v>
      </c>
      <c r="I446" s="2">
        <v>28.75</v>
      </c>
      <c r="J446" s="2">
        <v>28.51</v>
      </c>
      <c r="K446" s="2">
        <v>696</v>
      </c>
      <c r="L446" s="2">
        <v>664</v>
      </c>
      <c r="M446" s="2">
        <v>1</v>
      </c>
    </row>
    <row r="447" spans="1:67" x14ac:dyDescent="0.25">
      <c r="A447" s="2">
        <v>446</v>
      </c>
      <c r="B447" s="3">
        <v>43913.131739745368</v>
      </c>
      <c r="C447" s="35">
        <v>27.26</v>
      </c>
      <c r="D447" s="2">
        <v>969.17</v>
      </c>
      <c r="E447" s="2">
        <v>39.11</v>
      </c>
      <c r="F447" s="2">
        <v>373.59</v>
      </c>
      <c r="G447" s="2">
        <v>260</v>
      </c>
      <c r="H447" s="2">
        <v>0.02</v>
      </c>
      <c r="I447" s="2">
        <v>27.41</v>
      </c>
      <c r="J447" s="2">
        <v>27.15</v>
      </c>
      <c r="K447" s="2">
        <v>703</v>
      </c>
      <c r="L447" s="2">
        <v>684</v>
      </c>
      <c r="M447" s="2">
        <v>1</v>
      </c>
    </row>
    <row r="448" spans="1:67" x14ac:dyDescent="0.25">
      <c r="A448" s="2">
        <v>447</v>
      </c>
      <c r="B448" s="3">
        <v>43913.133349583339</v>
      </c>
      <c r="C448" s="35">
        <v>26.67</v>
      </c>
      <c r="D448" s="2">
        <v>969.19</v>
      </c>
      <c r="E448" s="2">
        <v>40.29</v>
      </c>
      <c r="F448" s="2">
        <v>373.49</v>
      </c>
      <c r="G448" s="2">
        <v>261</v>
      </c>
      <c r="H448" s="2">
        <v>0.02</v>
      </c>
      <c r="I448" s="2">
        <v>26.69</v>
      </c>
      <c r="J448" s="2">
        <v>26.43</v>
      </c>
      <c r="K448" s="2">
        <v>696</v>
      </c>
      <c r="L448" s="2">
        <v>674</v>
      </c>
      <c r="M448" s="2">
        <v>1</v>
      </c>
    </row>
    <row r="449" spans="1:67" x14ac:dyDescent="0.25">
      <c r="A449" s="2">
        <v>448</v>
      </c>
      <c r="B449" s="3">
        <v>43913.134960173615</v>
      </c>
      <c r="C449" s="35">
        <v>27.76</v>
      </c>
      <c r="D449" s="2">
        <v>969.13</v>
      </c>
      <c r="E449" s="2">
        <v>35.200000000000003</v>
      </c>
      <c r="F449" s="2">
        <v>373.97</v>
      </c>
      <c r="G449" s="2">
        <v>260</v>
      </c>
      <c r="H449" s="2">
        <v>0.02</v>
      </c>
      <c r="I449" s="2">
        <v>27.97</v>
      </c>
      <c r="J449" s="2">
        <v>26.93</v>
      </c>
      <c r="K449" s="2">
        <v>687</v>
      </c>
      <c r="L449" s="2">
        <v>669</v>
      </c>
      <c r="M449" s="2">
        <v>1</v>
      </c>
    </row>
    <row r="450" spans="1:67" x14ac:dyDescent="0.25">
      <c r="A450" s="2">
        <v>449</v>
      </c>
      <c r="B450" s="3">
        <v>43913.138198784727</v>
      </c>
      <c r="C450" s="35">
        <v>26.59</v>
      </c>
      <c r="D450" s="2">
        <v>969.13</v>
      </c>
      <c r="E450" s="2">
        <v>40.74</v>
      </c>
      <c r="F450" s="2">
        <v>373.96</v>
      </c>
      <c r="G450" s="2">
        <v>260</v>
      </c>
      <c r="H450" s="2">
        <v>0.02</v>
      </c>
      <c r="I450" s="2">
        <v>26.67</v>
      </c>
      <c r="J450" s="2">
        <v>26.43</v>
      </c>
      <c r="K450" s="2">
        <v>678</v>
      </c>
      <c r="L450" s="2">
        <v>654</v>
      </c>
      <c r="M450" s="2">
        <v>1</v>
      </c>
    </row>
    <row r="451" spans="1:67" x14ac:dyDescent="0.25">
      <c r="A451" s="2">
        <v>450</v>
      </c>
      <c r="B451" s="3">
        <v>43913.140357962962</v>
      </c>
      <c r="C451" s="35">
        <v>26.1</v>
      </c>
      <c r="D451" s="2">
        <v>969.07</v>
      </c>
      <c r="E451" s="2">
        <v>40.36</v>
      </c>
      <c r="F451" s="2">
        <v>374.49</v>
      </c>
      <c r="G451" s="2">
        <v>260</v>
      </c>
      <c r="H451" s="2">
        <v>0.02</v>
      </c>
      <c r="I451" s="2">
        <v>26.09</v>
      </c>
      <c r="J451" s="2">
        <v>25.79</v>
      </c>
      <c r="K451" s="2">
        <v>687</v>
      </c>
      <c r="L451" s="2">
        <v>654</v>
      </c>
      <c r="M451" s="2">
        <v>1</v>
      </c>
    </row>
    <row r="452" spans="1:67" x14ac:dyDescent="0.25">
      <c r="A452" s="2">
        <v>451</v>
      </c>
      <c r="B452" s="3">
        <v>43913.141970312499</v>
      </c>
      <c r="C452" s="35">
        <v>28.84</v>
      </c>
      <c r="D452" s="2">
        <v>969.06</v>
      </c>
      <c r="E452" s="2">
        <v>34.65</v>
      </c>
      <c r="F452" s="2">
        <v>374.62</v>
      </c>
      <c r="G452" s="2">
        <v>260</v>
      </c>
      <c r="H452" s="2">
        <v>0.02</v>
      </c>
      <c r="I452" s="2">
        <v>29.09</v>
      </c>
      <c r="J452" s="2">
        <v>28.45</v>
      </c>
      <c r="K452" s="2">
        <v>678</v>
      </c>
      <c r="L452" s="2">
        <v>649</v>
      </c>
      <c r="M452" s="2">
        <v>1</v>
      </c>
    </row>
    <row r="453" spans="1:67" x14ac:dyDescent="0.25">
      <c r="A453" s="2">
        <v>452</v>
      </c>
      <c r="B453" s="3">
        <v>43913.143577569441</v>
      </c>
      <c r="C453" s="35">
        <v>27.7</v>
      </c>
      <c r="D453" s="2">
        <v>969.03</v>
      </c>
      <c r="E453" s="2">
        <v>39.29</v>
      </c>
      <c r="F453" s="2">
        <v>374.85</v>
      </c>
      <c r="G453" s="2">
        <v>261</v>
      </c>
      <c r="H453" s="2">
        <v>0.02</v>
      </c>
      <c r="I453" s="2">
        <v>27.83</v>
      </c>
      <c r="J453" s="2">
        <v>27.73</v>
      </c>
      <c r="K453" s="2">
        <v>668</v>
      </c>
      <c r="L453" s="2">
        <v>649</v>
      </c>
      <c r="M453" s="2">
        <v>1</v>
      </c>
    </row>
    <row r="454" spans="1:67" x14ac:dyDescent="0.25">
      <c r="A454" s="2">
        <v>453</v>
      </c>
      <c r="B454" s="3">
        <v>43913.146817222223</v>
      </c>
      <c r="C454" s="35">
        <v>27.36</v>
      </c>
      <c r="D454" s="2">
        <v>969.1</v>
      </c>
      <c r="E454" s="2">
        <v>35.35</v>
      </c>
      <c r="F454" s="2">
        <v>374.27</v>
      </c>
      <c r="G454" s="2">
        <v>260</v>
      </c>
      <c r="H454" s="2">
        <v>0.02</v>
      </c>
      <c r="I454" s="2">
        <v>27.61</v>
      </c>
      <c r="J454" s="2">
        <v>26.73</v>
      </c>
      <c r="K454" s="2">
        <v>678</v>
      </c>
      <c r="L454" s="2">
        <v>654</v>
      </c>
      <c r="M454" s="2">
        <v>1</v>
      </c>
    </row>
    <row r="455" spans="1:67" x14ac:dyDescent="0.25">
      <c r="A455" s="2">
        <v>454</v>
      </c>
      <c r="B455" s="3">
        <v>43913.148985092594</v>
      </c>
      <c r="C455" s="35">
        <v>27.74</v>
      </c>
      <c r="D455" s="2">
        <v>969.1</v>
      </c>
      <c r="E455" s="2">
        <v>37.369999999999997</v>
      </c>
      <c r="F455" s="2">
        <v>374.21</v>
      </c>
      <c r="G455" s="2">
        <v>261</v>
      </c>
      <c r="H455" s="2">
        <v>0.02</v>
      </c>
      <c r="I455" s="2">
        <v>27.97</v>
      </c>
      <c r="J455" s="2">
        <v>27.81</v>
      </c>
      <c r="K455" s="2">
        <v>687</v>
      </c>
      <c r="L455" s="2">
        <v>649</v>
      </c>
      <c r="M455" s="2">
        <v>1</v>
      </c>
    </row>
    <row r="456" spans="1:67" x14ac:dyDescent="0.25">
      <c r="A456" s="2">
        <v>455</v>
      </c>
      <c r="B456" s="3">
        <v>43913.150612233796</v>
      </c>
      <c r="C456" s="35">
        <v>26.6</v>
      </c>
      <c r="D456" s="2">
        <v>969.13</v>
      </c>
      <c r="E456" s="2">
        <v>39.770000000000003</v>
      </c>
      <c r="F456" s="2">
        <v>374.02</v>
      </c>
      <c r="G456" s="2">
        <v>261</v>
      </c>
      <c r="H456" s="2">
        <v>0.01</v>
      </c>
      <c r="I456" s="2">
        <v>26.71</v>
      </c>
      <c r="J456" s="2">
        <v>26.43</v>
      </c>
      <c r="K456" s="2">
        <v>668</v>
      </c>
      <c r="L456" s="2">
        <v>639</v>
      </c>
      <c r="M456" s="2">
        <v>1</v>
      </c>
    </row>
    <row r="457" spans="1:67" x14ac:dyDescent="0.25">
      <c r="A457" s="2">
        <v>456</v>
      </c>
      <c r="B457" s="3">
        <v>43913.152235416666</v>
      </c>
      <c r="C457" s="35">
        <v>26.17</v>
      </c>
      <c r="D457" s="2">
        <v>969.19</v>
      </c>
      <c r="E457" s="2">
        <v>41.94</v>
      </c>
      <c r="F457" s="2">
        <v>373.47</v>
      </c>
      <c r="G457" s="2">
        <v>260</v>
      </c>
      <c r="H457" s="2">
        <v>0.01</v>
      </c>
      <c r="I457" s="2">
        <v>26.15</v>
      </c>
      <c r="J457" s="2">
        <v>25.85</v>
      </c>
      <c r="K457" s="2">
        <v>687</v>
      </c>
      <c r="L457" s="2">
        <v>649</v>
      </c>
      <c r="M457" s="2">
        <v>1</v>
      </c>
    </row>
    <row r="458" spans="1:67" x14ac:dyDescent="0.25">
      <c r="A458" s="2">
        <v>457</v>
      </c>
      <c r="B458" s="3">
        <v>43913.153857905098</v>
      </c>
      <c r="C458" s="35">
        <v>26.77</v>
      </c>
      <c r="D458" s="2">
        <v>969.15</v>
      </c>
      <c r="E458" s="2">
        <v>37.03</v>
      </c>
      <c r="F458" s="2">
        <v>373.78</v>
      </c>
      <c r="G458" s="2">
        <v>260</v>
      </c>
      <c r="H458" s="2">
        <v>0.03</v>
      </c>
      <c r="I458" s="2">
        <v>26.87</v>
      </c>
      <c r="J458" s="2">
        <v>25.75</v>
      </c>
      <c r="K458" s="2">
        <v>681</v>
      </c>
      <c r="L458" s="2">
        <v>644</v>
      </c>
      <c r="M458" s="2">
        <v>1</v>
      </c>
    </row>
    <row r="459" spans="1:67" x14ac:dyDescent="0.25">
      <c r="A459" s="2">
        <v>458</v>
      </c>
      <c r="B459" s="3">
        <v>43913.157093298607</v>
      </c>
      <c r="C459" s="35">
        <v>26.4</v>
      </c>
      <c r="D459" s="2">
        <v>969.14</v>
      </c>
      <c r="E459" s="2">
        <v>39.97</v>
      </c>
      <c r="F459" s="2">
        <v>373.91</v>
      </c>
      <c r="G459" s="2">
        <v>262</v>
      </c>
      <c r="H459" s="2">
        <v>0.02</v>
      </c>
      <c r="I459" s="2">
        <v>26.45</v>
      </c>
      <c r="J459" s="2">
        <v>26.29</v>
      </c>
      <c r="K459" s="2">
        <v>662</v>
      </c>
      <c r="L459" s="2">
        <v>634</v>
      </c>
      <c r="M459" s="2">
        <v>1</v>
      </c>
    </row>
    <row r="460" spans="1:67" x14ac:dyDescent="0.25">
      <c r="A460" s="2">
        <v>459</v>
      </c>
      <c r="B460" s="3">
        <v>43913.159252152778</v>
      </c>
      <c r="C460" s="35">
        <v>26.17</v>
      </c>
      <c r="D460" s="2">
        <v>969.15</v>
      </c>
      <c r="E460" s="2">
        <v>42.34</v>
      </c>
      <c r="F460" s="2">
        <v>373.8</v>
      </c>
      <c r="G460" s="2">
        <v>261</v>
      </c>
      <c r="H460" s="2">
        <v>0.02</v>
      </c>
      <c r="I460" s="2">
        <v>26.09</v>
      </c>
      <c r="J460" s="2">
        <v>25.85</v>
      </c>
      <c r="K460" s="2">
        <v>668</v>
      </c>
      <c r="L460" s="2">
        <v>624</v>
      </c>
      <c r="M460" s="2">
        <v>1</v>
      </c>
    </row>
    <row r="461" spans="1:67" x14ac:dyDescent="0.25">
      <c r="A461" s="2">
        <v>460</v>
      </c>
      <c r="B461" s="3">
        <v>43913.160864722224</v>
      </c>
      <c r="C461" s="35">
        <v>27.14</v>
      </c>
      <c r="D461" s="2">
        <v>969.14</v>
      </c>
      <c r="E461" s="2">
        <v>36</v>
      </c>
      <c r="F461" s="2">
        <v>373.86</v>
      </c>
      <c r="G461" s="2">
        <v>260</v>
      </c>
      <c r="H461" s="2">
        <v>0.01</v>
      </c>
      <c r="I461" s="2">
        <v>27.27</v>
      </c>
      <c r="J461" s="2">
        <v>26.31</v>
      </c>
      <c r="K461" s="2">
        <v>662</v>
      </c>
      <c r="L461" s="2">
        <v>639</v>
      </c>
      <c r="M461" s="2">
        <v>1</v>
      </c>
    </row>
    <row r="462" spans="1:67" x14ac:dyDescent="0.25">
      <c r="A462" s="2">
        <v>461</v>
      </c>
      <c r="B462" s="3">
        <v>43913.16247289352</v>
      </c>
      <c r="C462" s="35">
        <v>27.8</v>
      </c>
      <c r="D462" s="2">
        <v>969.23</v>
      </c>
      <c r="E462" s="2">
        <v>36.869999999999997</v>
      </c>
      <c r="F462" s="2">
        <v>373.11</v>
      </c>
      <c r="G462" s="2">
        <v>260</v>
      </c>
      <c r="H462" s="2">
        <v>0.02</v>
      </c>
      <c r="I462" s="2">
        <v>28.11</v>
      </c>
      <c r="J462" s="2">
        <v>27.85</v>
      </c>
      <c r="K462" s="2">
        <v>687</v>
      </c>
      <c r="L462" s="2">
        <v>639</v>
      </c>
      <c r="M462" s="2">
        <v>1</v>
      </c>
    </row>
    <row r="463" spans="1:67" x14ac:dyDescent="0.25">
      <c r="A463" s="2">
        <v>462</v>
      </c>
      <c r="B463" s="3">
        <v>43913.165711770838</v>
      </c>
      <c r="C463" s="35">
        <v>26.21</v>
      </c>
      <c r="D463" s="2">
        <v>969.21</v>
      </c>
      <c r="E463" s="2">
        <v>40.54</v>
      </c>
      <c r="F463" s="2">
        <v>373.27</v>
      </c>
      <c r="G463" s="2">
        <v>261</v>
      </c>
      <c r="H463" s="2">
        <v>0.02</v>
      </c>
      <c r="I463" s="2">
        <v>26.09</v>
      </c>
      <c r="J463" s="2">
        <v>25.81</v>
      </c>
      <c r="K463" s="2">
        <v>668</v>
      </c>
      <c r="L463" s="2">
        <v>634</v>
      </c>
      <c r="M463" s="2">
        <v>1</v>
      </c>
    </row>
    <row r="464" spans="1:67" s="45" customFormat="1" x14ac:dyDescent="0.25">
      <c r="A464" s="43">
        <v>463</v>
      </c>
      <c r="B464" s="44">
        <v>43913.167872164355</v>
      </c>
      <c r="C464" s="35">
        <v>27.64</v>
      </c>
      <c r="D464" s="43">
        <v>969.16</v>
      </c>
      <c r="E464" s="43">
        <v>35.51</v>
      </c>
      <c r="F464" s="43">
        <v>373.75</v>
      </c>
      <c r="G464" s="43">
        <v>261</v>
      </c>
      <c r="H464" s="43">
        <v>0.02</v>
      </c>
      <c r="I464" s="43">
        <v>27.89</v>
      </c>
      <c r="J464" s="43">
        <v>26.87</v>
      </c>
      <c r="K464" s="43">
        <v>696</v>
      </c>
      <c r="L464" s="43">
        <v>649</v>
      </c>
      <c r="M464" s="2">
        <v>1</v>
      </c>
      <c r="N464" s="76">
        <f t="shared" ref="N464:O464" si="124">AVERAGE(C464:C482)</f>
        <v>26.80736842105263</v>
      </c>
      <c r="O464" s="76">
        <f t="shared" si="124"/>
        <v>969.35421052631591</v>
      </c>
      <c r="P464" s="76">
        <f t="shared" ref="P464:V464" si="125">AVERAGE(E464:E482)</f>
        <v>39.714736842105268</v>
      </c>
      <c r="Q464" s="76">
        <f t="shared" si="125"/>
        <v>372.04894736842107</v>
      </c>
      <c r="R464" s="76">
        <f t="shared" si="125"/>
        <v>260.57894736842104</v>
      </c>
      <c r="S464" s="76">
        <f t="shared" si="125"/>
        <v>2.1578947368421055E-2</v>
      </c>
      <c r="T464" s="76">
        <f t="shared" si="125"/>
        <v>26.886842105263153</v>
      </c>
      <c r="U464" s="76">
        <f t="shared" si="125"/>
        <v>26.551052631578951</v>
      </c>
      <c r="V464" s="76">
        <f t="shared" si="125"/>
        <v>709.89473684210532</v>
      </c>
      <c r="W464" s="71">
        <f t="shared" ref="W464:X464" si="126">STDEV(C464:C482)</f>
        <v>0.99917656155936241</v>
      </c>
      <c r="X464" s="71">
        <f t="shared" si="126"/>
        <v>0.1518886942421836</v>
      </c>
      <c r="Y464" s="71">
        <f t="shared" ref="Y464:AE464" si="127">STDEV(E464:E482)</f>
        <v>3.0041311711653425</v>
      </c>
      <c r="Z464" s="71">
        <f t="shared" si="127"/>
        <v>1.3081492215970278</v>
      </c>
      <c r="AA464" s="71">
        <f t="shared" si="127"/>
        <v>1.2163602113447685</v>
      </c>
      <c r="AB464" s="71">
        <f t="shared" si="127"/>
        <v>3.7463432463267755E-3</v>
      </c>
      <c r="AC464" s="71">
        <f t="shared" si="127"/>
        <v>1.1513907176954838</v>
      </c>
      <c r="AD464" s="71">
        <f t="shared" si="127"/>
        <v>1.0888418655558456</v>
      </c>
      <c r="AE464" s="71">
        <f t="shared" si="127"/>
        <v>16.251135812757163</v>
      </c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34"/>
      <c r="AY464" s="34"/>
      <c r="AZ464" s="34"/>
      <c r="BA464" s="34"/>
      <c r="BB464" s="34"/>
      <c r="BC464" s="34"/>
      <c r="BD464" s="34"/>
      <c r="BE464" s="34"/>
      <c r="BF464" s="34"/>
      <c r="BG464" s="34"/>
      <c r="BH464" s="34"/>
      <c r="BI464" s="34"/>
      <c r="BJ464" s="34"/>
      <c r="BK464" s="34"/>
      <c r="BL464" s="34"/>
      <c r="BM464" s="34"/>
      <c r="BN464" s="34"/>
      <c r="BO464" s="34"/>
    </row>
    <row r="465" spans="1:13" x14ac:dyDescent="0.25">
      <c r="A465" s="2">
        <v>464</v>
      </c>
      <c r="B465" s="3">
        <v>43913.169481053235</v>
      </c>
      <c r="C465" s="35">
        <v>28.31</v>
      </c>
      <c r="D465" s="2">
        <v>969.21</v>
      </c>
      <c r="E465" s="2">
        <v>37.1</v>
      </c>
      <c r="F465" s="2">
        <v>373.33</v>
      </c>
      <c r="G465" s="2">
        <v>261</v>
      </c>
      <c r="H465" s="2">
        <v>0.02</v>
      </c>
      <c r="I465" s="2">
        <v>28.63</v>
      </c>
      <c r="J465" s="2">
        <v>28.39</v>
      </c>
      <c r="K465" s="2">
        <v>687</v>
      </c>
      <c r="L465" s="2">
        <v>649</v>
      </c>
      <c r="M465" s="2">
        <v>1</v>
      </c>
    </row>
    <row r="466" spans="1:13" x14ac:dyDescent="0.25">
      <c r="A466" s="2">
        <v>465</v>
      </c>
      <c r="B466" s="3">
        <v>43913.171092002318</v>
      </c>
      <c r="C466" s="35">
        <v>26.87</v>
      </c>
      <c r="D466" s="2">
        <v>969.24</v>
      </c>
      <c r="E466" s="2">
        <v>40.43</v>
      </c>
      <c r="F466" s="2">
        <v>373.01</v>
      </c>
      <c r="G466" s="2">
        <v>261</v>
      </c>
      <c r="H466" s="2">
        <v>0.03</v>
      </c>
      <c r="I466" s="2">
        <v>27.05</v>
      </c>
      <c r="J466" s="2">
        <v>26.83</v>
      </c>
      <c r="K466" s="2">
        <v>696</v>
      </c>
      <c r="L466" s="2">
        <v>659</v>
      </c>
      <c r="M466" s="2">
        <v>1</v>
      </c>
    </row>
    <row r="467" spans="1:13" x14ac:dyDescent="0.25">
      <c r="A467" s="2">
        <v>466</v>
      </c>
      <c r="B467" s="3">
        <v>43913.174328935187</v>
      </c>
      <c r="C467" s="35">
        <v>28.52</v>
      </c>
      <c r="D467" s="2">
        <v>969.18</v>
      </c>
      <c r="E467" s="2">
        <v>36.6</v>
      </c>
      <c r="F467" s="2">
        <v>373.52</v>
      </c>
      <c r="G467" s="2">
        <v>261</v>
      </c>
      <c r="H467" s="2">
        <v>0.02</v>
      </c>
      <c r="I467" s="2">
        <v>28.79</v>
      </c>
      <c r="J467" s="2">
        <v>28.53</v>
      </c>
      <c r="K467" s="2">
        <v>678</v>
      </c>
      <c r="L467" s="2">
        <v>664</v>
      </c>
      <c r="M467" s="2">
        <v>1</v>
      </c>
    </row>
    <row r="468" spans="1:13" x14ac:dyDescent="0.25">
      <c r="A468" s="2">
        <v>467</v>
      </c>
      <c r="B468" s="3">
        <v>43913.176491620368</v>
      </c>
      <c r="C468" s="35">
        <v>27</v>
      </c>
      <c r="D468" s="2">
        <v>969.23</v>
      </c>
      <c r="E468" s="2">
        <v>40.49</v>
      </c>
      <c r="F468" s="2">
        <v>373.09</v>
      </c>
      <c r="G468" s="2">
        <v>261</v>
      </c>
      <c r="H468" s="2">
        <v>0.02</v>
      </c>
      <c r="I468" s="2">
        <v>27.17</v>
      </c>
      <c r="J468" s="2">
        <v>26.99</v>
      </c>
      <c r="K468" s="2">
        <v>696</v>
      </c>
      <c r="L468" s="2">
        <v>659</v>
      </c>
      <c r="M468" s="2">
        <v>1</v>
      </c>
    </row>
    <row r="469" spans="1:13" x14ac:dyDescent="0.25">
      <c r="A469" s="2">
        <v>468</v>
      </c>
      <c r="B469" s="3">
        <v>43913.17809814815</v>
      </c>
      <c r="C469" s="35">
        <v>26.31</v>
      </c>
      <c r="D469" s="2">
        <v>969.17</v>
      </c>
      <c r="E469" s="2">
        <v>43.04</v>
      </c>
      <c r="F469" s="2">
        <v>373.6</v>
      </c>
      <c r="G469" s="2">
        <v>258</v>
      </c>
      <c r="H469" s="2">
        <v>0.02</v>
      </c>
      <c r="I469" s="2">
        <v>26.23</v>
      </c>
      <c r="J469" s="2">
        <v>26.05</v>
      </c>
      <c r="K469" s="2">
        <v>728</v>
      </c>
      <c r="L469" s="2">
        <v>694</v>
      </c>
      <c r="M469" s="2">
        <v>1</v>
      </c>
    </row>
    <row r="470" spans="1:13" x14ac:dyDescent="0.25">
      <c r="A470" s="2">
        <v>469</v>
      </c>
      <c r="B470" s="3">
        <v>43913.179708877316</v>
      </c>
      <c r="C470" s="35">
        <v>25.91</v>
      </c>
      <c r="D470" s="2">
        <v>969.22</v>
      </c>
      <c r="E470" s="2">
        <v>43.43</v>
      </c>
      <c r="F470" s="2">
        <v>373.24</v>
      </c>
      <c r="G470" s="2">
        <v>260</v>
      </c>
      <c r="H470" s="2">
        <v>0.02</v>
      </c>
      <c r="I470" s="2">
        <v>25.73</v>
      </c>
      <c r="J470" s="2">
        <v>25.53</v>
      </c>
      <c r="K470" s="2">
        <v>718</v>
      </c>
      <c r="L470" s="2">
        <v>694</v>
      </c>
      <c r="M470" s="2">
        <v>1</v>
      </c>
    </row>
    <row r="471" spans="1:13" x14ac:dyDescent="0.25">
      <c r="A471" s="2">
        <v>470</v>
      </c>
      <c r="B471" s="3">
        <v>43913.182947175927</v>
      </c>
      <c r="C471" s="35">
        <v>27.06</v>
      </c>
      <c r="D471" s="2">
        <v>969.22</v>
      </c>
      <c r="E471" s="2">
        <v>40.6</v>
      </c>
      <c r="F471" s="2">
        <v>373.16</v>
      </c>
      <c r="G471" s="2">
        <v>261</v>
      </c>
      <c r="H471" s="2">
        <v>0.02</v>
      </c>
      <c r="I471" s="2">
        <v>27.25</v>
      </c>
      <c r="J471" s="2">
        <v>27.09</v>
      </c>
      <c r="K471" s="2">
        <v>712</v>
      </c>
      <c r="L471" s="2">
        <v>694</v>
      </c>
      <c r="M471" s="2">
        <v>1</v>
      </c>
    </row>
    <row r="472" spans="1:13" x14ac:dyDescent="0.25">
      <c r="A472" s="2">
        <v>471</v>
      </c>
      <c r="B472" s="3">
        <v>43913.185105543977</v>
      </c>
      <c r="C472" s="35">
        <v>26.34</v>
      </c>
      <c r="D472" s="2">
        <v>969.29</v>
      </c>
      <c r="E472" s="2">
        <v>40.299999999999997</v>
      </c>
      <c r="F472" s="2">
        <v>372.64</v>
      </c>
      <c r="G472" s="2">
        <v>261</v>
      </c>
      <c r="H472" s="2">
        <v>0.02</v>
      </c>
      <c r="I472" s="2">
        <v>26.37</v>
      </c>
      <c r="J472" s="2">
        <v>26.15</v>
      </c>
      <c r="K472" s="2">
        <v>728</v>
      </c>
      <c r="L472" s="2">
        <v>699</v>
      </c>
      <c r="M472" s="2">
        <v>1</v>
      </c>
    </row>
    <row r="473" spans="1:13" x14ac:dyDescent="0.25">
      <c r="A473" s="2">
        <v>472</v>
      </c>
      <c r="B473" s="3">
        <v>43913.186716539349</v>
      </c>
      <c r="C473" s="35">
        <v>25.85</v>
      </c>
      <c r="D473" s="2">
        <v>969.37</v>
      </c>
      <c r="E473" s="2">
        <v>42.7</v>
      </c>
      <c r="F473" s="2">
        <v>371.94</v>
      </c>
      <c r="G473" s="2">
        <v>258</v>
      </c>
      <c r="H473" s="2">
        <v>0.02</v>
      </c>
      <c r="I473" s="2">
        <v>25.79</v>
      </c>
      <c r="J473" s="2">
        <v>25.53</v>
      </c>
      <c r="K473" s="2">
        <v>712</v>
      </c>
      <c r="L473" s="2">
        <v>689</v>
      </c>
      <c r="M473" s="2">
        <v>1</v>
      </c>
    </row>
    <row r="474" spans="1:13" x14ac:dyDescent="0.25">
      <c r="A474" s="2">
        <v>473</v>
      </c>
      <c r="B474" s="3">
        <v>43913.188327071759</v>
      </c>
      <c r="C474" s="35">
        <v>27.85</v>
      </c>
      <c r="D474" s="2">
        <v>969.34</v>
      </c>
      <c r="E474" s="2">
        <v>34.6</v>
      </c>
      <c r="F474" s="2">
        <v>372.2</v>
      </c>
      <c r="G474" s="2">
        <v>261</v>
      </c>
      <c r="H474" s="2">
        <v>0.02</v>
      </c>
      <c r="I474" s="2">
        <v>28.11</v>
      </c>
      <c r="J474" s="2">
        <v>27.25</v>
      </c>
      <c r="K474" s="2">
        <v>696</v>
      </c>
      <c r="L474" s="2">
        <v>684</v>
      </c>
      <c r="M474" s="2">
        <v>1</v>
      </c>
    </row>
    <row r="475" spans="1:13" x14ac:dyDescent="0.25">
      <c r="A475" s="2">
        <v>474</v>
      </c>
      <c r="B475" s="3">
        <v>43913.191566516209</v>
      </c>
      <c r="C475" s="35">
        <v>25.8</v>
      </c>
      <c r="D475" s="2">
        <v>969.5</v>
      </c>
      <c r="E475" s="2">
        <v>43.17</v>
      </c>
      <c r="F475" s="2">
        <v>370.77</v>
      </c>
      <c r="G475" s="2">
        <v>261</v>
      </c>
      <c r="H475" s="2">
        <v>0.02</v>
      </c>
      <c r="I475" s="2">
        <v>25.77</v>
      </c>
      <c r="J475" s="2">
        <v>25.49</v>
      </c>
      <c r="K475" s="2">
        <v>725</v>
      </c>
      <c r="L475" s="2">
        <v>689</v>
      </c>
      <c r="M475" s="2">
        <v>1</v>
      </c>
    </row>
    <row r="476" spans="1:13" x14ac:dyDescent="0.25">
      <c r="A476" s="2">
        <v>475</v>
      </c>
      <c r="B476" s="3">
        <v>43913.193735752313</v>
      </c>
      <c r="C476" s="35">
        <v>25.64</v>
      </c>
      <c r="D476" s="2">
        <v>969.49</v>
      </c>
      <c r="E476" s="2">
        <v>41.83</v>
      </c>
      <c r="F476" s="2">
        <v>370.9</v>
      </c>
      <c r="G476" s="2">
        <v>263</v>
      </c>
      <c r="H476" s="2">
        <v>0.02</v>
      </c>
      <c r="I476" s="2">
        <v>25.53</v>
      </c>
      <c r="J476" s="2">
        <v>25.29</v>
      </c>
      <c r="K476" s="2">
        <v>709</v>
      </c>
      <c r="L476" s="2">
        <v>689</v>
      </c>
      <c r="M476" s="2">
        <v>1</v>
      </c>
    </row>
    <row r="477" spans="1:13" x14ac:dyDescent="0.25">
      <c r="A477" s="2">
        <v>476</v>
      </c>
      <c r="B477" s="3">
        <v>43913.195346400462</v>
      </c>
      <c r="C477" s="35">
        <v>27.77</v>
      </c>
      <c r="D477" s="2">
        <v>969.42</v>
      </c>
      <c r="E477" s="2">
        <v>34.76</v>
      </c>
      <c r="F477" s="2">
        <v>371.45</v>
      </c>
      <c r="G477" s="2">
        <v>260</v>
      </c>
      <c r="H477" s="2">
        <v>0.02</v>
      </c>
      <c r="I477" s="2">
        <v>27.99</v>
      </c>
      <c r="J477" s="2">
        <v>27.09</v>
      </c>
      <c r="K477" s="2">
        <v>712</v>
      </c>
      <c r="L477" s="2">
        <v>679</v>
      </c>
      <c r="M477" s="2">
        <v>1</v>
      </c>
    </row>
    <row r="478" spans="1:13" x14ac:dyDescent="0.25">
      <c r="A478" s="2">
        <v>477</v>
      </c>
      <c r="B478" s="3">
        <v>43913.196957650463</v>
      </c>
      <c r="C478" s="35">
        <v>27.34</v>
      </c>
      <c r="D478" s="2">
        <v>969.45</v>
      </c>
      <c r="E478" s="2">
        <v>37.630000000000003</v>
      </c>
      <c r="F478" s="2">
        <v>371.23</v>
      </c>
      <c r="G478" s="2">
        <v>262</v>
      </c>
      <c r="H478" s="2">
        <v>0.02</v>
      </c>
      <c r="I478" s="2">
        <v>27.57</v>
      </c>
      <c r="J478" s="2">
        <v>27.47</v>
      </c>
      <c r="K478" s="2">
        <v>703</v>
      </c>
      <c r="L478" s="2">
        <v>679</v>
      </c>
      <c r="M478" s="2">
        <v>1</v>
      </c>
    </row>
    <row r="479" spans="1:13" x14ac:dyDescent="0.25">
      <c r="A479" s="2">
        <v>478</v>
      </c>
      <c r="B479" s="3">
        <v>43913.200195659723</v>
      </c>
      <c r="C479" s="35">
        <v>25.34</v>
      </c>
      <c r="D479" s="2">
        <v>969.56</v>
      </c>
      <c r="E479" s="2">
        <v>43.12</v>
      </c>
      <c r="F479" s="2">
        <v>370.29</v>
      </c>
      <c r="G479" s="2">
        <v>261</v>
      </c>
      <c r="H479" s="2">
        <v>0.03</v>
      </c>
      <c r="I479" s="2">
        <v>25.27</v>
      </c>
      <c r="J479" s="2">
        <v>25.01</v>
      </c>
      <c r="K479" s="2">
        <v>712</v>
      </c>
      <c r="L479" s="2">
        <v>689</v>
      </c>
      <c r="M479" s="2">
        <v>1</v>
      </c>
    </row>
    <row r="480" spans="1:13" x14ac:dyDescent="0.25">
      <c r="A480" s="2">
        <v>479</v>
      </c>
      <c r="B480" s="3">
        <v>43913.202355370369</v>
      </c>
      <c r="C480" s="35">
        <v>25.59</v>
      </c>
      <c r="D480" s="2">
        <v>969.58</v>
      </c>
      <c r="E480" s="2">
        <v>40.89</v>
      </c>
      <c r="F480" s="2">
        <v>370.06</v>
      </c>
      <c r="G480" s="2">
        <v>260</v>
      </c>
      <c r="H480" s="2">
        <v>0.02</v>
      </c>
      <c r="I480" s="2">
        <v>25.39</v>
      </c>
      <c r="J480" s="2">
        <v>24.93</v>
      </c>
      <c r="K480" s="2">
        <v>743</v>
      </c>
      <c r="L480" s="2">
        <v>714</v>
      </c>
      <c r="M480" s="2">
        <v>1</v>
      </c>
    </row>
    <row r="481" spans="1:67" x14ac:dyDescent="0.25">
      <c r="A481" s="2">
        <v>480</v>
      </c>
      <c r="B481" s="3">
        <v>43913.203964189815</v>
      </c>
      <c r="C481" s="35">
        <v>27.91</v>
      </c>
      <c r="D481" s="2">
        <v>969.54</v>
      </c>
      <c r="E481" s="2">
        <v>37.29</v>
      </c>
      <c r="F481" s="2">
        <v>370.46</v>
      </c>
      <c r="G481" s="2">
        <v>261</v>
      </c>
      <c r="H481" s="2">
        <v>0.02</v>
      </c>
      <c r="I481" s="2">
        <v>28.01</v>
      </c>
      <c r="J481" s="2">
        <v>27.75</v>
      </c>
      <c r="K481" s="2">
        <v>728</v>
      </c>
      <c r="L481" s="2">
        <v>704</v>
      </c>
      <c r="M481" s="2">
        <v>1</v>
      </c>
    </row>
    <row r="482" spans="1:67" x14ac:dyDescent="0.25">
      <c r="A482" s="2">
        <v>481</v>
      </c>
      <c r="B482" s="3">
        <v>43913.205575324071</v>
      </c>
      <c r="C482" s="35">
        <v>26.29</v>
      </c>
      <c r="D482" s="2">
        <v>969.56</v>
      </c>
      <c r="E482" s="2">
        <v>41.09</v>
      </c>
      <c r="F482" s="2">
        <v>370.29</v>
      </c>
      <c r="G482" s="2">
        <v>259</v>
      </c>
      <c r="H482" s="2">
        <v>0.03</v>
      </c>
      <c r="I482" s="2">
        <v>26.31</v>
      </c>
      <c r="J482" s="2">
        <v>26.23</v>
      </c>
      <c r="K482" s="2">
        <v>709</v>
      </c>
      <c r="L482" s="2">
        <v>704</v>
      </c>
      <c r="M482" s="2">
        <v>1</v>
      </c>
    </row>
    <row r="483" spans="1:67" s="45" customFormat="1" x14ac:dyDescent="0.25">
      <c r="A483" s="43">
        <v>482</v>
      </c>
      <c r="B483" s="44">
        <v>43913.208815081016</v>
      </c>
      <c r="C483" s="35">
        <v>25.05</v>
      </c>
      <c r="D483" s="43">
        <v>969.75</v>
      </c>
      <c r="E483" s="43">
        <v>44.87</v>
      </c>
      <c r="F483" s="43">
        <v>368.8</v>
      </c>
      <c r="G483" s="43">
        <v>261</v>
      </c>
      <c r="H483" s="43">
        <v>0.03</v>
      </c>
      <c r="I483" s="43">
        <v>24.89</v>
      </c>
      <c r="J483" s="43">
        <v>24.63</v>
      </c>
      <c r="K483" s="43">
        <v>709</v>
      </c>
      <c r="L483" s="43">
        <v>684</v>
      </c>
      <c r="M483" s="2">
        <v>1</v>
      </c>
      <c r="N483" s="76">
        <f t="shared" ref="N483:O483" si="128">AVERAGE(C483:C502)</f>
        <v>26.102499999999999</v>
      </c>
      <c r="O483" s="76">
        <f t="shared" si="128"/>
        <v>970.04099999999994</v>
      </c>
      <c r="P483" s="76">
        <f t="shared" ref="P483:V483" si="129">AVERAGE(E483:E502)</f>
        <v>41.677499999999995</v>
      </c>
      <c r="Q483" s="76">
        <f t="shared" si="129"/>
        <v>366.12349999999992</v>
      </c>
      <c r="R483" s="76">
        <f t="shared" si="129"/>
        <v>260.55</v>
      </c>
      <c r="S483" s="76">
        <f t="shared" si="129"/>
        <v>2.1000000000000001E-2</v>
      </c>
      <c r="T483" s="76">
        <f t="shared" si="129"/>
        <v>26.173999999999999</v>
      </c>
      <c r="U483" s="76">
        <f t="shared" si="129"/>
        <v>25.766000000000002</v>
      </c>
      <c r="V483" s="76">
        <f t="shared" si="129"/>
        <v>718.35</v>
      </c>
      <c r="W483" s="71">
        <f t="shared" ref="W483:X483" si="130">STDEV(C483:C502)</f>
        <v>1.3383881704262195</v>
      </c>
      <c r="X483" s="71">
        <f t="shared" si="130"/>
        <v>0.25667714720002166</v>
      </c>
      <c r="Y483" s="71">
        <f t="shared" ref="Y483:AE483" si="131">STDEV(E483:E502)</f>
        <v>3.2537894911366929</v>
      </c>
      <c r="Z483" s="71">
        <f t="shared" si="131"/>
        <v>2.2249311639263238</v>
      </c>
      <c r="AA483" s="71">
        <f t="shared" si="131"/>
        <v>0.75915465451624831</v>
      </c>
      <c r="AB483" s="71">
        <f t="shared" si="131"/>
        <v>5.5250625145308206E-3</v>
      </c>
      <c r="AC483" s="71">
        <f t="shared" si="131"/>
        <v>1.5055770007751705</v>
      </c>
      <c r="AD483" s="71">
        <f t="shared" si="131"/>
        <v>1.395927912480478</v>
      </c>
      <c r="AE483" s="71">
        <f t="shared" si="131"/>
        <v>21.553544097384421</v>
      </c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34"/>
      <c r="AY483" s="34"/>
      <c r="AZ483" s="34"/>
      <c r="BA483" s="34"/>
      <c r="BB483" s="34"/>
      <c r="BC483" s="34"/>
      <c r="BD483" s="34"/>
      <c r="BE483" s="34"/>
      <c r="BF483" s="34"/>
      <c r="BG483" s="34"/>
      <c r="BH483" s="34"/>
      <c r="BI483" s="34"/>
      <c r="BJ483" s="34"/>
      <c r="BK483" s="34"/>
      <c r="BL483" s="34"/>
      <c r="BM483" s="34"/>
      <c r="BN483" s="34"/>
      <c r="BO483" s="34"/>
    </row>
    <row r="484" spans="1:67" x14ac:dyDescent="0.25">
      <c r="A484" s="2">
        <v>483</v>
      </c>
      <c r="B484" s="3">
        <v>43913.210971435183</v>
      </c>
      <c r="C484" s="35">
        <v>28.32</v>
      </c>
      <c r="D484" s="2">
        <v>969.68</v>
      </c>
      <c r="E484" s="2">
        <v>35.270000000000003</v>
      </c>
      <c r="F484" s="2">
        <v>369.22</v>
      </c>
      <c r="G484" s="2">
        <v>261</v>
      </c>
      <c r="H484" s="2">
        <v>0.02</v>
      </c>
      <c r="I484" s="2">
        <v>28.59</v>
      </c>
      <c r="J484" s="2">
        <v>27.69</v>
      </c>
      <c r="K484" s="2">
        <v>728</v>
      </c>
      <c r="L484" s="2">
        <v>694</v>
      </c>
      <c r="M484" s="2">
        <v>1</v>
      </c>
    </row>
    <row r="485" spans="1:67" x14ac:dyDescent="0.25">
      <c r="A485" s="2">
        <v>484</v>
      </c>
      <c r="B485" s="3">
        <v>43913.21258146991</v>
      </c>
      <c r="C485" s="35">
        <v>26.78</v>
      </c>
      <c r="D485" s="2">
        <v>969.74</v>
      </c>
      <c r="E485" s="2">
        <v>39.26</v>
      </c>
      <c r="F485" s="2">
        <v>368.68</v>
      </c>
      <c r="G485" s="2">
        <v>259</v>
      </c>
      <c r="H485" s="2">
        <v>0.02</v>
      </c>
      <c r="I485" s="2">
        <v>27.07</v>
      </c>
      <c r="J485" s="2">
        <v>26.99</v>
      </c>
      <c r="K485" s="2">
        <v>734</v>
      </c>
      <c r="L485" s="2">
        <v>699</v>
      </c>
      <c r="M485" s="2">
        <v>1</v>
      </c>
    </row>
    <row r="486" spans="1:67" x14ac:dyDescent="0.25">
      <c r="A486" s="2">
        <v>485</v>
      </c>
      <c r="B486" s="3">
        <v>43913.214192337968</v>
      </c>
      <c r="C486" s="35">
        <v>25.66</v>
      </c>
      <c r="D486" s="2">
        <v>969.78</v>
      </c>
      <c r="E486" s="2">
        <v>42.82</v>
      </c>
      <c r="F486" s="2">
        <v>368.38</v>
      </c>
      <c r="G486" s="2">
        <v>262</v>
      </c>
      <c r="H486" s="2">
        <v>0.03</v>
      </c>
      <c r="I486" s="2">
        <v>25.63</v>
      </c>
      <c r="J486" s="2">
        <v>25.47</v>
      </c>
      <c r="K486" s="2">
        <v>709</v>
      </c>
      <c r="L486" s="2">
        <v>689</v>
      </c>
      <c r="M486" s="2">
        <v>1</v>
      </c>
    </row>
    <row r="487" spans="1:67" x14ac:dyDescent="0.25">
      <c r="A487" s="2">
        <v>486</v>
      </c>
      <c r="B487" s="3">
        <v>43913.217430694443</v>
      </c>
      <c r="C487" s="35">
        <v>25.39</v>
      </c>
      <c r="D487" s="2">
        <v>969.79</v>
      </c>
      <c r="E487" s="2">
        <v>41.77</v>
      </c>
      <c r="F487" s="2">
        <v>368.25</v>
      </c>
      <c r="G487" s="2">
        <v>261</v>
      </c>
      <c r="H487" s="2">
        <v>0.02</v>
      </c>
      <c r="I487" s="2">
        <v>25.25</v>
      </c>
      <c r="J487" s="2">
        <v>24.53</v>
      </c>
      <c r="K487" s="2">
        <v>737</v>
      </c>
      <c r="L487" s="2">
        <v>709</v>
      </c>
      <c r="M487" s="2">
        <v>1</v>
      </c>
    </row>
    <row r="488" spans="1:67" x14ac:dyDescent="0.25">
      <c r="A488" s="2">
        <v>487</v>
      </c>
      <c r="B488" s="3">
        <v>43913.219588460648</v>
      </c>
      <c r="C488" s="35">
        <v>28.64</v>
      </c>
      <c r="D488" s="2">
        <v>969.8</v>
      </c>
      <c r="E488" s="2">
        <v>36.659999999999997</v>
      </c>
      <c r="F488" s="2">
        <v>368.24</v>
      </c>
      <c r="G488" s="2">
        <v>260</v>
      </c>
      <c r="H488" s="2">
        <v>0.02</v>
      </c>
      <c r="I488" s="2">
        <v>28.99</v>
      </c>
      <c r="J488" s="2">
        <v>28.33</v>
      </c>
      <c r="K488" s="2">
        <v>718</v>
      </c>
      <c r="L488" s="2">
        <v>694</v>
      </c>
      <c r="M488" s="2">
        <v>1</v>
      </c>
    </row>
    <row r="489" spans="1:67" x14ac:dyDescent="0.25">
      <c r="A489" s="2">
        <v>488</v>
      </c>
      <c r="B489" s="3">
        <v>43913.221198819447</v>
      </c>
      <c r="C489" s="35">
        <v>26.31</v>
      </c>
      <c r="D489" s="2">
        <v>969.87</v>
      </c>
      <c r="E489" s="2">
        <v>39.92</v>
      </c>
      <c r="F489" s="2">
        <v>367.57</v>
      </c>
      <c r="G489" s="2">
        <v>260</v>
      </c>
      <c r="H489" s="2">
        <v>0.02</v>
      </c>
      <c r="I489" s="2">
        <v>26.77</v>
      </c>
      <c r="J489" s="2">
        <v>26.49</v>
      </c>
      <c r="K489" s="2">
        <v>725</v>
      </c>
      <c r="L489" s="2">
        <v>699</v>
      </c>
      <c r="M489" s="2">
        <v>1</v>
      </c>
    </row>
    <row r="490" spans="1:67" x14ac:dyDescent="0.25">
      <c r="A490" s="2">
        <v>489</v>
      </c>
      <c r="B490" s="3">
        <v>43913.222808888888</v>
      </c>
      <c r="C490" s="35">
        <v>25.55</v>
      </c>
      <c r="D490" s="2">
        <v>969.95</v>
      </c>
      <c r="E490" s="2">
        <v>43.14</v>
      </c>
      <c r="F490" s="2">
        <v>366.87</v>
      </c>
      <c r="G490" s="2">
        <v>260</v>
      </c>
      <c r="H490" s="2">
        <v>0.02</v>
      </c>
      <c r="I490" s="2">
        <v>25.59</v>
      </c>
      <c r="J490" s="2">
        <v>25.37</v>
      </c>
      <c r="K490" s="2">
        <v>718</v>
      </c>
      <c r="L490" s="2">
        <v>699</v>
      </c>
      <c r="M490" s="2">
        <v>1</v>
      </c>
    </row>
    <row r="491" spans="1:67" x14ac:dyDescent="0.25">
      <c r="A491" s="2">
        <v>490</v>
      </c>
      <c r="B491" s="3">
        <v>43913.22604616898</v>
      </c>
      <c r="C491" s="35">
        <v>25.03</v>
      </c>
      <c r="D491" s="2">
        <v>969.96</v>
      </c>
      <c r="E491" s="2">
        <v>45.89</v>
      </c>
      <c r="F491" s="2">
        <v>366.8</v>
      </c>
      <c r="G491" s="2">
        <v>260</v>
      </c>
      <c r="H491" s="2">
        <v>0.02</v>
      </c>
      <c r="I491" s="2">
        <v>24.83</v>
      </c>
      <c r="J491" s="2">
        <v>24.63</v>
      </c>
      <c r="K491" s="2">
        <v>709</v>
      </c>
      <c r="L491" s="2">
        <v>679</v>
      </c>
      <c r="M491" s="2">
        <v>1</v>
      </c>
    </row>
    <row r="492" spans="1:67" x14ac:dyDescent="0.25">
      <c r="A492" s="2">
        <v>491</v>
      </c>
      <c r="B492" s="3">
        <v>43913.228205729167</v>
      </c>
      <c r="C492" s="35">
        <v>26.92</v>
      </c>
      <c r="D492" s="2">
        <v>969.91</v>
      </c>
      <c r="E492" s="2">
        <v>38.36</v>
      </c>
      <c r="F492" s="2">
        <v>367.29</v>
      </c>
      <c r="G492" s="2">
        <v>260</v>
      </c>
      <c r="H492" s="2">
        <v>0.02</v>
      </c>
      <c r="I492" s="2">
        <v>27.11</v>
      </c>
      <c r="J492" s="2">
        <v>25.97</v>
      </c>
      <c r="K492" s="2">
        <v>712</v>
      </c>
      <c r="L492" s="2">
        <v>689</v>
      </c>
      <c r="M492" s="2">
        <v>1</v>
      </c>
    </row>
    <row r="493" spans="1:67" x14ac:dyDescent="0.25">
      <c r="A493" s="2">
        <v>492</v>
      </c>
      <c r="B493" s="3">
        <v>43913.229815370374</v>
      </c>
      <c r="C493" s="35">
        <v>27.44</v>
      </c>
      <c r="D493" s="2">
        <v>969.98</v>
      </c>
      <c r="E493" s="2">
        <v>40.020000000000003</v>
      </c>
      <c r="F493" s="2">
        <v>366.63</v>
      </c>
      <c r="G493" s="2">
        <v>261</v>
      </c>
      <c r="H493" s="2">
        <v>0.01</v>
      </c>
      <c r="I493" s="2">
        <v>27.53</v>
      </c>
      <c r="J493" s="2">
        <v>27.43</v>
      </c>
      <c r="K493" s="2">
        <v>696</v>
      </c>
      <c r="L493" s="2">
        <v>689</v>
      </c>
      <c r="M493" s="2">
        <v>1</v>
      </c>
    </row>
    <row r="494" spans="1:67" x14ac:dyDescent="0.25">
      <c r="A494" s="2">
        <v>493</v>
      </c>
      <c r="B494" s="3">
        <v>43913.231424861107</v>
      </c>
      <c r="C494" s="35">
        <v>25.96</v>
      </c>
      <c r="D494" s="2">
        <v>970.1</v>
      </c>
      <c r="E494" s="2">
        <v>43.72</v>
      </c>
      <c r="F494" s="2">
        <v>365.63</v>
      </c>
      <c r="G494" s="2">
        <v>260</v>
      </c>
      <c r="H494" s="2">
        <v>0.02</v>
      </c>
      <c r="I494" s="2">
        <v>25.93</v>
      </c>
      <c r="J494" s="2">
        <v>25.75</v>
      </c>
      <c r="K494" s="2">
        <v>703</v>
      </c>
      <c r="L494" s="2">
        <v>694</v>
      </c>
      <c r="M494" s="2">
        <v>1</v>
      </c>
    </row>
    <row r="495" spans="1:67" x14ac:dyDescent="0.25">
      <c r="A495" s="2">
        <v>494</v>
      </c>
      <c r="B495" s="3">
        <v>43913.234663240743</v>
      </c>
      <c r="C495" s="35">
        <v>24.99</v>
      </c>
      <c r="D495" s="2">
        <v>970.19</v>
      </c>
      <c r="E495" s="2">
        <v>45.19</v>
      </c>
      <c r="F495" s="2">
        <v>364.83</v>
      </c>
      <c r="G495" s="2">
        <v>260</v>
      </c>
      <c r="H495" s="2">
        <v>0.01</v>
      </c>
      <c r="I495" s="2">
        <v>24.83</v>
      </c>
      <c r="J495" s="2">
        <v>24.63</v>
      </c>
      <c r="K495" s="2">
        <v>778</v>
      </c>
      <c r="L495" s="2">
        <v>734</v>
      </c>
      <c r="M495" s="2">
        <v>1</v>
      </c>
    </row>
    <row r="496" spans="1:67" x14ac:dyDescent="0.25">
      <c r="A496" s="2">
        <v>495</v>
      </c>
      <c r="B496" s="3">
        <v>43913.236820694445</v>
      </c>
      <c r="C496" s="35">
        <v>24.79</v>
      </c>
      <c r="D496" s="2">
        <v>970.2</v>
      </c>
      <c r="E496" s="2">
        <v>46.2</v>
      </c>
      <c r="F496" s="2">
        <v>364.79</v>
      </c>
      <c r="G496" s="2">
        <v>260</v>
      </c>
      <c r="H496" s="2">
        <v>0.03</v>
      </c>
      <c r="I496" s="2">
        <v>24.63</v>
      </c>
      <c r="J496" s="2">
        <v>24.39</v>
      </c>
      <c r="K496" s="2">
        <v>753</v>
      </c>
      <c r="L496" s="2">
        <v>714</v>
      </c>
      <c r="M496" s="2">
        <v>1</v>
      </c>
    </row>
    <row r="497" spans="1:67" x14ac:dyDescent="0.25">
      <c r="A497" s="2">
        <v>496</v>
      </c>
      <c r="B497" s="3">
        <v>43913.238430613426</v>
      </c>
      <c r="C497" s="35">
        <v>27.96</v>
      </c>
      <c r="D497" s="2">
        <v>970.21</v>
      </c>
      <c r="E497" s="2">
        <v>37.54</v>
      </c>
      <c r="F497" s="2">
        <v>364.67</v>
      </c>
      <c r="G497" s="2">
        <v>261</v>
      </c>
      <c r="H497" s="2">
        <v>0.02</v>
      </c>
      <c r="I497" s="2">
        <v>28.23</v>
      </c>
      <c r="J497" s="2">
        <v>27.23</v>
      </c>
      <c r="K497" s="2">
        <v>725</v>
      </c>
      <c r="L497" s="2">
        <v>699</v>
      </c>
      <c r="M497" s="2">
        <v>1</v>
      </c>
    </row>
    <row r="498" spans="1:67" x14ac:dyDescent="0.25">
      <c r="A498" s="2">
        <v>497</v>
      </c>
      <c r="B498" s="3">
        <v>43913.240042245372</v>
      </c>
      <c r="C498" s="35">
        <v>26.51</v>
      </c>
      <c r="D498" s="2">
        <v>970.23</v>
      </c>
      <c r="E498" s="2">
        <v>40.76</v>
      </c>
      <c r="F498" s="2">
        <v>364.49</v>
      </c>
      <c r="G498" s="2">
        <v>261</v>
      </c>
      <c r="H498" s="2">
        <v>0.02</v>
      </c>
      <c r="I498" s="2">
        <v>26.91</v>
      </c>
      <c r="J498" s="2">
        <v>26.71</v>
      </c>
      <c r="K498" s="2">
        <v>709</v>
      </c>
      <c r="L498" s="2">
        <v>699</v>
      </c>
      <c r="M498" s="2">
        <v>1</v>
      </c>
    </row>
    <row r="499" spans="1:67" x14ac:dyDescent="0.25">
      <c r="A499" s="2">
        <v>498</v>
      </c>
      <c r="B499" s="3">
        <v>43913.243278645838</v>
      </c>
      <c r="C499" s="35">
        <v>24.45</v>
      </c>
      <c r="D499" s="2">
        <v>970.38</v>
      </c>
      <c r="E499" s="2">
        <v>44.19</v>
      </c>
      <c r="F499" s="2">
        <v>363.16</v>
      </c>
      <c r="G499" s="2">
        <v>262</v>
      </c>
      <c r="H499" s="2">
        <v>0.02</v>
      </c>
      <c r="I499" s="2">
        <v>24.45</v>
      </c>
      <c r="J499" s="2">
        <v>24.21</v>
      </c>
      <c r="K499" s="2">
        <v>712</v>
      </c>
      <c r="L499" s="2">
        <v>699</v>
      </c>
      <c r="M499" s="2">
        <v>1</v>
      </c>
    </row>
    <row r="500" spans="1:67" x14ac:dyDescent="0.25">
      <c r="A500" s="2">
        <v>499</v>
      </c>
      <c r="B500" s="3">
        <v>43913.245449548616</v>
      </c>
      <c r="C500" s="35">
        <v>24.24</v>
      </c>
      <c r="D500" s="2">
        <v>970.44</v>
      </c>
      <c r="E500" s="2">
        <v>45.38</v>
      </c>
      <c r="F500" s="2">
        <v>362.65</v>
      </c>
      <c r="G500" s="2">
        <v>261</v>
      </c>
      <c r="H500" s="2">
        <v>0.02</v>
      </c>
      <c r="I500" s="2">
        <v>24.17</v>
      </c>
      <c r="J500" s="2">
        <v>23.91</v>
      </c>
      <c r="K500" s="2">
        <v>718</v>
      </c>
      <c r="L500" s="2">
        <v>679</v>
      </c>
      <c r="M500" s="2">
        <v>1</v>
      </c>
    </row>
    <row r="501" spans="1:67" x14ac:dyDescent="0.25">
      <c r="A501" s="2">
        <v>500</v>
      </c>
      <c r="B501" s="3">
        <v>43913.247058576388</v>
      </c>
      <c r="C501" s="35">
        <v>24.68</v>
      </c>
      <c r="D501" s="2">
        <v>970.43</v>
      </c>
      <c r="E501" s="2">
        <v>42.97</v>
      </c>
      <c r="F501" s="2">
        <v>362.74</v>
      </c>
      <c r="G501" s="2">
        <v>261</v>
      </c>
      <c r="H501" s="2">
        <v>0.02</v>
      </c>
      <c r="I501" s="2">
        <v>24.55</v>
      </c>
      <c r="J501" s="2">
        <v>23.85</v>
      </c>
      <c r="K501" s="2">
        <v>696</v>
      </c>
      <c r="L501" s="2">
        <v>669</v>
      </c>
      <c r="M501" s="2">
        <v>1</v>
      </c>
    </row>
    <row r="502" spans="1:67" x14ac:dyDescent="0.25">
      <c r="A502" s="2">
        <v>501</v>
      </c>
      <c r="B502" s="3">
        <v>43913.248671979163</v>
      </c>
      <c r="C502" s="35">
        <v>27.38</v>
      </c>
      <c r="D502" s="2">
        <v>970.43</v>
      </c>
      <c r="E502" s="2">
        <v>39.619999999999997</v>
      </c>
      <c r="F502" s="2">
        <v>362.78</v>
      </c>
      <c r="G502" s="2">
        <v>260</v>
      </c>
      <c r="H502" s="2">
        <v>0.03</v>
      </c>
      <c r="I502" s="2">
        <v>27.53</v>
      </c>
      <c r="J502" s="2">
        <v>27.11</v>
      </c>
      <c r="K502" s="2">
        <v>678</v>
      </c>
      <c r="L502" s="2">
        <v>654</v>
      </c>
      <c r="M502" s="2">
        <v>1</v>
      </c>
    </row>
    <row r="503" spans="1:67" s="45" customFormat="1" x14ac:dyDescent="0.25">
      <c r="A503" s="43">
        <v>502</v>
      </c>
      <c r="B503" s="44">
        <v>43913.251904895835</v>
      </c>
      <c r="C503" s="35">
        <v>25.07</v>
      </c>
      <c r="D503" s="43">
        <v>970.55</v>
      </c>
      <c r="E503" s="43">
        <v>44.31</v>
      </c>
      <c r="F503" s="43">
        <v>361.71</v>
      </c>
      <c r="G503" s="43">
        <v>260</v>
      </c>
      <c r="H503" s="43">
        <v>0.02</v>
      </c>
      <c r="I503" s="43">
        <v>24.99</v>
      </c>
      <c r="J503" s="43">
        <v>24.81</v>
      </c>
      <c r="K503" s="43">
        <v>725</v>
      </c>
      <c r="L503" s="43">
        <v>694</v>
      </c>
      <c r="M503" s="2">
        <v>1</v>
      </c>
      <c r="N503" s="76">
        <f t="shared" ref="N503:O503" si="132">AVERAGE(C503:C521)</f>
        <v>24.909999999999997</v>
      </c>
      <c r="O503" s="76">
        <f t="shared" si="132"/>
        <v>970.94</v>
      </c>
      <c r="P503" s="76">
        <f t="shared" ref="P503:V503" si="133">AVERAGE(E503:E521)</f>
        <v>46.60526315789474</v>
      </c>
      <c r="Q503" s="76">
        <f t="shared" si="133"/>
        <v>358.36789473684212</v>
      </c>
      <c r="R503" s="76">
        <f t="shared" si="133"/>
        <v>266.63157894736844</v>
      </c>
      <c r="S503" s="76">
        <f t="shared" si="133"/>
        <v>5.3157894736842091E-2</v>
      </c>
      <c r="T503" s="76">
        <f t="shared" si="133"/>
        <v>24.87631578947369</v>
      </c>
      <c r="U503" s="76">
        <f t="shared" si="133"/>
        <v>24.594210526315788</v>
      </c>
      <c r="V503" s="76">
        <f t="shared" si="133"/>
        <v>728.31578947368416</v>
      </c>
      <c r="W503" s="71">
        <f t="shared" ref="W503:X503" si="134">STDEV(C503:C521)</f>
        <v>0.60125794058050575</v>
      </c>
      <c r="X503" s="71">
        <f t="shared" si="134"/>
        <v>0.24129281427805474</v>
      </c>
      <c r="Y503" s="71">
        <f t="shared" ref="Y503:AE503" si="135">STDEV(E503:E521)</f>
        <v>4.2115903151251715</v>
      </c>
      <c r="Z503" s="71">
        <f t="shared" si="135"/>
        <v>2.0566871391400543</v>
      </c>
      <c r="AA503" s="71">
        <f t="shared" si="135"/>
        <v>6.8167320804994205</v>
      </c>
      <c r="AB503" s="71">
        <f t="shared" si="135"/>
        <v>3.5909242322980407E-2</v>
      </c>
      <c r="AC503" s="71">
        <f t="shared" si="135"/>
        <v>0.66479913864026785</v>
      </c>
      <c r="AD503" s="71">
        <f t="shared" si="135"/>
        <v>0.63011741224661799</v>
      </c>
      <c r="AE503" s="71">
        <f t="shared" si="135"/>
        <v>18.735150064870478</v>
      </c>
      <c r="AF503" s="141">
        <f>AVERAGE(C503:C561)</f>
        <v>25.577288135593214</v>
      </c>
      <c r="AG503" s="141">
        <f t="shared" ref="AG503:AN503" si="136">AVERAGE(D503:D561)</f>
        <v>971.97406779661014</v>
      </c>
      <c r="AH503" s="141">
        <f t="shared" si="136"/>
        <v>61.546440677966103</v>
      </c>
      <c r="AI503" s="141">
        <f t="shared" si="136"/>
        <v>349.4616949152541</v>
      </c>
      <c r="AJ503" s="141">
        <f t="shared" si="136"/>
        <v>311.32203389830511</v>
      </c>
      <c r="AK503" s="141">
        <f t="shared" si="136"/>
        <v>0.29186440677966102</v>
      </c>
      <c r="AL503" s="141">
        <f t="shared" si="136"/>
        <v>25.517457627118645</v>
      </c>
      <c r="AM503" s="141">
        <f t="shared" si="136"/>
        <v>25.21677966101694</v>
      </c>
      <c r="AN503" s="141">
        <f t="shared" si="136"/>
        <v>740.47457627118649</v>
      </c>
      <c r="AO503" s="140">
        <f>STDEV(C503:C561)</f>
        <v>0.97648177500953603</v>
      </c>
      <c r="AP503" s="140">
        <f t="shared" ref="AP503:AW503" si="137">STDEV(D503:D561)</f>
        <v>0.86532656511277473</v>
      </c>
      <c r="AQ503" s="140">
        <f t="shared" si="137"/>
        <v>11.819397522820463</v>
      </c>
      <c r="AR503" s="140">
        <f t="shared" si="137"/>
        <v>7.4509330942026324</v>
      </c>
      <c r="AS503" s="140">
        <f t="shared" si="137"/>
        <v>39.424498194154559</v>
      </c>
      <c r="AT503" s="140">
        <f t="shared" si="137"/>
        <v>0.21052868242848313</v>
      </c>
      <c r="AU503" s="140">
        <f t="shared" si="137"/>
        <v>0.99864665875155834</v>
      </c>
      <c r="AV503" s="140">
        <f t="shared" si="137"/>
        <v>0.98075699242976744</v>
      </c>
      <c r="AW503" s="140">
        <f t="shared" si="137"/>
        <v>23.566015809008988</v>
      </c>
      <c r="AX503" s="142">
        <f>AVERAGE(C503:C619)</f>
        <v>27.96401709401708</v>
      </c>
      <c r="AY503" s="142">
        <f t="shared" ref="AY503:BF503" si="138">AVERAGE(D503:D619)</f>
        <v>972.27410256410212</v>
      </c>
      <c r="AZ503" s="142">
        <f t="shared" si="138"/>
        <v>63.967692307692303</v>
      </c>
      <c r="BA503" s="142">
        <f t="shared" si="138"/>
        <v>346.87837606837593</v>
      </c>
      <c r="BB503" s="142">
        <f t="shared" si="138"/>
        <v>373.82051282051282</v>
      </c>
      <c r="BC503" s="142">
        <f t="shared" si="138"/>
        <v>0.62521367521367521</v>
      </c>
      <c r="BD503" s="142">
        <f t="shared" si="138"/>
        <v>27.938888888888894</v>
      </c>
      <c r="BE503" s="142">
        <f t="shared" si="138"/>
        <v>27.588632478632469</v>
      </c>
      <c r="BF503" s="142">
        <f t="shared" si="138"/>
        <v>720.04273504273499</v>
      </c>
      <c r="BG503" s="143">
        <f>STDEV(C503:C619)</f>
        <v>2.7615057298975501</v>
      </c>
      <c r="BH503" s="143">
        <f t="shared" ref="BH503:BO503" si="139">STDEV(D503:D619)</f>
        <v>0.79304862859786629</v>
      </c>
      <c r="BI503" s="143">
        <f t="shared" si="139"/>
        <v>9.7401751900105253</v>
      </c>
      <c r="BJ503" s="143">
        <f t="shared" si="139"/>
        <v>6.8285386124332126</v>
      </c>
      <c r="BK503" s="143">
        <f t="shared" si="139"/>
        <v>72.461239982039658</v>
      </c>
      <c r="BL503" s="143">
        <f t="shared" si="139"/>
        <v>0.38727963320336728</v>
      </c>
      <c r="BM503" s="143">
        <f t="shared" si="139"/>
        <v>2.7977225275205844</v>
      </c>
      <c r="BN503" s="143">
        <f t="shared" si="139"/>
        <v>2.742875066605297</v>
      </c>
      <c r="BO503" s="143">
        <f t="shared" si="139"/>
        <v>40.713971414210178</v>
      </c>
    </row>
    <row r="504" spans="1:67" x14ac:dyDescent="0.25">
      <c r="A504" s="2">
        <v>503</v>
      </c>
      <c r="B504" s="3">
        <v>43913.254063229164</v>
      </c>
      <c r="C504" s="35">
        <v>24.39</v>
      </c>
      <c r="D504" s="2">
        <v>970.57</v>
      </c>
      <c r="E504" s="2">
        <v>44.84</v>
      </c>
      <c r="F504" s="2">
        <v>361.31</v>
      </c>
      <c r="G504" s="2">
        <v>260</v>
      </c>
      <c r="H504" s="2">
        <v>0.02</v>
      </c>
      <c r="I504" s="2">
        <v>24.49</v>
      </c>
      <c r="J504" s="2">
        <v>24.23</v>
      </c>
      <c r="K504" s="2">
        <v>709</v>
      </c>
      <c r="L504" s="2">
        <v>689</v>
      </c>
      <c r="M504" s="2">
        <v>1</v>
      </c>
    </row>
    <row r="505" spans="1:67" x14ac:dyDescent="0.25">
      <c r="A505" s="2">
        <v>504</v>
      </c>
      <c r="B505" s="3">
        <v>43913.255673715277</v>
      </c>
      <c r="C505" s="35">
        <v>24.26</v>
      </c>
      <c r="D505" s="2">
        <v>970.65</v>
      </c>
      <c r="E505" s="2">
        <v>46.92</v>
      </c>
      <c r="F505" s="2">
        <v>360.84</v>
      </c>
      <c r="G505" s="2">
        <v>259</v>
      </c>
      <c r="H505" s="2">
        <v>0.02</v>
      </c>
      <c r="I505" s="2">
        <v>24.17</v>
      </c>
      <c r="J505" s="2">
        <v>23.93</v>
      </c>
      <c r="K505" s="2">
        <v>709</v>
      </c>
      <c r="L505" s="2">
        <v>689</v>
      </c>
      <c r="M505" s="2">
        <v>1</v>
      </c>
    </row>
    <row r="506" spans="1:67" x14ac:dyDescent="0.25">
      <c r="A506" s="2">
        <v>505</v>
      </c>
      <c r="B506" s="3">
        <v>43913.257282245366</v>
      </c>
      <c r="C506" s="35">
        <v>24.22</v>
      </c>
      <c r="D506" s="2">
        <v>970.69</v>
      </c>
      <c r="E506" s="2">
        <v>47.07</v>
      </c>
      <c r="F506" s="2">
        <v>360.67</v>
      </c>
      <c r="G506" s="2">
        <v>259</v>
      </c>
      <c r="H506" s="2">
        <v>0.02</v>
      </c>
      <c r="I506" s="2">
        <v>24.11</v>
      </c>
      <c r="J506" s="2">
        <v>23.85</v>
      </c>
      <c r="K506" s="2">
        <v>728</v>
      </c>
      <c r="L506" s="2">
        <v>699</v>
      </c>
      <c r="M506" s="2">
        <v>1</v>
      </c>
    </row>
    <row r="507" spans="1:67" x14ac:dyDescent="0.25">
      <c r="A507" s="2">
        <v>506</v>
      </c>
      <c r="B507" s="3">
        <v>43913.260517789357</v>
      </c>
      <c r="C507" s="35">
        <v>25.82</v>
      </c>
      <c r="D507" s="2">
        <v>970.79</v>
      </c>
      <c r="E507" s="2">
        <v>43.36</v>
      </c>
      <c r="F507" s="2">
        <v>359.67</v>
      </c>
      <c r="G507" s="2">
        <v>262</v>
      </c>
      <c r="H507" s="2">
        <v>0.02</v>
      </c>
      <c r="I507" s="2">
        <v>25.93</v>
      </c>
      <c r="J507" s="2">
        <v>25.69</v>
      </c>
      <c r="K507" s="2">
        <v>703</v>
      </c>
      <c r="L507" s="2">
        <v>699</v>
      </c>
      <c r="M507" s="2">
        <v>1</v>
      </c>
    </row>
    <row r="508" spans="1:67" x14ac:dyDescent="0.25">
      <c r="A508" s="2">
        <v>507</v>
      </c>
      <c r="B508" s="3">
        <v>43913.262676354163</v>
      </c>
      <c r="C508" s="35">
        <v>25.16</v>
      </c>
      <c r="D508" s="2">
        <v>970.77</v>
      </c>
      <c r="E508" s="2">
        <v>44.88</v>
      </c>
      <c r="F508" s="2">
        <v>359.86</v>
      </c>
      <c r="G508" s="2">
        <v>261</v>
      </c>
      <c r="H508" s="2">
        <v>0.02</v>
      </c>
      <c r="I508" s="2">
        <v>25.13</v>
      </c>
      <c r="J508" s="2">
        <v>24.95</v>
      </c>
      <c r="K508" s="2">
        <v>709</v>
      </c>
      <c r="L508" s="2">
        <v>704</v>
      </c>
      <c r="M508" s="2">
        <v>1</v>
      </c>
    </row>
    <row r="509" spans="1:67" x14ac:dyDescent="0.25">
      <c r="A509" s="2">
        <v>508</v>
      </c>
      <c r="B509" s="3">
        <v>43913.264286574078</v>
      </c>
      <c r="C509" s="35">
        <v>24.81</v>
      </c>
      <c r="D509" s="2">
        <v>970.82</v>
      </c>
      <c r="E509" s="2">
        <v>46.28</v>
      </c>
      <c r="F509" s="2">
        <v>359.37</v>
      </c>
      <c r="G509" s="2">
        <v>261</v>
      </c>
      <c r="H509" s="2">
        <v>0.03</v>
      </c>
      <c r="I509" s="2">
        <v>24.71</v>
      </c>
      <c r="J509" s="2">
        <v>24.47</v>
      </c>
      <c r="K509" s="2">
        <v>703</v>
      </c>
      <c r="L509" s="2">
        <v>694</v>
      </c>
      <c r="M509" s="2">
        <v>1</v>
      </c>
    </row>
    <row r="510" spans="1:67" x14ac:dyDescent="0.25">
      <c r="A510" s="2">
        <v>509</v>
      </c>
      <c r="B510" s="3">
        <v>43913.265895115735</v>
      </c>
      <c r="C510" s="35">
        <v>24.54</v>
      </c>
      <c r="D510" s="2">
        <v>970.86</v>
      </c>
      <c r="E510" s="2">
        <v>46.16</v>
      </c>
      <c r="F510" s="2">
        <v>359.04</v>
      </c>
      <c r="G510" s="2">
        <v>263</v>
      </c>
      <c r="H510" s="2">
        <v>0.03</v>
      </c>
      <c r="I510" s="2">
        <v>24.37</v>
      </c>
      <c r="J510" s="2">
        <v>24.17</v>
      </c>
      <c r="K510" s="2">
        <v>737</v>
      </c>
      <c r="L510" s="2">
        <v>704</v>
      </c>
      <c r="M510" s="2">
        <v>1</v>
      </c>
    </row>
    <row r="511" spans="1:67" x14ac:dyDescent="0.25">
      <c r="A511" s="2">
        <v>510</v>
      </c>
      <c r="B511" s="3">
        <v>43913.269130983797</v>
      </c>
      <c r="C511" s="35">
        <v>24.49</v>
      </c>
      <c r="D511" s="2">
        <v>970.89</v>
      </c>
      <c r="E511" s="2">
        <v>47.31</v>
      </c>
      <c r="F511" s="2">
        <v>358.83</v>
      </c>
      <c r="G511" s="2">
        <v>265</v>
      </c>
      <c r="H511" s="2">
        <v>0.05</v>
      </c>
      <c r="I511" s="2">
        <v>24.33</v>
      </c>
      <c r="J511" s="2">
        <v>24.11</v>
      </c>
      <c r="K511" s="2">
        <v>753</v>
      </c>
      <c r="L511" s="2">
        <v>714</v>
      </c>
      <c r="M511" s="2">
        <v>1</v>
      </c>
    </row>
    <row r="512" spans="1:67" x14ac:dyDescent="0.25">
      <c r="A512" s="2">
        <v>511</v>
      </c>
      <c r="B512" s="3">
        <v>43913.271289456017</v>
      </c>
      <c r="C512" s="35">
        <v>26.43</v>
      </c>
      <c r="D512" s="2">
        <v>970.93</v>
      </c>
      <c r="E512" s="2">
        <v>38.659999999999997</v>
      </c>
      <c r="F512" s="2">
        <v>358.45</v>
      </c>
      <c r="G512" s="2">
        <v>264</v>
      </c>
      <c r="H512" s="2">
        <v>0.04</v>
      </c>
      <c r="I512" s="2">
        <v>26.59</v>
      </c>
      <c r="J512" s="2">
        <v>25.79</v>
      </c>
      <c r="K512" s="2">
        <v>737</v>
      </c>
      <c r="L512" s="2">
        <v>699</v>
      </c>
      <c r="M512" s="2">
        <v>1</v>
      </c>
    </row>
    <row r="513" spans="1:67" x14ac:dyDescent="0.25">
      <c r="A513" s="2">
        <v>512</v>
      </c>
      <c r="B513" s="3">
        <v>43913.272899027783</v>
      </c>
      <c r="C513" s="35">
        <v>25.72</v>
      </c>
      <c r="D513" s="2">
        <v>970.98</v>
      </c>
      <c r="E513" s="2">
        <v>42.36</v>
      </c>
      <c r="F513" s="2">
        <v>358.02</v>
      </c>
      <c r="G513" s="2">
        <v>265</v>
      </c>
      <c r="H513" s="2">
        <v>0.04</v>
      </c>
      <c r="I513" s="2">
        <v>25.75</v>
      </c>
      <c r="J513" s="2">
        <v>25.75</v>
      </c>
      <c r="K513" s="2">
        <v>703</v>
      </c>
      <c r="L513" s="2">
        <v>669</v>
      </c>
      <c r="M513" s="2">
        <v>1</v>
      </c>
    </row>
    <row r="514" spans="1:67" x14ac:dyDescent="0.25">
      <c r="A514" s="2">
        <v>513</v>
      </c>
      <c r="B514" s="3">
        <v>43913.274509224539</v>
      </c>
      <c r="C514" s="35">
        <v>25.01</v>
      </c>
      <c r="D514" s="2">
        <v>971.01</v>
      </c>
      <c r="E514" s="2">
        <v>45.97</v>
      </c>
      <c r="F514" s="2">
        <v>357.81</v>
      </c>
      <c r="G514" s="2">
        <v>267</v>
      </c>
      <c r="H514" s="2">
        <v>0.05</v>
      </c>
      <c r="I514" s="2">
        <v>24.97</v>
      </c>
      <c r="J514" s="2">
        <v>24.75</v>
      </c>
      <c r="K514" s="2">
        <v>718</v>
      </c>
      <c r="L514" s="2">
        <v>674</v>
      </c>
      <c r="M514" s="2">
        <v>1</v>
      </c>
    </row>
    <row r="515" spans="1:67" x14ac:dyDescent="0.25">
      <c r="A515" s="2">
        <v>514</v>
      </c>
      <c r="B515" s="3">
        <v>43913.277743252314</v>
      </c>
      <c r="C515" s="35">
        <v>24.65</v>
      </c>
      <c r="D515" s="2">
        <v>971.03</v>
      </c>
      <c r="E515" s="2">
        <v>47.73</v>
      </c>
      <c r="F515" s="2">
        <v>357.58</v>
      </c>
      <c r="G515" s="2">
        <v>269</v>
      </c>
      <c r="H515" s="2">
        <v>0.06</v>
      </c>
      <c r="I515" s="2">
        <v>24.51</v>
      </c>
      <c r="J515" s="2">
        <v>24.27</v>
      </c>
      <c r="K515" s="2">
        <v>759</v>
      </c>
      <c r="L515" s="2">
        <v>714</v>
      </c>
      <c r="M515" s="2">
        <v>1</v>
      </c>
    </row>
    <row r="516" spans="1:67" x14ac:dyDescent="0.25">
      <c r="A516" s="2">
        <v>515</v>
      </c>
      <c r="B516" s="3">
        <v>43913.279903125003</v>
      </c>
      <c r="C516" s="35">
        <v>24.67</v>
      </c>
      <c r="D516" s="2">
        <v>971.1</v>
      </c>
      <c r="E516" s="2">
        <v>48.25</v>
      </c>
      <c r="F516" s="2">
        <v>356.98</v>
      </c>
      <c r="G516" s="2">
        <v>271</v>
      </c>
      <c r="H516" s="2">
        <v>0.06</v>
      </c>
      <c r="I516" s="2">
        <v>24.49</v>
      </c>
      <c r="J516" s="2">
        <v>24.27</v>
      </c>
      <c r="K516" s="2">
        <v>725</v>
      </c>
      <c r="L516" s="2">
        <v>724</v>
      </c>
      <c r="M516" s="2">
        <v>1</v>
      </c>
    </row>
    <row r="517" spans="1:67" x14ac:dyDescent="0.25">
      <c r="A517" s="2">
        <v>516</v>
      </c>
      <c r="B517" s="3">
        <v>43913.281512280097</v>
      </c>
      <c r="C517" s="35">
        <v>24.09</v>
      </c>
      <c r="D517" s="2">
        <v>971.16</v>
      </c>
      <c r="E517" s="2">
        <v>46.8</v>
      </c>
      <c r="F517" s="2">
        <v>356.47</v>
      </c>
      <c r="G517" s="2">
        <v>271</v>
      </c>
      <c r="H517" s="2">
        <v>0.08</v>
      </c>
      <c r="I517" s="2">
        <v>24.13</v>
      </c>
      <c r="J517" s="2">
        <v>23.93</v>
      </c>
      <c r="K517" s="2">
        <v>750</v>
      </c>
      <c r="L517" s="2">
        <v>724</v>
      </c>
      <c r="M517" s="2">
        <v>1</v>
      </c>
    </row>
    <row r="518" spans="1:67" x14ac:dyDescent="0.25">
      <c r="A518" s="2">
        <v>517</v>
      </c>
      <c r="B518" s="3">
        <v>43913.28312018518</v>
      </c>
      <c r="C518" s="35">
        <v>25.07</v>
      </c>
      <c r="D518" s="2">
        <v>971.15</v>
      </c>
      <c r="E518" s="2">
        <v>41.92</v>
      </c>
      <c r="F518" s="2">
        <v>356.58</v>
      </c>
      <c r="G518" s="2">
        <v>273</v>
      </c>
      <c r="H518" s="2">
        <v>0.1</v>
      </c>
      <c r="I518" s="2">
        <v>25.13</v>
      </c>
      <c r="J518" s="2">
        <v>24.03</v>
      </c>
      <c r="K518" s="2">
        <v>737</v>
      </c>
      <c r="L518" s="2">
        <v>689</v>
      </c>
      <c r="M518" s="2">
        <v>1</v>
      </c>
    </row>
    <row r="519" spans="1:67" x14ac:dyDescent="0.25">
      <c r="A519" s="2">
        <v>518</v>
      </c>
      <c r="B519" s="3">
        <v>43913.286355381948</v>
      </c>
      <c r="C519" s="35">
        <v>25.36</v>
      </c>
      <c r="D519" s="2">
        <v>971.23</v>
      </c>
      <c r="E519" s="2">
        <v>51.6</v>
      </c>
      <c r="F519" s="2">
        <v>355.9</v>
      </c>
      <c r="G519" s="2">
        <v>278</v>
      </c>
      <c r="H519" s="2">
        <v>0.11</v>
      </c>
      <c r="I519" s="2">
        <v>25.35</v>
      </c>
      <c r="J519" s="2">
        <v>25.19</v>
      </c>
      <c r="K519" s="2">
        <v>753</v>
      </c>
      <c r="L519" s="2">
        <v>694</v>
      </c>
      <c r="M519" s="2">
        <v>1</v>
      </c>
    </row>
    <row r="520" spans="1:67" x14ac:dyDescent="0.25">
      <c r="A520" s="2">
        <v>519</v>
      </c>
      <c r="B520" s="3">
        <v>43913.288514247688</v>
      </c>
      <c r="C520" s="35">
        <v>24.93</v>
      </c>
      <c r="D520" s="2">
        <v>971.32</v>
      </c>
      <c r="E520" s="2">
        <v>54.1</v>
      </c>
      <c r="F520" s="2">
        <v>355.14</v>
      </c>
      <c r="G520" s="2">
        <v>278</v>
      </c>
      <c r="H520" s="2">
        <v>0.12</v>
      </c>
      <c r="I520" s="2">
        <v>24.95</v>
      </c>
      <c r="J520" s="2">
        <v>24.77</v>
      </c>
      <c r="K520" s="2">
        <v>737</v>
      </c>
      <c r="L520" s="2">
        <v>714</v>
      </c>
      <c r="M520" s="2">
        <v>1</v>
      </c>
    </row>
    <row r="521" spans="1:67" x14ac:dyDescent="0.25">
      <c r="A521" s="2">
        <v>520</v>
      </c>
      <c r="B521" s="3">
        <v>43913.290126180553</v>
      </c>
      <c r="C521" s="35">
        <v>24.6</v>
      </c>
      <c r="D521" s="2">
        <v>971.36</v>
      </c>
      <c r="E521" s="2">
        <v>56.98</v>
      </c>
      <c r="F521" s="2">
        <v>354.76</v>
      </c>
      <c r="G521" s="2">
        <v>280</v>
      </c>
      <c r="H521" s="2">
        <v>0.12</v>
      </c>
      <c r="I521" s="2">
        <v>24.55</v>
      </c>
      <c r="J521" s="2">
        <v>24.33</v>
      </c>
      <c r="K521" s="2">
        <v>743</v>
      </c>
      <c r="L521" s="2">
        <v>724</v>
      </c>
      <c r="M521" s="2">
        <v>1</v>
      </c>
    </row>
    <row r="522" spans="1:67" s="45" customFormat="1" x14ac:dyDescent="0.25">
      <c r="A522" s="43">
        <v>521</v>
      </c>
      <c r="B522" s="44">
        <v>43913.291732199075</v>
      </c>
      <c r="C522" s="35">
        <v>24.44</v>
      </c>
      <c r="D522" s="43">
        <v>971.38</v>
      </c>
      <c r="E522" s="43">
        <v>58.73</v>
      </c>
      <c r="F522" s="43">
        <v>354.54</v>
      </c>
      <c r="G522" s="43">
        <v>283</v>
      </c>
      <c r="H522" s="43">
        <v>0.14000000000000001</v>
      </c>
      <c r="I522" s="43">
        <v>24.29</v>
      </c>
      <c r="J522" s="43">
        <v>24.15</v>
      </c>
      <c r="K522" s="43">
        <v>753</v>
      </c>
      <c r="L522" s="43">
        <v>719</v>
      </c>
      <c r="M522" s="2">
        <v>1</v>
      </c>
      <c r="N522" s="76">
        <f t="shared" ref="N522:O522" si="140">AVERAGE(C522:C541)</f>
        <v>25.153499999999998</v>
      </c>
      <c r="O522" s="76">
        <f t="shared" si="140"/>
        <v>971.98050000000023</v>
      </c>
      <c r="P522" s="76">
        <f t="shared" ref="P522:V522" si="141">AVERAGE(E522:E541)</f>
        <v>64.773499999999999</v>
      </c>
      <c r="Q522" s="76">
        <f t="shared" si="141"/>
        <v>349.40649999999999</v>
      </c>
      <c r="R522" s="76">
        <f t="shared" si="141"/>
        <v>307.45</v>
      </c>
      <c r="S522" s="76">
        <f t="shared" si="141"/>
        <v>0.27100000000000002</v>
      </c>
      <c r="T522" s="76">
        <f t="shared" si="141"/>
        <v>25.083000000000002</v>
      </c>
      <c r="U522" s="76">
        <f t="shared" si="141"/>
        <v>24.775999999999996</v>
      </c>
      <c r="V522" s="76">
        <f t="shared" si="141"/>
        <v>738.65</v>
      </c>
      <c r="W522" s="71">
        <f t="shared" ref="W522:X522" si="142">STDEV(C522:C541)</f>
        <v>0.66608261697148285</v>
      </c>
      <c r="X522" s="71">
        <f t="shared" si="142"/>
        <v>0.34426848457807591</v>
      </c>
      <c r="Y522" s="71">
        <f t="shared" ref="Y522:AE522" si="143">STDEV(E522:E541)</f>
        <v>6.6039862563215728</v>
      </c>
      <c r="Z522" s="71">
        <f t="shared" si="143"/>
        <v>2.9654701854938064</v>
      </c>
      <c r="AA522" s="71">
        <f t="shared" si="143"/>
        <v>15.628836371137471</v>
      </c>
      <c r="AB522" s="71">
        <f t="shared" si="143"/>
        <v>8.2964799130335082E-2</v>
      </c>
      <c r="AC522" s="71">
        <f t="shared" si="143"/>
        <v>0.74042022207875857</v>
      </c>
      <c r="AD522" s="71">
        <f t="shared" si="143"/>
        <v>0.72550817036278625</v>
      </c>
      <c r="AE522" s="71">
        <f t="shared" si="143"/>
        <v>24.467540258795722</v>
      </c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34"/>
      <c r="AY522" s="34"/>
      <c r="AZ522" s="34"/>
      <c r="BA522" s="34"/>
      <c r="BB522" s="34"/>
      <c r="BC522" s="34"/>
      <c r="BD522" s="34"/>
      <c r="BE522" s="34"/>
      <c r="BF522" s="34"/>
      <c r="BG522" s="34"/>
      <c r="BH522" s="34"/>
      <c r="BI522" s="34"/>
      <c r="BJ522" s="34"/>
      <c r="BK522" s="34"/>
      <c r="BL522" s="34"/>
      <c r="BM522" s="34"/>
      <c r="BN522" s="34"/>
      <c r="BO522" s="34"/>
    </row>
    <row r="523" spans="1:67" x14ac:dyDescent="0.25">
      <c r="A523" s="2">
        <v>522</v>
      </c>
      <c r="B523" s="3">
        <v>43913.294968842594</v>
      </c>
      <c r="C523" s="35">
        <v>24.47</v>
      </c>
      <c r="D523" s="2">
        <v>971.5</v>
      </c>
      <c r="E523" s="2">
        <v>49.25</v>
      </c>
      <c r="F523" s="2">
        <v>353.56</v>
      </c>
      <c r="G523" s="2">
        <v>288</v>
      </c>
      <c r="H523" s="2">
        <v>0.16</v>
      </c>
      <c r="I523" s="2">
        <v>24.39</v>
      </c>
      <c r="J523" s="2">
        <v>23.69</v>
      </c>
      <c r="K523" s="2">
        <v>750</v>
      </c>
      <c r="L523" s="2">
        <v>709</v>
      </c>
      <c r="M523" s="2">
        <v>1</v>
      </c>
    </row>
    <row r="524" spans="1:67" x14ac:dyDescent="0.25">
      <c r="A524" s="2">
        <v>523</v>
      </c>
      <c r="B524" s="3">
        <v>43913.297126180551</v>
      </c>
      <c r="C524" s="35">
        <v>27.25</v>
      </c>
      <c r="D524" s="2">
        <v>971.51</v>
      </c>
      <c r="E524" s="2">
        <v>46.73</v>
      </c>
      <c r="F524" s="2">
        <v>353.5</v>
      </c>
      <c r="G524" s="2">
        <v>287</v>
      </c>
      <c r="H524" s="2">
        <v>0.17</v>
      </c>
      <c r="I524" s="2">
        <v>27.43</v>
      </c>
      <c r="J524" s="2">
        <v>26.97</v>
      </c>
      <c r="K524" s="2">
        <v>696</v>
      </c>
      <c r="L524" s="2">
        <v>689</v>
      </c>
      <c r="M524" s="2">
        <v>1</v>
      </c>
    </row>
    <row r="525" spans="1:67" x14ac:dyDescent="0.25">
      <c r="A525" s="2">
        <v>524</v>
      </c>
      <c r="B525" s="3">
        <v>43913.298735069446</v>
      </c>
      <c r="C525" s="35">
        <v>26.04</v>
      </c>
      <c r="D525" s="2">
        <v>971.6</v>
      </c>
      <c r="E525" s="2">
        <v>59.99</v>
      </c>
      <c r="F525" s="2">
        <v>352.67</v>
      </c>
      <c r="G525" s="2">
        <v>289</v>
      </c>
      <c r="H525" s="2">
        <v>0.18</v>
      </c>
      <c r="I525" s="2">
        <v>26.17</v>
      </c>
      <c r="J525" s="2">
        <v>25.93</v>
      </c>
      <c r="K525" s="2">
        <v>725</v>
      </c>
      <c r="L525" s="2">
        <v>694</v>
      </c>
      <c r="M525" s="2">
        <v>1</v>
      </c>
    </row>
    <row r="526" spans="1:67" x14ac:dyDescent="0.25">
      <c r="A526" s="2">
        <v>525</v>
      </c>
      <c r="B526" s="3">
        <v>43913.300346180557</v>
      </c>
      <c r="C526" s="35">
        <v>25.04</v>
      </c>
      <c r="D526" s="2">
        <v>971.7</v>
      </c>
      <c r="E526" s="2">
        <v>62.1</v>
      </c>
      <c r="F526" s="2">
        <v>351.81</v>
      </c>
      <c r="G526" s="2">
        <v>292</v>
      </c>
      <c r="H526" s="2">
        <v>0.19</v>
      </c>
      <c r="I526" s="2">
        <v>25.13</v>
      </c>
      <c r="J526" s="2">
        <v>24.83</v>
      </c>
      <c r="K526" s="2">
        <v>703</v>
      </c>
      <c r="L526" s="2">
        <v>694</v>
      </c>
      <c r="M526" s="2">
        <v>1</v>
      </c>
    </row>
    <row r="527" spans="1:67" x14ac:dyDescent="0.25">
      <c r="A527" s="2">
        <v>526</v>
      </c>
      <c r="B527" s="3">
        <v>43913.303583252316</v>
      </c>
      <c r="C527" s="35">
        <v>24.65</v>
      </c>
      <c r="D527" s="2">
        <v>971.74</v>
      </c>
      <c r="E527" s="2">
        <v>66.44</v>
      </c>
      <c r="F527" s="2">
        <v>351.48</v>
      </c>
      <c r="G527" s="2">
        <v>296</v>
      </c>
      <c r="H527" s="2">
        <v>0.21</v>
      </c>
      <c r="I527" s="2">
        <v>24.45</v>
      </c>
      <c r="J527" s="2">
        <v>24.27</v>
      </c>
      <c r="K527" s="2">
        <v>709</v>
      </c>
      <c r="L527" s="2">
        <v>679</v>
      </c>
      <c r="M527" s="2">
        <v>1</v>
      </c>
    </row>
    <row r="528" spans="1:67" x14ac:dyDescent="0.25">
      <c r="A528" s="2">
        <v>527</v>
      </c>
      <c r="B528" s="3">
        <v>43913.305765520832</v>
      </c>
      <c r="C528" s="35">
        <v>24.74</v>
      </c>
      <c r="D528" s="2">
        <v>971.8</v>
      </c>
      <c r="E528" s="2">
        <v>65.81</v>
      </c>
      <c r="F528" s="2">
        <v>350.99</v>
      </c>
      <c r="G528" s="2">
        <v>299</v>
      </c>
      <c r="H528" s="2">
        <v>0.21</v>
      </c>
      <c r="I528" s="2">
        <v>24.65</v>
      </c>
      <c r="J528" s="2">
        <v>24.35</v>
      </c>
      <c r="K528" s="2">
        <v>737</v>
      </c>
      <c r="L528" s="2">
        <v>704</v>
      </c>
      <c r="M528" s="2">
        <v>1</v>
      </c>
    </row>
    <row r="529" spans="1:67" x14ac:dyDescent="0.25">
      <c r="A529" s="2">
        <v>528</v>
      </c>
      <c r="B529" s="3">
        <v>43913.307373877316</v>
      </c>
      <c r="C529" s="35">
        <v>24.67</v>
      </c>
      <c r="D529" s="2">
        <v>971.85</v>
      </c>
      <c r="E529" s="2">
        <v>66.41</v>
      </c>
      <c r="F529" s="2">
        <v>350.55</v>
      </c>
      <c r="G529" s="2">
        <v>300</v>
      </c>
      <c r="H529" s="2">
        <v>0.23</v>
      </c>
      <c r="I529" s="2">
        <v>24.59</v>
      </c>
      <c r="J529" s="2">
        <v>24.29</v>
      </c>
      <c r="K529" s="2">
        <v>718</v>
      </c>
      <c r="L529" s="2">
        <v>704</v>
      </c>
      <c r="M529" s="2">
        <v>1</v>
      </c>
    </row>
    <row r="530" spans="1:67" x14ac:dyDescent="0.25">
      <c r="A530" s="2">
        <v>529</v>
      </c>
      <c r="B530" s="3">
        <v>43913.308983900468</v>
      </c>
      <c r="C530" s="35">
        <v>24.56</v>
      </c>
      <c r="D530" s="2">
        <v>971.85</v>
      </c>
      <c r="E530" s="2">
        <v>66.5</v>
      </c>
      <c r="F530" s="2">
        <v>350.53</v>
      </c>
      <c r="G530" s="2">
        <v>301</v>
      </c>
      <c r="H530" s="2">
        <v>0.25</v>
      </c>
      <c r="I530" s="2">
        <v>24.43</v>
      </c>
      <c r="J530" s="2">
        <v>24.17</v>
      </c>
      <c r="K530" s="2">
        <v>734</v>
      </c>
      <c r="L530" s="2">
        <v>699</v>
      </c>
      <c r="M530" s="2">
        <v>1</v>
      </c>
    </row>
    <row r="531" spans="1:67" x14ac:dyDescent="0.25">
      <c r="A531" s="2">
        <v>530</v>
      </c>
      <c r="B531" s="3">
        <v>43913.312220254629</v>
      </c>
      <c r="C531" s="35">
        <v>24.76</v>
      </c>
      <c r="D531" s="2">
        <v>972.01</v>
      </c>
      <c r="E531" s="2">
        <v>67.77</v>
      </c>
      <c r="F531" s="2">
        <v>349.14</v>
      </c>
      <c r="G531" s="2">
        <v>307</v>
      </c>
      <c r="H531" s="2">
        <v>0.27</v>
      </c>
      <c r="I531" s="2">
        <v>24.67</v>
      </c>
      <c r="J531" s="2">
        <v>24.39</v>
      </c>
      <c r="K531" s="2">
        <v>737</v>
      </c>
      <c r="L531" s="2">
        <v>724</v>
      </c>
      <c r="M531" s="2">
        <v>1</v>
      </c>
    </row>
    <row r="532" spans="1:67" x14ac:dyDescent="0.25">
      <c r="A532" s="2">
        <v>531</v>
      </c>
      <c r="B532" s="3">
        <v>43913.314381099539</v>
      </c>
      <c r="C532" s="35">
        <v>24.83</v>
      </c>
      <c r="D532" s="2">
        <v>972.03</v>
      </c>
      <c r="E532" s="2">
        <v>68.87</v>
      </c>
      <c r="F532" s="2">
        <v>348.98</v>
      </c>
      <c r="G532" s="2">
        <v>309</v>
      </c>
      <c r="H532" s="2">
        <v>0.28000000000000003</v>
      </c>
      <c r="I532" s="2">
        <v>24.73</v>
      </c>
      <c r="J532" s="2">
        <v>24.45</v>
      </c>
      <c r="K532" s="2">
        <v>743</v>
      </c>
      <c r="L532" s="2">
        <v>724</v>
      </c>
      <c r="M532" s="2">
        <v>1</v>
      </c>
    </row>
    <row r="533" spans="1:67" x14ac:dyDescent="0.25">
      <c r="A533" s="2">
        <v>532</v>
      </c>
      <c r="B533" s="3">
        <v>43913.315987719907</v>
      </c>
      <c r="C533" s="35">
        <v>24.83</v>
      </c>
      <c r="D533" s="2">
        <v>972.05</v>
      </c>
      <c r="E533" s="2">
        <v>69.66</v>
      </c>
      <c r="F533" s="2">
        <v>348.8</v>
      </c>
      <c r="G533" s="2">
        <v>309</v>
      </c>
      <c r="H533" s="2">
        <v>0.28999999999999998</v>
      </c>
      <c r="I533" s="2">
        <v>24.67</v>
      </c>
      <c r="J533" s="2">
        <v>24.39</v>
      </c>
      <c r="K533" s="2">
        <v>718</v>
      </c>
      <c r="L533" s="2">
        <v>699</v>
      </c>
      <c r="M533" s="2">
        <v>1</v>
      </c>
    </row>
    <row r="534" spans="1:67" x14ac:dyDescent="0.25">
      <c r="A534" s="2">
        <v>533</v>
      </c>
      <c r="B534" s="3">
        <v>43913.317602499999</v>
      </c>
      <c r="C534" s="35">
        <v>24.9</v>
      </c>
      <c r="D534" s="2">
        <v>972.11</v>
      </c>
      <c r="E534" s="2">
        <v>70.45</v>
      </c>
      <c r="F534" s="2">
        <v>348.28</v>
      </c>
      <c r="G534" s="2">
        <v>314</v>
      </c>
      <c r="H534" s="2">
        <v>0.3</v>
      </c>
      <c r="I534" s="2">
        <v>24.79</v>
      </c>
      <c r="J534" s="2">
        <v>24.51</v>
      </c>
      <c r="K534" s="2">
        <v>712</v>
      </c>
      <c r="L534" s="2">
        <v>699</v>
      </c>
      <c r="M534" s="2">
        <v>1</v>
      </c>
    </row>
    <row r="535" spans="1:67" x14ac:dyDescent="0.25">
      <c r="A535" s="2">
        <v>534</v>
      </c>
      <c r="B535" s="3">
        <v>43913.320835590275</v>
      </c>
      <c r="C535" s="35">
        <v>25.14</v>
      </c>
      <c r="D535" s="2">
        <v>972.18</v>
      </c>
      <c r="E535" s="2">
        <v>68.87</v>
      </c>
      <c r="F535" s="2">
        <v>347.68</v>
      </c>
      <c r="G535" s="2">
        <v>319</v>
      </c>
      <c r="H535" s="2">
        <v>0.32</v>
      </c>
      <c r="I535" s="2">
        <v>25.03</v>
      </c>
      <c r="J535" s="2">
        <v>24.75</v>
      </c>
      <c r="K535" s="2">
        <v>750</v>
      </c>
      <c r="L535" s="2">
        <v>724</v>
      </c>
      <c r="M535" s="2">
        <v>1</v>
      </c>
    </row>
    <row r="536" spans="1:67" x14ac:dyDescent="0.25">
      <c r="A536" s="2">
        <v>535</v>
      </c>
      <c r="B536" s="3">
        <v>43913.322994594906</v>
      </c>
      <c r="C536" s="35">
        <v>25.13</v>
      </c>
      <c r="D536" s="2">
        <v>972.25</v>
      </c>
      <c r="E536" s="2">
        <v>69.19</v>
      </c>
      <c r="F536" s="2">
        <v>347.08</v>
      </c>
      <c r="G536" s="2">
        <v>320</v>
      </c>
      <c r="H536" s="2">
        <v>0.33</v>
      </c>
      <c r="I536" s="2">
        <v>25.03</v>
      </c>
      <c r="J536" s="2">
        <v>24.77</v>
      </c>
      <c r="K536" s="2">
        <v>765</v>
      </c>
      <c r="L536" s="2">
        <v>729</v>
      </c>
      <c r="M536" s="2">
        <v>1</v>
      </c>
    </row>
    <row r="537" spans="1:67" x14ac:dyDescent="0.25">
      <c r="A537" s="2">
        <v>536</v>
      </c>
      <c r="B537" s="3">
        <v>43913.324603634261</v>
      </c>
      <c r="C537" s="35">
        <v>25.3</v>
      </c>
      <c r="D537" s="2">
        <v>972.32</v>
      </c>
      <c r="E537" s="2">
        <v>71.260000000000005</v>
      </c>
      <c r="F537" s="2">
        <v>346.46</v>
      </c>
      <c r="G537" s="2">
        <v>322</v>
      </c>
      <c r="H537" s="2">
        <v>0.35</v>
      </c>
      <c r="I537" s="2">
        <v>25.17</v>
      </c>
      <c r="J537" s="2">
        <v>24.83</v>
      </c>
      <c r="K537" s="2">
        <v>784</v>
      </c>
      <c r="L537" s="2">
        <v>749</v>
      </c>
      <c r="M537" s="2">
        <v>1</v>
      </c>
    </row>
    <row r="538" spans="1:67" x14ac:dyDescent="0.25">
      <c r="A538" s="2">
        <v>537</v>
      </c>
      <c r="B538" s="3">
        <v>43913.326214189816</v>
      </c>
      <c r="C538" s="35">
        <v>25.38</v>
      </c>
      <c r="D538" s="2">
        <v>972.31</v>
      </c>
      <c r="E538" s="2">
        <v>67.13</v>
      </c>
      <c r="F538" s="2">
        <v>346.56</v>
      </c>
      <c r="G538" s="2">
        <v>324</v>
      </c>
      <c r="H538" s="2">
        <v>0.36</v>
      </c>
      <c r="I538" s="2">
        <v>25.31</v>
      </c>
      <c r="J538" s="2">
        <v>25.01</v>
      </c>
      <c r="K538" s="2">
        <v>778</v>
      </c>
      <c r="L538" s="2">
        <v>749</v>
      </c>
      <c r="M538" s="2">
        <v>1</v>
      </c>
    </row>
    <row r="539" spans="1:67" x14ac:dyDescent="0.25">
      <c r="A539" s="2">
        <v>538</v>
      </c>
      <c r="B539" s="3">
        <v>43913.329450046294</v>
      </c>
      <c r="C539" s="35">
        <v>25.54</v>
      </c>
      <c r="D539" s="2">
        <v>972.45</v>
      </c>
      <c r="E539" s="2">
        <v>64.900000000000006</v>
      </c>
      <c r="F539" s="2">
        <v>345.37</v>
      </c>
      <c r="G539" s="2">
        <v>327</v>
      </c>
      <c r="H539" s="2">
        <v>0.38</v>
      </c>
      <c r="I539" s="2">
        <v>25.51</v>
      </c>
      <c r="J539" s="2">
        <v>25.19</v>
      </c>
      <c r="K539" s="2">
        <v>759</v>
      </c>
      <c r="L539" s="2">
        <v>734</v>
      </c>
      <c r="M539" s="2">
        <v>1</v>
      </c>
    </row>
    <row r="540" spans="1:67" x14ac:dyDescent="0.25">
      <c r="A540" s="2">
        <v>539</v>
      </c>
      <c r="B540" s="3">
        <v>43913.331621990743</v>
      </c>
      <c r="C540" s="35">
        <v>25.71</v>
      </c>
      <c r="D540" s="2">
        <v>972.47</v>
      </c>
      <c r="E540" s="2">
        <v>66.47</v>
      </c>
      <c r="F540" s="2">
        <v>345.21</v>
      </c>
      <c r="G540" s="2">
        <v>330</v>
      </c>
      <c r="H540" s="2">
        <v>0.39</v>
      </c>
      <c r="I540" s="2">
        <v>25.57</v>
      </c>
      <c r="J540" s="2">
        <v>25.23</v>
      </c>
      <c r="K540" s="2">
        <v>759</v>
      </c>
      <c r="L540" s="2">
        <v>734</v>
      </c>
      <c r="M540" s="2">
        <v>1</v>
      </c>
    </row>
    <row r="541" spans="1:67" x14ac:dyDescent="0.25">
      <c r="A541" s="2">
        <v>540</v>
      </c>
      <c r="B541" s="3">
        <v>43913.333228738426</v>
      </c>
      <c r="C541" s="35">
        <v>25.69</v>
      </c>
      <c r="D541" s="2">
        <v>972.5</v>
      </c>
      <c r="E541" s="2">
        <v>68.94</v>
      </c>
      <c r="F541" s="2">
        <v>344.94</v>
      </c>
      <c r="G541" s="2">
        <v>333</v>
      </c>
      <c r="H541" s="2">
        <v>0.41</v>
      </c>
      <c r="I541" s="2">
        <v>25.65</v>
      </c>
      <c r="J541" s="2">
        <v>25.35</v>
      </c>
      <c r="K541" s="2">
        <v>743</v>
      </c>
      <c r="L541" s="2">
        <v>724</v>
      </c>
      <c r="M541" s="2">
        <v>1</v>
      </c>
    </row>
    <row r="542" spans="1:67" s="45" customFormat="1" x14ac:dyDescent="0.25">
      <c r="A542" s="43">
        <v>541</v>
      </c>
      <c r="B542" s="44">
        <v>43913.334839490737</v>
      </c>
      <c r="C542" s="35">
        <v>25.63</v>
      </c>
      <c r="D542" s="43">
        <v>972.53</v>
      </c>
      <c r="E542" s="43">
        <v>70.040000000000006</v>
      </c>
      <c r="F542" s="43">
        <v>344.67</v>
      </c>
      <c r="G542" s="43">
        <v>336</v>
      </c>
      <c r="H542" s="43">
        <v>0.42</v>
      </c>
      <c r="I542" s="43">
        <v>25.57</v>
      </c>
      <c r="J542" s="43">
        <v>25.31</v>
      </c>
      <c r="K542" s="43">
        <v>743</v>
      </c>
      <c r="L542" s="43">
        <v>744</v>
      </c>
      <c r="M542" s="2">
        <v>1</v>
      </c>
      <c r="N542" s="76">
        <f t="shared" ref="N542:O542" si="144">AVERAGE(C542:C560)</f>
        <v>26.586315789473677</v>
      </c>
      <c r="O542" s="76">
        <f t="shared" si="144"/>
        <v>972.93842105263172</v>
      </c>
      <c r="P542" s="76">
        <f t="shared" ref="P542:V542" si="145">AVERAGE(E542:E560)</f>
        <v>72.311052631578946</v>
      </c>
      <c r="Q542" s="76">
        <f t="shared" si="145"/>
        <v>341.15736842105269</v>
      </c>
      <c r="R542" s="76">
        <f t="shared" si="145"/>
        <v>356.5263157894737</v>
      </c>
      <c r="S542" s="76">
        <f t="shared" si="145"/>
        <v>0.53368421052631587</v>
      </c>
      <c r="T542" s="76">
        <f t="shared" si="145"/>
        <v>26.512105263157896</v>
      </c>
      <c r="U542" s="76">
        <f t="shared" si="145"/>
        <v>26.204736842105262</v>
      </c>
      <c r="V542" s="76">
        <f t="shared" si="145"/>
        <v>757.0526315789474</v>
      </c>
      <c r="W542" s="71">
        <f t="shared" ref="W542:X542" si="146">STDEV(C542:C560)</f>
        <v>0.52911047498310049</v>
      </c>
      <c r="X542" s="71">
        <f t="shared" si="146"/>
        <v>0.19897691540853468</v>
      </c>
      <c r="Y542" s="71">
        <f t="shared" ref="Y542:AE542" si="147">STDEV(E542:E560)</f>
        <v>2.1558831516904351</v>
      </c>
      <c r="Z542" s="71">
        <f t="shared" si="147"/>
        <v>1.7087774775658391</v>
      </c>
      <c r="AA542" s="71">
        <f t="shared" si="147"/>
        <v>12.950197000014375</v>
      </c>
      <c r="AB542" s="71">
        <f t="shared" si="147"/>
        <v>6.9138389907954123E-2</v>
      </c>
      <c r="AC542" s="71">
        <f t="shared" si="147"/>
        <v>0.53739680091848985</v>
      </c>
      <c r="AD542" s="71">
        <f t="shared" si="147"/>
        <v>0.54454229935742682</v>
      </c>
      <c r="AE542" s="71">
        <f t="shared" si="147"/>
        <v>15.215027966566206</v>
      </c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34"/>
      <c r="AY542" s="34"/>
      <c r="AZ542" s="34"/>
      <c r="BA542" s="34"/>
      <c r="BB542" s="34"/>
      <c r="BC542" s="34"/>
      <c r="BD542" s="34"/>
      <c r="BE542" s="34"/>
      <c r="BF542" s="34"/>
      <c r="BG542" s="34"/>
      <c r="BH542" s="34"/>
      <c r="BI542" s="34"/>
      <c r="BJ542" s="34"/>
      <c r="BK542" s="34"/>
      <c r="BL542" s="34"/>
      <c r="BM542" s="34"/>
      <c r="BN542" s="34"/>
      <c r="BO542" s="34"/>
    </row>
    <row r="543" spans="1:67" x14ac:dyDescent="0.25">
      <c r="A543" s="2">
        <v>542</v>
      </c>
      <c r="B543" s="3">
        <v>43913.338076990738</v>
      </c>
      <c r="C543" s="35">
        <v>25.68</v>
      </c>
      <c r="D543" s="2">
        <v>972.66</v>
      </c>
      <c r="E543" s="2">
        <v>71.03</v>
      </c>
      <c r="F543" s="2">
        <v>343.52</v>
      </c>
      <c r="G543" s="2">
        <v>338</v>
      </c>
      <c r="H543" s="2">
        <v>0.44</v>
      </c>
      <c r="I543" s="2">
        <v>25.59</v>
      </c>
      <c r="J543" s="2">
        <v>25.31</v>
      </c>
      <c r="K543" s="2">
        <v>734</v>
      </c>
      <c r="L543" s="2">
        <v>739</v>
      </c>
      <c r="M543" s="2">
        <v>1</v>
      </c>
    </row>
    <row r="544" spans="1:67" x14ac:dyDescent="0.25">
      <c r="A544" s="2">
        <v>543</v>
      </c>
      <c r="B544" s="3">
        <v>43913.340235613425</v>
      </c>
      <c r="C544" s="35">
        <v>25.82</v>
      </c>
      <c r="D544" s="2">
        <v>972.73</v>
      </c>
      <c r="E544" s="2">
        <v>71.42</v>
      </c>
      <c r="F544" s="2">
        <v>342.99</v>
      </c>
      <c r="G544" s="2">
        <v>341</v>
      </c>
      <c r="H544" s="2">
        <v>0.45</v>
      </c>
      <c r="I544" s="2">
        <v>25.71</v>
      </c>
      <c r="J544" s="2">
        <v>25.37</v>
      </c>
      <c r="K544" s="2">
        <v>743</v>
      </c>
      <c r="L544" s="2">
        <v>729</v>
      </c>
      <c r="M544" s="2">
        <v>1</v>
      </c>
    </row>
    <row r="545" spans="1:13" x14ac:dyDescent="0.25">
      <c r="A545" s="2">
        <v>544</v>
      </c>
      <c r="B545" s="3">
        <v>43913.341845173607</v>
      </c>
      <c r="C545" s="35">
        <v>26.05</v>
      </c>
      <c r="D545" s="2">
        <v>972.73</v>
      </c>
      <c r="E545" s="2">
        <v>71.989999999999995</v>
      </c>
      <c r="F545" s="2">
        <v>342.93</v>
      </c>
      <c r="G545" s="2">
        <v>343</v>
      </c>
      <c r="H545" s="2">
        <v>0.46</v>
      </c>
      <c r="I545" s="2">
        <v>25.97</v>
      </c>
      <c r="J545" s="2">
        <v>25.63</v>
      </c>
      <c r="K545" s="2">
        <v>759</v>
      </c>
      <c r="L545" s="2">
        <v>729</v>
      </c>
      <c r="M545" s="2">
        <v>1</v>
      </c>
    </row>
    <row r="546" spans="1:13" x14ac:dyDescent="0.25">
      <c r="A546" s="2">
        <v>545</v>
      </c>
      <c r="B546" s="3">
        <v>43913.343461377313</v>
      </c>
      <c r="C546" s="35">
        <v>26.24</v>
      </c>
      <c r="D546" s="2">
        <v>972.79</v>
      </c>
      <c r="E546" s="2">
        <v>73.73</v>
      </c>
      <c r="F546" s="2">
        <v>342.42</v>
      </c>
      <c r="G546" s="2">
        <v>343</v>
      </c>
      <c r="H546" s="2">
        <v>0.47</v>
      </c>
      <c r="I546" s="2">
        <v>26.15</v>
      </c>
      <c r="J546" s="2">
        <v>25.85</v>
      </c>
      <c r="K546" s="2">
        <v>753</v>
      </c>
      <c r="L546" s="2">
        <v>744</v>
      </c>
      <c r="M546" s="2">
        <v>1</v>
      </c>
    </row>
    <row r="547" spans="1:13" x14ac:dyDescent="0.25">
      <c r="A547" s="2">
        <v>546</v>
      </c>
      <c r="B547" s="3">
        <v>43913.346694398148</v>
      </c>
      <c r="C547" s="35">
        <v>26.43</v>
      </c>
      <c r="D547" s="2">
        <v>972.81</v>
      </c>
      <c r="E547" s="2">
        <v>72.040000000000006</v>
      </c>
      <c r="F547" s="2">
        <v>342.3</v>
      </c>
      <c r="G547" s="2">
        <v>349</v>
      </c>
      <c r="H547" s="2">
        <v>0.48</v>
      </c>
      <c r="I547" s="2">
        <v>26.33</v>
      </c>
      <c r="J547" s="2">
        <v>25.99</v>
      </c>
      <c r="K547" s="2">
        <v>784</v>
      </c>
      <c r="L547" s="2">
        <v>744</v>
      </c>
      <c r="M547" s="2">
        <v>1</v>
      </c>
    </row>
    <row r="548" spans="1:13" x14ac:dyDescent="0.25">
      <c r="A548" s="2">
        <v>547</v>
      </c>
      <c r="B548" s="3">
        <v>43913.348862662038</v>
      </c>
      <c r="C548" s="35">
        <v>26.44</v>
      </c>
      <c r="D548" s="2">
        <v>972.79</v>
      </c>
      <c r="E548" s="2">
        <v>70.34</v>
      </c>
      <c r="F548" s="2">
        <v>342.42</v>
      </c>
      <c r="G548" s="2">
        <v>350</v>
      </c>
      <c r="H548" s="2">
        <v>0.5</v>
      </c>
      <c r="I548" s="2">
        <v>26.33</v>
      </c>
      <c r="J548" s="2">
        <v>26.03</v>
      </c>
      <c r="K548" s="2">
        <v>743</v>
      </c>
      <c r="L548" s="2">
        <v>729</v>
      </c>
      <c r="M548" s="2">
        <v>1</v>
      </c>
    </row>
    <row r="549" spans="1:13" x14ac:dyDescent="0.25">
      <c r="A549" s="2">
        <v>548</v>
      </c>
      <c r="B549" s="3">
        <v>43913.350472905091</v>
      </c>
      <c r="C549" s="35">
        <v>26.44</v>
      </c>
      <c r="D549" s="2">
        <v>972.83</v>
      </c>
      <c r="E549" s="2">
        <v>71.97</v>
      </c>
      <c r="F549" s="2">
        <v>342.12</v>
      </c>
      <c r="G549" s="2">
        <v>351</v>
      </c>
      <c r="H549" s="2">
        <v>0.51</v>
      </c>
      <c r="I549" s="2">
        <v>26.41</v>
      </c>
      <c r="J549" s="2">
        <v>26.05</v>
      </c>
      <c r="K549" s="2">
        <v>750</v>
      </c>
      <c r="L549" s="2">
        <v>724</v>
      </c>
      <c r="M549" s="2">
        <v>1</v>
      </c>
    </row>
    <row r="550" spans="1:13" x14ac:dyDescent="0.25">
      <c r="A550" s="2">
        <v>549</v>
      </c>
      <c r="B550" s="3">
        <v>43913.352083854166</v>
      </c>
      <c r="C550" s="35">
        <v>26.38</v>
      </c>
      <c r="D550" s="2">
        <v>972.91</v>
      </c>
      <c r="E550" s="2">
        <v>72.3</v>
      </c>
      <c r="F550" s="2">
        <v>341.37</v>
      </c>
      <c r="G550" s="2">
        <v>354</v>
      </c>
      <c r="H550" s="2">
        <v>0.51</v>
      </c>
      <c r="I550" s="2">
        <v>26.33</v>
      </c>
      <c r="J550" s="2">
        <v>26.03</v>
      </c>
      <c r="K550" s="2">
        <v>753</v>
      </c>
      <c r="L550" s="2">
        <v>729</v>
      </c>
      <c r="M550" s="2">
        <v>1</v>
      </c>
    </row>
    <row r="551" spans="1:13" x14ac:dyDescent="0.25">
      <c r="A551" s="2">
        <v>550</v>
      </c>
      <c r="B551" s="3">
        <v>43913.355357129629</v>
      </c>
      <c r="C551" s="35">
        <v>26.78</v>
      </c>
      <c r="D551" s="2">
        <v>973.03</v>
      </c>
      <c r="E551" s="2">
        <v>74.86</v>
      </c>
      <c r="F551" s="2">
        <v>340.35</v>
      </c>
      <c r="G551" s="2">
        <v>358</v>
      </c>
      <c r="H551" s="2">
        <v>0.54</v>
      </c>
      <c r="I551" s="2">
        <v>26.67</v>
      </c>
      <c r="J551" s="2">
        <v>26.37</v>
      </c>
      <c r="K551" s="2">
        <v>765</v>
      </c>
      <c r="L551" s="2">
        <v>749</v>
      </c>
      <c r="M551" s="2">
        <v>1</v>
      </c>
    </row>
    <row r="552" spans="1:13" x14ac:dyDescent="0.25">
      <c r="A552" s="2">
        <v>551</v>
      </c>
      <c r="B552" s="3">
        <v>43913.357513599534</v>
      </c>
      <c r="C552" s="35">
        <v>26.78</v>
      </c>
      <c r="D552" s="2">
        <v>973.05</v>
      </c>
      <c r="E552" s="2">
        <v>75.290000000000006</v>
      </c>
      <c r="F552" s="2">
        <v>340.19</v>
      </c>
      <c r="G552" s="2">
        <v>360</v>
      </c>
      <c r="H552" s="2">
        <v>0.55000000000000004</v>
      </c>
      <c r="I552" s="2">
        <v>26.73</v>
      </c>
      <c r="J552" s="2">
        <v>26.37</v>
      </c>
      <c r="K552" s="2">
        <v>790</v>
      </c>
      <c r="L552" s="2">
        <v>749</v>
      </c>
      <c r="M552" s="2">
        <v>1</v>
      </c>
    </row>
    <row r="553" spans="1:13" x14ac:dyDescent="0.25">
      <c r="A553" s="2">
        <v>552</v>
      </c>
      <c r="B553" s="3">
        <v>43913.359125659721</v>
      </c>
      <c r="C553" s="35">
        <v>26.75</v>
      </c>
      <c r="D553" s="2">
        <v>973.02</v>
      </c>
      <c r="E553" s="2">
        <v>74.3</v>
      </c>
      <c r="F553" s="2">
        <v>340.44</v>
      </c>
      <c r="G553" s="2">
        <v>361</v>
      </c>
      <c r="H553" s="2">
        <v>0.56999999999999995</v>
      </c>
      <c r="I553" s="2">
        <v>26.71</v>
      </c>
      <c r="J553" s="2">
        <v>26.41</v>
      </c>
      <c r="K553" s="2">
        <v>778</v>
      </c>
      <c r="L553" s="2">
        <v>734</v>
      </c>
      <c r="M553" s="2">
        <v>1</v>
      </c>
    </row>
    <row r="554" spans="1:13" x14ac:dyDescent="0.25">
      <c r="A554" s="2">
        <v>553</v>
      </c>
      <c r="B554" s="3">
        <v>43913.360737407405</v>
      </c>
      <c r="C554" s="35">
        <v>26.84</v>
      </c>
      <c r="D554" s="2">
        <v>973.06</v>
      </c>
      <c r="E554" s="2">
        <v>74.52</v>
      </c>
      <c r="F554" s="2">
        <v>340.1</v>
      </c>
      <c r="G554" s="2">
        <v>362</v>
      </c>
      <c r="H554" s="2">
        <v>0.56000000000000005</v>
      </c>
      <c r="I554" s="2">
        <v>26.73</v>
      </c>
      <c r="J554" s="2">
        <v>26.37</v>
      </c>
      <c r="K554" s="2">
        <v>759</v>
      </c>
      <c r="L554" s="2">
        <v>714</v>
      </c>
      <c r="M554" s="2">
        <v>1</v>
      </c>
    </row>
    <row r="555" spans="1:13" x14ac:dyDescent="0.25">
      <c r="A555" s="2">
        <v>554</v>
      </c>
      <c r="B555" s="3">
        <v>43913.363974976848</v>
      </c>
      <c r="C555" s="35">
        <v>26.89</v>
      </c>
      <c r="D555" s="2">
        <v>973.13</v>
      </c>
      <c r="E555" s="2">
        <v>71.900000000000006</v>
      </c>
      <c r="F555" s="2">
        <v>339.52</v>
      </c>
      <c r="G555" s="2">
        <v>364</v>
      </c>
      <c r="H555" s="2">
        <v>0.57999999999999996</v>
      </c>
      <c r="I555" s="2">
        <v>26.79</v>
      </c>
      <c r="J555" s="2">
        <v>26.49</v>
      </c>
      <c r="K555" s="2">
        <v>753</v>
      </c>
      <c r="L555" s="2">
        <v>714</v>
      </c>
      <c r="M555" s="2">
        <v>1</v>
      </c>
    </row>
    <row r="556" spans="1:13" x14ac:dyDescent="0.25">
      <c r="A556" s="2">
        <v>555</v>
      </c>
      <c r="B556" s="3">
        <v>43913.366134062497</v>
      </c>
      <c r="C556" s="35">
        <v>27.04</v>
      </c>
      <c r="D556" s="2">
        <v>973.15</v>
      </c>
      <c r="E556" s="2">
        <v>72.37</v>
      </c>
      <c r="F556" s="2">
        <v>339.34</v>
      </c>
      <c r="G556" s="2">
        <v>368</v>
      </c>
      <c r="H556" s="2">
        <v>0.6</v>
      </c>
      <c r="I556" s="2">
        <v>26.95</v>
      </c>
      <c r="J556" s="2">
        <v>26.65</v>
      </c>
      <c r="K556" s="2">
        <v>750</v>
      </c>
      <c r="L556" s="2">
        <v>729</v>
      </c>
      <c r="M556" s="2">
        <v>1</v>
      </c>
    </row>
    <row r="557" spans="1:13" x14ac:dyDescent="0.25">
      <c r="A557" s="2">
        <v>556</v>
      </c>
      <c r="B557" s="3">
        <v>43913.367746354168</v>
      </c>
      <c r="C557" s="35">
        <v>27.21</v>
      </c>
      <c r="D557" s="2">
        <v>973.18</v>
      </c>
      <c r="E557" s="2">
        <v>69.95</v>
      </c>
      <c r="F557" s="2">
        <v>339.12</v>
      </c>
      <c r="G557" s="2">
        <v>370</v>
      </c>
      <c r="H557" s="2">
        <v>0.61</v>
      </c>
      <c r="I557" s="2">
        <v>27.15</v>
      </c>
      <c r="J557" s="2">
        <v>26.83</v>
      </c>
      <c r="K557" s="2">
        <v>775</v>
      </c>
      <c r="L557" s="2">
        <v>734</v>
      </c>
      <c r="M557" s="2">
        <v>1</v>
      </c>
    </row>
    <row r="558" spans="1:13" x14ac:dyDescent="0.25">
      <c r="A558" s="2">
        <v>557</v>
      </c>
      <c r="B558" s="3">
        <v>43913.369355266201</v>
      </c>
      <c r="C558" s="35">
        <v>27.09</v>
      </c>
      <c r="D558" s="2">
        <v>973.13</v>
      </c>
      <c r="E558" s="2">
        <v>66.84</v>
      </c>
      <c r="F558" s="2">
        <v>339.5</v>
      </c>
      <c r="G558" s="2">
        <v>372</v>
      </c>
      <c r="H558" s="2">
        <v>0.62</v>
      </c>
      <c r="I558" s="2">
        <v>27.11</v>
      </c>
      <c r="J558" s="2">
        <v>26.83</v>
      </c>
      <c r="K558" s="2">
        <v>759</v>
      </c>
      <c r="L558" s="2">
        <v>734</v>
      </c>
      <c r="M558" s="2">
        <v>1</v>
      </c>
    </row>
    <row r="559" spans="1:13" x14ac:dyDescent="0.25">
      <c r="A559" s="2">
        <v>558</v>
      </c>
      <c r="B559" s="3">
        <v>43913.372610937498</v>
      </c>
      <c r="C559" s="35">
        <v>27.31</v>
      </c>
      <c r="D559" s="2">
        <v>973.15</v>
      </c>
      <c r="E559" s="2">
        <v>74.11</v>
      </c>
      <c r="F559" s="2">
        <v>339.35</v>
      </c>
      <c r="G559" s="2">
        <v>377</v>
      </c>
      <c r="H559" s="2">
        <v>0.63</v>
      </c>
      <c r="I559" s="2">
        <v>27.23</v>
      </c>
      <c r="J559" s="2">
        <v>26.97</v>
      </c>
      <c r="K559" s="2">
        <v>750</v>
      </c>
      <c r="L559" s="2">
        <v>709</v>
      </c>
      <c r="M559" s="2">
        <v>1</v>
      </c>
    </row>
    <row r="560" spans="1:13" x14ac:dyDescent="0.25">
      <c r="A560" s="2">
        <v>559</v>
      </c>
      <c r="B560" s="3">
        <v>43913.374775810182</v>
      </c>
      <c r="C560" s="35">
        <v>27.34</v>
      </c>
      <c r="D560" s="2">
        <v>973.15</v>
      </c>
      <c r="E560" s="2">
        <v>74.91</v>
      </c>
      <c r="F560" s="2">
        <v>339.34</v>
      </c>
      <c r="G560" s="2">
        <v>377</v>
      </c>
      <c r="H560" s="2">
        <v>0.64</v>
      </c>
      <c r="I560" s="2">
        <v>27.27</v>
      </c>
      <c r="J560" s="2">
        <v>27.03</v>
      </c>
      <c r="K560" s="2">
        <v>743</v>
      </c>
      <c r="L560" s="2">
        <v>709</v>
      </c>
      <c r="M560" s="2">
        <v>1</v>
      </c>
    </row>
    <row r="561" spans="1:67" s="45" customFormat="1" x14ac:dyDescent="0.25">
      <c r="A561" s="43">
        <v>560</v>
      </c>
      <c r="B561" s="44">
        <v>43913.376374884261</v>
      </c>
      <c r="C561" s="35">
        <v>27.56</v>
      </c>
      <c r="D561" s="43">
        <v>973.17</v>
      </c>
      <c r="E561" s="43">
        <v>76.36</v>
      </c>
      <c r="F561" s="43">
        <v>339.13</v>
      </c>
      <c r="G561" s="43">
        <v>379</v>
      </c>
      <c r="H561" s="43">
        <v>0.65</v>
      </c>
      <c r="I561" s="43">
        <v>27.49</v>
      </c>
      <c r="J561" s="43">
        <v>27.09</v>
      </c>
      <c r="K561" s="43">
        <v>693</v>
      </c>
      <c r="L561" s="43">
        <v>699</v>
      </c>
      <c r="M561" s="2">
        <v>1</v>
      </c>
      <c r="N561" s="76">
        <f t="shared" ref="N561:O561" si="148">AVERAGE(C561:C579)</f>
        <v>28.388421052631578</v>
      </c>
      <c r="O561" s="76">
        <f t="shared" si="148"/>
        <v>973.11157894736834</v>
      </c>
      <c r="P561" s="76">
        <f t="shared" ref="P561:V561" si="149">AVERAGE(E561:E579)</f>
        <v>72.028421052631572</v>
      </c>
      <c r="Q561" s="76">
        <f t="shared" si="149"/>
        <v>339.66842105263163</v>
      </c>
      <c r="R561" s="76">
        <f t="shared" si="149"/>
        <v>398.36842105263156</v>
      </c>
      <c r="S561" s="76">
        <f t="shared" si="149"/>
        <v>0.75157894736842101</v>
      </c>
      <c r="T561" s="76">
        <f t="shared" si="149"/>
        <v>28.382631578947368</v>
      </c>
      <c r="U561" s="76">
        <f t="shared" si="149"/>
        <v>28.023684210526319</v>
      </c>
      <c r="V561" s="76">
        <f t="shared" si="149"/>
        <v>749.57894736842104</v>
      </c>
      <c r="W561" s="71">
        <f t="shared" ref="W561:X561" si="150">STDEV(C561:C579)</f>
        <v>0.60294889370580373</v>
      </c>
      <c r="X561" s="71">
        <f t="shared" si="150"/>
        <v>4.5978637297307411E-2</v>
      </c>
      <c r="Y561" s="71">
        <f t="shared" ref="Y561:AE561" si="151">STDEV(E561:E579)</f>
        <v>2.8936448817632026</v>
      </c>
      <c r="Z561" s="71">
        <f t="shared" si="151"/>
        <v>0.39296965048058025</v>
      </c>
      <c r="AA561" s="71">
        <f t="shared" si="151"/>
        <v>12.184737841140036</v>
      </c>
      <c r="AB561" s="71">
        <f t="shared" si="151"/>
        <v>6.4486273982637135E-2</v>
      </c>
      <c r="AC561" s="71">
        <f t="shared" si="151"/>
        <v>0.6093424698919605</v>
      </c>
      <c r="AD561" s="71">
        <f t="shared" si="151"/>
        <v>0.60962839798169755</v>
      </c>
      <c r="AE561" s="71">
        <f t="shared" si="151"/>
        <v>25.215329970021727</v>
      </c>
      <c r="AF561" s="141">
        <f>AVERAGE(C561:C619)</f>
        <v>30.343898305084732</v>
      </c>
      <c r="AG561" s="141">
        <f t="shared" ref="AG561:AN561" si="152">AVERAGE(D561:D619)</f>
        <v>972.5893220338985</v>
      </c>
      <c r="AH561" s="141">
        <f t="shared" si="152"/>
        <v>66.598983050847437</v>
      </c>
      <c r="AI561" s="141">
        <f t="shared" si="152"/>
        <v>344.16372881355937</v>
      </c>
      <c r="AJ561" s="141">
        <f t="shared" si="152"/>
        <v>436.40677966101697</v>
      </c>
      <c r="AK561" s="141">
        <f t="shared" si="152"/>
        <v>0.95898305084745772</v>
      </c>
      <c r="AL561" s="141">
        <f t="shared" si="152"/>
        <v>30.352711864406778</v>
      </c>
      <c r="AM561" s="141">
        <f t="shared" si="152"/>
        <v>29.952033898305093</v>
      </c>
      <c r="AN561" s="141">
        <f t="shared" si="152"/>
        <v>699.15254237288138</v>
      </c>
      <c r="AO561" s="140">
        <f>STDEV(C561:C619)</f>
        <v>1.656788560531314</v>
      </c>
      <c r="AP561" s="140">
        <f t="shared" ref="AP561:AW561" si="153">STDEV(D561:D619)</f>
        <v>0.57467491382094626</v>
      </c>
      <c r="AQ561" s="140">
        <f t="shared" si="153"/>
        <v>6.2996041733657426</v>
      </c>
      <c r="AR561" s="140">
        <f t="shared" si="153"/>
        <v>4.9489026642643061</v>
      </c>
      <c r="AS561" s="140">
        <f t="shared" si="153"/>
        <v>31.45556178224799</v>
      </c>
      <c r="AT561" s="140">
        <f t="shared" si="153"/>
        <v>0.17116935468603781</v>
      </c>
      <c r="AU561" s="140">
        <f t="shared" si="153"/>
        <v>1.6641098174435427</v>
      </c>
      <c r="AV561" s="140">
        <f t="shared" si="153"/>
        <v>1.6384378384776248</v>
      </c>
      <c r="AW561" s="140">
        <f t="shared" si="153"/>
        <v>43.633984524609524</v>
      </c>
      <c r="AX561" s="34"/>
      <c r="AY561" s="34"/>
      <c r="AZ561" s="34"/>
      <c r="BA561" s="34"/>
      <c r="BB561" s="34"/>
      <c r="BC561" s="34"/>
      <c r="BD561" s="34"/>
      <c r="BE561" s="34"/>
      <c r="BF561" s="34"/>
      <c r="BG561" s="34"/>
      <c r="BH561" s="34"/>
      <c r="BI561" s="34"/>
      <c r="BJ561" s="34"/>
      <c r="BK561" s="34"/>
      <c r="BL561" s="34"/>
      <c r="BM561" s="34"/>
      <c r="BN561" s="34"/>
      <c r="BO561" s="34"/>
    </row>
    <row r="562" spans="1:67" x14ac:dyDescent="0.25">
      <c r="A562" s="2">
        <v>561</v>
      </c>
      <c r="B562" s="3">
        <v>43913.377987557869</v>
      </c>
      <c r="C562" s="35">
        <v>27.79</v>
      </c>
      <c r="D562" s="2">
        <v>973.2</v>
      </c>
      <c r="E562" s="2">
        <v>77.36</v>
      </c>
      <c r="F562" s="2">
        <v>338.93</v>
      </c>
      <c r="G562" s="2">
        <v>380</v>
      </c>
      <c r="H562" s="2">
        <v>0.65</v>
      </c>
      <c r="I562" s="2">
        <v>27.73</v>
      </c>
      <c r="J562" s="2">
        <v>27.43</v>
      </c>
      <c r="K562" s="2">
        <v>750</v>
      </c>
      <c r="L562" s="2">
        <v>709</v>
      </c>
      <c r="M562" s="2">
        <v>1</v>
      </c>
    </row>
    <row r="563" spans="1:67" x14ac:dyDescent="0.25">
      <c r="A563" s="2">
        <v>562</v>
      </c>
      <c r="B563" s="3">
        <v>43913.38122505787</v>
      </c>
      <c r="C563" s="35">
        <v>27.76</v>
      </c>
      <c r="D563" s="2">
        <v>973.16</v>
      </c>
      <c r="E563" s="2">
        <v>77.2</v>
      </c>
      <c r="F563" s="2">
        <v>339.25</v>
      </c>
      <c r="G563" s="2">
        <v>384</v>
      </c>
      <c r="H563" s="2">
        <v>0.68</v>
      </c>
      <c r="I563" s="2">
        <v>27.79</v>
      </c>
      <c r="J563" s="2">
        <v>27.49</v>
      </c>
      <c r="K563" s="2">
        <v>737</v>
      </c>
      <c r="L563" s="2">
        <v>729</v>
      </c>
      <c r="M563" s="2">
        <v>1</v>
      </c>
    </row>
    <row r="564" spans="1:67" x14ac:dyDescent="0.25">
      <c r="A564" s="2">
        <v>563</v>
      </c>
      <c r="B564" s="3">
        <v>43913.38338590278</v>
      </c>
      <c r="C564" s="35">
        <v>27.67</v>
      </c>
      <c r="D564" s="2">
        <v>973.18</v>
      </c>
      <c r="E564" s="2">
        <v>74.099999999999994</v>
      </c>
      <c r="F564" s="2">
        <v>339.11</v>
      </c>
      <c r="G564" s="2">
        <v>385</v>
      </c>
      <c r="H564" s="2">
        <v>0.68</v>
      </c>
      <c r="I564" s="2">
        <v>27.67</v>
      </c>
      <c r="J564" s="2">
        <v>27.29</v>
      </c>
      <c r="K564" s="2">
        <v>768</v>
      </c>
      <c r="L564" s="2">
        <v>739</v>
      </c>
      <c r="M564" s="2">
        <v>1</v>
      </c>
    </row>
    <row r="565" spans="1:67" x14ac:dyDescent="0.25">
      <c r="A565" s="2">
        <v>564</v>
      </c>
      <c r="B565" s="3">
        <v>43913.384995173612</v>
      </c>
      <c r="C565" s="35">
        <v>27.72</v>
      </c>
      <c r="D565" s="2">
        <v>973.17</v>
      </c>
      <c r="E565" s="2">
        <v>73.05</v>
      </c>
      <c r="F565" s="2">
        <v>339.19</v>
      </c>
      <c r="G565" s="2">
        <v>387</v>
      </c>
      <c r="H565" s="2">
        <v>0.69</v>
      </c>
      <c r="I565" s="2">
        <v>27.69</v>
      </c>
      <c r="J565" s="2">
        <v>27.31</v>
      </c>
      <c r="K565" s="2">
        <v>775</v>
      </c>
      <c r="L565" s="2">
        <v>744</v>
      </c>
      <c r="M565" s="2">
        <v>1</v>
      </c>
    </row>
    <row r="566" spans="1:67" x14ac:dyDescent="0.25">
      <c r="A566" s="2">
        <v>565</v>
      </c>
      <c r="B566" s="3">
        <v>43913.386606030093</v>
      </c>
      <c r="C566" s="35">
        <v>27.98</v>
      </c>
      <c r="D566" s="2">
        <v>973.17</v>
      </c>
      <c r="E566" s="2">
        <v>72.739999999999995</v>
      </c>
      <c r="F566" s="2">
        <v>339.17</v>
      </c>
      <c r="G566" s="2">
        <v>389</v>
      </c>
      <c r="H566" s="2">
        <v>0.7</v>
      </c>
      <c r="I566" s="2">
        <v>27.93</v>
      </c>
      <c r="J566" s="2">
        <v>27.53</v>
      </c>
      <c r="K566" s="2">
        <v>743</v>
      </c>
      <c r="L566" s="2">
        <v>734</v>
      </c>
      <c r="M566" s="2">
        <v>1</v>
      </c>
    </row>
    <row r="567" spans="1:67" x14ac:dyDescent="0.25">
      <c r="A567" s="2">
        <v>566</v>
      </c>
      <c r="B567" s="3">
        <v>43913.389846134261</v>
      </c>
      <c r="C567" s="35">
        <v>27.93</v>
      </c>
      <c r="D567" s="2">
        <v>973.1</v>
      </c>
      <c r="E567" s="2">
        <v>72.97</v>
      </c>
      <c r="F567" s="2">
        <v>339.73</v>
      </c>
      <c r="G567" s="2">
        <v>393</v>
      </c>
      <c r="H567" s="2">
        <v>0.72</v>
      </c>
      <c r="I567" s="2">
        <v>27.97</v>
      </c>
      <c r="J567" s="2">
        <v>27.67</v>
      </c>
      <c r="K567" s="2">
        <v>768</v>
      </c>
      <c r="L567" s="2">
        <v>739</v>
      </c>
      <c r="M567" s="2">
        <v>1</v>
      </c>
    </row>
    <row r="568" spans="1:67" x14ac:dyDescent="0.25">
      <c r="A568" s="2">
        <v>567</v>
      </c>
      <c r="B568" s="3">
        <v>43913.392018715276</v>
      </c>
      <c r="C568" s="35">
        <v>28.09</v>
      </c>
      <c r="D568" s="2">
        <v>973.08</v>
      </c>
      <c r="E568" s="2">
        <v>71.3</v>
      </c>
      <c r="F568" s="2">
        <v>339.92</v>
      </c>
      <c r="G568" s="2">
        <v>395</v>
      </c>
      <c r="H568" s="2">
        <v>0.73</v>
      </c>
      <c r="I568" s="2">
        <v>28.05</v>
      </c>
      <c r="J568" s="2">
        <v>27.63</v>
      </c>
      <c r="K568" s="2">
        <v>778</v>
      </c>
      <c r="L568" s="2">
        <v>753</v>
      </c>
      <c r="M568" s="2">
        <v>1</v>
      </c>
    </row>
    <row r="569" spans="1:67" x14ac:dyDescent="0.25">
      <c r="A569" s="2">
        <v>568</v>
      </c>
      <c r="B569" s="3">
        <v>43913.39362855324</v>
      </c>
      <c r="C569" s="35">
        <v>28.25</v>
      </c>
      <c r="D569" s="2">
        <v>973.05</v>
      </c>
      <c r="E569" s="2">
        <v>70.84</v>
      </c>
      <c r="F569" s="2">
        <v>340.23</v>
      </c>
      <c r="G569" s="2">
        <v>398</v>
      </c>
      <c r="H569" s="2">
        <v>0.75</v>
      </c>
      <c r="I569" s="2">
        <v>28.29</v>
      </c>
      <c r="J569" s="2">
        <v>27.93</v>
      </c>
      <c r="K569" s="2">
        <v>793</v>
      </c>
      <c r="L569" s="2">
        <v>758</v>
      </c>
      <c r="M569" s="2">
        <v>1</v>
      </c>
    </row>
    <row r="570" spans="1:67" x14ac:dyDescent="0.25">
      <c r="A570" s="2">
        <v>569</v>
      </c>
      <c r="B570" s="3">
        <v>43913.395240127313</v>
      </c>
      <c r="C570" s="35">
        <v>28.11</v>
      </c>
      <c r="D570" s="2">
        <v>973.09</v>
      </c>
      <c r="E570" s="2">
        <v>68.17</v>
      </c>
      <c r="F570" s="2">
        <v>339.85</v>
      </c>
      <c r="G570" s="2">
        <v>398</v>
      </c>
      <c r="H570" s="2">
        <v>0.76</v>
      </c>
      <c r="I570" s="2">
        <v>28.19</v>
      </c>
      <c r="J570" s="2">
        <v>27.85</v>
      </c>
      <c r="K570" s="2">
        <v>784</v>
      </c>
      <c r="L570" s="2">
        <v>744</v>
      </c>
      <c r="M570" s="2">
        <v>1</v>
      </c>
    </row>
    <row r="571" spans="1:67" x14ac:dyDescent="0.25">
      <c r="A571" s="2">
        <v>570</v>
      </c>
      <c r="B571" s="3">
        <v>43913.39848019676</v>
      </c>
      <c r="C571" s="35">
        <v>28.55</v>
      </c>
      <c r="D571" s="2">
        <v>973.08</v>
      </c>
      <c r="E571" s="2">
        <v>71.45</v>
      </c>
      <c r="F571" s="2">
        <v>339.94</v>
      </c>
      <c r="G571" s="2">
        <v>401</v>
      </c>
      <c r="H571" s="2">
        <v>0.77</v>
      </c>
      <c r="I571" s="2">
        <v>28.57</v>
      </c>
      <c r="J571" s="2">
        <v>28.23</v>
      </c>
      <c r="K571" s="2">
        <v>768</v>
      </c>
      <c r="L571" s="2">
        <v>734</v>
      </c>
      <c r="M571" s="2">
        <v>1</v>
      </c>
    </row>
    <row r="572" spans="1:67" x14ac:dyDescent="0.25">
      <c r="A572" s="2">
        <v>571</v>
      </c>
      <c r="B572" s="3">
        <v>43913.400643368055</v>
      </c>
      <c r="C572" s="35">
        <v>28.72</v>
      </c>
      <c r="D572" s="2">
        <v>973.08</v>
      </c>
      <c r="E572" s="2">
        <v>73.45</v>
      </c>
      <c r="F572" s="2">
        <v>339.95</v>
      </c>
      <c r="G572" s="2">
        <v>401</v>
      </c>
      <c r="H572" s="2">
        <v>0.78</v>
      </c>
      <c r="I572" s="2">
        <v>28.65</v>
      </c>
      <c r="J572" s="2">
        <v>28.31</v>
      </c>
      <c r="K572" s="2">
        <v>734</v>
      </c>
      <c r="L572" s="2">
        <v>709</v>
      </c>
      <c r="M572" s="2">
        <v>1</v>
      </c>
    </row>
    <row r="573" spans="1:67" x14ac:dyDescent="0.25">
      <c r="A573" s="2">
        <v>572</v>
      </c>
      <c r="B573" s="3">
        <v>43913.402253796296</v>
      </c>
      <c r="C573" s="35">
        <v>28.74</v>
      </c>
      <c r="D573" s="2">
        <v>973.09</v>
      </c>
      <c r="E573" s="2">
        <v>72.59</v>
      </c>
      <c r="F573" s="2">
        <v>339.83</v>
      </c>
      <c r="G573" s="2">
        <v>406</v>
      </c>
      <c r="H573" s="2">
        <v>0.78</v>
      </c>
      <c r="I573" s="2">
        <v>28.75</v>
      </c>
      <c r="J573" s="2">
        <v>28.37</v>
      </c>
      <c r="K573" s="2">
        <v>737</v>
      </c>
      <c r="L573" s="2">
        <v>699</v>
      </c>
      <c r="M573" s="2">
        <v>1</v>
      </c>
    </row>
    <row r="574" spans="1:67" x14ac:dyDescent="0.25">
      <c r="A574" s="2">
        <v>573</v>
      </c>
      <c r="B574" s="3">
        <v>43913.403863900458</v>
      </c>
      <c r="C574" s="35">
        <v>28.57</v>
      </c>
      <c r="D574" s="2">
        <v>973.07</v>
      </c>
      <c r="E574" s="2">
        <v>70.87</v>
      </c>
      <c r="F574" s="2">
        <v>340.01</v>
      </c>
      <c r="G574" s="2">
        <v>404</v>
      </c>
      <c r="H574" s="2">
        <v>0.79</v>
      </c>
      <c r="I574" s="2">
        <v>28.57</v>
      </c>
      <c r="J574" s="2">
        <v>28.23</v>
      </c>
      <c r="K574" s="2">
        <v>728</v>
      </c>
      <c r="L574" s="2">
        <v>693</v>
      </c>
      <c r="M574" s="2">
        <v>1</v>
      </c>
    </row>
    <row r="575" spans="1:67" x14ac:dyDescent="0.25">
      <c r="A575" s="2">
        <v>574</v>
      </c>
      <c r="B575" s="3">
        <v>43913.407104537037</v>
      </c>
      <c r="C575" s="35">
        <v>28.98</v>
      </c>
      <c r="D575" s="2">
        <v>973.08</v>
      </c>
      <c r="E575" s="2">
        <v>68.03</v>
      </c>
      <c r="F575" s="2">
        <v>339.94</v>
      </c>
      <c r="G575" s="2">
        <v>412</v>
      </c>
      <c r="H575" s="2">
        <v>0.81</v>
      </c>
      <c r="I575" s="2">
        <v>28.99</v>
      </c>
      <c r="J575" s="2">
        <v>28.53</v>
      </c>
      <c r="K575" s="2">
        <v>737</v>
      </c>
      <c r="L575" s="2">
        <v>709</v>
      </c>
      <c r="M575" s="2">
        <v>1</v>
      </c>
    </row>
    <row r="576" spans="1:67" x14ac:dyDescent="0.25">
      <c r="A576" s="2">
        <v>575</v>
      </c>
      <c r="B576" s="3">
        <v>43913.409263113426</v>
      </c>
      <c r="C576" s="35">
        <v>29.09</v>
      </c>
      <c r="D576" s="2">
        <v>973.09</v>
      </c>
      <c r="E576" s="2">
        <v>67.48</v>
      </c>
      <c r="F576" s="2">
        <v>339.84</v>
      </c>
      <c r="G576" s="2">
        <v>413</v>
      </c>
      <c r="H576" s="2">
        <v>0.81</v>
      </c>
      <c r="I576" s="2">
        <v>29.07</v>
      </c>
      <c r="J576" s="2">
        <v>28.77</v>
      </c>
      <c r="K576" s="2">
        <v>753</v>
      </c>
      <c r="L576" s="2">
        <v>719</v>
      </c>
      <c r="M576" s="2">
        <v>1</v>
      </c>
    </row>
    <row r="577" spans="1:67" x14ac:dyDescent="0.25">
      <c r="A577" s="2">
        <v>576</v>
      </c>
      <c r="B577" s="3">
        <v>43913.410913217594</v>
      </c>
      <c r="C577" s="35">
        <v>29.25</v>
      </c>
      <c r="D577" s="2">
        <v>973.09</v>
      </c>
      <c r="E577" s="2">
        <v>69.84</v>
      </c>
      <c r="F577" s="2">
        <v>339.85</v>
      </c>
      <c r="G577" s="2">
        <v>413</v>
      </c>
      <c r="H577" s="2">
        <v>0.83</v>
      </c>
      <c r="I577" s="2">
        <v>29.27</v>
      </c>
      <c r="J577" s="2">
        <v>28.89</v>
      </c>
      <c r="K577" s="2">
        <v>728</v>
      </c>
      <c r="L577" s="2">
        <v>734</v>
      </c>
      <c r="M577" s="2">
        <v>1</v>
      </c>
    </row>
    <row r="578" spans="1:67" x14ac:dyDescent="0.25">
      <c r="A578" s="2">
        <v>577</v>
      </c>
      <c r="B578" s="3">
        <v>43913.41252168981</v>
      </c>
      <c r="C578" s="35">
        <v>29.27</v>
      </c>
      <c r="D578" s="2">
        <v>973.09</v>
      </c>
      <c r="E578" s="2">
        <v>69.31</v>
      </c>
      <c r="F578" s="2">
        <v>339.84</v>
      </c>
      <c r="G578" s="2">
        <v>413</v>
      </c>
      <c r="H578" s="2">
        <v>0.84</v>
      </c>
      <c r="I578" s="2">
        <v>29.27</v>
      </c>
      <c r="J578" s="2">
        <v>28.91</v>
      </c>
      <c r="K578" s="2">
        <v>750</v>
      </c>
      <c r="L578" s="2">
        <v>723</v>
      </c>
      <c r="M578" s="2">
        <v>1</v>
      </c>
    </row>
    <row r="579" spans="1:67" x14ac:dyDescent="0.25">
      <c r="A579" s="2">
        <v>578</v>
      </c>
      <c r="B579" s="3">
        <v>43913.415762199074</v>
      </c>
      <c r="C579" s="35">
        <v>29.35</v>
      </c>
      <c r="D579" s="2">
        <v>973.08</v>
      </c>
      <c r="E579" s="2">
        <v>71.430000000000007</v>
      </c>
      <c r="F579" s="2">
        <v>339.99</v>
      </c>
      <c r="G579" s="2">
        <v>418</v>
      </c>
      <c r="H579" s="2">
        <v>0.86</v>
      </c>
      <c r="I579" s="2">
        <v>29.33</v>
      </c>
      <c r="J579" s="2">
        <v>28.99</v>
      </c>
      <c r="K579" s="2">
        <v>718</v>
      </c>
      <c r="L579" s="2">
        <v>689</v>
      </c>
      <c r="M579" s="2">
        <v>1</v>
      </c>
    </row>
    <row r="580" spans="1:67" s="45" customFormat="1" x14ac:dyDescent="0.25">
      <c r="A580" s="43">
        <v>579</v>
      </c>
      <c r="B580" s="44">
        <v>43913.417923252317</v>
      </c>
      <c r="C580" s="35">
        <v>29.51</v>
      </c>
      <c r="D580" s="43">
        <v>973.07</v>
      </c>
      <c r="E580" s="43">
        <v>74.12</v>
      </c>
      <c r="F580" s="43">
        <v>340.04</v>
      </c>
      <c r="G580" s="43">
        <v>420</v>
      </c>
      <c r="H580" s="43">
        <v>0.87</v>
      </c>
      <c r="I580" s="43">
        <v>29.49</v>
      </c>
      <c r="J580" s="43">
        <v>29.09</v>
      </c>
      <c r="K580" s="43">
        <v>753</v>
      </c>
      <c r="L580" s="43">
        <v>703</v>
      </c>
      <c r="M580" s="2">
        <v>1</v>
      </c>
      <c r="N580" s="76">
        <f t="shared" ref="N580:O580" si="154">AVERAGE(C580:C598)</f>
        <v>30.300000000000008</v>
      </c>
      <c r="O580" s="76">
        <f t="shared" si="154"/>
        <v>972.8105263157895</v>
      </c>
      <c r="P580" s="76">
        <f t="shared" ref="P580:V580" si="155">AVERAGE(E580:E598)</f>
        <v>68.934210526315795</v>
      </c>
      <c r="Q580" s="76">
        <f t="shared" si="155"/>
        <v>342.25684210526316</v>
      </c>
      <c r="R580" s="76">
        <f t="shared" si="155"/>
        <v>437.05263157894734</v>
      </c>
      <c r="S580" s="76">
        <f t="shared" si="155"/>
        <v>0.9631578947368421</v>
      </c>
      <c r="T580" s="76">
        <f t="shared" si="155"/>
        <v>30.320526315789468</v>
      </c>
      <c r="U580" s="76">
        <f t="shared" si="155"/>
        <v>29.903684210526315</v>
      </c>
      <c r="V580" s="76">
        <f t="shared" si="155"/>
        <v>691.47368421052636</v>
      </c>
      <c r="W580" s="71">
        <f t="shared" ref="W580:X580" si="156">STDEV(C580:C598)</f>
        <v>0.57740800133008252</v>
      </c>
      <c r="X580" s="71">
        <f t="shared" si="156"/>
        <v>0.16978658775097161</v>
      </c>
      <c r="Y580" s="71">
        <f t="shared" ref="Y580:AE580" si="157">STDEV(E580:E598)</f>
        <v>3.5014843134963218</v>
      </c>
      <c r="Z580" s="71">
        <f t="shared" si="157"/>
        <v>1.4666744417656741</v>
      </c>
      <c r="AA580" s="71">
        <f t="shared" si="157"/>
        <v>11.137891702604554</v>
      </c>
      <c r="AB580" s="71">
        <f t="shared" si="157"/>
        <v>6.2097828874101507E-2</v>
      </c>
      <c r="AC580" s="71">
        <f t="shared" si="157"/>
        <v>0.5922224965163998</v>
      </c>
      <c r="AD580" s="71">
        <f t="shared" si="157"/>
        <v>0.58160898019885598</v>
      </c>
      <c r="AE580" s="71">
        <f t="shared" si="157"/>
        <v>26.673683287408192</v>
      </c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34"/>
      <c r="AY580" s="34"/>
      <c r="AZ580" s="34"/>
      <c r="BA580" s="34"/>
      <c r="BB580" s="34"/>
      <c r="BC580" s="34"/>
      <c r="BD580" s="34"/>
      <c r="BE580" s="34"/>
      <c r="BF580" s="34"/>
      <c r="BG580" s="34"/>
      <c r="BH580" s="34"/>
      <c r="BI580" s="34"/>
      <c r="BJ580" s="34"/>
      <c r="BK580" s="34"/>
      <c r="BL580" s="34"/>
      <c r="BM580" s="34"/>
      <c r="BN580" s="34"/>
      <c r="BO580" s="34"/>
    </row>
    <row r="581" spans="1:67" x14ac:dyDescent="0.25">
      <c r="A581" s="2">
        <v>580</v>
      </c>
      <c r="B581" s="3">
        <v>43913.419535393521</v>
      </c>
      <c r="C581" s="35">
        <v>29.54</v>
      </c>
      <c r="D581" s="2">
        <v>973.07</v>
      </c>
      <c r="E581" s="2">
        <v>73.739999999999995</v>
      </c>
      <c r="F581" s="2">
        <v>340.02</v>
      </c>
      <c r="G581" s="2">
        <v>420</v>
      </c>
      <c r="H581" s="2">
        <v>0.86</v>
      </c>
      <c r="I581" s="2">
        <v>29.53</v>
      </c>
      <c r="J581" s="2">
        <v>29.15</v>
      </c>
      <c r="K581" s="2">
        <v>703</v>
      </c>
      <c r="L581" s="2">
        <v>698</v>
      </c>
      <c r="M581" s="2">
        <v>1</v>
      </c>
    </row>
    <row r="582" spans="1:67" x14ac:dyDescent="0.25">
      <c r="A582" s="2">
        <v>581</v>
      </c>
      <c r="B582" s="3">
        <v>43913.421144780092</v>
      </c>
      <c r="C582" s="35">
        <v>29.45</v>
      </c>
      <c r="D582" s="2">
        <v>973.01</v>
      </c>
      <c r="E582" s="2">
        <v>71.66</v>
      </c>
      <c r="F582" s="2">
        <v>340.53</v>
      </c>
      <c r="G582" s="2">
        <v>423</v>
      </c>
      <c r="H582" s="2">
        <v>0.88</v>
      </c>
      <c r="I582" s="2">
        <v>29.47</v>
      </c>
      <c r="J582" s="2">
        <v>29.09</v>
      </c>
      <c r="K582" s="2">
        <v>709</v>
      </c>
      <c r="L582" s="2">
        <v>678</v>
      </c>
      <c r="M582" s="2">
        <v>1</v>
      </c>
    </row>
    <row r="583" spans="1:67" x14ac:dyDescent="0.25">
      <c r="A583" s="2">
        <v>582</v>
      </c>
      <c r="B583" s="3">
        <v>43913.424386840277</v>
      </c>
      <c r="C583" s="35">
        <v>29.65</v>
      </c>
      <c r="D583" s="2">
        <v>972.97</v>
      </c>
      <c r="E583" s="2">
        <v>70.94</v>
      </c>
      <c r="F583" s="2">
        <v>340.85</v>
      </c>
      <c r="G583" s="2">
        <v>426</v>
      </c>
      <c r="H583" s="2">
        <v>0.9</v>
      </c>
      <c r="I583" s="2">
        <v>29.69</v>
      </c>
      <c r="J583" s="2">
        <v>29.25</v>
      </c>
      <c r="K583" s="2">
        <v>709</v>
      </c>
      <c r="L583" s="2">
        <v>693</v>
      </c>
      <c r="M583" s="2">
        <v>1</v>
      </c>
    </row>
    <row r="584" spans="1:67" x14ac:dyDescent="0.25">
      <c r="A584" s="2">
        <v>583</v>
      </c>
      <c r="B584" s="3">
        <v>43913.426547777781</v>
      </c>
      <c r="C584" s="35">
        <v>29.77</v>
      </c>
      <c r="D584" s="2">
        <v>972.95</v>
      </c>
      <c r="E584" s="2">
        <v>71.569999999999993</v>
      </c>
      <c r="F584" s="2">
        <v>341.03</v>
      </c>
      <c r="G584" s="2">
        <v>427</v>
      </c>
      <c r="H584" s="2">
        <v>0.91</v>
      </c>
      <c r="I584" s="2">
        <v>29.79</v>
      </c>
      <c r="J584" s="2">
        <v>29.39</v>
      </c>
      <c r="K584" s="2">
        <v>718</v>
      </c>
      <c r="L584" s="2">
        <v>688</v>
      </c>
      <c r="M584" s="2">
        <v>1</v>
      </c>
    </row>
    <row r="585" spans="1:67" x14ac:dyDescent="0.25">
      <c r="A585" s="2">
        <v>584</v>
      </c>
      <c r="B585" s="3">
        <v>43913.428159699077</v>
      </c>
      <c r="C585" s="35">
        <v>29.91</v>
      </c>
      <c r="D585" s="2">
        <v>972.93</v>
      </c>
      <c r="E585" s="2">
        <v>71.66</v>
      </c>
      <c r="F585" s="2">
        <v>341.27</v>
      </c>
      <c r="G585" s="2">
        <v>429</v>
      </c>
      <c r="H585" s="2">
        <v>0.92</v>
      </c>
      <c r="I585" s="2">
        <v>29.91</v>
      </c>
      <c r="J585" s="2">
        <v>29.49</v>
      </c>
      <c r="K585" s="2">
        <v>718</v>
      </c>
      <c r="L585" s="2">
        <v>689</v>
      </c>
      <c r="M585" s="2">
        <v>1</v>
      </c>
    </row>
    <row r="586" spans="1:67" x14ac:dyDescent="0.25">
      <c r="A586" s="2">
        <v>585</v>
      </c>
      <c r="B586" s="3">
        <v>43913.429771215277</v>
      </c>
      <c r="C586" s="35">
        <v>30</v>
      </c>
      <c r="D586" s="2">
        <v>972.95</v>
      </c>
      <c r="E586" s="2">
        <v>70.52</v>
      </c>
      <c r="F586" s="2">
        <v>341.06</v>
      </c>
      <c r="G586" s="2">
        <v>431</v>
      </c>
      <c r="H586" s="2">
        <v>0.93</v>
      </c>
      <c r="I586" s="2">
        <v>29.97</v>
      </c>
      <c r="J586" s="2">
        <v>29.63</v>
      </c>
      <c r="K586" s="2">
        <v>728</v>
      </c>
      <c r="L586" s="2">
        <v>693</v>
      </c>
      <c r="M586" s="2">
        <v>1</v>
      </c>
    </row>
    <row r="587" spans="1:67" x14ac:dyDescent="0.25">
      <c r="A587" s="2">
        <v>586</v>
      </c>
      <c r="B587" s="3">
        <v>43913.433013518516</v>
      </c>
      <c r="C587" s="35">
        <v>30.05</v>
      </c>
      <c r="D587" s="2">
        <v>972.87</v>
      </c>
      <c r="E587" s="2">
        <v>65.510000000000005</v>
      </c>
      <c r="F587" s="2">
        <v>341.74</v>
      </c>
      <c r="G587" s="2">
        <v>435</v>
      </c>
      <c r="H587" s="2">
        <v>0.95</v>
      </c>
      <c r="I587" s="2">
        <v>30.11</v>
      </c>
      <c r="J587" s="2">
        <v>29.69</v>
      </c>
      <c r="K587" s="2">
        <v>671</v>
      </c>
      <c r="L587" s="2">
        <v>649</v>
      </c>
      <c r="M587" s="2">
        <v>1</v>
      </c>
    </row>
    <row r="588" spans="1:67" x14ac:dyDescent="0.25">
      <c r="A588" s="2">
        <v>587</v>
      </c>
      <c r="B588" s="3">
        <v>43913.435174189814</v>
      </c>
      <c r="C588" s="35">
        <v>30.12</v>
      </c>
      <c r="D588" s="2">
        <v>972.86</v>
      </c>
      <c r="E588" s="2">
        <v>71.28</v>
      </c>
      <c r="F588" s="2">
        <v>341.8</v>
      </c>
      <c r="G588" s="2">
        <v>436</v>
      </c>
      <c r="H588" s="2">
        <v>0.96</v>
      </c>
      <c r="I588" s="2">
        <v>30.07</v>
      </c>
      <c r="J588" s="2">
        <v>29.65</v>
      </c>
      <c r="K588" s="2">
        <v>662</v>
      </c>
      <c r="L588" s="2">
        <v>649</v>
      </c>
      <c r="M588" s="2">
        <v>1</v>
      </c>
    </row>
    <row r="589" spans="1:67" x14ac:dyDescent="0.25">
      <c r="A589" s="2">
        <v>588</v>
      </c>
      <c r="B589" s="3">
        <v>43913.436785729165</v>
      </c>
      <c r="C589" s="35">
        <v>30.19</v>
      </c>
      <c r="D589" s="2">
        <v>972.81</v>
      </c>
      <c r="E589" s="2">
        <v>67.81</v>
      </c>
      <c r="F589" s="2">
        <v>342.29</v>
      </c>
      <c r="G589" s="2">
        <v>437</v>
      </c>
      <c r="H589" s="2">
        <v>0.98</v>
      </c>
      <c r="I589" s="2">
        <v>30.25</v>
      </c>
      <c r="J589" s="2">
        <v>29.75</v>
      </c>
      <c r="K589" s="2">
        <v>668</v>
      </c>
      <c r="L589" s="2">
        <v>649</v>
      </c>
      <c r="M589" s="2">
        <v>1</v>
      </c>
    </row>
    <row r="590" spans="1:67" x14ac:dyDescent="0.25">
      <c r="A590" s="2">
        <v>589</v>
      </c>
      <c r="B590" s="3">
        <v>43913.438398472223</v>
      </c>
      <c r="C590" s="35">
        <v>30.41</v>
      </c>
      <c r="D590" s="2">
        <v>972.79</v>
      </c>
      <c r="E590" s="2">
        <v>68.06</v>
      </c>
      <c r="F590" s="2">
        <v>342.41</v>
      </c>
      <c r="G590" s="2">
        <v>438</v>
      </c>
      <c r="H590" s="2">
        <v>0.96</v>
      </c>
      <c r="I590" s="2">
        <v>30.41</v>
      </c>
      <c r="J590" s="2">
        <v>29.99</v>
      </c>
      <c r="K590" s="2">
        <v>681</v>
      </c>
      <c r="L590" s="2">
        <v>663</v>
      </c>
      <c r="M590" s="2">
        <v>1</v>
      </c>
    </row>
    <row r="591" spans="1:67" x14ac:dyDescent="0.25">
      <c r="A591" s="2">
        <v>590</v>
      </c>
      <c r="B591" s="3">
        <v>43913.441639675926</v>
      </c>
      <c r="C591" s="35">
        <v>30.77</v>
      </c>
      <c r="D591" s="2">
        <v>972.73</v>
      </c>
      <c r="E591" s="2">
        <v>71.2</v>
      </c>
      <c r="F591" s="2">
        <v>342.98</v>
      </c>
      <c r="G591" s="2">
        <v>440</v>
      </c>
      <c r="H591" s="2">
        <v>1</v>
      </c>
      <c r="I591" s="2">
        <v>30.73</v>
      </c>
      <c r="J591" s="2">
        <v>30.33</v>
      </c>
      <c r="K591" s="2">
        <v>703</v>
      </c>
      <c r="L591" s="2">
        <v>668</v>
      </c>
      <c r="M591" s="2">
        <v>1</v>
      </c>
    </row>
    <row r="592" spans="1:67" x14ac:dyDescent="0.25">
      <c r="A592" s="2">
        <v>591</v>
      </c>
      <c r="B592" s="3">
        <v>43913.443800925925</v>
      </c>
      <c r="C592" s="35">
        <v>30.68</v>
      </c>
      <c r="D592" s="2">
        <v>972.73</v>
      </c>
      <c r="E592" s="2">
        <v>66.930000000000007</v>
      </c>
      <c r="F592" s="2">
        <v>342.93</v>
      </c>
      <c r="G592" s="2">
        <v>443</v>
      </c>
      <c r="H592" s="2">
        <v>0.99</v>
      </c>
      <c r="I592" s="2">
        <v>30.77</v>
      </c>
      <c r="J592" s="2">
        <v>30.37</v>
      </c>
      <c r="K592" s="2">
        <v>671</v>
      </c>
      <c r="L592" s="2">
        <v>663</v>
      </c>
      <c r="M592" s="2">
        <v>1</v>
      </c>
    </row>
    <row r="593" spans="1:67" x14ac:dyDescent="0.25">
      <c r="A593" s="2">
        <v>592</v>
      </c>
      <c r="B593" s="3">
        <v>43913.44541443287</v>
      </c>
      <c r="C593" s="35">
        <v>30.73</v>
      </c>
      <c r="D593" s="2">
        <v>972.66</v>
      </c>
      <c r="E593" s="2">
        <v>68.97</v>
      </c>
      <c r="F593" s="2">
        <v>343.54</v>
      </c>
      <c r="G593" s="2">
        <v>444</v>
      </c>
      <c r="H593" s="2">
        <v>1</v>
      </c>
      <c r="I593" s="2">
        <v>30.73</v>
      </c>
      <c r="J593" s="2">
        <v>30.33</v>
      </c>
      <c r="K593" s="2">
        <v>687</v>
      </c>
      <c r="L593" s="2">
        <v>643</v>
      </c>
      <c r="M593" s="2">
        <v>1</v>
      </c>
    </row>
    <row r="594" spans="1:67" x14ac:dyDescent="0.25">
      <c r="A594" s="2">
        <v>593</v>
      </c>
      <c r="B594" s="3">
        <v>43913.447026493057</v>
      </c>
      <c r="C594" s="35">
        <v>30.73</v>
      </c>
      <c r="D594" s="2">
        <v>972.63</v>
      </c>
      <c r="E594" s="2">
        <v>69.2</v>
      </c>
      <c r="F594" s="2">
        <v>343.78</v>
      </c>
      <c r="G594" s="2">
        <v>446</v>
      </c>
      <c r="H594" s="2">
        <v>1.01</v>
      </c>
      <c r="I594" s="2">
        <v>30.83</v>
      </c>
      <c r="J594" s="2">
        <v>30.31</v>
      </c>
      <c r="K594" s="2">
        <v>662</v>
      </c>
      <c r="L594" s="2">
        <v>638</v>
      </c>
      <c r="M594" s="2">
        <v>1</v>
      </c>
    </row>
    <row r="595" spans="1:67" x14ac:dyDescent="0.25">
      <c r="A595" s="2">
        <v>594</v>
      </c>
      <c r="B595" s="3">
        <v>43913.450268807872</v>
      </c>
      <c r="C595" s="35">
        <v>30.94</v>
      </c>
      <c r="D595" s="2">
        <v>972.62</v>
      </c>
      <c r="E595" s="2">
        <v>62.77</v>
      </c>
      <c r="F595" s="2">
        <v>343.88</v>
      </c>
      <c r="G595" s="2">
        <v>449</v>
      </c>
      <c r="H595" s="2">
        <v>1.03</v>
      </c>
      <c r="I595" s="2">
        <v>31.03</v>
      </c>
      <c r="J595" s="2">
        <v>30.57</v>
      </c>
      <c r="K595" s="2">
        <v>693</v>
      </c>
      <c r="L595" s="2">
        <v>643</v>
      </c>
      <c r="M595" s="2">
        <v>1</v>
      </c>
    </row>
    <row r="596" spans="1:67" x14ac:dyDescent="0.25">
      <c r="A596" s="2">
        <v>595</v>
      </c>
      <c r="B596" s="3">
        <v>43913.452431469908</v>
      </c>
      <c r="C596" s="35">
        <v>30.96</v>
      </c>
      <c r="D596" s="2">
        <v>972.59</v>
      </c>
      <c r="E596" s="2">
        <v>68.13</v>
      </c>
      <c r="F596" s="2">
        <v>344.15</v>
      </c>
      <c r="G596" s="2">
        <v>451</v>
      </c>
      <c r="H596" s="2">
        <v>1.04</v>
      </c>
      <c r="I596" s="2">
        <v>30.93</v>
      </c>
      <c r="J596" s="2">
        <v>30.53</v>
      </c>
      <c r="K596" s="2">
        <v>653</v>
      </c>
      <c r="L596" s="2">
        <v>638</v>
      </c>
      <c r="M596" s="2">
        <v>1</v>
      </c>
    </row>
    <row r="597" spans="1:67" x14ac:dyDescent="0.25">
      <c r="A597" s="2">
        <v>596</v>
      </c>
      <c r="B597" s="3">
        <v>43913.454041793986</v>
      </c>
      <c r="C597" s="35">
        <v>31.1</v>
      </c>
      <c r="D597" s="2">
        <v>972.58</v>
      </c>
      <c r="E597" s="2">
        <v>63.53</v>
      </c>
      <c r="F597" s="2">
        <v>344.27</v>
      </c>
      <c r="G597" s="2">
        <v>453</v>
      </c>
      <c r="H597" s="2">
        <v>1.05</v>
      </c>
      <c r="I597" s="2">
        <v>31.17</v>
      </c>
      <c r="J597" s="2">
        <v>30.77</v>
      </c>
      <c r="K597" s="2">
        <v>681</v>
      </c>
      <c r="L597" s="2">
        <v>658</v>
      </c>
      <c r="M597" s="2">
        <v>1</v>
      </c>
    </row>
    <row r="598" spans="1:67" ht="14.25" customHeight="1" x14ac:dyDescent="0.25">
      <c r="A598" s="2">
        <v>597</v>
      </c>
      <c r="B598" s="3">
        <v>43913.455654884259</v>
      </c>
      <c r="C598" s="35">
        <v>31.19</v>
      </c>
      <c r="D598" s="2">
        <v>972.58</v>
      </c>
      <c r="E598" s="2">
        <v>62.15</v>
      </c>
      <c r="F598" s="2">
        <v>344.31</v>
      </c>
      <c r="G598" s="2">
        <v>456</v>
      </c>
      <c r="H598" s="2">
        <v>1.06</v>
      </c>
      <c r="I598" s="2">
        <v>31.21</v>
      </c>
      <c r="J598" s="2">
        <v>30.79</v>
      </c>
      <c r="K598" s="2">
        <v>668</v>
      </c>
      <c r="L598" s="2">
        <v>659</v>
      </c>
      <c r="M598" s="2">
        <v>1</v>
      </c>
    </row>
    <row r="599" spans="1:67" s="45" customFormat="1" x14ac:dyDescent="0.25">
      <c r="A599" s="43">
        <v>598</v>
      </c>
      <c r="B599" s="44">
        <v>43913.458897002318</v>
      </c>
      <c r="C599" s="35">
        <v>31.4</v>
      </c>
      <c r="D599" s="43">
        <v>972.51</v>
      </c>
      <c r="E599" s="43">
        <v>61.43</v>
      </c>
      <c r="F599" s="43">
        <v>344.86</v>
      </c>
      <c r="G599" s="43">
        <v>457</v>
      </c>
      <c r="H599" s="43">
        <v>1.08</v>
      </c>
      <c r="I599" s="43">
        <v>31.41</v>
      </c>
      <c r="J599" s="43">
        <v>30.99</v>
      </c>
      <c r="K599" s="43">
        <v>696</v>
      </c>
      <c r="L599" s="43">
        <v>658</v>
      </c>
      <c r="M599" s="2">
        <v>1</v>
      </c>
      <c r="N599" s="76">
        <f t="shared" ref="N599:O599" si="158">AVERAGE(C599:C618)</f>
        <v>32.105499999999999</v>
      </c>
      <c r="O599" s="76">
        <f t="shared" si="158"/>
        <v>971.95100000000025</v>
      </c>
      <c r="P599" s="76">
        <f t="shared" ref="P599:V599" si="159">AVERAGE(E599:E618)</f>
        <v>59.642999999999994</v>
      </c>
      <c r="Q599" s="76">
        <f t="shared" si="159"/>
        <v>349.65899999999999</v>
      </c>
      <c r="R599" s="76">
        <f t="shared" si="159"/>
        <v>469.6</v>
      </c>
      <c r="S599" s="76">
        <f t="shared" si="159"/>
        <v>1.1395</v>
      </c>
      <c r="T599" s="76">
        <f t="shared" si="159"/>
        <v>32.121000000000002</v>
      </c>
      <c r="U599" s="76">
        <f t="shared" si="159"/>
        <v>31.693000000000001</v>
      </c>
      <c r="V599" s="76">
        <f t="shared" si="159"/>
        <v>660.4</v>
      </c>
      <c r="W599" s="71">
        <f t="shared" ref="W599:X599" si="160">STDEV(C599:C618)</f>
        <v>0.47630678967944229</v>
      </c>
      <c r="X599" s="71">
        <f t="shared" si="160"/>
        <v>0.36192322535675703</v>
      </c>
      <c r="Y599" s="71">
        <f t="shared" ref="Y599:AE599" si="161">STDEV(E599:E618)</f>
        <v>3.4655585104674951</v>
      </c>
      <c r="Z599" s="71">
        <f t="shared" si="161"/>
        <v>3.1143013071279593</v>
      </c>
      <c r="AA599" s="71">
        <f t="shared" si="161"/>
        <v>6.3940762058577141</v>
      </c>
      <c r="AB599" s="71">
        <f t="shared" si="161"/>
        <v>3.4561158606310101E-2</v>
      </c>
      <c r="AC599" s="71">
        <f t="shared" si="161"/>
        <v>0.46753440627683324</v>
      </c>
      <c r="AD599" s="71">
        <f t="shared" si="161"/>
        <v>0.46504215994500536</v>
      </c>
      <c r="AE599" s="71">
        <f t="shared" si="161"/>
        <v>16.74389126627506</v>
      </c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34"/>
      <c r="AY599" s="34"/>
      <c r="AZ599" s="34"/>
      <c r="BA599" s="34"/>
      <c r="BB599" s="34"/>
      <c r="BC599" s="34"/>
      <c r="BD599" s="34"/>
      <c r="BE599" s="34"/>
      <c r="BF599" s="34"/>
      <c r="BG599" s="34"/>
      <c r="BH599" s="34"/>
      <c r="BI599" s="34"/>
      <c r="BJ599" s="34"/>
      <c r="BK599" s="34"/>
      <c r="BL599" s="34"/>
      <c r="BM599" s="34"/>
      <c r="BN599" s="34"/>
      <c r="BO599" s="34"/>
    </row>
    <row r="600" spans="1:67" x14ac:dyDescent="0.25">
      <c r="A600" s="2">
        <v>599</v>
      </c>
      <c r="B600" s="3">
        <v>43913.461060000001</v>
      </c>
      <c r="C600" s="35">
        <v>31.45</v>
      </c>
      <c r="D600" s="2">
        <v>972.44</v>
      </c>
      <c r="E600" s="2">
        <v>61.16</v>
      </c>
      <c r="F600" s="2">
        <v>345.43</v>
      </c>
      <c r="G600" s="2">
        <v>460</v>
      </c>
      <c r="H600" s="2">
        <v>1.0900000000000001</v>
      </c>
      <c r="I600" s="2">
        <v>31.45</v>
      </c>
      <c r="J600" s="2">
        <v>31.01</v>
      </c>
      <c r="K600" s="2">
        <v>662</v>
      </c>
      <c r="L600" s="2">
        <v>648</v>
      </c>
      <c r="M600" s="2">
        <v>1</v>
      </c>
    </row>
    <row r="601" spans="1:67" x14ac:dyDescent="0.25">
      <c r="A601" s="2">
        <v>600</v>
      </c>
      <c r="B601" s="3">
        <v>43913.462670115739</v>
      </c>
      <c r="C601" s="35">
        <v>31.42</v>
      </c>
      <c r="D601" s="2">
        <v>972.43</v>
      </c>
      <c r="E601" s="2">
        <v>59.82</v>
      </c>
      <c r="F601" s="2">
        <v>345.57</v>
      </c>
      <c r="G601" s="2">
        <v>461</v>
      </c>
      <c r="H601" s="2">
        <v>1.0900000000000001</v>
      </c>
      <c r="I601" s="2">
        <v>31.53</v>
      </c>
      <c r="J601" s="2">
        <v>31.11</v>
      </c>
      <c r="K601" s="2">
        <v>668</v>
      </c>
      <c r="L601" s="2">
        <v>653</v>
      </c>
      <c r="M601" s="2">
        <v>1</v>
      </c>
    </row>
    <row r="602" spans="1:67" x14ac:dyDescent="0.25">
      <c r="A602" s="2">
        <v>601</v>
      </c>
      <c r="B602" s="3">
        <v>43913.464283587964</v>
      </c>
      <c r="C602" s="35">
        <v>31.28</v>
      </c>
      <c r="D602" s="2">
        <v>972.37</v>
      </c>
      <c r="E602" s="2">
        <v>60.79</v>
      </c>
      <c r="F602" s="2">
        <v>346.04</v>
      </c>
      <c r="G602" s="2">
        <v>462</v>
      </c>
      <c r="H602" s="2">
        <v>1.0900000000000001</v>
      </c>
      <c r="I602" s="2">
        <v>31.35</v>
      </c>
      <c r="J602" s="2">
        <v>30.93</v>
      </c>
      <c r="K602" s="2">
        <v>656</v>
      </c>
      <c r="L602" s="2">
        <v>643</v>
      </c>
      <c r="M602" s="2">
        <v>1</v>
      </c>
    </row>
    <row r="603" spans="1:67" x14ac:dyDescent="0.25">
      <c r="A603" s="2">
        <v>602</v>
      </c>
      <c r="B603" s="3">
        <v>43913.467525370375</v>
      </c>
      <c r="C603" s="35">
        <v>31.86</v>
      </c>
      <c r="D603" s="2">
        <v>972.25</v>
      </c>
      <c r="E603" s="2">
        <v>64.75</v>
      </c>
      <c r="F603" s="2">
        <v>347.05</v>
      </c>
      <c r="G603" s="2">
        <v>467</v>
      </c>
      <c r="H603" s="2">
        <v>1.1200000000000001</v>
      </c>
      <c r="I603" s="2">
        <v>31.79</v>
      </c>
      <c r="J603" s="2">
        <v>31.35</v>
      </c>
      <c r="K603" s="2">
        <v>668</v>
      </c>
      <c r="L603" s="2">
        <v>638</v>
      </c>
      <c r="M603" s="2">
        <v>1</v>
      </c>
    </row>
    <row r="604" spans="1:67" x14ac:dyDescent="0.25">
      <c r="A604" s="2">
        <v>603</v>
      </c>
      <c r="B604" s="3">
        <v>43913.469686550925</v>
      </c>
      <c r="C604" s="35">
        <v>31.85</v>
      </c>
      <c r="D604" s="2">
        <v>972.2</v>
      </c>
      <c r="E604" s="2">
        <v>62.37</v>
      </c>
      <c r="F604" s="2">
        <v>347.56</v>
      </c>
      <c r="G604" s="2">
        <v>468</v>
      </c>
      <c r="H604" s="2">
        <v>1.1299999999999999</v>
      </c>
      <c r="I604" s="2">
        <v>31.85</v>
      </c>
      <c r="J604" s="2">
        <v>31.47</v>
      </c>
      <c r="K604" s="2">
        <v>696</v>
      </c>
      <c r="L604" s="2">
        <v>653</v>
      </c>
      <c r="M604" s="2">
        <v>1</v>
      </c>
    </row>
    <row r="605" spans="1:67" x14ac:dyDescent="0.25">
      <c r="A605" s="2">
        <v>604</v>
      </c>
      <c r="B605" s="3">
        <v>43913.471299421297</v>
      </c>
      <c r="C605" s="35">
        <v>32.08</v>
      </c>
      <c r="D605" s="2">
        <v>972.13</v>
      </c>
      <c r="E605" s="2">
        <v>56.99</v>
      </c>
      <c r="F605" s="2">
        <v>348.11</v>
      </c>
      <c r="G605" s="2">
        <v>472</v>
      </c>
      <c r="H605" s="2">
        <v>1.1499999999999999</v>
      </c>
      <c r="I605" s="2">
        <v>32.03</v>
      </c>
      <c r="J605" s="2">
        <v>31.57</v>
      </c>
      <c r="K605" s="2">
        <v>668</v>
      </c>
      <c r="L605" s="2">
        <v>643</v>
      </c>
      <c r="M605" s="2">
        <v>1</v>
      </c>
    </row>
    <row r="606" spans="1:67" x14ac:dyDescent="0.25">
      <c r="A606" s="2">
        <v>605</v>
      </c>
      <c r="B606" s="3">
        <v>43913.472910821758</v>
      </c>
      <c r="C606" s="35">
        <v>32.119999999999997</v>
      </c>
      <c r="D606" s="2">
        <v>972.12</v>
      </c>
      <c r="E606" s="2">
        <v>60.95</v>
      </c>
      <c r="F606" s="2">
        <v>348.2</v>
      </c>
      <c r="G606" s="2">
        <v>472</v>
      </c>
      <c r="H606" s="2">
        <v>1.1599999999999999</v>
      </c>
      <c r="I606" s="2">
        <v>32.130000000000003</v>
      </c>
      <c r="J606" s="2">
        <v>31.71</v>
      </c>
      <c r="K606" s="2">
        <v>678</v>
      </c>
      <c r="L606" s="2">
        <v>638</v>
      </c>
      <c r="M606" s="2">
        <v>1</v>
      </c>
    </row>
    <row r="607" spans="1:67" x14ac:dyDescent="0.25">
      <c r="A607" s="2">
        <v>606</v>
      </c>
      <c r="B607" s="3">
        <v>43913.47614460648</v>
      </c>
      <c r="C607" s="35">
        <v>32.1</v>
      </c>
      <c r="D607" s="2">
        <v>972.04</v>
      </c>
      <c r="E607" s="2">
        <v>61.34</v>
      </c>
      <c r="F607" s="2">
        <v>348.87</v>
      </c>
      <c r="G607" s="2">
        <v>469</v>
      </c>
      <c r="H607" s="2">
        <v>1.1299999999999999</v>
      </c>
      <c r="I607" s="2">
        <v>32.19</v>
      </c>
      <c r="J607" s="2">
        <v>31.75</v>
      </c>
      <c r="K607" s="2">
        <v>640</v>
      </c>
      <c r="L607" s="2">
        <v>628</v>
      </c>
      <c r="M607" s="2">
        <v>1</v>
      </c>
    </row>
    <row r="608" spans="1:67" x14ac:dyDescent="0.25">
      <c r="A608" s="2">
        <v>607</v>
      </c>
      <c r="B608" s="3">
        <v>43913.478304189819</v>
      </c>
      <c r="C608" s="35">
        <v>32.04</v>
      </c>
      <c r="D608" s="2">
        <v>972</v>
      </c>
      <c r="E608" s="2">
        <v>62.45</v>
      </c>
      <c r="F608" s="2">
        <v>349.2</v>
      </c>
      <c r="G608" s="2">
        <v>469</v>
      </c>
      <c r="H608" s="2">
        <v>1.1399999999999999</v>
      </c>
      <c r="I608" s="2">
        <v>32.049999999999997</v>
      </c>
      <c r="J608" s="2">
        <v>31.63</v>
      </c>
      <c r="K608" s="2">
        <v>653</v>
      </c>
      <c r="L608" s="2">
        <v>633</v>
      </c>
      <c r="M608" s="2">
        <v>1</v>
      </c>
    </row>
    <row r="609" spans="1:67" x14ac:dyDescent="0.25">
      <c r="A609" s="2">
        <v>608</v>
      </c>
      <c r="B609" s="3">
        <v>43913.479917488425</v>
      </c>
      <c r="C609" s="35">
        <v>32.200000000000003</v>
      </c>
      <c r="D609" s="2">
        <v>971.97</v>
      </c>
      <c r="E609" s="2">
        <v>64.28</v>
      </c>
      <c r="F609" s="2">
        <v>349.54</v>
      </c>
      <c r="G609" s="2">
        <v>468</v>
      </c>
      <c r="H609" s="2">
        <v>1.1299999999999999</v>
      </c>
      <c r="I609" s="2">
        <v>32.229999999999997</v>
      </c>
      <c r="J609" s="2">
        <v>31.77</v>
      </c>
      <c r="K609" s="2">
        <v>656</v>
      </c>
      <c r="L609" s="2">
        <v>633</v>
      </c>
      <c r="M609" s="2">
        <v>1</v>
      </c>
    </row>
    <row r="610" spans="1:67" x14ac:dyDescent="0.25">
      <c r="A610" s="2">
        <v>609</v>
      </c>
      <c r="B610" s="3">
        <v>43913.481529895835</v>
      </c>
      <c r="C610" s="35">
        <v>32.06</v>
      </c>
      <c r="D610" s="2">
        <v>971.91</v>
      </c>
      <c r="E610" s="2">
        <v>57.93</v>
      </c>
      <c r="F610" s="2">
        <v>349.98</v>
      </c>
      <c r="G610" s="2">
        <v>466</v>
      </c>
      <c r="H610" s="2">
        <v>1.1200000000000001</v>
      </c>
      <c r="I610" s="2">
        <v>32.11</v>
      </c>
      <c r="J610" s="2">
        <v>31.67</v>
      </c>
      <c r="K610" s="2">
        <v>668</v>
      </c>
      <c r="L610" s="2">
        <v>623</v>
      </c>
      <c r="M610" s="2">
        <v>1</v>
      </c>
    </row>
    <row r="611" spans="1:67" x14ac:dyDescent="0.25">
      <c r="A611" s="2">
        <v>610</v>
      </c>
      <c r="B611" s="3">
        <v>43913.484773680553</v>
      </c>
      <c r="C611" s="35">
        <v>32.130000000000003</v>
      </c>
      <c r="D611" s="2">
        <v>971.77</v>
      </c>
      <c r="E611" s="2">
        <v>57.71</v>
      </c>
      <c r="F611" s="2">
        <v>351.23</v>
      </c>
      <c r="G611" s="2">
        <v>470</v>
      </c>
      <c r="H611" s="2">
        <v>1.1399999999999999</v>
      </c>
      <c r="I611" s="2">
        <v>32.130000000000003</v>
      </c>
      <c r="J611" s="2">
        <v>31.75</v>
      </c>
      <c r="K611" s="2">
        <v>631</v>
      </c>
      <c r="L611" s="2">
        <v>613</v>
      </c>
      <c r="M611" s="2">
        <v>1</v>
      </c>
    </row>
    <row r="612" spans="1:67" x14ac:dyDescent="0.25">
      <c r="A612" s="2">
        <v>611</v>
      </c>
      <c r="B612" s="3">
        <v>43913.486937071764</v>
      </c>
      <c r="C612" s="35">
        <v>32.1</v>
      </c>
      <c r="D612" s="2">
        <v>971.77</v>
      </c>
      <c r="E612" s="2">
        <v>56.61</v>
      </c>
      <c r="F612" s="2">
        <v>351.2</v>
      </c>
      <c r="G612" s="2">
        <v>468</v>
      </c>
      <c r="H612" s="2">
        <v>1.1499999999999999</v>
      </c>
      <c r="I612" s="2">
        <v>32.130000000000003</v>
      </c>
      <c r="J612" s="2">
        <v>31.69</v>
      </c>
      <c r="K612" s="2">
        <v>662</v>
      </c>
      <c r="L612" s="2">
        <v>618</v>
      </c>
      <c r="M612" s="2">
        <v>1</v>
      </c>
    </row>
    <row r="613" spans="1:67" x14ac:dyDescent="0.25">
      <c r="A613" s="2">
        <v>612</v>
      </c>
      <c r="B613" s="3">
        <v>43913.488548668982</v>
      </c>
      <c r="C613" s="35">
        <v>32.35</v>
      </c>
      <c r="D613" s="2">
        <v>971.75</v>
      </c>
      <c r="E613" s="2">
        <v>58.43</v>
      </c>
      <c r="F613" s="2">
        <v>351.43</v>
      </c>
      <c r="G613" s="2">
        <v>476</v>
      </c>
      <c r="H613" s="2">
        <v>1.1599999999999999</v>
      </c>
      <c r="I613" s="2">
        <v>32.33</v>
      </c>
      <c r="J613" s="2">
        <v>31.91</v>
      </c>
      <c r="K613" s="2">
        <v>646</v>
      </c>
      <c r="L613" s="2">
        <v>633</v>
      </c>
      <c r="M613" s="2">
        <v>1</v>
      </c>
    </row>
    <row r="614" spans="1:67" x14ac:dyDescent="0.25">
      <c r="A614" s="2">
        <v>613</v>
      </c>
      <c r="B614" s="3">
        <v>43913.490163009265</v>
      </c>
      <c r="C614" s="35">
        <v>32.58</v>
      </c>
      <c r="D614" s="2">
        <v>971.67</v>
      </c>
      <c r="E614" s="2">
        <v>65</v>
      </c>
      <c r="F614" s="2">
        <v>352.12</v>
      </c>
      <c r="G614" s="2">
        <v>477</v>
      </c>
      <c r="H614" s="2">
        <v>1.18</v>
      </c>
      <c r="I614" s="2">
        <v>32.549999999999997</v>
      </c>
      <c r="J614" s="2">
        <v>32.130000000000003</v>
      </c>
      <c r="K614" s="2">
        <v>640</v>
      </c>
      <c r="L614" s="2">
        <v>613</v>
      </c>
      <c r="M614" s="2">
        <v>1</v>
      </c>
    </row>
    <row r="615" spans="1:67" x14ac:dyDescent="0.25">
      <c r="A615" s="2">
        <v>614</v>
      </c>
      <c r="B615" s="3">
        <v>43913.493405902773</v>
      </c>
      <c r="C615" s="35">
        <v>32.78</v>
      </c>
      <c r="D615" s="2">
        <v>971.48</v>
      </c>
      <c r="E615" s="2">
        <v>59.28</v>
      </c>
      <c r="F615" s="2">
        <v>353.7</v>
      </c>
      <c r="G615" s="2">
        <v>476</v>
      </c>
      <c r="H615" s="2">
        <v>1.17</v>
      </c>
      <c r="I615" s="2">
        <v>32.79</v>
      </c>
      <c r="J615" s="2">
        <v>32.35</v>
      </c>
      <c r="K615" s="2">
        <v>662</v>
      </c>
      <c r="L615" s="2">
        <v>633</v>
      </c>
      <c r="M615" s="2">
        <v>1</v>
      </c>
    </row>
    <row r="616" spans="1:67" x14ac:dyDescent="0.25">
      <c r="A616" s="2">
        <v>615</v>
      </c>
      <c r="B616" s="3">
        <v>43913.495567997685</v>
      </c>
      <c r="C616" s="35">
        <v>32.65</v>
      </c>
      <c r="D616" s="2">
        <v>971.43</v>
      </c>
      <c r="E616" s="2">
        <v>53.75</v>
      </c>
      <c r="F616" s="2">
        <v>354.13</v>
      </c>
      <c r="G616" s="2">
        <v>476</v>
      </c>
      <c r="H616" s="2">
        <v>1.17</v>
      </c>
      <c r="I616" s="2">
        <v>32.67</v>
      </c>
      <c r="J616" s="2">
        <v>32.21</v>
      </c>
      <c r="K616" s="2">
        <v>656</v>
      </c>
      <c r="L616" s="2">
        <v>633</v>
      </c>
      <c r="M616" s="2">
        <v>1</v>
      </c>
    </row>
    <row r="617" spans="1:67" x14ac:dyDescent="0.25">
      <c r="A617" s="2">
        <v>616</v>
      </c>
      <c r="B617" s="3">
        <v>43913.497179849539</v>
      </c>
      <c r="C617" s="35">
        <v>32.869999999999997</v>
      </c>
      <c r="D617" s="2">
        <v>971.4</v>
      </c>
      <c r="E617" s="2">
        <v>53.6</v>
      </c>
      <c r="F617" s="2">
        <v>354.39</v>
      </c>
      <c r="G617" s="2">
        <v>479</v>
      </c>
      <c r="H617" s="2">
        <v>1.2</v>
      </c>
      <c r="I617" s="2">
        <v>32.869999999999997</v>
      </c>
      <c r="J617" s="2">
        <v>32.47</v>
      </c>
      <c r="K617" s="2">
        <v>656</v>
      </c>
      <c r="L617" s="2">
        <v>618</v>
      </c>
      <c r="M617" s="2">
        <v>1</v>
      </c>
    </row>
    <row r="618" spans="1:67" x14ac:dyDescent="0.25">
      <c r="A618" s="2">
        <v>617</v>
      </c>
      <c r="B618" s="3">
        <v>43913.498781504633</v>
      </c>
      <c r="C618" s="35">
        <v>32.79</v>
      </c>
      <c r="D618" s="2">
        <v>971.38</v>
      </c>
      <c r="E618" s="2">
        <v>54.22</v>
      </c>
      <c r="F618" s="2">
        <v>354.57</v>
      </c>
      <c r="G618" s="2">
        <v>479</v>
      </c>
      <c r="H618" s="2">
        <v>1.19</v>
      </c>
      <c r="I618" s="2">
        <v>32.83</v>
      </c>
      <c r="J618" s="2">
        <v>32.39</v>
      </c>
      <c r="K618" s="2">
        <v>646</v>
      </c>
      <c r="L618" s="2">
        <v>618</v>
      </c>
      <c r="M618" s="2">
        <v>1</v>
      </c>
    </row>
    <row r="619" spans="1:67" s="45" customFormat="1" x14ac:dyDescent="0.25">
      <c r="A619" s="43">
        <v>618</v>
      </c>
      <c r="B619" s="44">
        <v>43913.502049849536</v>
      </c>
      <c r="C619" s="35">
        <v>33.1</v>
      </c>
      <c r="D619" s="43">
        <v>971.23</v>
      </c>
      <c r="E619" s="43">
        <v>58.19</v>
      </c>
      <c r="F619" s="43">
        <v>355.9</v>
      </c>
      <c r="G619" s="43">
        <v>483</v>
      </c>
      <c r="H619" s="43">
        <v>1.21</v>
      </c>
      <c r="I619" s="43">
        <v>33.03</v>
      </c>
      <c r="J619" s="43">
        <v>32.69</v>
      </c>
      <c r="K619" s="43">
        <v>662</v>
      </c>
      <c r="L619" s="43">
        <v>628</v>
      </c>
      <c r="M619" s="2">
        <v>1</v>
      </c>
      <c r="N619" s="76">
        <f t="shared" ref="N619:O619" si="162">AVERAGE(C619:C637)</f>
        <v>33.97315789473685</v>
      </c>
      <c r="O619" s="76">
        <f t="shared" si="162"/>
        <v>970.49842105263167</v>
      </c>
      <c r="P619" s="76">
        <f t="shared" ref="P619:V619" si="163">AVERAGE(E619:E637)</f>
        <v>53.472631578947379</v>
      </c>
      <c r="Q619" s="76">
        <f t="shared" si="163"/>
        <v>362.16789473684213</v>
      </c>
      <c r="R619" s="76">
        <f t="shared" si="163"/>
        <v>511.84210526315792</v>
      </c>
      <c r="S619" s="76">
        <f t="shared" si="163"/>
        <v>1.3626315789473682</v>
      </c>
      <c r="T619" s="76">
        <f t="shared" si="163"/>
        <v>33.975263157894744</v>
      </c>
      <c r="U619" s="76">
        <f t="shared" si="163"/>
        <v>33.560526315789467</v>
      </c>
      <c r="V619" s="76">
        <f t="shared" si="163"/>
        <v>646.0526315789474</v>
      </c>
      <c r="W619" s="71">
        <f t="shared" ref="W619:X619" si="164">STDEV(C619:C637)</f>
        <v>0.55305266608342785</v>
      </c>
      <c r="X619" s="71">
        <f t="shared" si="164"/>
        <v>0.48604141522091332</v>
      </c>
      <c r="Y619" s="71">
        <f t="shared" ref="Y619:AE619" si="165">STDEV(E619:E637)</f>
        <v>4.1459844590281483</v>
      </c>
      <c r="Z619" s="71">
        <f t="shared" si="165"/>
        <v>4.1849314065099072</v>
      </c>
      <c r="AA619" s="71">
        <f t="shared" si="165"/>
        <v>18.906974485901397</v>
      </c>
      <c r="AB619" s="71">
        <f t="shared" si="165"/>
        <v>0.10240671122013427</v>
      </c>
      <c r="AC619" s="71">
        <f t="shared" si="165"/>
        <v>0.5586031031963431</v>
      </c>
      <c r="AD619" s="71">
        <f t="shared" si="165"/>
        <v>0.54059096967229059</v>
      </c>
      <c r="AE619" s="71">
        <f t="shared" si="165"/>
        <v>18.289261221366811</v>
      </c>
      <c r="AF619" s="141">
        <f>AVERAGE(C619:C677)</f>
        <v>37.156101694915257</v>
      </c>
      <c r="AG619" s="141">
        <f t="shared" ref="AG619:AN619" si="166">AVERAGE(D619:D677)</f>
        <v>968.90423728813596</v>
      </c>
      <c r="AH619" s="141">
        <f t="shared" si="166"/>
        <v>36.474067796610164</v>
      </c>
      <c r="AI619" s="141">
        <f t="shared" si="166"/>
        <v>375.93457627118653</v>
      </c>
      <c r="AJ619" s="141">
        <f t="shared" si="166"/>
        <v>627.69491525423734</v>
      </c>
      <c r="AK619" s="141">
        <f t="shared" si="166"/>
        <v>1.9830508474576272</v>
      </c>
      <c r="AL619" s="141">
        <f t="shared" si="166"/>
        <v>37.49576271186443</v>
      </c>
      <c r="AM619" s="141">
        <f t="shared" si="166"/>
        <v>36.879491525423724</v>
      </c>
      <c r="AN619" s="141">
        <f t="shared" si="166"/>
        <v>619.72881355932202</v>
      </c>
      <c r="AO619" s="140">
        <f>STDEV(C619:C677)</f>
        <v>2.6181765284845522</v>
      </c>
      <c r="AP619" s="140">
        <f t="shared" ref="AP619:AW619" si="167">STDEV(D619:D677)</f>
        <v>1.3176523053886287</v>
      </c>
      <c r="AQ619" s="140">
        <f t="shared" si="167"/>
        <v>13.440698375564834</v>
      </c>
      <c r="AR619" s="140">
        <f t="shared" si="167"/>
        <v>11.376027323375496</v>
      </c>
      <c r="AS619" s="140">
        <f t="shared" si="167"/>
        <v>177.94906809468986</v>
      </c>
      <c r="AT619" s="140">
        <f t="shared" si="167"/>
        <v>0.95174839879630979</v>
      </c>
      <c r="AU619" s="140">
        <f t="shared" si="167"/>
        <v>2.8051112236783604</v>
      </c>
      <c r="AV619" s="140">
        <f t="shared" si="167"/>
        <v>2.6749910884342785</v>
      </c>
      <c r="AW619" s="140">
        <f t="shared" si="167"/>
        <v>27.474019394175595</v>
      </c>
      <c r="AX619" s="142">
        <f>AVERAGE(C619:C735)</f>
        <v>38.938717948717944</v>
      </c>
      <c r="AY619" s="142">
        <f t="shared" ref="AY619:BF619" si="168">AVERAGE(D619:D735)</f>
        <v>967.29914529914527</v>
      </c>
      <c r="AZ619" s="142">
        <f t="shared" si="168"/>
        <v>28.535384615384608</v>
      </c>
      <c r="BA619" s="142">
        <f t="shared" si="168"/>
        <v>389.80547008547012</v>
      </c>
      <c r="BB619" s="142">
        <f t="shared" si="168"/>
        <v>706.15384615384619</v>
      </c>
      <c r="BC619" s="142">
        <f t="shared" si="168"/>
        <v>2.4245299145299146</v>
      </c>
      <c r="BD619" s="142">
        <f t="shared" si="168"/>
        <v>39.513076923076945</v>
      </c>
      <c r="BE619" s="142">
        <f t="shared" si="168"/>
        <v>38.770170940170956</v>
      </c>
      <c r="BF619" s="142">
        <f t="shared" si="168"/>
        <v>602.61538461538464</v>
      </c>
      <c r="BG619" s="143">
        <f>STDEV(C619:C735)</f>
        <v>2.8176033893038328</v>
      </c>
      <c r="BH619" s="143">
        <f t="shared" ref="BH619:BO619" si="169">STDEV(D619:D735)</f>
        <v>1.8960328695724831</v>
      </c>
      <c r="BI619" s="143">
        <f t="shared" si="169"/>
        <v>12.924880946457757</v>
      </c>
      <c r="BJ619" s="143">
        <f t="shared" si="169"/>
        <v>16.382085331856203</v>
      </c>
      <c r="BK619" s="143">
        <f t="shared" si="169"/>
        <v>249.28095267930175</v>
      </c>
      <c r="BL619" s="143">
        <f t="shared" si="169"/>
        <v>1.3377789723413915</v>
      </c>
      <c r="BM619" s="143">
        <f t="shared" si="169"/>
        <v>3.1121958268594665</v>
      </c>
      <c r="BN619" s="143">
        <f t="shared" si="169"/>
        <v>2.938464876869642</v>
      </c>
      <c r="BO619" s="143">
        <f t="shared" si="169"/>
        <v>29.89286795168135</v>
      </c>
    </row>
    <row r="620" spans="1:67" x14ac:dyDescent="0.25">
      <c r="A620" s="2">
        <v>619</v>
      </c>
      <c r="B620" s="3">
        <v>43913.50420998843</v>
      </c>
      <c r="C620" s="35">
        <v>33.35</v>
      </c>
      <c r="D620" s="2">
        <v>971.19</v>
      </c>
      <c r="E620" s="2">
        <v>58.08</v>
      </c>
      <c r="F620" s="2">
        <v>356.24</v>
      </c>
      <c r="G620" s="2">
        <v>487</v>
      </c>
      <c r="H620" s="2">
        <v>1.23</v>
      </c>
      <c r="I620" s="2">
        <v>33.270000000000003</v>
      </c>
      <c r="J620" s="2">
        <v>32.89</v>
      </c>
      <c r="K620" s="2">
        <v>662</v>
      </c>
      <c r="L620" s="2">
        <v>623</v>
      </c>
      <c r="M620" s="2">
        <v>1</v>
      </c>
    </row>
    <row r="621" spans="1:67" x14ac:dyDescent="0.25">
      <c r="A621" s="2">
        <v>620</v>
      </c>
      <c r="B621" s="3">
        <v>43913.505829062502</v>
      </c>
      <c r="C621" s="35">
        <v>33.46</v>
      </c>
      <c r="D621" s="2">
        <v>971.13</v>
      </c>
      <c r="E621" s="2">
        <v>55.21</v>
      </c>
      <c r="F621" s="2">
        <v>356.7</v>
      </c>
      <c r="G621" s="2">
        <v>490</v>
      </c>
      <c r="H621" s="2">
        <v>1.24</v>
      </c>
      <c r="I621" s="2">
        <v>33.450000000000003</v>
      </c>
      <c r="J621" s="2">
        <v>32.99</v>
      </c>
      <c r="K621" s="2">
        <v>662</v>
      </c>
      <c r="L621" s="2">
        <v>623</v>
      </c>
      <c r="M621" s="2">
        <v>1</v>
      </c>
    </row>
    <row r="622" spans="1:67" x14ac:dyDescent="0.25">
      <c r="A622" s="2">
        <v>621</v>
      </c>
      <c r="B622" s="3">
        <v>43913.507436956017</v>
      </c>
      <c r="C622" s="35">
        <v>33.64</v>
      </c>
      <c r="D622" s="2">
        <v>971.08</v>
      </c>
      <c r="E622" s="2">
        <v>57.7</v>
      </c>
      <c r="F622" s="2">
        <v>357.15</v>
      </c>
      <c r="G622" s="2">
        <v>491</v>
      </c>
      <c r="H622" s="2">
        <v>1.26</v>
      </c>
      <c r="I622" s="2">
        <v>33.630000000000003</v>
      </c>
      <c r="J622" s="2">
        <v>33.25</v>
      </c>
      <c r="K622" s="2">
        <v>628</v>
      </c>
      <c r="L622" s="2">
        <v>618</v>
      </c>
      <c r="M622" s="2">
        <v>1</v>
      </c>
    </row>
    <row r="623" spans="1:67" x14ac:dyDescent="0.25">
      <c r="A623" s="2">
        <v>622</v>
      </c>
      <c r="B623" s="3">
        <v>43913.510671145836</v>
      </c>
      <c r="C623" s="35">
        <v>33.369999999999997</v>
      </c>
      <c r="D623" s="2">
        <v>970.89</v>
      </c>
      <c r="E623" s="2">
        <v>47.41</v>
      </c>
      <c r="F623" s="2">
        <v>358.79</v>
      </c>
      <c r="G623" s="2">
        <v>490</v>
      </c>
      <c r="H623" s="2">
        <v>1.26</v>
      </c>
      <c r="I623" s="2">
        <v>33.47</v>
      </c>
      <c r="J623" s="2">
        <v>33.03</v>
      </c>
      <c r="K623" s="2">
        <v>662</v>
      </c>
      <c r="L623" s="2">
        <v>633</v>
      </c>
      <c r="M623" s="2">
        <v>1</v>
      </c>
    </row>
    <row r="624" spans="1:67" x14ac:dyDescent="0.25">
      <c r="A624" s="2">
        <v>623</v>
      </c>
      <c r="B624" s="3">
        <v>43913.512834884255</v>
      </c>
      <c r="C624" s="35">
        <v>33.340000000000003</v>
      </c>
      <c r="D624" s="2">
        <v>970.84</v>
      </c>
      <c r="E624" s="2">
        <v>49.23</v>
      </c>
      <c r="F624" s="2">
        <v>359.19</v>
      </c>
      <c r="G624" s="2">
        <v>498</v>
      </c>
      <c r="H624" s="2">
        <v>1.26</v>
      </c>
      <c r="I624" s="2">
        <v>33.39</v>
      </c>
      <c r="J624" s="2">
        <v>32.99</v>
      </c>
      <c r="K624" s="2">
        <v>662</v>
      </c>
      <c r="L624" s="2">
        <v>638</v>
      </c>
      <c r="M624" s="2">
        <v>1</v>
      </c>
    </row>
    <row r="625" spans="1:67" x14ac:dyDescent="0.25">
      <c r="A625" s="2">
        <v>624</v>
      </c>
      <c r="B625" s="3">
        <v>43913.5144472338</v>
      </c>
      <c r="C625" s="35">
        <v>33.56</v>
      </c>
      <c r="D625" s="2">
        <v>970.79</v>
      </c>
      <c r="E625" s="2">
        <v>50.12</v>
      </c>
      <c r="F625" s="2">
        <v>359.69</v>
      </c>
      <c r="G625" s="2">
        <v>503</v>
      </c>
      <c r="H625" s="2">
        <v>1.31</v>
      </c>
      <c r="I625" s="2">
        <v>33.57</v>
      </c>
      <c r="J625" s="2">
        <v>33.11</v>
      </c>
      <c r="K625" s="2">
        <v>668</v>
      </c>
      <c r="L625" s="2">
        <v>628</v>
      </c>
      <c r="M625" s="2">
        <v>1</v>
      </c>
    </row>
    <row r="626" spans="1:67" x14ac:dyDescent="0.25">
      <c r="A626" s="2">
        <v>625</v>
      </c>
      <c r="B626" s="3">
        <v>43913.516059270834</v>
      </c>
      <c r="C626" s="35">
        <v>33.82</v>
      </c>
      <c r="D626" s="2">
        <v>970.67</v>
      </c>
      <c r="E626" s="2">
        <v>51.46</v>
      </c>
      <c r="F626" s="2">
        <v>360.66</v>
      </c>
      <c r="G626" s="2">
        <v>504</v>
      </c>
      <c r="H626" s="2">
        <v>1.31</v>
      </c>
      <c r="I626" s="2">
        <v>33.83</v>
      </c>
      <c r="J626" s="2">
        <v>33.49</v>
      </c>
      <c r="K626" s="2">
        <v>662</v>
      </c>
      <c r="L626" s="2">
        <v>623</v>
      </c>
      <c r="M626" s="2">
        <v>1</v>
      </c>
    </row>
    <row r="627" spans="1:67" x14ac:dyDescent="0.25">
      <c r="A627" s="2">
        <v>626</v>
      </c>
      <c r="B627" s="3">
        <v>43913.519291701392</v>
      </c>
      <c r="C627" s="35">
        <v>33.869999999999997</v>
      </c>
      <c r="D627" s="2">
        <v>970.51</v>
      </c>
      <c r="E627" s="2">
        <v>49.68</v>
      </c>
      <c r="F627" s="2">
        <v>362.08</v>
      </c>
      <c r="G627" s="2">
        <v>509</v>
      </c>
      <c r="H627" s="2">
        <v>1.35</v>
      </c>
      <c r="I627" s="2">
        <v>33.93</v>
      </c>
      <c r="J627" s="2">
        <v>33.47</v>
      </c>
      <c r="K627" s="2">
        <v>656</v>
      </c>
      <c r="L627" s="2">
        <v>628</v>
      </c>
      <c r="M627" s="2">
        <v>1</v>
      </c>
    </row>
    <row r="628" spans="1:67" x14ac:dyDescent="0.25">
      <c r="A628" s="2">
        <v>627</v>
      </c>
      <c r="B628" s="3">
        <v>43913.521466238424</v>
      </c>
      <c r="C628" s="35">
        <v>33.78</v>
      </c>
      <c r="D628" s="2">
        <v>970.46</v>
      </c>
      <c r="E628" s="2">
        <v>54.88</v>
      </c>
      <c r="F628" s="2">
        <v>362.5</v>
      </c>
      <c r="G628" s="2">
        <v>511</v>
      </c>
      <c r="H628" s="2">
        <v>1.36</v>
      </c>
      <c r="I628" s="2">
        <v>33.83</v>
      </c>
      <c r="J628" s="2">
        <v>33.49</v>
      </c>
      <c r="K628" s="2">
        <v>653</v>
      </c>
      <c r="L628" s="2">
        <v>628</v>
      </c>
      <c r="M628" s="2">
        <v>1</v>
      </c>
    </row>
    <row r="629" spans="1:67" x14ac:dyDescent="0.25">
      <c r="A629" s="2">
        <v>628</v>
      </c>
      <c r="B629" s="3">
        <v>43913.523093495372</v>
      </c>
      <c r="C629" s="35">
        <v>33.950000000000003</v>
      </c>
      <c r="D629" s="2">
        <v>970.41</v>
      </c>
      <c r="E629" s="2">
        <v>50.87</v>
      </c>
      <c r="F629" s="2">
        <v>362.96</v>
      </c>
      <c r="G629" s="2">
        <v>513</v>
      </c>
      <c r="H629" s="2">
        <v>1.38</v>
      </c>
      <c r="I629" s="2">
        <v>33.869999999999997</v>
      </c>
      <c r="J629" s="2">
        <v>33.409999999999997</v>
      </c>
      <c r="K629" s="2">
        <v>653</v>
      </c>
      <c r="L629" s="2">
        <v>618</v>
      </c>
      <c r="M629" s="2">
        <v>1</v>
      </c>
    </row>
    <row r="630" spans="1:67" x14ac:dyDescent="0.25">
      <c r="A630" s="2">
        <v>629</v>
      </c>
      <c r="B630" s="3">
        <v>43913.524710196754</v>
      </c>
      <c r="C630" s="35">
        <v>34.28</v>
      </c>
      <c r="D630" s="2">
        <v>970.39</v>
      </c>
      <c r="E630" s="2">
        <v>53.85</v>
      </c>
      <c r="F630" s="2">
        <v>363.1</v>
      </c>
      <c r="G630" s="2">
        <v>518</v>
      </c>
      <c r="H630" s="2">
        <v>1.4</v>
      </c>
      <c r="I630" s="2">
        <v>34.25</v>
      </c>
      <c r="J630" s="2">
        <v>33.869999999999997</v>
      </c>
      <c r="K630" s="2">
        <v>662</v>
      </c>
      <c r="L630" s="2">
        <v>618</v>
      </c>
      <c r="M630" s="2">
        <v>1</v>
      </c>
    </row>
    <row r="631" spans="1:67" x14ac:dyDescent="0.25">
      <c r="A631" s="2">
        <v>630</v>
      </c>
      <c r="B631" s="3">
        <v>43913.527936550927</v>
      </c>
      <c r="C631" s="35">
        <v>34.200000000000003</v>
      </c>
      <c r="D631" s="2">
        <v>970.23</v>
      </c>
      <c r="E631" s="2">
        <v>56.5</v>
      </c>
      <c r="F631" s="2">
        <v>364.45</v>
      </c>
      <c r="G631" s="2">
        <v>525</v>
      </c>
      <c r="H631" s="2">
        <v>1.44</v>
      </c>
      <c r="I631" s="2">
        <v>34.25</v>
      </c>
      <c r="J631" s="2">
        <v>33.83</v>
      </c>
      <c r="K631" s="2">
        <v>637</v>
      </c>
      <c r="L631" s="2">
        <v>603</v>
      </c>
      <c r="M631" s="2">
        <v>1</v>
      </c>
    </row>
    <row r="632" spans="1:67" x14ac:dyDescent="0.25">
      <c r="A632" s="2">
        <v>631</v>
      </c>
      <c r="B632" s="3">
        <v>43913.530098530093</v>
      </c>
      <c r="C632" s="35">
        <v>34.25</v>
      </c>
      <c r="D632" s="2">
        <v>970.18</v>
      </c>
      <c r="E632" s="2">
        <v>63.53</v>
      </c>
      <c r="F632" s="2">
        <v>364.89</v>
      </c>
      <c r="G632" s="2">
        <v>528</v>
      </c>
      <c r="H632" s="2">
        <v>1.44</v>
      </c>
      <c r="I632" s="2">
        <v>34.19</v>
      </c>
      <c r="J632" s="2">
        <v>33.869999999999997</v>
      </c>
      <c r="K632" s="2">
        <v>637</v>
      </c>
      <c r="L632" s="2">
        <v>608</v>
      </c>
      <c r="M632" s="2">
        <v>1</v>
      </c>
    </row>
    <row r="633" spans="1:67" x14ac:dyDescent="0.25">
      <c r="A633" s="2">
        <v>632</v>
      </c>
      <c r="B633" s="3">
        <v>43913.531712372685</v>
      </c>
      <c r="C633" s="35">
        <v>34.659999999999997</v>
      </c>
      <c r="D633" s="2">
        <v>970.08</v>
      </c>
      <c r="E633" s="2">
        <v>55.45</v>
      </c>
      <c r="F633" s="2">
        <v>365.81</v>
      </c>
      <c r="G633" s="2">
        <v>530</v>
      </c>
      <c r="H633" s="2">
        <v>1.45</v>
      </c>
      <c r="I633" s="2">
        <v>34.61</v>
      </c>
      <c r="J633" s="2">
        <v>34.15</v>
      </c>
      <c r="K633" s="2">
        <v>621</v>
      </c>
      <c r="L633" s="2">
        <v>598</v>
      </c>
      <c r="M633" s="2">
        <v>1</v>
      </c>
    </row>
    <row r="634" spans="1:67" x14ac:dyDescent="0.25">
      <c r="A634" s="2">
        <v>633</v>
      </c>
      <c r="B634" s="3">
        <v>43913.533326574077</v>
      </c>
      <c r="C634" s="35">
        <v>34.56</v>
      </c>
      <c r="D634" s="2">
        <v>970.03</v>
      </c>
      <c r="E634" s="2">
        <v>48.96</v>
      </c>
      <c r="F634" s="2">
        <v>366.18</v>
      </c>
      <c r="G634" s="2">
        <v>530</v>
      </c>
      <c r="H634" s="2">
        <v>1.47</v>
      </c>
      <c r="I634" s="2">
        <v>34.57</v>
      </c>
      <c r="J634" s="2">
        <v>34.07</v>
      </c>
      <c r="K634" s="2">
        <v>621</v>
      </c>
      <c r="L634" s="2">
        <v>598</v>
      </c>
      <c r="M634" s="2">
        <v>1</v>
      </c>
    </row>
    <row r="635" spans="1:67" x14ac:dyDescent="0.25">
      <c r="A635" s="2">
        <v>634</v>
      </c>
      <c r="B635" s="3">
        <v>43913.536571284727</v>
      </c>
      <c r="C635" s="35">
        <v>34.700000000000003</v>
      </c>
      <c r="D635" s="2">
        <v>969.86</v>
      </c>
      <c r="E635" s="2">
        <v>49.5</v>
      </c>
      <c r="F635" s="2">
        <v>367.65</v>
      </c>
      <c r="G635" s="2">
        <v>535</v>
      </c>
      <c r="H635" s="2">
        <v>1.49</v>
      </c>
      <c r="I635" s="2">
        <v>34.71</v>
      </c>
      <c r="J635" s="2">
        <v>34.29</v>
      </c>
      <c r="K635" s="2">
        <v>631</v>
      </c>
      <c r="L635" s="2">
        <v>613</v>
      </c>
      <c r="M635" s="2">
        <v>1</v>
      </c>
    </row>
    <row r="636" spans="1:67" x14ac:dyDescent="0.25">
      <c r="A636" s="2">
        <v>635</v>
      </c>
      <c r="B636" s="3">
        <v>43913.538734675923</v>
      </c>
      <c r="C636" s="35">
        <v>34.94</v>
      </c>
      <c r="D636" s="2">
        <v>969.76</v>
      </c>
      <c r="E636" s="2">
        <v>52.48</v>
      </c>
      <c r="F636" s="2">
        <v>368.54</v>
      </c>
      <c r="G636" s="2">
        <v>539</v>
      </c>
      <c r="H636" s="2">
        <v>1.51</v>
      </c>
      <c r="I636" s="2">
        <v>34.950000000000003</v>
      </c>
      <c r="J636" s="2">
        <v>34.51</v>
      </c>
      <c r="K636" s="2">
        <v>621</v>
      </c>
      <c r="L636" s="2">
        <v>608</v>
      </c>
      <c r="M636" s="2">
        <v>1</v>
      </c>
    </row>
    <row r="637" spans="1:67" x14ac:dyDescent="0.25">
      <c r="A637" s="2">
        <v>636</v>
      </c>
      <c r="B637" s="3">
        <v>43913.540347442133</v>
      </c>
      <c r="C637" s="35">
        <v>34.659999999999997</v>
      </c>
      <c r="D637" s="2">
        <v>969.74</v>
      </c>
      <c r="E637" s="2">
        <v>52.88</v>
      </c>
      <c r="F637" s="2">
        <v>368.71</v>
      </c>
      <c r="G637" s="2">
        <v>541</v>
      </c>
      <c r="H637" s="2">
        <v>1.52</v>
      </c>
      <c r="I637" s="2">
        <v>34.729999999999997</v>
      </c>
      <c r="J637" s="2">
        <v>34.25</v>
      </c>
      <c r="K637" s="2">
        <v>615</v>
      </c>
      <c r="L637" s="2">
        <v>603</v>
      </c>
      <c r="M637" s="2">
        <v>1</v>
      </c>
    </row>
    <row r="638" spans="1:67" s="45" customFormat="1" x14ac:dyDescent="0.25">
      <c r="A638" s="43">
        <v>637</v>
      </c>
      <c r="B638" s="44">
        <v>43913.541961226852</v>
      </c>
      <c r="C638" s="35">
        <v>34.67</v>
      </c>
      <c r="D638" s="43">
        <v>969.59</v>
      </c>
      <c r="E638" s="43">
        <v>46.48</v>
      </c>
      <c r="F638" s="43">
        <v>370.01</v>
      </c>
      <c r="G638" s="43">
        <v>544</v>
      </c>
      <c r="H638" s="43">
        <v>1.53</v>
      </c>
      <c r="I638" s="43">
        <v>34.75</v>
      </c>
      <c r="J638" s="43">
        <v>34.31</v>
      </c>
      <c r="K638" s="43">
        <v>637</v>
      </c>
      <c r="L638" s="43">
        <v>603</v>
      </c>
      <c r="M638" s="2">
        <v>1</v>
      </c>
      <c r="N638" s="76">
        <f t="shared" ref="N638:O638" si="170">AVERAGE(C638:C656)</f>
        <v>39.120000000000005</v>
      </c>
      <c r="O638" s="76">
        <f t="shared" si="170"/>
        <v>968.85</v>
      </c>
      <c r="P638" s="76">
        <f t="shared" ref="P638:V638" si="171">AVERAGE(E638:E656)</f>
        <v>25.601578947368424</v>
      </c>
      <c r="Q638" s="76">
        <f t="shared" si="171"/>
        <v>376.40315789473681</v>
      </c>
      <c r="R638" s="76">
        <f t="shared" si="171"/>
        <v>583.47368421052636</v>
      </c>
      <c r="S638" s="76">
        <f t="shared" si="171"/>
        <v>1.7468421052631582</v>
      </c>
      <c r="T638" s="76">
        <f t="shared" si="171"/>
        <v>39.393157894736852</v>
      </c>
      <c r="U638" s="76">
        <f t="shared" si="171"/>
        <v>38.81421052631579</v>
      </c>
      <c r="V638" s="76">
        <f t="shared" si="171"/>
        <v>623.42105263157896</v>
      </c>
      <c r="W638" s="71">
        <f t="shared" ref="W638:X638" si="172">STDEV(C638:C656)</f>
        <v>2.0104836344632218</v>
      </c>
      <c r="X638" s="71">
        <f t="shared" si="172"/>
        <v>0.38583243340428658</v>
      </c>
      <c r="Y638" s="71">
        <f t="shared" ref="Y638:AE638" si="173">STDEV(E638:E656)</f>
        <v>7.2459193597790605</v>
      </c>
      <c r="Z638" s="71">
        <f t="shared" si="173"/>
        <v>3.3101763172770697</v>
      </c>
      <c r="AA638" s="71">
        <f t="shared" si="173"/>
        <v>25.85723286100178</v>
      </c>
      <c r="AB638" s="71">
        <f t="shared" si="173"/>
        <v>0.13699361832577564</v>
      </c>
      <c r="AC638" s="71">
        <f t="shared" si="173"/>
        <v>1.842863269274138</v>
      </c>
      <c r="AD638" s="71">
        <f t="shared" si="173"/>
        <v>1.8914142732929693</v>
      </c>
      <c r="AE638" s="71">
        <f t="shared" si="173"/>
        <v>14.930638854656793</v>
      </c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34"/>
      <c r="AY638" s="34"/>
      <c r="AZ638" s="34"/>
      <c r="BA638" s="34"/>
      <c r="BB638" s="34"/>
      <c r="BC638" s="34"/>
      <c r="BD638" s="34"/>
      <c r="BE638" s="34"/>
      <c r="BF638" s="34"/>
      <c r="BG638" s="34"/>
      <c r="BH638" s="34"/>
      <c r="BI638" s="34"/>
      <c r="BJ638" s="34"/>
      <c r="BK638" s="34"/>
      <c r="BL638" s="34"/>
      <c r="BM638" s="34"/>
      <c r="BN638" s="34"/>
      <c r="BO638" s="34"/>
    </row>
    <row r="639" spans="1:67" x14ac:dyDescent="0.25">
      <c r="A639" s="2">
        <v>638</v>
      </c>
      <c r="B639" s="3">
        <v>43913.545195995372</v>
      </c>
      <c r="C639" s="35">
        <v>39.979999999999997</v>
      </c>
      <c r="D639" s="2">
        <v>969.32</v>
      </c>
      <c r="E639" s="2">
        <v>20.75</v>
      </c>
      <c r="F639" s="2">
        <v>372.35</v>
      </c>
      <c r="G639" s="2">
        <v>551</v>
      </c>
      <c r="H639" s="2">
        <v>1.58</v>
      </c>
      <c r="I639" s="2">
        <v>40.07</v>
      </c>
      <c r="J639" s="2">
        <v>39.369999999999997</v>
      </c>
      <c r="K639" s="2">
        <v>640</v>
      </c>
      <c r="L639" s="2">
        <v>608</v>
      </c>
      <c r="M639" s="2">
        <v>1</v>
      </c>
    </row>
    <row r="640" spans="1:67" x14ac:dyDescent="0.25">
      <c r="A640" s="2">
        <v>639</v>
      </c>
      <c r="B640" s="3">
        <v>43913.547369398148</v>
      </c>
      <c r="C640" s="35">
        <v>40.130000000000003</v>
      </c>
      <c r="D640" s="2">
        <v>969.31</v>
      </c>
      <c r="E640" s="2">
        <v>18.93</v>
      </c>
      <c r="F640" s="2">
        <v>372.41</v>
      </c>
      <c r="G640" s="2">
        <v>555</v>
      </c>
      <c r="H640" s="2">
        <v>1.59</v>
      </c>
      <c r="I640" s="2">
        <v>40.29</v>
      </c>
      <c r="J640" s="2">
        <v>39.909999999999997</v>
      </c>
      <c r="K640" s="2">
        <v>628</v>
      </c>
      <c r="L640" s="2">
        <v>598</v>
      </c>
      <c r="M640" s="2">
        <v>1</v>
      </c>
    </row>
    <row r="641" spans="1:13" x14ac:dyDescent="0.25">
      <c r="A641" s="2">
        <v>640</v>
      </c>
      <c r="B641" s="3">
        <v>43913.548995451391</v>
      </c>
      <c r="C641" s="35">
        <v>39.340000000000003</v>
      </c>
      <c r="D641" s="2">
        <v>969.23</v>
      </c>
      <c r="E641" s="2">
        <v>22.22</v>
      </c>
      <c r="F641" s="2">
        <v>373.32</v>
      </c>
      <c r="G641" s="2">
        <v>556</v>
      </c>
      <c r="H641" s="2">
        <v>1.61</v>
      </c>
      <c r="I641" s="2">
        <v>39.409999999999997</v>
      </c>
      <c r="J641" s="2">
        <v>38.79</v>
      </c>
      <c r="K641" s="2">
        <v>628</v>
      </c>
      <c r="L641" s="2">
        <v>603</v>
      </c>
      <c r="M641" s="2">
        <v>1</v>
      </c>
    </row>
    <row r="642" spans="1:13" x14ac:dyDescent="0.25">
      <c r="A642" s="2">
        <v>641</v>
      </c>
      <c r="B642" s="3">
        <v>43913.550635891203</v>
      </c>
      <c r="C642" s="35">
        <v>40.32</v>
      </c>
      <c r="D642" s="2">
        <v>969.18</v>
      </c>
      <c r="E642" s="2">
        <v>24.6</v>
      </c>
      <c r="F642" s="2">
        <v>373.56</v>
      </c>
      <c r="G642" s="2">
        <v>561</v>
      </c>
      <c r="H642" s="2">
        <v>1.62</v>
      </c>
      <c r="I642" s="2">
        <v>40.47</v>
      </c>
      <c r="J642" s="2">
        <v>39.67</v>
      </c>
      <c r="K642" s="2">
        <v>621</v>
      </c>
      <c r="L642" s="2">
        <v>598</v>
      </c>
      <c r="M642" s="2">
        <v>1</v>
      </c>
    </row>
    <row r="643" spans="1:13" x14ac:dyDescent="0.25">
      <c r="A643" s="2">
        <v>642</v>
      </c>
      <c r="B643" s="3">
        <v>43913.552261481484</v>
      </c>
      <c r="C643" s="35">
        <v>40.729999999999997</v>
      </c>
      <c r="D643" s="2">
        <v>969.18</v>
      </c>
      <c r="E643" s="2">
        <v>23.23</v>
      </c>
      <c r="F643" s="2">
        <v>373.59</v>
      </c>
      <c r="G643" s="2">
        <v>566</v>
      </c>
      <c r="H643" s="2">
        <v>1.66</v>
      </c>
      <c r="I643" s="2">
        <v>40.93</v>
      </c>
      <c r="J643" s="2">
        <v>40.270000000000003</v>
      </c>
      <c r="K643" s="2">
        <v>621</v>
      </c>
      <c r="L643" s="2">
        <v>603</v>
      </c>
      <c r="M643" s="2">
        <v>1</v>
      </c>
    </row>
    <row r="644" spans="1:13" x14ac:dyDescent="0.25">
      <c r="A644" s="2">
        <v>643</v>
      </c>
      <c r="B644" s="3">
        <v>43913.555495752313</v>
      </c>
      <c r="C644" s="35">
        <v>41.07</v>
      </c>
      <c r="D644" s="2">
        <v>968.97</v>
      </c>
      <c r="E644" s="2">
        <v>17.559999999999999</v>
      </c>
      <c r="F644" s="2">
        <v>375.34</v>
      </c>
      <c r="G644" s="2">
        <v>560</v>
      </c>
      <c r="H644" s="2">
        <v>1.62</v>
      </c>
      <c r="I644" s="2">
        <v>41.01</v>
      </c>
      <c r="J644" s="2">
        <v>40.450000000000003</v>
      </c>
      <c r="K644" s="2">
        <v>615</v>
      </c>
      <c r="L644" s="2">
        <v>587</v>
      </c>
      <c r="M644" s="2">
        <v>1</v>
      </c>
    </row>
    <row r="645" spans="1:13" x14ac:dyDescent="0.25">
      <c r="A645" s="2">
        <v>644</v>
      </c>
      <c r="B645" s="3">
        <v>43913.557659791666</v>
      </c>
      <c r="C645" s="35">
        <v>40.85</v>
      </c>
      <c r="D645" s="2">
        <v>968.99</v>
      </c>
      <c r="E645" s="2">
        <v>24.84</v>
      </c>
      <c r="F645" s="2">
        <v>375.18</v>
      </c>
      <c r="G645" s="2">
        <v>568</v>
      </c>
      <c r="H645" s="2">
        <v>1.67</v>
      </c>
      <c r="I645" s="2">
        <v>40.909999999999997</v>
      </c>
      <c r="J645" s="2">
        <v>40.369999999999997</v>
      </c>
      <c r="K645" s="2">
        <v>621</v>
      </c>
      <c r="L645" s="2">
        <v>587</v>
      </c>
      <c r="M645" s="2">
        <v>1</v>
      </c>
    </row>
    <row r="646" spans="1:13" x14ac:dyDescent="0.25">
      <c r="A646" s="2">
        <v>645</v>
      </c>
      <c r="B646" s="3">
        <v>43913.559274583335</v>
      </c>
      <c r="C646" s="35">
        <v>41.13</v>
      </c>
      <c r="D646" s="2">
        <v>968.95</v>
      </c>
      <c r="E646" s="2">
        <v>27.12</v>
      </c>
      <c r="F646" s="2">
        <v>375.56</v>
      </c>
      <c r="G646" s="2">
        <v>575</v>
      </c>
      <c r="H646" s="2">
        <v>1.7</v>
      </c>
      <c r="I646" s="2">
        <v>41.23</v>
      </c>
      <c r="J646" s="2">
        <v>40.729999999999997</v>
      </c>
      <c r="K646" s="2">
        <v>621</v>
      </c>
      <c r="L646" s="2">
        <v>597</v>
      </c>
      <c r="M646" s="2">
        <v>1</v>
      </c>
    </row>
    <row r="647" spans="1:13" x14ac:dyDescent="0.25">
      <c r="A647" s="2">
        <v>646</v>
      </c>
      <c r="B647" s="3">
        <v>43913.560890775465</v>
      </c>
      <c r="C647" s="35">
        <v>37.380000000000003</v>
      </c>
      <c r="D647" s="2">
        <v>968.92</v>
      </c>
      <c r="E647" s="2">
        <v>34.200000000000003</v>
      </c>
      <c r="F647" s="2">
        <v>375.78</v>
      </c>
      <c r="G647" s="2">
        <v>576</v>
      </c>
      <c r="H647" s="2">
        <v>1.71</v>
      </c>
      <c r="I647" s="2">
        <v>38.01</v>
      </c>
      <c r="J647" s="2">
        <v>37.69</v>
      </c>
      <c r="K647" s="2">
        <v>606</v>
      </c>
      <c r="L647" s="2">
        <v>592</v>
      </c>
      <c r="M647" s="2">
        <v>1</v>
      </c>
    </row>
    <row r="648" spans="1:13" x14ac:dyDescent="0.25">
      <c r="A648" s="2">
        <v>647</v>
      </c>
      <c r="B648" s="3">
        <v>43913.564128101847</v>
      </c>
      <c r="C648" s="35">
        <v>41.46</v>
      </c>
      <c r="D648" s="2">
        <v>968.66</v>
      </c>
      <c r="E648" s="2">
        <v>19.809999999999999</v>
      </c>
      <c r="F648" s="2">
        <v>378.03</v>
      </c>
      <c r="G648" s="2">
        <v>595</v>
      </c>
      <c r="H648" s="2">
        <v>1.8</v>
      </c>
      <c r="I648" s="2">
        <v>41.51</v>
      </c>
      <c r="J648" s="2">
        <v>41.09</v>
      </c>
      <c r="K648" s="2">
        <v>621</v>
      </c>
      <c r="L648" s="2">
        <v>592</v>
      </c>
      <c r="M648" s="2">
        <v>1</v>
      </c>
    </row>
    <row r="649" spans="1:13" x14ac:dyDescent="0.25">
      <c r="A649" s="2">
        <v>648</v>
      </c>
      <c r="B649" s="3">
        <v>43913.566306180554</v>
      </c>
      <c r="C649" s="35">
        <v>41.24</v>
      </c>
      <c r="D649" s="2">
        <v>968.75</v>
      </c>
      <c r="E649" s="2">
        <v>19.18</v>
      </c>
      <c r="F649" s="2">
        <v>377.29</v>
      </c>
      <c r="G649" s="2">
        <v>600</v>
      </c>
      <c r="H649" s="2">
        <v>1.84</v>
      </c>
      <c r="I649" s="2">
        <v>41.35</v>
      </c>
      <c r="J649" s="2">
        <v>41.01</v>
      </c>
      <c r="K649" s="2">
        <v>621</v>
      </c>
      <c r="L649" s="2">
        <v>597</v>
      </c>
      <c r="M649" s="2">
        <v>1</v>
      </c>
    </row>
    <row r="650" spans="1:13" x14ac:dyDescent="0.25">
      <c r="A650" s="2">
        <v>649</v>
      </c>
      <c r="B650" s="3">
        <v>43913.567918854169</v>
      </c>
      <c r="C650" s="35">
        <v>40.630000000000003</v>
      </c>
      <c r="D650" s="2">
        <v>968.62</v>
      </c>
      <c r="E650" s="2">
        <v>25.16</v>
      </c>
      <c r="F650" s="2">
        <v>378.37</v>
      </c>
      <c r="G650" s="2">
        <v>603</v>
      </c>
      <c r="H650" s="2">
        <v>1.85</v>
      </c>
      <c r="I650" s="2">
        <v>40.69</v>
      </c>
      <c r="J650" s="2">
        <v>40.39</v>
      </c>
      <c r="K650" s="2">
        <v>621</v>
      </c>
      <c r="L650" s="2">
        <v>587</v>
      </c>
      <c r="M650" s="2">
        <v>1</v>
      </c>
    </row>
    <row r="651" spans="1:13" x14ac:dyDescent="0.25">
      <c r="A651" s="2">
        <v>650</v>
      </c>
      <c r="B651" s="3">
        <v>43913.569535289353</v>
      </c>
      <c r="C651" s="35">
        <v>37.19</v>
      </c>
      <c r="D651" s="2">
        <v>968.59</v>
      </c>
      <c r="E651" s="2">
        <v>26.47</v>
      </c>
      <c r="F651" s="2">
        <v>378.6</v>
      </c>
      <c r="G651" s="2">
        <v>605</v>
      </c>
      <c r="H651" s="2">
        <v>1.86</v>
      </c>
      <c r="I651" s="2">
        <v>37.729999999999997</v>
      </c>
      <c r="J651" s="2">
        <v>37.51</v>
      </c>
      <c r="K651" s="2">
        <v>621</v>
      </c>
      <c r="L651" s="2">
        <v>587</v>
      </c>
      <c r="M651" s="2">
        <v>1</v>
      </c>
    </row>
    <row r="652" spans="1:13" x14ac:dyDescent="0.25">
      <c r="A652" s="2">
        <v>651</v>
      </c>
      <c r="B652" s="3">
        <v>43913.572684155093</v>
      </c>
      <c r="C652" s="35">
        <v>36.72</v>
      </c>
      <c r="D652" s="2">
        <v>968.42</v>
      </c>
      <c r="E652" s="2">
        <v>36.86</v>
      </c>
      <c r="F652" s="2">
        <v>380.1</v>
      </c>
      <c r="G652" s="2">
        <v>608</v>
      </c>
      <c r="H652" s="2">
        <v>1.89</v>
      </c>
      <c r="I652" s="2">
        <v>37.21</v>
      </c>
      <c r="J652" s="2">
        <v>36.770000000000003</v>
      </c>
      <c r="K652" s="2">
        <v>628</v>
      </c>
      <c r="L652" s="2">
        <v>617</v>
      </c>
      <c r="M652" s="2">
        <v>1</v>
      </c>
    </row>
    <row r="653" spans="1:13" x14ac:dyDescent="0.25">
      <c r="A653" s="2">
        <v>652</v>
      </c>
      <c r="B653" s="3">
        <v>43913.574878634259</v>
      </c>
      <c r="C653" s="35">
        <v>38.880000000000003</v>
      </c>
      <c r="D653" s="2">
        <v>968.31</v>
      </c>
      <c r="E653" s="2">
        <v>21.13</v>
      </c>
      <c r="F653" s="2">
        <v>381.05</v>
      </c>
      <c r="G653" s="2">
        <v>613</v>
      </c>
      <c r="H653" s="2">
        <v>1.91</v>
      </c>
      <c r="I653" s="2">
        <v>39.15</v>
      </c>
      <c r="J653" s="2">
        <v>38.03</v>
      </c>
      <c r="K653" s="2">
        <v>653</v>
      </c>
      <c r="L653" s="2">
        <v>632</v>
      </c>
      <c r="M653" s="2">
        <v>1</v>
      </c>
    </row>
    <row r="654" spans="1:13" x14ac:dyDescent="0.25">
      <c r="A654" s="2">
        <v>653</v>
      </c>
      <c r="B654" s="3">
        <v>43913.576485300931</v>
      </c>
      <c r="C654" s="35">
        <v>37.54</v>
      </c>
      <c r="D654" s="2">
        <v>968.41</v>
      </c>
      <c r="E654" s="2">
        <v>25.4</v>
      </c>
      <c r="F654" s="2">
        <v>380.19</v>
      </c>
      <c r="G654" s="2">
        <v>610</v>
      </c>
      <c r="H654" s="2">
        <v>1.89</v>
      </c>
      <c r="I654" s="2">
        <v>38.409999999999997</v>
      </c>
      <c r="J654" s="2">
        <v>37.950000000000003</v>
      </c>
      <c r="K654" s="2">
        <v>646</v>
      </c>
      <c r="L654" s="2">
        <v>603</v>
      </c>
      <c r="M654" s="2">
        <v>1</v>
      </c>
    </row>
    <row r="655" spans="1:13" x14ac:dyDescent="0.25">
      <c r="A655" s="2">
        <v>654</v>
      </c>
      <c r="B655" s="3">
        <v>43913.578100162034</v>
      </c>
      <c r="C655" s="35">
        <v>36.840000000000003</v>
      </c>
      <c r="D655" s="2">
        <v>968.39</v>
      </c>
      <c r="E655" s="2">
        <v>20.85</v>
      </c>
      <c r="F655" s="2">
        <v>380.34</v>
      </c>
      <c r="G655" s="2">
        <v>616</v>
      </c>
      <c r="H655" s="2">
        <v>1.91</v>
      </c>
      <c r="I655" s="2">
        <v>37.450000000000003</v>
      </c>
      <c r="J655" s="2">
        <v>36.53</v>
      </c>
      <c r="K655" s="2">
        <v>612</v>
      </c>
      <c r="L655" s="2">
        <v>577</v>
      </c>
      <c r="M655" s="2">
        <v>1</v>
      </c>
    </row>
    <row r="656" spans="1:13" x14ac:dyDescent="0.25">
      <c r="A656" s="2">
        <v>655</v>
      </c>
      <c r="B656" s="3">
        <v>43913.581349918983</v>
      </c>
      <c r="C656" s="35">
        <v>37.18</v>
      </c>
      <c r="D656" s="2">
        <v>968.36</v>
      </c>
      <c r="E656" s="2">
        <v>31.64</v>
      </c>
      <c r="F656" s="2">
        <v>380.59</v>
      </c>
      <c r="G656" s="2">
        <v>624</v>
      </c>
      <c r="H656" s="2">
        <v>1.95</v>
      </c>
      <c r="I656" s="2">
        <v>37.89</v>
      </c>
      <c r="J656" s="2">
        <v>36.630000000000003</v>
      </c>
      <c r="K656" s="2">
        <v>584</v>
      </c>
      <c r="L656" s="2">
        <v>567</v>
      </c>
      <c r="M656" s="2">
        <v>1</v>
      </c>
    </row>
    <row r="657" spans="1:67" s="45" customFormat="1" x14ac:dyDescent="0.25">
      <c r="A657" s="43">
        <v>656</v>
      </c>
      <c r="B657" s="44">
        <v>43913.58351329861</v>
      </c>
      <c r="C657" s="35">
        <v>37.89</v>
      </c>
      <c r="D657" s="43">
        <v>968.3</v>
      </c>
      <c r="E657" s="43">
        <v>35.61</v>
      </c>
      <c r="F657" s="43">
        <v>381.13</v>
      </c>
      <c r="G657" s="43">
        <v>621</v>
      </c>
      <c r="H657" s="43">
        <v>1.96</v>
      </c>
      <c r="I657" s="43">
        <v>38.630000000000003</v>
      </c>
      <c r="J657" s="43">
        <v>37.99</v>
      </c>
      <c r="K657" s="43">
        <v>606</v>
      </c>
      <c r="L657" s="43">
        <v>562</v>
      </c>
      <c r="M657" s="2">
        <v>1</v>
      </c>
      <c r="N657" s="76">
        <f t="shared" ref="N657:O657" si="174">AVERAGE(C657:C676)</f>
        <v>38.317</v>
      </c>
      <c r="O657" s="76">
        <f t="shared" si="174"/>
        <v>967.54849999999965</v>
      </c>
      <c r="P657" s="76">
        <f t="shared" ref="P657:V657" si="175">AVERAGE(E657:E676)</f>
        <v>30.764499999999998</v>
      </c>
      <c r="Q657" s="76">
        <f t="shared" si="175"/>
        <v>387.64400000000001</v>
      </c>
      <c r="R657" s="76">
        <f t="shared" si="175"/>
        <v>752.65</v>
      </c>
      <c r="S657" s="76">
        <f t="shared" si="175"/>
        <v>2.6535000000000002</v>
      </c>
      <c r="T657" s="76">
        <f t="shared" si="175"/>
        <v>39.044999999999995</v>
      </c>
      <c r="U657" s="76">
        <f t="shared" si="175"/>
        <v>38.200000000000003</v>
      </c>
      <c r="V657" s="76">
        <f t="shared" si="175"/>
        <v>594.4</v>
      </c>
      <c r="W657" s="71">
        <f t="shared" ref="W657:X657" si="176">STDEV(C657:C676)</f>
        <v>1.18298062447985</v>
      </c>
      <c r="X657" s="71">
        <f t="shared" si="176"/>
        <v>0.46266135165558725</v>
      </c>
      <c r="Y657" s="71">
        <f t="shared" ref="Y657:AE657" si="177">STDEV(E657:E676)</f>
        <v>6.6111918465265589</v>
      </c>
      <c r="Z657" s="71">
        <f t="shared" si="177"/>
        <v>4.0059250853546544</v>
      </c>
      <c r="AA657" s="71">
        <f t="shared" si="177"/>
        <v>220.00126195810319</v>
      </c>
      <c r="AB657" s="71">
        <f t="shared" si="177"/>
        <v>1.1793900073655383</v>
      </c>
      <c r="AC657" s="71">
        <f t="shared" si="177"/>
        <v>1.4090665069657398</v>
      </c>
      <c r="AD657" s="71">
        <f t="shared" si="177"/>
        <v>1.2579766544566304</v>
      </c>
      <c r="AE657" s="71">
        <f t="shared" si="177"/>
        <v>13.433657651389543</v>
      </c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34"/>
      <c r="AY657" s="34"/>
      <c r="AZ657" s="34"/>
      <c r="BA657" s="34"/>
      <c r="BB657" s="34"/>
      <c r="BC657" s="34"/>
      <c r="BD657" s="34"/>
      <c r="BE657" s="34"/>
      <c r="BF657" s="34"/>
      <c r="BG657" s="34"/>
      <c r="BH657" s="34"/>
      <c r="BI657" s="34"/>
      <c r="BJ657" s="34"/>
      <c r="BK657" s="34"/>
      <c r="BL657" s="34"/>
      <c r="BM657" s="34"/>
      <c r="BN657" s="34"/>
      <c r="BO657" s="34"/>
    </row>
    <row r="658" spans="1:67" x14ac:dyDescent="0.25">
      <c r="A658" s="2">
        <v>657</v>
      </c>
      <c r="B658" s="3">
        <v>43913.585128194449</v>
      </c>
      <c r="C658" s="35">
        <v>36.49</v>
      </c>
      <c r="D658" s="2">
        <v>968.2</v>
      </c>
      <c r="E658" s="2">
        <v>27.75</v>
      </c>
      <c r="F658" s="2">
        <v>382.03</v>
      </c>
      <c r="G658" s="2">
        <v>617</v>
      </c>
      <c r="H658" s="2">
        <v>1.92</v>
      </c>
      <c r="I658" s="2">
        <v>36.950000000000003</v>
      </c>
      <c r="J658" s="2">
        <v>36.33</v>
      </c>
      <c r="K658" s="2">
        <v>590</v>
      </c>
      <c r="L658" s="2">
        <v>567</v>
      </c>
      <c r="M658" s="2">
        <v>1</v>
      </c>
    </row>
    <row r="659" spans="1:67" x14ac:dyDescent="0.25">
      <c r="A659" s="2">
        <v>658</v>
      </c>
      <c r="B659" s="3">
        <v>43913.586742789354</v>
      </c>
      <c r="C659" s="35">
        <v>39.119999999999997</v>
      </c>
      <c r="D659" s="2">
        <v>968.13</v>
      </c>
      <c r="E659" s="2">
        <v>20.43</v>
      </c>
      <c r="F659" s="2">
        <v>382.65</v>
      </c>
      <c r="G659" s="2">
        <v>618</v>
      </c>
      <c r="H659" s="2">
        <v>1.93</v>
      </c>
      <c r="I659" s="2">
        <v>39.99</v>
      </c>
      <c r="J659" s="2">
        <v>38.49</v>
      </c>
      <c r="K659" s="2">
        <v>596</v>
      </c>
      <c r="L659" s="2">
        <v>563</v>
      </c>
      <c r="M659" s="2">
        <v>1</v>
      </c>
    </row>
    <row r="660" spans="1:67" x14ac:dyDescent="0.25">
      <c r="A660" s="2">
        <v>659</v>
      </c>
      <c r="B660" s="3">
        <v>43913.589996793977</v>
      </c>
      <c r="C660" s="35">
        <v>39.04</v>
      </c>
      <c r="D660" s="2">
        <v>968.03</v>
      </c>
      <c r="E660" s="2">
        <v>22.19</v>
      </c>
      <c r="F660" s="2">
        <v>383.44</v>
      </c>
      <c r="G660" s="2">
        <v>628</v>
      </c>
      <c r="H660" s="2">
        <v>1.99</v>
      </c>
      <c r="I660" s="2">
        <v>40.01</v>
      </c>
      <c r="J660" s="2">
        <v>38.51</v>
      </c>
      <c r="K660" s="2">
        <v>575</v>
      </c>
      <c r="L660" s="2">
        <v>562</v>
      </c>
      <c r="M660" s="2">
        <v>1</v>
      </c>
    </row>
    <row r="661" spans="1:67" x14ac:dyDescent="0.25">
      <c r="A661" s="2">
        <v>660</v>
      </c>
      <c r="B661" s="3">
        <v>43913.592168263887</v>
      </c>
      <c r="C661" s="35">
        <v>37.29</v>
      </c>
      <c r="D661" s="2">
        <v>968.06</v>
      </c>
      <c r="E661" s="2">
        <v>40.78</v>
      </c>
      <c r="F661" s="2">
        <v>383.18</v>
      </c>
      <c r="G661" s="2">
        <v>626</v>
      </c>
      <c r="H661" s="2">
        <v>1.98</v>
      </c>
      <c r="I661" s="2">
        <v>38.15</v>
      </c>
      <c r="J661" s="2">
        <v>37.630000000000003</v>
      </c>
      <c r="K661" s="2">
        <v>612</v>
      </c>
      <c r="L661" s="2">
        <v>568</v>
      </c>
      <c r="M661" s="2">
        <v>1</v>
      </c>
    </row>
    <row r="662" spans="1:67" x14ac:dyDescent="0.25">
      <c r="A662" s="2">
        <v>661</v>
      </c>
      <c r="B662" s="3">
        <v>43913.593786099533</v>
      </c>
      <c r="C662" s="35">
        <v>38.79</v>
      </c>
      <c r="D662" s="2">
        <v>967.9</v>
      </c>
      <c r="E662" s="2">
        <v>22.25</v>
      </c>
      <c r="F662" s="2">
        <v>384.6</v>
      </c>
      <c r="G662" s="2">
        <v>630</v>
      </c>
      <c r="H662" s="2">
        <v>2</v>
      </c>
      <c r="I662" s="2">
        <v>39.770000000000003</v>
      </c>
      <c r="J662" s="2">
        <v>37.950000000000003</v>
      </c>
      <c r="K662" s="2">
        <v>565</v>
      </c>
      <c r="L662" s="2">
        <v>563</v>
      </c>
      <c r="M662" s="2">
        <v>1</v>
      </c>
    </row>
    <row r="663" spans="1:67" x14ac:dyDescent="0.25">
      <c r="A663" s="2">
        <v>662</v>
      </c>
      <c r="B663" s="3">
        <v>43913.595398356483</v>
      </c>
      <c r="C663" s="35">
        <v>39.44</v>
      </c>
      <c r="D663" s="2">
        <v>967.87</v>
      </c>
      <c r="E663" s="2">
        <v>33.33</v>
      </c>
      <c r="F663" s="2">
        <v>384.84</v>
      </c>
      <c r="G663" s="2">
        <v>629</v>
      </c>
      <c r="H663" s="2">
        <v>1.98</v>
      </c>
      <c r="I663" s="2">
        <v>40.19</v>
      </c>
      <c r="J663" s="2">
        <v>39.75</v>
      </c>
      <c r="K663" s="2">
        <v>596</v>
      </c>
      <c r="L663" s="2">
        <v>572</v>
      </c>
      <c r="M663" s="2">
        <v>1</v>
      </c>
    </row>
    <row r="664" spans="1:67" x14ac:dyDescent="0.25">
      <c r="A664" s="2">
        <v>663</v>
      </c>
      <c r="B664" s="3">
        <v>43913.598636527779</v>
      </c>
      <c r="C664" s="35">
        <v>39.82</v>
      </c>
      <c r="D664" s="2">
        <v>967.72</v>
      </c>
      <c r="E664" s="2">
        <v>33.06</v>
      </c>
      <c r="F664" s="2">
        <v>386.2</v>
      </c>
      <c r="G664" s="2">
        <v>629</v>
      </c>
      <c r="H664" s="2">
        <v>1.99</v>
      </c>
      <c r="I664" s="2">
        <v>40.79</v>
      </c>
      <c r="J664" s="2">
        <v>40.090000000000003</v>
      </c>
      <c r="K664" s="2">
        <v>606</v>
      </c>
      <c r="L664" s="2">
        <v>572</v>
      </c>
      <c r="M664" s="2">
        <v>1</v>
      </c>
    </row>
    <row r="665" spans="1:67" x14ac:dyDescent="0.25">
      <c r="A665" s="2">
        <v>664</v>
      </c>
      <c r="B665" s="3">
        <v>43913.600812048608</v>
      </c>
      <c r="C665" s="35">
        <v>38.03</v>
      </c>
      <c r="D665" s="2">
        <v>967.75</v>
      </c>
      <c r="E665" s="2">
        <v>36.9</v>
      </c>
      <c r="F665" s="2">
        <v>385.93</v>
      </c>
      <c r="G665" s="2">
        <v>630</v>
      </c>
      <c r="H665" s="2">
        <v>2</v>
      </c>
      <c r="I665" s="2">
        <v>38.71</v>
      </c>
      <c r="J665" s="2">
        <v>38.17</v>
      </c>
      <c r="K665" s="2">
        <v>606</v>
      </c>
      <c r="L665" s="2">
        <v>572</v>
      </c>
      <c r="M665" s="2">
        <v>1</v>
      </c>
    </row>
    <row r="666" spans="1:67" x14ac:dyDescent="0.25">
      <c r="A666" s="2">
        <v>665</v>
      </c>
      <c r="B666" s="3">
        <v>43913.602427349542</v>
      </c>
      <c r="C666" s="35">
        <v>40.340000000000003</v>
      </c>
      <c r="D666" s="2">
        <v>967.49</v>
      </c>
      <c r="E666" s="2">
        <v>20.51</v>
      </c>
      <c r="F666" s="2">
        <v>388.11</v>
      </c>
      <c r="G666" s="2">
        <v>632</v>
      </c>
      <c r="H666" s="2">
        <v>2</v>
      </c>
      <c r="I666" s="2">
        <v>41.39</v>
      </c>
      <c r="J666" s="2">
        <v>39.770000000000003</v>
      </c>
      <c r="K666" s="2">
        <v>590</v>
      </c>
      <c r="L666" s="2">
        <v>572</v>
      </c>
      <c r="M666" s="2">
        <v>1</v>
      </c>
    </row>
    <row r="667" spans="1:67" x14ac:dyDescent="0.25">
      <c r="A667" s="2">
        <v>666</v>
      </c>
      <c r="B667" s="3">
        <v>43913.604042245366</v>
      </c>
      <c r="C667" s="35">
        <v>39.01</v>
      </c>
      <c r="D667" s="2">
        <v>967.54</v>
      </c>
      <c r="E667" s="2">
        <v>33.130000000000003</v>
      </c>
      <c r="F667" s="2">
        <v>387.73</v>
      </c>
      <c r="G667" s="2">
        <v>636</v>
      </c>
      <c r="H667" s="2">
        <v>2.0299999999999998</v>
      </c>
      <c r="I667" s="2">
        <v>39.950000000000003</v>
      </c>
      <c r="J667" s="2">
        <v>39.65</v>
      </c>
      <c r="K667" s="2">
        <v>584</v>
      </c>
      <c r="L667" s="2">
        <v>567</v>
      </c>
      <c r="M667" s="2">
        <v>1</v>
      </c>
    </row>
    <row r="668" spans="1:67" x14ac:dyDescent="0.25">
      <c r="A668" s="2">
        <v>667</v>
      </c>
      <c r="B668" s="3">
        <v>43913.607281851851</v>
      </c>
      <c r="C668" s="35">
        <v>39.26</v>
      </c>
      <c r="D668" s="2">
        <v>967.3</v>
      </c>
      <c r="E668" s="2">
        <v>32.43</v>
      </c>
      <c r="F668" s="2">
        <v>389.82</v>
      </c>
      <c r="G668" s="2">
        <v>619</v>
      </c>
      <c r="H668" s="2">
        <v>1.94</v>
      </c>
      <c r="I668" s="2">
        <v>40.25</v>
      </c>
      <c r="J668" s="2">
        <v>39.630000000000003</v>
      </c>
      <c r="K668" s="2">
        <v>584</v>
      </c>
      <c r="L668" s="2">
        <v>567</v>
      </c>
      <c r="M668" s="2">
        <v>1</v>
      </c>
    </row>
    <row r="669" spans="1:67" x14ac:dyDescent="0.25">
      <c r="A669" s="2">
        <v>668</v>
      </c>
      <c r="B669" s="3">
        <v>43913.609445196758</v>
      </c>
      <c r="C669" s="35">
        <v>38.369999999999997</v>
      </c>
      <c r="D669" s="2">
        <v>967.19</v>
      </c>
      <c r="E669" s="2">
        <v>22.81</v>
      </c>
      <c r="F669" s="2">
        <v>390.74</v>
      </c>
      <c r="G669" s="2">
        <v>633</v>
      </c>
      <c r="H669" s="2">
        <v>2</v>
      </c>
      <c r="I669" s="2">
        <v>39.130000000000003</v>
      </c>
      <c r="J669" s="2">
        <v>37.85</v>
      </c>
      <c r="K669" s="2">
        <v>581</v>
      </c>
      <c r="L669" s="2">
        <v>557</v>
      </c>
      <c r="M669" s="2">
        <v>1</v>
      </c>
    </row>
    <row r="670" spans="1:67" x14ac:dyDescent="0.25">
      <c r="A670" s="2">
        <v>669</v>
      </c>
      <c r="B670" s="3">
        <v>43913.611048055551</v>
      </c>
      <c r="C670" s="35">
        <v>40.229999999999997</v>
      </c>
      <c r="D670" s="2">
        <v>967.3</v>
      </c>
      <c r="E670" s="2">
        <v>25.3</v>
      </c>
      <c r="F670" s="2">
        <v>389.74</v>
      </c>
      <c r="G670" s="2">
        <v>645</v>
      </c>
      <c r="H670" s="2">
        <v>2.08</v>
      </c>
      <c r="I670" s="2">
        <v>41.15</v>
      </c>
      <c r="J670" s="2">
        <v>40.03</v>
      </c>
      <c r="K670" s="2">
        <v>584</v>
      </c>
      <c r="L670" s="2">
        <v>557</v>
      </c>
      <c r="M670" s="2">
        <v>1</v>
      </c>
    </row>
    <row r="671" spans="1:67" x14ac:dyDescent="0.25">
      <c r="A671" s="2">
        <v>670</v>
      </c>
      <c r="B671" s="3">
        <v>43913.612666203699</v>
      </c>
      <c r="C671" s="35">
        <v>37.409999999999997</v>
      </c>
      <c r="D671" s="2">
        <v>967.23</v>
      </c>
      <c r="E671" s="2">
        <v>34.049999999999997</v>
      </c>
      <c r="F671" s="2">
        <v>390.39</v>
      </c>
      <c r="G671" s="2">
        <v>643</v>
      </c>
      <c r="H671" s="2">
        <v>2.0699999999999998</v>
      </c>
      <c r="I671" s="2">
        <v>38.19</v>
      </c>
      <c r="J671" s="2">
        <v>37.61</v>
      </c>
      <c r="K671" s="2">
        <v>600</v>
      </c>
      <c r="L671" s="2">
        <v>557</v>
      </c>
      <c r="M671" s="2">
        <v>1</v>
      </c>
    </row>
    <row r="672" spans="1:67" x14ac:dyDescent="0.25">
      <c r="A672" s="2">
        <v>671</v>
      </c>
      <c r="B672" s="3">
        <v>43913.615904212958</v>
      </c>
      <c r="C672" s="35">
        <v>37.61</v>
      </c>
      <c r="D672" s="2">
        <v>967.08</v>
      </c>
      <c r="E672" s="2">
        <v>29.11</v>
      </c>
      <c r="F672" s="2">
        <v>391.68</v>
      </c>
      <c r="G672" s="2">
        <v>1085</v>
      </c>
      <c r="H672" s="2">
        <v>4.4000000000000004</v>
      </c>
      <c r="I672" s="2">
        <v>38.43</v>
      </c>
      <c r="J672" s="2">
        <v>37.83</v>
      </c>
      <c r="K672" s="2">
        <v>606</v>
      </c>
      <c r="L672" s="2">
        <v>562</v>
      </c>
      <c r="M672" s="2">
        <v>1</v>
      </c>
    </row>
    <row r="673" spans="1:67" x14ac:dyDescent="0.25">
      <c r="A673" s="2">
        <v>672</v>
      </c>
      <c r="B673" s="3">
        <v>43913.61806896991</v>
      </c>
      <c r="C673" s="35">
        <v>37.19</v>
      </c>
      <c r="D673" s="2">
        <v>967.07</v>
      </c>
      <c r="E673" s="2">
        <v>30.54</v>
      </c>
      <c r="F673" s="2">
        <v>391.8</v>
      </c>
      <c r="G673" s="2">
        <v>1122</v>
      </c>
      <c r="H673" s="2">
        <v>4.6500000000000004</v>
      </c>
      <c r="I673" s="2">
        <v>37.51</v>
      </c>
      <c r="J673" s="2">
        <v>36.93</v>
      </c>
      <c r="K673" s="2">
        <v>621</v>
      </c>
      <c r="L673" s="2">
        <v>567</v>
      </c>
      <c r="M673" s="2">
        <v>1</v>
      </c>
    </row>
    <row r="674" spans="1:67" x14ac:dyDescent="0.25">
      <c r="A674" s="2">
        <v>673</v>
      </c>
      <c r="B674" s="3">
        <v>43913.619684027777</v>
      </c>
      <c r="C674" s="35">
        <v>37.090000000000003</v>
      </c>
      <c r="D674" s="2">
        <v>967.01</v>
      </c>
      <c r="E674" s="2">
        <v>39.26</v>
      </c>
      <c r="F674" s="2">
        <v>392.32</v>
      </c>
      <c r="G674" s="2">
        <v>1135</v>
      </c>
      <c r="H674" s="2">
        <v>4.7300000000000004</v>
      </c>
      <c r="I674" s="2">
        <v>37.270000000000003</v>
      </c>
      <c r="J674" s="2">
        <v>36.630000000000003</v>
      </c>
      <c r="K674" s="2">
        <v>596</v>
      </c>
      <c r="L674" s="2">
        <v>567</v>
      </c>
      <c r="M674" s="2">
        <v>1</v>
      </c>
    </row>
    <row r="675" spans="1:67" x14ac:dyDescent="0.25">
      <c r="A675" s="2">
        <v>674</v>
      </c>
      <c r="B675" s="3">
        <v>43913.621299143517</v>
      </c>
      <c r="C675" s="35">
        <v>37.200000000000003</v>
      </c>
      <c r="D675" s="2">
        <v>966.98</v>
      </c>
      <c r="E675" s="2">
        <v>38.31</v>
      </c>
      <c r="F675" s="2">
        <v>392.59</v>
      </c>
      <c r="G675" s="2">
        <v>1126</v>
      </c>
      <c r="H675" s="2">
        <v>4.62</v>
      </c>
      <c r="I675" s="2">
        <v>37.39</v>
      </c>
      <c r="J675" s="2">
        <v>36.79</v>
      </c>
      <c r="K675" s="2">
        <v>600</v>
      </c>
      <c r="L675" s="2">
        <v>572</v>
      </c>
      <c r="M675" s="2">
        <v>1</v>
      </c>
    </row>
    <row r="676" spans="1:67" x14ac:dyDescent="0.25">
      <c r="A676" s="2">
        <v>675</v>
      </c>
      <c r="B676" s="3">
        <v>43913.62453700231</v>
      </c>
      <c r="C676" s="35">
        <v>36.72</v>
      </c>
      <c r="D676" s="2">
        <v>966.82</v>
      </c>
      <c r="E676" s="2">
        <v>37.54</v>
      </c>
      <c r="F676" s="2">
        <v>393.96</v>
      </c>
      <c r="G676" s="2">
        <v>1149</v>
      </c>
      <c r="H676" s="2">
        <v>4.8</v>
      </c>
      <c r="I676" s="2">
        <v>37.049999999999997</v>
      </c>
      <c r="J676" s="2">
        <v>36.369999999999997</v>
      </c>
      <c r="K676" s="2">
        <v>590</v>
      </c>
      <c r="L676" s="2">
        <v>552</v>
      </c>
      <c r="M676" s="2">
        <v>1</v>
      </c>
    </row>
    <row r="677" spans="1:67" s="45" customFormat="1" x14ac:dyDescent="0.25">
      <c r="A677" s="43">
        <v>676</v>
      </c>
      <c r="B677" s="44">
        <v>43913.626701724541</v>
      </c>
      <c r="C677" s="35">
        <v>37.1</v>
      </c>
      <c r="D677" s="43">
        <v>966.76</v>
      </c>
      <c r="E677" s="43">
        <v>34.270000000000003</v>
      </c>
      <c r="F677" s="43">
        <v>394.41</v>
      </c>
      <c r="G677" s="43">
        <v>1170</v>
      </c>
      <c r="H677" s="43">
        <v>4.8499999999999996</v>
      </c>
      <c r="I677" s="43">
        <v>37.35</v>
      </c>
      <c r="J677" s="43">
        <v>36.770000000000003</v>
      </c>
      <c r="K677" s="43">
        <v>556</v>
      </c>
      <c r="L677" s="43">
        <v>537</v>
      </c>
      <c r="M677" s="2">
        <v>1</v>
      </c>
      <c r="N677" s="76">
        <f t="shared" ref="N677:O677" si="178">AVERAGE(C677:C695)</f>
        <v>41.228947368421053</v>
      </c>
      <c r="O677" s="76">
        <f t="shared" si="178"/>
        <v>966.23736842105279</v>
      </c>
      <c r="P677" s="76">
        <f t="shared" ref="P677:V677" si="179">AVERAGE(E677:E695)</f>
        <v>20.871052631578952</v>
      </c>
      <c r="Q677" s="76">
        <f t="shared" si="179"/>
        <v>398.9673684210527</v>
      </c>
      <c r="R677" s="76">
        <f t="shared" si="179"/>
        <v>1075.9473684210527</v>
      </c>
      <c r="S677" s="76">
        <f t="shared" si="179"/>
        <v>4.432631578947368</v>
      </c>
      <c r="T677" s="76">
        <f t="shared" si="179"/>
        <v>42.186842105263167</v>
      </c>
      <c r="U677" s="76">
        <f t="shared" si="179"/>
        <v>41.220526315789478</v>
      </c>
      <c r="V677" s="76">
        <f t="shared" si="179"/>
        <v>583.78947368421052</v>
      </c>
      <c r="W677" s="71">
        <f t="shared" ref="W677:X677" si="180">STDEV(C677:C695)</f>
        <v>1.9952941713966275</v>
      </c>
      <c r="X677" s="71">
        <f t="shared" si="180"/>
        <v>0.27748557730814383</v>
      </c>
      <c r="Y677" s="71">
        <f t="shared" ref="Y677:AE677" si="181">STDEV(E677:E695)</f>
        <v>7.2586285012595928</v>
      </c>
      <c r="Z677" s="71">
        <f t="shared" si="181"/>
        <v>2.4010919786752152</v>
      </c>
      <c r="AA677" s="71">
        <f t="shared" si="181"/>
        <v>117.75326071645195</v>
      </c>
      <c r="AB677" s="71">
        <f t="shared" si="181"/>
        <v>0.47102538390272169</v>
      </c>
      <c r="AC677" s="71">
        <f t="shared" si="181"/>
        <v>2.2886605802219746</v>
      </c>
      <c r="AD677" s="71">
        <f t="shared" si="181"/>
        <v>2.0877033465408572</v>
      </c>
      <c r="AE677" s="71">
        <f t="shared" si="181"/>
        <v>17.734395166732483</v>
      </c>
      <c r="AF677" s="141">
        <f>AVERAGE(C677:C735)</f>
        <v>40.690169491525417</v>
      </c>
      <c r="AG677" s="141">
        <f t="shared" ref="AG677:AN677" si="182">AVERAGE(D677:D735)</f>
        <v>965.68491525423735</v>
      </c>
      <c r="AH677" s="141">
        <f t="shared" si="182"/>
        <v>20.693898305084748</v>
      </c>
      <c r="AI677" s="141">
        <f t="shared" si="182"/>
        <v>403.75440677966094</v>
      </c>
      <c r="AJ677" s="141">
        <f t="shared" si="182"/>
        <v>792.47457627118649</v>
      </c>
      <c r="AK677" s="141">
        <f t="shared" si="182"/>
        <v>2.9071186440677965</v>
      </c>
      <c r="AL677" s="141">
        <f t="shared" si="182"/>
        <v>41.493728813559336</v>
      </c>
      <c r="AM677" s="141">
        <f t="shared" si="182"/>
        <v>40.626949152542359</v>
      </c>
      <c r="AN677" s="141">
        <f t="shared" si="182"/>
        <v>584.71186440677968</v>
      </c>
      <c r="AO677" s="140">
        <f>STDEV(C677:C735)</f>
        <v>1.6517383648598032</v>
      </c>
      <c r="AP677" s="140">
        <f t="shared" ref="AP677:AW677" si="183">STDEV(D677:D735)</f>
        <v>0.4327592819831898</v>
      </c>
      <c r="AQ677" s="140">
        <f t="shared" si="183"/>
        <v>5.230809595460582</v>
      </c>
      <c r="AR677" s="140">
        <f t="shared" si="183"/>
        <v>3.7483974834249287</v>
      </c>
      <c r="AS677" s="140">
        <f t="shared" si="183"/>
        <v>287.20023988633017</v>
      </c>
      <c r="AT677" s="140">
        <f t="shared" si="183"/>
        <v>1.5296202490718247</v>
      </c>
      <c r="AU677" s="140">
        <f t="shared" si="183"/>
        <v>1.8582805347631453</v>
      </c>
      <c r="AV677" s="140">
        <f t="shared" si="183"/>
        <v>1.7433254530640552</v>
      </c>
      <c r="AW677" s="140">
        <f t="shared" si="183"/>
        <v>21.114671192502726</v>
      </c>
      <c r="AX677" s="34"/>
      <c r="AY677" s="34"/>
      <c r="AZ677" s="34"/>
      <c r="BA677" s="34"/>
      <c r="BB677" s="34"/>
      <c r="BC677" s="34"/>
      <c r="BD677" s="34"/>
      <c r="BE677" s="34"/>
      <c r="BF677" s="34"/>
      <c r="BG677" s="34"/>
      <c r="BH677" s="34"/>
      <c r="BI677" s="34"/>
      <c r="BJ677" s="34"/>
      <c r="BK677" s="34"/>
      <c r="BL677" s="34"/>
      <c r="BM677" s="34"/>
      <c r="BN677" s="34"/>
      <c r="BO677" s="34"/>
    </row>
    <row r="678" spans="1:67" x14ac:dyDescent="0.25">
      <c r="A678" s="2">
        <v>677</v>
      </c>
      <c r="B678" s="3">
        <v>43913.62831777778</v>
      </c>
      <c r="C678" s="35">
        <v>37.18</v>
      </c>
      <c r="D678" s="2">
        <v>966.69</v>
      </c>
      <c r="E678" s="2">
        <v>38.090000000000003</v>
      </c>
      <c r="F678" s="2">
        <v>395.06</v>
      </c>
      <c r="G678" s="2">
        <v>1166</v>
      </c>
      <c r="H678" s="2">
        <v>4.92</v>
      </c>
      <c r="I678" s="2">
        <v>37.450000000000003</v>
      </c>
      <c r="J678" s="2">
        <v>36.85</v>
      </c>
      <c r="K678" s="2">
        <v>556</v>
      </c>
      <c r="L678" s="2">
        <v>547</v>
      </c>
      <c r="M678" s="2">
        <v>1</v>
      </c>
    </row>
    <row r="679" spans="1:67" x14ac:dyDescent="0.25">
      <c r="A679" s="2">
        <v>678</v>
      </c>
      <c r="B679" s="3">
        <v>43913.629933020835</v>
      </c>
      <c r="C679" s="35">
        <v>37.200000000000003</v>
      </c>
      <c r="D679" s="2">
        <v>966.63</v>
      </c>
      <c r="E679" s="2">
        <v>27.59</v>
      </c>
      <c r="F679" s="2">
        <v>395.57</v>
      </c>
      <c r="G679" s="2">
        <v>1164</v>
      </c>
      <c r="H679" s="2">
        <v>4.84</v>
      </c>
      <c r="I679" s="2">
        <v>37.53</v>
      </c>
      <c r="J679" s="2">
        <v>37.01</v>
      </c>
      <c r="K679" s="2">
        <v>590</v>
      </c>
      <c r="L679" s="2">
        <v>557</v>
      </c>
      <c r="M679" s="2">
        <v>1</v>
      </c>
    </row>
    <row r="680" spans="1:67" x14ac:dyDescent="0.25">
      <c r="A680" s="2">
        <v>679</v>
      </c>
      <c r="B680" s="3">
        <v>43913.633176967589</v>
      </c>
      <c r="C680" s="35">
        <v>41.17</v>
      </c>
      <c r="D680" s="2">
        <v>966.53</v>
      </c>
      <c r="E680" s="2">
        <v>17.5</v>
      </c>
      <c r="F680" s="2">
        <v>396.48</v>
      </c>
      <c r="G680" s="2">
        <v>1145</v>
      </c>
      <c r="H680" s="2">
        <v>4.74</v>
      </c>
      <c r="I680" s="2">
        <v>42.39</v>
      </c>
      <c r="J680" s="2">
        <v>41.37</v>
      </c>
      <c r="K680" s="2">
        <v>575</v>
      </c>
      <c r="L680" s="2">
        <v>547</v>
      </c>
      <c r="M680" s="2">
        <v>1</v>
      </c>
    </row>
    <row r="681" spans="1:67" x14ac:dyDescent="0.25">
      <c r="A681" s="2">
        <v>680</v>
      </c>
      <c r="B681" s="3">
        <v>43913.635352245372</v>
      </c>
      <c r="C681" s="35">
        <v>41.85</v>
      </c>
      <c r="D681" s="2">
        <v>966.42</v>
      </c>
      <c r="E681" s="2">
        <v>17.489999999999998</v>
      </c>
      <c r="F681" s="2">
        <v>397.36</v>
      </c>
      <c r="G681" s="2">
        <v>1147</v>
      </c>
      <c r="H681" s="2">
        <v>4.79</v>
      </c>
      <c r="I681" s="2">
        <v>42.99</v>
      </c>
      <c r="J681" s="2">
        <v>41.59</v>
      </c>
      <c r="K681" s="2">
        <v>556</v>
      </c>
      <c r="L681" s="2">
        <v>552</v>
      </c>
      <c r="M681" s="2">
        <v>1</v>
      </c>
    </row>
    <row r="682" spans="1:67" x14ac:dyDescent="0.25">
      <c r="A682" s="2">
        <v>681</v>
      </c>
      <c r="B682" s="3">
        <v>43913.636971527776</v>
      </c>
      <c r="C682" s="35">
        <v>41.98</v>
      </c>
      <c r="D682" s="2">
        <v>966.42</v>
      </c>
      <c r="E682" s="2">
        <v>18.18</v>
      </c>
      <c r="F682" s="2">
        <v>397.43</v>
      </c>
      <c r="G682" s="2">
        <v>1144</v>
      </c>
      <c r="H682" s="2">
        <v>4.76</v>
      </c>
      <c r="I682" s="2">
        <v>43.05</v>
      </c>
      <c r="J682" s="2">
        <v>42.01</v>
      </c>
      <c r="K682" s="2">
        <v>575</v>
      </c>
      <c r="L682" s="2">
        <v>532</v>
      </c>
      <c r="M682" s="2">
        <v>1</v>
      </c>
    </row>
    <row r="683" spans="1:67" x14ac:dyDescent="0.25">
      <c r="A683" s="2">
        <v>682</v>
      </c>
      <c r="B683" s="3">
        <v>43913.638587546295</v>
      </c>
      <c r="C683" s="35">
        <v>40.1</v>
      </c>
      <c r="D683" s="2">
        <v>966.39</v>
      </c>
      <c r="E683" s="2">
        <v>31.55</v>
      </c>
      <c r="F683" s="2">
        <v>397.69</v>
      </c>
      <c r="G683" s="2">
        <v>1134</v>
      </c>
      <c r="H683" s="2">
        <v>4.6500000000000004</v>
      </c>
      <c r="I683" s="2">
        <v>40.99</v>
      </c>
      <c r="J683" s="2">
        <v>40.35</v>
      </c>
      <c r="K683" s="2">
        <v>571</v>
      </c>
      <c r="L683" s="2">
        <v>542</v>
      </c>
      <c r="M683" s="2">
        <v>1</v>
      </c>
    </row>
    <row r="684" spans="1:67" x14ac:dyDescent="0.25">
      <c r="A684" s="2">
        <v>683</v>
      </c>
      <c r="B684" s="3">
        <v>43913.641842523153</v>
      </c>
      <c r="C684" s="35">
        <v>41.63</v>
      </c>
      <c r="D684" s="2">
        <v>966.23</v>
      </c>
      <c r="E684" s="2">
        <v>27.25</v>
      </c>
      <c r="F684" s="2">
        <v>399.01</v>
      </c>
      <c r="G684" s="2">
        <v>1136</v>
      </c>
      <c r="H684" s="2">
        <v>4.71</v>
      </c>
      <c r="I684" s="2">
        <v>42.81</v>
      </c>
      <c r="J684" s="2">
        <v>42.09</v>
      </c>
      <c r="K684" s="2">
        <v>584</v>
      </c>
      <c r="L684" s="2">
        <v>561</v>
      </c>
      <c r="M684" s="2">
        <v>1</v>
      </c>
    </row>
    <row r="685" spans="1:67" x14ac:dyDescent="0.25">
      <c r="A685" s="2">
        <v>684</v>
      </c>
      <c r="B685" s="3">
        <v>43913.644008402778</v>
      </c>
      <c r="C685" s="35">
        <v>40.619999999999997</v>
      </c>
      <c r="D685" s="2">
        <v>966.27</v>
      </c>
      <c r="E685" s="2">
        <v>22.94</v>
      </c>
      <c r="F685" s="2">
        <v>398.67</v>
      </c>
      <c r="G685" s="2">
        <v>1152</v>
      </c>
      <c r="H685" s="2">
        <v>4.7699999999999996</v>
      </c>
      <c r="I685" s="2">
        <v>41.57</v>
      </c>
      <c r="J685" s="2">
        <v>40.909999999999997</v>
      </c>
      <c r="K685" s="2">
        <v>584</v>
      </c>
      <c r="L685" s="2">
        <v>566</v>
      </c>
      <c r="M685" s="2">
        <v>1</v>
      </c>
    </row>
    <row r="686" spans="1:67" x14ac:dyDescent="0.25">
      <c r="A686" s="2">
        <v>685</v>
      </c>
      <c r="B686" s="3">
        <v>43913.645633402775</v>
      </c>
      <c r="C686" s="35">
        <v>42.22</v>
      </c>
      <c r="D686" s="2">
        <v>966.17</v>
      </c>
      <c r="E686" s="2">
        <v>15.61</v>
      </c>
      <c r="F686" s="2">
        <v>399.53</v>
      </c>
      <c r="G686" s="2">
        <v>1111</v>
      </c>
      <c r="H686" s="2">
        <v>4.5999999999999996</v>
      </c>
      <c r="I686" s="2">
        <v>43.39</v>
      </c>
      <c r="J686" s="2">
        <v>42.29</v>
      </c>
      <c r="K686" s="2">
        <v>612</v>
      </c>
      <c r="L686" s="2">
        <v>561</v>
      </c>
      <c r="M686" s="2">
        <v>1</v>
      </c>
    </row>
    <row r="687" spans="1:67" x14ac:dyDescent="0.25">
      <c r="A687" s="2">
        <v>686</v>
      </c>
      <c r="B687" s="3">
        <v>43913.647244664353</v>
      </c>
      <c r="C687" s="35">
        <v>42.52</v>
      </c>
      <c r="D687" s="2">
        <v>966.15</v>
      </c>
      <c r="E687" s="2">
        <v>18.86</v>
      </c>
      <c r="F687" s="2">
        <v>399.69</v>
      </c>
      <c r="G687" s="2">
        <v>1093</v>
      </c>
      <c r="H687" s="2">
        <v>4.51</v>
      </c>
      <c r="I687" s="2">
        <v>43.79</v>
      </c>
      <c r="J687" s="2">
        <v>42.89</v>
      </c>
      <c r="K687" s="2">
        <v>584</v>
      </c>
      <c r="L687" s="2">
        <v>557</v>
      </c>
      <c r="M687" s="2">
        <v>1</v>
      </c>
    </row>
    <row r="688" spans="1:67" x14ac:dyDescent="0.25">
      <c r="A688" s="2">
        <v>687</v>
      </c>
      <c r="B688" s="3">
        <v>43913.650490694446</v>
      </c>
      <c r="C688" s="35">
        <v>40.83</v>
      </c>
      <c r="D688" s="2">
        <v>966.11</v>
      </c>
      <c r="E688" s="2">
        <v>18.3</v>
      </c>
      <c r="F688" s="2">
        <v>400.05</v>
      </c>
      <c r="G688" s="2">
        <v>655</v>
      </c>
      <c r="H688" s="2">
        <v>2.97</v>
      </c>
      <c r="I688" s="2">
        <v>41.79</v>
      </c>
      <c r="J688" s="2">
        <v>40.729999999999997</v>
      </c>
      <c r="K688" s="2">
        <v>596</v>
      </c>
      <c r="L688" s="2">
        <v>581</v>
      </c>
      <c r="M688" s="2">
        <v>1</v>
      </c>
    </row>
    <row r="689" spans="1:67" x14ac:dyDescent="0.25">
      <c r="A689" s="2">
        <v>688</v>
      </c>
      <c r="B689" s="3">
        <v>43913.652658923616</v>
      </c>
      <c r="C689" s="35">
        <v>42.21</v>
      </c>
      <c r="D689" s="2">
        <v>966.03</v>
      </c>
      <c r="E689" s="2">
        <v>15.81</v>
      </c>
      <c r="F689" s="2">
        <v>400.76</v>
      </c>
      <c r="G689" s="2">
        <v>1048</v>
      </c>
      <c r="H689" s="2">
        <v>4.24</v>
      </c>
      <c r="I689" s="2">
        <v>43.25</v>
      </c>
      <c r="J689" s="2">
        <v>41.75</v>
      </c>
      <c r="K689" s="2">
        <v>575</v>
      </c>
      <c r="L689" s="2">
        <v>557</v>
      </c>
      <c r="M689" s="2">
        <v>1</v>
      </c>
    </row>
    <row r="690" spans="1:67" x14ac:dyDescent="0.25">
      <c r="A690" s="2">
        <v>689</v>
      </c>
      <c r="B690" s="3">
        <v>43913.654277222224</v>
      </c>
      <c r="C690" s="35">
        <v>42.22</v>
      </c>
      <c r="D690" s="2">
        <v>966.04</v>
      </c>
      <c r="E690" s="2">
        <v>16.41</v>
      </c>
      <c r="F690" s="2">
        <v>400.67</v>
      </c>
      <c r="G690" s="2">
        <v>1045</v>
      </c>
      <c r="H690" s="2">
        <v>4.25</v>
      </c>
      <c r="I690" s="2">
        <v>43.39</v>
      </c>
      <c r="J690" s="2">
        <v>42.33</v>
      </c>
      <c r="K690" s="2">
        <v>584</v>
      </c>
      <c r="L690" s="2">
        <v>552</v>
      </c>
      <c r="M690" s="2">
        <v>1</v>
      </c>
    </row>
    <row r="691" spans="1:67" x14ac:dyDescent="0.25">
      <c r="A691" s="2">
        <v>690</v>
      </c>
      <c r="B691" s="3">
        <v>43913.655892951385</v>
      </c>
      <c r="C691" s="35">
        <v>43.44</v>
      </c>
      <c r="D691" s="2">
        <v>965.99</v>
      </c>
      <c r="E691" s="2">
        <v>14.66</v>
      </c>
      <c r="F691" s="2">
        <v>401.09</v>
      </c>
      <c r="G691" s="2">
        <v>1088</v>
      </c>
      <c r="H691" s="2">
        <v>4.43</v>
      </c>
      <c r="I691" s="2">
        <v>44.61</v>
      </c>
      <c r="J691" s="2">
        <v>43.33</v>
      </c>
      <c r="K691" s="2">
        <v>596</v>
      </c>
      <c r="L691" s="2">
        <v>556</v>
      </c>
      <c r="M691" s="2">
        <v>1</v>
      </c>
    </row>
    <row r="692" spans="1:67" x14ac:dyDescent="0.25">
      <c r="A692" s="2">
        <v>691</v>
      </c>
      <c r="B692" s="3">
        <v>43913.659882789347</v>
      </c>
      <c r="C692" s="35">
        <v>42.67</v>
      </c>
      <c r="D692" s="2">
        <v>965.95</v>
      </c>
      <c r="E692" s="2">
        <v>15.46</v>
      </c>
      <c r="F692" s="2">
        <v>401.43</v>
      </c>
      <c r="G692" s="2">
        <v>1003</v>
      </c>
      <c r="H692" s="2">
        <v>4.01</v>
      </c>
      <c r="I692" s="2">
        <v>43.71</v>
      </c>
      <c r="J692" s="2">
        <v>42.41</v>
      </c>
      <c r="K692" s="2">
        <v>615</v>
      </c>
      <c r="L692" s="2">
        <v>571</v>
      </c>
      <c r="M692" s="2">
        <v>1</v>
      </c>
    </row>
    <row r="693" spans="1:67" x14ac:dyDescent="0.25">
      <c r="A693" s="2">
        <v>692</v>
      </c>
      <c r="B693" s="3">
        <v>43913.662049629631</v>
      </c>
      <c r="C693" s="35">
        <v>42.6</v>
      </c>
      <c r="D693" s="2">
        <v>965.94</v>
      </c>
      <c r="E693" s="2">
        <v>16.21</v>
      </c>
      <c r="F693" s="2">
        <v>401.55</v>
      </c>
      <c r="G693" s="2">
        <v>1002</v>
      </c>
      <c r="H693" s="2">
        <v>3.98</v>
      </c>
      <c r="I693" s="2">
        <v>43.59</v>
      </c>
      <c r="J693" s="2">
        <v>42.71</v>
      </c>
      <c r="K693" s="2">
        <v>612</v>
      </c>
      <c r="L693" s="2">
        <v>566</v>
      </c>
      <c r="M693" s="2">
        <v>1</v>
      </c>
    </row>
    <row r="694" spans="1:67" x14ac:dyDescent="0.25">
      <c r="A694" s="2">
        <v>693</v>
      </c>
      <c r="B694" s="3">
        <v>43913.663670335649</v>
      </c>
      <c r="C694" s="35">
        <v>42.98</v>
      </c>
      <c r="D694" s="2">
        <v>965.9</v>
      </c>
      <c r="E694" s="2">
        <v>15</v>
      </c>
      <c r="F694" s="2">
        <v>401.92</v>
      </c>
      <c r="G694" s="2">
        <v>1023</v>
      </c>
      <c r="H694" s="2">
        <v>4.0999999999999996</v>
      </c>
      <c r="I694" s="2">
        <v>43.97</v>
      </c>
      <c r="J694" s="2">
        <v>42.99</v>
      </c>
      <c r="K694" s="2">
        <v>590</v>
      </c>
      <c r="L694" s="2">
        <v>562</v>
      </c>
      <c r="M694" s="2">
        <v>1</v>
      </c>
    </row>
    <row r="695" spans="1:67" x14ac:dyDescent="0.25">
      <c r="A695" s="2">
        <v>694</v>
      </c>
      <c r="B695" s="3">
        <v>43913.665284849536</v>
      </c>
      <c r="C695" s="35">
        <v>42.83</v>
      </c>
      <c r="D695" s="2">
        <v>965.89</v>
      </c>
      <c r="E695" s="2">
        <v>15.37</v>
      </c>
      <c r="F695" s="2">
        <v>402.01</v>
      </c>
      <c r="G695" s="2">
        <v>1017</v>
      </c>
      <c r="H695" s="2">
        <v>4.0999999999999996</v>
      </c>
      <c r="I695" s="2">
        <v>43.93</v>
      </c>
      <c r="J695" s="2">
        <v>42.81</v>
      </c>
      <c r="K695" s="2">
        <v>581</v>
      </c>
      <c r="L695" s="2">
        <v>571</v>
      </c>
      <c r="M695" s="2">
        <v>1</v>
      </c>
    </row>
    <row r="696" spans="1:67" s="45" customFormat="1" x14ac:dyDescent="0.25">
      <c r="A696" s="43">
        <v>695</v>
      </c>
      <c r="B696" s="44">
        <v>43913.668520543986</v>
      </c>
      <c r="C696" s="35">
        <v>41.41</v>
      </c>
      <c r="D696" s="43">
        <v>965.77</v>
      </c>
      <c r="E696" s="43">
        <v>17.16</v>
      </c>
      <c r="F696" s="43">
        <v>403.04</v>
      </c>
      <c r="G696" s="43">
        <v>1031</v>
      </c>
      <c r="H696" s="43">
        <v>4.13</v>
      </c>
      <c r="I696" s="43">
        <v>42.29</v>
      </c>
      <c r="J696" s="43">
        <v>41.29</v>
      </c>
      <c r="K696" s="43">
        <v>615</v>
      </c>
      <c r="L696" s="43">
        <v>581</v>
      </c>
      <c r="M696" s="2">
        <v>1</v>
      </c>
      <c r="N696" s="76">
        <f t="shared" ref="N696:O696" si="184">AVERAGE(C696:C714)</f>
        <v>41.313684210526318</v>
      </c>
      <c r="O696" s="76">
        <f t="shared" si="184"/>
        <v>965.53210526315809</v>
      </c>
      <c r="P696" s="76">
        <f t="shared" ref="P696:V696" si="185">AVERAGE(E696:E714)</f>
        <v>18.952105263157897</v>
      </c>
      <c r="Q696" s="76">
        <f t="shared" si="185"/>
        <v>405.08368421052626</v>
      </c>
      <c r="R696" s="76">
        <f t="shared" si="185"/>
        <v>868.0526315789474</v>
      </c>
      <c r="S696" s="76">
        <f t="shared" si="185"/>
        <v>3.3278947368421052</v>
      </c>
      <c r="T696" s="76">
        <f t="shared" si="185"/>
        <v>42.145789473684211</v>
      </c>
      <c r="U696" s="76">
        <f t="shared" si="185"/>
        <v>41.331052631578949</v>
      </c>
      <c r="V696" s="76">
        <f t="shared" si="185"/>
        <v>599.78947368421052</v>
      </c>
      <c r="W696" s="71">
        <f t="shared" ref="W696:X696" si="186">STDEV(C696:C714)</f>
        <v>0.85620097930279515</v>
      </c>
      <c r="X696" s="71">
        <f t="shared" si="186"/>
        <v>0.14061685324029266</v>
      </c>
      <c r="Y696" s="71">
        <f t="shared" ref="Y696:AE696" si="187">STDEV(E696:E714)</f>
        <v>2.8142486247020431</v>
      </c>
      <c r="Z696" s="71">
        <f t="shared" si="187"/>
        <v>1.2217301508121596</v>
      </c>
      <c r="AA696" s="71">
        <f t="shared" si="187"/>
        <v>134.46910991178538</v>
      </c>
      <c r="AB696" s="71">
        <f t="shared" si="187"/>
        <v>0.68637193470343649</v>
      </c>
      <c r="AC696" s="71">
        <f t="shared" si="187"/>
        <v>0.90260312300635093</v>
      </c>
      <c r="AD696" s="71">
        <f t="shared" si="187"/>
        <v>0.79670079938625005</v>
      </c>
      <c r="AE696" s="71">
        <f t="shared" si="187"/>
        <v>19.027988004131707</v>
      </c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34"/>
      <c r="AY696" s="34"/>
      <c r="AZ696" s="34"/>
      <c r="BA696" s="34"/>
      <c r="BB696" s="34"/>
      <c r="BC696" s="34"/>
      <c r="BD696" s="34"/>
      <c r="BE696" s="34"/>
      <c r="BF696" s="34"/>
      <c r="BG696" s="34"/>
      <c r="BH696" s="34"/>
      <c r="BI696" s="34"/>
      <c r="BJ696" s="34"/>
      <c r="BK696" s="34"/>
      <c r="BL696" s="34"/>
      <c r="BM696" s="34"/>
      <c r="BN696" s="34"/>
      <c r="BO696" s="34"/>
    </row>
    <row r="697" spans="1:67" x14ac:dyDescent="0.25">
      <c r="A697" s="2">
        <v>696</v>
      </c>
      <c r="B697" s="3">
        <v>43913.670688402781</v>
      </c>
      <c r="C697" s="35">
        <v>42.77</v>
      </c>
      <c r="D697" s="2">
        <v>965.76</v>
      </c>
      <c r="E697" s="2">
        <v>15.77</v>
      </c>
      <c r="F697" s="2">
        <v>403.1</v>
      </c>
      <c r="G697" s="2">
        <v>1001</v>
      </c>
      <c r="H697" s="2">
        <v>3.98</v>
      </c>
      <c r="I697" s="2">
        <v>43.73</v>
      </c>
      <c r="J697" s="2">
        <v>42.67</v>
      </c>
      <c r="K697" s="2">
        <v>606</v>
      </c>
      <c r="L697" s="2">
        <v>586</v>
      </c>
      <c r="M697" s="2">
        <v>1</v>
      </c>
    </row>
    <row r="698" spans="1:67" x14ac:dyDescent="0.25">
      <c r="A698" s="2">
        <v>697</v>
      </c>
      <c r="B698" s="3">
        <v>43913.672308969908</v>
      </c>
      <c r="C698" s="35">
        <v>41.78</v>
      </c>
      <c r="D698" s="2">
        <v>965.73</v>
      </c>
      <c r="E698" s="2">
        <v>21.46</v>
      </c>
      <c r="F698" s="2">
        <v>403.27</v>
      </c>
      <c r="G698" s="2">
        <v>1047</v>
      </c>
      <c r="H698" s="2">
        <v>4.2300000000000004</v>
      </c>
      <c r="I698" s="2">
        <v>42.77</v>
      </c>
      <c r="J698" s="2">
        <v>42.05</v>
      </c>
      <c r="K698" s="2">
        <v>621</v>
      </c>
      <c r="L698" s="2">
        <v>576</v>
      </c>
      <c r="M698" s="2">
        <v>1</v>
      </c>
    </row>
    <row r="699" spans="1:67" x14ac:dyDescent="0.25">
      <c r="A699" s="2">
        <v>698</v>
      </c>
      <c r="B699" s="3">
        <v>43913.673935462968</v>
      </c>
      <c r="C699" s="35">
        <v>41.68</v>
      </c>
      <c r="D699" s="2">
        <v>965.64</v>
      </c>
      <c r="E699" s="2">
        <v>16.940000000000001</v>
      </c>
      <c r="F699" s="2">
        <v>404.17</v>
      </c>
      <c r="G699" s="2">
        <v>1026</v>
      </c>
      <c r="H699" s="2">
        <v>4.09</v>
      </c>
      <c r="I699" s="2">
        <v>42.65</v>
      </c>
      <c r="J699" s="2">
        <v>41.63</v>
      </c>
      <c r="K699" s="2">
        <v>621</v>
      </c>
      <c r="L699" s="2">
        <v>581</v>
      </c>
      <c r="M699" s="2">
        <v>1</v>
      </c>
    </row>
    <row r="700" spans="1:67" x14ac:dyDescent="0.25">
      <c r="A700" s="2">
        <v>699</v>
      </c>
      <c r="B700" s="3">
        <v>43913.677171608797</v>
      </c>
      <c r="C700" s="35">
        <v>41.39</v>
      </c>
      <c r="D700" s="2">
        <v>965.62</v>
      </c>
      <c r="E700" s="2">
        <v>17.16</v>
      </c>
      <c r="F700" s="2">
        <v>404.33</v>
      </c>
      <c r="G700" s="2">
        <v>999</v>
      </c>
      <c r="H700" s="2">
        <v>3.97</v>
      </c>
      <c r="I700" s="2">
        <v>42.31</v>
      </c>
      <c r="J700" s="2">
        <v>41.31</v>
      </c>
      <c r="K700" s="2">
        <v>631</v>
      </c>
      <c r="L700" s="2">
        <v>581</v>
      </c>
      <c r="M700" s="2">
        <v>1</v>
      </c>
    </row>
    <row r="701" spans="1:67" x14ac:dyDescent="0.25">
      <c r="A701" s="2">
        <v>700</v>
      </c>
      <c r="B701" s="3">
        <v>43913.679352118052</v>
      </c>
      <c r="C701" s="35">
        <v>42.27</v>
      </c>
      <c r="D701" s="2">
        <v>965.58</v>
      </c>
      <c r="E701" s="2">
        <v>15.65</v>
      </c>
      <c r="F701" s="2">
        <v>404.65</v>
      </c>
      <c r="G701" s="2">
        <v>741</v>
      </c>
      <c r="H701" s="2">
        <v>3.66</v>
      </c>
      <c r="I701" s="2">
        <v>43.29</v>
      </c>
      <c r="J701" s="2">
        <v>42.35</v>
      </c>
      <c r="K701" s="2">
        <v>621</v>
      </c>
      <c r="L701" s="2">
        <v>581</v>
      </c>
      <c r="M701" s="2">
        <v>1</v>
      </c>
    </row>
    <row r="702" spans="1:67" x14ac:dyDescent="0.25">
      <c r="A702" s="2">
        <v>701</v>
      </c>
      <c r="B702" s="3">
        <v>43913.680979525467</v>
      </c>
      <c r="C702" s="35">
        <v>39.94</v>
      </c>
      <c r="D702" s="2">
        <v>965.62</v>
      </c>
      <c r="E702" s="2">
        <v>20.7</v>
      </c>
      <c r="F702" s="2">
        <v>404.36</v>
      </c>
      <c r="G702" s="2">
        <v>554</v>
      </c>
      <c r="H702" s="2">
        <v>1.56</v>
      </c>
      <c r="I702" s="2">
        <v>41.09</v>
      </c>
      <c r="J702" s="2">
        <v>40.67</v>
      </c>
      <c r="K702" s="2">
        <v>615</v>
      </c>
      <c r="L702" s="2">
        <v>576</v>
      </c>
      <c r="M702" s="2">
        <v>1</v>
      </c>
    </row>
    <row r="703" spans="1:67" x14ac:dyDescent="0.25">
      <c r="A703" s="2">
        <v>702</v>
      </c>
      <c r="B703" s="3">
        <v>43913.68260122685</v>
      </c>
      <c r="C703" s="35">
        <v>40.43</v>
      </c>
      <c r="D703" s="2">
        <v>965.6</v>
      </c>
      <c r="E703" s="2">
        <v>18.04</v>
      </c>
      <c r="F703" s="2">
        <v>404.53</v>
      </c>
      <c r="G703" s="2">
        <v>947</v>
      </c>
      <c r="H703" s="2">
        <v>3.7</v>
      </c>
      <c r="I703" s="2">
        <v>41.23</v>
      </c>
      <c r="J703" s="2">
        <v>40.07</v>
      </c>
      <c r="K703" s="2">
        <v>615</v>
      </c>
      <c r="L703" s="2">
        <v>571</v>
      </c>
      <c r="M703" s="2">
        <v>1</v>
      </c>
    </row>
    <row r="704" spans="1:67" x14ac:dyDescent="0.25">
      <c r="A704" s="2">
        <v>703</v>
      </c>
      <c r="B704" s="3">
        <v>43913.684230092593</v>
      </c>
      <c r="C704" s="35">
        <v>42.05</v>
      </c>
      <c r="D704" s="2">
        <v>965.58</v>
      </c>
      <c r="E704" s="2">
        <v>16.73</v>
      </c>
      <c r="F704" s="2">
        <v>404.69</v>
      </c>
      <c r="G704" s="2">
        <v>920</v>
      </c>
      <c r="H704" s="2">
        <v>3.55</v>
      </c>
      <c r="I704" s="2">
        <v>43.05</v>
      </c>
      <c r="J704" s="2">
        <v>41.91</v>
      </c>
      <c r="K704" s="2">
        <v>590</v>
      </c>
      <c r="L704" s="2">
        <v>566</v>
      </c>
      <c r="M704" s="2">
        <v>1</v>
      </c>
    </row>
    <row r="705" spans="1:67" x14ac:dyDescent="0.25">
      <c r="A705" s="2">
        <v>704</v>
      </c>
      <c r="B705" s="3">
        <v>43913.68747326389</v>
      </c>
      <c r="C705" s="35">
        <v>42.02</v>
      </c>
      <c r="D705" s="2">
        <v>965.54</v>
      </c>
      <c r="E705" s="2">
        <v>15.64</v>
      </c>
      <c r="F705" s="2">
        <v>405.05</v>
      </c>
      <c r="G705" s="2">
        <v>945</v>
      </c>
      <c r="H705" s="2">
        <v>3.66</v>
      </c>
      <c r="I705" s="2">
        <v>42.95</v>
      </c>
      <c r="J705" s="2">
        <v>42.11</v>
      </c>
      <c r="K705" s="2">
        <v>581</v>
      </c>
      <c r="L705" s="2">
        <v>561</v>
      </c>
      <c r="M705" s="2">
        <v>1</v>
      </c>
    </row>
    <row r="706" spans="1:67" x14ac:dyDescent="0.25">
      <c r="A706" s="2">
        <v>705</v>
      </c>
      <c r="B706" s="3">
        <v>43913.689639537042</v>
      </c>
      <c r="C706" s="35">
        <v>41.74</v>
      </c>
      <c r="D706" s="2">
        <v>965.49</v>
      </c>
      <c r="E706" s="2">
        <v>18.73</v>
      </c>
      <c r="F706" s="2">
        <v>405.41</v>
      </c>
      <c r="G706" s="2">
        <v>935</v>
      </c>
      <c r="H706" s="2">
        <v>3.62</v>
      </c>
      <c r="I706" s="2">
        <v>42.51</v>
      </c>
      <c r="J706" s="2">
        <v>41.67</v>
      </c>
      <c r="K706" s="2">
        <v>571</v>
      </c>
      <c r="L706" s="2">
        <v>541</v>
      </c>
      <c r="M706" s="2">
        <v>1</v>
      </c>
    </row>
    <row r="707" spans="1:67" x14ac:dyDescent="0.25">
      <c r="A707" s="2">
        <v>706</v>
      </c>
      <c r="B707" s="3">
        <v>43913.691245740745</v>
      </c>
      <c r="C707" s="35">
        <v>41.81</v>
      </c>
      <c r="D707" s="2">
        <v>965.49</v>
      </c>
      <c r="E707" s="2">
        <v>22.33</v>
      </c>
      <c r="F707" s="2">
        <v>405.41</v>
      </c>
      <c r="G707" s="2">
        <v>877</v>
      </c>
      <c r="H707" s="2">
        <v>3.06</v>
      </c>
      <c r="I707" s="2">
        <v>42.41</v>
      </c>
      <c r="J707" s="2">
        <v>41.81</v>
      </c>
      <c r="K707" s="2">
        <v>581</v>
      </c>
      <c r="L707" s="2">
        <v>547</v>
      </c>
      <c r="M707" s="2">
        <v>1</v>
      </c>
    </row>
    <row r="708" spans="1:67" x14ac:dyDescent="0.25">
      <c r="A708" s="2">
        <v>707</v>
      </c>
      <c r="B708" s="3">
        <v>43913.692853229164</v>
      </c>
      <c r="C708" s="35">
        <v>40.56</v>
      </c>
      <c r="D708" s="2">
        <v>965.44</v>
      </c>
      <c r="E708" s="2">
        <v>17.61</v>
      </c>
      <c r="F708" s="2">
        <v>405.86</v>
      </c>
      <c r="G708" s="2">
        <v>856</v>
      </c>
      <c r="H708" s="2">
        <v>3.24</v>
      </c>
      <c r="I708" s="2">
        <v>41.15</v>
      </c>
      <c r="J708" s="2">
        <v>40.450000000000003</v>
      </c>
      <c r="K708" s="2">
        <v>584</v>
      </c>
      <c r="L708" s="2">
        <v>562</v>
      </c>
      <c r="M708" s="2">
        <v>1</v>
      </c>
    </row>
    <row r="709" spans="1:67" x14ac:dyDescent="0.25">
      <c r="A709" s="2">
        <v>708</v>
      </c>
      <c r="B709" s="3">
        <v>43913.696110763893</v>
      </c>
      <c r="C709" s="35">
        <v>39.82</v>
      </c>
      <c r="D709" s="2">
        <v>965.45</v>
      </c>
      <c r="E709" s="2">
        <v>20.93</v>
      </c>
      <c r="F709" s="2">
        <v>405.82</v>
      </c>
      <c r="G709" s="2">
        <v>817</v>
      </c>
      <c r="H709" s="2">
        <v>2.96</v>
      </c>
      <c r="I709" s="2">
        <v>40.71</v>
      </c>
      <c r="J709" s="2">
        <v>40.19</v>
      </c>
      <c r="K709" s="2">
        <v>596</v>
      </c>
      <c r="L709" s="2">
        <v>557</v>
      </c>
      <c r="M709" s="2">
        <v>1</v>
      </c>
    </row>
    <row r="710" spans="1:67" x14ac:dyDescent="0.25">
      <c r="A710" s="2">
        <v>709</v>
      </c>
      <c r="B710" s="3">
        <v>43913.698286018524</v>
      </c>
      <c r="C710" s="35">
        <v>40.369999999999997</v>
      </c>
      <c r="D710" s="2">
        <v>965.4</v>
      </c>
      <c r="E710" s="2">
        <v>17.59</v>
      </c>
      <c r="F710" s="2">
        <v>406.26</v>
      </c>
      <c r="G710" s="2">
        <v>808</v>
      </c>
      <c r="H710" s="2">
        <v>3.01</v>
      </c>
      <c r="I710" s="2">
        <v>40.99</v>
      </c>
      <c r="J710" s="2">
        <v>40.07</v>
      </c>
      <c r="K710" s="2">
        <v>581</v>
      </c>
      <c r="L710" s="2">
        <v>557</v>
      </c>
      <c r="M710" s="2">
        <v>1</v>
      </c>
    </row>
    <row r="711" spans="1:67" x14ac:dyDescent="0.25">
      <c r="A711" s="2">
        <v>710</v>
      </c>
      <c r="B711" s="3">
        <v>43913.699892847224</v>
      </c>
      <c r="C711" s="35">
        <v>41.87</v>
      </c>
      <c r="D711" s="2">
        <v>965.36</v>
      </c>
      <c r="E711" s="2">
        <v>17.739999999999998</v>
      </c>
      <c r="F711" s="2">
        <v>406.61</v>
      </c>
      <c r="G711" s="2">
        <v>801</v>
      </c>
      <c r="H711" s="2">
        <v>2.9</v>
      </c>
      <c r="I711" s="2">
        <v>42.69</v>
      </c>
      <c r="J711" s="2">
        <v>41.65</v>
      </c>
      <c r="K711" s="2">
        <v>575</v>
      </c>
      <c r="L711" s="2">
        <v>547</v>
      </c>
      <c r="M711" s="2">
        <v>1</v>
      </c>
    </row>
    <row r="712" spans="1:67" x14ac:dyDescent="0.25">
      <c r="A712" s="2">
        <v>711</v>
      </c>
      <c r="B712" s="3">
        <v>43913.701513912034</v>
      </c>
      <c r="C712" s="35">
        <v>40.520000000000003</v>
      </c>
      <c r="D712" s="2">
        <v>965.39</v>
      </c>
      <c r="E712" s="2">
        <v>21.95</v>
      </c>
      <c r="F712" s="2">
        <v>406.31</v>
      </c>
      <c r="G712" s="2">
        <v>780</v>
      </c>
      <c r="H712" s="2">
        <v>2.82</v>
      </c>
      <c r="I712" s="2">
        <v>41.25</v>
      </c>
      <c r="J712" s="2">
        <v>40.81</v>
      </c>
      <c r="K712" s="2">
        <v>581</v>
      </c>
      <c r="L712" s="2">
        <v>556</v>
      </c>
      <c r="M712" s="2">
        <v>1</v>
      </c>
    </row>
    <row r="713" spans="1:67" x14ac:dyDescent="0.25">
      <c r="A713" s="2">
        <v>712</v>
      </c>
      <c r="B713" s="3">
        <v>43913.704756736115</v>
      </c>
      <c r="C713" s="35">
        <v>41.98</v>
      </c>
      <c r="D713" s="2">
        <v>965.33</v>
      </c>
      <c r="E713" s="2">
        <v>25.55</v>
      </c>
      <c r="F713" s="2">
        <v>406.82</v>
      </c>
      <c r="G713" s="2">
        <v>720</v>
      </c>
      <c r="H713" s="2">
        <v>2.5099999999999998</v>
      </c>
      <c r="I713" s="2">
        <v>42.51</v>
      </c>
      <c r="J713" s="2">
        <v>41.85</v>
      </c>
      <c r="K713" s="2">
        <v>615</v>
      </c>
      <c r="L713" s="2">
        <v>572</v>
      </c>
      <c r="M713" s="2">
        <v>1</v>
      </c>
    </row>
    <row r="714" spans="1:67" x14ac:dyDescent="0.25">
      <c r="A714" s="2">
        <v>713</v>
      </c>
      <c r="B714" s="3">
        <v>43913.706923611113</v>
      </c>
      <c r="C714" s="35">
        <v>40.549999999999997</v>
      </c>
      <c r="D714" s="2">
        <v>965.32</v>
      </c>
      <c r="E714" s="2">
        <v>22.41</v>
      </c>
      <c r="F714" s="2">
        <v>406.9</v>
      </c>
      <c r="G714" s="2">
        <v>688</v>
      </c>
      <c r="H714" s="2">
        <v>2.58</v>
      </c>
      <c r="I714" s="2">
        <v>41.19</v>
      </c>
      <c r="J714" s="2">
        <v>40.729999999999997</v>
      </c>
      <c r="K714" s="2">
        <v>596</v>
      </c>
      <c r="L714" s="2">
        <v>566</v>
      </c>
      <c r="M714" s="2">
        <v>1</v>
      </c>
    </row>
    <row r="715" spans="1:67" s="45" customFormat="1" x14ac:dyDescent="0.25">
      <c r="A715" s="43">
        <v>714</v>
      </c>
      <c r="B715" s="44">
        <v>43913.708528715273</v>
      </c>
      <c r="C715" s="35">
        <v>41.11</v>
      </c>
      <c r="D715" s="43">
        <v>965.27</v>
      </c>
      <c r="E715" s="43">
        <v>17.63</v>
      </c>
      <c r="F715" s="43">
        <v>407.36</v>
      </c>
      <c r="G715" s="43">
        <v>712</v>
      </c>
      <c r="H715" s="43">
        <v>2.44</v>
      </c>
      <c r="I715" s="43">
        <v>41.91</v>
      </c>
      <c r="J715" s="43">
        <v>40.71</v>
      </c>
      <c r="K715" s="43">
        <v>584</v>
      </c>
      <c r="L715" s="43">
        <v>562</v>
      </c>
      <c r="M715" s="2">
        <v>1</v>
      </c>
      <c r="N715" s="76">
        <f t="shared" ref="N715:O715" si="188">AVERAGE(C715:C734)</f>
        <v>39.776499999999999</v>
      </c>
      <c r="O715" s="76">
        <f t="shared" si="188"/>
        <v>965.31399999999996</v>
      </c>
      <c r="P715" s="76">
        <f t="shared" ref="P715:V715" si="189">AVERAGE(E715:E734)</f>
        <v>21.649500000000007</v>
      </c>
      <c r="Q715" s="76">
        <f t="shared" si="189"/>
        <v>406.96350000000007</v>
      </c>
      <c r="R715" s="76">
        <f t="shared" si="189"/>
        <v>475.7</v>
      </c>
      <c r="S715" s="76">
        <f t="shared" si="189"/>
        <v>1.1904999999999999</v>
      </c>
      <c r="T715" s="76">
        <f t="shared" si="189"/>
        <v>40.427000000000007</v>
      </c>
      <c r="U715" s="76">
        <f t="shared" si="189"/>
        <v>39.579000000000001</v>
      </c>
      <c r="V715" s="76">
        <f t="shared" si="189"/>
        <v>570.70000000000005</v>
      </c>
      <c r="W715" s="71">
        <f t="shared" ref="W715:X715" si="190">STDEV(C715:C734)</f>
        <v>1.2410872779861004</v>
      </c>
      <c r="X715" s="71">
        <f t="shared" si="190"/>
        <v>7.0963296665857586E-2</v>
      </c>
      <c r="Y715" s="71">
        <f t="shared" ref="Y715:AE715" si="191">STDEV(E715:E734)</f>
        <v>4.0184881616427282</v>
      </c>
      <c r="Z715" s="71">
        <f t="shared" si="191"/>
        <v>0.60923830788081668</v>
      </c>
      <c r="AA715" s="71">
        <f t="shared" si="191"/>
        <v>131.81370426317196</v>
      </c>
      <c r="AB715" s="71">
        <f t="shared" si="191"/>
        <v>0.71480196005975183</v>
      </c>
      <c r="AC715" s="71">
        <f t="shared" si="191"/>
        <v>1.3285096517288995</v>
      </c>
      <c r="AD715" s="71">
        <f t="shared" si="191"/>
        <v>1.3504225459579597</v>
      </c>
      <c r="AE715" s="71">
        <f t="shared" si="191"/>
        <v>16.68626917400557</v>
      </c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34"/>
      <c r="AY715" s="34"/>
      <c r="AZ715" s="34"/>
      <c r="BA715" s="34"/>
      <c r="BB715" s="34"/>
      <c r="BC715" s="34"/>
      <c r="BD715" s="34"/>
      <c r="BE715" s="34"/>
      <c r="BF715" s="34"/>
      <c r="BG715" s="34"/>
      <c r="BH715" s="34"/>
      <c r="BI715" s="34"/>
      <c r="BJ715" s="34"/>
      <c r="BK715" s="34"/>
      <c r="BL715" s="34"/>
      <c r="BM715" s="34"/>
      <c r="BN715" s="34"/>
      <c r="BO715" s="34"/>
    </row>
    <row r="716" spans="1:67" x14ac:dyDescent="0.25">
      <c r="A716" s="2">
        <v>715</v>
      </c>
      <c r="B716" s="3">
        <v>43913.710133530098</v>
      </c>
      <c r="C716" s="35">
        <v>41.82</v>
      </c>
      <c r="D716" s="2">
        <v>965.32</v>
      </c>
      <c r="E716" s="2">
        <v>19.63</v>
      </c>
      <c r="F716" s="2">
        <v>406.9</v>
      </c>
      <c r="G716" s="2">
        <v>633</v>
      </c>
      <c r="H716" s="2">
        <v>2.16</v>
      </c>
      <c r="I716" s="2">
        <v>42.63</v>
      </c>
      <c r="J716" s="2">
        <v>42.11</v>
      </c>
      <c r="K716" s="2">
        <v>581</v>
      </c>
      <c r="L716" s="2">
        <v>552</v>
      </c>
      <c r="M716" s="2">
        <v>1</v>
      </c>
    </row>
    <row r="717" spans="1:67" x14ac:dyDescent="0.25">
      <c r="A717" s="2">
        <v>716</v>
      </c>
      <c r="B717" s="3">
        <v>43913.713370543977</v>
      </c>
      <c r="C717" s="35">
        <v>41.61</v>
      </c>
      <c r="D717" s="2">
        <v>965.24</v>
      </c>
      <c r="E717" s="2">
        <v>23.16</v>
      </c>
      <c r="F717" s="2">
        <v>407.56</v>
      </c>
      <c r="G717" s="2">
        <v>664</v>
      </c>
      <c r="H717" s="2">
        <v>2.16</v>
      </c>
      <c r="I717" s="2">
        <v>42.27</v>
      </c>
      <c r="J717" s="2">
        <v>41.35</v>
      </c>
      <c r="K717" s="2">
        <v>565</v>
      </c>
      <c r="L717" s="2">
        <v>547</v>
      </c>
      <c r="M717" s="2">
        <v>1</v>
      </c>
    </row>
    <row r="718" spans="1:67" x14ac:dyDescent="0.25">
      <c r="A718" s="2">
        <v>717</v>
      </c>
      <c r="B718" s="3">
        <v>43913.715534351853</v>
      </c>
      <c r="C718" s="35">
        <v>41.27</v>
      </c>
      <c r="D718" s="2">
        <v>965.29</v>
      </c>
      <c r="E718" s="2">
        <v>27.55</v>
      </c>
      <c r="F718" s="2">
        <v>407.12</v>
      </c>
      <c r="G718" s="2">
        <v>649</v>
      </c>
      <c r="H718" s="2">
        <v>2.12</v>
      </c>
      <c r="I718" s="2">
        <v>41.65</v>
      </c>
      <c r="J718" s="2">
        <v>41.09</v>
      </c>
      <c r="K718" s="2">
        <v>575</v>
      </c>
      <c r="L718" s="2">
        <v>556</v>
      </c>
      <c r="M718" s="2">
        <v>1</v>
      </c>
    </row>
    <row r="719" spans="1:67" x14ac:dyDescent="0.25">
      <c r="A719" s="2">
        <v>718</v>
      </c>
      <c r="B719" s="3">
        <v>43913.717139884262</v>
      </c>
      <c r="C719" s="35">
        <v>40.9</v>
      </c>
      <c r="D719" s="2">
        <v>965.28</v>
      </c>
      <c r="E719" s="2">
        <v>16.7</v>
      </c>
      <c r="F719" s="2">
        <v>407.28</v>
      </c>
      <c r="G719" s="2">
        <v>636</v>
      </c>
      <c r="H719" s="2">
        <v>2.04</v>
      </c>
      <c r="I719" s="2">
        <v>41.71</v>
      </c>
      <c r="J719" s="2">
        <v>40.729999999999997</v>
      </c>
      <c r="K719" s="2">
        <v>612</v>
      </c>
      <c r="L719" s="2">
        <v>552</v>
      </c>
      <c r="M719" s="2">
        <v>1</v>
      </c>
    </row>
    <row r="720" spans="1:67" x14ac:dyDescent="0.25">
      <c r="A720" s="2">
        <v>719</v>
      </c>
      <c r="B720" s="3">
        <v>43913.718744421298</v>
      </c>
      <c r="C720" s="35">
        <v>41.15</v>
      </c>
      <c r="D720" s="2">
        <v>965.3</v>
      </c>
      <c r="E720" s="2">
        <v>20.41</v>
      </c>
      <c r="F720" s="2">
        <v>407.1</v>
      </c>
      <c r="G720" s="2">
        <v>608</v>
      </c>
      <c r="H720" s="2">
        <v>1.91</v>
      </c>
      <c r="I720" s="2">
        <v>41.91</v>
      </c>
      <c r="J720" s="2">
        <v>41.19</v>
      </c>
      <c r="K720" s="2">
        <v>584</v>
      </c>
      <c r="L720" s="2">
        <v>557</v>
      </c>
      <c r="M720" s="2">
        <v>1</v>
      </c>
    </row>
    <row r="721" spans="1:67" x14ac:dyDescent="0.25">
      <c r="A721" s="2">
        <v>720</v>
      </c>
      <c r="B721" s="3">
        <v>43913.721977962967</v>
      </c>
      <c r="C721" s="35">
        <v>40.44</v>
      </c>
      <c r="D721" s="2">
        <v>965.28</v>
      </c>
      <c r="E721" s="2">
        <v>18.21</v>
      </c>
      <c r="F721" s="2">
        <v>407.23</v>
      </c>
      <c r="G721" s="2">
        <v>489</v>
      </c>
      <c r="H721" s="2">
        <v>1.3</v>
      </c>
      <c r="I721" s="2">
        <v>41.25</v>
      </c>
      <c r="J721" s="2">
        <v>40.03</v>
      </c>
      <c r="K721" s="2">
        <v>565</v>
      </c>
      <c r="L721" s="2">
        <v>531</v>
      </c>
      <c r="M721" s="2">
        <v>1</v>
      </c>
    </row>
    <row r="722" spans="1:67" x14ac:dyDescent="0.25">
      <c r="A722" s="2">
        <v>721</v>
      </c>
      <c r="B722" s="3">
        <v>43913.72415707176</v>
      </c>
      <c r="C722" s="35">
        <v>39.53</v>
      </c>
      <c r="D722" s="2">
        <v>965.31</v>
      </c>
      <c r="E722" s="2">
        <v>27.24</v>
      </c>
      <c r="F722" s="2">
        <v>407.03</v>
      </c>
      <c r="G722" s="2">
        <v>493</v>
      </c>
      <c r="H722" s="2">
        <v>1.26</v>
      </c>
      <c r="I722" s="2">
        <v>40.25</v>
      </c>
      <c r="J722" s="2">
        <v>39.57</v>
      </c>
      <c r="K722" s="2">
        <v>556</v>
      </c>
      <c r="L722" s="2">
        <v>527</v>
      </c>
      <c r="M722" s="2">
        <v>1</v>
      </c>
    </row>
    <row r="723" spans="1:67" x14ac:dyDescent="0.25">
      <c r="A723" s="2">
        <v>722</v>
      </c>
      <c r="B723" s="3">
        <v>43913.725771736106</v>
      </c>
      <c r="C723" s="35">
        <v>39.67</v>
      </c>
      <c r="D723" s="2">
        <v>965.27</v>
      </c>
      <c r="E723" s="2">
        <v>18.489999999999998</v>
      </c>
      <c r="F723" s="2">
        <v>407.32</v>
      </c>
      <c r="G723" s="2">
        <v>482</v>
      </c>
      <c r="H723" s="2">
        <v>1.2</v>
      </c>
      <c r="I723" s="2">
        <v>40.47</v>
      </c>
      <c r="J723" s="2">
        <v>39.39</v>
      </c>
      <c r="K723" s="2">
        <v>571</v>
      </c>
      <c r="L723" s="2">
        <v>537</v>
      </c>
      <c r="M723" s="2">
        <v>1</v>
      </c>
    </row>
    <row r="724" spans="1:67" x14ac:dyDescent="0.25">
      <c r="A724" s="2">
        <v>723</v>
      </c>
      <c r="B724" s="3">
        <v>43913.727391249995</v>
      </c>
      <c r="C724" s="35">
        <v>40.14</v>
      </c>
      <c r="D724" s="2">
        <v>965.3</v>
      </c>
      <c r="E724" s="2">
        <v>22.73</v>
      </c>
      <c r="F724" s="2">
        <v>407.13</v>
      </c>
      <c r="G724" s="2">
        <v>485</v>
      </c>
      <c r="H724" s="2">
        <v>1.24</v>
      </c>
      <c r="I724" s="2">
        <v>40.93</v>
      </c>
      <c r="J724" s="2">
        <v>40.31</v>
      </c>
      <c r="K724" s="2">
        <v>556</v>
      </c>
      <c r="L724" s="2">
        <v>532</v>
      </c>
      <c r="M724" s="2">
        <v>1</v>
      </c>
    </row>
    <row r="725" spans="1:67" x14ac:dyDescent="0.25">
      <c r="A725" s="2">
        <v>724</v>
      </c>
      <c r="B725" s="3">
        <v>43913.72902175926</v>
      </c>
      <c r="C725" s="35">
        <v>38.630000000000003</v>
      </c>
      <c r="D725" s="2">
        <v>965.23</v>
      </c>
      <c r="E725" s="2">
        <v>19.37</v>
      </c>
      <c r="F725" s="2">
        <v>407.67</v>
      </c>
      <c r="G725" s="2">
        <v>455</v>
      </c>
      <c r="H725" s="2">
        <v>1.0900000000000001</v>
      </c>
      <c r="I725" s="2">
        <v>39.11</v>
      </c>
      <c r="J725" s="2">
        <v>38.53</v>
      </c>
      <c r="K725" s="2">
        <v>556</v>
      </c>
      <c r="L725" s="2">
        <v>537</v>
      </c>
      <c r="M725" s="2">
        <v>1</v>
      </c>
    </row>
    <row r="726" spans="1:67" x14ac:dyDescent="0.25">
      <c r="A726" s="2">
        <v>725</v>
      </c>
      <c r="B726" s="3">
        <v>43913.732261724537</v>
      </c>
      <c r="C726" s="35">
        <v>38.82</v>
      </c>
      <c r="D726" s="2">
        <v>965.29</v>
      </c>
      <c r="E726" s="2">
        <v>28.43</v>
      </c>
      <c r="F726" s="2">
        <v>407.22</v>
      </c>
      <c r="G726" s="2">
        <v>404</v>
      </c>
      <c r="H726" s="2">
        <v>0.81</v>
      </c>
      <c r="I726" s="2">
        <v>39.21</v>
      </c>
      <c r="J726" s="2">
        <v>38.75</v>
      </c>
      <c r="K726" s="2">
        <v>581</v>
      </c>
      <c r="L726" s="2">
        <v>552</v>
      </c>
      <c r="M726" s="2">
        <v>1</v>
      </c>
    </row>
    <row r="727" spans="1:67" x14ac:dyDescent="0.25">
      <c r="A727" s="2">
        <v>726</v>
      </c>
      <c r="B727" s="3">
        <v>43913.734425706018</v>
      </c>
      <c r="C727" s="35">
        <v>39.78</v>
      </c>
      <c r="D727" s="2">
        <v>965.27</v>
      </c>
      <c r="E727" s="2">
        <v>17.23</v>
      </c>
      <c r="F727" s="2">
        <v>407.38</v>
      </c>
      <c r="G727" s="2">
        <v>412</v>
      </c>
      <c r="H727" s="2">
        <v>0.84</v>
      </c>
      <c r="I727" s="2">
        <v>40.549999999999997</v>
      </c>
      <c r="J727" s="2">
        <v>39.47</v>
      </c>
      <c r="K727" s="2">
        <v>584</v>
      </c>
      <c r="L727" s="2">
        <v>547</v>
      </c>
      <c r="M727" s="2">
        <v>1</v>
      </c>
    </row>
    <row r="728" spans="1:67" x14ac:dyDescent="0.25">
      <c r="A728" s="2">
        <v>727</v>
      </c>
      <c r="B728" s="3">
        <v>43913.736041990742</v>
      </c>
      <c r="C728" s="35">
        <v>39.979999999999997</v>
      </c>
      <c r="D728" s="2">
        <v>965.31</v>
      </c>
      <c r="E728" s="2">
        <v>24.25</v>
      </c>
      <c r="F728" s="2">
        <v>406.98</v>
      </c>
      <c r="G728" s="2">
        <v>390</v>
      </c>
      <c r="H728" s="2">
        <v>0.73</v>
      </c>
      <c r="I728" s="2">
        <v>40.51</v>
      </c>
      <c r="J728" s="2">
        <v>39.950000000000003</v>
      </c>
      <c r="K728" s="2">
        <v>581</v>
      </c>
      <c r="L728" s="2">
        <v>542</v>
      </c>
      <c r="M728" s="2">
        <v>1</v>
      </c>
    </row>
    <row r="729" spans="1:67" x14ac:dyDescent="0.25">
      <c r="A729" s="2">
        <v>728</v>
      </c>
      <c r="B729" s="3">
        <v>43913.737659571758</v>
      </c>
      <c r="C729" s="35">
        <v>38.659999999999997</v>
      </c>
      <c r="D729" s="2">
        <v>965.26</v>
      </c>
      <c r="E729" s="2">
        <v>18.98</v>
      </c>
      <c r="F729" s="2">
        <v>407.42</v>
      </c>
      <c r="G729" s="2">
        <v>370</v>
      </c>
      <c r="H729" s="2">
        <v>0.63</v>
      </c>
      <c r="I729" s="2">
        <v>39.33</v>
      </c>
      <c r="J729" s="2">
        <v>38.25</v>
      </c>
      <c r="K729" s="2">
        <v>575</v>
      </c>
      <c r="L729" s="2">
        <v>547</v>
      </c>
      <c r="M729" s="2">
        <v>1</v>
      </c>
    </row>
    <row r="730" spans="1:67" x14ac:dyDescent="0.25">
      <c r="A730" s="2">
        <v>729</v>
      </c>
      <c r="B730" s="3">
        <v>43913.740911134257</v>
      </c>
      <c r="C730" s="35">
        <v>38.630000000000003</v>
      </c>
      <c r="D730" s="2">
        <v>965.3</v>
      </c>
      <c r="E730" s="2">
        <v>19.28</v>
      </c>
      <c r="F730" s="2">
        <v>407.05</v>
      </c>
      <c r="G730" s="2">
        <v>344</v>
      </c>
      <c r="H730" s="2">
        <v>0.49</v>
      </c>
      <c r="I730" s="2">
        <v>39.25</v>
      </c>
      <c r="J730" s="2">
        <v>38.19</v>
      </c>
      <c r="K730" s="2">
        <v>543</v>
      </c>
      <c r="L730" s="2">
        <v>527</v>
      </c>
      <c r="M730" s="2">
        <v>1</v>
      </c>
    </row>
    <row r="731" spans="1:67" x14ac:dyDescent="0.25">
      <c r="A731" s="2">
        <v>730</v>
      </c>
      <c r="B731" s="3">
        <v>43913.743075219907</v>
      </c>
      <c r="C731" s="35">
        <v>39.159999999999997</v>
      </c>
      <c r="D731" s="2">
        <v>965.37</v>
      </c>
      <c r="E731" s="2">
        <v>20.190000000000001</v>
      </c>
      <c r="F731" s="2">
        <v>406.48</v>
      </c>
      <c r="G731" s="2">
        <v>331</v>
      </c>
      <c r="H731" s="2">
        <v>0.39</v>
      </c>
      <c r="I731" s="2">
        <v>39.950000000000003</v>
      </c>
      <c r="J731" s="2">
        <v>38.89</v>
      </c>
      <c r="K731" s="2">
        <v>565</v>
      </c>
      <c r="L731" s="2">
        <v>537</v>
      </c>
      <c r="M731" s="2">
        <v>1</v>
      </c>
    </row>
    <row r="732" spans="1:67" x14ac:dyDescent="0.25">
      <c r="A732" s="2">
        <v>731</v>
      </c>
      <c r="B732" s="3">
        <v>43913.744692152773</v>
      </c>
      <c r="C732" s="35">
        <v>38.01</v>
      </c>
      <c r="D732" s="2">
        <v>965.47</v>
      </c>
      <c r="E732" s="2">
        <v>29.76</v>
      </c>
      <c r="F732" s="2">
        <v>405.58</v>
      </c>
      <c r="G732" s="2">
        <v>326</v>
      </c>
      <c r="H732" s="2">
        <v>0.37</v>
      </c>
      <c r="I732" s="2">
        <v>38.270000000000003</v>
      </c>
      <c r="J732" s="2">
        <v>37.770000000000003</v>
      </c>
      <c r="K732" s="2">
        <v>559</v>
      </c>
      <c r="L732" s="2">
        <v>527</v>
      </c>
      <c r="M732" s="2">
        <v>1</v>
      </c>
    </row>
    <row r="733" spans="1:67" x14ac:dyDescent="0.25">
      <c r="A733" s="2">
        <v>732</v>
      </c>
      <c r="B733" s="3">
        <v>43913.74630890046</v>
      </c>
      <c r="C733" s="35">
        <v>38.25</v>
      </c>
      <c r="D733" s="2">
        <v>965.47</v>
      </c>
      <c r="E733" s="2">
        <v>19.53</v>
      </c>
      <c r="F733" s="2">
        <v>405.64</v>
      </c>
      <c r="G733" s="2">
        <v>322</v>
      </c>
      <c r="H733" s="2">
        <v>0.35</v>
      </c>
      <c r="I733" s="2">
        <v>38.83</v>
      </c>
      <c r="J733" s="2">
        <v>37.770000000000003</v>
      </c>
      <c r="K733" s="2">
        <v>540</v>
      </c>
      <c r="L733" s="2">
        <v>522</v>
      </c>
      <c r="M733" s="2">
        <v>1</v>
      </c>
    </row>
    <row r="734" spans="1:67" x14ac:dyDescent="0.25">
      <c r="A734" s="2">
        <v>733</v>
      </c>
      <c r="B734" s="3">
        <v>43913.74954715278</v>
      </c>
      <c r="C734" s="35">
        <v>37.97</v>
      </c>
      <c r="D734" s="2">
        <v>965.45</v>
      </c>
      <c r="E734" s="2">
        <v>24.22</v>
      </c>
      <c r="F734" s="2">
        <v>405.82</v>
      </c>
      <c r="G734" s="2">
        <v>309</v>
      </c>
      <c r="H734" s="2">
        <v>0.28000000000000003</v>
      </c>
      <c r="I734" s="2">
        <v>38.549999999999997</v>
      </c>
      <c r="J734" s="2">
        <v>37.53</v>
      </c>
      <c r="K734" s="2">
        <v>581</v>
      </c>
      <c r="L734" s="2">
        <v>552</v>
      </c>
      <c r="M734" s="2">
        <v>1</v>
      </c>
    </row>
    <row r="735" spans="1:67" s="45" customFormat="1" x14ac:dyDescent="0.25">
      <c r="A735" s="43">
        <v>734</v>
      </c>
      <c r="B735" s="44">
        <v>43913.751722685185</v>
      </c>
      <c r="C735" s="35">
        <v>36.880000000000003</v>
      </c>
      <c r="D735" s="43">
        <v>965.51</v>
      </c>
      <c r="E735" s="43">
        <v>31.31</v>
      </c>
      <c r="F735" s="43">
        <v>405.27</v>
      </c>
      <c r="G735" s="43">
        <v>306</v>
      </c>
      <c r="H735" s="43">
        <v>0.26</v>
      </c>
      <c r="I735" s="43">
        <v>37.270000000000003</v>
      </c>
      <c r="J735" s="43">
        <v>36.93</v>
      </c>
      <c r="K735" s="43">
        <v>596</v>
      </c>
      <c r="L735" s="43">
        <v>557</v>
      </c>
      <c r="M735" s="2">
        <v>1</v>
      </c>
      <c r="N735" s="76">
        <f t="shared" ref="N735:O735" si="192">AVERAGE(C735:C754)</f>
        <v>33.108499999999999</v>
      </c>
      <c r="O735" s="76">
        <f t="shared" si="192"/>
        <v>965.98050000000001</v>
      </c>
      <c r="P735" s="76">
        <f t="shared" ref="P735:V735" si="193">AVERAGE(E735:E754)</f>
        <v>30.913999999999998</v>
      </c>
      <c r="Q735" s="76">
        <f t="shared" si="193"/>
        <v>401.23950000000002</v>
      </c>
      <c r="R735" s="76">
        <f t="shared" si="193"/>
        <v>273.5</v>
      </c>
      <c r="S735" s="76">
        <f t="shared" si="193"/>
        <v>9.0500000000000025E-2</v>
      </c>
      <c r="T735" s="76">
        <f t="shared" si="193"/>
        <v>33.021000000000001</v>
      </c>
      <c r="U735" s="76">
        <f t="shared" si="193"/>
        <v>32.711999999999996</v>
      </c>
      <c r="V735" s="76">
        <f t="shared" si="193"/>
        <v>598.9</v>
      </c>
      <c r="W735" s="71">
        <f t="shared" ref="W735:X735" si="194">STDEV(C735:C754)</f>
        <v>1.2823632583304121</v>
      </c>
      <c r="X735" s="71">
        <f t="shared" si="194"/>
        <v>0.28686096026875108</v>
      </c>
      <c r="Y735" s="71">
        <f t="shared" ref="Y735:AE735" si="195">STDEV(E735:E754)</f>
        <v>2.2582023591203786</v>
      </c>
      <c r="Z735" s="71">
        <f t="shared" si="195"/>
        <v>2.481609144762408</v>
      </c>
      <c r="AA735" s="71">
        <f t="shared" si="195"/>
        <v>14.912022701586515</v>
      </c>
      <c r="AB735" s="71">
        <f t="shared" si="195"/>
        <v>7.9437164840487198E-2</v>
      </c>
      <c r="AC735" s="71">
        <f t="shared" si="195"/>
        <v>1.4172542022108146</v>
      </c>
      <c r="AD735" s="71">
        <f t="shared" si="195"/>
        <v>1.4022222963642577</v>
      </c>
      <c r="AE735" s="71">
        <f t="shared" si="195"/>
        <v>20.104725812604357</v>
      </c>
      <c r="AF735" s="141">
        <f>AVERAGE(C735:C794)</f>
        <v>33.103166666666674</v>
      </c>
      <c r="AG735" s="141">
        <f t="shared" ref="AG735:AN735" si="196">AVERAGE(D735:D794)</f>
        <v>966.70133333333365</v>
      </c>
      <c r="AH735" s="141">
        <f t="shared" si="196"/>
        <v>26.034166666666668</v>
      </c>
      <c r="AI735" s="141">
        <f t="shared" si="196"/>
        <v>394.97133333333329</v>
      </c>
      <c r="AJ735" s="141">
        <f t="shared" si="196"/>
        <v>264.95</v>
      </c>
      <c r="AK735" s="141">
        <f t="shared" si="196"/>
        <v>4.283333333333332E-2</v>
      </c>
      <c r="AL735" s="141">
        <f t="shared" si="196"/>
        <v>33.037333333333343</v>
      </c>
      <c r="AM735" s="141">
        <f t="shared" si="196"/>
        <v>32.645333333333319</v>
      </c>
      <c r="AN735" s="141">
        <f t="shared" si="196"/>
        <v>614.54999999999995</v>
      </c>
      <c r="AO735" s="140">
        <f>STDEV(C735:C794)</f>
        <v>0.92398637393039496</v>
      </c>
      <c r="AP735" s="140">
        <f t="shared" ref="AP735:AW735" si="197">STDEV(D735:D794)</f>
        <v>0.6379455018078255</v>
      </c>
      <c r="AQ735" s="140">
        <f t="shared" si="197"/>
        <v>3.9546425374324605</v>
      </c>
      <c r="AR735" s="140">
        <f t="shared" si="197"/>
        <v>5.5333238445225312</v>
      </c>
      <c r="AS735" s="140">
        <f t="shared" si="197"/>
        <v>10.454785620608456</v>
      </c>
      <c r="AT735" s="140">
        <f t="shared" si="197"/>
        <v>5.6631178651695327E-2</v>
      </c>
      <c r="AU735" s="140">
        <f t="shared" si="197"/>
        <v>1.0735839971190222</v>
      </c>
      <c r="AV735" s="140">
        <f t="shared" si="197"/>
        <v>1.0046493049759704</v>
      </c>
      <c r="AW735" s="140">
        <f t="shared" si="197"/>
        <v>18.831478334724185</v>
      </c>
      <c r="AX735" s="142">
        <f>AVERAGE(C735:C852)</f>
        <v>32.373813559322045</v>
      </c>
      <c r="AY735" s="142">
        <f t="shared" ref="AY735:BF735" si="198">AVERAGE(D735:D852)</f>
        <v>967.73949152542446</v>
      </c>
      <c r="AZ735" s="142">
        <f t="shared" si="198"/>
        <v>28.48677966101695</v>
      </c>
      <c r="BA735" s="142">
        <f t="shared" si="198"/>
        <v>385.99483050847454</v>
      </c>
      <c r="BB735" s="142">
        <f t="shared" si="198"/>
        <v>262.77118644067798</v>
      </c>
      <c r="BC735" s="142">
        <f t="shared" si="198"/>
        <v>3.1186440677966071E-2</v>
      </c>
      <c r="BD735" s="142">
        <f t="shared" si="198"/>
        <v>32.487796610169489</v>
      </c>
      <c r="BE735" s="142">
        <f t="shared" si="198"/>
        <v>32.018813559322012</v>
      </c>
      <c r="BF735" s="142">
        <f t="shared" si="198"/>
        <v>635.22033898305085</v>
      </c>
      <c r="BG735" s="143">
        <f>STDEV(C735:C852)</f>
        <v>1.5874975843532466</v>
      </c>
      <c r="BH735" s="143">
        <f t="shared" ref="BH735:BO735" si="199">STDEV(D735:D852)</f>
        <v>1.1761096578457331</v>
      </c>
      <c r="BI735" s="143">
        <f t="shared" si="199"/>
        <v>4.7165531165738885</v>
      </c>
      <c r="BJ735" s="143">
        <f t="shared" si="199"/>
        <v>10.173883418694208</v>
      </c>
      <c r="BK735" s="143">
        <f t="shared" si="199"/>
        <v>7.7717558070179473</v>
      </c>
      <c r="BL735" s="143">
        <f t="shared" si="199"/>
        <v>4.2106285774844467E-2</v>
      </c>
      <c r="BM735" s="143">
        <f t="shared" si="199"/>
        <v>1.6173118646942273</v>
      </c>
      <c r="BN735" s="143">
        <f t="shared" si="199"/>
        <v>1.5964566370567688</v>
      </c>
      <c r="BO735" s="143">
        <f t="shared" si="199"/>
        <v>28.022010760536002</v>
      </c>
    </row>
    <row r="736" spans="1:67" x14ac:dyDescent="0.25">
      <c r="A736" s="2">
        <v>735</v>
      </c>
      <c r="B736" s="3">
        <v>43913.753338831018</v>
      </c>
      <c r="C736" s="35">
        <v>35.53</v>
      </c>
      <c r="D736" s="2">
        <v>965.59</v>
      </c>
      <c r="E736" s="2">
        <v>32.409999999999997</v>
      </c>
      <c r="F736" s="2">
        <v>404.56</v>
      </c>
      <c r="G736" s="2">
        <v>301</v>
      </c>
      <c r="H736" s="2">
        <v>0.24</v>
      </c>
      <c r="I736" s="2">
        <v>35.729999999999997</v>
      </c>
      <c r="J736" s="2">
        <v>35.35</v>
      </c>
      <c r="K736" s="2">
        <v>584</v>
      </c>
      <c r="L736" s="2">
        <v>542</v>
      </c>
      <c r="M736" s="2">
        <v>1</v>
      </c>
    </row>
    <row r="737" spans="1:13" x14ac:dyDescent="0.25">
      <c r="A737" s="2">
        <v>736</v>
      </c>
      <c r="B737" s="3">
        <v>43913.754966886576</v>
      </c>
      <c r="C737" s="35">
        <v>34.36</v>
      </c>
      <c r="D737" s="2">
        <v>965.59</v>
      </c>
      <c r="E737" s="2">
        <v>29.4</v>
      </c>
      <c r="F737" s="2">
        <v>404.54</v>
      </c>
      <c r="G737" s="2">
        <v>295</v>
      </c>
      <c r="H737" s="2">
        <v>0.21</v>
      </c>
      <c r="I737" s="2">
        <v>34.49</v>
      </c>
      <c r="J737" s="2">
        <v>34.229999999999997</v>
      </c>
      <c r="K737" s="2">
        <v>543</v>
      </c>
      <c r="L737" s="2">
        <v>537</v>
      </c>
      <c r="M737" s="2">
        <v>1</v>
      </c>
    </row>
    <row r="738" spans="1:13" x14ac:dyDescent="0.25">
      <c r="A738" s="2">
        <v>737</v>
      </c>
      <c r="B738" s="3">
        <v>43913.756590324076</v>
      </c>
      <c r="C738" s="35">
        <v>33.79</v>
      </c>
      <c r="D738" s="2">
        <v>965.64</v>
      </c>
      <c r="E738" s="2">
        <v>29.32</v>
      </c>
      <c r="F738" s="2">
        <v>404.29</v>
      </c>
      <c r="G738" s="2">
        <v>291</v>
      </c>
      <c r="H738" s="2">
        <v>0.19</v>
      </c>
      <c r="I738" s="2">
        <v>33.71</v>
      </c>
      <c r="J738" s="2">
        <v>33.43</v>
      </c>
      <c r="K738" s="2">
        <v>606</v>
      </c>
      <c r="L738" s="2">
        <v>557</v>
      </c>
      <c r="M738" s="2">
        <v>1</v>
      </c>
    </row>
    <row r="739" spans="1:13" x14ac:dyDescent="0.25">
      <c r="A739" s="2">
        <v>738</v>
      </c>
      <c r="B739" s="3">
        <v>43913.759827060188</v>
      </c>
      <c r="C739" s="35">
        <v>33.35</v>
      </c>
      <c r="D739" s="2">
        <v>965.75</v>
      </c>
      <c r="E739" s="2">
        <v>31.91</v>
      </c>
      <c r="F739" s="2">
        <v>403.15</v>
      </c>
      <c r="G739" s="2">
        <v>284</v>
      </c>
      <c r="H739" s="2">
        <v>0.14000000000000001</v>
      </c>
      <c r="I739" s="2">
        <v>33.21</v>
      </c>
      <c r="J739" s="2">
        <v>32.909999999999997</v>
      </c>
      <c r="K739" s="2">
        <v>590</v>
      </c>
      <c r="L739" s="2">
        <v>573</v>
      </c>
      <c r="M739" s="2">
        <v>1</v>
      </c>
    </row>
    <row r="740" spans="1:13" x14ac:dyDescent="0.25">
      <c r="A740" s="2">
        <v>739</v>
      </c>
      <c r="B740" s="3">
        <v>43913.762002928241</v>
      </c>
      <c r="C740" s="35">
        <v>33.35</v>
      </c>
      <c r="D740" s="2">
        <v>965.76</v>
      </c>
      <c r="E740" s="2">
        <v>29.84</v>
      </c>
      <c r="F740" s="2">
        <v>403.1</v>
      </c>
      <c r="G740" s="2">
        <v>281</v>
      </c>
      <c r="H740" s="2">
        <v>0.13</v>
      </c>
      <c r="I740" s="2">
        <v>33.17</v>
      </c>
      <c r="J740" s="2">
        <v>32.81</v>
      </c>
      <c r="K740" s="2">
        <v>596</v>
      </c>
      <c r="L740" s="2">
        <v>568</v>
      </c>
      <c r="M740" s="2">
        <v>1</v>
      </c>
    </row>
    <row r="741" spans="1:13" x14ac:dyDescent="0.25">
      <c r="A741" s="2">
        <v>740</v>
      </c>
      <c r="B741" s="3">
        <v>43913.763395844908</v>
      </c>
      <c r="C741" s="35">
        <v>33.369999999999997</v>
      </c>
      <c r="D741" s="2">
        <v>965.8</v>
      </c>
      <c r="E741" s="2">
        <v>34.93</v>
      </c>
      <c r="F741" s="2">
        <v>402.78</v>
      </c>
      <c r="G741" s="2">
        <v>278</v>
      </c>
      <c r="H741" s="2">
        <v>0.11</v>
      </c>
      <c r="I741" s="2">
        <v>33.21</v>
      </c>
      <c r="J741" s="2">
        <v>32.89</v>
      </c>
      <c r="K741" s="2">
        <v>571</v>
      </c>
      <c r="L741" s="2">
        <v>558</v>
      </c>
      <c r="M741" s="2">
        <v>1</v>
      </c>
    </row>
    <row r="742" spans="1:13" x14ac:dyDescent="0.25">
      <c r="A742" s="2">
        <v>741</v>
      </c>
      <c r="B742" s="3">
        <v>43913.765023009255</v>
      </c>
      <c r="C742" s="35">
        <v>33.450000000000003</v>
      </c>
      <c r="D742" s="2">
        <v>965.86</v>
      </c>
      <c r="E742" s="2">
        <v>34.93</v>
      </c>
      <c r="F742" s="2">
        <v>402.27</v>
      </c>
      <c r="G742" s="2">
        <v>275</v>
      </c>
      <c r="H742" s="2">
        <v>0.1</v>
      </c>
      <c r="I742" s="2">
        <v>33.270000000000003</v>
      </c>
      <c r="J742" s="2">
        <v>32.909999999999997</v>
      </c>
      <c r="K742" s="2">
        <v>612</v>
      </c>
      <c r="L742" s="2">
        <v>563</v>
      </c>
      <c r="M742" s="2">
        <v>1</v>
      </c>
    </row>
    <row r="743" spans="1:13" x14ac:dyDescent="0.25">
      <c r="A743" s="2">
        <v>742</v>
      </c>
      <c r="B743" s="3">
        <v>43913.766649583333</v>
      </c>
      <c r="C743" s="35">
        <v>33.06</v>
      </c>
      <c r="D743" s="2">
        <v>965.93</v>
      </c>
      <c r="E743" s="2">
        <v>32.89</v>
      </c>
      <c r="F743" s="2">
        <v>401.91</v>
      </c>
      <c r="G743" s="2">
        <v>273</v>
      </c>
      <c r="H743" s="2">
        <v>0.08</v>
      </c>
      <c r="I743" s="2">
        <v>32.99</v>
      </c>
      <c r="J743" s="2">
        <v>32.69</v>
      </c>
      <c r="K743" s="2">
        <v>581</v>
      </c>
      <c r="L743" s="2">
        <v>558</v>
      </c>
      <c r="M743" s="2">
        <v>1</v>
      </c>
    </row>
    <row r="744" spans="1:13" x14ac:dyDescent="0.25">
      <c r="A744" s="2">
        <v>743</v>
      </c>
      <c r="B744" s="3">
        <v>43913.769892037039</v>
      </c>
      <c r="C744" s="35">
        <v>32.65</v>
      </c>
      <c r="D744" s="2">
        <v>965.99</v>
      </c>
      <c r="E744" s="2">
        <v>34.6</v>
      </c>
      <c r="F744" s="2">
        <v>401.29</v>
      </c>
      <c r="G744" s="2">
        <v>268</v>
      </c>
      <c r="H744" s="2">
        <v>0.06</v>
      </c>
      <c r="I744" s="2">
        <v>32.549999999999997</v>
      </c>
      <c r="J744" s="2">
        <v>32.19</v>
      </c>
      <c r="K744" s="2">
        <v>584</v>
      </c>
      <c r="L744" s="2">
        <v>563</v>
      </c>
      <c r="M744" s="2">
        <v>1</v>
      </c>
    </row>
    <row r="745" spans="1:13" x14ac:dyDescent="0.25">
      <c r="A745" s="2">
        <v>744</v>
      </c>
      <c r="B745" s="3">
        <v>43913.772080208335</v>
      </c>
      <c r="C745" s="35">
        <v>32.69</v>
      </c>
      <c r="D745" s="2">
        <v>966.01</v>
      </c>
      <c r="E745" s="2">
        <v>32.090000000000003</v>
      </c>
      <c r="F745" s="2">
        <v>401.09</v>
      </c>
      <c r="G745" s="2">
        <v>266</v>
      </c>
      <c r="H745" s="2">
        <v>0.05</v>
      </c>
      <c r="I745" s="2">
        <v>32.53</v>
      </c>
      <c r="J745" s="2">
        <v>32.25</v>
      </c>
      <c r="K745" s="2">
        <v>596</v>
      </c>
      <c r="L745" s="2">
        <v>573</v>
      </c>
      <c r="M745" s="2">
        <v>1</v>
      </c>
    </row>
    <row r="746" spans="1:13" x14ac:dyDescent="0.25">
      <c r="A746" s="2">
        <v>745</v>
      </c>
      <c r="B746" s="3">
        <v>43913.773694374999</v>
      </c>
      <c r="C746" s="35">
        <v>32.61</v>
      </c>
      <c r="D746" s="2">
        <v>966.02</v>
      </c>
      <c r="E746" s="2">
        <v>30.43</v>
      </c>
      <c r="F746" s="2">
        <v>400.85</v>
      </c>
      <c r="G746" s="2">
        <v>265</v>
      </c>
      <c r="H746" s="2">
        <v>0.04</v>
      </c>
      <c r="I746" s="2">
        <v>32.450000000000003</v>
      </c>
      <c r="J746" s="2">
        <v>32.17</v>
      </c>
      <c r="K746" s="2">
        <v>621</v>
      </c>
      <c r="L746" s="2">
        <v>588</v>
      </c>
      <c r="M746" s="2">
        <v>1</v>
      </c>
    </row>
    <row r="747" spans="1:13" x14ac:dyDescent="0.25">
      <c r="A747" s="2">
        <v>746</v>
      </c>
      <c r="B747" s="3">
        <v>43913.775304849536</v>
      </c>
      <c r="C747" s="35">
        <v>32.69</v>
      </c>
      <c r="D747" s="2">
        <v>966.06</v>
      </c>
      <c r="E747" s="2">
        <v>29.57</v>
      </c>
      <c r="F747" s="2">
        <v>400.48</v>
      </c>
      <c r="G747" s="2">
        <v>263</v>
      </c>
      <c r="H747" s="2">
        <v>0.04</v>
      </c>
      <c r="I747" s="2">
        <v>32.450000000000003</v>
      </c>
      <c r="J747" s="2">
        <v>32.130000000000003</v>
      </c>
      <c r="K747" s="2">
        <v>621</v>
      </c>
      <c r="L747" s="2">
        <v>583</v>
      </c>
      <c r="M747" s="2">
        <v>1</v>
      </c>
    </row>
    <row r="748" spans="1:13" x14ac:dyDescent="0.25">
      <c r="A748" s="2">
        <v>747</v>
      </c>
      <c r="B748" s="3">
        <v>43913.778643391204</v>
      </c>
      <c r="C748" s="35">
        <v>32.340000000000003</v>
      </c>
      <c r="D748" s="2">
        <v>966.2</v>
      </c>
      <c r="E748" s="2">
        <v>29</v>
      </c>
      <c r="F748" s="2">
        <v>399.34</v>
      </c>
      <c r="G748" s="2">
        <v>262</v>
      </c>
      <c r="H748" s="2">
        <v>0.02</v>
      </c>
      <c r="I748" s="2">
        <v>32.229999999999997</v>
      </c>
      <c r="J748" s="2">
        <v>31.95</v>
      </c>
      <c r="K748" s="2">
        <v>606</v>
      </c>
      <c r="L748" s="2">
        <v>573</v>
      </c>
      <c r="M748" s="2">
        <v>1</v>
      </c>
    </row>
    <row r="749" spans="1:13" x14ac:dyDescent="0.25">
      <c r="A749" s="2">
        <v>748</v>
      </c>
      <c r="B749" s="3">
        <v>43913.780814328704</v>
      </c>
      <c r="C749" s="35">
        <v>32.229999999999997</v>
      </c>
      <c r="D749" s="2">
        <v>966.21</v>
      </c>
      <c r="E749" s="2">
        <v>29.56</v>
      </c>
      <c r="F749" s="2">
        <v>399.23</v>
      </c>
      <c r="G749" s="2">
        <v>261</v>
      </c>
      <c r="H749" s="2">
        <v>0.03</v>
      </c>
      <c r="I749" s="2">
        <v>32.090000000000003</v>
      </c>
      <c r="J749" s="2">
        <v>31.75</v>
      </c>
      <c r="K749" s="2">
        <v>615</v>
      </c>
      <c r="L749" s="2">
        <v>573</v>
      </c>
      <c r="M749" s="2">
        <v>1</v>
      </c>
    </row>
    <row r="750" spans="1:13" x14ac:dyDescent="0.25">
      <c r="A750" s="2">
        <v>749</v>
      </c>
      <c r="B750" s="3">
        <v>43913.782440590279</v>
      </c>
      <c r="C750" s="35">
        <v>32.18</v>
      </c>
      <c r="D750" s="2">
        <v>966.26</v>
      </c>
      <c r="E750" s="2">
        <v>28.65</v>
      </c>
      <c r="F750" s="2">
        <v>398.79</v>
      </c>
      <c r="G750" s="2">
        <v>262</v>
      </c>
      <c r="H750" s="2">
        <v>0.03</v>
      </c>
      <c r="I750" s="2">
        <v>32.049999999999997</v>
      </c>
      <c r="J750" s="2">
        <v>31.71</v>
      </c>
      <c r="K750" s="2">
        <v>621</v>
      </c>
      <c r="L750" s="2">
        <v>588</v>
      </c>
      <c r="M750" s="2">
        <v>1</v>
      </c>
    </row>
    <row r="751" spans="1:13" x14ac:dyDescent="0.25">
      <c r="A751" s="2">
        <v>750</v>
      </c>
      <c r="B751" s="3">
        <v>43913.784067546294</v>
      </c>
      <c r="C751" s="35">
        <v>31.93</v>
      </c>
      <c r="D751" s="2">
        <v>966.29</v>
      </c>
      <c r="E751" s="2">
        <v>31.94</v>
      </c>
      <c r="F751" s="2">
        <v>398.67</v>
      </c>
      <c r="G751" s="2">
        <v>260</v>
      </c>
      <c r="H751" s="2">
        <v>0.03</v>
      </c>
      <c r="I751" s="2">
        <v>31.83</v>
      </c>
      <c r="J751" s="2">
        <v>31.55</v>
      </c>
      <c r="K751" s="2">
        <v>612</v>
      </c>
      <c r="L751" s="2">
        <v>583</v>
      </c>
      <c r="M751" s="2">
        <v>1</v>
      </c>
    </row>
    <row r="752" spans="1:13" x14ac:dyDescent="0.25">
      <c r="A752" s="2">
        <v>751</v>
      </c>
      <c r="B752" s="3">
        <v>43913.785684560185</v>
      </c>
      <c r="C752" s="35">
        <v>31.74</v>
      </c>
      <c r="D752" s="2">
        <v>966.31</v>
      </c>
      <c r="E752" s="2">
        <v>30.35</v>
      </c>
      <c r="F752" s="2">
        <v>398.31</v>
      </c>
      <c r="G752" s="2">
        <v>259</v>
      </c>
      <c r="H752" s="2">
        <v>0.02</v>
      </c>
      <c r="I752" s="2">
        <v>31.65</v>
      </c>
      <c r="J752" s="2">
        <v>31.41</v>
      </c>
      <c r="K752" s="2">
        <v>621</v>
      </c>
      <c r="L752" s="2">
        <v>588</v>
      </c>
      <c r="M752" s="2">
        <v>1</v>
      </c>
    </row>
    <row r="753" spans="1:67" x14ac:dyDescent="0.25">
      <c r="A753" s="2">
        <v>752</v>
      </c>
      <c r="B753" s="3">
        <v>43913.788920601852</v>
      </c>
      <c r="C753" s="35">
        <v>31.95</v>
      </c>
      <c r="D753" s="2">
        <v>966.41</v>
      </c>
      <c r="E753" s="2">
        <v>27.74</v>
      </c>
      <c r="F753" s="2">
        <v>397.51</v>
      </c>
      <c r="G753" s="2">
        <v>262</v>
      </c>
      <c r="H753" s="2">
        <v>0.02</v>
      </c>
      <c r="I753" s="2">
        <v>31.73</v>
      </c>
      <c r="J753" s="2">
        <v>31.43</v>
      </c>
      <c r="K753" s="2">
        <v>590</v>
      </c>
      <c r="L753" s="2">
        <v>573</v>
      </c>
      <c r="M753" s="2">
        <v>1</v>
      </c>
    </row>
    <row r="754" spans="1:67" x14ac:dyDescent="0.25">
      <c r="A754" s="2">
        <v>753</v>
      </c>
      <c r="B754" s="3">
        <v>43913.79110480324</v>
      </c>
      <c r="C754" s="35">
        <v>32.020000000000003</v>
      </c>
      <c r="D754" s="2">
        <v>966.42</v>
      </c>
      <c r="E754" s="2">
        <v>27.41</v>
      </c>
      <c r="F754" s="2">
        <v>397.36</v>
      </c>
      <c r="G754" s="2">
        <v>258</v>
      </c>
      <c r="H754" s="2">
        <v>0.01</v>
      </c>
      <c r="I754" s="2">
        <v>31.81</v>
      </c>
      <c r="J754" s="2">
        <v>31.55</v>
      </c>
      <c r="K754" s="2">
        <v>612</v>
      </c>
      <c r="L754" s="2">
        <v>578</v>
      </c>
      <c r="M754" s="2">
        <v>1</v>
      </c>
    </row>
    <row r="755" spans="1:67" s="45" customFormat="1" x14ac:dyDescent="0.25">
      <c r="A755" s="43">
        <v>754</v>
      </c>
      <c r="B755" s="44">
        <v>43913.792716215277</v>
      </c>
      <c r="C755" s="35">
        <v>32.04</v>
      </c>
      <c r="D755" s="43">
        <v>966.38</v>
      </c>
      <c r="E755" s="43">
        <v>28.46</v>
      </c>
      <c r="F755" s="43">
        <v>397.72</v>
      </c>
      <c r="G755" s="43">
        <v>259</v>
      </c>
      <c r="H755" s="43">
        <v>0.01</v>
      </c>
      <c r="I755" s="43">
        <v>31.87</v>
      </c>
      <c r="J755" s="43">
        <v>31.57</v>
      </c>
      <c r="K755" s="43">
        <v>581</v>
      </c>
      <c r="L755" s="43">
        <v>573</v>
      </c>
      <c r="M755" s="2">
        <v>1</v>
      </c>
      <c r="N755" s="76">
        <f t="shared" ref="N755:O755" si="200">AVERAGE(C755:C773)</f>
        <v>32.592631578947362</v>
      </c>
      <c r="O755" s="76">
        <f t="shared" si="200"/>
        <v>966.68368421052662</v>
      </c>
      <c r="P755" s="76">
        <f t="shared" ref="P755:V755" si="201">AVERAGE(E755:E773)</f>
        <v>24.623157894736845</v>
      </c>
      <c r="Q755" s="76">
        <f t="shared" si="201"/>
        <v>395.1031578947368</v>
      </c>
      <c r="R755" s="76">
        <f t="shared" si="201"/>
        <v>260.63157894736844</v>
      </c>
      <c r="S755" s="76">
        <f t="shared" si="201"/>
        <v>1.7894736842105269E-2</v>
      </c>
      <c r="T755" s="76">
        <f t="shared" si="201"/>
        <v>32.414210526315792</v>
      </c>
      <c r="U755" s="76">
        <f t="shared" si="201"/>
        <v>32.078421052631576</v>
      </c>
      <c r="V755" s="76">
        <f t="shared" si="201"/>
        <v>621.52631578947364</v>
      </c>
      <c r="W755" s="71">
        <f t="shared" ref="W755:X755" si="202">STDEV(C755:C773)</f>
        <v>0.43785895883978149</v>
      </c>
      <c r="X755" s="71">
        <f t="shared" si="202"/>
        <v>0.21556670857986479</v>
      </c>
      <c r="Y755" s="71">
        <f t="shared" ref="Y755:AE755" si="203">STDEV(E755:E773)</f>
        <v>1.7759005622549773</v>
      </c>
      <c r="Z755" s="71">
        <f t="shared" si="203"/>
        <v>1.8431616937316724</v>
      </c>
      <c r="AA755" s="71">
        <f t="shared" si="203"/>
        <v>0.89508077325081392</v>
      </c>
      <c r="AB755" s="71">
        <f t="shared" si="203"/>
        <v>6.3060353528461037E-3</v>
      </c>
      <c r="AC755" s="71">
        <f t="shared" si="203"/>
        <v>0.42617570436869318</v>
      </c>
      <c r="AD755" s="71">
        <f t="shared" si="203"/>
        <v>0.42270640136433463</v>
      </c>
      <c r="AE755" s="71">
        <f t="shared" si="203"/>
        <v>16.651220913036283</v>
      </c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34"/>
      <c r="AY755" s="34"/>
      <c r="AZ755" s="34"/>
      <c r="BA755" s="34"/>
      <c r="BB755" s="34"/>
      <c r="BC755" s="34"/>
      <c r="BD755" s="34"/>
      <c r="BE755" s="34"/>
      <c r="BF755" s="34"/>
      <c r="BG755" s="34"/>
      <c r="BH755" s="34"/>
      <c r="BI755" s="34"/>
      <c r="BJ755" s="34"/>
      <c r="BK755" s="34"/>
      <c r="BL755" s="34"/>
      <c r="BM755" s="34"/>
      <c r="BN755" s="34"/>
      <c r="BO755" s="34"/>
    </row>
    <row r="756" spans="1:67" x14ac:dyDescent="0.25">
      <c r="A756" s="2">
        <v>755</v>
      </c>
      <c r="B756" s="3">
        <v>43913.794331851852</v>
      </c>
      <c r="C756" s="35">
        <v>31.85</v>
      </c>
      <c r="D756" s="2">
        <v>966.43</v>
      </c>
      <c r="E756" s="2">
        <v>27.94</v>
      </c>
      <c r="F756" s="2">
        <v>397.18</v>
      </c>
      <c r="G756" s="2">
        <v>260</v>
      </c>
      <c r="H756" s="2">
        <v>0.02</v>
      </c>
      <c r="I756" s="2">
        <v>31.69</v>
      </c>
      <c r="J756" s="2">
        <v>31.35</v>
      </c>
      <c r="K756" s="2">
        <v>615</v>
      </c>
      <c r="L756" s="2">
        <v>568</v>
      </c>
      <c r="M756" s="2">
        <v>1</v>
      </c>
    </row>
    <row r="757" spans="1:67" x14ac:dyDescent="0.25">
      <c r="A757" s="2">
        <v>756</v>
      </c>
      <c r="B757" s="3">
        <v>43913.797576527781</v>
      </c>
      <c r="C757" s="35">
        <v>31.87</v>
      </c>
      <c r="D757" s="2">
        <v>966.49</v>
      </c>
      <c r="E757" s="2">
        <v>27.2</v>
      </c>
      <c r="F757" s="2">
        <v>396.68</v>
      </c>
      <c r="G757" s="2">
        <v>262</v>
      </c>
      <c r="H757" s="2">
        <v>0.02</v>
      </c>
      <c r="I757" s="2">
        <v>31.75</v>
      </c>
      <c r="J757" s="2">
        <v>31.41</v>
      </c>
      <c r="K757" s="2">
        <v>612</v>
      </c>
      <c r="L757" s="2">
        <v>583</v>
      </c>
      <c r="M757" s="2">
        <v>1</v>
      </c>
    </row>
    <row r="758" spans="1:67" x14ac:dyDescent="0.25">
      <c r="A758" s="2">
        <v>757</v>
      </c>
      <c r="B758" s="3">
        <v>43913.799745416662</v>
      </c>
      <c r="C758" s="35">
        <v>31.96</v>
      </c>
      <c r="D758" s="2">
        <v>966.5</v>
      </c>
      <c r="E758" s="2">
        <v>25.68</v>
      </c>
      <c r="F758" s="2">
        <v>396.75</v>
      </c>
      <c r="G758" s="2">
        <v>260</v>
      </c>
      <c r="H758" s="2">
        <v>0.02</v>
      </c>
      <c r="I758" s="2">
        <v>31.81</v>
      </c>
      <c r="J758" s="2">
        <v>31.53</v>
      </c>
      <c r="K758" s="2">
        <v>590</v>
      </c>
      <c r="L758" s="2">
        <v>578</v>
      </c>
      <c r="M758" s="2">
        <v>1</v>
      </c>
    </row>
    <row r="759" spans="1:67" x14ac:dyDescent="0.25">
      <c r="A759" s="2">
        <v>758</v>
      </c>
      <c r="B759" s="3">
        <v>43913.801356111115</v>
      </c>
      <c r="C759" s="35">
        <v>32.159999999999997</v>
      </c>
      <c r="D759" s="2">
        <v>966.5</v>
      </c>
      <c r="E759" s="2">
        <v>26.24</v>
      </c>
      <c r="F759" s="2">
        <v>396.72</v>
      </c>
      <c r="G759" s="2">
        <v>261</v>
      </c>
      <c r="H759" s="2">
        <v>0.03</v>
      </c>
      <c r="I759" s="2">
        <v>31.97</v>
      </c>
      <c r="J759" s="2">
        <v>31.67</v>
      </c>
      <c r="K759" s="2">
        <v>646</v>
      </c>
      <c r="L759" s="2">
        <v>603</v>
      </c>
      <c r="M759" s="2">
        <v>1</v>
      </c>
    </row>
    <row r="760" spans="1:67" x14ac:dyDescent="0.25">
      <c r="A760" s="2">
        <v>759</v>
      </c>
      <c r="B760" s="3">
        <v>43913.802968483797</v>
      </c>
      <c r="C760" s="35">
        <v>32.340000000000003</v>
      </c>
      <c r="D760" s="2">
        <v>966.48</v>
      </c>
      <c r="E760" s="2">
        <v>25.44</v>
      </c>
      <c r="F760" s="2">
        <v>396.88</v>
      </c>
      <c r="G760" s="2">
        <v>261</v>
      </c>
      <c r="H760" s="2">
        <v>0.02</v>
      </c>
      <c r="I760" s="2">
        <v>32.090000000000003</v>
      </c>
      <c r="J760" s="2">
        <v>31.71</v>
      </c>
      <c r="K760" s="2">
        <v>628</v>
      </c>
      <c r="L760" s="2">
        <v>599</v>
      </c>
      <c r="M760" s="2">
        <v>1</v>
      </c>
    </row>
    <row r="761" spans="1:67" x14ac:dyDescent="0.25">
      <c r="A761" s="2">
        <v>760</v>
      </c>
      <c r="B761" s="3">
        <v>43913.806210185183</v>
      </c>
      <c r="C761" s="35">
        <v>32.58</v>
      </c>
      <c r="D761" s="2">
        <v>966.51</v>
      </c>
      <c r="E761" s="2">
        <v>25.54</v>
      </c>
      <c r="F761" s="2">
        <v>396.58</v>
      </c>
      <c r="G761" s="2">
        <v>261</v>
      </c>
      <c r="H761" s="2">
        <v>0.03</v>
      </c>
      <c r="I761" s="2">
        <v>32.33</v>
      </c>
      <c r="J761" s="2">
        <v>32.03</v>
      </c>
      <c r="K761" s="2">
        <v>621</v>
      </c>
      <c r="L761" s="2">
        <v>593</v>
      </c>
      <c r="M761" s="2">
        <v>1</v>
      </c>
    </row>
    <row r="762" spans="1:67" x14ac:dyDescent="0.25">
      <c r="A762" s="2">
        <v>761</v>
      </c>
      <c r="B762" s="3">
        <v>43913.808396817127</v>
      </c>
      <c r="C762" s="35">
        <v>32.65</v>
      </c>
      <c r="D762" s="2">
        <v>966.54</v>
      </c>
      <c r="E762" s="2">
        <v>24.07</v>
      </c>
      <c r="F762" s="2">
        <v>396.34</v>
      </c>
      <c r="G762" s="2">
        <v>262</v>
      </c>
      <c r="H762" s="2">
        <v>0.02</v>
      </c>
      <c r="I762" s="2">
        <v>32.43</v>
      </c>
      <c r="J762" s="2">
        <v>32.11</v>
      </c>
      <c r="K762" s="2">
        <v>637</v>
      </c>
      <c r="L762" s="2">
        <v>603</v>
      </c>
      <c r="M762" s="2">
        <v>1</v>
      </c>
    </row>
    <row r="763" spans="1:67" x14ac:dyDescent="0.25">
      <c r="A763" s="2">
        <v>762</v>
      </c>
      <c r="B763" s="3">
        <v>43913.810018668984</v>
      </c>
      <c r="C763" s="35">
        <v>32.590000000000003</v>
      </c>
      <c r="D763" s="2">
        <v>966.56</v>
      </c>
      <c r="E763" s="2">
        <v>23.72</v>
      </c>
      <c r="F763" s="2">
        <v>396.18</v>
      </c>
      <c r="G763" s="2">
        <v>261</v>
      </c>
      <c r="H763" s="2">
        <v>0.01</v>
      </c>
      <c r="I763" s="2">
        <v>32.47</v>
      </c>
      <c r="J763" s="2">
        <v>32.11</v>
      </c>
      <c r="K763" s="2">
        <v>653</v>
      </c>
      <c r="L763" s="2">
        <v>598</v>
      </c>
      <c r="M763" s="2">
        <v>1</v>
      </c>
    </row>
    <row r="764" spans="1:67" x14ac:dyDescent="0.25">
      <c r="A764" s="2">
        <v>763</v>
      </c>
      <c r="B764" s="3">
        <v>43913.811646122689</v>
      </c>
      <c r="C764" s="35">
        <v>32.700000000000003</v>
      </c>
      <c r="D764" s="2">
        <v>966.62</v>
      </c>
      <c r="E764" s="2">
        <v>23.42</v>
      </c>
      <c r="F764" s="2">
        <v>395.64</v>
      </c>
      <c r="G764" s="2">
        <v>262</v>
      </c>
      <c r="H764" s="2">
        <v>0.01</v>
      </c>
      <c r="I764" s="2">
        <v>32.51</v>
      </c>
      <c r="J764" s="2">
        <v>32.17</v>
      </c>
      <c r="K764" s="2">
        <v>631</v>
      </c>
      <c r="L764" s="2">
        <v>598</v>
      </c>
      <c r="M764" s="2">
        <v>1</v>
      </c>
    </row>
    <row r="765" spans="1:67" x14ac:dyDescent="0.25">
      <c r="A765" s="2">
        <v>764</v>
      </c>
      <c r="B765" s="3">
        <v>43913.813269502316</v>
      </c>
      <c r="C765" s="35">
        <v>32.69</v>
      </c>
      <c r="D765" s="2">
        <v>966.7</v>
      </c>
      <c r="E765" s="2">
        <v>23.41</v>
      </c>
      <c r="F765" s="2">
        <v>394.94</v>
      </c>
      <c r="G765" s="2">
        <v>261</v>
      </c>
      <c r="H765" s="2">
        <v>0.02</v>
      </c>
      <c r="I765" s="2">
        <v>32.590000000000003</v>
      </c>
      <c r="J765" s="2">
        <v>32.19</v>
      </c>
      <c r="K765" s="2">
        <v>621</v>
      </c>
      <c r="L765" s="2">
        <v>588</v>
      </c>
      <c r="M765" s="2">
        <v>1</v>
      </c>
    </row>
    <row r="766" spans="1:67" x14ac:dyDescent="0.25">
      <c r="A766" s="2">
        <v>765</v>
      </c>
      <c r="B766" s="3">
        <v>43913.816508460644</v>
      </c>
      <c r="C766" s="35">
        <v>32.72</v>
      </c>
      <c r="D766" s="2">
        <v>966.79</v>
      </c>
      <c r="E766" s="2">
        <v>23.34</v>
      </c>
      <c r="F766" s="2">
        <v>394.21</v>
      </c>
      <c r="G766" s="2">
        <v>260</v>
      </c>
      <c r="H766" s="2">
        <v>0.01</v>
      </c>
      <c r="I766" s="2">
        <v>32.590000000000003</v>
      </c>
      <c r="J766" s="2">
        <v>32.21</v>
      </c>
      <c r="K766" s="2">
        <v>621</v>
      </c>
      <c r="L766" s="2">
        <v>588</v>
      </c>
      <c r="M766" s="2">
        <v>1</v>
      </c>
    </row>
    <row r="767" spans="1:67" x14ac:dyDescent="0.25">
      <c r="A767" s="2">
        <v>766</v>
      </c>
      <c r="B767" s="3">
        <v>43913.8186684838</v>
      </c>
      <c r="C767" s="35">
        <v>32.75</v>
      </c>
      <c r="D767" s="2">
        <v>966.86</v>
      </c>
      <c r="E767" s="2">
        <v>23.85</v>
      </c>
      <c r="F767" s="2">
        <v>393.58</v>
      </c>
      <c r="G767" s="2">
        <v>259</v>
      </c>
      <c r="H767" s="2">
        <v>0.01</v>
      </c>
      <c r="I767" s="2">
        <v>32.67</v>
      </c>
      <c r="J767" s="2">
        <v>32.25</v>
      </c>
      <c r="K767" s="2">
        <v>612</v>
      </c>
      <c r="L767" s="2">
        <v>583</v>
      </c>
      <c r="M767" s="2">
        <v>1</v>
      </c>
    </row>
    <row r="768" spans="1:67" x14ac:dyDescent="0.25">
      <c r="A768" s="2">
        <v>767</v>
      </c>
      <c r="B768" s="3">
        <v>43913.820281030094</v>
      </c>
      <c r="C768" s="35">
        <v>32.92</v>
      </c>
      <c r="D768" s="2">
        <v>966.87</v>
      </c>
      <c r="E768" s="2">
        <v>22.65</v>
      </c>
      <c r="F768" s="2">
        <v>393.53</v>
      </c>
      <c r="G768" s="2">
        <v>261</v>
      </c>
      <c r="H768" s="2">
        <v>0.02</v>
      </c>
      <c r="I768" s="2">
        <v>32.69</v>
      </c>
      <c r="J768" s="2">
        <v>32.31</v>
      </c>
      <c r="K768" s="2">
        <v>628</v>
      </c>
      <c r="L768" s="2">
        <v>598</v>
      </c>
      <c r="M768" s="2">
        <v>1</v>
      </c>
    </row>
    <row r="769" spans="1:67" x14ac:dyDescent="0.25">
      <c r="A769" s="2">
        <v>768</v>
      </c>
      <c r="B769" s="3">
        <v>43913.821895682871</v>
      </c>
      <c r="C769" s="35">
        <v>33.020000000000003</v>
      </c>
      <c r="D769" s="2">
        <v>966.81</v>
      </c>
      <c r="E769" s="2">
        <v>23.54</v>
      </c>
      <c r="F769" s="2">
        <v>394.01</v>
      </c>
      <c r="G769" s="2">
        <v>260</v>
      </c>
      <c r="H769" s="2">
        <v>0.02</v>
      </c>
      <c r="I769" s="2">
        <v>32.770000000000003</v>
      </c>
      <c r="J769" s="2">
        <v>32.47</v>
      </c>
      <c r="K769" s="2">
        <v>628</v>
      </c>
      <c r="L769" s="2">
        <v>588</v>
      </c>
      <c r="M769" s="2">
        <v>1</v>
      </c>
    </row>
    <row r="770" spans="1:67" x14ac:dyDescent="0.25">
      <c r="A770" s="2">
        <v>769</v>
      </c>
      <c r="B770" s="3">
        <v>43913.825147210649</v>
      </c>
      <c r="C770" s="35">
        <v>33</v>
      </c>
      <c r="D770" s="2">
        <v>966.98</v>
      </c>
      <c r="E770" s="2">
        <v>24.26</v>
      </c>
      <c r="F770" s="2">
        <v>392.59</v>
      </c>
      <c r="G770" s="2">
        <v>260</v>
      </c>
      <c r="H770" s="2">
        <v>0.02</v>
      </c>
      <c r="I770" s="2">
        <v>32.869999999999997</v>
      </c>
      <c r="J770" s="2">
        <v>32.53</v>
      </c>
      <c r="K770" s="2">
        <v>621</v>
      </c>
      <c r="L770" s="2">
        <v>594</v>
      </c>
      <c r="M770" s="2">
        <v>1</v>
      </c>
    </row>
    <row r="771" spans="1:67" x14ac:dyDescent="0.25">
      <c r="A771" s="2">
        <v>770</v>
      </c>
      <c r="B771" s="3">
        <v>43913.827311087967</v>
      </c>
      <c r="C771" s="35">
        <v>33.130000000000003</v>
      </c>
      <c r="D771" s="2">
        <v>967</v>
      </c>
      <c r="E771" s="2">
        <v>22.87</v>
      </c>
      <c r="F771" s="2">
        <v>392.4</v>
      </c>
      <c r="G771" s="2">
        <v>261</v>
      </c>
      <c r="H771" s="2">
        <v>0.01</v>
      </c>
      <c r="I771" s="2">
        <v>32.869999999999997</v>
      </c>
      <c r="J771" s="2">
        <v>32.590000000000003</v>
      </c>
      <c r="K771" s="2">
        <v>628</v>
      </c>
      <c r="L771" s="2">
        <v>593</v>
      </c>
      <c r="M771" s="2">
        <v>1</v>
      </c>
    </row>
    <row r="772" spans="1:67" x14ac:dyDescent="0.25">
      <c r="A772" s="2">
        <v>771</v>
      </c>
      <c r="B772" s="3">
        <v>43913.82892028935</v>
      </c>
      <c r="C772" s="35">
        <v>33.159999999999997</v>
      </c>
      <c r="D772" s="2">
        <v>966.97</v>
      </c>
      <c r="E772" s="2">
        <v>23.11</v>
      </c>
      <c r="F772" s="2">
        <v>392.63</v>
      </c>
      <c r="G772" s="2">
        <v>260</v>
      </c>
      <c r="H772" s="2">
        <v>0.02</v>
      </c>
      <c r="I772" s="2">
        <v>32.97</v>
      </c>
      <c r="J772" s="2">
        <v>32.67</v>
      </c>
      <c r="K772" s="2">
        <v>621</v>
      </c>
      <c r="L772" s="2">
        <v>598</v>
      </c>
      <c r="M772" s="2">
        <v>1</v>
      </c>
    </row>
    <row r="773" spans="1:67" x14ac:dyDescent="0.25">
      <c r="A773" s="2">
        <v>772</v>
      </c>
      <c r="B773" s="3">
        <v>43913.830532997687</v>
      </c>
      <c r="C773" s="35">
        <v>33.130000000000003</v>
      </c>
      <c r="D773" s="2">
        <v>967</v>
      </c>
      <c r="E773" s="2">
        <v>23.1</v>
      </c>
      <c r="F773" s="2">
        <v>392.4</v>
      </c>
      <c r="G773" s="2">
        <v>261</v>
      </c>
      <c r="H773" s="2">
        <v>0.02</v>
      </c>
      <c r="I773" s="2">
        <v>32.93</v>
      </c>
      <c r="J773" s="2">
        <v>32.61</v>
      </c>
      <c r="K773" s="2">
        <v>615</v>
      </c>
      <c r="L773" s="2">
        <v>594</v>
      </c>
      <c r="M773" s="2">
        <v>1</v>
      </c>
    </row>
    <row r="774" spans="1:67" s="45" customFormat="1" x14ac:dyDescent="0.25">
      <c r="A774" s="43">
        <v>773</v>
      </c>
      <c r="B774" s="44">
        <v>43913.833776388885</v>
      </c>
      <c r="C774" s="35">
        <v>32.979999999999997</v>
      </c>
      <c r="D774" s="43">
        <v>967.11</v>
      </c>
      <c r="E774" s="43">
        <v>23.7</v>
      </c>
      <c r="F774" s="43">
        <v>391.39</v>
      </c>
      <c r="G774" s="43">
        <v>260</v>
      </c>
      <c r="H774" s="43">
        <v>0.01</v>
      </c>
      <c r="I774" s="43">
        <v>32.81</v>
      </c>
      <c r="J774" s="43">
        <v>32.53</v>
      </c>
      <c r="K774" s="43">
        <v>628</v>
      </c>
      <c r="L774" s="43">
        <v>593</v>
      </c>
      <c r="M774" s="2">
        <v>1</v>
      </c>
      <c r="N774" s="76">
        <f t="shared" ref="N774:O774" si="204">AVERAGE(C774:C793)</f>
        <v>33.541499999999999</v>
      </c>
      <c r="O774" s="76">
        <f t="shared" si="204"/>
        <v>967.38649999999996</v>
      </c>
      <c r="P774" s="76">
        <f t="shared" ref="P774:V774" si="205">AVERAGE(E774:E793)</f>
        <v>22.665499999999994</v>
      </c>
      <c r="Q774" s="76">
        <f t="shared" si="205"/>
        <v>389.03350000000006</v>
      </c>
      <c r="R774" s="76">
        <f t="shared" si="205"/>
        <v>260.7</v>
      </c>
      <c r="S774" s="76">
        <f t="shared" si="205"/>
        <v>0.02</v>
      </c>
      <c r="T774" s="76">
        <f t="shared" si="205"/>
        <v>33.590999999999994</v>
      </c>
      <c r="U774" s="76">
        <f t="shared" si="205"/>
        <v>33.086999999999996</v>
      </c>
      <c r="V774" s="76">
        <f t="shared" si="205"/>
        <v>622.9</v>
      </c>
      <c r="W774" s="71">
        <f t="shared" ref="W774:X774" si="206">STDEV(C774:C793)</f>
        <v>0.57107723691836609</v>
      </c>
      <c r="X774" s="71">
        <f t="shared" si="206"/>
        <v>0.1953209235025633</v>
      </c>
      <c r="Y774" s="71">
        <f t="shared" ref="Y774:AE774" si="207">STDEV(E774:E793)</f>
        <v>0.92780144767929174</v>
      </c>
      <c r="Z774" s="71">
        <f t="shared" si="207"/>
        <v>1.6855555854313844</v>
      </c>
      <c r="AA774" s="71">
        <f t="shared" si="207"/>
        <v>0.92338051687663869</v>
      </c>
      <c r="AB774" s="71">
        <f t="shared" si="207"/>
        <v>4.5883146774112213E-3</v>
      </c>
      <c r="AC774" s="71">
        <f t="shared" si="207"/>
        <v>0.79013589770501191</v>
      </c>
      <c r="AD774" s="71">
        <f t="shared" si="207"/>
        <v>0.66936812309111737</v>
      </c>
      <c r="AE774" s="71">
        <f t="shared" si="207"/>
        <v>6.703494768049211</v>
      </c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34"/>
      <c r="AY774" s="34"/>
      <c r="AZ774" s="34"/>
      <c r="BA774" s="34"/>
      <c r="BB774" s="34"/>
      <c r="BC774" s="34"/>
      <c r="BD774" s="34"/>
      <c r="BE774" s="34"/>
      <c r="BF774" s="34"/>
      <c r="BG774" s="34"/>
      <c r="BH774" s="34"/>
      <c r="BI774" s="34"/>
      <c r="BJ774" s="34"/>
      <c r="BK774" s="34"/>
      <c r="BL774" s="34"/>
      <c r="BM774" s="34"/>
      <c r="BN774" s="34"/>
      <c r="BO774" s="34"/>
    </row>
    <row r="775" spans="1:67" x14ac:dyDescent="0.25">
      <c r="A775" s="2">
        <v>774</v>
      </c>
      <c r="B775" s="3">
        <v>43913.835937835647</v>
      </c>
      <c r="C775" s="35">
        <v>33.119999999999997</v>
      </c>
      <c r="D775" s="2">
        <v>967.12</v>
      </c>
      <c r="E775" s="2">
        <v>23.29</v>
      </c>
      <c r="F775" s="2">
        <v>391.38</v>
      </c>
      <c r="G775" s="2">
        <v>261</v>
      </c>
      <c r="H775" s="2">
        <v>0.02</v>
      </c>
      <c r="I775" s="2">
        <v>32.93</v>
      </c>
      <c r="J775" s="2">
        <v>32.61</v>
      </c>
      <c r="K775" s="2">
        <v>621</v>
      </c>
      <c r="L775" s="2">
        <v>598</v>
      </c>
      <c r="M775" s="2">
        <v>1</v>
      </c>
    </row>
    <row r="776" spans="1:67" x14ac:dyDescent="0.25">
      <c r="A776" s="2">
        <v>775</v>
      </c>
      <c r="B776" s="3">
        <v>43913.837549918986</v>
      </c>
      <c r="C776" s="35">
        <v>32.92</v>
      </c>
      <c r="D776" s="2">
        <v>967.06</v>
      </c>
      <c r="E776" s="2">
        <v>24.31</v>
      </c>
      <c r="F776" s="2">
        <v>391.83</v>
      </c>
      <c r="G776" s="2">
        <v>260</v>
      </c>
      <c r="H776" s="2">
        <v>0.02</v>
      </c>
      <c r="I776" s="2">
        <v>32.869999999999997</v>
      </c>
      <c r="J776" s="2">
        <v>32.590000000000003</v>
      </c>
      <c r="K776" s="2">
        <v>621</v>
      </c>
      <c r="L776" s="2">
        <v>593</v>
      </c>
      <c r="M776" s="2">
        <v>1</v>
      </c>
    </row>
    <row r="777" spans="1:67" x14ac:dyDescent="0.25">
      <c r="A777" s="2">
        <v>776</v>
      </c>
      <c r="B777" s="3">
        <v>43913.839160324074</v>
      </c>
      <c r="C777" s="35">
        <v>33.06</v>
      </c>
      <c r="D777" s="2">
        <v>967.22</v>
      </c>
      <c r="E777" s="2">
        <v>21.69</v>
      </c>
      <c r="F777" s="2">
        <v>390.44</v>
      </c>
      <c r="G777" s="2">
        <v>262</v>
      </c>
      <c r="H777" s="2">
        <v>0.02</v>
      </c>
      <c r="I777" s="2">
        <v>32.909999999999997</v>
      </c>
      <c r="J777" s="2">
        <v>32.53</v>
      </c>
      <c r="K777" s="2">
        <v>628</v>
      </c>
      <c r="L777" s="2">
        <v>593</v>
      </c>
      <c r="M777" s="2">
        <v>1</v>
      </c>
    </row>
    <row r="778" spans="1:67" x14ac:dyDescent="0.25">
      <c r="A778" s="2">
        <v>777</v>
      </c>
      <c r="B778" s="3">
        <v>43913.842406215277</v>
      </c>
      <c r="C778" s="35">
        <v>33.020000000000003</v>
      </c>
      <c r="D778" s="2">
        <v>967.29</v>
      </c>
      <c r="E778" s="2">
        <v>23.16</v>
      </c>
      <c r="F778" s="2">
        <v>389.88</v>
      </c>
      <c r="G778" s="2">
        <v>261</v>
      </c>
      <c r="H778" s="2">
        <v>0.02</v>
      </c>
      <c r="I778" s="2">
        <v>32.909999999999997</v>
      </c>
      <c r="J778" s="2">
        <v>32.53</v>
      </c>
      <c r="K778" s="2">
        <v>628</v>
      </c>
      <c r="L778" s="2">
        <v>599</v>
      </c>
      <c r="M778" s="2">
        <v>1</v>
      </c>
    </row>
    <row r="779" spans="1:67" x14ac:dyDescent="0.25">
      <c r="A779" s="2">
        <v>778</v>
      </c>
      <c r="B779" s="3">
        <v>43913.844575034724</v>
      </c>
      <c r="C779" s="35">
        <v>33.03</v>
      </c>
      <c r="D779" s="2">
        <v>967.4</v>
      </c>
      <c r="E779" s="2">
        <v>22.6</v>
      </c>
      <c r="F779" s="2">
        <v>388.93</v>
      </c>
      <c r="G779" s="2">
        <v>260</v>
      </c>
      <c r="H779" s="2">
        <v>0.02</v>
      </c>
      <c r="I779" s="2">
        <v>32.89</v>
      </c>
      <c r="J779" s="2">
        <v>32.47</v>
      </c>
      <c r="K779" s="2">
        <v>631</v>
      </c>
      <c r="L779" s="2">
        <v>603</v>
      </c>
      <c r="M779" s="2">
        <v>1</v>
      </c>
    </row>
    <row r="780" spans="1:67" x14ac:dyDescent="0.25">
      <c r="A780" s="2">
        <v>779</v>
      </c>
      <c r="B780" s="3">
        <v>43913.84618792824</v>
      </c>
      <c r="C780" s="35">
        <v>33.21</v>
      </c>
      <c r="D780" s="2">
        <v>967.24</v>
      </c>
      <c r="E780" s="2">
        <v>22.95</v>
      </c>
      <c r="F780" s="2">
        <v>390.32</v>
      </c>
      <c r="G780" s="2">
        <v>261</v>
      </c>
      <c r="H780" s="2">
        <v>0.02</v>
      </c>
      <c r="I780" s="2">
        <v>32.950000000000003</v>
      </c>
      <c r="J780" s="2">
        <v>32.630000000000003</v>
      </c>
      <c r="K780" s="2">
        <v>621</v>
      </c>
      <c r="L780" s="2">
        <v>593</v>
      </c>
      <c r="M780" s="2">
        <v>1</v>
      </c>
    </row>
    <row r="781" spans="1:67" x14ac:dyDescent="0.25">
      <c r="A781" s="2">
        <v>780</v>
      </c>
      <c r="B781" s="3">
        <v>43913.847805150464</v>
      </c>
      <c r="C781" s="35">
        <v>33.79</v>
      </c>
      <c r="D781" s="2">
        <v>967.26</v>
      </c>
      <c r="E781" s="2">
        <v>21.41</v>
      </c>
      <c r="F781" s="2">
        <v>390.12</v>
      </c>
      <c r="G781" s="2">
        <v>259</v>
      </c>
      <c r="H781" s="2">
        <v>0.02</v>
      </c>
      <c r="I781" s="2">
        <v>33.83</v>
      </c>
      <c r="J781" s="2">
        <v>33.11</v>
      </c>
      <c r="K781" s="2">
        <v>637</v>
      </c>
      <c r="L781" s="2">
        <v>593</v>
      </c>
      <c r="M781" s="2">
        <v>1</v>
      </c>
    </row>
    <row r="782" spans="1:67" x14ac:dyDescent="0.25">
      <c r="A782" s="2">
        <v>781</v>
      </c>
      <c r="B782" s="3">
        <v>43913.851042685186</v>
      </c>
      <c r="C782" s="35">
        <v>34.15</v>
      </c>
      <c r="D782" s="2">
        <v>967.36</v>
      </c>
      <c r="E782" s="2">
        <v>21.06</v>
      </c>
      <c r="F782" s="2">
        <v>389.27</v>
      </c>
      <c r="G782" s="2">
        <v>261</v>
      </c>
      <c r="H782" s="2">
        <v>0.01</v>
      </c>
      <c r="I782" s="2">
        <v>34.39</v>
      </c>
      <c r="J782" s="2">
        <v>33.33</v>
      </c>
      <c r="K782" s="2">
        <v>615</v>
      </c>
      <c r="L782" s="2">
        <v>593</v>
      </c>
      <c r="M782" s="2">
        <v>1</v>
      </c>
    </row>
    <row r="783" spans="1:67" x14ac:dyDescent="0.25">
      <c r="A783" s="2">
        <v>782</v>
      </c>
      <c r="B783" s="3">
        <v>43913.853214756949</v>
      </c>
      <c r="C783" s="35">
        <v>34.659999999999997</v>
      </c>
      <c r="D783" s="2">
        <v>967.28</v>
      </c>
      <c r="E783" s="2">
        <v>21.72</v>
      </c>
      <c r="F783" s="2">
        <v>389.98</v>
      </c>
      <c r="G783" s="2">
        <v>260</v>
      </c>
      <c r="H783" s="2">
        <v>0.02</v>
      </c>
      <c r="I783" s="2">
        <v>35.19</v>
      </c>
      <c r="J783" s="2">
        <v>34.51</v>
      </c>
      <c r="K783" s="2">
        <v>615</v>
      </c>
      <c r="L783" s="2">
        <v>603</v>
      </c>
      <c r="M783" s="2">
        <v>1</v>
      </c>
    </row>
    <row r="784" spans="1:67" x14ac:dyDescent="0.25">
      <c r="A784" s="2">
        <v>783</v>
      </c>
      <c r="B784" s="3">
        <v>43913.854829756943</v>
      </c>
      <c r="C784" s="35">
        <v>34.520000000000003</v>
      </c>
      <c r="D784" s="2">
        <v>967.41</v>
      </c>
      <c r="E784" s="2">
        <v>21.59</v>
      </c>
      <c r="F784" s="2">
        <v>388.82</v>
      </c>
      <c r="G784" s="2">
        <v>260</v>
      </c>
      <c r="H784" s="2">
        <v>0.02</v>
      </c>
      <c r="I784" s="2">
        <v>35.11</v>
      </c>
      <c r="J784" s="2">
        <v>34.75</v>
      </c>
      <c r="K784" s="2">
        <v>621</v>
      </c>
      <c r="L784" s="2">
        <v>593</v>
      </c>
      <c r="M784" s="2">
        <v>1</v>
      </c>
    </row>
    <row r="785" spans="1:67" x14ac:dyDescent="0.25">
      <c r="A785" s="2">
        <v>784</v>
      </c>
      <c r="B785" s="3">
        <v>43913.856438356481</v>
      </c>
      <c r="C785" s="35">
        <v>33.340000000000003</v>
      </c>
      <c r="D785" s="2">
        <v>967.37</v>
      </c>
      <c r="E785" s="2">
        <v>22.83</v>
      </c>
      <c r="F785" s="2">
        <v>389.17</v>
      </c>
      <c r="G785" s="2">
        <v>260</v>
      </c>
      <c r="H785" s="2">
        <v>0.02</v>
      </c>
      <c r="I785" s="2">
        <v>33.39</v>
      </c>
      <c r="J785" s="2">
        <v>32.83</v>
      </c>
      <c r="K785" s="2">
        <v>621</v>
      </c>
      <c r="L785" s="2">
        <v>593</v>
      </c>
      <c r="M785" s="2">
        <v>1</v>
      </c>
    </row>
    <row r="786" spans="1:67" x14ac:dyDescent="0.25">
      <c r="A786" s="2">
        <v>785</v>
      </c>
      <c r="B786" s="3">
        <v>43913.859682129631</v>
      </c>
      <c r="C786" s="35">
        <v>33.299999999999997</v>
      </c>
      <c r="D786" s="2">
        <v>967.45</v>
      </c>
      <c r="E786" s="2">
        <v>22.34</v>
      </c>
      <c r="F786" s="2">
        <v>388.48</v>
      </c>
      <c r="G786" s="2">
        <v>260</v>
      </c>
      <c r="H786" s="2">
        <v>0.02</v>
      </c>
      <c r="I786" s="2">
        <v>33.409999999999997</v>
      </c>
      <c r="J786" s="2">
        <v>32.950000000000003</v>
      </c>
      <c r="K786" s="2">
        <v>631</v>
      </c>
      <c r="L786" s="2">
        <v>593</v>
      </c>
      <c r="M786" s="2">
        <v>1</v>
      </c>
    </row>
    <row r="787" spans="1:67" x14ac:dyDescent="0.25">
      <c r="A787" s="2">
        <v>786</v>
      </c>
      <c r="B787" s="3">
        <v>43913.861855983792</v>
      </c>
      <c r="C787" s="35">
        <v>34.17</v>
      </c>
      <c r="D787" s="2">
        <v>967.45</v>
      </c>
      <c r="E787" s="2">
        <v>22.2</v>
      </c>
      <c r="F787" s="2">
        <v>388.47</v>
      </c>
      <c r="G787" s="2">
        <v>262</v>
      </c>
      <c r="H787" s="2">
        <v>0.03</v>
      </c>
      <c r="I787" s="2">
        <v>34.19</v>
      </c>
      <c r="J787" s="2">
        <v>33.29</v>
      </c>
      <c r="K787" s="2">
        <v>615</v>
      </c>
      <c r="L787" s="2">
        <v>593</v>
      </c>
      <c r="M787" s="2">
        <v>1</v>
      </c>
    </row>
    <row r="788" spans="1:67" x14ac:dyDescent="0.25">
      <c r="A788" s="2">
        <v>787</v>
      </c>
      <c r="B788" s="3">
        <v>43913.86346763889</v>
      </c>
      <c r="C788" s="35">
        <v>33.47</v>
      </c>
      <c r="D788" s="2">
        <v>967.78</v>
      </c>
      <c r="E788" s="2">
        <v>22.15</v>
      </c>
      <c r="F788" s="2">
        <v>385.63</v>
      </c>
      <c r="G788" s="2">
        <v>260</v>
      </c>
      <c r="H788" s="2">
        <v>0.03</v>
      </c>
      <c r="I788" s="2">
        <v>33.51</v>
      </c>
      <c r="J788" s="2">
        <v>33.21</v>
      </c>
      <c r="K788" s="2">
        <v>612</v>
      </c>
      <c r="L788" s="2">
        <v>598</v>
      </c>
      <c r="M788" s="2">
        <v>1</v>
      </c>
    </row>
    <row r="789" spans="1:67" x14ac:dyDescent="0.25">
      <c r="A789" s="2">
        <v>788</v>
      </c>
      <c r="B789" s="3">
        <v>43913.865082800927</v>
      </c>
      <c r="C789" s="35">
        <v>33.29</v>
      </c>
      <c r="D789" s="2">
        <v>967.48</v>
      </c>
      <c r="E789" s="2">
        <v>23.18</v>
      </c>
      <c r="F789" s="2">
        <v>388.2</v>
      </c>
      <c r="G789" s="2">
        <v>261</v>
      </c>
      <c r="H789" s="2">
        <v>0.02</v>
      </c>
      <c r="I789" s="2">
        <v>33.090000000000003</v>
      </c>
      <c r="J789" s="2">
        <v>32.71</v>
      </c>
      <c r="K789" s="2">
        <v>621</v>
      </c>
      <c r="L789" s="2">
        <v>598</v>
      </c>
      <c r="M789" s="2">
        <v>1</v>
      </c>
    </row>
    <row r="790" spans="1:67" x14ac:dyDescent="0.25">
      <c r="A790" s="2">
        <v>789</v>
      </c>
      <c r="B790" s="3">
        <v>43913.868324282405</v>
      </c>
      <c r="C790" s="35">
        <v>33.299999999999997</v>
      </c>
      <c r="D790" s="2">
        <v>967.55</v>
      </c>
      <c r="E790" s="2">
        <v>23.63</v>
      </c>
      <c r="F790" s="2">
        <v>387.6</v>
      </c>
      <c r="G790" s="2">
        <v>260</v>
      </c>
      <c r="H790" s="2">
        <v>0.02</v>
      </c>
      <c r="I790" s="2">
        <v>33.29</v>
      </c>
      <c r="J790" s="2">
        <v>32.67</v>
      </c>
      <c r="K790" s="2">
        <v>615</v>
      </c>
      <c r="L790" s="2">
        <v>598</v>
      </c>
      <c r="M790" s="2">
        <v>1</v>
      </c>
    </row>
    <row r="791" spans="1:67" x14ac:dyDescent="0.25">
      <c r="A791" s="2">
        <v>790</v>
      </c>
      <c r="B791" s="3">
        <v>43913.870496805554</v>
      </c>
      <c r="C791" s="35">
        <v>33.93</v>
      </c>
      <c r="D791" s="2">
        <v>967.67</v>
      </c>
      <c r="E791" s="2">
        <v>23.28</v>
      </c>
      <c r="F791" s="2">
        <v>386.57</v>
      </c>
      <c r="G791" s="2">
        <v>262</v>
      </c>
      <c r="H791" s="2">
        <v>0.02</v>
      </c>
      <c r="I791" s="2">
        <v>34.229999999999997</v>
      </c>
      <c r="J791" s="2">
        <v>33.85</v>
      </c>
      <c r="K791" s="2">
        <v>628</v>
      </c>
      <c r="L791" s="2">
        <v>593</v>
      </c>
      <c r="M791" s="2">
        <v>1</v>
      </c>
    </row>
    <row r="792" spans="1:67" x14ac:dyDescent="0.25">
      <c r="A792" s="2">
        <v>791</v>
      </c>
      <c r="B792" s="3">
        <v>43913.872107326388</v>
      </c>
      <c r="C792" s="35">
        <v>33.11</v>
      </c>
      <c r="D792" s="2">
        <v>967.62</v>
      </c>
      <c r="E792" s="2">
        <v>24.14</v>
      </c>
      <c r="F792" s="2">
        <v>387.06</v>
      </c>
      <c r="G792" s="2">
        <v>262</v>
      </c>
      <c r="H792" s="2">
        <v>0.02</v>
      </c>
      <c r="I792" s="2">
        <v>33.11</v>
      </c>
      <c r="J792" s="2">
        <v>32.81</v>
      </c>
      <c r="K792" s="2">
        <v>628</v>
      </c>
      <c r="L792" s="2">
        <v>594</v>
      </c>
      <c r="M792" s="2">
        <v>1</v>
      </c>
    </row>
    <row r="793" spans="1:67" x14ac:dyDescent="0.25">
      <c r="A793" s="2">
        <v>792</v>
      </c>
      <c r="B793" s="3">
        <v>43913.873717627313</v>
      </c>
      <c r="C793" s="35">
        <v>34.46</v>
      </c>
      <c r="D793" s="2">
        <v>967.61</v>
      </c>
      <c r="E793" s="2">
        <v>22.08</v>
      </c>
      <c r="F793" s="2">
        <v>387.13</v>
      </c>
      <c r="G793" s="2">
        <v>262</v>
      </c>
      <c r="H793" s="2">
        <v>0.02</v>
      </c>
      <c r="I793" s="2">
        <v>34.81</v>
      </c>
      <c r="J793" s="2">
        <v>33.83</v>
      </c>
      <c r="K793" s="2">
        <v>621</v>
      </c>
      <c r="L793" s="2">
        <v>599</v>
      </c>
      <c r="M793" s="2">
        <v>1</v>
      </c>
    </row>
    <row r="794" spans="1:67" s="45" customFormat="1" x14ac:dyDescent="0.25">
      <c r="A794" s="43">
        <v>793</v>
      </c>
      <c r="B794" s="44">
        <v>43913.876961979171</v>
      </c>
      <c r="C794" s="35">
        <v>33.93</v>
      </c>
      <c r="D794" s="43">
        <v>967.75</v>
      </c>
      <c r="E794" s="43">
        <v>22.62</v>
      </c>
      <c r="F794" s="43">
        <v>385.86</v>
      </c>
      <c r="G794" s="43">
        <v>261</v>
      </c>
      <c r="H794" s="43">
        <v>0.02</v>
      </c>
      <c r="I794" s="43">
        <v>34.130000000000003</v>
      </c>
      <c r="J794" s="43">
        <v>33.25</v>
      </c>
      <c r="K794" s="43">
        <v>628</v>
      </c>
      <c r="L794" s="43">
        <v>598</v>
      </c>
      <c r="M794" s="2">
        <v>1</v>
      </c>
      <c r="N794" s="76">
        <f t="shared" ref="N794:O794" si="208">AVERAGE(C794:C812)</f>
        <v>33.793157894736844</v>
      </c>
      <c r="O794" s="76">
        <f t="shared" si="208"/>
        <v>968.3878947368421</v>
      </c>
      <c r="P794" s="76">
        <f t="shared" ref="P794:V794" si="209">AVERAGE(E794:E812)</f>
        <v>26.321578947368426</v>
      </c>
      <c r="Q794" s="76">
        <f t="shared" si="209"/>
        <v>380.38578947368421</v>
      </c>
      <c r="R794" s="76">
        <f t="shared" si="209"/>
        <v>260.31578947368422</v>
      </c>
      <c r="S794" s="76">
        <f t="shared" si="209"/>
        <v>1.8947368421052633E-2</v>
      </c>
      <c r="T794" s="76">
        <f t="shared" si="209"/>
        <v>34.187894736842104</v>
      </c>
      <c r="U794" s="76">
        <f t="shared" si="209"/>
        <v>33.586842105263166</v>
      </c>
      <c r="V794" s="76">
        <f t="shared" si="209"/>
        <v>640.36842105263156</v>
      </c>
      <c r="W794" s="71">
        <f t="shared" ref="W794:X794" si="210">STDEV(C794:C812)</f>
        <v>0.88395608633749378</v>
      </c>
      <c r="X794" s="71">
        <f t="shared" si="210"/>
        <v>0.34371465793863504</v>
      </c>
      <c r="Y794" s="71">
        <f t="shared" ref="Y794:AE794" si="211">STDEV(E794:E812)</f>
        <v>2.2475375739236996</v>
      </c>
      <c r="Z794" s="71">
        <f t="shared" si="211"/>
        <v>2.9647883862830091</v>
      </c>
      <c r="AA794" s="71">
        <f t="shared" si="211"/>
        <v>0.74926864926535497</v>
      </c>
      <c r="AB794" s="71">
        <f t="shared" si="211"/>
        <v>4.5883146774112447E-3</v>
      </c>
      <c r="AC794" s="71">
        <f t="shared" si="211"/>
        <v>0.96604335621227155</v>
      </c>
      <c r="AD794" s="71">
        <f t="shared" si="211"/>
        <v>0.93908378889910404</v>
      </c>
      <c r="AE794" s="71">
        <f t="shared" si="211"/>
        <v>15.015586444002444</v>
      </c>
      <c r="AF794" s="141">
        <f>AVERAGE(C794:C852)</f>
        <v>31.658474576271182</v>
      </c>
      <c r="AG794" s="141">
        <f t="shared" ref="AG794:AN794" si="212">AVERAGE(D794:D852)</f>
        <v>968.79542372881372</v>
      </c>
      <c r="AH794" s="141">
        <f t="shared" si="212"/>
        <v>30.881525423728817</v>
      </c>
      <c r="AI794" s="141">
        <f t="shared" si="212"/>
        <v>376.8638983050846</v>
      </c>
      <c r="AJ794" s="141">
        <f t="shared" si="212"/>
        <v>260.52542372881356</v>
      </c>
      <c r="AK794" s="141">
        <f t="shared" si="212"/>
        <v>1.9152542372881366E-2</v>
      </c>
      <c r="AL794" s="141">
        <f t="shared" si="212"/>
        <v>31.956779661016949</v>
      </c>
      <c r="AM794" s="141">
        <f t="shared" si="212"/>
        <v>31.402542372881356</v>
      </c>
      <c r="AN794" s="141">
        <f t="shared" si="212"/>
        <v>656.11864406779659</v>
      </c>
      <c r="AO794" s="140">
        <f>STDEV(C794:C852)</f>
        <v>1.7849928171007046</v>
      </c>
      <c r="AP794" s="140">
        <f t="shared" ref="AP794:AW794" si="213">STDEV(D794:D852)</f>
        <v>0.35661397091928854</v>
      </c>
      <c r="AQ794" s="140">
        <f t="shared" si="213"/>
        <v>4.1837150680816979</v>
      </c>
      <c r="AR794" s="140">
        <f t="shared" si="213"/>
        <v>3.0801998462645419</v>
      </c>
      <c r="AS794" s="140">
        <f t="shared" si="213"/>
        <v>0.81697364587110499</v>
      </c>
      <c r="AT794" s="140">
        <f t="shared" si="213"/>
        <v>5.3460057900881529E-3</v>
      </c>
      <c r="AU794" s="140">
        <f t="shared" si="213"/>
        <v>1.8844869791939682</v>
      </c>
      <c r="AV794" s="140">
        <f t="shared" si="213"/>
        <v>1.8298366171839973</v>
      </c>
      <c r="AW794" s="140">
        <f t="shared" si="213"/>
        <v>18.382042160538578</v>
      </c>
      <c r="AX794" s="34"/>
      <c r="AY794" s="34"/>
      <c r="AZ794" s="34"/>
      <c r="BA794" s="34"/>
      <c r="BB794" s="34"/>
      <c r="BC794" s="34"/>
      <c r="BD794" s="34"/>
      <c r="BE794" s="34"/>
      <c r="BF794" s="34"/>
      <c r="BG794" s="34"/>
      <c r="BH794" s="34"/>
      <c r="BI794" s="34"/>
      <c r="BJ794" s="34"/>
      <c r="BK794" s="34"/>
      <c r="BL794" s="34"/>
      <c r="BM794" s="34"/>
      <c r="BN794" s="34"/>
      <c r="BO794" s="34"/>
    </row>
    <row r="795" spans="1:67" x14ac:dyDescent="0.25">
      <c r="A795" s="2">
        <v>794</v>
      </c>
      <c r="B795" s="3">
        <v>43913.879140069446</v>
      </c>
      <c r="C795" s="35">
        <v>33.31</v>
      </c>
      <c r="D795" s="2">
        <v>968.05</v>
      </c>
      <c r="E795" s="2">
        <v>23.62</v>
      </c>
      <c r="F795" s="2">
        <v>383.32</v>
      </c>
      <c r="G795" s="2">
        <v>261</v>
      </c>
      <c r="H795" s="2">
        <v>0.03</v>
      </c>
      <c r="I795" s="2">
        <v>33.450000000000003</v>
      </c>
      <c r="J795" s="2">
        <v>33.11</v>
      </c>
      <c r="K795" s="2">
        <v>628</v>
      </c>
      <c r="L795" s="2">
        <v>598</v>
      </c>
      <c r="M795" s="2">
        <v>1</v>
      </c>
    </row>
    <row r="796" spans="1:67" x14ac:dyDescent="0.25">
      <c r="A796" s="2">
        <v>795</v>
      </c>
      <c r="B796" s="3">
        <v>43913.880747407413</v>
      </c>
      <c r="C796" s="35">
        <v>33.78</v>
      </c>
      <c r="D796" s="2">
        <v>967.86</v>
      </c>
      <c r="E796" s="2">
        <v>24.3</v>
      </c>
      <c r="F796" s="2">
        <v>384.91</v>
      </c>
      <c r="G796" s="2">
        <v>260</v>
      </c>
      <c r="H796" s="2">
        <v>0.02</v>
      </c>
      <c r="I796" s="2">
        <v>33.97</v>
      </c>
      <c r="J796" s="2">
        <v>33.21</v>
      </c>
      <c r="K796" s="2">
        <v>615</v>
      </c>
      <c r="L796" s="2">
        <v>598</v>
      </c>
      <c r="M796" s="2">
        <v>1</v>
      </c>
    </row>
    <row r="797" spans="1:67" x14ac:dyDescent="0.25">
      <c r="A797" s="2">
        <v>796</v>
      </c>
      <c r="B797" s="3">
        <v>43913.882358182869</v>
      </c>
      <c r="C797" s="35">
        <v>34.799999999999997</v>
      </c>
      <c r="D797" s="2">
        <v>967.85</v>
      </c>
      <c r="E797" s="2">
        <v>24.69</v>
      </c>
      <c r="F797" s="2">
        <v>385.05</v>
      </c>
      <c r="G797" s="2">
        <v>261</v>
      </c>
      <c r="H797" s="2">
        <v>0.02</v>
      </c>
      <c r="I797" s="2">
        <v>35.229999999999997</v>
      </c>
      <c r="J797" s="2">
        <v>34.75</v>
      </c>
      <c r="K797" s="2">
        <v>621</v>
      </c>
      <c r="L797" s="2">
        <v>593</v>
      </c>
      <c r="M797" s="2">
        <v>1</v>
      </c>
    </row>
    <row r="798" spans="1:67" x14ac:dyDescent="0.25">
      <c r="A798" s="2">
        <v>797</v>
      </c>
      <c r="B798" s="3">
        <v>43913.885602106486</v>
      </c>
      <c r="C798" s="35">
        <v>34.74</v>
      </c>
      <c r="D798" s="2">
        <v>968.13</v>
      </c>
      <c r="E798" s="2">
        <v>27.89</v>
      </c>
      <c r="F798" s="2">
        <v>382.63</v>
      </c>
      <c r="G798" s="2">
        <v>261</v>
      </c>
      <c r="H798" s="2">
        <v>0.02</v>
      </c>
      <c r="I798" s="2">
        <v>35.29</v>
      </c>
      <c r="J798" s="2">
        <v>34.909999999999997</v>
      </c>
      <c r="K798" s="2">
        <v>637</v>
      </c>
      <c r="L798" s="2">
        <v>603</v>
      </c>
      <c r="M798" s="2">
        <v>1</v>
      </c>
    </row>
    <row r="799" spans="1:67" x14ac:dyDescent="0.25">
      <c r="A799" s="2">
        <v>798</v>
      </c>
      <c r="B799" s="3">
        <v>43913.887792222224</v>
      </c>
      <c r="C799" s="35">
        <v>33.79</v>
      </c>
      <c r="D799" s="2">
        <v>968.2</v>
      </c>
      <c r="E799" s="2">
        <v>24.38</v>
      </c>
      <c r="F799" s="2">
        <v>382.01</v>
      </c>
      <c r="G799" s="2">
        <v>260</v>
      </c>
      <c r="H799" s="2">
        <v>0.02</v>
      </c>
      <c r="I799" s="2">
        <v>34.29</v>
      </c>
      <c r="J799" s="2">
        <v>33.270000000000003</v>
      </c>
      <c r="K799" s="2">
        <v>662</v>
      </c>
      <c r="L799" s="2">
        <v>598</v>
      </c>
      <c r="M799" s="2">
        <v>1</v>
      </c>
    </row>
    <row r="800" spans="1:67" x14ac:dyDescent="0.25">
      <c r="A800" s="2">
        <v>799</v>
      </c>
      <c r="B800" s="3">
        <v>43913.889399768523</v>
      </c>
      <c r="C800" s="35">
        <v>34.840000000000003</v>
      </c>
      <c r="D800" s="2">
        <v>968.23</v>
      </c>
      <c r="E800" s="2">
        <v>25.67</v>
      </c>
      <c r="F800" s="2">
        <v>381.78</v>
      </c>
      <c r="G800" s="2">
        <v>260</v>
      </c>
      <c r="H800" s="2">
        <v>0.02</v>
      </c>
      <c r="I800" s="2">
        <v>35.450000000000003</v>
      </c>
      <c r="J800" s="2">
        <v>34.909999999999997</v>
      </c>
      <c r="K800" s="2">
        <v>653</v>
      </c>
      <c r="L800" s="2">
        <v>603</v>
      </c>
      <c r="M800" s="2">
        <v>1</v>
      </c>
    </row>
    <row r="801" spans="1:67" x14ac:dyDescent="0.25">
      <c r="A801" s="2">
        <v>800</v>
      </c>
      <c r="B801" s="3">
        <v>43913.89101608796</v>
      </c>
      <c r="C801" s="35">
        <v>32.9</v>
      </c>
      <c r="D801" s="2">
        <v>968.3</v>
      </c>
      <c r="E801" s="2">
        <v>26.53</v>
      </c>
      <c r="F801" s="2">
        <v>381.14</v>
      </c>
      <c r="G801" s="2">
        <v>259</v>
      </c>
      <c r="H801" s="2">
        <v>0.02</v>
      </c>
      <c r="I801" s="2">
        <v>33.21</v>
      </c>
      <c r="J801" s="2">
        <v>32.69</v>
      </c>
      <c r="K801" s="2">
        <v>628</v>
      </c>
      <c r="L801" s="2">
        <v>608</v>
      </c>
      <c r="M801" s="2">
        <v>1</v>
      </c>
    </row>
    <row r="802" spans="1:67" x14ac:dyDescent="0.25">
      <c r="A802" s="2">
        <v>801</v>
      </c>
      <c r="B802" s="3">
        <v>43913.894256122687</v>
      </c>
      <c r="C802" s="35">
        <v>33.79</v>
      </c>
      <c r="D802" s="2">
        <v>968.43</v>
      </c>
      <c r="E802" s="2">
        <v>24.39</v>
      </c>
      <c r="F802" s="2">
        <v>380.02</v>
      </c>
      <c r="G802" s="2">
        <v>260</v>
      </c>
      <c r="H802" s="2">
        <v>0.02</v>
      </c>
      <c r="I802" s="2">
        <v>34.33</v>
      </c>
      <c r="J802" s="2">
        <v>33.17</v>
      </c>
      <c r="K802" s="2">
        <v>631</v>
      </c>
      <c r="L802" s="2">
        <v>613</v>
      </c>
      <c r="M802" s="2">
        <v>1</v>
      </c>
    </row>
    <row r="803" spans="1:67" x14ac:dyDescent="0.25">
      <c r="A803" s="2">
        <v>802</v>
      </c>
      <c r="B803" s="3">
        <v>43913.896430092587</v>
      </c>
      <c r="C803" s="35">
        <v>35.04</v>
      </c>
      <c r="D803" s="2">
        <v>968.42</v>
      </c>
      <c r="E803" s="2">
        <v>27.77</v>
      </c>
      <c r="F803" s="2">
        <v>380.12</v>
      </c>
      <c r="G803" s="2">
        <v>260</v>
      </c>
      <c r="H803" s="2">
        <v>0.02</v>
      </c>
      <c r="I803" s="2">
        <v>35.39</v>
      </c>
      <c r="J803" s="2">
        <v>34.83</v>
      </c>
      <c r="K803" s="2">
        <v>646</v>
      </c>
      <c r="L803" s="2">
        <v>628</v>
      </c>
      <c r="M803" s="2">
        <v>1</v>
      </c>
    </row>
    <row r="804" spans="1:67" x14ac:dyDescent="0.25">
      <c r="A804" s="2">
        <v>803</v>
      </c>
      <c r="B804" s="3">
        <v>43913.898042106477</v>
      </c>
      <c r="C804" s="35">
        <v>33</v>
      </c>
      <c r="D804" s="2">
        <v>968.48</v>
      </c>
      <c r="E804" s="2">
        <v>26</v>
      </c>
      <c r="F804" s="2">
        <v>379.56</v>
      </c>
      <c r="G804" s="2">
        <v>262</v>
      </c>
      <c r="H804" s="2">
        <v>0.02</v>
      </c>
      <c r="I804" s="2">
        <v>33.35</v>
      </c>
      <c r="J804" s="2">
        <v>32.97</v>
      </c>
      <c r="K804" s="2">
        <v>628</v>
      </c>
      <c r="L804" s="2">
        <v>623</v>
      </c>
      <c r="M804" s="2">
        <v>1</v>
      </c>
    </row>
    <row r="805" spans="1:67" x14ac:dyDescent="0.25">
      <c r="A805" s="2">
        <v>804</v>
      </c>
      <c r="B805" s="3">
        <v>43913.899654976849</v>
      </c>
      <c r="C805" s="35">
        <v>35.409999999999997</v>
      </c>
      <c r="D805" s="2">
        <v>968.5</v>
      </c>
      <c r="E805" s="2">
        <v>25.69</v>
      </c>
      <c r="F805" s="2">
        <v>379.38</v>
      </c>
      <c r="G805" s="2">
        <v>260</v>
      </c>
      <c r="H805" s="2">
        <v>0.01</v>
      </c>
      <c r="I805" s="2">
        <v>36.01</v>
      </c>
      <c r="J805" s="2">
        <v>35.229999999999997</v>
      </c>
      <c r="K805" s="2">
        <v>668</v>
      </c>
      <c r="L805" s="2">
        <v>628</v>
      </c>
      <c r="M805" s="2">
        <v>1</v>
      </c>
    </row>
    <row r="806" spans="1:67" x14ac:dyDescent="0.25">
      <c r="A806" s="2">
        <v>805</v>
      </c>
      <c r="B806" s="3">
        <v>43913.902897152773</v>
      </c>
      <c r="C806" s="35">
        <v>34.01</v>
      </c>
      <c r="D806" s="2">
        <v>968.69</v>
      </c>
      <c r="E806" s="2">
        <v>27.62</v>
      </c>
      <c r="F806" s="2">
        <v>377.81</v>
      </c>
      <c r="G806" s="2">
        <v>260</v>
      </c>
      <c r="H806" s="2">
        <v>0.01</v>
      </c>
      <c r="I806" s="2">
        <v>34.53</v>
      </c>
      <c r="J806" s="2">
        <v>34.15</v>
      </c>
      <c r="K806" s="2">
        <v>637</v>
      </c>
      <c r="L806" s="2">
        <v>623</v>
      </c>
      <c r="M806" s="2">
        <v>1</v>
      </c>
    </row>
    <row r="807" spans="1:67" x14ac:dyDescent="0.25">
      <c r="A807" s="2">
        <v>806</v>
      </c>
      <c r="B807" s="3">
        <v>43913.905059479162</v>
      </c>
      <c r="C807" s="35">
        <v>32.28</v>
      </c>
      <c r="D807" s="2">
        <v>968.71</v>
      </c>
      <c r="E807" s="2">
        <v>28.17</v>
      </c>
      <c r="F807" s="2">
        <v>377.62</v>
      </c>
      <c r="G807" s="2">
        <v>260</v>
      </c>
      <c r="H807" s="2">
        <v>0.01</v>
      </c>
      <c r="I807" s="2">
        <v>32.630000000000003</v>
      </c>
      <c r="J807" s="2">
        <v>32.17</v>
      </c>
      <c r="K807" s="2">
        <v>656</v>
      </c>
      <c r="L807" s="2">
        <v>623</v>
      </c>
      <c r="M807" s="2">
        <v>1</v>
      </c>
    </row>
    <row r="808" spans="1:67" x14ac:dyDescent="0.25">
      <c r="A808" s="2">
        <v>807</v>
      </c>
      <c r="B808" s="3">
        <v>43913.906670590281</v>
      </c>
      <c r="C808" s="35">
        <v>34.29</v>
      </c>
      <c r="D808" s="2">
        <v>968.67</v>
      </c>
      <c r="E808" s="2">
        <v>24.16</v>
      </c>
      <c r="F808" s="2">
        <v>377.99</v>
      </c>
      <c r="G808" s="2">
        <v>260</v>
      </c>
      <c r="H808" s="2">
        <v>0.02</v>
      </c>
      <c r="I808" s="2">
        <v>34.83</v>
      </c>
      <c r="J808" s="2">
        <v>33.85</v>
      </c>
      <c r="K808" s="2">
        <v>637</v>
      </c>
      <c r="L808" s="2">
        <v>608</v>
      </c>
      <c r="M808" s="2">
        <v>1</v>
      </c>
    </row>
    <row r="809" spans="1:67" x14ac:dyDescent="0.25">
      <c r="A809" s="2">
        <v>808</v>
      </c>
      <c r="B809" s="3">
        <v>43913.908282303237</v>
      </c>
      <c r="C809" s="35">
        <v>33.549999999999997</v>
      </c>
      <c r="D809" s="2">
        <v>968.74</v>
      </c>
      <c r="E809" s="2">
        <v>30.9</v>
      </c>
      <c r="F809" s="2">
        <v>377.31</v>
      </c>
      <c r="G809" s="2">
        <v>260</v>
      </c>
      <c r="H809" s="2">
        <v>0.02</v>
      </c>
      <c r="I809" s="2">
        <v>33.69</v>
      </c>
      <c r="J809" s="2">
        <v>33.49</v>
      </c>
      <c r="K809" s="2">
        <v>640</v>
      </c>
      <c r="L809" s="2">
        <v>623</v>
      </c>
      <c r="M809" s="2">
        <v>1</v>
      </c>
    </row>
    <row r="810" spans="1:67" x14ac:dyDescent="0.25">
      <c r="A810" s="2">
        <v>809</v>
      </c>
      <c r="B810" s="3">
        <v>43913.911526631942</v>
      </c>
      <c r="C810" s="35">
        <v>32.86</v>
      </c>
      <c r="D810" s="2">
        <v>968.8</v>
      </c>
      <c r="E810" s="2">
        <v>29.86</v>
      </c>
      <c r="F810" s="2">
        <v>376.83</v>
      </c>
      <c r="G810" s="2">
        <v>259</v>
      </c>
      <c r="H810" s="2">
        <v>0.02</v>
      </c>
      <c r="I810" s="2">
        <v>33.03</v>
      </c>
      <c r="J810" s="2">
        <v>32.85</v>
      </c>
      <c r="K810" s="2">
        <v>637</v>
      </c>
      <c r="L810" s="2">
        <v>613</v>
      </c>
      <c r="M810" s="2">
        <v>1</v>
      </c>
    </row>
    <row r="811" spans="1:67" x14ac:dyDescent="0.25">
      <c r="A811" s="2">
        <v>810</v>
      </c>
      <c r="B811" s="3">
        <v>43913.913689085646</v>
      </c>
      <c r="C811" s="35">
        <v>32.950000000000003</v>
      </c>
      <c r="D811" s="2">
        <v>968.74</v>
      </c>
      <c r="E811" s="2">
        <v>26.99</v>
      </c>
      <c r="F811" s="2">
        <v>377.32</v>
      </c>
      <c r="G811" s="2">
        <v>261</v>
      </c>
      <c r="H811" s="2">
        <v>0.02</v>
      </c>
      <c r="I811" s="2">
        <v>33.43</v>
      </c>
      <c r="J811" s="2">
        <v>32.35</v>
      </c>
      <c r="K811" s="2">
        <v>662</v>
      </c>
      <c r="L811" s="2">
        <v>628</v>
      </c>
      <c r="M811" s="2">
        <v>1</v>
      </c>
    </row>
    <row r="812" spans="1:67" x14ac:dyDescent="0.25">
      <c r="A812" s="2">
        <v>811</v>
      </c>
      <c r="B812" s="3">
        <v>43913.915302534719</v>
      </c>
      <c r="C812" s="35">
        <v>32.799999999999997</v>
      </c>
      <c r="D812" s="2">
        <v>968.82</v>
      </c>
      <c r="E812" s="2">
        <v>28.86</v>
      </c>
      <c r="F812" s="2">
        <v>376.67</v>
      </c>
      <c r="G812" s="2">
        <v>261</v>
      </c>
      <c r="H812" s="2">
        <v>0.02</v>
      </c>
      <c r="I812" s="2">
        <v>33.33</v>
      </c>
      <c r="J812" s="2">
        <v>32.99</v>
      </c>
      <c r="K812" s="2">
        <v>653</v>
      </c>
      <c r="L812" s="2">
        <v>628</v>
      </c>
      <c r="M812" s="2">
        <v>1</v>
      </c>
    </row>
    <row r="813" spans="1:67" s="45" customFormat="1" x14ac:dyDescent="0.25">
      <c r="A813" s="43">
        <v>812</v>
      </c>
      <c r="B813" s="44">
        <v>43913.916927627317</v>
      </c>
      <c r="C813" s="35">
        <v>31.42</v>
      </c>
      <c r="D813" s="43">
        <v>968.85</v>
      </c>
      <c r="E813" s="43">
        <v>28.44</v>
      </c>
      <c r="F813" s="43">
        <v>376.43</v>
      </c>
      <c r="G813" s="43">
        <v>260</v>
      </c>
      <c r="H813" s="43">
        <v>0.02</v>
      </c>
      <c r="I813" s="43">
        <v>31.69</v>
      </c>
      <c r="J813" s="43">
        <v>30.91</v>
      </c>
      <c r="K813" s="43">
        <v>646</v>
      </c>
      <c r="L813" s="43">
        <v>623</v>
      </c>
      <c r="M813" s="2">
        <v>1</v>
      </c>
      <c r="N813" s="76">
        <f t="shared" ref="N813:O813" si="214">AVERAGE(C813:C831)</f>
        <v>31.330000000000005</v>
      </c>
      <c r="O813" s="76">
        <f t="shared" si="214"/>
        <v>968.90368421052608</v>
      </c>
      <c r="P813" s="76">
        <f t="shared" ref="P813:V813" si="215">AVERAGE(E813:E831)</f>
        <v>31.321578947368426</v>
      </c>
      <c r="Q813" s="76">
        <f t="shared" si="215"/>
        <v>375.92684210526318</v>
      </c>
      <c r="R813" s="76">
        <f t="shared" si="215"/>
        <v>260.5263157894737</v>
      </c>
      <c r="S813" s="76">
        <f t="shared" si="215"/>
        <v>1.8421052631578953E-2</v>
      </c>
      <c r="T813" s="76">
        <f t="shared" si="215"/>
        <v>31.602631578947364</v>
      </c>
      <c r="U813" s="76">
        <f t="shared" si="215"/>
        <v>31.044736842105266</v>
      </c>
      <c r="V813" s="76">
        <f t="shared" si="215"/>
        <v>657.78947368421052</v>
      </c>
      <c r="W813" s="71">
        <f t="shared" ref="W813:X813" si="216">STDEV(C813:C831)</f>
        <v>0.83261302202430376</v>
      </c>
      <c r="X813" s="71">
        <f t="shared" si="216"/>
        <v>4.2844748973710031E-2</v>
      </c>
      <c r="Y813" s="71">
        <f t="shared" ref="Y813:AE813" si="217">STDEV(E813:E831)</f>
        <v>2.7701148455091071</v>
      </c>
      <c r="Z813" s="71">
        <f t="shared" si="217"/>
        <v>0.37733057465980685</v>
      </c>
      <c r="AA813" s="71">
        <f t="shared" si="217"/>
        <v>0.84119102419205993</v>
      </c>
      <c r="AB813" s="71">
        <f t="shared" si="217"/>
        <v>6.0214043163966668E-3</v>
      </c>
      <c r="AC813" s="71">
        <f t="shared" si="217"/>
        <v>0.90620602333307532</v>
      </c>
      <c r="AD813" s="71">
        <f t="shared" si="217"/>
        <v>0.8257748443536238</v>
      </c>
      <c r="AE813" s="71">
        <f t="shared" si="217"/>
        <v>16.043617448029401</v>
      </c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34"/>
      <c r="AY813" s="34"/>
      <c r="AZ813" s="34"/>
      <c r="BA813" s="34"/>
      <c r="BB813" s="34"/>
      <c r="BC813" s="34"/>
      <c r="BD813" s="34"/>
      <c r="BE813" s="34"/>
      <c r="BF813" s="34"/>
      <c r="BG813" s="34"/>
      <c r="BH813" s="34"/>
      <c r="BI813" s="34"/>
      <c r="BJ813" s="34"/>
      <c r="BK813" s="34"/>
      <c r="BL813" s="34"/>
      <c r="BM813" s="34"/>
      <c r="BN813" s="34"/>
      <c r="BO813" s="34"/>
    </row>
    <row r="814" spans="1:67" x14ac:dyDescent="0.25">
      <c r="A814" s="2">
        <v>813</v>
      </c>
      <c r="B814" s="3">
        <v>43913.920171111109</v>
      </c>
      <c r="C814" s="35">
        <v>31.52</v>
      </c>
      <c r="D814" s="2">
        <v>968.94</v>
      </c>
      <c r="E814" s="2">
        <v>28.88</v>
      </c>
      <c r="F814" s="2">
        <v>375.6</v>
      </c>
      <c r="G814" s="2">
        <v>260</v>
      </c>
      <c r="H814" s="2">
        <v>0.02</v>
      </c>
      <c r="I814" s="2">
        <v>31.77</v>
      </c>
      <c r="J814" s="2">
        <v>30.91</v>
      </c>
      <c r="K814" s="2">
        <v>653</v>
      </c>
      <c r="L814" s="2">
        <v>613</v>
      </c>
      <c r="M814" s="2">
        <v>1</v>
      </c>
    </row>
    <row r="815" spans="1:67" x14ac:dyDescent="0.25">
      <c r="A815" s="2">
        <v>814</v>
      </c>
      <c r="B815" s="3">
        <v>43913.922341770834</v>
      </c>
      <c r="C815" s="35">
        <v>32.549999999999997</v>
      </c>
      <c r="D815" s="2">
        <v>968.97</v>
      </c>
      <c r="E815" s="2">
        <v>27.39</v>
      </c>
      <c r="F815" s="2">
        <v>375.36</v>
      </c>
      <c r="G815" s="2">
        <v>261</v>
      </c>
      <c r="H815" s="2">
        <v>0.02</v>
      </c>
      <c r="I815" s="2">
        <v>32.97</v>
      </c>
      <c r="J815" s="2">
        <v>32.549999999999997</v>
      </c>
      <c r="K815" s="2">
        <v>653</v>
      </c>
      <c r="L815" s="2">
        <v>618</v>
      </c>
      <c r="M815" s="2">
        <v>1</v>
      </c>
    </row>
    <row r="816" spans="1:67" x14ac:dyDescent="0.25">
      <c r="A816" s="2">
        <v>815</v>
      </c>
      <c r="B816" s="3">
        <v>43913.923954108795</v>
      </c>
      <c r="C816" s="35">
        <v>30.85</v>
      </c>
      <c r="D816" s="2">
        <v>968.94</v>
      </c>
      <c r="E816" s="2">
        <v>33.270000000000003</v>
      </c>
      <c r="F816" s="2">
        <v>375.58</v>
      </c>
      <c r="G816" s="2">
        <v>261</v>
      </c>
      <c r="H816" s="2">
        <v>0.02</v>
      </c>
      <c r="I816" s="2">
        <v>30.99</v>
      </c>
      <c r="J816" s="2">
        <v>30.65</v>
      </c>
      <c r="K816" s="2">
        <v>628</v>
      </c>
      <c r="L816" s="2">
        <v>618</v>
      </c>
      <c r="M816" s="2">
        <v>1</v>
      </c>
    </row>
    <row r="817" spans="1:67" x14ac:dyDescent="0.25">
      <c r="A817" s="2">
        <v>816</v>
      </c>
      <c r="B817" s="3">
        <v>43913.925565277779</v>
      </c>
      <c r="C817" s="35">
        <v>31.92</v>
      </c>
      <c r="D817" s="2">
        <v>968.9</v>
      </c>
      <c r="E817" s="2">
        <v>27.24</v>
      </c>
      <c r="F817" s="2">
        <v>375.95</v>
      </c>
      <c r="G817" s="2">
        <v>260</v>
      </c>
      <c r="H817" s="2">
        <v>0.02</v>
      </c>
      <c r="I817" s="2">
        <v>32.21</v>
      </c>
      <c r="J817" s="2">
        <v>31.15</v>
      </c>
      <c r="K817" s="2">
        <v>637</v>
      </c>
      <c r="L817" s="2">
        <v>623</v>
      </c>
      <c r="M817" s="2">
        <v>1</v>
      </c>
    </row>
    <row r="818" spans="1:67" x14ac:dyDescent="0.25">
      <c r="A818" s="2">
        <v>817</v>
      </c>
      <c r="B818" s="3">
        <v>43913.928808159719</v>
      </c>
      <c r="C818" s="35">
        <v>31.86</v>
      </c>
      <c r="D818" s="2">
        <v>968.92</v>
      </c>
      <c r="E818" s="2">
        <v>28.62</v>
      </c>
      <c r="F818" s="2">
        <v>375.7</v>
      </c>
      <c r="G818" s="2">
        <v>259</v>
      </c>
      <c r="H818" s="2">
        <v>0.02</v>
      </c>
      <c r="I818" s="2">
        <v>32.229999999999997</v>
      </c>
      <c r="J818" s="2">
        <v>31.35</v>
      </c>
      <c r="K818" s="2">
        <v>637</v>
      </c>
      <c r="L818" s="2">
        <v>608</v>
      </c>
      <c r="M818" s="2">
        <v>1</v>
      </c>
    </row>
    <row r="819" spans="1:67" x14ac:dyDescent="0.25">
      <c r="A819" s="2">
        <v>818</v>
      </c>
      <c r="B819" s="3">
        <v>43913.930980370365</v>
      </c>
      <c r="C819" s="35">
        <v>31.15</v>
      </c>
      <c r="D819" s="2">
        <v>968.97</v>
      </c>
      <c r="E819" s="2">
        <v>32.700000000000003</v>
      </c>
      <c r="F819" s="2">
        <v>375.38</v>
      </c>
      <c r="G819" s="2">
        <v>261</v>
      </c>
      <c r="H819" s="2">
        <v>0.02</v>
      </c>
      <c r="I819" s="2">
        <v>31.39</v>
      </c>
      <c r="J819" s="2">
        <v>31.19</v>
      </c>
      <c r="K819" s="2">
        <v>656</v>
      </c>
      <c r="L819" s="2">
        <v>618</v>
      </c>
      <c r="M819" s="2">
        <v>1</v>
      </c>
    </row>
    <row r="820" spans="1:67" x14ac:dyDescent="0.25">
      <c r="A820" s="2">
        <v>819</v>
      </c>
      <c r="B820" s="3">
        <v>43913.932592407407</v>
      </c>
      <c r="C820" s="35">
        <v>29.91</v>
      </c>
      <c r="D820" s="2">
        <v>968.99</v>
      </c>
      <c r="E820" s="2">
        <v>34.21</v>
      </c>
      <c r="F820" s="2">
        <v>375.2</v>
      </c>
      <c r="G820" s="2">
        <v>260</v>
      </c>
      <c r="H820" s="2">
        <v>0.02</v>
      </c>
      <c r="I820" s="2">
        <v>29.95</v>
      </c>
      <c r="J820" s="2">
        <v>29.75</v>
      </c>
      <c r="K820" s="2">
        <v>662</v>
      </c>
      <c r="L820" s="2">
        <v>624</v>
      </c>
      <c r="M820" s="2">
        <v>1</v>
      </c>
    </row>
    <row r="821" spans="1:67" x14ac:dyDescent="0.25">
      <c r="A821" s="2">
        <v>820</v>
      </c>
      <c r="B821" s="3">
        <v>43913.934204305551</v>
      </c>
      <c r="C821" s="35">
        <v>32.36</v>
      </c>
      <c r="D821" s="2">
        <v>968.91</v>
      </c>
      <c r="E821" s="2">
        <v>29.71</v>
      </c>
      <c r="F821" s="2">
        <v>375.92</v>
      </c>
      <c r="G821" s="2">
        <v>260</v>
      </c>
      <c r="H821" s="2">
        <v>0.02</v>
      </c>
      <c r="I821" s="2">
        <v>32.75</v>
      </c>
      <c r="J821" s="2">
        <v>31.91</v>
      </c>
      <c r="K821" s="2">
        <v>662</v>
      </c>
      <c r="L821" s="2">
        <v>633</v>
      </c>
      <c r="M821" s="2">
        <v>1</v>
      </c>
    </row>
    <row r="822" spans="1:67" x14ac:dyDescent="0.25">
      <c r="A822" s="2">
        <v>821</v>
      </c>
      <c r="B822" s="3">
        <v>43913.937447337958</v>
      </c>
      <c r="C822" s="35">
        <v>31.63</v>
      </c>
      <c r="D822" s="2">
        <v>968.88</v>
      </c>
      <c r="E822" s="2">
        <v>27.99</v>
      </c>
      <c r="F822" s="2">
        <v>376.14</v>
      </c>
      <c r="G822" s="2">
        <v>261</v>
      </c>
      <c r="H822" s="2">
        <v>0.03</v>
      </c>
      <c r="I822" s="2">
        <v>31.99</v>
      </c>
      <c r="J822" s="2">
        <v>30.99</v>
      </c>
      <c r="K822" s="2">
        <v>653</v>
      </c>
      <c r="L822" s="2">
        <v>623</v>
      </c>
      <c r="M822" s="2">
        <v>1</v>
      </c>
    </row>
    <row r="823" spans="1:67" x14ac:dyDescent="0.25">
      <c r="A823" s="2">
        <v>822</v>
      </c>
      <c r="B823" s="3">
        <v>43913.939619780096</v>
      </c>
      <c r="C823" s="35">
        <v>31.13</v>
      </c>
      <c r="D823" s="2">
        <v>968.89</v>
      </c>
      <c r="E823" s="2">
        <v>33.6</v>
      </c>
      <c r="F823" s="2">
        <v>376.02</v>
      </c>
      <c r="G823" s="2">
        <v>261</v>
      </c>
      <c r="H823" s="2">
        <v>0.01</v>
      </c>
      <c r="I823" s="2">
        <v>31.49</v>
      </c>
      <c r="J823" s="2">
        <v>31.11</v>
      </c>
      <c r="K823" s="2">
        <v>640</v>
      </c>
      <c r="L823" s="2">
        <v>618</v>
      </c>
      <c r="M823" s="2">
        <v>1</v>
      </c>
    </row>
    <row r="824" spans="1:67" x14ac:dyDescent="0.25">
      <c r="A824" s="2">
        <v>823</v>
      </c>
      <c r="B824" s="3">
        <v>43913.941241180553</v>
      </c>
      <c r="C824" s="35">
        <v>30.28</v>
      </c>
      <c r="D824" s="2">
        <v>968.86</v>
      </c>
      <c r="E824" s="2">
        <v>31.95</v>
      </c>
      <c r="F824" s="2">
        <v>376.32</v>
      </c>
      <c r="G824" s="2">
        <v>259</v>
      </c>
      <c r="H824" s="2">
        <v>0.02</v>
      </c>
      <c r="I824" s="2">
        <v>30.37</v>
      </c>
      <c r="J824" s="2">
        <v>29.89</v>
      </c>
      <c r="K824" s="2">
        <v>668</v>
      </c>
      <c r="L824" s="2">
        <v>633</v>
      </c>
      <c r="M824" s="2">
        <v>1</v>
      </c>
    </row>
    <row r="825" spans="1:67" x14ac:dyDescent="0.25">
      <c r="A825" s="2">
        <v>824</v>
      </c>
      <c r="B825" s="3">
        <v>43913.942851701388</v>
      </c>
      <c r="C825" s="35">
        <v>32.369999999999997</v>
      </c>
      <c r="D825" s="2">
        <v>968.88</v>
      </c>
      <c r="E825" s="2">
        <v>31.41</v>
      </c>
      <c r="F825" s="2">
        <v>376.14</v>
      </c>
      <c r="G825" s="2">
        <v>262</v>
      </c>
      <c r="H825" s="2">
        <v>0.01</v>
      </c>
      <c r="I825" s="2">
        <v>32.67</v>
      </c>
      <c r="J825" s="2">
        <v>32.25</v>
      </c>
      <c r="K825" s="2">
        <v>662</v>
      </c>
      <c r="L825" s="2">
        <v>628</v>
      </c>
      <c r="M825" s="2">
        <v>1</v>
      </c>
    </row>
    <row r="826" spans="1:67" x14ac:dyDescent="0.25">
      <c r="A826" s="2">
        <v>825</v>
      </c>
      <c r="B826" s="3">
        <v>43913.946094282408</v>
      </c>
      <c r="C826" s="35">
        <v>32.29</v>
      </c>
      <c r="D826" s="2">
        <v>968.88</v>
      </c>
      <c r="E826" s="2">
        <v>31.76</v>
      </c>
      <c r="F826" s="2">
        <v>376.13</v>
      </c>
      <c r="G826" s="2">
        <v>261</v>
      </c>
      <c r="H826" s="2">
        <v>0.01</v>
      </c>
      <c r="I826" s="2">
        <v>32.65</v>
      </c>
      <c r="J826" s="2">
        <v>32.03</v>
      </c>
      <c r="K826" s="2">
        <v>668</v>
      </c>
      <c r="L826" s="2">
        <v>638</v>
      </c>
      <c r="M826" s="2">
        <v>1</v>
      </c>
    </row>
    <row r="827" spans="1:67" x14ac:dyDescent="0.25">
      <c r="A827" s="2">
        <v>826</v>
      </c>
      <c r="B827" s="3">
        <v>43913.948268090273</v>
      </c>
      <c r="C827" s="35">
        <v>31.16</v>
      </c>
      <c r="D827" s="2">
        <v>968.93</v>
      </c>
      <c r="E827" s="2">
        <v>35.549999999999997</v>
      </c>
      <c r="F827" s="2">
        <v>375.67</v>
      </c>
      <c r="G827" s="2">
        <v>260</v>
      </c>
      <c r="H827" s="2">
        <v>0.02</v>
      </c>
      <c r="I827" s="2">
        <v>31.37</v>
      </c>
      <c r="J827" s="2">
        <v>31.07</v>
      </c>
      <c r="K827" s="2">
        <v>662</v>
      </c>
      <c r="L827" s="2">
        <v>638</v>
      </c>
      <c r="M827" s="2">
        <v>1</v>
      </c>
    </row>
    <row r="828" spans="1:67" x14ac:dyDescent="0.25">
      <c r="A828" s="2">
        <v>827</v>
      </c>
      <c r="B828" s="3">
        <v>43913.949892777775</v>
      </c>
      <c r="C828" s="35">
        <v>30.87</v>
      </c>
      <c r="D828" s="2">
        <v>968.88</v>
      </c>
      <c r="E828" s="2">
        <v>30.13</v>
      </c>
      <c r="F828" s="2">
        <v>376.1</v>
      </c>
      <c r="G828" s="2">
        <v>260</v>
      </c>
      <c r="H828" s="2">
        <v>0.01</v>
      </c>
      <c r="I828" s="2">
        <v>31.15</v>
      </c>
      <c r="J828" s="2">
        <v>30.15</v>
      </c>
      <c r="K828" s="2">
        <v>693</v>
      </c>
      <c r="L828" s="2">
        <v>663</v>
      </c>
      <c r="M828" s="2">
        <v>1</v>
      </c>
    </row>
    <row r="829" spans="1:67" x14ac:dyDescent="0.25">
      <c r="A829" s="2">
        <v>828</v>
      </c>
      <c r="B829" s="3">
        <v>43913.951515821755</v>
      </c>
      <c r="C829" s="35">
        <v>31.87</v>
      </c>
      <c r="D829" s="2">
        <v>968.86</v>
      </c>
      <c r="E829" s="2">
        <v>32.08</v>
      </c>
      <c r="F829" s="2">
        <v>376.3</v>
      </c>
      <c r="G829" s="2">
        <v>261</v>
      </c>
      <c r="H829" s="2">
        <v>0.02</v>
      </c>
      <c r="I829" s="2">
        <v>32.130000000000003</v>
      </c>
      <c r="J829" s="2">
        <v>31.89</v>
      </c>
      <c r="K829" s="2">
        <v>678</v>
      </c>
      <c r="L829" s="2">
        <v>653</v>
      </c>
      <c r="M829" s="2">
        <v>1</v>
      </c>
    </row>
    <row r="830" spans="1:67" x14ac:dyDescent="0.25">
      <c r="A830" s="2">
        <v>829</v>
      </c>
      <c r="B830" s="3">
        <v>43913.953142048616</v>
      </c>
      <c r="C830" s="35">
        <v>30.13</v>
      </c>
      <c r="D830" s="2">
        <v>968.87</v>
      </c>
      <c r="E830" s="2">
        <v>33.94</v>
      </c>
      <c r="F830" s="2">
        <v>376.24</v>
      </c>
      <c r="G830" s="2">
        <v>262</v>
      </c>
      <c r="H830" s="2">
        <v>0.01</v>
      </c>
      <c r="I830" s="2">
        <v>30.37</v>
      </c>
      <c r="J830" s="2">
        <v>30.11</v>
      </c>
      <c r="K830" s="2">
        <v>678</v>
      </c>
      <c r="L830" s="2">
        <v>643</v>
      </c>
      <c r="M830" s="2">
        <v>1</v>
      </c>
    </row>
    <row r="831" spans="1:67" x14ac:dyDescent="0.25">
      <c r="A831" s="2">
        <v>830</v>
      </c>
      <c r="B831" s="3">
        <v>43913.956377129631</v>
      </c>
      <c r="C831" s="35">
        <v>30</v>
      </c>
      <c r="D831" s="2">
        <v>968.85</v>
      </c>
      <c r="E831" s="2">
        <v>36.24</v>
      </c>
      <c r="F831" s="2">
        <v>376.43</v>
      </c>
      <c r="G831" s="2">
        <v>261</v>
      </c>
      <c r="H831" s="2">
        <v>0.03</v>
      </c>
      <c r="I831" s="2">
        <v>30.31</v>
      </c>
      <c r="J831" s="2">
        <v>29.99</v>
      </c>
      <c r="K831" s="2">
        <v>662</v>
      </c>
      <c r="L831" s="2">
        <v>629</v>
      </c>
      <c r="M831" s="2">
        <v>1</v>
      </c>
    </row>
    <row r="832" spans="1:67" s="45" customFormat="1" x14ac:dyDescent="0.25">
      <c r="A832" s="43">
        <v>831</v>
      </c>
      <c r="B832" s="44">
        <v>43913.958549363422</v>
      </c>
      <c r="C832" s="35">
        <v>31.27</v>
      </c>
      <c r="D832" s="43">
        <v>968.86</v>
      </c>
      <c r="E832" s="43">
        <v>30.88</v>
      </c>
      <c r="F832" s="43">
        <v>376.3</v>
      </c>
      <c r="G832" s="43">
        <v>261</v>
      </c>
      <c r="H832" s="43">
        <v>0.03</v>
      </c>
      <c r="I832" s="43">
        <v>31.77</v>
      </c>
      <c r="J832" s="43">
        <v>30.67</v>
      </c>
      <c r="K832" s="43">
        <v>668</v>
      </c>
      <c r="L832" s="43">
        <v>643</v>
      </c>
      <c r="M832" s="2">
        <v>1</v>
      </c>
      <c r="N832" s="76">
        <f t="shared" ref="N832:O832" si="218">AVERAGE(C832:C851)</f>
        <v>30.045500000000004</v>
      </c>
      <c r="O832" s="76">
        <f t="shared" si="218"/>
        <v>969.06550000000027</v>
      </c>
      <c r="P832" s="76">
        <f t="shared" ref="P832:V832" si="219">AVERAGE(E832:E851)</f>
        <v>34.634499999999996</v>
      </c>
      <c r="Q832" s="76">
        <f t="shared" si="219"/>
        <v>374.53100000000006</v>
      </c>
      <c r="R832" s="76">
        <f t="shared" si="219"/>
        <v>260.7</v>
      </c>
      <c r="S832" s="76">
        <f t="shared" si="219"/>
        <v>2.0000000000000007E-2</v>
      </c>
      <c r="T832" s="76">
        <f t="shared" si="219"/>
        <v>30.28</v>
      </c>
      <c r="U832" s="76">
        <f t="shared" si="219"/>
        <v>29.806000000000001</v>
      </c>
      <c r="V832" s="76">
        <f t="shared" si="219"/>
        <v>667.5</v>
      </c>
      <c r="W832" s="71">
        <f t="shared" ref="W832:X832" si="220">STDEV(C832:C851)</f>
        <v>0.83837860433728006</v>
      </c>
      <c r="X832" s="71">
        <f t="shared" si="220"/>
        <v>0.12534058862911757</v>
      </c>
      <c r="Y832" s="71">
        <f t="shared" ref="Y832:AE832" si="221">STDEV(E832:E851)</f>
        <v>2.2401679330847175</v>
      </c>
      <c r="Z832" s="71">
        <f t="shared" si="221"/>
        <v>1.0827931716775741</v>
      </c>
      <c r="AA832" s="71">
        <f t="shared" si="221"/>
        <v>0.86450472587061755</v>
      </c>
      <c r="AB832" s="71">
        <f t="shared" si="221"/>
        <v>5.6195148694901387E-3</v>
      </c>
      <c r="AC832" s="71">
        <f t="shared" si="221"/>
        <v>0.93688172595106867</v>
      </c>
      <c r="AD832" s="71">
        <f t="shared" si="221"/>
        <v>0.86763077279147782</v>
      </c>
      <c r="AE832" s="71">
        <f t="shared" si="221"/>
        <v>10.154076184365309</v>
      </c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34"/>
      <c r="AY832" s="34"/>
      <c r="AZ832" s="34"/>
      <c r="BA832" s="34"/>
      <c r="BB832" s="34"/>
      <c r="BC832" s="34"/>
      <c r="BD832" s="34"/>
      <c r="BE832" s="34"/>
      <c r="BF832" s="34"/>
      <c r="BG832" s="34"/>
      <c r="BH832" s="34"/>
      <c r="BI832" s="34"/>
      <c r="BJ832" s="34"/>
      <c r="BK832" s="34"/>
      <c r="BL832" s="34"/>
      <c r="BM832" s="34"/>
      <c r="BN832" s="34"/>
      <c r="BO832" s="34"/>
    </row>
    <row r="833" spans="1:13" x14ac:dyDescent="0.25">
      <c r="A833" s="2">
        <v>832</v>
      </c>
      <c r="B833" s="3">
        <v>43913.9601625</v>
      </c>
      <c r="C833" s="35">
        <v>30.82</v>
      </c>
      <c r="D833" s="2">
        <v>968.87</v>
      </c>
      <c r="E833" s="2">
        <v>35.549999999999997</v>
      </c>
      <c r="F833" s="2">
        <v>376.2</v>
      </c>
      <c r="G833" s="2">
        <v>261</v>
      </c>
      <c r="H833" s="2">
        <v>0.02</v>
      </c>
      <c r="I833" s="2">
        <v>30.97</v>
      </c>
      <c r="J833" s="2">
        <v>30.79</v>
      </c>
      <c r="K833" s="2">
        <v>668</v>
      </c>
      <c r="L833" s="2">
        <v>643</v>
      </c>
      <c r="M833" s="2">
        <v>1</v>
      </c>
    </row>
    <row r="834" spans="1:13" x14ac:dyDescent="0.25">
      <c r="A834" s="2">
        <v>833</v>
      </c>
      <c r="B834" s="3">
        <v>43913.961771759263</v>
      </c>
      <c r="C834" s="35">
        <v>29.57</v>
      </c>
      <c r="D834" s="2">
        <v>968.96</v>
      </c>
      <c r="E834" s="2">
        <v>35.44</v>
      </c>
      <c r="F834" s="2">
        <v>375.42</v>
      </c>
      <c r="G834" s="2">
        <v>260</v>
      </c>
      <c r="H834" s="2">
        <v>0.02</v>
      </c>
      <c r="I834" s="2">
        <v>29.63</v>
      </c>
      <c r="J834" s="2">
        <v>29.37</v>
      </c>
      <c r="K834" s="2">
        <v>653</v>
      </c>
      <c r="L834" s="2">
        <v>633</v>
      </c>
      <c r="M834" s="2">
        <v>1</v>
      </c>
    </row>
    <row r="835" spans="1:13" x14ac:dyDescent="0.25">
      <c r="A835" s="2">
        <v>834</v>
      </c>
      <c r="B835" s="3">
        <v>43913.965012939814</v>
      </c>
      <c r="C835" s="35">
        <v>29.88</v>
      </c>
      <c r="D835" s="2">
        <v>968.99</v>
      </c>
      <c r="E835" s="2">
        <v>35.65</v>
      </c>
      <c r="F835" s="2">
        <v>375.22</v>
      </c>
      <c r="G835" s="2">
        <v>261</v>
      </c>
      <c r="H835" s="2">
        <v>0.02</v>
      </c>
      <c r="I835" s="2">
        <v>30.07</v>
      </c>
      <c r="J835" s="2">
        <v>29.83</v>
      </c>
      <c r="K835" s="2">
        <v>662</v>
      </c>
      <c r="L835" s="2">
        <v>629</v>
      </c>
      <c r="M835" s="2">
        <v>1</v>
      </c>
    </row>
    <row r="836" spans="1:13" x14ac:dyDescent="0.25">
      <c r="A836" s="2">
        <v>835</v>
      </c>
      <c r="B836" s="3">
        <v>43913.967259074074</v>
      </c>
      <c r="C836" s="35">
        <v>30.05</v>
      </c>
      <c r="D836" s="2">
        <v>968.91</v>
      </c>
      <c r="E836" s="2">
        <v>31.79</v>
      </c>
      <c r="F836" s="2">
        <v>375.89</v>
      </c>
      <c r="G836" s="2">
        <v>260</v>
      </c>
      <c r="H836" s="2">
        <v>0.02</v>
      </c>
      <c r="I836" s="2">
        <v>30.31</v>
      </c>
      <c r="J836" s="2">
        <v>29.37</v>
      </c>
      <c r="K836" s="2">
        <v>662</v>
      </c>
      <c r="L836" s="2">
        <v>634</v>
      </c>
      <c r="M836" s="2">
        <v>1</v>
      </c>
    </row>
    <row r="837" spans="1:13" x14ac:dyDescent="0.25">
      <c r="A837" s="2">
        <v>836</v>
      </c>
      <c r="B837" s="3">
        <v>43913.968877824074</v>
      </c>
      <c r="C837" s="35">
        <v>30.93</v>
      </c>
      <c r="D837" s="2">
        <v>968.98</v>
      </c>
      <c r="E837" s="2">
        <v>33.479999999999997</v>
      </c>
      <c r="F837" s="2">
        <v>375.31</v>
      </c>
      <c r="G837" s="2">
        <v>262</v>
      </c>
      <c r="H837" s="2">
        <v>0.03</v>
      </c>
      <c r="I837" s="2">
        <v>31.37</v>
      </c>
      <c r="J837" s="2">
        <v>30.97</v>
      </c>
      <c r="K837" s="2">
        <v>662</v>
      </c>
      <c r="L837" s="2">
        <v>629</v>
      </c>
      <c r="M837" s="2">
        <v>1</v>
      </c>
    </row>
    <row r="838" spans="1:13" x14ac:dyDescent="0.25">
      <c r="A838" s="2">
        <v>837</v>
      </c>
      <c r="B838" s="3">
        <v>43913.970503101853</v>
      </c>
      <c r="C838" s="35">
        <v>29.64</v>
      </c>
      <c r="D838" s="2">
        <v>969.02</v>
      </c>
      <c r="E838" s="2">
        <v>36.72</v>
      </c>
      <c r="F838" s="2">
        <v>374.9</v>
      </c>
      <c r="G838" s="2">
        <v>260</v>
      </c>
      <c r="H838" s="2">
        <v>0.02</v>
      </c>
      <c r="I838" s="2">
        <v>29.83</v>
      </c>
      <c r="J838" s="2">
        <v>29.57</v>
      </c>
      <c r="K838" s="2">
        <v>653</v>
      </c>
      <c r="L838" s="2">
        <v>628</v>
      </c>
      <c r="M838" s="2">
        <v>1</v>
      </c>
    </row>
    <row r="839" spans="1:13" x14ac:dyDescent="0.25">
      <c r="A839" s="2">
        <v>838</v>
      </c>
      <c r="B839" s="3">
        <v>43913.972128935187</v>
      </c>
      <c r="C839" s="35">
        <v>30.45</v>
      </c>
      <c r="D839" s="2">
        <v>968.94</v>
      </c>
      <c r="E839" s="2">
        <v>31.58</v>
      </c>
      <c r="F839" s="2">
        <v>375.6</v>
      </c>
      <c r="G839" s="2">
        <v>259</v>
      </c>
      <c r="H839" s="2">
        <v>0.01</v>
      </c>
      <c r="I839" s="2">
        <v>30.75</v>
      </c>
      <c r="J839" s="2">
        <v>29.69</v>
      </c>
      <c r="K839" s="2">
        <v>656</v>
      </c>
      <c r="L839" s="2">
        <v>633</v>
      </c>
      <c r="M839" s="2">
        <v>1</v>
      </c>
    </row>
    <row r="840" spans="1:13" x14ac:dyDescent="0.25">
      <c r="A840" s="2">
        <v>839</v>
      </c>
      <c r="B840" s="3">
        <v>43913.975375486116</v>
      </c>
      <c r="C840" s="35">
        <v>29.03</v>
      </c>
      <c r="D840" s="2">
        <v>969.08</v>
      </c>
      <c r="E840" s="2">
        <v>37.9</v>
      </c>
      <c r="F840" s="2">
        <v>374.41</v>
      </c>
      <c r="G840" s="2">
        <v>262</v>
      </c>
      <c r="H840" s="2">
        <v>0.02</v>
      </c>
      <c r="I840" s="2">
        <v>29.07</v>
      </c>
      <c r="J840" s="2">
        <v>28.79</v>
      </c>
      <c r="K840" s="2">
        <v>696</v>
      </c>
      <c r="L840" s="2">
        <v>649</v>
      </c>
      <c r="M840" s="2">
        <v>1</v>
      </c>
    </row>
    <row r="841" spans="1:13" x14ac:dyDescent="0.25">
      <c r="A841" s="2">
        <v>840</v>
      </c>
      <c r="B841" s="3">
        <v>43913.977548067131</v>
      </c>
      <c r="C841" s="35">
        <v>31.25</v>
      </c>
      <c r="D841" s="2">
        <v>969.01</v>
      </c>
      <c r="E841" s="2">
        <v>30.59</v>
      </c>
      <c r="F841" s="2">
        <v>375</v>
      </c>
      <c r="G841" s="2">
        <v>260</v>
      </c>
      <c r="H841" s="2">
        <v>0.01</v>
      </c>
      <c r="I841" s="2">
        <v>31.61</v>
      </c>
      <c r="J841" s="2">
        <v>30.59</v>
      </c>
      <c r="K841" s="2">
        <v>671</v>
      </c>
      <c r="L841" s="2">
        <v>644</v>
      </c>
      <c r="M841" s="2">
        <v>1</v>
      </c>
    </row>
    <row r="842" spans="1:13" x14ac:dyDescent="0.25">
      <c r="A842" s="2">
        <v>841</v>
      </c>
      <c r="B842" s="3">
        <v>43913.97915885417</v>
      </c>
      <c r="C842" s="35">
        <v>29.75</v>
      </c>
      <c r="D842" s="2">
        <v>969.17</v>
      </c>
      <c r="E842" s="2">
        <v>35.049999999999997</v>
      </c>
      <c r="F842" s="2">
        <v>373.67</v>
      </c>
      <c r="G842" s="2">
        <v>261</v>
      </c>
      <c r="H842" s="2">
        <v>0.02</v>
      </c>
      <c r="I842" s="2">
        <v>30.15</v>
      </c>
      <c r="J842" s="2">
        <v>29.85</v>
      </c>
      <c r="K842" s="2">
        <v>687</v>
      </c>
      <c r="L842" s="2">
        <v>643</v>
      </c>
      <c r="M842" s="2">
        <v>1</v>
      </c>
    </row>
    <row r="843" spans="1:13" x14ac:dyDescent="0.25">
      <c r="A843" s="2">
        <v>842</v>
      </c>
      <c r="B843" s="3">
        <v>43913.980771446761</v>
      </c>
      <c r="C843" s="35">
        <v>28.87</v>
      </c>
      <c r="D843" s="2">
        <v>969.2</v>
      </c>
      <c r="E843" s="2">
        <v>38.53</v>
      </c>
      <c r="F843" s="2">
        <v>373.35</v>
      </c>
      <c r="G843" s="2">
        <v>260</v>
      </c>
      <c r="H843" s="2">
        <v>0.02</v>
      </c>
      <c r="I843" s="2">
        <v>28.97</v>
      </c>
      <c r="J843" s="2">
        <v>28.69</v>
      </c>
      <c r="K843" s="2">
        <v>662</v>
      </c>
      <c r="L843" s="2">
        <v>639</v>
      </c>
      <c r="M843" s="2">
        <v>1</v>
      </c>
    </row>
    <row r="844" spans="1:13" x14ac:dyDescent="0.25">
      <c r="A844" s="2">
        <v>843</v>
      </c>
      <c r="B844" s="3">
        <v>43913.984009479165</v>
      </c>
      <c r="C844" s="35">
        <v>29.73</v>
      </c>
      <c r="D844" s="2">
        <v>969.27</v>
      </c>
      <c r="E844" s="2">
        <v>35.99</v>
      </c>
      <c r="F844" s="2">
        <v>372.76</v>
      </c>
      <c r="G844" s="2">
        <v>261</v>
      </c>
      <c r="H844" s="2">
        <v>0.02</v>
      </c>
      <c r="I844" s="2">
        <v>29.91</v>
      </c>
      <c r="J844" s="2">
        <v>29.63</v>
      </c>
      <c r="K844" s="2">
        <v>668</v>
      </c>
      <c r="L844" s="2">
        <v>644</v>
      </c>
      <c r="M844" s="2">
        <v>1</v>
      </c>
    </row>
    <row r="845" spans="1:13" x14ac:dyDescent="0.25">
      <c r="A845" s="2">
        <v>844</v>
      </c>
      <c r="B845" s="3">
        <v>43913.986173599536</v>
      </c>
      <c r="C845" s="35">
        <v>29.14</v>
      </c>
      <c r="D845" s="2">
        <v>969.25</v>
      </c>
      <c r="E845" s="2">
        <v>34.86</v>
      </c>
      <c r="F845" s="2">
        <v>372.93</v>
      </c>
      <c r="G845" s="2">
        <v>261</v>
      </c>
      <c r="H845" s="2">
        <v>0.03</v>
      </c>
      <c r="I845" s="2">
        <v>29.13</v>
      </c>
      <c r="J845" s="2">
        <v>28.89</v>
      </c>
      <c r="K845" s="2">
        <v>662</v>
      </c>
      <c r="L845" s="2">
        <v>639</v>
      </c>
      <c r="M845" s="2">
        <v>1</v>
      </c>
    </row>
    <row r="846" spans="1:13" x14ac:dyDescent="0.25">
      <c r="A846" s="2">
        <v>845</v>
      </c>
      <c r="B846" s="3">
        <v>43913.987799247683</v>
      </c>
      <c r="C846" s="35">
        <v>31.49</v>
      </c>
      <c r="D846" s="2">
        <v>969.16</v>
      </c>
      <c r="E846" s="2">
        <v>32.33</v>
      </c>
      <c r="F846" s="2">
        <v>373.73</v>
      </c>
      <c r="G846" s="2">
        <v>260</v>
      </c>
      <c r="H846" s="2">
        <v>0.02</v>
      </c>
      <c r="I846" s="2">
        <v>31.85</v>
      </c>
      <c r="J846" s="2">
        <v>31.39</v>
      </c>
      <c r="K846" s="2">
        <v>668</v>
      </c>
      <c r="L846" s="2">
        <v>648</v>
      </c>
      <c r="M846" s="2">
        <v>1</v>
      </c>
    </row>
    <row r="847" spans="1:13" x14ac:dyDescent="0.25">
      <c r="A847" s="2">
        <v>846</v>
      </c>
      <c r="B847" s="3">
        <v>43913.989407604167</v>
      </c>
      <c r="C847" s="35">
        <v>29.47</v>
      </c>
      <c r="D847" s="2">
        <v>969.21</v>
      </c>
      <c r="E847" s="2">
        <v>36.42</v>
      </c>
      <c r="F847" s="2">
        <v>373.26</v>
      </c>
      <c r="G847" s="2">
        <v>262</v>
      </c>
      <c r="H847" s="2">
        <v>0.02</v>
      </c>
      <c r="I847" s="2">
        <v>29.77</v>
      </c>
      <c r="J847" s="2">
        <v>29.57</v>
      </c>
      <c r="K847" s="2">
        <v>668</v>
      </c>
      <c r="L847" s="2">
        <v>648</v>
      </c>
      <c r="M847" s="2">
        <v>1</v>
      </c>
    </row>
    <row r="848" spans="1:13" x14ac:dyDescent="0.25">
      <c r="A848" s="2">
        <v>847</v>
      </c>
      <c r="B848" s="3">
        <v>43913.99264866898</v>
      </c>
      <c r="C848" s="35">
        <v>30.23</v>
      </c>
      <c r="D848" s="2">
        <v>969.13</v>
      </c>
      <c r="E848" s="2">
        <v>34.68</v>
      </c>
      <c r="F848" s="2">
        <v>373.95</v>
      </c>
      <c r="G848" s="2">
        <v>260</v>
      </c>
      <c r="H848" s="2">
        <v>0.02</v>
      </c>
      <c r="I848" s="2">
        <v>30.57</v>
      </c>
      <c r="J848" s="2">
        <v>30.31</v>
      </c>
      <c r="K848" s="2">
        <v>671</v>
      </c>
      <c r="L848" s="2">
        <v>654</v>
      </c>
      <c r="M848" s="2">
        <v>1</v>
      </c>
    </row>
    <row r="849" spans="1:67" x14ac:dyDescent="0.25">
      <c r="A849" s="2">
        <v>848</v>
      </c>
      <c r="B849" s="3">
        <v>43913.994822858796</v>
      </c>
      <c r="C849" s="35">
        <v>29</v>
      </c>
      <c r="D849" s="2">
        <v>969.11</v>
      </c>
      <c r="E849" s="2">
        <v>36.299999999999997</v>
      </c>
      <c r="F849" s="2">
        <v>374.12</v>
      </c>
      <c r="G849" s="2">
        <v>261</v>
      </c>
      <c r="H849" s="2">
        <v>0.01</v>
      </c>
      <c r="I849" s="2">
        <v>29.15</v>
      </c>
      <c r="J849" s="2">
        <v>28.91</v>
      </c>
      <c r="K849" s="2">
        <v>671</v>
      </c>
      <c r="L849" s="2">
        <v>654</v>
      </c>
      <c r="M849" s="2">
        <v>1</v>
      </c>
    </row>
    <row r="850" spans="1:67" x14ac:dyDescent="0.25">
      <c r="A850" s="2">
        <v>849</v>
      </c>
      <c r="B850" s="3">
        <v>43913.996437152775</v>
      </c>
      <c r="C850" s="35">
        <v>29.32</v>
      </c>
      <c r="D850" s="2">
        <v>969.15</v>
      </c>
      <c r="E850" s="2">
        <v>34.630000000000003</v>
      </c>
      <c r="F850" s="2">
        <v>373.84</v>
      </c>
      <c r="G850" s="2">
        <v>260</v>
      </c>
      <c r="H850" s="2">
        <v>0.02</v>
      </c>
      <c r="I850" s="2">
        <v>29.53</v>
      </c>
      <c r="J850" s="2">
        <v>28.33</v>
      </c>
      <c r="K850" s="2">
        <v>671</v>
      </c>
      <c r="L850" s="2">
        <v>659</v>
      </c>
      <c r="M850" s="2">
        <v>1</v>
      </c>
    </row>
    <row r="851" spans="1:67" x14ac:dyDescent="0.25">
      <c r="A851" s="2">
        <v>850</v>
      </c>
      <c r="B851" s="3">
        <v>43913.99805263889</v>
      </c>
      <c r="C851" s="35">
        <v>31.02</v>
      </c>
      <c r="D851" s="2">
        <v>969.04</v>
      </c>
      <c r="E851" s="2">
        <v>34.32</v>
      </c>
      <c r="F851" s="2">
        <v>374.76</v>
      </c>
      <c r="G851" s="2">
        <v>262</v>
      </c>
      <c r="H851" s="2">
        <v>0.02</v>
      </c>
      <c r="I851" s="2">
        <v>31.19</v>
      </c>
      <c r="J851" s="2">
        <v>30.91</v>
      </c>
      <c r="K851" s="2">
        <v>671</v>
      </c>
      <c r="L851" s="2">
        <v>649</v>
      </c>
      <c r="M851" s="2">
        <v>1</v>
      </c>
    </row>
    <row r="852" spans="1:67" s="45" customFormat="1" x14ac:dyDescent="0.25">
      <c r="A852" s="43">
        <v>851</v>
      </c>
      <c r="B852" s="44">
        <v>43914.001290682871</v>
      </c>
      <c r="C852" s="35">
        <v>29.6</v>
      </c>
      <c r="D852" s="43">
        <v>969.08</v>
      </c>
      <c r="E852" s="43">
        <v>34.1</v>
      </c>
      <c r="F852" s="43">
        <v>374.41</v>
      </c>
      <c r="G852" s="43">
        <v>261</v>
      </c>
      <c r="H852" s="43">
        <v>0.02</v>
      </c>
      <c r="I852" s="43">
        <v>29.83</v>
      </c>
      <c r="J852" s="43">
        <v>28.63</v>
      </c>
      <c r="K852" s="43">
        <v>696</v>
      </c>
      <c r="L852" s="43">
        <v>659</v>
      </c>
      <c r="M852" s="2">
        <v>1</v>
      </c>
      <c r="N852" s="76">
        <f t="shared" ref="N852:O852" si="222">AVERAGE(C852:C871)</f>
        <v>29.473500000000001</v>
      </c>
      <c r="O852" s="76">
        <f t="shared" si="222"/>
        <v>969.11749999999995</v>
      </c>
      <c r="P852" s="76">
        <f t="shared" ref="P852:V852" si="223">AVERAGE(E852:E871)</f>
        <v>35.308</v>
      </c>
      <c r="Q852" s="76">
        <f t="shared" si="223"/>
        <v>374.08199999999999</v>
      </c>
      <c r="R852" s="76">
        <f t="shared" si="223"/>
        <v>260.64999999999998</v>
      </c>
      <c r="S852" s="76">
        <f t="shared" si="223"/>
        <v>1.9000000000000006E-2</v>
      </c>
      <c r="T852" s="76">
        <f t="shared" si="223"/>
        <v>29.683</v>
      </c>
      <c r="U852" s="76">
        <f t="shared" si="223"/>
        <v>29.233000000000004</v>
      </c>
      <c r="V852" s="76">
        <f t="shared" si="223"/>
        <v>674.5</v>
      </c>
      <c r="W852" s="71">
        <f t="shared" ref="W852:X852" si="224">STDEV(C852:C871)</f>
        <v>1.0121643043238429</v>
      </c>
      <c r="X852" s="71">
        <f t="shared" si="224"/>
        <v>5.8207885159465032E-2</v>
      </c>
      <c r="Y852" s="71">
        <f t="shared" ref="Y852:AE852" si="225">STDEV(E852:E871)</f>
        <v>2.3964789961414992</v>
      </c>
      <c r="Z852" s="71">
        <f t="shared" si="225"/>
        <v>0.50051131750178779</v>
      </c>
      <c r="AA852" s="71">
        <f t="shared" si="225"/>
        <v>0.93330200448672973</v>
      </c>
      <c r="AB852" s="71">
        <f t="shared" si="225"/>
        <v>5.5250625145308206E-3</v>
      </c>
      <c r="AC852" s="71">
        <f t="shared" si="225"/>
        <v>1.1267517356029286</v>
      </c>
      <c r="AD852" s="71">
        <f t="shared" si="225"/>
        <v>0.99832016802964429</v>
      </c>
      <c r="AE852" s="71">
        <f t="shared" si="225"/>
        <v>14.670055429881289</v>
      </c>
      <c r="AF852" s="141">
        <f>AVERAGE(C852:C909)</f>
        <v>28.695172413793106</v>
      </c>
      <c r="AG852" s="141">
        <f t="shared" ref="AG852:AN852" si="226">AVERAGE(D852:D909)</f>
        <v>969.02482758620704</v>
      </c>
      <c r="AH852" s="141">
        <f t="shared" si="226"/>
        <v>36.396551724137936</v>
      </c>
      <c r="AI852" s="141">
        <f t="shared" si="226"/>
        <v>374.8855172413792</v>
      </c>
      <c r="AJ852" s="141">
        <f t="shared" si="226"/>
        <v>260.60344827586209</v>
      </c>
      <c r="AK852" s="141">
        <f t="shared" si="226"/>
        <v>1.9655172413793116E-2</v>
      </c>
      <c r="AL852" s="141">
        <f t="shared" si="226"/>
        <v>28.881724137931027</v>
      </c>
      <c r="AM852" s="141">
        <f t="shared" si="226"/>
        <v>28.447241379310348</v>
      </c>
      <c r="AN852" s="141">
        <f t="shared" si="226"/>
        <v>683.27586206896547</v>
      </c>
      <c r="AO852" s="140">
        <f>STDEV(C852:C909)</f>
        <v>1.2338504009227493</v>
      </c>
      <c r="AP852" s="140">
        <f t="shared" ref="AP852:AW852" si="227">STDEV(D852:D909)</f>
        <v>9.9986689979315452E-2</v>
      </c>
      <c r="AQ852" s="140">
        <f t="shared" si="227"/>
        <v>2.7016450815013586</v>
      </c>
      <c r="AR852" s="140">
        <f t="shared" si="227"/>
        <v>0.86791375675881743</v>
      </c>
      <c r="AS852" s="140">
        <f t="shared" si="227"/>
        <v>0.85716086173583039</v>
      </c>
      <c r="AT852" s="140">
        <f t="shared" si="227"/>
        <v>5.6087391838905726E-3</v>
      </c>
      <c r="AU852" s="140">
        <f t="shared" si="227"/>
        <v>1.3669124356649771</v>
      </c>
      <c r="AV852" s="140">
        <f t="shared" si="227"/>
        <v>1.2621421404973043</v>
      </c>
      <c r="AW852" s="140">
        <f t="shared" si="227"/>
        <v>14.445047841337734</v>
      </c>
      <c r="AX852" s="142">
        <f>AVERAGE(C852:C968)</f>
        <v>27.74581196581196</v>
      </c>
      <c r="AY852" s="142">
        <f t="shared" ref="AY852:BF852" si="228">AVERAGE(D852:D968)</f>
        <v>968.80153846153803</v>
      </c>
      <c r="AZ852" s="142">
        <f t="shared" si="228"/>
        <v>38.805811965811962</v>
      </c>
      <c r="BA852" s="142">
        <f t="shared" si="228"/>
        <v>376.81743589743576</v>
      </c>
      <c r="BB852" s="142">
        <f t="shared" si="228"/>
        <v>260.5128205128205</v>
      </c>
      <c r="BC852" s="142">
        <f t="shared" si="228"/>
        <v>2.0000000000000004E-2</v>
      </c>
      <c r="BD852" s="142">
        <f t="shared" si="228"/>
        <v>27.875128205128199</v>
      </c>
      <c r="BE852" s="142">
        <f t="shared" si="228"/>
        <v>27.45102564102562</v>
      </c>
      <c r="BF852" s="142">
        <f t="shared" si="228"/>
        <v>691.19658119658118</v>
      </c>
      <c r="BG852" s="143">
        <f>STDEV(C852:C968)</f>
        <v>1.5497576224933614</v>
      </c>
      <c r="BH852" s="143">
        <f t="shared" ref="BH852:BO852" si="229">STDEV(D852:D968)</f>
        <v>0.31406845120521126</v>
      </c>
      <c r="BI852" s="143">
        <f t="shared" si="229"/>
        <v>3.9198911929208267</v>
      </c>
      <c r="BJ852" s="143">
        <f t="shared" si="229"/>
        <v>2.7160497284329961</v>
      </c>
      <c r="BK852" s="143">
        <f t="shared" si="229"/>
        <v>0.8571744341789953</v>
      </c>
      <c r="BL852" s="143">
        <f t="shared" si="229"/>
        <v>5.4139029200370474E-3</v>
      </c>
      <c r="BM852" s="143">
        <f t="shared" si="229"/>
        <v>1.6969753088772368</v>
      </c>
      <c r="BN852" s="143">
        <f t="shared" si="229"/>
        <v>1.6036829296940349</v>
      </c>
      <c r="BO852" s="143">
        <f t="shared" si="229"/>
        <v>16.353972055868443</v>
      </c>
    </row>
    <row r="853" spans="1:67" x14ac:dyDescent="0.25">
      <c r="A853" s="2">
        <v>852</v>
      </c>
      <c r="B853" s="3">
        <v>43914.003459120373</v>
      </c>
      <c r="C853" s="35">
        <v>30.91</v>
      </c>
      <c r="D853" s="2">
        <v>969.02</v>
      </c>
      <c r="E853" s="2">
        <v>35.049999999999997</v>
      </c>
      <c r="F853" s="2">
        <v>374.94</v>
      </c>
      <c r="G853" s="2">
        <v>261</v>
      </c>
      <c r="H853" s="2">
        <v>0.02</v>
      </c>
      <c r="I853" s="2">
        <v>31.17</v>
      </c>
      <c r="J853" s="2">
        <v>30.87</v>
      </c>
      <c r="K853" s="2">
        <v>681</v>
      </c>
      <c r="L853" s="2">
        <v>654</v>
      </c>
      <c r="M853" s="2">
        <v>1</v>
      </c>
    </row>
    <row r="854" spans="1:67" x14ac:dyDescent="0.25">
      <c r="A854" s="2">
        <v>853</v>
      </c>
      <c r="B854" s="3">
        <v>43914.005069942126</v>
      </c>
      <c r="C854" s="35">
        <v>29.08</v>
      </c>
      <c r="D854" s="2">
        <v>969.14</v>
      </c>
      <c r="E854" s="2">
        <v>37.6</v>
      </c>
      <c r="F854" s="2">
        <v>373.91</v>
      </c>
      <c r="G854" s="2">
        <v>261</v>
      </c>
      <c r="H854" s="2">
        <v>0.02</v>
      </c>
      <c r="I854" s="2">
        <v>29.13</v>
      </c>
      <c r="J854" s="2">
        <v>29.09</v>
      </c>
      <c r="K854" s="2">
        <v>662</v>
      </c>
      <c r="L854" s="2">
        <v>653</v>
      </c>
      <c r="M854" s="2">
        <v>1</v>
      </c>
    </row>
    <row r="855" spans="1:67" x14ac:dyDescent="0.25">
      <c r="A855" s="2">
        <v>854</v>
      </c>
      <c r="B855" s="3">
        <v>43914.006679861108</v>
      </c>
      <c r="C855" s="35">
        <v>28.38</v>
      </c>
      <c r="D855" s="2">
        <v>969.08</v>
      </c>
      <c r="E855" s="2">
        <v>38.83</v>
      </c>
      <c r="F855" s="2">
        <v>374.37</v>
      </c>
      <c r="G855" s="2">
        <v>260</v>
      </c>
      <c r="H855" s="2">
        <v>0.03</v>
      </c>
      <c r="I855" s="2">
        <v>28.33</v>
      </c>
      <c r="J855" s="2">
        <v>28.13</v>
      </c>
      <c r="K855" s="2">
        <v>696</v>
      </c>
      <c r="L855" s="2">
        <v>654</v>
      </c>
      <c r="M855" s="2">
        <v>1</v>
      </c>
    </row>
    <row r="856" spans="1:67" x14ac:dyDescent="0.25">
      <c r="A856" s="2">
        <v>855</v>
      </c>
      <c r="B856" s="3">
        <v>43914.009920162032</v>
      </c>
      <c r="C856" s="35">
        <v>29.04</v>
      </c>
      <c r="D856" s="2">
        <v>969.11</v>
      </c>
      <c r="E856" s="2">
        <v>36.54</v>
      </c>
      <c r="F856" s="2">
        <v>374.11</v>
      </c>
      <c r="G856" s="2">
        <v>260</v>
      </c>
      <c r="H856" s="2">
        <v>0.02</v>
      </c>
      <c r="I856" s="2">
        <v>29.27</v>
      </c>
      <c r="J856" s="2">
        <v>28.99</v>
      </c>
      <c r="K856" s="2">
        <v>703</v>
      </c>
      <c r="L856" s="2">
        <v>664</v>
      </c>
      <c r="M856" s="2">
        <v>1</v>
      </c>
    </row>
    <row r="857" spans="1:67" x14ac:dyDescent="0.25">
      <c r="A857" s="2">
        <v>856</v>
      </c>
      <c r="B857" s="3">
        <v>43914.012080706016</v>
      </c>
      <c r="C857" s="35">
        <v>28.36</v>
      </c>
      <c r="D857" s="2">
        <v>969.05</v>
      </c>
      <c r="E857" s="2">
        <v>39.03</v>
      </c>
      <c r="F857" s="2">
        <v>374.64</v>
      </c>
      <c r="G857" s="2">
        <v>260</v>
      </c>
      <c r="H857" s="2">
        <v>0.02</v>
      </c>
      <c r="I857" s="2">
        <v>28.45</v>
      </c>
      <c r="J857" s="2">
        <v>28.17</v>
      </c>
      <c r="K857" s="2">
        <v>678</v>
      </c>
      <c r="L857" s="2">
        <v>653</v>
      </c>
      <c r="M857" s="2">
        <v>1</v>
      </c>
    </row>
    <row r="858" spans="1:67" x14ac:dyDescent="0.25">
      <c r="A858" s="2">
        <v>857</v>
      </c>
      <c r="B858" s="3">
        <v>43914.013690405089</v>
      </c>
      <c r="C858" s="35">
        <v>31.28</v>
      </c>
      <c r="D858" s="2">
        <v>969.04</v>
      </c>
      <c r="E858" s="2">
        <v>32.83</v>
      </c>
      <c r="F858" s="2">
        <v>374.66</v>
      </c>
      <c r="G858" s="2">
        <v>262</v>
      </c>
      <c r="H858" s="2">
        <v>0.02</v>
      </c>
      <c r="I858" s="2">
        <v>31.73</v>
      </c>
      <c r="J858" s="2">
        <v>30.87</v>
      </c>
      <c r="K858" s="2">
        <v>703</v>
      </c>
      <c r="L858" s="2">
        <v>653</v>
      </c>
      <c r="M858" s="2">
        <v>1</v>
      </c>
    </row>
    <row r="859" spans="1:67" x14ac:dyDescent="0.25">
      <c r="A859" s="2">
        <v>858</v>
      </c>
      <c r="B859" s="3">
        <v>43914.015302372689</v>
      </c>
      <c r="C859" s="35">
        <v>29.2</v>
      </c>
      <c r="D859" s="2">
        <v>969.14</v>
      </c>
      <c r="E859" s="2">
        <v>36.200000000000003</v>
      </c>
      <c r="F859" s="2">
        <v>373.88</v>
      </c>
      <c r="G859" s="2">
        <v>259</v>
      </c>
      <c r="H859" s="2">
        <v>0.02</v>
      </c>
      <c r="I859" s="2">
        <v>29.63</v>
      </c>
      <c r="J859" s="2">
        <v>29.39</v>
      </c>
      <c r="K859" s="2">
        <v>668</v>
      </c>
      <c r="L859" s="2">
        <v>654</v>
      </c>
      <c r="M859" s="2">
        <v>1</v>
      </c>
    </row>
    <row r="860" spans="1:67" x14ac:dyDescent="0.25">
      <c r="A860" s="2">
        <v>859</v>
      </c>
      <c r="B860" s="3">
        <v>43914.018541377314</v>
      </c>
      <c r="C860" s="35">
        <v>31.23</v>
      </c>
      <c r="D860" s="2">
        <v>969.07</v>
      </c>
      <c r="E860" s="2">
        <v>31.5</v>
      </c>
      <c r="F860" s="2">
        <v>374.48</v>
      </c>
      <c r="G860" s="2">
        <v>261</v>
      </c>
      <c r="H860" s="2">
        <v>0.01</v>
      </c>
      <c r="I860" s="2">
        <v>31.69</v>
      </c>
      <c r="J860" s="2">
        <v>30.67</v>
      </c>
      <c r="K860" s="2">
        <v>668</v>
      </c>
      <c r="L860" s="2">
        <v>644</v>
      </c>
      <c r="M860" s="2">
        <v>1</v>
      </c>
    </row>
    <row r="861" spans="1:67" x14ac:dyDescent="0.25">
      <c r="A861" s="2">
        <v>860</v>
      </c>
      <c r="B861" s="3">
        <v>43914.020713136575</v>
      </c>
      <c r="C861" s="35">
        <v>29.56</v>
      </c>
      <c r="D861" s="2">
        <v>969.18</v>
      </c>
      <c r="E861" s="2">
        <v>36.04</v>
      </c>
      <c r="F861" s="2">
        <v>373.57</v>
      </c>
      <c r="G861" s="2">
        <v>262</v>
      </c>
      <c r="H861" s="2">
        <v>0.03</v>
      </c>
      <c r="I861" s="2">
        <v>29.91</v>
      </c>
      <c r="J861" s="2">
        <v>29.71</v>
      </c>
      <c r="K861" s="2">
        <v>671</v>
      </c>
      <c r="L861" s="2">
        <v>639</v>
      </c>
      <c r="M861" s="2">
        <v>1</v>
      </c>
    </row>
    <row r="862" spans="1:67" x14ac:dyDescent="0.25">
      <c r="A862" s="2">
        <v>861</v>
      </c>
      <c r="B862" s="3">
        <v>43914.022324409721</v>
      </c>
      <c r="C862" s="35">
        <v>28.52</v>
      </c>
      <c r="D862" s="2">
        <v>969.16</v>
      </c>
      <c r="E862" s="2">
        <v>38.5</v>
      </c>
      <c r="F862" s="2">
        <v>373.76</v>
      </c>
      <c r="G862" s="2">
        <v>262</v>
      </c>
      <c r="H862" s="2">
        <v>0.01</v>
      </c>
      <c r="I862" s="2">
        <v>28.61</v>
      </c>
      <c r="J862" s="2">
        <v>28.37</v>
      </c>
      <c r="K862" s="2">
        <v>681</v>
      </c>
      <c r="L862" s="2">
        <v>649</v>
      </c>
      <c r="M862" s="2">
        <v>1</v>
      </c>
    </row>
    <row r="863" spans="1:67" x14ac:dyDescent="0.25">
      <c r="A863" s="2">
        <v>862</v>
      </c>
      <c r="B863" s="3">
        <v>43914.023934166667</v>
      </c>
      <c r="C863" s="35">
        <v>29.8</v>
      </c>
      <c r="D863" s="2">
        <v>969.15</v>
      </c>
      <c r="E863" s="2">
        <v>31.12</v>
      </c>
      <c r="F863" s="2">
        <v>373.77</v>
      </c>
      <c r="G863" s="2">
        <v>261</v>
      </c>
      <c r="H863" s="2">
        <v>0.02</v>
      </c>
      <c r="I863" s="2">
        <v>29.93</v>
      </c>
      <c r="J863" s="2">
        <v>28.75</v>
      </c>
      <c r="K863" s="2">
        <v>671</v>
      </c>
      <c r="L863" s="2">
        <v>649</v>
      </c>
      <c r="M863" s="2">
        <v>1</v>
      </c>
    </row>
    <row r="864" spans="1:67" x14ac:dyDescent="0.25">
      <c r="A864" s="2">
        <v>863</v>
      </c>
      <c r="B864" s="3">
        <v>43914.027174490737</v>
      </c>
      <c r="C864" s="35">
        <v>28.85</v>
      </c>
      <c r="D864" s="2">
        <v>969.19</v>
      </c>
      <c r="E864" s="2">
        <v>35.200000000000003</v>
      </c>
      <c r="F864" s="2">
        <v>373.49</v>
      </c>
      <c r="G864" s="2">
        <v>259</v>
      </c>
      <c r="H864" s="2">
        <v>0.02</v>
      </c>
      <c r="I864" s="2">
        <v>28.97</v>
      </c>
      <c r="J864" s="2">
        <v>28.75</v>
      </c>
      <c r="K864" s="2">
        <v>678</v>
      </c>
      <c r="L864" s="2">
        <v>644</v>
      </c>
      <c r="M864" s="2">
        <v>1</v>
      </c>
    </row>
    <row r="865" spans="1:67" x14ac:dyDescent="0.25">
      <c r="A865" s="2">
        <v>864</v>
      </c>
      <c r="B865" s="3">
        <v>43914.029335902778</v>
      </c>
      <c r="C865" s="35">
        <v>30.21</v>
      </c>
      <c r="D865" s="2">
        <v>969.15</v>
      </c>
      <c r="E865" s="2">
        <v>31.64</v>
      </c>
      <c r="F865" s="2">
        <v>373.78</v>
      </c>
      <c r="G865" s="2">
        <v>262</v>
      </c>
      <c r="H865" s="2">
        <v>0.02</v>
      </c>
      <c r="I865" s="2">
        <v>30.51</v>
      </c>
      <c r="J865" s="2">
        <v>29.63</v>
      </c>
      <c r="K865" s="2">
        <v>656</v>
      </c>
      <c r="L865" s="2">
        <v>639</v>
      </c>
      <c r="M865" s="2">
        <v>1</v>
      </c>
    </row>
    <row r="866" spans="1:67" x14ac:dyDescent="0.25">
      <c r="A866" s="2">
        <v>865</v>
      </c>
      <c r="B866" s="3">
        <v>43914.030944803242</v>
      </c>
      <c r="C866" s="35">
        <v>29.69</v>
      </c>
      <c r="D866" s="2">
        <v>969.22</v>
      </c>
      <c r="E866" s="2">
        <v>35.340000000000003</v>
      </c>
      <c r="F866" s="2">
        <v>373.2</v>
      </c>
      <c r="G866" s="2">
        <v>260</v>
      </c>
      <c r="H866" s="2">
        <v>0.01</v>
      </c>
      <c r="I866" s="2">
        <v>29.91</v>
      </c>
      <c r="J866" s="2">
        <v>29.65</v>
      </c>
      <c r="K866" s="2">
        <v>662</v>
      </c>
      <c r="L866" s="2">
        <v>639</v>
      </c>
      <c r="M866" s="2">
        <v>1</v>
      </c>
    </row>
    <row r="867" spans="1:67" x14ac:dyDescent="0.25">
      <c r="A867" s="2">
        <v>866</v>
      </c>
      <c r="B867" s="3">
        <v>43914.032556574079</v>
      </c>
      <c r="C867" s="35">
        <v>28.44</v>
      </c>
      <c r="D867" s="2">
        <v>969.19</v>
      </c>
      <c r="E867" s="2">
        <v>36.549999999999997</v>
      </c>
      <c r="F867" s="2">
        <v>373.46</v>
      </c>
      <c r="G867" s="2">
        <v>261</v>
      </c>
      <c r="H867" s="2">
        <v>0.02</v>
      </c>
      <c r="I867" s="2">
        <v>28.63</v>
      </c>
      <c r="J867" s="2">
        <v>28.45</v>
      </c>
      <c r="K867" s="2">
        <v>662</v>
      </c>
      <c r="L867" s="2">
        <v>644</v>
      </c>
      <c r="M867" s="2">
        <v>1</v>
      </c>
    </row>
    <row r="868" spans="1:67" x14ac:dyDescent="0.25">
      <c r="A868" s="2">
        <v>867</v>
      </c>
      <c r="B868" s="3">
        <v>43914.035795810181</v>
      </c>
      <c r="C868" s="35">
        <v>29.51</v>
      </c>
      <c r="D868" s="2">
        <v>969.15</v>
      </c>
      <c r="E868" s="2">
        <v>35.770000000000003</v>
      </c>
      <c r="F868" s="2">
        <v>373.77</v>
      </c>
      <c r="G868" s="2">
        <v>260</v>
      </c>
      <c r="H868" s="2">
        <v>0.01</v>
      </c>
      <c r="I868" s="2">
        <v>29.75</v>
      </c>
      <c r="J868" s="2">
        <v>29.55</v>
      </c>
      <c r="K868" s="2">
        <v>668</v>
      </c>
      <c r="L868" s="2">
        <v>638</v>
      </c>
      <c r="M868" s="2">
        <v>1</v>
      </c>
    </row>
    <row r="869" spans="1:67" x14ac:dyDescent="0.25">
      <c r="A869" s="2">
        <v>868</v>
      </c>
      <c r="B869" s="3">
        <v>43914.03795643519</v>
      </c>
      <c r="C869" s="35">
        <v>28.46</v>
      </c>
      <c r="D869" s="2">
        <v>969.12</v>
      </c>
      <c r="E869" s="2">
        <v>36.840000000000003</v>
      </c>
      <c r="F869" s="2">
        <v>374.06</v>
      </c>
      <c r="G869" s="2">
        <v>261</v>
      </c>
      <c r="H869" s="2">
        <v>0.02</v>
      </c>
      <c r="I869" s="2">
        <v>28.59</v>
      </c>
      <c r="J869" s="2">
        <v>28.33</v>
      </c>
      <c r="K869" s="2">
        <v>662</v>
      </c>
      <c r="L869" s="2">
        <v>639</v>
      </c>
      <c r="M869" s="2">
        <v>1</v>
      </c>
    </row>
    <row r="870" spans="1:67" x14ac:dyDescent="0.25">
      <c r="A870" s="2">
        <v>869</v>
      </c>
      <c r="B870" s="3">
        <v>43914.039568599532</v>
      </c>
      <c r="C870" s="35">
        <v>28.26</v>
      </c>
      <c r="D870" s="2">
        <v>969.07</v>
      </c>
      <c r="E870" s="2">
        <v>34.83</v>
      </c>
      <c r="F870" s="2">
        <v>374.53</v>
      </c>
      <c r="G870" s="2">
        <v>260</v>
      </c>
      <c r="H870" s="2">
        <v>0.02</v>
      </c>
      <c r="I870" s="2">
        <v>28.23</v>
      </c>
      <c r="J870" s="2">
        <v>27.69</v>
      </c>
      <c r="K870" s="2">
        <v>662</v>
      </c>
      <c r="L870" s="2">
        <v>639</v>
      </c>
      <c r="M870" s="2">
        <v>1</v>
      </c>
    </row>
    <row r="871" spans="1:67" x14ac:dyDescent="0.25">
      <c r="A871" s="2">
        <v>870</v>
      </c>
      <c r="B871" s="3">
        <v>43914.041177650462</v>
      </c>
      <c r="C871" s="35">
        <v>31.09</v>
      </c>
      <c r="D871" s="2">
        <v>969.04</v>
      </c>
      <c r="E871" s="2">
        <v>32.65</v>
      </c>
      <c r="F871" s="2">
        <v>374.85</v>
      </c>
      <c r="G871" s="2">
        <v>260</v>
      </c>
      <c r="H871" s="2">
        <v>0.02</v>
      </c>
      <c r="I871" s="2">
        <v>31.39</v>
      </c>
      <c r="J871" s="2">
        <v>30.97</v>
      </c>
      <c r="K871" s="2">
        <v>662</v>
      </c>
      <c r="L871" s="2">
        <v>644</v>
      </c>
      <c r="M871" s="2">
        <v>1</v>
      </c>
    </row>
    <row r="872" spans="1:67" s="45" customFormat="1" x14ac:dyDescent="0.25">
      <c r="A872" s="43">
        <v>871</v>
      </c>
      <c r="B872" s="44">
        <v>43914.044417442128</v>
      </c>
      <c r="C872" s="35">
        <v>28</v>
      </c>
      <c r="D872" s="43">
        <v>969.04</v>
      </c>
      <c r="E872" s="43">
        <v>35.96</v>
      </c>
      <c r="F872" s="43">
        <v>374.73</v>
      </c>
      <c r="G872" s="43">
        <v>261</v>
      </c>
      <c r="H872" s="43">
        <v>0.03</v>
      </c>
      <c r="I872" s="43">
        <v>27.91</v>
      </c>
      <c r="J872" s="43">
        <v>27.37</v>
      </c>
      <c r="K872" s="43">
        <v>668</v>
      </c>
      <c r="L872" s="43">
        <v>634</v>
      </c>
      <c r="M872" s="2">
        <v>1</v>
      </c>
      <c r="N872" s="76">
        <f t="shared" ref="N872:O872" si="230">AVERAGE(C872:C890)</f>
        <v>28.624210526315789</v>
      </c>
      <c r="O872" s="76">
        <f t="shared" si="230"/>
        <v>969.01263157894721</v>
      </c>
      <c r="P872" s="76">
        <f t="shared" ref="P872:V872" si="231">AVERAGE(E872:E890)</f>
        <v>36.497894736842099</v>
      </c>
      <c r="Q872" s="76">
        <f t="shared" si="231"/>
        <v>374.98947368421051</v>
      </c>
      <c r="R872" s="76">
        <f t="shared" si="231"/>
        <v>260.73684210526318</v>
      </c>
      <c r="S872" s="76">
        <f t="shared" si="231"/>
        <v>2.0526315789473691E-2</v>
      </c>
      <c r="T872" s="76">
        <f t="shared" si="231"/>
        <v>28.811052631578953</v>
      </c>
      <c r="U872" s="76">
        <f t="shared" si="231"/>
        <v>28.344736842105259</v>
      </c>
      <c r="V872" s="76">
        <f t="shared" si="231"/>
        <v>683.0526315789474</v>
      </c>
      <c r="W872" s="71">
        <f t="shared" ref="W872:X872" si="232">STDEV(C872:C890)</f>
        <v>1.0651463946825634</v>
      </c>
      <c r="X872" s="71">
        <f t="shared" si="232"/>
        <v>5.4756238128956351E-2</v>
      </c>
      <c r="Y872" s="71">
        <f t="shared" ref="Y872:AE872" si="233">STDEV(E872:E890)</f>
        <v>2.7228693585737171</v>
      </c>
      <c r="Z872" s="71">
        <f t="shared" si="233"/>
        <v>0.47682367675425663</v>
      </c>
      <c r="AA872" s="71">
        <f t="shared" si="233"/>
        <v>0.73349280562690788</v>
      </c>
      <c r="AB872" s="71">
        <f t="shared" si="233"/>
        <v>5.2426501043803002E-3</v>
      </c>
      <c r="AC872" s="71">
        <f t="shared" si="233"/>
        <v>1.1964851057105279</v>
      </c>
      <c r="AD872" s="71">
        <f t="shared" si="233"/>
        <v>1.1556208933395098</v>
      </c>
      <c r="AE872" s="71">
        <f t="shared" si="233"/>
        <v>13.129583577260957</v>
      </c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34"/>
      <c r="AY872" s="34"/>
      <c r="AZ872" s="34"/>
      <c r="BA872" s="34"/>
      <c r="BB872" s="34"/>
      <c r="BC872" s="34"/>
      <c r="BD872" s="34"/>
      <c r="BE872" s="34"/>
      <c r="BF872" s="34"/>
      <c r="BG872" s="34"/>
      <c r="BH872" s="34"/>
      <c r="BI872" s="34"/>
      <c r="BJ872" s="34"/>
      <c r="BK872" s="34"/>
      <c r="BL872" s="34"/>
      <c r="BM872" s="34"/>
      <c r="BN872" s="34"/>
      <c r="BO872" s="34"/>
    </row>
    <row r="873" spans="1:67" x14ac:dyDescent="0.25">
      <c r="A873" s="2">
        <v>872</v>
      </c>
      <c r="B873" s="3">
        <v>43914.046578668982</v>
      </c>
      <c r="C873" s="35">
        <v>30.96</v>
      </c>
      <c r="D873" s="2">
        <v>969.01</v>
      </c>
      <c r="E873" s="2">
        <v>32.82</v>
      </c>
      <c r="F873" s="2">
        <v>374.94</v>
      </c>
      <c r="G873" s="2">
        <v>261</v>
      </c>
      <c r="H873" s="2">
        <v>0.03</v>
      </c>
      <c r="I873" s="2">
        <v>31.33</v>
      </c>
      <c r="J873" s="2">
        <v>30.45</v>
      </c>
      <c r="K873" s="2">
        <v>671</v>
      </c>
      <c r="L873" s="2">
        <v>634</v>
      </c>
      <c r="M873" s="2">
        <v>1</v>
      </c>
    </row>
    <row r="874" spans="1:67" x14ac:dyDescent="0.25">
      <c r="A874" s="2">
        <v>873</v>
      </c>
      <c r="B874" s="3">
        <v>43914.048187465276</v>
      </c>
      <c r="C874" s="35">
        <v>29.3</v>
      </c>
      <c r="D874" s="2">
        <v>969.11</v>
      </c>
      <c r="E874" s="2">
        <v>36.78</v>
      </c>
      <c r="F874" s="2">
        <v>374.14</v>
      </c>
      <c r="G874" s="2">
        <v>261</v>
      </c>
      <c r="H874" s="2">
        <v>0.02</v>
      </c>
      <c r="I874" s="2">
        <v>29.71</v>
      </c>
      <c r="J874" s="2">
        <v>29.43</v>
      </c>
      <c r="K874" s="2">
        <v>671</v>
      </c>
      <c r="L874" s="2">
        <v>638</v>
      </c>
      <c r="M874" s="2">
        <v>1</v>
      </c>
    </row>
    <row r="875" spans="1:67" x14ac:dyDescent="0.25">
      <c r="A875" s="2">
        <v>874</v>
      </c>
      <c r="B875" s="3">
        <v>43914.049802083333</v>
      </c>
      <c r="C875" s="35">
        <v>28.29</v>
      </c>
      <c r="D875" s="2">
        <v>969.04</v>
      </c>
      <c r="E875" s="2">
        <v>38.21</v>
      </c>
      <c r="F875" s="2">
        <v>374.75</v>
      </c>
      <c r="G875" s="2">
        <v>260</v>
      </c>
      <c r="H875" s="2">
        <v>0.02</v>
      </c>
      <c r="I875" s="2">
        <v>28.43</v>
      </c>
      <c r="J875" s="2">
        <v>28.19</v>
      </c>
      <c r="K875" s="2">
        <v>678</v>
      </c>
      <c r="L875" s="2">
        <v>639</v>
      </c>
      <c r="M875" s="2">
        <v>1</v>
      </c>
    </row>
    <row r="876" spans="1:67" x14ac:dyDescent="0.25">
      <c r="A876" s="2">
        <v>875</v>
      </c>
      <c r="B876" s="3">
        <v>43914.053062361112</v>
      </c>
      <c r="C876" s="35">
        <v>28.91</v>
      </c>
      <c r="D876" s="2">
        <v>969.05</v>
      </c>
      <c r="E876" s="2">
        <v>35.659999999999997</v>
      </c>
      <c r="F876" s="2">
        <v>374.67</v>
      </c>
      <c r="G876" s="2">
        <v>261</v>
      </c>
      <c r="H876" s="2">
        <v>0.02</v>
      </c>
      <c r="I876" s="2">
        <v>29.33</v>
      </c>
      <c r="J876" s="2">
        <v>29.09</v>
      </c>
      <c r="K876" s="2">
        <v>678</v>
      </c>
      <c r="L876" s="2">
        <v>648</v>
      </c>
      <c r="M876" s="2">
        <v>1</v>
      </c>
    </row>
    <row r="877" spans="1:67" x14ac:dyDescent="0.25">
      <c r="A877" s="2">
        <v>876</v>
      </c>
      <c r="B877" s="3">
        <v>43914.055234525462</v>
      </c>
      <c r="C877" s="35">
        <v>28.14</v>
      </c>
      <c r="D877" s="2">
        <v>969.04</v>
      </c>
      <c r="E877" s="2">
        <v>38.56</v>
      </c>
      <c r="F877" s="2">
        <v>374.74</v>
      </c>
      <c r="G877" s="2">
        <v>261</v>
      </c>
      <c r="H877" s="2">
        <v>0.02</v>
      </c>
      <c r="I877" s="2">
        <v>28.21</v>
      </c>
      <c r="J877" s="2">
        <v>27.95</v>
      </c>
      <c r="K877" s="2">
        <v>668</v>
      </c>
      <c r="L877" s="2">
        <v>644</v>
      </c>
      <c r="M877" s="2">
        <v>1</v>
      </c>
    </row>
    <row r="878" spans="1:67" x14ac:dyDescent="0.25">
      <c r="A878" s="2">
        <v>877</v>
      </c>
      <c r="B878" s="3">
        <v>43914.056845150466</v>
      </c>
      <c r="C878" s="35">
        <v>28.16</v>
      </c>
      <c r="D878" s="2">
        <v>969.04</v>
      </c>
      <c r="E878" s="2">
        <v>35.83</v>
      </c>
      <c r="F878" s="2">
        <v>374.8</v>
      </c>
      <c r="G878" s="2">
        <v>261</v>
      </c>
      <c r="H878" s="2">
        <v>0.02</v>
      </c>
      <c r="I878" s="2">
        <v>28.13</v>
      </c>
      <c r="J878" s="2">
        <v>27.35</v>
      </c>
      <c r="K878" s="2">
        <v>668</v>
      </c>
      <c r="L878" s="2">
        <v>644</v>
      </c>
      <c r="M878" s="2">
        <v>1</v>
      </c>
    </row>
    <row r="879" spans="1:67" x14ac:dyDescent="0.25">
      <c r="A879" s="2">
        <v>878</v>
      </c>
      <c r="B879" s="3">
        <v>43914.058455729166</v>
      </c>
      <c r="C879" s="35">
        <v>30.18</v>
      </c>
      <c r="D879" s="2">
        <v>969.03</v>
      </c>
      <c r="E879" s="2">
        <v>33.42</v>
      </c>
      <c r="F879" s="2">
        <v>374.83</v>
      </c>
      <c r="G879" s="2">
        <v>261</v>
      </c>
      <c r="H879" s="2">
        <v>0.01</v>
      </c>
      <c r="I879" s="2">
        <v>30.49</v>
      </c>
      <c r="J879" s="2">
        <v>30.11</v>
      </c>
      <c r="K879" s="2">
        <v>678</v>
      </c>
      <c r="L879" s="2">
        <v>649</v>
      </c>
      <c r="M879" s="2">
        <v>1</v>
      </c>
    </row>
    <row r="880" spans="1:67" x14ac:dyDescent="0.25">
      <c r="A880" s="2">
        <v>879</v>
      </c>
      <c r="B880" s="3">
        <v>43914.061696099539</v>
      </c>
      <c r="C880" s="35">
        <v>27.6</v>
      </c>
      <c r="D880" s="2">
        <v>969.05</v>
      </c>
      <c r="E880" s="2">
        <v>39.159999999999997</v>
      </c>
      <c r="F880" s="2">
        <v>374.7</v>
      </c>
      <c r="G880" s="2">
        <v>260</v>
      </c>
      <c r="H880" s="2">
        <v>0.02</v>
      </c>
      <c r="I880" s="2">
        <v>27.45</v>
      </c>
      <c r="J880" s="2">
        <v>27.21</v>
      </c>
      <c r="K880" s="2">
        <v>681</v>
      </c>
      <c r="L880" s="2">
        <v>644</v>
      </c>
      <c r="M880" s="2">
        <v>1</v>
      </c>
    </row>
    <row r="881" spans="1:67" x14ac:dyDescent="0.25">
      <c r="A881" s="2">
        <v>880</v>
      </c>
      <c r="B881" s="3">
        <v>43914.063853472224</v>
      </c>
      <c r="C881" s="35">
        <v>29.37</v>
      </c>
      <c r="D881" s="2">
        <v>969.05</v>
      </c>
      <c r="E881" s="2">
        <v>32.68</v>
      </c>
      <c r="F881" s="2">
        <v>374.66</v>
      </c>
      <c r="G881" s="2">
        <v>261</v>
      </c>
      <c r="H881" s="2">
        <v>0.02</v>
      </c>
      <c r="I881" s="2">
        <v>29.57</v>
      </c>
      <c r="J881" s="2">
        <v>28.53</v>
      </c>
      <c r="K881" s="2">
        <v>696</v>
      </c>
      <c r="L881" s="2">
        <v>669</v>
      </c>
      <c r="M881" s="2">
        <v>1</v>
      </c>
    </row>
    <row r="882" spans="1:67" x14ac:dyDescent="0.25">
      <c r="A882" s="2">
        <v>881</v>
      </c>
      <c r="B882" s="3">
        <v>43914.06546430556</v>
      </c>
      <c r="C882" s="35">
        <v>28.9</v>
      </c>
      <c r="D882" s="2">
        <v>969.07</v>
      </c>
      <c r="E882" s="2">
        <v>35.64</v>
      </c>
      <c r="F882" s="2">
        <v>374.49</v>
      </c>
      <c r="G882" s="2">
        <v>260</v>
      </c>
      <c r="H882" s="2">
        <v>0.01</v>
      </c>
      <c r="I882" s="2">
        <v>29.43</v>
      </c>
      <c r="J882" s="2">
        <v>29.17</v>
      </c>
      <c r="K882" s="2">
        <v>696</v>
      </c>
      <c r="L882" s="2">
        <v>664</v>
      </c>
      <c r="M882" s="2">
        <v>1</v>
      </c>
    </row>
    <row r="883" spans="1:67" x14ac:dyDescent="0.25">
      <c r="A883" s="2">
        <v>882</v>
      </c>
      <c r="B883" s="3">
        <v>43914.067087627314</v>
      </c>
      <c r="C883" s="35">
        <v>27.76</v>
      </c>
      <c r="D883" s="2">
        <v>969.06</v>
      </c>
      <c r="E883" s="2">
        <v>37.86</v>
      </c>
      <c r="F883" s="2">
        <v>374.57</v>
      </c>
      <c r="G883" s="2">
        <v>260</v>
      </c>
      <c r="H883" s="2">
        <v>0.03</v>
      </c>
      <c r="I883" s="2">
        <v>27.91</v>
      </c>
      <c r="J883" s="2">
        <v>27.63</v>
      </c>
      <c r="K883" s="2">
        <v>668</v>
      </c>
      <c r="L883" s="2">
        <v>664</v>
      </c>
      <c r="M883" s="2">
        <v>1</v>
      </c>
    </row>
    <row r="884" spans="1:67" x14ac:dyDescent="0.25">
      <c r="A884" s="2">
        <v>883</v>
      </c>
      <c r="B884" s="3">
        <v>43914.070326145833</v>
      </c>
      <c r="C884" s="35">
        <v>30.24</v>
      </c>
      <c r="D884" s="2">
        <v>968.92</v>
      </c>
      <c r="E884" s="2">
        <v>34.35</v>
      </c>
      <c r="F884" s="2">
        <v>375.8</v>
      </c>
      <c r="G884" s="2">
        <v>260</v>
      </c>
      <c r="H884" s="2">
        <v>0.02</v>
      </c>
      <c r="I884" s="2">
        <v>30.51</v>
      </c>
      <c r="J884" s="2">
        <v>30.25</v>
      </c>
      <c r="K884" s="2">
        <v>678</v>
      </c>
      <c r="L884" s="2">
        <v>654</v>
      </c>
      <c r="M884" s="2">
        <v>1</v>
      </c>
    </row>
    <row r="885" spans="1:67" x14ac:dyDescent="0.25">
      <c r="A885" s="2">
        <v>884</v>
      </c>
      <c r="B885" s="3">
        <v>43914.072496643523</v>
      </c>
      <c r="C885" s="35">
        <v>28.38</v>
      </c>
      <c r="D885" s="2">
        <v>968.92</v>
      </c>
      <c r="E885" s="2">
        <v>37.14</v>
      </c>
      <c r="F885" s="2">
        <v>375.78</v>
      </c>
      <c r="G885" s="2">
        <v>263</v>
      </c>
      <c r="H885" s="2">
        <v>0.02</v>
      </c>
      <c r="I885" s="2">
        <v>28.79</v>
      </c>
      <c r="J885" s="2">
        <v>28.63</v>
      </c>
      <c r="K885" s="2">
        <v>696</v>
      </c>
      <c r="L885" s="2">
        <v>664</v>
      </c>
      <c r="M885" s="2">
        <v>1</v>
      </c>
    </row>
    <row r="886" spans="1:67" x14ac:dyDescent="0.25">
      <c r="A886" s="2">
        <v>885</v>
      </c>
      <c r="B886" s="3">
        <v>43914.07410849537</v>
      </c>
      <c r="C886" s="35">
        <v>27.28</v>
      </c>
      <c r="D886" s="2">
        <v>968.97</v>
      </c>
      <c r="E886" s="2">
        <v>40.409999999999997</v>
      </c>
      <c r="F886" s="2">
        <v>375.39</v>
      </c>
      <c r="G886" s="2">
        <v>261</v>
      </c>
      <c r="H886" s="2">
        <v>0.02</v>
      </c>
      <c r="I886" s="2">
        <v>27.39</v>
      </c>
      <c r="J886" s="2">
        <v>27.05</v>
      </c>
      <c r="K886" s="2">
        <v>693</v>
      </c>
      <c r="L886" s="2">
        <v>664</v>
      </c>
      <c r="M886" s="2">
        <v>1</v>
      </c>
    </row>
    <row r="887" spans="1:67" x14ac:dyDescent="0.25">
      <c r="A887" s="2">
        <v>886</v>
      </c>
      <c r="B887" s="3">
        <v>43914.075718009262</v>
      </c>
      <c r="C887" s="35">
        <v>28.11</v>
      </c>
      <c r="D887" s="2">
        <v>968.93</v>
      </c>
      <c r="E887" s="2">
        <v>35.67</v>
      </c>
      <c r="F887" s="2">
        <v>375.69</v>
      </c>
      <c r="G887" s="2">
        <v>260</v>
      </c>
      <c r="H887" s="2">
        <v>0.02</v>
      </c>
      <c r="I887" s="2">
        <v>28.17</v>
      </c>
      <c r="J887" s="2">
        <v>27.05</v>
      </c>
      <c r="K887" s="2">
        <v>703</v>
      </c>
      <c r="L887" s="2">
        <v>669</v>
      </c>
      <c r="M887" s="2">
        <v>1</v>
      </c>
    </row>
    <row r="888" spans="1:67" x14ac:dyDescent="0.25">
      <c r="A888" s="2">
        <v>887</v>
      </c>
      <c r="B888" s="3">
        <v>43914.078959409722</v>
      </c>
      <c r="C888" s="35">
        <v>27.58</v>
      </c>
      <c r="D888" s="2">
        <v>968.97</v>
      </c>
      <c r="E888" s="2">
        <v>39.79</v>
      </c>
      <c r="F888" s="2">
        <v>375.4</v>
      </c>
      <c r="G888" s="2">
        <v>261</v>
      </c>
      <c r="H888" s="2">
        <v>0.02</v>
      </c>
      <c r="I888" s="2">
        <v>27.69</v>
      </c>
      <c r="J888" s="2">
        <v>27.43</v>
      </c>
      <c r="K888" s="2">
        <v>703</v>
      </c>
      <c r="L888" s="2">
        <v>664</v>
      </c>
      <c r="M888" s="2">
        <v>1</v>
      </c>
    </row>
    <row r="889" spans="1:67" x14ac:dyDescent="0.25">
      <c r="A889" s="2">
        <v>888</v>
      </c>
      <c r="B889" s="3">
        <v>43914.081128425925</v>
      </c>
      <c r="C889" s="35">
        <v>27.2</v>
      </c>
      <c r="D889" s="2">
        <v>968.98</v>
      </c>
      <c r="E889" s="2">
        <v>41.53</v>
      </c>
      <c r="F889" s="2">
        <v>375.25</v>
      </c>
      <c r="G889" s="2">
        <v>260</v>
      </c>
      <c r="H889" s="2">
        <v>0.02</v>
      </c>
      <c r="I889" s="2">
        <v>27.19</v>
      </c>
      <c r="J889" s="2">
        <v>26.91</v>
      </c>
      <c r="K889" s="2">
        <v>703</v>
      </c>
      <c r="L889" s="2">
        <v>669</v>
      </c>
      <c r="M889" s="2">
        <v>1</v>
      </c>
    </row>
    <row r="890" spans="1:67" x14ac:dyDescent="0.25">
      <c r="A890" s="2">
        <v>889</v>
      </c>
      <c r="B890" s="3">
        <v>43914.082738611112</v>
      </c>
      <c r="C890" s="35">
        <v>29.5</v>
      </c>
      <c r="D890" s="2">
        <v>968.96</v>
      </c>
      <c r="E890" s="2">
        <v>31.99</v>
      </c>
      <c r="F890" s="2">
        <v>375.47</v>
      </c>
      <c r="G890" s="2">
        <v>261</v>
      </c>
      <c r="H890" s="2">
        <v>0.02</v>
      </c>
      <c r="I890" s="2">
        <v>29.77</v>
      </c>
      <c r="J890" s="2">
        <v>28.75</v>
      </c>
      <c r="K890" s="2">
        <v>681</v>
      </c>
      <c r="L890" s="2">
        <v>659</v>
      </c>
      <c r="M890" s="2">
        <v>1</v>
      </c>
    </row>
    <row r="891" spans="1:67" s="45" customFormat="1" x14ac:dyDescent="0.25">
      <c r="A891" s="43">
        <v>890</v>
      </c>
      <c r="B891" s="44">
        <v>43914.084354930557</v>
      </c>
      <c r="C891" s="35">
        <v>28.95</v>
      </c>
      <c r="D891" s="43">
        <v>968.91</v>
      </c>
      <c r="E891" s="43">
        <v>36.39</v>
      </c>
      <c r="F891" s="43">
        <v>375.87</v>
      </c>
      <c r="G891" s="43">
        <v>261</v>
      </c>
      <c r="H891" s="43">
        <v>0.02</v>
      </c>
      <c r="I891" s="43">
        <v>29.23</v>
      </c>
      <c r="J891" s="43">
        <v>28.99</v>
      </c>
      <c r="K891" s="43">
        <v>687</v>
      </c>
      <c r="L891" s="43">
        <v>659</v>
      </c>
      <c r="M891" s="2">
        <v>1</v>
      </c>
      <c r="N891" s="76">
        <f t="shared" ref="N891:O891" si="234">AVERAGE(C891:C908)</f>
        <v>27.948333333333331</v>
      </c>
      <c r="O891" s="76">
        <f t="shared" si="234"/>
        <v>968.94944444444445</v>
      </c>
      <c r="P891" s="76">
        <f t="shared" ref="P891:V891" si="235">AVERAGE(E891:E908)</f>
        <v>37.42166666666666</v>
      </c>
      <c r="Q891" s="76">
        <f t="shared" si="235"/>
        <v>375.53944444444443</v>
      </c>
      <c r="R891" s="76">
        <f t="shared" si="235"/>
        <v>260.38888888888891</v>
      </c>
      <c r="S891" s="76">
        <f t="shared" si="235"/>
        <v>1.9444444444444448E-2</v>
      </c>
      <c r="T891" s="76">
        <f t="shared" si="235"/>
        <v>28.106666666666669</v>
      </c>
      <c r="U891" s="76">
        <f t="shared" si="235"/>
        <v>27.711111111111116</v>
      </c>
      <c r="V891" s="76">
        <f t="shared" si="235"/>
        <v>692.16666666666663</v>
      </c>
      <c r="W891" s="71">
        <f t="shared" ref="W891:X891" si="236">STDEV(C891:C908)</f>
        <v>1.1890938220540292</v>
      </c>
      <c r="X891" s="71">
        <f t="shared" si="236"/>
        <v>7.840109709783262E-2</v>
      </c>
      <c r="Y891" s="71">
        <f t="shared" ref="Y891:AE891" si="237">STDEV(E891:E908)</f>
        <v>2.7516182404498757</v>
      </c>
      <c r="Z891" s="71">
        <f t="shared" si="237"/>
        <v>0.68022031225376833</v>
      </c>
      <c r="AA891" s="71">
        <f t="shared" si="237"/>
        <v>0.91644382318053264</v>
      </c>
      <c r="AB891" s="71">
        <f t="shared" si="237"/>
        <v>6.3913749070614086E-3</v>
      </c>
      <c r="AC891" s="71">
        <f t="shared" si="237"/>
        <v>1.3789893997801008</v>
      </c>
      <c r="AD891" s="71">
        <f t="shared" si="237"/>
        <v>1.218899643067173</v>
      </c>
      <c r="AE891" s="71">
        <f t="shared" si="237"/>
        <v>8.9063757731057311</v>
      </c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34"/>
      <c r="AY891" s="34"/>
      <c r="AZ891" s="34"/>
      <c r="BA891" s="34"/>
      <c r="BB891" s="34"/>
      <c r="BC891" s="34"/>
      <c r="BD891" s="34"/>
      <c r="BE891" s="34"/>
      <c r="BF891" s="34"/>
      <c r="BG891" s="34"/>
      <c r="BH891" s="34"/>
      <c r="BI891" s="34"/>
      <c r="BJ891" s="34"/>
      <c r="BK891" s="34"/>
      <c r="BL891" s="34"/>
      <c r="BM891" s="34"/>
      <c r="BN891" s="34"/>
      <c r="BO891" s="34"/>
    </row>
    <row r="892" spans="1:67" x14ac:dyDescent="0.25">
      <c r="A892" s="2">
        <v>891</v>
      </c>
      <c r="B892" s="3">
        <v>43914.08758821759</v>
      </c>
      <c r="C892" s="35">
        <v>27.04</v>
      </c>
      <c r="D892" s="2">
        <v>968.93</v>
      </c>
      <c r="E892" s="2">
        <v>38.79</v>
      </c>
      <c r="F892" s="2">
        <v>375.74</v>
      </c>
      <c r="G892" s="2">
        <v>259</v>
      </c>
      <c r="H892" s="2">
        <v>0.02</v>
      </c>
      <c r="I892" s="2">
        <v>26.99</v>
      </c>
      <c r="J892" s="2">
        <v>26.65</v>
      </c>
      <c r="K892" s="2">
        <v>671</v>
      </c>
      <c r="L892" s="2">
        <v>659</v>
      </c>
      <c r="M892" s="2">
        <v>1</v>
      </c>
    </row>
    <row r="893" spans="1:67" x14ac:dyDescent="0.25">
      <c r="A893" s="2">
        <v>892</v>
      </c>
      <c r="B893" s="3">
        <v>43914.089757743059</v>
      </c>
      <c r="C893" s="35">
        <v>29.96</v>
      </c>
      <c r="D893" s="2">
        <v>968.97</v>
      </c>
      <c r="E893" s="2">
        <v>33.950000000000003</v>
      </c>
      <c r="F893" s="2">
        <v>375.38</v>
      </c>
      <c r="G893" s="2">
        <v>261</v>
      </c>
      <c r="H893" s="2">
        <v>0.02</v>
      </c>
      <c r="I893" s="2">
        <v>30.35</v>
      </c>
      <c r="J893" s="2">
        <v>29.63</v>
      </c>
      <c r="K893" s="2">
        <v>696</v>
      </c>
      <c r="L893" s="2">
        <v>664</v>
      </c>
      <c r="M893" s="2">
        <v>1</v>
      </c>
    </row>
    <row r="894" spans="1:67" x14ac:dyDescent="0.25">
      <c r="A894" s="2">
        <v>893</v>
      </c>
      <c r="B894" s="3">
        <v>43914.091369768517</v>
      </c>
      <c r="C894" s="35">
        <v>27.63</v>
      </c>
      <c r="D894" s="2">
        <v>969.04</v>
      </c>
      <c r="E894" s="2">
        <v>38.130000000000003</v>
      </c>
      <c r="F894" s="2">
        <v>374.8</v>
      </c>
      <c r="G894" s="2">
        <v>261</v>
      </c>
      <c r="H894" s="2">
        <v>0.02</v>
      </c>
      <c r="I894" s="2">
        <v>28.09</v>
      </c>
      <c r="J894" s="2">
        <v>27.81</v>
      </c>
      <c r="K894" s="2">
        <v>687</v>
      </c>
      <c r="L894" s="2">
        <v>659</v>
      </c>
      <c r="M894" s="2">
        <v>1</v>
      </c>
    </row>
    <row r="895" spans="1:67" x14ac:dyDescent="0.25">
      <c r="A895" s="2">
        <v>894</v>
      </c>
      <c r="B895" s="3">
        <v>43914.092982974536</v>
      </c>
      <c r="C895" s="35">
        <v>27.01</v>
      </c>
      <c r="D895" s="2">
        <v>968.99</v>
      </c>
      <c r="E895" s="2">
        <v>39.07</v>
      </c>
      <c r="F895" s="2">
        <v>375.15</v>
      </c>
      <c r="G895" s="2">
        <v>259</v>
      </c>
      <c r="H895" s="2">
        <v>0.01</v>
      </c>
      <c r="I895" s="2">
        <v>27.03</v>
      </c>
      <c r="J895" s="2">
        <v>26.77</v>
      </c>
      <c r="K895" s="2">
        <v>687</v>
      </c>
      <c r="L895" s="2">
        <v>659</v>
      </c>
      <c r="M895" s="2">
        <v>1</v>
      </c>
    </row>
    <row r="896" spans="1:67" x14ac:dyDescent="0.25">
      <c r="A896" s="2">
        <v>895</v>
      </c>
      <c r="B896" s="3">
        <v>43914.09764521991</v>
      </c>
      <c r="C896" s="35">
        <v>27.31</v>
      </c>
      <c r="D896" s="2">
        <v>969.07</v>
      </c>
      <c r="E896" s="2">
        <v>37.92</v>
      </c>
      <c r="F896" s="2">
        <v>374.51</v>
      </c>
      <c r="G896" s="2">
        <v>260</v>
      </c>
      <c r="H896" s="2">
        <v>0.02</v>
      </c>
      <c r="I896" s="2">
        <v>27.55</v>
      </c>
      <c r="J896" s="2">
        <v>27.31</v>
      </c>
      <c r="K896" s="2">
        <v>681</v>
      </c>
      <c r="L896" s="2">
        <v>654</v>
      </c>
      <c r="M896" s="2">
        <v>1</v>
      </c>
    </row>
    <row r="897" spans="1:67" x14ac:dyDescent="0.25">
      <c r="A897" s="2">
        <v>896</v>
      </c>
      <c r="B897" s="3">
        <v>43914.099804895828</v>
      </c>
      <c r="C897" s="35">
        <v>27.24</v>
      </c>
      <c r="D897" s="2">
        <v>969.06</v>
      </c>
      <c r="E897" s="2">
        <v>40.31</v>
      </c>
      <c r="F897" s="2">
        <v>374.55</v>
      </c>
      <c r="G897" s="2">
        <v>261</v>
      </c>
      <c r="H897" s="2">
        <v>0.02</v>
      </c>
      <c r="I897" s="2">
        <v>27.11</v>
      </c>
      <c r="J897" s="2">
        <v>26.85</v>
      </c>
      <c r="K897" s="2">
        <v>693</v>
      </c>
      <c r="L897" s="2">
        <v>654</v>
      </c>
      <c r="M897" s="2">
        <v>1</v>
      </c>
    </row>
    <row r="898" spans="1:67" x14ac:dyDescent="0.25">
      <c r="A898" s="2">
        <v>897</v>
      </c>
      <c r="B898" s="3">
        <v>43914.101413657409</v>
      </c>
      <c r="C898" s="35">
        <v>27.16</v>
      </c>
      <c r="D898" s="2">
        <v>969.05</v>
      </c>
      <c r="E898" s="2">
        <v>40.06</v>
      </c>
      <c r="F898" s="2">
        <v>374.64</v>
      </c>
      <c r="G898" s="2">
        <v>260</v>
      </c>
      <c r="H898" s="2">
        <v>0.03</v>
      </c>
      <c r="I898" s="2">
        <v>26.93</v>
      </c>
      <c r="J898" s="2">
        <v>26.65</v>
      </c>
      <c r="K898" s="2">
        <v>696</v>
      </c>
      <c r="L898" s="2">
        <v>669</v>
      </c>
      <c r="M898" s="2">
        <v>1</v>
      </c>
    </row>
    <row r="899" spans="1:67" x14ac:dyDescent="0.25">
      <c r="A899" s="2">
        <v>898</v>
      </c>
      <c r="B899" s="3">
        <v>43914.103023935182</v>
      </c>
      <c r="C899" s="35">
        <v>29.09</v>
      </c>
      <c r="D899" s="2">
        <v>968.97</v>
      </c>
      <c r="E899" s="2">
        <v>34.29</v>
      </c>
      <c r="F899" s="2">
        <v>375.36</v>
      </c>
      <c r="G899" s="2">
        <v>261</v>
      </c>
      <c r="H899" s="2">
        <v>0.02</v>
      </c>
      <c r="I899" s="2">
        <v>29.35</v>
      </c>
      <c r="J899" s="2">
        <v>28.17</v>
      </c>
      <c r="K899" s="2">
        <v>703</v>
      </c>
      <c r="L899" s="2">
        <v>674</v>
      </c>
      <c r="M899" s="2">
        <v>1</v>
      </c>
    </row>
    <row r="900" spans="1:67" x14ac:dyDescent="0.25">
      <c r="A900" s="2">
        <v>899</v>
      </c>
      <c r="B900" s="3">
        <v>43914.106263969908</v>
      </c>
      <c r="C900" s="35">
        <v>26.64</v>
      </c>
      <c r="D900" s="2">
        <v>969.01</v>
      </c>
      <c r="E900" s="2">
        <v>40.83</v>
      </c>
      <c r="F900" s="2">
        <v>375.02</v>
      </c>
      <c r="G900" s="2">
        <v>262</v>
      </c>
      <c r="H900" s="2">
        <v>0.02</v>
      </c>
      <c r="I900" s="2">
        <v>26.61</v>
      </c>
      <c r="J900" s="2">
        <v>26.35</v>
      </c>
      <c r="K900" s="2">
        <v>693</v>
      </c>
      <c r="L900" s="2">
        <v>659</v>
      </c>
      <c r="M900" s="2">
        <v>1</v>
      </c>
    </row>
    <row r="901" spans="1:67" x14ac:dyDescent="0.25">
      <c r="A901" s="2">
        <v>900</v>
      </c>
      <c r="B901" s="3">
        <v>43914.108430115739</v>
      </c>
      <c r="C901" s="35">
        <v>26.78</v>
      </c>
      <c r="D901" s="2">
        <v>968.96</v>
      </c>
      <c r="E901" s="2">
        <v>40.72</v>
      </c>
      <c r="F901" s="2">
        <v>375.49</v>
      </c>
      <c r="G901" s="2">
        <v>260</v>
      </c>
      <c r="H901" s="2">
        <v>0.01</v>
      </c>
      <c r="I901" s="2">
        <v>26.61</v>
      </c>
      <c r="J901" s="2">
        <v>26.31</v>
      </c>
      <c r="K901" s="2">
        <v>696</v>
      </c>
      <c r="L901" s="2">
        <v>674</v>
      </c>
      <c r="M901" s="2">
        <v>1</v>
      </c>
    </row>
    <row r="902" spans="1:67" x14ac:dyDescent="0.25">
      <c r="A902" s="2">
        <v>901</v>
      </c>
      <c r="B902" s="3">
        <v>43914.110041550928</v>
      </c>
      <c r="C902" s="35">
        <v>30.1</v>
      </c>
      <c r="D902" s="2">
        <v>968.92</v>
      </c>
      <c r="E902" s="2">
        <v>31.53</v>
      </c>
      <c r="F902" s="2">
        <v>375.76</v>
      </c>
      <c r="G902" s="2">
        <v>260</v>
      </c>
      <c r="H902" s="2">
        <v>0.03</v>
      </c>
      <c r="I902" s="2">
        <v>30.45</v>
      </c>
      <c r="J902" s="2">
        <v>29.29</v>
      </c>
      <c r="K902" s="2">
        <v>703</v>
      </c>
      <c r="L902" s="2">
        <v>674</v>
      </c>
      <c r="M902" s="2">
        <v>1</v>
      </c>
    </row>
    <row r="903" spans="1:67" x14ac:dyDescent="0.25">
      <c r="A903" s="2">
        <v>902</v>
      </c>
      <c r="B903" s="3">
        <v>43914.111663275464</v>
      </c>
      <c r="C903" s="35">
        <v>28.69</v>
      </c>
      <c r="D903" s="2">
        <v>968.93</v>
      </c>
      <c r="E903" s="2">
        <v>34.64</v>
      </c>
      <c r="F903" s="2">
        <v>375.68</v>
      </c>
      <c r="G903" s="2">
        <v>260</v>
      </c>
      <c r="H903" s="2">
        <v>0.02</v>
      </c>
      <c r="I903" s="2">
        <v>29.11</v>
      </c>
      <c r="J903" s="2">
        <v>28.85</v>
      </c>
      <c r="K903" s="2">
        <v>696</v>
      </c>
      <c r="L903" s="2">
        <v>669</v>
      </c>
      <c r="M903" s="2">
        <v>1</v>
      </c>
    </row>
    <row r="904" spans="1:67" x14ac:dyDescent="0.25">
      <c r="A904" s="2">
        <v>903</v>
      </c>
      <c r="B904" s="3">
        <v>43914.11328755787</v>
      </c>
      <c r="C904" s="35">
        <v>27.38</v>
      </c>
      <c r="D904" s="2">
        <v>968.91</v>
      </c>
      <c r="E904" s="2">
        <v>37.19</v>
      </c>
      <c r="F904" s="2">
        <v>375.88</v>
      </c>
      <c r="G904" s="2">
        <v>260</v>
      </c>
      <c r="H904" s="2">
        <v>0.01</v>
      </c>
      <c r="I904" s="2">
        <v>27.55</v>
      </c>
      <c r="J904" s="2">
        <v>27.29</v>
      </c>
      <c r="K904" s="2">
        <v>681</v>
      </c>
      <c r="L904" s="2">
        <v>659</v>
      </c>
      <c r="M904" s="2">
        <v>1</v>
      </c>
    </row>
    <row r="905" spans="1:67" x14ac:dyDescent="0.25">
      <c r="A905" s="2">
        <v>904</v>
      </c>
      <c r="B905" s="3">
        <v>43914.116532222222</v>
      </c>
      <c r="C905" s="35">
        <v>30.05</v>
      </c>
      <c r="D905" s="2">
        <v>968.85</v>
      </c>
      <c r="E905" s="2">
        <v>33.6</v>
      </c>
      <c r="F905" s="2">
        <v>376.42</v>
      </c>
      <c r="G905" s="2">
        <v>260</v>
      </c>
      <c r="H905" s="2">
        <v>0.01</v>
      </c>
      <c r="I905" s="2">
        <v>30.57</v>
      </c>
      <c r="J905" s="2">
        <v>30.23</v>
      </c>
      <c r="K905" s="2">
        <v>703</v>
      </c>
      <c r="L905" s="2">
        <v>669</v>
      </c>
      <c r="M905" s="2">
        <v>1</v>
      </c>
    </row>
    <row r="906" spans="1:67" x14ac:dyDescent="0.25">
      <c r="A906" s="2">
        <v>905</v>
      </c>
      <c r="B906" s="3">
        <v>43914.118697615741</v>
      </c>
      <c r="C906" s="35">
        <v>27.68</v>
      </c>
      <c r="D906" s="2">
        <v>968.88</v>
      </c>
      <c r="E906" s="2">
        <v>38.17</v>
      </c>
      <c r="F906" s="2">
        <v>376.16</v>
      </c>
      <c r="G906" s="2">
        <v>262</v>
      </c>
      <c r="H906" s="2">
        <v>0.03</v>
      </c>
      <c r="I906" s="2">
        <v>28.15</v>
      </c>
      <c r="J906" s="2">
        <v>27.91</v>
      </c>
      <c r="K906" s="2">
        <v>703</v>
      </c>
      <c r="L906" s="2">
        <v>669</v>
      </c>
      <c r="M906" s="2">
        <v>1</v>
      </c>
    </row>
    <row r="907" spans="1:67" x14ac:dyDescent="0.25">
      <c r="A907" s="2">
        <v>906</v>
      </c>
      <c r="B907" s="3">
        <v>43914.120307997684</v>
      </c>
      <c r="C907" s="35">
        <v>27.4</v>
      </c>
      <c r="D907" s="2">
        <v>968.81</v>
      </c>
      <c r="E907" s="2">
        <v>38.979999999999997</v>
      </c>
      <c r="F907" s="2">
        <v>376.77</v>
      </c>
      <c r="G907" s="2">
        <v>261</v>
      </c>
      <c r="H907" s="2">
        <v>0.02</v>
      </c>
      <c r="I907" s="2">
        <v>27.33</v>
      </c>
      <c r="J907" s="2">
        <v>27.09</v>
      </c>
      <c r="K907" s="2">
        <v>696</v>
      </c>
      <c r="L907" s="2">
        <v>659</v>
      </c>
      <c r="M907" s="2">
        <v>1</v>
      </c>
    </row>
    <row r="908" spans="1:67" x14ac:dyDescent="0.25">
      <c r="A908" s="2">
        <v>907</v>
      </c>
      <c r="B908" s="3">
        <v>43914.121919710647</v>
      </c>
      <c r="C908" s="35">
        <v>26.96</v>
      </c>
      <c r="D908" s="2">
        <v>968.83</v>
      </c>
      <c r="E908" s="2">
        <v>39.020000000000003</v>
      </c>
      <c r="F908" s="2">
        <v>376.53</v>
      </c>
      <c r="G908" s="2">
        <v>259</v>
      </c>
      <c r="H908" s="2">
        <v>0.02</v>
      </c>
      <c r="I908" s="2">
        <v>26.91</v>
      </c>
      <c r="J908" s="2">
        <v>26.65</v>
      </c>
      <c r="K908" s="2">
        <v>687</v>
      </c>
      <c r="L908" s="2">
        <v>664</v>
      </c>
      <c r="M908" s="2">
        <v>1</v>
      </c>
    </row>
    <row r="909" spans="1:67" s="45" customFormat="1" x14ac:dyDescent="0.25">
      <c r="A909" s="43">
        <v>908</v>
      </c>
      <c r="B909" s="44">
        <v>43914.125156724534</v>
      </c>
      <c r="C909" s="35">
        <v>27.92</v>
      </c>
      <c r="D909" s="43">
        <v>968.76</v>
      </c>
      <c r="E909" s="43">
        <v>37.79</v>
      </c>
      <c r="F909" s="43">
        <v>377.21</v>
      </c>
      <c r="G909" s="43">
        <v>261</v>
      </c>
      <c r="H909" s="43">
        <v>0.02</v>
      </c>
      <c r="I909" s="43">
        <v>28.15</v>
      </c>
      <c r="J909" s="43">
        <v>27.93</v>
      </c>
      <c r="K909" s="43">
        <v>703</v>
      </c>
      <c r="L909" s="43">
        <v>669</v>
      </c>
      <c r="M909" s="2">
        <v>1</v>
      </c>
      <c r="N909" s="76">
        <f t="shared" ref="N909:O909" si="238">AVERAGE(C909:C928)</f>
        <v>27.488999999999997</v>
      </c>
      <c r="O909" s="76">
        <f t="shared" si="238"/>
        <v>968.58050000000003</v>
      </c>
      <c r="P909" s="76">
        <f t="shared" ref="P909:V909" si="239">AVERAGE(E909:E928)</f>
        <v>39.154000000000003</v>
      </c>
      <c r="Q909" s="76">
        <f t="shared" si="239"/>
        <v>378.72950000000003</v>
      </c>
      <c r="R909" s="76">
        <f t="shared" si="239"/>
        <v>260.35000000000002</v>
      </c>
      <c r="S909" s="76">
        <f t="shared" si="239"/>
        <v>1.9000000000000006E-2</v>
      </c>
      <c r="T909" s="76">
        <f t="shared" si="239"/>
        <v>27.602999999999991</v>
      </c>
      <c r="U909" s="76">
        <f t="shared" si="239"/>
        <v>27.181000000000004</v>
      </c>
      <c r="V909" s="76">
        <f t="shared" si="239"/>
        <v>697.1</v>
      </c>
      <c r="W909" s="71">
        <f t="shared" ref="W909:X909" si="240">STDEV(C909:C928)</f>
        <v>0.93543628999070749</v>
      </c>
      <c r="X909" s="71">
        <f t="shared" si="240"/>
        <v>0.1518473956936546</v>
      </c>
      <c r="Y909" s="71">
        <f t="shared" ref="Y909:AE909" si="241">STDEV(E909:E928)</f>
        <v>2.6406307061601382</v>
      </c>
      <c r="Z909" s="71">
        <f t="shared" si="241"/>
        <v>1.3145200244716084</v>
      </c>
      <c r="AA909" s="71">
        <f t="shared" si="241"/>
        <v>0.81272770088724922</v>
      </c>
      <c r="AB909" s="71">
        <f t="shared" si="241"/>
        <v>4.4721359549995702E-3</v>
      </c>
      <c r="AC909" s="71">
        <f t="shared" si="241"/>
        <v>1.0950659677317209</v>
      </c>
      <c r="AD909" s="71">
        <f t="shared" si="241"/>
        <v>0.96969827103182171</v>
      </c>
      <c r="AE909" s="71">
        <f t="shared" si="241"/>
        <v>12.752295974905026</v>
      </c>
      <c r="AF909" s="141">
        <f>AVERAGE(C909:C968)</f>
        <v>26.831</v>
      </c>
      <c r="AG909" s="141">
        <f t="shared" ref="AG909:AN909" si="242">AVERAGE(D909:D968)</f>
        <v>968.58500000000015</v>
      </c>
      <c r="AH909" s="141">
        <f t="shared" si="242"/>
        <v>41.11783333333333</v>
      </c>
      <c r="AI909" s="141">
        <f t="shared" si="242"/>
        <v>378.69149999999996</v>
      </c>
      <c r="AJ909" s="141">
        <f t="shared" si="242"/>
        <v>260.43333333333334</v>
      </c>
      <c r="AK909" s="141">
        <f t="shared" si="242"/>
        <v>2.0333333333333349E-2</v>
      </c>
      <c r="AL909" s="141">
        <f t="shared" si="242"/>
        <v>26.906666666666663</v>
      </c>
      <c r="AM909" s="141">
        <f t="shared" si="242"/>
        <v>26.495999999999999</v>
      </c>
      <c r="AN909" s="141">
        <f t="shared" si="242"/>
        <v>699.05</v>
      </c>
      <c r="AO909" s="140">
        <f>STDEV(C909:C968)</f>
        <v>1.230748291053944</v>
      </c>
      <c r="AP909" s="140">
        <f t="shared" ref="AP909:AW909" si="243">STDEV(D909:D968)</f>
        <v>0.29598728786262629</v>
      </c>
      <c r="AQ909" s="140">
        <f t="shared" si="243"/>
        <v>3.4690134834016715</v>
      </c>
      <c r="AR909" s="140">
        <f t="shared" si="243"/>
        <v>2.5569445649983442</v>
      </c>
      <c r="AS909" s="140">
        <f t="shared" si="243"/>
        <v>0.85105451371268515</v>
      </c>
      <c r="AT909" s="140">
        <f t="shared" si="243"/>
        <v>5.1966960385916063E-3</v>
      </c>
      <c r="AU909" s="140">
        <f t="shared" si="243"/>
        <v>1.3813487227290981</v>
      </c>
      <c r="AV909" s="140">
        <f t="shared" si="243"/>
        <v>1.2720638508651858</v>
      </c>
      <c r="AW909" s="140">
        <f t="shared" si="243"/>
        <v>14.220330397363115</v>
      </c>
      <c r="AX909" s="34"/>
      <c r="AY909" s="34"/>
      <c r="AZ909" s="34"/>
      <c r="BA909" s="34"/>
      <c r="BB909" s="34"/>
      <c r="BC909" s="34"/>
      <c r="BD909" s="34"/>
      <c r="BE909" s="34"/>
      <c r="BF909" s="34"/>
      <c r="BG909" s="34"/>
      <c r="BH909" s="34"/>
      <c r="BI909" s="34"/>
      <c r="BJ909" s="34"/>
      <c r="BK909" s="34"/>
      <c r="BL909" s="34"/>
      <c r="BM909" s="34"/>
      <c r="BN909" s="34"/>
      <c r="BO909" s="34"/>
    </row>
    <row r="910" spans="1:67" x14ac:dyDescent="0.25">
      <c r="A910" s="2">
        <v>909</v>
      </c>
      <c r="B910" s="3">
        <v>43914.127317060185</v>
      </c>
      <c r="C910" s="35">
        <v>27.27</v>
      </c>
      <c r="D910" s="2">
        <v>968.79</v>
      </c>
      <c r="E910" s="2">
        <v>39.17</v>
      </c>
      <c r="F910" s="2">
        <v>376.91</v>
      </c>
      <c r="G910" s="2">
        <v>259</v>
      </c>
      <c r="H910" s="2">
        <v>0.02</v>
      </c>
      <c r="I910" s="2">
        <v>27.33</v>
      </c>
      <c r="J910" s="2">
        <v>27.15</v>
      </c>
      <c r="K910" s="2">
        <v>696</v>
      </c>
      <c r="L910" s="2">
        <v>674</v>
      </c>
      <c r="M910" s="2">
        <v>1</v>
      </c>
    </row>
    <row r="911" spans="1:67" x14ac:dyDescent="0.25">
      <c r="A911" s="2">
        <v>910</v>
      </c>
      <c r="B911" s="3">
        <v>43914.128926249999</v>
      </c>
      <c r="C911" s="35">
        <v>26.84</v>
      </c>
      <c r="D911" s="2">
        <v>968.79</v>
      </c>
      <c r="E911" s="2">
        <v>40.06</v>
      </c>
      <c r="F911" s="2">
        <v>376.93</v>
      </c>
      <c r="G911" s="2">
        <v>260</v>
      </c>
      <c r="H911" s="2">
        <v>0.02</v>
      </c>
      <c r="I911" s="2">
        <v>26.77</v>
      </c>
      <c r="J911" s="2">
        <v>26.53</v>
      </c>
      <c r="K911" s="2">
        <v>687</v>
      </c>
      <c r="L911" s="2">
        <v>664</v>
      </c>
      <c r="M911" s="2">
        <v>1</v>
      </c>
    </row>
    <row r="912" spans="1:67" x14ac:dyDescent="0.25">
      <c r="A912" s="2">
        <v>911</v>
      </c>
      <c r="B912" s="3">
        <v>43914.130536840283</v>
      </c>
      <c r="C912" s="35">
        <v>28.73</v>
      </c>
      <c r="D912" s="2">
        <v>968.74</v>
      </c>
      <c r="E912" s="2">
        <v>35.19</v>
      </c>
      <c r="F912" s="2">
        <v>377.35</v>
      </c>
      <c r="G912" s="2">
        <v>260</v>
      </c>
      <c r="H912" s="2">
        <v>0.02</v>
      </c>
      <c r="I912" s="2">
        <v>29.03</v>
      </c>
      <c r="J912" s="2">
        <v>27.93</v>
      </c>
      <c r="K912" s="2">
        <v>696</v>
      </c>
      <c r="L912" s="2">
        <v>669</v>
      </c>
      <c r="M912" s="2">
        <v>1</v>
      </c>
    </row>
    <row r="913" spans="1:13" x14ac:dyDescent="0.25">
      <c r="A913" s="2">
        <v>912</v>
      </c>
      <c r="B913" s="3">
        <v>43914.133786874998</v>
      </c>
      <c r="C913" s="35">
        <v>27.13</v>
      </c>
      <c r="D913" s="2">
        <v>968.73</v>
      </c>
      <c r="E913" s="2">
        <v>41.83</v>
      </c>
      <c r="F913" s="2">
        <v>377.4</v>
      </c>
      <c r="G913" s="2">
        <v>260</v>
      </c>
      <c r="H913" s="2">
        <v>0.02</v>
      </c>
      <c r="I913" s="2">
        <v>27.05</v>
      </c>
      <c r="J913" s="2">
        <v>26.85</v>
      </c>
      <c r="K913" s="2">
        <v>712</v>
      </c>
      <c r="L913" s="2">
        <v>684</v>
      </c>
      <c r="M913" s="2">
        <v>1</v>
      </c>
    </row>
    <row r="914" spans="1:13" x14ac:dyDescent="0.25">
      <c r="A914" s="2">
        <v>913</v>
      </c>
      <c r="B914" s="3">
        <v>43914.135948206022</v>
      </c>
      <c r="C914" s="35">
        <v>26.87</v>
      </c>
      <c r="D914" s="2">
        <v>968.75</v>
      </c>
      <c r="E914" s="2">
        <v>39.96</v>
      </c>
      <c r="F914" s="2">
        <v>377.26</v>
      </c>
      <c r="G914" s="2">
        <v>261</v>
      </c>
      <c r="H914" s="2">
        <v>0.02</v>
      </c>
      <c r="I914" s="2">
        <v>26.81</v>
      </c>
      <c r="J914" s="2">
        <v>26.55</v>
      </c>
      <c r="K914" s="2">
        <v>696</v>
      </c>
      <c r="L914" s="2">
        <v>684</v>
      </c>
      <c r="M914" s="2">
        <v>1</v>
      </c>
    </row>
    <row r="915" spans="1:13" x14ac:dyDescent="0.25">
      <c r="A915" s="2">
        <v>914</v>
      </c>
      <c r="B915" s="3">
        <v>43914.137556354166</v>
      </c>
      <c r="C915" s="35">
        <v>26.98</v>
      </c>
      <c r="D915" s="2">
        <v>968.7</v>
      </c>
      <c r="E915" s="2">
        <v>38.04</v>
      </c>
      <c r="F915" s="2">
        <v>377.73</v>
      </c>
      <c r="G915" s="2">
        <v>260</v>
      </c>
      <c r="H915" s="2">
        <v>0.02</v>
      </c>
      <c r="I915" s="2">
        <v>26.93</v>
      </c>
      <c r="J915" s="2">
        <v>26.03</v>
      </c>
      <c r="K915" s="2">
        <v>703</v>
      </c>
      <c r="L915" s="2">
        <v>674</v>
      </c>
      <c r="M915" s="2">
        <v>1</v>
      </c>
    </row>
    <row r="916" spans="1:13" x14ac:dyDescent="0.25">
      <c r="A916" s="2">
        <v>915</v>
      </c>
      <c r="B916" s="3">
        <v>43914.139166504625</v>
      </c>
      <c r="C916" s="35">
        <v>29.13</v>
      </c>
      <c r="D916" s="2">
        <v>968.67</v>
      </c>
      <c r="E916" s="2">
        <v>36.950000000000003</v>
      </c>
      <c r="F916" s="2">
        <v>377.95</v>
      </c>
      <c r="G916" s="2">
        <v>262</v>
      </c>
      <c r="H916" s="2">
        <v>0.01</v>
      </c>
      <c r="I916" s="2">
        <v>29.45</v>
      </c>
      <c r="J916" s="2">
        <v>28.99</v>
      </c>
      <c r="K916" s="2">
        <v>703</v>
      </c>
      <c r="L916" s="2">
        <v>664</v>
      </c>
      <c r="M916" s="2">
        <v>1</v>
      </c>
    </row>
    <row r="917" spans="1:13" x14ac:dyDescent="0.25">
      <c r="A917" s="2">
        <v>916</v>
      </c>
      <c r="B917" s="3">
        <v>43914.142405300925</v>
      </c>
      <c r="C917" s="35">
        <v>26.78</v>
      </c>
      <c r="D917" s="2">
        <v>968.6</v>
      </c>
      <c r="E917" s="2">
        <v>42.67</v>
      </c>
      <c r="F917" s="2">
        <v>378.54</v>
      </c>
      <c r="G917" s="2">
        <v>261</v>
      </c>
      <c r="H917" s="2">
        <v>0.03</v>
      </c>
      <c r="I917" s="2">
        <v>26.63</v>
      </c>
      <c r="J917" s="2">
        <v>26.35</v>
      </c>
      <c r="K917" s="2">
        <v>718</v>
      </c>
      <c r="L917" s="2">
        <v>669</v>
      </c>
      <c r="M917" s="2">
        <v>1</v>
      </c>
    </row>
    <row r="918" spans="1:13" x14ac:dyDescent="0.25">
      <c r="A918" s="2">
        <v>917</v>
      </c>
      <c r="B918" s="3">
        <v>43914.144565972223</v>
      </c>
      <c r="C918" s="35">
        <v>26.91</v>
      </c>
      <c r="D918" s="2">
        <v>968.6</v>
      </c>
      <c r="E918" s="2">
        <v>38.299999999999997</v>
      </c>
      <c r="F918" s="2">
        <v>378.59</v>
      </c>
      <c r="G918" s="2">
        <v>261</v>
      </c>
      <c r="H918" s="2">
        <v>0.02</v>
      </c>
      <c r="I918" s="2">
        <v>26.73</v>
      </c>
      <c r="J918" s="2">
        <v>26.35</v>
      </c>
      <c r="K918" s="2">
        <v>712</v>
      </c>
      <c r="L918" s="2">
        <v>674</v>
      </c>
      <c r="M918" s="2">
        <v>1</v>
      </c>
    </row>
    <row r="919" spans="1:13" x14ac:dyDescent="0.25">
      <c r="A919" s="2">
        <v>918</v>
      </c>
      <c r="B919" s="3">
        <v>43914.14617634259</v>
      </c>
      <c r="C919" s="35">
        <v>28.97</v>
      </c>
      <c r="D919" s="2">
        <v>968.51</v>
      </c>
      <c r="E919" s="2">
        <v>36.18</v>
      </c>
      <c r="F919" s="2">
        <v>379.37</v>
      </c>
      <c r="G919" s="2">
        <v>259</v>
      </c>
      <c r="H919" s="2">
        <v>0.02</v>
      </c>
      <c r="I919" s="2">
        <v>29.27</v>
      </c>
      <c r="J919" s="2">
        <v>28.85</v>
      </c>
      <c r="K919" s="2">
        <v>703</v>
      </c>
      <c r="L919" s="2">
        <v>674</v>
      </c>
      <c r="M919" s="2">
        <v>1</v>
      </c>
    </row>
    <row r="920" spans="1:13" x14ac:dyDescent="0.25">
      <c r="A920" s="2">
        <v>919</v>
      </c>
      <c r="B920" s="3">
        <v>43914.147786377318</v>
      </c>
      <c r="C920" s="35">
        <v>27.6</v>
      </c>
      <c r="D920" s="2">
        <v>968.54</v>
      </c>
      <c r="E920" s="2">
        <v>39.869999999999997</v>
      </c>
      <c r="F920" s="2">
        <v>379.03</v>
      </c>
      <c r="G920" s="2">
        <v>261</v>
      </c>
      <c r="H920" s="2">
        <v>0.02</v>
      </c>
      <c r="I920" s="2">
        <v>27.83</v>
      </c>
      <c r="J920" s="2">
        <v>27.55</v>
      </c>
      <c r="K920" s="2">
        <v>681</v>
      </c>
      <c r="L920" s="2">
        <v>654</v>
      </c>
      <c r="M920" s="2">
        <v>1</v>
      </c>
    </row>
    <row r="921" spans="1:13" x14ac:dyDescent="0.25">
      <c r="A921" s="2">
        <v>920</v>
      </c>
      <c r="B921" s="3">
        <v>43914.151022835649</v>
      </c>
      <c r="C921" s="35">
        <v>26.59</v>
      </c>
      <c r="D921" s="2">
        <v>968.53</v>
      </c>
      <c r="E921" s="2">
        <v>41.99</v>
      </c>
      <c r="F921" s="2">
        <v>379.13</v>
      </c>
      <c r="G921" s="2">
        <v>260</v>
      </c>
      <c r="H921" s="2">
        <v>0.02</v>
      </c>
      <c r="I921" s="2">
        <v>26.47</v>
      </c>
      <c r="J921" s="2">
        <v>26.21</v>
      </c>
      <c r="K921" s="2">
        <v>703</v>
      </c>
      <c r="L921" s="2">
        <v>679</v>
      </c>
      <c r="M921" s="2">
        <v>1</v>
      </c>
    </row>
    <row r="922" spans="1:13" x14ac:dyDescent="0.25">
      <c r="A922" s="2">
        <v>921</v>
      </c>
      <c r="B922" s="3">
        <v>43914.153181724541</v>
      </c>
      <c r="C922" s="35">
        <v>29.02</v>
      </c>
      <c r="D922" s="2">
        <v>968.48</v>
      </c>
      <c r="E922" s="2">
        <v>34.9</v>
      </c>
      <c r="F922" s="2">
        <v>379.55</v>
      </c>
      <c r="G922" s="2">
        <v>261</v>
      </c>
      <c r="H922" s="2">
        <v>0.01</v>
      </c>
      <c r="I922" s="2">
        <v>29.31</v>
      </c>
      <c r="J922" s="2">
        <v>28.27</v>
      </c>
      <c r="K922" s="2">
        <v>703</v>
      </c>
      <c r="L922" s="2">
        <v>669</v>
      </c>
      <c r="M922" s="2">
        <v>1</v>
      </c>
    </row>
    <row r="923" spans="1:13" x14ac:dyDescent="0.25">
      <c r="A923" s="2">
        <v>922</v>
      </c>
      <c r="B923" s="3">
        <v>43914.15479252315</v>
      </c>
      <c r="C923" s="35">
        <v>27.63</v>
      </c>
      <c r="D923" s="2">
        <v>968.44</v>
      </c>
      <c r="E923" s="2">
        <v>38.520000000000003</v>
      </c>
      <c r="F923" s="2">
        <v>379.93</v>
      </c>
      <c r="G923" s="2">
        <v>260</v>
      </c>
      <c r="H923" s="2">
        <v>0.02</v>
      </c>
      <c r="I923" s="2">
        <v>28.25</v>
      </c>
      <c r="J923" s="2">
        <v>27.99</v>
      </c>
      <c r="K923" s="2">
        <v>681</v>
      </c>
      <c r="L923" s="2">
        <v>669</v>
      </c>
      <c r="M923" s="2">
        <v>1</v>
      </c>
    </row>
    <row r="924" spans="1:13" x14ac:dyDescent="0.25">
      <c r="A924" s="2">
        <v>923</v>
      </c>
      <c r="B924" s="3">
        <v>43914.156401689819</v>
      </c>
      <c r="C924" s="35">
        <v>26.56</v>
      </c>
      <c r="D924" s="2">
        <v>968.47</v>
      </c>
      <c r="E924" s="2">
        <v>42.15</v>
      </c>
      <c r="F924" s="2">
        <v>379.69</v>
      </c>
      <c r="G924" s="2">
        <v>261</v>
      </c>
      <c r="H924" s="2">
        <v>0.02</v>
      </c>
      <c r="I924" s="2">
        <v>26.71</v>
      </c>
      <c r="J924" s="2">
        <v>26.41</v>
      </c>
      <c r="K924" s="2">
        <v>709</v>
      </c>
      <c r="L924" s="2">
        <v>679</v>
      </c>
      <c r="M924" s="2">
        <v>1</v>
      </c>
    </row>
    <row r="925" spans="1:13" x14ac:dyDescent="0.25">
      <c r="A925" s="2">
        <v>924</v>
      </c>
      <c r="B925" s="3">
        <v>43914.159641493054</v>
      </c>
      <c r="C925" s="35">
        <v>26.04</v>
      </c>
      <c r="D925" s="2">
        <v>968.42</v>
      </c>
      <c r="E925" s="2">
        <v>42.82</v>
      </c>
      <c r="F925" s="2">
        <v>380.15</v>
      </c>
      <c r="G925" s="2">
        <v>259</v>
      </c>
      <c r="H925" s="2">
        <v>0.02</v>
      </c>
      <c r="I925" s="2">
        <v>25.99</v>
      </c>
      <c r="J925" s="2">
        <v>25.73</v>
      </c>
      <c r="K925" s="2">
        <v>681</v>
      </c>
      <c r="L925" s="2">
        <v>669</v>
      </c>
      <c r="M925" s="2">
        <v>1</v>
      </c>
    </row>
    <row r="926" spans="1:13" x14ac:dyDescent="0.25">
      <c r="A926" s="2">
        <v>925</v>
      </c>
      <c r="B926" s="3">
        <v>43914.161798530091</v>
      </c>
      <c r="C926" s="35">
        <v>28.55</v>
      </c>
      <c r="D926" s="2">
        <v>968.37</v>
      </c>
      <c r="E926" s="2">
        <v>34.75</v>
      </c>
      <c r="F926" s="2">
        <v>380.56</v>
      </c>
      <c r="G926" s="2">
        <v>260</v>
      </c>
      <c r="H926" s="2">
        <v>0.02</v>
      </c>
      <c r="I926" s="2">
        <v>28.77</v>
      </c>
      <c r="J926" s="2">
        <v>27.91</v>
      </c>
      <c r="K926" s="2">
        <v>703</v>
      </c>
      <c r="L926" s="2">
        <v>659</v>
      </c>
      <c r="M926" s="2">
        <v>1</v>
      </c>
    </row>
    <row r="927" spans="1:13" x14ac:dyDescent="0.25">
      <c r="A927" s="2">
        <v>926</v>
      </c>
      <c r="B927" s="3">
        <v>43914.163408379631</v>
      </c>
      <c r="C927" s="35">
        <v>27.58</v>
      </c>
      <c r="D927" s="2">
        <v>968.36</v>
      </c>
      <c r="E927" s="2">
        <v>39.79</v>
      </c>
      <c r="F927" s="2">
        <v>380.66</v>
      </c>
      <c r="G927" s="2">
        <v>261</v>
      </c>
      <c r="H927" s="2">
        <v>0.02</v>
      </c>
      <c r="I927" s="2">
        <v>27.91</v>
      </c>
      <c r="J927" s="2">
        <v>27.67</v>
      </c>
      <c r="K927" s="2">
        <v>681</v>
      </c>
      <c r="L927" s="2">
        <v>659</v>
      </c>
      <c r="M927" s="2">
        <v>1</v>
      </c>
    </row>
    <row r="928" spans="1:13" x14ac:dyDescent="0.25">
      <c r="A928" s="2">
        <v>927</v>
      </c>
      <c r="B928" s="3">
        <v>43914.165030567128</v>
      </c>
      <c r="C928" s="35">
        <v>26.68</v>
      </c>
      <c r="D928" s="2">
        <v>968.36</v>
      </c>
      <c r="E928" s="2">
        <v>42.15</v>
      </c>
      <c r="F928" s="2">
        <v>380.65</v>
      </c>
      <c r="G928" s="2">
        <v>260</v>
      </c>
      <c r="H928" s="2">
        <v>0.01</v>
      </c>
      <c r="I928" s="2">
        <v>26.67</v>
      </c>
      <c r="J928" s="2">
        <v>26.37</v>
      </c>
      <c r="K928" s="2">
        <v>671</v>
      </c>
      <c r="L928" s="2">
        <v>659</v>
      </c>
      <c r="M928" s="2">
        <v>1</v>
      </c>
    </row>
    <row r="929" spans="1:67" s="45" customFormat="1" x14ac:dyDescent="0.25">
      <c r="A929" s="43">
        <v>928</v>
      </c>
      <c r="B929" s="44">
        <v>43914.168270150461</v>
      </c>
      <c r="C929" s="35">
        <v>26.14</v>
      </c>
      <c r="D929" s="43">
        <v>968.31</v>
      </c>
      <c r="E929" s="43">
        <v>43.49</v>
      </c>
      <c r="F929" s="43">
        <v>381.07</v>
      </c>
      <c r="G929" s="43">
        <v>260</v>
      </c>
      <c r="H929" s="43">
        <v>0.02</v>
      </c>
      <c r="I929" s="43">
        <v>26.03</v>
      </c>
      <c r="J929" s="43">
        <v>25.75</v>
      </c>
      <c r="K929" s="43">
        <v>693</v>
      </c>
      <c r="L929" s="43">
        <v>669</v>
      </c>
      <c r="M929" s="2">
        <v>1</v>
      </c>
      <c r="N929" s="76">
        <f t="shared" ref="N929:O929" si="244">AVERAGE(C929:C948)</f>
        <v>26.994000000000007</v>
      </c>
      <c r="O929" s="76">
        <f t="shared" si="244"/>
        <v>968.30100000000004</v>
      </c>
      <c r="P929" s="76">
        <f t="shared" ref="P929:V929" si="245">AVERAGE(E929:E948)</f>
        <v>40.850999999999999</v>
      </c>
      <c r="Q929" s="76">
        <f t="shared" si="245"/>
        <v>381.14</v>
      </c>
      <c r="R929" s="76">
        <f t="shared" si="245"/>
        <v>260.35000000000002</v>
      </c>
      <c r="S929" s="76">
        <f t="shared" si="245"/>
        <v>2.1000000000000001E-2</v>
      </c>
      <c r="T929" s="76">
        <f t="shared" si="245"/>
        <v>27.093</v>
      </c>
      <c r="U929" s="76">
        <f t="shared" si="245"/>
        <v>26.682000000000006</v>
      </c>
      <c r="V929" s="76">
        <f t="shared" si="245"/>
        <v>693.2</v>
      </c>
      <c r="W929" s="71">
        <f t="shared" ref="W929:X929" si="246">STDEV(C929:C948)</f>
        <v>1.2603859058157338</v>
      </c>
      <c r="X929" s="71">
        <f t="shared" si="246"/>
        <v>0.10238729361955494</v>
      </c>
      <c r="Y929" s="71">
        <f t="shared" ref="Y929:AE929" si="247">STDEV(E929:E948)</f>
        <v>3.3821340195674967</v>
      </c>
      <c r="Z929" s="71">
        <f t="shared" si="247"/>
        <v>0.88989059055475928</v>
      </c>
      <c r="AA929" s="71">
        <f t="shared" si="247"/>
        <v>0.93330200448672973</v>
      </c>
      <c r="AB929" s="71">
        <f t="shared" si="247"/>
        <v>4.4721359549995798E-3</v>
      </c>
      <c r="AC929" s="71">
        <f t="shared" si="247"/>
        <v>1.423920089419568</v>
      </c>
      <c r="AD929" s="71">
        <f t="shared" si="247"/>
        <v>1.3296046107969961</v>
      </c>
      <c r="AE929" s="71">
        <f t="shared" si="247"/>
        <v>16.155820199413878</v>
      </c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34"/>
      <c r="AY929" s="34"/>
      <c r="AZ929" s="34"/>
      <c r="BA929" s="34"/>
      <c r="BB929" s="34"/>
      <c r="BC929" s="34"/>
      <c r="BD929" s="34"/>
      <c r="BE929" s="34"/>
      <c r="BF929" s="34"/>
      <c r="BG929" s="34"/>
      <c r="BH929" s="34"/>
      <c r="BI929" s="34"/>
      <c r="BJ929" s="34"/>
      <c r="BK929" s="34"/>
      <c r="BL929" s="34"/>
      <c r="BM929" s="34"/>
      <c r="BN929" s="34"/>
      <c r="BO929" s="34"/>
    </row>
    <row r="930" spans="1:67" x14ac:dyDescent="0.25">
      <c r="A930" s="2">
        <v>929</v>
      </c>
      <c r="B930" s="3">
        <v>43914.170429293983</v>
      </c>
      <c r="C930" s="35">
        <v>29.04</v>
      </c>
      <c r="D930" s="2">
        <v>968.33</v>
      </c>
      <c r="E930" s="2">
        <v>33.659999999999997</v>
      </c>
      <c r="F930" s="2">
        <v>380.91</v>
      </c>
      <c r="G930" s="2">
        <v>261</v>
      </c>
      <c r="H930" s="2">
        <v>0.02</v>
      </c>
      <c r="I930" s="2">
        <v>29.25</v>
      </c>
      <c r="J930" s="2">
        <v>28.43</v>
      </c>
      <c r="K930" s="2">
        <v>728</v>
      </c>
      <c r="L930" s="2">
        <v>679</v>
      </c>
      <c r="M930" s="2">
        <v>1</v>
      </c>
    </row>
    <row r="931" spans="1:67" x14ac:dyDescent="0.25">
      <c r="A931" s="2">
        <v>930</v>
      </c>
      <c r="B931" s="3">
        <v>43914.172042962964</v>
      </c>
      <c r="C931" s="35">
        <v>27.51</v>
      </c>
      <c r="D931" s="2">
        <v>968.29</v>
      </c>
      <c r="E931" s="2">
        <v>39.549999999999997</v>
      </c>
      <c r="F931" s="2">
        <v>381.23</v>
      </c>
      <c r="G931" s="2">
        <v>259</v>
      </c>
      <c r="H931" s="2">
        <v>0.02</v>
      </c>
      <c r="I931" s="2">
        <v>27.67</v>
      </c>
      <c r="J931" s="2">
        <v>27.67</v>
      </c>
      <c r="K931" s="2">
        <v>681</v>
      </c>
      <c r="L931" s="2">
        <v>664</v>
      </c>
      <c r="M931" s="2">
        <v>1</v>
      </c>
    </row>
    <row r="932" spans="1:67" x14ac:dyDescent="0.25">
      <c r="A932" s="2">
        <v>931</v>
      </c>
      <c r="B932" s="3">
        <v>43914.173650613426</v>
      </c>
      <c r="C932" s="35">
        <v>26.5</v>
      </c>
      <c r="D932" s="2">
        <v>968.27</v>
      </c>
      <c r="E932" s="2">
        <v>42.44</v>
      </c>
      <c r="F932" s="2">
        <v>381.4</v>
      </c>
      <c r="G932" s="2">
        <v>260</v>
      </c>
      <c r="H932" s="2">
        <v>0.03</v>
      </c>
      <c r="I932" s="2">
        <v>26.47</v>
      </c>
      <c r="J932" s="2">
        <v>26.27</v>
      </c>
      <c r="K932" s="2">
        <v>696</v>
      </c>
      <c r="L932" s="2">
        <v>664</v>
      </c>
      <c r="M932" s="2">
        <v>1</v>
      </c>
    </row>
    <row r="933" spans="1:67" x14ac:dyDescent="0.25">
      <c r="A933" s="2">
        <v>932</v>
      </c>
      <c r="B933" s="3">
        <v>43914.176887719907</v>
      </c>
      <c r="C933" s="35">
        <v>26.04</v>
      </c>
      <c r="D933" s="2">
        <v>968.27</v>
      </c>
      <c r="E933" s="2">
        <v>41.29</v>
      </c>
      <c r="F933" s="2">
        <v>381.41</v>
      </c>
      <c r="G933" s="2">
        <v>261</v>
      </c>
      <c r="H933" s="2">
        <v>0.02</v>
      </c>
      <c r="I933" s="2">
        <v>25.91</v>
      </c>
      <c r="J933" s="2">
        <v>25.43</v>
      </c>
      <c r="K933" s="2">
        <v>703</v>
      </c>
      <c r="L933" s="2">
        <v>664</v>
      </c>
      <c r="M933" s="2">
        <v>1</v>
      </c>
    </row>
    <row r="934" spans="1:67" x14ac:dyDescent="0.25">
      <c r="A934" s="2">
        <v>933</v>
      </c>
      <c r="B934" s="3">
        <v>43914.179047557875</v>
      </c>
      <c r="C934" s="35">
        <v>28.83</v>
      </c>
      <c r="D934" s="2">
        <v>968.31</v>
      </c>
      <c r="E934" s="2">
        <v>36.5</v>
      </c>
      <c r="F934" s="2">
        <v>381.03</v>
      </c>
      <c r="G934" s="2">
        <v>259</v>
      </c>
      <c r="H934" s="2">
        <v>0.01</v>
      </c>
      <c r="I934" s="2">
        <v>29.09</v>
      </c>
      <c r="J934" s="2">
        <v>28.39</v>
      </c>
      <c r="K934" s="2">
        <v>709</v>
      </c>
      <c r="L934" s="2">
        <v>669</v>
      </c>
      <c r="M934" s="2">
        <v>1</v>
      </c>
    </row>
    <row r="935" spans="1:67" x14ac:dyDescent="0.25">
      <c r="A935" s="2">
        <v>934</v>
      </c>
      <c r="B935" s="3">
        <v>43914.180657025463</v>
      </c>
      <c r="C935" s="35">
        <v>27.28</v>
      </c>
      <c r="D935" s="2">
        <v>968.3</v>
      </c>
      <c r="E935" s="2">
        <v>40.69</v>
      </c>
      <c r="F935" s="2">
        <v>381.19</v>
      </c>
      <c r="G935" s="2">
        <v>262</v>
      </c>
      <c r="H935" s="2">
        <v>0.02</v>
      </c>
      <c r="I935" s="2">
        <v>27.57</v>
      </c>
      <c r="J935" s="2">
        <v>27.37</v>
      </c>
      <c r="K935" s="2">
        <v>678</v>
      </c>
      <c r="L935" s="2">
        <v>664</v>
      </c>
      <c r="M935" s="2">
        <v>1</v>
      </c>
    </row>
    <row r="936" spans="1:67" x14ac:dyDescent="0.25">
      <c r="A936" s="2">
        <v>935</v>
      </c>
      <c r="B936" s="3">
        <v>43914.182268171295</v>
      </c>
      <c r="C936" s="35">
        <v>26.64</v>
      </c>
      <c r="D936" s="2">
        <v>968.36</v>
      </c>
      <c r="E936" s="2">
        <v>42.37</v>
      </c>
      <c r="F936" s="2">
        <v>380.67</v>
      </c>
      <c r="G936" s="2">
        <v>261</v>
      </c>
      <c r="H936" s="2">
        <v>0.02</v>
      </c>
      <c r="I936" s="2">
        <v>26.65</v>
      </c>
      <c r="J936" s="2">
        <v>26.37</v>
      </c>
      <c r="K936" s="2">
        <v>709</v>
      </c>
      <c r="L936" s="2">
        <v>679</v>
      </c>
      <c r="M936" s="2">
        <v>1</v>
      </c>
    </row>
    <row r="937" spans="1:67" x14ac:dyDescent="0.25">
      <c r="A937" s="2">
        <v>936</v>
      </c>
      <c r="B937" s="3">
        <v>43914.185505243055</v>
      </c>
      <c r="C937" s="35">
        <v>26.06</v>
      </c>
      <c r="D937" s="2">
        <v>968.26</v>
      </c>
      <c r="E937" s="2">
        <v>39.64</v>
      </c>
      <c r="F937" s="2">
        <v>381.51</v>
      </c>
      <c r="G937" s="2">
        <v>259</v>
      </c>
      <c r="H937" s="2">
        <v>0.02</v>
      </c>
      <c r="I937" s="2">
        <v>25.91</v>
      </c>
      <c r="J937" s="2">
        <v>25.41</v>
      </c>
      <c r="K937" s="2">
        <v>693</v>
      </c>
      <c r="L937" s="2">
        <v>674</v>
      </c>
      <c r="M937" s="2">
        <v>1</v>
      </c>
    </row>
    <row r="938" spans="1:67" x14ac:dyDescent="0.25">
      <c r="A938" s="2">
        <v>937</v>
      </c>
      <c r="B938" s="3">
        <v>43914.187668125</v>
      </c>
      <c r="C938" s="35">
        <v>28.73</v>
      </c>
      <c r="D938" s="2">
        <v>968.26</v>
      </c>
      <c r="E938" s="2">
        <v>36.43</v>
      </c>
      <c r="F938" s="2">
        <v>381.5</v>
      </c>
      <c r="G938" s="2">
        <v>260</v>
      </c>
      <c r="H938" s="2">
        <v>0.02</v>
      </c>
      <c r="I938" s="2">
        <v>28.97</v>
      </c>
      <c r="J938" s="2">
        <v>28.43</v>
      </c>
      <c r="K938" s="2">
        <v>662</v>
      </c>
      <c r="L938" s="2">
        <v>649</v>
      </c>
      <c r="M938" s="2">
        <v>1</v>
      </c>
    </row>
    <row r="939" spans="1:67" x14ac:dyDescent="0.25">
      <c r="A939" s="2">
        <v>938</v>
      </c>
      <c r="B939" s="3">
        <v>43914.189274537042</v>
      </c>
      <c r="C939" s="35">
        <v>27.26</v>
      </c>
      <c r="D939" s="2">
        <v>968.2</v>
      </c>
      <c r="E939" s="2">
        <v>40.81</v>
      </c>
      <c r="F939" s="2">
        <v>382.05</v>
      </c>
      <c r="G939" s="2">
        <v>260</v>
      </c>
      <c r="H939" s="2">
        <v>0.02</v>
      </c>
      <c r="I939" s="2">
        <v>27.55</v>
      </c>
      <c r="J939" s="2">
        <v>27.31</v>
      </c>
      <c r="K939" s="2">
        <v>668</v>
      </c>
      <c r="L939" s="2">
        <v>644</v>
      </c>
      <c r="M939" s="2">
        <v>1</v>
      </c>
    </row>
    <row r="940" spans="1:67" x14ac:dyDescent="0.25">
      <c r="A940" s="2">
        <v>939</v>
      </c>
      <c r="B940" s="3">
        <v>43914.190885011572</v>
      </c>
      <c r="C940" s="35">
        <v>26.65</v>
      </c>
      <c r="D940" s="2">
        <v>968.2</v>
      </c>
      <c r="E940" s="2">
        <v>42.7</v>
      </c>
      <c r="F940" s="2">
        <v>382.01</v>
      </c>
      <c r="G940" s="2">
        <v>260</v>
      </c>
      <c r="H940" s="2">
        <v>0.03</v>
      </c>
      <c r="I940" s="2">
        <v>26.61</v>
      </c>
      <c r="J940" s="2">
        <v>26.35</v>
      </c>
      <c r="K940" s="2">
        <v>678</v>
      </c>
      <c r="L940" s="2">
        <v>659</v>
      </c>
      <c r="M940" s="2">
        <v>1</v>
      </c>
    </row>
    <row r="941" spans="1:67" x14ac:dyDescent="0.25">
      <c r="A941" s="2">
        <v>940</v>
      </c>
      <c r="B941" s="3">
        <v>43914.194122893517</v>
      </c>
      <c r="C941" s="35">
        <v>25.8</v>
      </c>
      <c r="D941" s="2">
        <v>968.2</v>
      </c>
      <c r="E941" s="2">
        <v>45.41</v>
      </c>
      <c r="F941" s="2">
        <v>382.01</v>
      </c>
      <c r="G941" s="2">
        <v>260</v>
      </c>
      <c r="H941" s="2">
        <v>0.02</v>
      </c>
      <c r="I941" s="2">
        <v>25.71</v>
      </c>
      <c r="J941" s="2">
        <v>25.41</v>
      </c>
      <c r="K941" s="2">
        <v>703</v>
      </c>
      <c r="L941" s="2">
        <v>674</v>
      </c>
      <c r="M941" s="2">
        <v>1</v>
      </c>
    </row>
    <row r="942" spans="1:67" x14ac:dyDescent="0.25">
      <c r="A942" s="2">
        <v>941</v>
      </c>
      <c r="B942" s="3">
        <v>43914.196280972217</v>
      </c>
      <c r="C942" s="35">
        <v>26.92</v>
      </c>
      <c r="D942" s="2">
        <v>968.16</v>
      </c>
      <c r="E942" s="2">
        <v>38.96</v>
      </c>
      <c r="F942" s="2">
        <v>382.32</v>
      </c>
      <c r="G942" s="2">
        <v>259</v>
      </c>
      <c r="H942" s="2">
        <v>0.02</v>
      </c>
      <c r="I942" s="2">
        <v>27.03</v>
      </c>
      <c r="J942" s="2">
        <v>25.87</v>
      </c>
      <c r="K942" s="2">
        <v>693</v>
      </c>
      <c r="L942" s="2">
        <v>674</v>
      </c>
      <c r="M942" s="2">
        <v>1</v>
      </c>
    </row>
    <row r="943" spans="1:67" x14ac:dyDescent="0.25">
      <c r="A943" s="2">
        <v>942</v>
      </c>
      <c r="B943" s="3">
        <v>43914.197892812503</v>
      </c>
      <c r="C943" s="35">
        <v>28.34</v>
      </c>
      <c r="D943" s="2">
        <v>968.18</v>
      </c>
      <c r="E943" s="2">
        <v>38.6</v>
      </c>
      <c r="F943" s="2">
        <v>382.22</v>
      </c>
      <c r="G943" s="2">
        <v>261</v>
      </c>
      <c r="H943" s="2">
        <v>0.02</v>
      </c>
      <c r="I943" s="2">
        <v>28.79</v>
      </c>
      <c r="J943" s="2">
        <v>28.45</v>
      </c>
      <c r="K943" s="2">
        <v>703</v>
      </c>
      <c r="L943" s="2">
        <v>669</v>
      </c>
      <c r="M943" s="2">
        <v>1</v>
      </c>
    </row>
    <row r="944" spans="1:67" x14ac:dyDescent="0.25">
      <c r="A944" s="2">
        <v>943</v>
      </c>
      <c r="B944" s="3">
        <v>43914.199503506941</v>
      </c>
      <c r="C944" s="35">
        <v>26.87</v>
      </c>
      <c r="D944" s="2">
        <v>968.26</v>
      </c>
      <c r="E944" s="2">
        <v>41.62</v>
      </c>
      <c r="F944" s="2">
        <v>381.45</v>
      </c>
      <c r="G944" s="2">
        <v>262</v>
      </c>
      <c r="H944" s="2">
        <v>0.02</v>
      </c>
      <c r="I944" s="2">
        <v>27.19</v>
      </c>
      <c r="J944" s="2">
        <v>26.93</v>
      </c>
      <c r="K944" s="2">
        <v>696</v>
      </c>
      <c r="L944" s="2">
        <v>669</v>
      </c>
      <c r="M944" s="2">
        <v>1</v>
      </c>
    </row>
    <row r="945" spans="1:67" x14ac:dyDescent="0.25">
      <c r="A945" s="2">
        <v>944</v>
      </c>
      <c r="B945" s="3">
        <v>43914.202739965272</v>
      </c>
      <c r="C945" s="35">
        <v>25.49</v>
      </c>
      <c r="D945" s="2">
        <v>968.36</v>
      </c>
      <c r="E945" s="2">
        <v>44.81</v>
      </c>
      <c r="F945" s="2">
        <v>380.61</v>
      </c>
      <c r="G945" s="2">
        <v>261</v>
      </c>
      <c r="H945" s="2">
        <v>0.02</v>
      </c>
      <c r="I945" s="2">
        <v>25.47</v>
      </c>
      <c r="J945" s="2">
        <v>25.23</v>
      </c>
      <c r="K945" s="2">
        <v>709</v>
      </c>
      <c r="L945" s="2">
        <v>684</v>
      </c>
      <c r="M945" s="2">
        <v>1</v>
      </c>
    </row>
    <row r="946" spans="1:67" x14ac:dyDescent="0.25">
      <c r="A946" s="2">
        <v>945</v>
      </c>
      <c r="B946" s="3">
        <v>43914.204899317134</v>
      </c>
      <c r="C946" s="35">
        <v>25.29</v>
      </c>
      <c r="D946" s="2">
        <v>968.51</v>
      </c>
      <c r="E946" s="2">
        <v>45.93</v>
      </c>
      <c r="F946" s="2">
        <v>379.34</v>
      </c>
      <c r="G946" s="2">
        <v>261</v>
      </c>
      <c r="H946" s="2">
        <v>0.02</v>
      </c>
      <c r="I946" s="2">
        <v>25.23</v>
      </c>
      <c r="J946" s="2">
        <v>24.93</v>
      </c>
      <c r="K946" s="2">
        <v>703</v>
      </c>
      <c r="L946" s="2">
        <v>664</v>
      </c>
      <c r="M946" s="2">
        <v>1</v>
      </c>
    </row>
    <row r="947" spans="1:67" x14ac:dyDescent="0.25">
      <c r="A947" s="2">
        <v>946</v>
      </c>
      <c r="B947" s="3">
        <v>43914.206510567128</v>
      </c>
      <c r="C947" s="35">
        <v>25.29</v>
      </c>
      <c r="D947" s="2">
        <v>968.5</v>
      </c>
      <c r="E947" s="2">
        <v>45.36</v>
      </c>
      <c r="F947" s="2">
        <v>379.38</v>
      </c>
      <c r="G947" s="2">
        <v>260</v>
      </c>
      <c r="H947" s="2">
        <v>0.02</v>
      </c>
      <c r="I947" s="2">
        <v>25.17</v>
      </c>
      <c r="J947" s="2">
        <v>24.87</v>
      </c>
      <c r="K947" s="2">
        <v>678</v>
      </c>
      <c r="L947" s="2">
        <v>654</v>
      </c>
      <c r="M947" s="2">
        <v>1</v>
      </c>
    </row>
    <row r="948" spans="1:67" x14ac:dyDescent="0.25">
      <c r="A948" s="2">
        <v>947</v>
      </c>
      <c r="B948" s="3">
        <v>43914.208121435186</v>
      </c>
      <c r="C948" s="35">
        <v>29.2</v>
      </c>
      <c r="D948" s="2">
        <v>968.49</v>
      </c>
      <c r="E948" s="2">
        <v>36.76</v>
      </c>
      <c r="F948" s="2">
        <v>379.49</v>
      </c>
      <c r="G948" s="2">
        <v>261</v>
      </c>
      <c r="H948" s="2">
        <v>0.03</v>
      </c>
      <c r="I948" s="2">
        <v>29.59</v>
      </c>
      <c r="J948" s="2">
        <v>28.77</v>
      </c>
      <c r="K948" s="2">
        <v>681</v>
      </c>
      <c r="L948" s="2">
        <v>659</v>
      </c>
      <c r="M948" s="2">
        <v>1</v>
      </c>
    </row>
    <row r="949" spans="1:67" s="45" customFormat="1" ht="14.25" customHeight="1" x14ac:dyDescent="0.25">
      <c r="A949" s="43">
        <v>948</v>
      </c>
      <c r="B949" s="44">
        <v>43914.211360393514</v>
      </c>
      <c r="C949" s="35">
        <v>26.02</v>
      </c>
      <c r="D949" s="43">
        <v>968.53</v>
      </c>
      <c r="E949" s="43">
        <v>44.29</v>
      </c>
      <c r="F949" s="43">
        <v>379.2</v>
      </c>
      <c r="G949" s="43">
        <v>260</v>
      </c>
      <c r="H949" s="43">
        <v>0.03</v>
      </c>
      <c r="I949" s="43">
        <v>25.95</v>
      </c>
      <c r="J949" s="43">
        <v>25.75</v>
      </c>
      <c r="K949" s="43">
        <v>687</v>
      </c>
      <c r="L949" s="43">
        <v>669</v>
      </c>
      <c r="M949" s="2">
        <v>1</v>
      </c>
      <c r="N949" s="76">
        <f t="shared" ref="N949:O949" si="248">AVERAGE(C949:C967)</f>
        <v>26.019473684210528</v>
      </c>
      <c r="O949" s="76">
        <f t="shared" si="248"/>
        <v>968.8542105263158</v>
      </c>
      <c r="P949" s="76">
        <f t="shared" ref="P949:V949" si="249">AVERAGE(E949:E967)</f>
        <v>43.304736842105264</v>
      </c>
      <c r="Q949" s="76">
        <f t="shared" si="249"/>
        <v>376.37157894736839</v>
      </c>
      <c r="R949" s="76">
        <f t="shared" si="249"/>
        <v>260.57894736842104</v>
      </c>
      <c r="S949" s="76">
        <f t="shared" si="249"/>
        <v>2.1052631578947375E-2</v>
      </c>
      <c r="T949" s="76">
        <f t="shared" si="249"/>
        <v>26.03</v>
      </c>
      <c r="U949" s="76">
        <f t="shared" si="249"/>
        <v>25.622631578947363</v>
      </c>
      <c r="V949" s="76">
        <f t="shared" si="249"/>
        <v>706.73684210526312</v>
      </c>
      <c r="W949" s="71">
        <f t="shared" ref="W949:X949" si="250">STDEV(C949:C967)</f>
        <v>1.0502776018442326</v>
      </c>
      <c r="X949" s="71">
        <f t="shared" si="250"/>
        <v>0.24855841677503293</v>
      </c>
      <c r="Y949" s="71">
        <f t="shared" ref="Y949:AE949" si="251">STDEV(E949:E967)</f>
        <v>3.1744087260833185</v>
      </c>
      <c r="Z949" s="71">
        <f t="shared" si="251"/>
        <v>2.1568038677581667</v>
      </c>
      <c r="AA949" s="71">
        <f t="shared" si="251"/>
        <v>0.83770781658339122</v>
      </c>
      <c r="AB949" s="71">
        <f t="shared" si="251"/>
        <v>6.578362547106165E-3</v>
      </c>
      <c r="AC949" s="71">
        <f t="shared" si="251"/>
        <v>1.1851863425920277</v>
      </c>
      <c r="AD949" s="71">
        <f t="shared" si="251"/>
        <v>1.0210062689178703</v>
      </c>
      <c r="AE949" s="71">
        <f t="shared" si="251"/>
        <v>10.273169505849033</v>
      </c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34"/>
      <c r="AY949" s="34"/>
      <c r="AZ949" s="34"/>
      <c r="BA949" s="34"/>
      <c r="BB949" s="34"/>
      <c r="BC949" s="34"/>
      <c r="BD949" s="34"/>
      <c r="BE949" s="34"/>
      <c r="BF949" s="34"/>
      <c r="BG949" s="34"/>
      <c r="BH949" s="34"/>
      <c r="BI949" s="34"/>
      <c r="BJ949" s="34"/>
      <c r="BK949" s="34"/>
      <c r="BL949" s="34"/>
      <c r="BM949" s="34"/>
      <c r="BN949" s="34"/>
      <c r="BO949" s="34"/>
    </row>
    <row r="950" spans="1:67" x14ac:dyDescent="0.25">
      <c r="A950" s="2">
        <v>949</v>
      </c>
      <c r="B950" s="3">
        <v>43914.213539351855</v>
      </c>
      <c r="C950" s="35">
        <v>25.83</v>
      </c>
      <c r="D950" s="2">
        <v>968.49</v>
      </c>
      <c r="E950" s="2">
        <v>44.33</v>
      </c>
      <c r="F950" s="2">
        <v>379.53</v>
      </c>
      <c r="G950" s="2">
        <v>261</v>
      </c>
      <c r="H950" s="2">
        <v>0.02</v>
      </c>
      <c r="I950" s="2">
        <v>25.71</v>
      </c>
      <c r="J950" s="2">
        <v>25.43</v>
      </c>
      <c r="K950" s="2">
        <v>703</v>
      </c>
      <c r="L950" s="2">
        <v>669</v>
      </c>
      <c r="M950" s="2">
        <v>1</v>
      </c>
    </row>
    <row r="951" spans="1:67" x14ac:dyDescent="0.25">
      <c r="A951" s="2">
        <v>950</v>
      </c>
      <c r="B951" s="3">
        <v>43914.21516255787</v>
      </c>
      <c r="C951" s="35">
        <v>25.53</v>
      </c>
      <c r="D951" s="2">
        <v>968.52</v>
      </c>
      <c r="E951" s="2">
        <v>44.87</v>
      </c>
      <c r="F951" s="2">
        <v>379.28</v>
      </c>
      <c r="G951" s="2">
        <v>261</v>
      </c>
      <c r="H951" s="2">
        <v>0.03</v>
      </c>
      <c r="I951" s="2">
        <v>25.47</v>
      </c>
      <c r="J951" s="2">
        <v>25.17</v>
      </c>
      <c r="K951" s="2">
        <v>703</v>
      </c>
      <c r="L951" s="2">
        <v>674</v>
      </c>
      <c r="M951" s="2">
        <v>1</v>
      </c>
    </row>
    <row r="952" spans="1:67" x14ac:dyDescent="0.25">
      <c r="A952" s="2">
        <v>951</v>
      </c>
      <c r="B952" s="3">
        <v>43914.216782905089</v>
      </c>
      <c r="C952" s="35">
        <v>27.91</v>
      </c>
      <c r="D952" s="2">
        <v>968.5</v>
      </c>
      <c r="E952" s="2">
        <v>36.96</v>
      </c>
      <c r="F952" s="2">
        <v>379.43</v>
      </c>
      <c r="G952" s="2">
        <v>261</v>
      </c>
      <c r="H952" s="2">
        <v>0.02</v>
      </c>
      <c r="I952" s="2">
        <v>28.07</v>
      </c>
      <c r="J952" s="2">
        <v>27.17</v>
      </c>
      <c r="K952" s="2">
        <v>693</v>
      </c>
      <c r="L952" s="2">
        <v>664</v>
      </c>
      <c r="M952" s="2">
        <v>1</v>
      </c>
    </row>
    <row r="953" spans="1:67" x14ac:dyDescent="0.25">
      <c r="A953" s="2">
        <v>952</v>
      </c>
      <c r="B953" s="3">
        <v>43914.218406307875</v>
      </c>
      <c r="C953" s="35">
        <v>27.18</v>
      </c>
      <c r="D953" s="2">
        <v>968.56</v>
      </c>
      <c r="E953" s="2">
        <v>41.05</v>
      </c>
      <c r="F953" s="2">
        <v>378.89</v>
      </c>
      <c r="G953" s="2">
        <v>260</v>
      </c>
      <c r="H953" s="2">
        <v>0.02</v>
      </c>
      <c r="I953" s="2">
        <v>27.43</v>
      </c>
      <c r="J953" s="2">
        <v>27.23</v>
      </c>
      <c r="K953" s="2">
        <v>696</v>
      </c>
      <c r="L953" s="2">
        <v>674</v>
      </c>
      <c r="M953" s="2">
        <v>1</v>
      </c>
    </row>
    <row r="954" spans="1:67" x14ac:dyDescent="0.25">
      <c r="A954" s="2">
        <v>953</v>
      </c>
      <c r="B954" s="3">
        <v>43914.221642245371</v>
      </c>
      <c r="C954" s="35">
        <v>25.81</v>
      </c>
      <c r="D954" s="2">
        <v>968.7</v>
      </c>
      <c r="E954" s="2">
        <v>43.45</v>
      </c>
      <c r="F954" s="2">
        <v>377.73</v>
      </c>
      <c r="G954" s="2">
        <v>260</v>
      </c>
      <c r="H954" s="2">
        <v>0.03</v>
      </c>
      <c r="I954" s="2">
        <v>25.69</v>
      </c>
      <c r="J954" s="2">
        <v>25.47</v>
      </c>
      <c r="K954" s="2">
        <v>725</v>
      </c>
      <c r="L954" s="2">
        <v>684</v>
      </c>
      <c r="M954" s="2">
        <v>1</v>
      </c>
    </row>
    <row r="955" spans="1:67" x14ac:dyDescent="0.25">
      <c r="A955" s="2">
        <v>954</v>
      </c>
      <c r="B955" s="3">
        <v>43914.223847430556</v>
      </c>
      <c r="C955" s="35">
        <v>25.59</v>
      </c>
      <c r="D955" s="2">
        <v>968.73</v>
      </c>
      <c r="E955" s="2">
        <v>45.02</v>
      </c>
      <c r="F955" s="2">
        <v>377.44</v>
      </c>
      <c r="G955" s="2">
        <v>262</v>
      </c>
      <c r="H955" s="2">
        <v>0.02</v>
      </c>
      <c r="I955" s="2">
        <v>25.49</v>
      </c>
      <c r="J955" s="2">
        <v>25.19</v>
      </c>
      <c r="K955" s="2">
        <v>703</v>
      </c>
      <c r="L955" s="2">
        <v>689</v>
      </c>
      <c r="M955" s="2">
        <v>1</v>
      </c>
    </row>
    <row r="956" spans="1:67" x14ac:dyDescent="0.25">
      <c r="A956" s="2">
        <v>955</v>
      </c>
      <c r="B956" s="3">
        <v>43914.225457615743</v>
      </c>
      <c r="C956" s="35">
        <v>25.58</v>
      </c>
      <c r="D956" s="2">
        <v>968.79</v>
      </c>
      <c r="E956" s="2">
        <v>44.44</v>
      </c>
      <c r="F956" s="2">
        <v>376.95</v>
      </c>
      <c r="G956" s="2">
        <v>259</v>
      </c>
      <c r="H956" s="2">
        <v>0.02</v>
      </c>
      <c r="I956" s="2">
        <v>25.43</v>
      </c>
      <c r="J956" s="2">
        <v>25.17</v>
      </c>
      <c r="K956" s="2">
        <v>703</v>
      </c>
      <c r="L956" s="2">
        <v>689</v>
      </c>
      <c r="M956" s="2">
        <v>1</v>
      </c>
    </row>
    <row r="957" spans="1:67" x14ac:dyDescent="0.25">
      <c r="A957" s="2">
        <v>956</v>
      </c>
      <c r="B957" s="3">
        <v>43914.227066192128</v>
      </c>
      <c r="C957" s="35">
        <v>28.33</v>
      </c>
      <c r="D957" s="2">
        <v>968.75</v>
      </c>
      <c r="E957" s="2">
        <v>37.020000000000003</v>
      </c>
      <c r="F957" s="2">
        <v>377.29</v>
      </c>
      <c r="G957" s="2">
        <v>260</v>
      </c>
      <c r="H957" s="2">
        <v>0.03</v>
      </c>
      <c r="I957" s="2">
        <v>28.69</v>
      </c>
      <c r="J957" s="2">
        <v>27.49</v>
      </c>
      <c r="K957" s="2">
        <v>718</v>
      </c>
      <c r="L957" s="2">
        <v>694</v>
      </c>
      <c r="M957" s="2">
        <v>1</v>
      </c>
    </row>
    <row r="958" spans="1:67" x14ac:dyDescent="0.25">
      <c r="A958" s="2">
        <v>957</v>
      </c>
      <c r="B958" s="3">
        <v>43914.230304641205</v>
      </c>
      <c r="C958" s="35">
        <v>25.55</v>
      </c>
      <c r="D958" s="2">
        <v>968.97</v>
      </c>
      <c r="E958" s="2">
        <v>44.85</v>
      </c>
      <c r="F958" s="2">
        <v>375.35</v>
      </c>
      <c r="G958" s="2">
        <v>262</v>
      </c>
      <c r="H958" s="2">
        <v>0.02</v>
      </c>
      <c r="I958" s="2">
        <v>25.57</v>
      </c>
      <c r="J958" s="2">
        <v>25.31</v>
      </c>
      <c r="K958" s="2">
        <v>703</v>
      </c>
      <c r="L958" s="2">
        <v>679</v>
      </c>
      <c r="M958" s="2">
        <v>1</v>
      </c>
    </row>
    <row r="959" spans="1:67" x14ac:dyDescent="0.25">
      <c r="A959" s="2">
        <v>958</v>
      </c>
      <c r="B959" s="3">
        <v>43914.232464062501</v>
      </c>
      <c r="C959" s="35">
        <v>25.39</v>
      </c>
      <c r="D959" s="2">
        <v>969</v>
      </c>
      <c r="E959" s="2">
        <v>46.08</v>
      </c>
      <c r="F959" s="2">
        <v>375.14</v>
      </c>
      <c r="G959" s="2">
        <v>261</v>
      </c>
      <c r="H959" s="2">
        <v>0.02</v>
      </c>
      <c r="I959" s="2">
        <v>25.35</v>
      </c>
      <c r="J959" s="2">
        <v>25.07</v>
      </c>
      <c r="K959" s="2">
        <v>712</v>
      </c>
      <c r="L959" s="2">
        <v>679</v>
      </c>
      <c r="M959" s="2">
        <v>1</v>
      </c>
    </row>
    <row r="960" spans="1:67" x14ac:dyDescent="0.25">
      <c r="A960" s="2">
        <v>959</v>
      </c>
      <c r="B960" s="3">
        <v>43914.235154212962</v>
      </c>
      <c r="C960" s="35">
        <v>25.11</v>
      </c>
      <c r="D960" s="2">
        <v>969.08</v>
      </c>
      <c r="E960" s="2">
        <v>47.02</v>
      </c>
      <c r="F960" s="2">
        <v>374.42</v>
      </c>
      <c r="G960" s="2">
        <v>261</v>
      </c>
      <c r="H960" s="2">
        <v>0.02</v>
      </c>
      <c r="I960" s="2">
        <v>25.03</v>
      </c>
      <c r="J960" s="2">
        <v>24.69</v>
      </c>
      <c r="K960" s="2">
        <v>725</v>
      </c>
      <c r="L960" s="2">
        <v>689</v>
      </c>
      <c r="M960" s="2">
        <v>1</v>
      </c>
    </row>
    <row r="961" spans="1:67" x14ac:dyDescent="0.25">
      <c r="A961" s="2">
        <v>960</v>
      </c>
      <c r="B961" s="3">
        <v>43914.237311793986</v>
      </c>
      <c r="C961" s="35">
        <v>27.71</v>
      </c>
      <c r="D961" s="2">
        <v>968.98</v>
      </c>
      <c r="E961" s="2">
        <v>37.29</v>
      </c>
      <c r="F961" s="2">
        <v>375.28</v>
      </c>
      <c r="G961" s="2">
        <v>260</v>
      </c>
      <c r="H961" s="2">
        <v>0.02</v>
      </c>
      <c r="I961" s="2">
        <v>27.91</v>
      </c>
      <c r="J961" s="2">
        <v>27.03</v>
      </c>
      <c r="K961" s="2">
        <v>709</v>
      </c>
      <c r="L961" s="2">
        <v>689</v>
      </c>
      <c r="M961" s="2">
        <v>1</v>
      </c>
    </row>
    <row r="962" spans="1:67" x14ac:dyDescent="0.25">
      <c r="A962" s="2">
        <v>961</v>
      </c>
      <c r="B962" s="3">
        <v>43914.238921678239</v>
      </c>
      <c r="C962" s="35">
        <v>26.91</v>
      </c>
      <c r="D962" s="2">
        <v>969</v>
      </c>
      <c r="E962" s="2">
        <v>41.08</v>
      </c>
      <c r="F962" s="2">
        <v>375.08</v>
      </c>
      <c r="G962" s="2">
        <v>262</v>
      </c>
      <c r="H962" s="2">
        <v>0.01</v>
      </c>
      <c r="I962" s="2">
        <v>27.11</v>
      </c>
      <c r="J962" s="2">
        <v>26.99</v>
      </c>
      <c r="K962" s="2">
        <v>718</v>
      </c>
      <c r="L962" s="2">
        <v>684</v>
      </c>
      <c r="M962" s="2">
        <v>1</v>
      </c>
    </row>
    <row r="963" spans="1:67" x14ac:dyDescent="0.25">
      <c r="A963" s="2">
        <v>962</v>
      </c>
      <c r="B963" s="3">
        <v>43914.240530775467</v>
      </c>
      <c r="C963" s="35">
        <v>25.41</v>
      </c>
      <c r="D963" s="2">
        <v>969.11</v>
      </c>
      <c r="E963" s="2">
        <v>43.47</v>
      </c>
      <c r="F963" s="2">
        <v>374.14</v>
      </c>
      <c r="G963" s="2">
        <v>261</v>
      </c>
      <c r="H963" s="2">
        <v>0.03</v>
      </c>
      <c r="I963" s="2">
        <v>25.59</v>
      </c>
      <c r="J963" s="2">
        <v>25.37</v>
      </c>
      <c r="K963" s="2">
        <v>703</v>
      </c>
      <c r="L963" s="2">
        <v>684</v>
      </c>
      <c r="M963" s="2">
        <v>1</v>
      </c>
    </row>
    <row r="964" spans="1:67" x14ac:dyDescent="0.25">
      <c r="A964" s="2">
        <v>963</v>
      </c>
      <c r="B964" s="3">
        <v>43914.243768854169</v>
      </c>
      <c r="C964" s="35">
        <v>25.17</v>
      </c>
      <c r="D964" s="2">
        <v>969.09</v>
      </c>
      <c r="E964" s="2">
        <v>46.32</v>
      </c>
      <c r="F964" s="2">
        <v>374.35</v>
      </c>
      <c r="G964" s="2">
        <v>260</v>
      </c>
      <c r="H964" s="2">
        <v>0.01</v>
      </c>
      <c r="I964" s="2">
        <v>25.01</v>
      </c>
      <c r="J964" s="2">
        <v>24.75</v>
      </c>
      <c r="K964" s="2">
        <v>703</v>
      </c>
      <c r="L964" s="2">
        <v>695</v>
      </c>
      <c r="M964" s="2">
        <v>1</v>
      </c>
    </row>
    <row r="965" spans="1:67" x14ac:dyDescent="0.25">
      <c r="A965" s="2">
        <v>964</v>
      </c>
      <c r="B965" s="3">
        <v>43914.245940868059</v>
      </c>
      <c r="C965" s="35">
        <v>24.91</v>
      </c>
      <c r="D965" s="2">
        <v>969.11</v>
      </c>
      <c r="E965" s="2">
        <v>45.38</v>
      </c>
      <c r="F965" s="2">
        <v>374.12</v>
      </c>
      <c r="G965" s="2">
        <v>260</v>
      </c>
      <c r="H965" s="2">
        <v>0.01</v>
      </c>
      <c r="I965" s="2">
        <v>24.83</v>
      </c>
      <c r="J965" s="2">
        <v>24.53</v>
      </c>
      <c r="K965" s="2">
        <v>703</v>
      </c>
      <c r="L965" s="2">
        <v>689</v>
      </c>
      <c r="M965" s="2">
        <v>1</v>
      </c>
    </row>
    <row r="966" spans="1:67" x14ac:dyDescent="0.25">
      <c r="A966" s="2">
        <v>965</v>
      </c>
      <c r="B966" s="3">
        <v>43914.247548530097</v>
      </c>
      <c r="C966" s="35">
        <v>24.91</v>
      </c>
      <c r="D966" s="2">
        <v>969.17</v>
      </c>
      <c r="E966" s="2">
        <v>46.36</v>
      </c>
      <c r="F966" s="2">
        <v>373.65</v>
      </c>
      <c r="G966" s="2">
        <v>260</v>
      </c>
      <c r="H966" s="2">
        <v>0.02</v>
      </c>
      <c r="I966" s="2">
        <v>24.81</v>
      </c>
      <c r="J966" s="2">
        <v>24.57</v>
      </c>
      <c r="K966" s="2">
        <v>718</v>
      </c>
      <c r="L966" s="2">
        <v>689</v>
      </c>
      <c r="M966" s="2">
        <v>1</v>
      </c>
    </row>
    <row r="967" spans="1:67" x14ac:dyDescent="0.25">
      <c r="A967" s="2">
        <v>966</v>
      </c>
      <c r="B967" s="3">
        <v>43914.249157777776</v>
      </c>
      <c r="C967" s="35">
        <v>25.52</v>
      </c>
      <c r="D967" s="2">
        <v>969.15</v>
      </c>
      <c r="E967" s="2">
        <v>43.51</v>
      </c>
      <c r="F967" s="2">
        <v>373.79</v>
      </c>
      <c r="G967" s="2">
        <v>260</v>
      </c>
      <c r="H967" s="2">
        <v>0.02</v>
      </c>
      <c r="I967" s="2">
        <v>25.43</v>
      </c>
      <c r="J967" s="2">
        <v>24.45</v>
      </c>
      <c r="K967" s="2">
        <v>703</v>
      </c>
      <c r="L967" s="2">
        <v>679</v>
      </c>
      <c r="M967" s="2">
        <v>1</v>
      </c>
    </row>
    <row r="968" spans="1:67" s="45" customFormat="1" x14ac:dyDescent="0.25">
      <c r="A968" s="43">
        <v>967</v>
      </c>
      <c r="B968" s="44">
        <v>43914.252395717587</v>
      </c>
      <c r="C968" s="35">
        <v>25.83</v>
      </c>
      <c r="D968" s="43">
        <v>969.24</v>
      </c>
      <c r="E968" s="43">
        <v>44.18</v>
      </c>
      <c r="F968" s="43">
        <v>373.04</v>
      </c>
      <c r="G968" s="43">
        <v>261</v>
      </c>
      <c r="H968" s="43">
        <v>0.02</v>
      </c>
      <c r="I968" s="43">
        <v>25.91</v>
      </c>
      <c r="J968" s="43">
        <v>25.67</v>
      </c>
      <c r="K968" s="43">
        <v>709</v>
      </c>
      <c r="L968" s="43">
        <v>684</v>
      </c>
      <c r="M968" s="2">
        <v>1</v>
      </c>
      <c r="N968" s="76">
        <f t="shared" ref="N968:O968" si="252">AVERAGE(C968:C986)</f>
        <v>25.493684210526318</v>
      </c>
      <c r="O968" s="76">
        <f t="shared" si="252"/>
        <v>969.69736842105283</v>
      </c>
      <c r="P968" s="76">
        <f t="shared" ref="P968:V968" si="253">AVERAGE(E968:E986)</f>
        <v>47.137368421052635</v>
      </c>
      <c r="Q968" s="76">
        <f t="shared" si="253"/>
        <v>369.09157894736842</v>
      </c>
      <c r="R968" s="76">
        <f t="shared" si="253"/>
        <v>267.05263157894734</v>
      </c>
      <c r="S968" s="76">
        <f t="shared" si="253"/>
        <v>5.473684210526316E-2</v>
      </c>
      <c r="T968" s="76">
        <f t="shared" si="253"/>
        <v>25.477368421052628</v>
      </c>
      <c r="U968" s="76">
        <f t="shared" si="253"/>
        <v>25.180526315789471</v>
      </c>
      <c r="V968" s="76">
        <f t="shared" si="253"/>
        <v>726.52631578947364</v>
      </c>
      <c r="W968" s="71">
        <f t="shared" ref="W968:X968" si="254">STDEV(C968:C986)</f>
        <v>0.9025101447648709</v>
      </c>
      <c r="X968" s="71">
        <f t="shared" si="254"/>
        <v>0.27626159312552634</v>
      </c>
      <c r="Y968" s="71">
        <f t="shared" ref="Y968:AE968" si="255">STDEV(E968:E986)</f>
        <v>3.9188686605890948</v>
      </c>
      <c r="Z968" s="71">
        <f t="shared" si="255"/>
        <v>2.3917387054374704</v>
      </c>
      <c r="AA968" s="71">
        <f t="shared" si="255"/>
        <v>6.3549952724042775</v>
      </c>
      <c r="AB968" s="71">
        <f t="shared" si="255"/>
        <v>3.5958065244675645E-2</v>
      </c>
      <c r="AC968" s="71">
        <f t="shared" si="255"/>
        <v>1.046331379977274</v>
      </c>
      <c r="AD968" s="71">
        <f t="shared" si="255"/>
        <v>1.0486895191630072</v>
      </c>
      <c r="AE968" s="71">
        <f t="shared" si="255"/>
        <v>18.400991582740048</v>
      </c>
      <c r="AF968" s="141">
        <f>AVERAGE(C968:C1026)</f>
        <v>26.158644067796608</v>
      </c>
      <c r="AG968" s="141">
        <f t="shared" ref="AG968:AN968" si="256">AVERAGE(D968:D1026)</f>
        <v>970.59813559322049</v>
      </c>
      <c r="AH968" s="141">
        <f t="shared" si="256"/>
        <v>62.978983050847461</v>
      </c>
      <c r="AI968" s="141">
        <f t="shared" si="256"/>
        <v>361.32508474576269</v>
      </c>
      <c r="AJ968" s="141">
        <f t="shared" si="256"/>
        <v>314.67796610169489</v>
      </c>
      <c r="AK968" s="141">
        <f t="shared" si="256"/>
        <v>0.30881355932203386</v>
      </c>
      <c r="AL968" s="141">
        <f t="shared" si="256"/>
        <v>26.159830508474585</v>
      </c>
      <c r="AM968" s="141">
        <f t="shared" si="256"/>
        <v>25.801864406779657</v>
      </c>
      <c r="AN968" s="141">
        <f t="shared" si="256"/>
        <v>720.16949152542372</v>
      </c>
      <c r="AO968" s="140">
        <f>STDEV(C968:C1026)</f>
        <v>1.0998188841916412</v>
      </c>
      <c r="AP968" s="140">
        <f t="shared" ref="AP968:AW968" si="257">STDEV(D968:D1026)</f>
        <v>0.73269571841265635</v>
      </c>
      <c r="AQ968" s="140">
        <f t="shared" si="257"/>
        <v>13.711564046568705</v>
      </c>
      <c r="AR968" s="140">
        <f t="shared" si="257"/>
        <v>6.3171950270619064</v>
      </c>
      <c r="AS968" s="140">
        <f t="shared" si="257"/>
        <v>42.613920616093154</v>
      </c>
      <c r="AT968" s="140">
        <f t="shared" si="257"/>
        <v>0.22836815969985613</v>
      </c>
      <c r="AU968" s="140">
        <f t="shared" si="257"/>
        <v>1.1632023151411528</v>
      </c>
      <c r="AV968" s="140">
        <f t="shared" si="257"/>
        <v>1.127989475642196</v>
      </c>
      <c r="AW968" s="140">
        <f t="shared" si="257"/>
        <v>17.219828729146347</v>
      </c>
      <c r="AX968" s="142">
        <f>AVERAGE(C968:C1084)</f>
        <v>28.642307692307682</v>
      </c>
      <c r="AY968" s="142">
        <f t="shared" ref="AY968:BF968" si="258">AVERAGE(D968:D1084)</f>
        <v>970.79034188034211</v>
      </c>
      <c r="AZ968" s="142">
        <f t="shared" si="258"/>
        <v>63.547692307692309</v>
      </c>
      <c r="BA968" s="142">
        <f t="shared" si="258"/>
        <v>359.6601709401711</v>
      </c>
      <c r="BB968" s="142">
        <f t="shared" si="258"/>
        <v>373.0683760683761</v>
      </c>
      <c r="BC968" s="142">
        <f t="shared" si="258"/>
        <v>0.62170940170940181</v>
      </c>
      <c r="BD968" s="142">
        <f t="shared" si="258"/>
        <v>28.658034188034186</v>
      </c>
      <c r="BE968" s="142">
        <f t="shared" si="258"/>
        <v>28.242991452991447</v>
      </c>
      <c r="BF968" s="142">
        <f t="shared" si="258"/>
        <v>699.18803418803418</v>
      </c>
      <c r="BG968" s="143">
        <f>STDEV(C968:C1084)</f>
        <v>2.8750797244164663</v>
      </c>
      <c r="BH968" s="143">
        <f t="shared" ref="BH968:BO968" si="259">STDEV(D968:D1084)</f>
        <v>0.77180926224206281</v>
      </c>
      <c r="BI968" s="143">
        <f t="shared" si="259"/>
        <v>11.829959657188811</v>
      </c>
      <c r="BJ968" s="143">
        <f t="shared" si="259"/>
        <v>6.6546523760741705</v>
      </c>
      <c r="BK968" s="143">
        <f t="shared" si="259"/>
        <v>68.725933279212185</v>
      </c>
      <c r="BL968" s="143">
        <f t="shared" si="259"/>
        <v>0.36812968713318506</v>
      </c>
      <c r="BM968" s="143">
        <f t="shared" si="259"/>
        <v>2.9038928210357264</v>
      </c>
      <c r="BN968" s="143">
        <f t="shared" si="259"/>
        <v>2.8376937166009766</v>
      </c>
      <c r="BO968" s="143">
        <f t="shared" si="259"/>
        <v>32.28534727532719</v>
      </c>
    </row>
    <row r="969" spans="1:67" x14ac:dyDescent="0.25">
      <c r="A969" s="2">
        <v>968</v>
      </c>
      <c r="B969" s="3">
        <v>43914.25456587963</v>
      </c>
      <c r="C969" s="35">
        <v>25.56</v>
      </c>
      <c r="D969" s="2">
        <v>969.3</v>
      </c>
      <c r="E969" s="2">
        <v>46.08</v>
      </c>
      <c r="F969" s="2">
        <v>372.53</v>
      </c>
      <c r="G969" s="2">
        <v>263</v>
      </c>
      <c r="H969" s="2">
        <v>0.03</v>
      </c>
      <c r="I969" s="2">
        <v>25.51</v>
      </c>
      <c r="J969" s="2">
        <v>25.17</v>
      </c>
      <c r="K969" s="2">
        <v>712</v>
      </c>
      <c r="L969" s="2">
        <v>699</v>
      </c>
      <c r="M969" s="2">
        <v>1</v>
      </c>
    </row>
    <row r="970" spans="1:67" x14ac:dyDescent="0.25">
      <c r="A970" s="2">
        <v>969</v>
      </c>
      <c r="B970" s="3">
        <v>43914.256188090279</v>
      </c>
      <c r="C970" s="35">
        <v>25.34</v>
      </c>
      <c r="D970" s="2">
        <v>969.36</v>
      </c>
      <c r="E970" s="2">
        <v>46.01</v>
      </c>
      <c r="F970" s="2">
        <v>372.02</v>
      </c>
      <c r="G970" s="2">
        <v>261</v>
      </c>
      <c r="H970" s="2">
        <v>0.02</v>
      </c>
      <c r="I970" s="2">
        <v>25.23</v>
      </c>
      <c r="J970" s="2">
        <v>24.99</v>
      </c>
      <c r="K970" s="2">
        <v>728</v>
      </c>
      <c r="L970" s="2">
        <v>704</v>
      </c>
      <c r="M970" s="2">
        <v>1</v>
      </c>
    </row>
    <row r="971" spans="1:67" x14ac:dyDescent="0.25">
      <c r="A971" s="2">
        <v>970</v>
      </c>
      <c r="B971" s="3">
        <v>43914.257694004627</v>
      </c>
      <c r="C971" s="35">
        <v>25</v>
      </c>
      <c r="D971" s="2">
        <v>969.41</v>
      </c>
      <c r="E971" s="2">
        <v>47.37</v>
      </c>
      <c r="F971" s="2">
        <v>371.59</v>
      </c>
      <c r="G971" s="2">
        <v>260</v>
      </c>
      <c r="H971" s="2">
        <v>0.02</v>
      </c>
      <c r="I971" s="2">
        <v>24.89</v>
      </c>
      <c r="J971" s="2">
        <v>24.65</v>
      </c>
      <c r="K971" s="2">
        <v>718</v>
      </c>
      <c r="L971" s="2">
        <v>694</v>
      </c>
      <c r="M971" s="2">
        <v>1</v>
      </c>
    </row>
    <row r="972" spans="1:67" x14ac:dyDescent="0.25">
      <c r="A972" s="2">
        <v>971</v>
      </c>
      <c r="B972" s="3">
        <v>43914.259315115742</v>
      </c>
      <c r="C972" s="35">
        <v>24.9</v>
      </c>
      <c r="D972" s="2">
        <v>969.44</v>
      </c>
      <c r="E972" s="2">
        <v>48.2</v>
      </c>
      <c r="F972" s="2">
        <v>371.34</v>
      </c>
      <c r="G972" s="2">
        <v>262</v>
      </c>
      <c r="H972" s="2">
        <v>0.02</v>
      </c>
      <c r="I972" s="2">
        <v>24.83</v>
      </c>
      <c r="J972" s="2">
        <v>24.59</v>
      </c>
      <c r="K972" s="2">
        <v>703</v>
      </c>
      <c r="L972" s="2">
        <v>689</v>
      </c>
      <c r="M972" s="2">
        <v>1</v>
      </c>
    </row>
    <row r="973" spans="1:67" x14ac:dyDescent="0.25">
      <c r="A973" s="2">
        <v>972</v>
      </c>
      <c r="B973" s="3">
        <v>43914.262552268519</v>
      </c>
      <c r="C973" s="35">
        <v>25.68</v>
      </c>
      <c r="D973" s="2">
        <v>969.46</v>
      </c>
      <c r="E973" s="2">
        <v>44.19</v>
      </c>
      <c r="F973" s="2">
        <v>371.1</v>
      </c>
      <c r="G973" s="2">
        <v>262</v>
      </c>
      <c r="H973" s="2">
        <v>0.03</v>
      </c>
      <c r="I973" s="2">
        <v>25.55</v>
      </c>
      <c r="J973" s="2">
        <v>24.57</v>
      </c>
      <c r="K973" s="2">
        <v>703</v>
      </c>
      <c r="L973" s="2">
        <v>694</v>
      </c>
      <c r="M973" s="2">
        <v>1</v>
      </c>
    </row>
    <row r="974" spans="1:67" x14ac:dyDescent="0.25">
      <c r="A974" s="2">
        <v>973</v>
      </c>
      <c r="B974" s="3">
        <v>43914.264720995372</v>
      </c>
      <c r="C974" s="35">
        <v>28.06</v>
      </c>
      <c r="D974" s="2">
        <v>969.51</v>
      </c>
      <c r="E974" s="2">
        <v>40.24</v>
      </c>
      <c r="F974" s="2">
        <v>370.74</v>
      </c>
      <c r="G974" s="2">
        <v>261</v>
      </c>
      <c r="H974" s="2">
        <v>0.03</v>
      </c>
      <c r="I974" s="2">
        <v>28.39</v>
      </c>
      <c r="J974" s="2">
        <v>28.07</v>
      </c>
      <c r="K974" s="2">
        <v>728</v>
      </c>
      <c r="L974" s="2">
        <v>699</v>
      </c>
      <c r="M974" s="2">
        <v>1</v>
      </c>
    </row>
    <row r="975" spans="1:67" x14ac:dyDescent="0.25">
      <c r="A975" s="2">
        <v>974</v>
      </c>
      <c r="B975" s="3">
        <v>43914.266347280092</v>
      </c>
      <c r="C975" s="35">
        <v>25.99</v>
      </c>
      <c r="D975" s="2">
        <v>969.6</v>
      </c>
      <c r="E975" s="2">
        <v>43.96</v>
      </c>
      <c r="F975" s="2">
        <v>369.9</v>
      </c>
      <c r="G975" s="2">
        <v>262</v>
      </c>
      <c r="H975" s="2">
        <v>0.03</v>
      </c>
      <c r="I975" s="2">
        <v>26.35</v>
      </c>
      <c r="J975" s="2">
        <v>26.05</v>
      </c>
      <c r="K975" s="2">
        <v>743</v>
      </c>
      <c r="L975" s="2">
        <v>709</v>
      </c>
      <c r="M975" s="2">
        <v>1</v>
      </c>
    </row>
    <row r="976" spans="1:67" x14ac:dyDescent="0.25">
      <c r="A976" s="2">
        <v>975</v>
      </c>
      <c r="B976" s="3">
        <v>43914.267965046296</v>
      </c>
      <c r="C976" s="35">
        <v>25.47</v>
      </c>
      <c r="D976" s="2">
        <v>969.65</v>
      </c>
      <c r="E976" s="2">
        <v>45.98</v>
      </c>
      <c r="F976" s="2">
        <v>369.53</v>
      </c>
      <c r="G976" s="2">
        <v>264</v>
      </c>
      <c r="H976" s="2">
        <v>0.02</v>
      </c>
      <c r="I976" s="2">
        <v>25.49</v>
      </c>
      <c r="J976" s="2">
        <v>25.23</v>
      </c>
      <c r="K976" s="2">
        <v>737</v>
      </c>
      <c r="L976" s="2">
        <v>694</v>
      </c>
      <c r="M976" s="2">
        <v>1</v>
      </c>
    </row>
    <row r="977" spans="1:67" x14ac:dyDescent="0.25">
      <c r="A977" s="2">
        <v>976</v>
      </c>
      <c r="B977" s="3">
        <v>43914.271203032404</v>
      </c>
      <c r="C977" s="35">
        <v>24.83</v>
      </c>
      <c r="D977" s="2">
        <v>969.79</v>
      </c>
      <c r="E977" s="2">
        <v>49.15</v>
      </c>
      <c r="F977" s="2">
        <v>368.33</v>
      </c>
      <c r="G977" s="2">
        <v>266</v>
      </c>
      <c r="H977" s="2">
        <v>0.05</v>
      </c>
      <c r="I977" s="2">
        <v>24.63</v>
      </c>
      <c r="J977" s="2">
        <v>24.39</v>
      </c>
      <c r="K977" s="2">
        <v>725</v>
      </c>
      <c r="L977" s="2">
        <v>694</v>
      </c>
      <c r="M977" s="2">
        <v>1</v>
      </c>
    </row>
    <row r="978" spans="1:67" x14ac:dyDescent="0.25">
      <c r="A978" s="2">
        <v>977</v>
      </c>
      <c r="B978" s="3">
        <v>43914.273359189814</v>
      </c>
      <c r="C978" s="35">
        <v>24.74</v>
      </c>
      <c r="D978" s="2">
        <v>969.8</v>
      </c>
      <c r="E978" s="2">
        <v>49.14</v>
      </c>
      <c r="F978" s="2">
        <v>368.17</v>
      </c>
      <c r="G978" s="2">
        <v>266</v>
      </c>
      <c r="H978" s="2">
        <v>0.05</v>
      </c>
      <c r="I978" s="2">
        <v>24.59</v>
      </c>
      <c r="J978" s="2">
        <v>24.33</v>
      </c>
      <c r="K978" s="2">
        <v>734</v>
      </c>
      <c r="L978" s="2">
        <v>709</v>
      </c>
      <c r="M978" s="2">
        <v>1</v>
      </c>
    </row>
    <row r="979" spans="1:67" x14ac:dyDescent="0.25">
      <c r="A979" s="2">
        <v>978</v>
      </c>
      <c r="B979" s="3">
        <v>43914.274969421298</v>
      </c>
      <c r="C979" s="35">
        <v>24.77</v>
      </c>
      <c r="D979" s="2">
        <v>969.84</v>
      </c>
      <c r="E979" s="2">
        <v>49.34</v>
      </c>
      <c r="F979" s="2">
        <v>367.93</v>
      </c>
      <c r="G979" s="2">
        <v>268</v>
      </c>
      <c r="H979" s="2">
        <v>0.05</v>
      </c>
      <c r="I979" s="2">
        <v>24.57</v>
      </c>
      <c r="J979" s="2">
        <v>24.27</v>
      </c>
      <c r="K979" s="2">
        <v>765</v>
      </c>
      <c r="L979" s="2">
        <v>724</v>
      </c>
      <c r="M979" s="2">
        <v>1</v>
      </c>
    </row>
    <row r="980" spans="1:67" x14ac:dyDescent="0.25">
      <c r="A980" s="2">
        <v>979</v>
      </c>
      <c r="B980" s="3">
        <v>43914.276580925929</v>
      </c>
      <c r="C980" s="35">
        <v>24.66</v>
      </c>
      <c r="D980" s="2">
        <v>969.87</v>
      </c>
      <c r="E980" s="2">
        <v>47.79</v>
      </c>
      <c r="F980" s="2">
        <v>367.5</v>
      </c>
      <c r="G980" s="2">
        <v>267</v>
      </c>
      <c r="H980" s="2">
        <v>7.0000000000000007E-2</v>
      </c>
      <c r="I980" s="2">
        <v>24.51</v>
      </c>
      <c r="J980" s="2">
        <v>24.27</v>
      </c>
      <c r="K980" s="2">
        <v>753</v>
      </c>
      <c r="L980" s="2">
        <v>739</v>
      </c>
      <c r="M980" s="2">
        <v>1</v>
      </c>
    </row>
    <row r="981" spans="1:67" x14ac:dyDescent="0.25">
      <c r="A981" s="2">
        <v>980</v>
      </c>
      <c r="B981" s="3">
        <v>43914.27981655093</v>
      </c>
      <c r="C981" s="35">
        <v>27.33</v>
      </c>
      <c r="D981" s="2">
        <v>969.9</v>
      </c>
      <c r="E981" s="2">
        <v>42.22</v>
      </c>
      <c r="F981" s="2">
        <v>367.3</v>
      </c>
      <c r="G981" s="2">
        <v>272</v>
      </c>
      <c r="H981" s="2">
        <v>0.08</v>
      </c>
      <c r="I981" s="2">
        <v>27.55</v>
      </c>
      <c r="J981" s="2">
        <v>27.29</v>
      </c>
      <c r="K981" s="2">
        <v>750</v>
      </c>
      <c r="L981" s="2">
        <v>724</v>
      </c>
      <c r="M981" s="2">
        <v>1</v>
      </c>
    </row>
    <row r="982" spans="1:67" x14ac:dyDescent="0.25">
      <c r="A982" s="2">
        <v>981</v>
      </c>
      <c r="B982" s="3">
        <v>43914.281999178245</v>
      </c>
      <c r="C982" s="35">
        <v>26.03</v>
      </c>
      <c r="D982" s="2">
        <v>969.92</v>
      </c>
      <c r="E982" s="2">
        <v>44.77</v>
      </c>
      <c r="F982" s="2">
        <v>367.19</v>
      </c>
      <c r="G982" s="2">
        <v>272</v>
      </c>
      <c r="H982" s="2">
        <v>0.08</v>
      </c>
      <c r="I982" s="2">
        <v>26.15</v>
      </c>
      <c r="J982" s="2">
        <v>25.97</v>
      </c>
      <c r="K982" s="2">
        <v>737</v>
      </c>
      <c r="L982" s="2">
        <v>719</v>
      </c>
      <c r="M982" s="2">
        <v>1</v>
      </c>
    </row>
    <row r="983" spans="1:67" x14ac:dyDescent="0.25">
      <c r="A983" s="2">
        <v>982</v>
      </c>
      <c r="B983" s="3">
        <v>43914.283618773145</v>
      </c>
      <c r="C983" s="35">
        <v>25.47</v>
      </c>
      <c r="D983" s="2">
        <v>969.99</v>
      </c>
      <c r="E983" s="2">
        <v>46.97</v>
      </c>
      <c r="F983" s="2">
        <v>366.57</v>
      </c>
      <c r="G983" s="2">
        <v>273</v>
      </c>
      <c r="H983" s="2">
        <v>0.09</v>
      </c>
      <c r="I983" s="2">
        <v>25.45</v>
      </c>
      <c r="J983" s="2">
        <v>25.25</v>
      </c>
      <c r="K983" s="2">
        <v>728</v>
      </c>
      <c r="L983" s="2">
        <v>704</v>
      </c>
      <c r="M983" s="2">
        <v>1</v>
      </c>
    </row>
    <row r="984" spans="1:67" x14ac:dyDescent="0.25">
      <c r="A984" s="2">
        <v>983</v>
      </c>
      <c r="B984" s="3">
        <v>43914.285240694444</v>
      </c>
      <c r="C984" s="35">
        <v>25.17</v>
      </c>
      <c r="D984" s="2">
        <v>970.02</v>
      </c>
      <c r="E984" s="2">
        <v>49.51</v>
      </c>
      <c r="F984" s="2">
        <v>366.3</v>
      </c>
      <c r="G984" s="2">
        <v>275</v>
      </c>
      <c r="H984" s="2">
        <v>0.1</v>
      </c>
      <c r="I984" s="2">
        <v>25.09</v>
      </c>
      <c r="J984" s="2">
        <v>24.83</v>
      </c>
      <c r="K984" s="2">
        <v>725</v>
      </c>
      <c r="L984" s="2">
        <v>714</v>
      </c>
      <c r="M984" s="2">
        <v>1</v>
      </c>
    </row>
    <row r="985" spans="1:67" x14ac:dyDescent="0.25">
      <c r="A985" s="2">
        <v>984</v>
      </c>
      <c r="B985" s="3">
        <v>43914.286864131944</v>
      </c>
      <c r="C985" s="35">
        <v>24.9</v>
      </c>
      <c r="D985" s="2">
        <v>970.02</v>
      </c>
      <c r="E985" s="2">
        <v>52.44</v>
      </c>
      <c r="F985" s="2">
        <v>366.34</v>
      </c>
      <c r="G985" s="2">
        <v>278</v>
      </c>
      <c r="H985" s="2">
        <v>0.12</v>
      </c>
      <c r="I985" s="2">
        <v>24.83</v>
      </c>
      <c r="J985" s="2">
        <v>24.57</v>
      </c>
      <c r="K985" s="2">
        <v>703</v>
      </c>
      <c r="L985" s="2">
        <v>689</v>
      </c>
      <c r="M985" s="2">
        <v>1</v>
      </c>
    </row>
    <row r="986" spans="1:67" x14ac:dyDescent="0.25">
      <c r="A986" s="2">
        <v>985</v>
      </c>
      <c r="B986" s="3">
        <v>43914.290100694445</v>
      </c>
      <c r="C986" s="35">
        <v>24.65</v>
      </c>
      <c r="D986" s="2">
        <v>970.13</v>
      </c>
      <c r="E986" s="2">
        <v>58.07</v>
      </c>
      <c r="F986" s="2">
        <v>365.32</v>
      </c>
      <c r="G986" s="2">
        <v>281</v>
      </c>
      <c r="H986" s="2">
        <v>0.13</v>
      </c>
      <c r="I986" s="2">
        <v>24.55</v>
      </c>
      <c r="J986" s="2">
        <v>24.27</v>
      </c>
      <c r="K986" s="2">
        <v>703</v>
      </c>
      <c r="L986" s="2">
        <v>689</v>
      </c>
      <c r="M986" s="2">
        <v>1</v>
      </c>
    </row>
    <row r="987" spans="1:67" s="45" customFormat="1" x14ac:dyDescent="0.25">
      <c r="A987" s="43">
        <v>986</v>
      </c>
      <c r="B987" s="44">
        <v>43914.292267962963</v>
      </c>
      <c r="C987" s="35">
        <v>27.54</v>
      </c>
      <c r="D987" s="43">
        <v>970.11</v>
      </c>
      <c r="E987" s="43">
        <v>41.19</v>
      </c>
      <c r="F987" s="43">
        <v>365.54</v>
      </c>
      <c r="G987" s="43">
        <v>282</v>
      </c>
      <c r="H987" s="43">
        <v>0.15</v>
      </c>
      <c r="I987" s="43">
        <v>27.89</v>
      </c>
      <c r="J987" s="43">
        <v>26.79</v>
      </c>
      <c r="K987" s="43">
        <v>709</v>
      </c>
      <c r="L987" s="43">
        <v>694</v>
      </c>
      <c r="M987" s="2">
        <v>1</v>
      </c>
      <c r="N987" s="76">
        <f t="shared" ref="N987:O987" si="260">AVERAGE(C987:C1006)</f>
        <v>25.856000000000005</v>
      </c>
      <c r="O987" s="76">
        <f t="shared" si="260"/>
        <v>970.68949999999973</v>
      </c>
      <c r="P987" s="76">
        <f t="shared" ref="P987:V987" si="261">AVERAGE(E987:E1006)</f>
        <v>63.423000000000002</v>
      </c>
      <c r="Q987" s="76">
        <f t="shared" si="261"/>
        <v>360.53649999999999</v>
      </c>
      <c r="R987" s="76">
        <f t="shared" si="261"/>
        <v>309.3</v>
      </c>
      <c r="S987" s="76">
        <f t="shared" si="261"/>
        <v>0.27949999999999997</v>
      </c>
      <c r="T987" s="76">
        <f t="shared" si="261"/>
        <v>25.917999999999996</v>
      </c>
      <c r="U987" s="76">
        <f t="shared" si="261"/>
        <v>25.516000000000002</v>
      </c>
      <c r="V987" s="76">
        <f t="shared" si="261"/>
        <v>719.15</v>
      </c>
      <c r="W987" s="71">
        <f t="shared" ref="W987:X987" si="262">STDEV(C987:C1006)</f>
        <v>0.87860775033422522</v>
      </c>
      <c r="X987" s="71">
        <f t="shared" si="262"/>
        <v>0.30909843432999851</v>
      </c>
      <c r="Y987" s="71">
        <f t="shared" ref="Y987:AE987" si="263">STDEV(E987:E1006)</f>
        <v>8.60913168798416</v>
      </c>
      <c r="Z987" s="71">
        <f t="shared" si="263"/>
        <v>2.6609402275768743</v>
      </c>
      <c r="AA987" s="71">
        <f t="shared" si="263"/>
        <v>17.232466298729328</v>
      </c>
      <c r="AB987" s="71">
        <f t="shared" si="263"/>
        <v>9.1448864054410925E-2</v>
      </c>
      <c r="AC987" s="71">
        <f t="shared" si="263"/>
        <v>1.0034341034666898</v>
      </c>
      <c r="AD987" s="71">
        <f t="shared" si="263"/>
        <v>0.91871993327100143</v>
      </c>
      <c r="AE987" s="71">
        <f t="shared" si="263"/>
        <v>18.065014166673251</v>
      </c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34"/>
      <c r="AY987" s="34"/>
      <c r="AZ987" s="34"/>
      <c r="BA987" s="34"/>
      <c r="BB987" s="34"/>
      <c r="BC987" s="34"/>
      <c r="BD987" s="34"/>
      <c r="BE987" s="34"/>
      <c r="BF987" s="34"/>
      <c r="BG987" s="34"/>
      <c r="BH987" s="34"/>
      <c r="BI987" s="34"/>
      <c r="BJ987" s="34"/>
      <c r="BK987" s="34"/>
      <c r="BL987" s="34"/>
      <c r="BM987" s="34"/>
      <c r="BN987" s="34"/>
      <c r="BO987" s="34"/>
    </row>
    <row r="988" spans="1:67" x14ac:dyDescent="0.25">
      <c r="A988" s="2">
        <v>987</v>
      </c>
      <c r="B988" s="3">
        <v>43914.293878865741</v>
      </c>
      <c r="C988" s="35">
        <v>26.7</v>
      </c>
      <c r="D988" s="2">
        <v>970.19</v>
      </c>
      <c r="E988" s="2">
        <v>57.28</v>
      </c>
      <c r="F988" s="2">
        <v>364.86</v>
      </c>
      <c r="G988" s="2">
        <v>285</v>
      </c>
      <c r="H988" s="2">
        <v>0.16</v>
      </c>
      <c r="I988" s="2">
        <v>27.05</v>
      </c>
      <c r="J988" s="2">
        <v>26.91</v>
      </c>
      <c r="K988" s="2">
        <v>737</v>
      </c>
      <c r="L988" s="2">
        <v>699</v>
      </c>
      <c r="M988" s="2">
        <v>1</v>
      </c>
    </row>
    <row r="989" spans="1:67" x14ac:dyDescent="0.25">
      <c r="A989" s="2">
        <v>988</v>
      </c>
      <c r="B989" s="3">
        <v>43914.295487569441</v>
      </c>
      <c r="C989" s="35">
        <v>25.51</v>
      </c>
      <c r="D989" s="2">
        <v>970.28</v>
      </c>
      <c r="E989" s="2">
        <v>62.98</v>
      </c>
      <c r="F989" s="2">
        <v>364.1</v>
      </c>
      <c r="G989" s="2">
        <v>287</v>
      </c>
      <c r="H989" s="2">
        <v>0.16</v>
      </c>
      <c r="I989" s="2">
        <v>25.63</v>
      </c>
      <c r="J989" s="2">
        <v>25.41</v>
      </c>
      <c r="K989" s="2">
        <v>718</v>
      </c>
      <c r="L989" s="2">
        <v>699</v>
      </c>
      <c r="M989" s="2">
        <v>1</v>
      </c>
    </row>
    <row r="990" spans="1:67" x14ac:dyDescent="0.25">
      <c r="A990" s="2">
        <v>989</v>
      </c>
      <c r="B990" s="3">
        <v>43914.298724907407</v>
      </c>
      <c r="C990" s="35">
        <v>24.7</v>
      </c>
      <c r="D990" s="2">
        <v>970.43</v>
      </c>
      <c r="E990" s="2">
        <v>64.67</v>
      </c>
      <c r="F990" s="2">
        <v>362.79</v>
      </c>
      <c r="G990" s="2">
        <v>292</v>
      </c>
      <c r="H990" s="2">
        <v>0.18</v>
      </c>
      <c r="I990" s="2">
        <v>24.73</v>
      </c>
      <c r="J990" s="2">
        <v>24.47</v>
      </c>
      <c r="K990" s="2">
        <v>743</v>
      </c>
      <c r="L990" s="2">
        <v>699</v>
      </c>
      <c r="M990" s="2">
        <v>1</v>
      </c>
    </row>
    <row r="991" spans="1:67" x14ac:dyDescent="0.25">
      <c r="A991" s="2">
        <v>990</v>
      </c>
      <c r="B991" s="3">
        <v>43914.300882291667</v>
      </c>
      <c r="C991" s="35">
        <v>24.79</v>
      </c>
      <c r="D991" s="2">
        <v>970.48</v>
      </c>
      <c r="E991" s="2">
        <v>64.459999999999994</v>
      </c>
      <c r="F991" s="2">
        <v>362.35</v>
      </c>
      <c r="G991" s="2">
        <v>293</v>
      </c>
      <c r="H991" s="2">
        <v>0.19</v>
      </c>
      <c r="I991" s="2">
        <v>24.67</v>
      </c>
      <c r="J991" s="2">
        <v>24.35</v>
      </c>
      <c r="K991" s="2">
        <v>725</v>
      </c>
      <c r="L991" s="2">
        <v>699</v>
      </c>
      <c r="M991" s="2">
        <v>1</v>
      </c>
    </row>
    <row r="992" spans="1:67" x14ac:dyDescent="0.25">
      <c r="A992" s="2">
        <v>991</v>
      </c>
      <c r="B992" s="3">
        <v>43914.302491377312</v>
      </c>
      <c r="C992" s="35">
        <v>24.92</v>
      </c>
      <c r="D992" s="2">
        <v>970.47</v>
      </c>
      <c r="E992" s="2">
        <v>65.63</v>
      </c>
      <c r="F992" s="2">
        <v>362.38</v>
      </c>
      <c r="G992" s="2">
        <v>296</v>
      </c>
      <c r="H992" s="2">
        <v>0.2</v>
      </c>
      <c r="I992" s="2">
        <v>24.83</v>
      </c>
      <c r="J992" s="2">
        <v>24.53</v>
      </c>
      <c r="K992" s="2">
        <v>703</v>
      </c>
      <c r="L992" s="2">
        <v>689</v>
      </c>
      <c r="M992" s="2">
        <v>1</v>
      </c>
    </row>
    <row r="993" spans="1:67" x14ac:dyDescent="0.25">
      <c r="A993" s="2">
        <v>992</v>
      </c>
      <c r="B993" s="3">
        <v>43914.304102199079</v>
      </c>
      <c r="C993" s="35">
        <v>25.4</v>
      </c>
      <c r="D993" s="2">
        <v>970.51</v>
      </c>
      <c r="E993" s="2">
        <v>51.55</v>
      </c>
      <c r="F993" s="2">
        <v>362.03</v>
      </c>
      <c r="G993" s="2">
        <v>298</v>
      </c>
      <c r="H993" s="2">
        <v>0.21</v>
      </c>
      <c r="I993" s="2">
        <v>25.49</v>
      </c>
      <c r="J993" s="2">
        <v>24.41</v>
      </c>
      <c r="K993" s="2">
        <v>703</v>
      </c>
      <c r="L993" s="2">
        <v>694</v>
      </c>
      <c r="M993" s="2">
        <v>1</v>
      </c>
    </row>
    <row r="994" spans="1:67" x14ac:dyDescent="0.25">
      <c r="A994" s="2">
        <v>993</v>
      </c>
      <c r="B994" s="3">
        <v>43914.307341006948</v>
      </c>
      <c r="C994" s="35">
        <v>25.52</v>
      </c>
      <c r="D994" s="2">
        <v>970.61</v>
      </c>
      <c r="E994" s="2">
        <v>65.680000000000007</v>
      </c>
      <c r="F994" s="2">
        <v>361.2</v>
      </c>
      <c r="G994" s="2">
        <v>304</v>
      </c>
      <c r="H994" s="2">
        <v>0.25</v>
      </c>
      <c r="I994" s="2">
        <v>25.79</v>
      </c>
      <c r="J994" s="2">
        <v>25.49</v>
      </c>
      <c r="K994" s="2">
        <v>737</v>
      </c>
      <c r="L994" s="2">
        <v>699</v>
      </c>
      <c r="M994" s="2">
        <v>1</v>
      </c>
    </row>
    <row r="995" spans="1:67" x14ac:dyDescent="0.25">
      <c r="A995" s="2">
        <v>994</v>
      </c>
      <c r="B995" s="3">
        <v>43914.309507789352</v>
      </c>
      <c r="C995" s="35">
        <v>25.37</v>
      </c>
      <c r="D995" s="2">
        <v>970.63</v>
      </c>
      <c r="E995" s="2">
        <v>64.61</v>
      </c>
      <c r="F995" s="2">
        <v>361.04</v>
      </c>
      <c r="G995" s="2">
        <v>305</v>
      </c>
      <c r="H995" s="2">
        <v>0.26</v>
      </c>
      <c r="I995" s="2">
        <v>25.41</v>
      </c>
      <c r="J995" s="2">
        <v>25.13</v>
      </c>
      <c r="K995" s="2">
        <v>728</v>
      </c>
      <c r="L995" s="2">
        <v>699</v>
      </c>
      <c r="M995" s="2">
        <v>1</v>
      </c>
    </row>
    <row r="996" spans="1:67" x14ac:dyDescent="0.25">
      <c r="A996" s="2">
        <v>995</v>
      </c>
      <c r="B996" s="3">
        <v>43914.311117708334</v>
      </c>
      <c r="C996" s="35">
        <v>25.12</v>
      </c>
      <c r="D996" s="2">
        <v>970.64</v>
      </c>
      <c r="E996" s="2">
        <v>63.16</v>
      </c>
      <c r="F996" s="2">
        <v>360.97</v>
      </c>
      <c r="G996" s="2">
        <v>308</v>
      </c>
      <c r="H996" s="2">
        <v>0.27</v>
      </c>
      <c r="I996" s="2">
        <v>25.13</v>
      </c>
      <c r="J996" s="2">
        <v>24.83</v>
      </c>
      <c r="K996" s="2">
        <v>693</v>
      </c>
      <c r="L996" s="2">
        <v>689</v>
      </c>
      <c r="M996" s="2">
        <v>1</v>
      </c>
    </row>
    <row r="997" spans="1:67" x14ac:dyDescent="0.25">
      <c r="A997" s="2">
        <v>996</v>
      </c>
      <c r="B997" s="3">
        <v>43914.31272898148</v>
      </c>
      <c r="C997" s="35">
        <v>25.26</v>
      </c>
      <c r="D997" s="2">
        <v>970.71</v>
      </c>
      <c r="E997" s="2">
        <v>66</v>
      </c>
      <c r="F997" s="2">
        <v>360.31</v>
      </c>
      <c r="G997" s="2">
        <v>310</v>
      </c>
      <c r="H997" s="2">
        <v>0.27</v>
      </c>
      <c r="I997" s="2">
        <v>25.17</v>
      </c>
      <c r="J997" s="2">
        <v>24.87</v>
      </c>
      <c r="K997" s="2">
        <v>693</v>
      </c>
      <c r="L997" s="2">
        <v>684</v>
      </c>
      <c r="M997" s="2">
        <v>1</v>
      </c>
    </row>
    <row r="998" spans="1:67" x14ac:dyDescent="0.25">
      <c r="A998" s="2">
        <v>997</v>
      </c>
      <c r="B998" s="3">
        <v>43914.31596467593</v>
      </c>
      <c r="C998" s="35">
        <v>27.47</v>
      </c>
      <c r="D998" s="2">
        <v>970.72</v>
      </c>
      <c r="E998" s="2">
        <v>45.85</v>
      </c>
      <c r="F998" s="2">
        <v>360.27</v>
      </c>
      <c r="G998" s="2">
        <v>314</v>
      </c>
      <c r="H998" s="2">
        <v>0.31</v>
      </c>
      <c r="I998" s="2">
        <v>27.87</v>
      </c>
      <c r="J998" s="2">
        <v>26.79</v>
      </c>
      <c r="K998" s="2">
        <v>725</v>
      </c>
      <c r="L998" s="2">
        <v>684</v>
      </c>
      <c r="M998" s="2">
        <v>1</v>
      </c>
    </row>
    <row r="999" spans="1:67" x14ac:dyDescent="0.25">
      <c r="A999" s="2">
        <v>998</v>
      </c>
      <c r="B999" s="3">
        <v>43914.31812387731</v>
      </c>
      <c r="C999" s="35">
        <v>27.67</v>
      </c>
      <c r="D999" s="2">
        <v>970.82</v>
      </c>
      <c r="E999" s="2">
        <v>60.62</v>
      </c>
      <c r="F999" s="2">
        <v>359.42</v>
      </c>
      <c r="G999" s="2">
        <v>314</v>
      </c>
      <c r="H999" s="2">
        <v>0.32</v>
      </c>
      <c r="I999" s="2">
        <v>27.83</v>
      </c>
      <c r="J999" s="2">
        <v>27.63</v>
      </c>
      <c r="K999" s="2">
        <v>712</v>
      </c>
      <c r="L999" s="2">
        <v>679</v>
      </c>
      <c r="M999" s="2">
        <v>1</v>
      </c>
    </row>
    <row r="1000" spans="1:67" x14ac:dyDescent="0.25">
      <c r="A1000" s="2">
        <v>999</v>
      </c>
      <c r="B1000" s="3">
        <v>43914.319732222226</v>
      </c>
      <c r="C1000" s="35">
        <v>26.3</v>
      </c>
      <c r="D1000" s="2">
        <v>970.9</v>
      </c>
      <c r="E1000" s="2">
        <v>66.790000000000006</v>
      </c>
      <c r="F1000" s="2">
        <v>358.72</v>
      </c>
      <c r="G1000" s="2">
        <v>319</v>
      </c>
      <c r="H1000" s="2">
        <v>0.32</v>
      </c>
      <c r="I1000" s="2">
        <v>26.47</v>
      </c>
      <c r="J1000" s="2">
        <v>26.21</v>
      </c>
      <c r="K1000" s="2">
        <v>734</v>
      </c>
      <c r="L1000" s="2">
        <v>699</v>
      </c>
      <c r="M1000" s="2">
        <v>1</v>
      </c>
    </row>
    <row r="1001" spans="1:67" x14ac:dyDescent="0.25">
      <c r="A1001" s="2">
        <v>1000</v>
      </c>
      <c r="B1001" s="3">
        <v>43914.321343344913</v>
      </c>
      <c r="C1001" s="35">
        <v>26.03</v>
      </c>
      <c r="D1001" s="2">
        <v>970.93</v>
      </c>
      <c r="E1001" s="2">
        <v>69.83</v>
      </c>
      <c r="F1001" s="2">
        <v>358.49</v>
      </c>
      <c r="G1001" s="2">
        <v>322</v>
      </c>
      <c r="H1001" s="2">
        <v>0.34</v>
      </c>
      <c r="I1001" s="2">
        <v>26.01</v>
      </c>
      <c r="J1001" s="2">
        <v>25.73</v>
      </c>
      <c r="K1001" s="2">
        <v>703</v>
      </c>
      <c r="L1001" s="2">
        <v>699</v>
      </c>
      <c r="M1001" s="2">
        <v>1</v>
      </c>
    </row>
    <row r="1002" spans="1:67" x14ac:dyDescent="0.25">
      <c r="A1002" s="2">
        <v>1001</v>
      </c>
      <c r="B1002" s="3">
        <v>43914.324579895838</v>
      </c>
      <c r="C1002" s="35">
        <v>25.63</v>
      </c>
      <c r="D1002" s="2">
        <v>971.06</v>
      </c>
      <c r="E1002" s="2">
        <v>69.39</v>
      </c>
      <c r="F1002" s="2">
        <v>357.35</v>
      </c>
      <c r="G1002" s="2">
        <v>325</v>
      </c>
      <c r="H1002" s="2">
        <v>0.38</v>
      </c>
      <c r="I1002" s="2">
        <v>25.57</v>
      </c>
      <c r="J1002" s="2">
        <v>25.25</v>
      </c>
      <c r="K1002" s="2">
        <v>759</v>
      </c>
      <c r="L1002" s="2">
        <v>704</v>
      </c>
      <c r="M1002" s="2">
        <v>1</v>
      </c>
    </row>
    <row r="1003" spans="1:67" x14ac:dyDescent="0.25">
      <c r="A1003" s="2">
        <v>1002</v>
      </c>
      <c r="B1003" s="3">
        <v>43914.326739560187</v>
      </c>
      <c r="C1003" s="35">
        <v>25.73</v>
      </c>
      <c r="D1003" s="2">
        <v>971.04</v>
      </c>
      <c r="E1003" s="2">
        <v>71.55</v>
      </c>
      <c r="F1003" s="2">
        <v>357.54</v>
      </c>
      <c r="G1003" s="2">
        <v>328</v>
      </c>
      <c r="H1003" s="2">
        <v>0.38</v>
      </c>
      <c r="I1003" s="2">
        <v>25.65</v>
      </c>
      <c r="J1003" s="2">
        <v>25.31</v>
      </c>
      <c r="K1003" s="2">
        <v>712</v>
      </c>
      <c r="L1003" s="2">
        <v>709</v>
      </c>
      <c r="M1003" s="2">
        <v>1</v>
      </c>
    </row>
    <row r="1004" spans="1:67" x14ac:dyDescent="0.25">
      <c r="A1004" s="2">
        <v>1003</v>
      </c>
      <c r="B1004" s="3">
        <v>43914.328348333336</v>
      </c>
      <c r="C1004" s="35">
        <v>25.81</v>
      </c>
      <c r="D1004" s="2">
        <v>971.05</v>
      </c>
      <c r="E1004" s="2">
        <v>73.05</v>
      </c>
      <c r="F1004" s="2">
        <v>357.4</v>
      </c>
      <c r="G1004" s="2">
        <v>330</v>
      </c>
      <c r="H1004" s="2">
        <v>0.39</v>
      </c>
      <c r="I1004" s="2">
        <v>25.71</v>
      </c>
      <c r="J1004" s="2">
        <v>25.41</v>
      </c>
      <c r="K1004" s="2">
        <v>709</v>
      </c>
      <c r="L1004" s="2">
        <v>704</v>
      </c>
      <c r="M1004" s="2">
        <v>1</v>
      </c>
    </row>
    <row r="1005" spans="1:67" x14ac:dyDescent="0.25">
      <c r="A1005" s="2">
        <v>1004</v>
      </c>
      <c r="B1005" s="3">
        <v>43914.329959756942</v>
      </c>
      <c r="C1005" s="35">
        <v>25.79</v>
      </c>
      <c r="D1005" s="2">
        <v>971.07</v>
      </c>
      <c r="E1005" s="2">
        <v>72.739999999999995</v>
      </c>
      <c r="F1005" s="2">
        <v>357.28</v>
      </c>
      <c r="G1005" s="2">
        <v>333</v>
      </c>
      <c r="H1005" s="2">
        <v>0.41</v>
      </c>
      <c r="I1005" s="2">
        <v>25.71</v>
      </c>
      <c r="J1005" s="2">
        <v>25.37</v>
      </c>
      <c r="K1005" s="2">
        <v>737</v>
      </c>
      <c r="L1005" s="2">
        <v>719</v>
      </c>
      <c r="M1005" s="2">
        <v>1</v>
      </c>
    </row>
    <row r="1006" spans="1:67" x14ac:dyDescent="0.25">
      <c r="A1006" s="2">
        <v>1005</v>
      </c>
      <c r="B1006" s="3">
        <v>43914.333196550928</v>
      </c>
      <c r="C1006" s="35">
        <v>25.86</v>
      </c>
      <c r="D1006" s="2">
        <v>971.14</v>
      </c>
      <c r="E1006" s="2">
        <v>71.430000000000007</v>
      </c>
      <c r="F1006" s="2">
        <v>356.69</v>
      </c>
      <c r="G1006" s="2">
        <v>341</v>
      </c>
      <c r="H1006" s="2">
        <v>0.44</v>
      </c>
      <c r="I1006" s="2">
        <v>25.75</v>
      </c>
      <c r="J1006" s="2">
        <v>25.43</v>
      </c>
      <c r="K1006" s="2">
        <v>703</v>
      </c>
      <c r="L1006" s="2">
        <v>679</v>
      </c>
      <c r="M1006" s="2">
        <v>1</v>
      </c>
    </row>
    <row r="1007" spans="1:67" s="45" customFormat="1" x14ac:dyDescent="0.25">
      <c r="A1007" s="43">
        <v>1006</v>
      </c>
      <c r="B1007" s="44">
        <v>43914.335355694449</v>
      </c>
      <c r="C1007" s="35">
        <v>25.88</v>
      </c>
      <c r="D1007" s="43">
        <v>971.14</v>
      </c>
      <c r="E1007" s="43">
        <v>72.19</v>
      </c>
      <c r="F1007" s="43">
        <v>356.62</v>
      </c>
      <c r="G1007" s="43">
        <v>340</v>
      </c>
      <c r="H1007" s="43">
        <v>0.45</v>
      </c>
      <c r="I1007" s="43">
        <v>25.81</v>
      </c>
      <c r="J1007" s="43">
        <v>25.49</v>
      </c>
      <c r="K1007" s="43">
        <v>753</v>
      </c>
      <c r="L1007" s="43">
        <v>699</v>
      </c>
      <c r="M1007" s="2">
        <v>1</v>
      </c>
      <c r="N1007" s="76">
        <f t="shared" ref="N1007:O1007" si="264">AVERAGE(C1007:C1025)</f>
        <v>27.024210526315791</v>
      </c>
      <c r="O1007" s="76">
        <f t="shared" si="264"/>
        <v>971.34736842105258</v>
      </c>
      <c r="P1007" s="76">
        <f t="shared" ref="P1007:V1007" si="265">AVERAGE(E1007:E1025)</f>
        <v>77.406842105263138</v>
      </c>
      <c r="Q1007" s="76">
        <f t="shared" si="265"/>
        <v>354.86368421052629</v>
      </c>
      <c r="R1007" s="76">
        <f t="shared" si="265"/>
        <v>364.26315789473682</v>
      </c>
      <c r="S1007" s="76">
        <f t="shared" si="265"/>
        <v>0.57263157894736838</v>
      </c>
      <c r="T1007" s="76">
        <f t="shared" si="265"/>
        <v>26.978421052631582</v>
      </c>
      <c r="U1007" s="76">
        <f t="shared" si="265"/>
        <v>26.605789473684208</v>
      </c>
      <c r="V1007" s="76">
        <f t="shared" si="265"/>
        <v>715.47368421052636</v>
      </c>
      <c r="W1007" s="71">
        <f t="shared" ref="W1007:X1007" si="266">STDEV(C1007:C1025)</f>
        <v>0.79360860623045193</v>
      </c>
      <c r="X1007" s="71">
        <f t="shared" si="266"/>
        <v>0.18143998411666171</v>
      </c>
      <c r="Y1007" s="71">
        <f t="shared" ref="Y1007:AE1007" si="267">STDEV(E1007:E1025)</f>
        <v>3.0660000228882707</v>
      </c>
      <c r="Z1007" s="71">
        <f t="shared" si="267"/>
        <v>1.5620577970752278</v>
      </c>
      <c r="AA1007" s="71">
        <f t="shared" si="267"/>
        <v>14.184663491340677</v>
      </c>
      <c r="AB1007" s="71">
        <f t="shared" si="267"/>
        <v>8.0127821861432164E-2</v>
      </c>
      <c r="AC1007" s="71">
        <f t="shared" si="267"/>
        <v>0.81052289814727196</v>
      </c>
      <c r="AD1007" s="71">
        <f t="shared" si="267"/>
        <v>0.8048900255416106</v>
      </c>
      <c r="AE1007" s="71">
        <f t="shared" si="267"/>
        <v>14.084540070795638</v>
      </c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34"/>
      <c r="AY1007" s="34"/>
      <c r="AZ1007" s="34"/>
      <c r="BA1007" s="34"/>
      <c r="BB1007" s="34"/>
      <c r="BC1007" s="34"/>
      <c r="BD1007" s="34"/>
      <c r="BE1007" s="34"/>
      <c r="BF1007" s="34"/>
      <c r="BG1007" s="34"/>
      <c r="BH1007" s="34"/>
      <c r="BI1007" s="34"/>
      <c r="BJ1007" s="34"/>
      <c r="BK1007" s="34"/>
      <c r="BL1007" s="34"/>
      <c r="BM1007" s="34"/>
      <c r="BN1007" s="34"/>
      <c r="BO1007" s="34"/>
    </row>
    <row r="1008" spans="1:67" x14ac:dyDescent="0.25">
      <c r="A1008" s="2">
        <v>1007</v>
      </c>
      <c r="B1008" s="3">
        <v>43914.336965034723</v>
      </c>
      <c r="C1008" s="35">
        <v>26.01</v>
      </c>
      <c r="D1008" s="2">
        <v>971.12</v>
      </c>
      <c r="E1008" s="2">
        <v>73.25</v>
      </c>
      <c r="F1008" s="2">
        <v>356.81</v>
      </c>
      <c r="G1008" s="2">
        <v>344</v>
      </c>
      <c r="H1008" s="2">
        <v>0.46</v>
      </c>
      <c r="I1008" s="2">
        <v>25.93</v>
      </c>
      <c r="J1008" s="2">
        <v>25.61</v>
      </c>
      <c r="K1008" s="2">
        <v>709</v>
      </c>
      <c r="L1008" s="2">
        <v>689</v>
      </c>
      <c r="M1008" s="2">
        <v>1</v>
      </c>
    </row>
    <row r="1009" spans="1:13" x14ac:dyDescent="0.25">
      <c r="A1009" s="2">
        <v>1008</v>
      </c>
      <c r="B1009" s="3">
        <v>43914.33857699074</v>
      </c>
      <c r="C1009" s="35">
        <v>26.11</v>
      </c>
      <c r="D1009" s="2">
        <v>971.15</v>
      </c>
      <c r="E1009" s="2">
        <v>72.569999999999993</v>
      </c>
      <c r="F1009" s="2">
        <v>356.56</v>
      </c>
      <c r="G1009" s="2">
        <v>345</v>
      </c>
      <c r="H1009" s="2">
        <v>0.47</v>
      </c>
      <c r="I1009" s="2">
        <v>26.09</v>
      </c>
      <c r="J1009" s="2">
        <v>25.69</v>
      </c>
      <c r="K1009" s="2">
        <v>712</v>
      </c>
      <c r="L1009" s="2">
        <v>689</v>
      </c>
      <c r="M1009" s="2">
        <v>1</v>
      </c>
    </row>
    <row r="1010" spans="1:13" x14ac:dyDescent="0.25">
      <c r="A1010" s="2">
        <v>1009</v>
      </c>
      <c r="B1010" s="3">
        <v>43914.341812986109</v>
      </c>
      <c r="C1010" s="35">
        <v>26.16</v>
      </c>
      <c r="D1010" s="2">
        <v>971.17</v>
      </c>
      <c r="E1010" s="2">
        <v>74.73</v>
      </c>
      <c r="F1010" s="2">
        <v>356.35</v>
      </c>
      <c r="G1010" s="2">
        <v>352</v>
      </c>
      <c r="H1010" s="2">
        <v>0.5</v>
      </c>
      <c r="I1010" s="2">
        <v>26.13</v>
      </c>
      <c r="J1010" s="2">
        <v>25.79</v>
      </c>
      <c r="K1010" s="2">
        <v>718</v>
      </c>
      <c r="L1010" s="2">
        <v>689</v>
      </c>
      <c r="M1010" s="2">
        <v>1</v>
      </c>
    </row>
    <row r="1011" spans="1:13" x14ac:dyDescent="0.25">
      <c r="A1011" s="2">
        <v>1010</v>
      </c>
      <c r="B1011" s="3">
        <v>43914.343972418981</v>
      </c>
      <c r="C1011" s="35">
        <v>26.27</v>
      </c>
      <c r="D1011" s="2">
        <v>971.2</v>
      </c>
      <c r="E1011" s="2">
        <v>75.2</v>
      </c>
      <c r="F1011" s="2">
        <v>356.15</v>
      </c>
      <c r="G1011" s="2">
        <v>352</v>
      </c>
      <c r="H1011" s="2">
        <v>0.49</v>
      </c>
      <c r="I1011" s="2">
        <v>26.19</v>
      </c>
      <c r="J1011" s="2">
        <v>25.79</v>
      </c>
      <c r="K1011" s="2">
        <v>709</v>
      </c>
      <c r="L1011" s="2">
        <v>684</v>
      </c>
      <c r="M1011" s="2">
        <v>1</v>
      </c>
    </row>
    <row r="1012" spans="1:13" x14ac:dyDescent="0.25">
      <c r="A1012" s="2">
        <v>1011</v>
      </c>
      <c r="B1012" s="3">
        <v>43914.34558277778</v>
      </c>
      <c r="C1012" s="35">
        <v>26.3</v>
      </c>
      <c r="D1012" s="2">
        <v>971.19</v>
      </c>
      <c r="E1012" s="2">
        <v>74.180000000000007</v>
      </c>
      <c r="F1012" s="2">
        <v>356.21</v>
      </c>
      <c r="G1012" s="2">
        <v>353</v>
      </c>
      <c r="H1012" s="2">
        <v>0.51</v>
      </c>
      <c r="I1012" s="2">
        <v>26.21</v>
      </c>
      <c r="J1012" s="2">
        <v>25.85</v>
      </c>
      <c r="K1012" s="2">
        <v>703</v>
      </c>
      <c r="L1012" s="2">
        <v>679</v>
      </c>
      <c r="M1012" s="2">
        <v>1</v>
      </c>
    </row>
    <row r="1013" spans="1:13" x14ac:dyDescent="0.25">
      <c r="A1013" s="2">
        <v>1012</v>
      </c>
      <c r="B1013" s="3">
        <v>43914.347193645837</v>
      </c>
      <c r="C1013" s="35">
        <v>26.53</v>
      </c>
      <c r="D1013" s="2">
        <v>971.22</v>
      </c>
      <c r="E1013" s="2">
        <v>76.260000000000005</v>
      </c>
      <c r="F1013" s="2">
        <v>356</v>
      </c>
      <c r="G1013" s="2">
        <v>356</v>
      </c>
      <c r="H1013" s="2">
        <v>0.53</v>
      </c>
      <c r="I1013" s="2">
        <v>26.43</v>
      </c>
      <c r="J1013" s="2">
        <v>26.05</v>
      </c>
      <c r="K1013" s="2">
        <v>712</v>
      </c>
      <c r="L1013" s="2">
        <v>699</v>
      </c>
      <c r="M1013" s="2">
        <v>1</v>
      </c>
    </row>
    <row r="1014" spans="1:13" x14ac:dyDescent="0.25">
      <c r="A1014" s="2">
        <v>1013</v>
      </c>
      <c r="B1014" s="3">
        <v>43914.350430416671</v>
      </c>
      <c r="C1014" s="35">
        <v>26.69</v>
      </c>
      <c r="D1014" s="2">
        <v>971.31</v>
      </c>
      <c r="E1014" s="2">
        <v>76.040000000000006</v>
      </c>
      <c r="F1014" s="2">
        <v>355.22</v>
      </c>
      <c r="G1014" s="2">
        <v>361</v>
      </c>
      <c r="H1014" s="2">
        <v>0.54</v>
      </c>
      <c r="I1014" s="2">
        <v>26.69</v>
      </c>
      <c r="J1014" s="2">
        <v>26.29</v>
      </c>
      <c r="K1014" s="2">
        <v>712</v>
      </c>
      <c r="L1014" s="2">
        <v>684</v>
      </c>
      <c r="M1014" s="2">
        <v>1</v>
      </c>
    </row>
    <row r="1015" spans="1:13" x14ac:dyDescent="0.25">
      <c r="A1015" s="2">
        <v>1014</v>
      </c>
      <c r="B1015" s="3">
        <v>43914.352590023147</v>
      </c>
      <c r="C1015" s="35">
        <v>26.76</v>
      </c>
      <c r="D1015" s="2">
        <v>971.3</v>
      </c>
      <c r="E1015" s="2">
        <v>76.52</v>
      </c>
      <c r="F1015" s="2">
        <v>355.26</v>
      </c>
      <c r="G1015" s="2">
        <v>362</v>
      </c>
      <c r="H1015" s="2">
        <v>0.56000000000000005</v>
      </c>
      <c r="I1015" s="2">
        <v>26.69</v>
      </c>
      <c r="J1015" s="2">
        <v>26.27</v>
      </c>
      <c r="K1015" s="2">
        <v>703</v>
      </c>
      <c r="L1015" s="2">
        <v>684</v>
      </c>
      <c r="M1015" s="2">
        <v>1</v>
      </c>
    </row>
    <row r="1016" spans="1:13" x14ac:dyDescent="0.25">
      <c r="A1016" s="2">
        <v>1015</v>
      </c>
      <c r="B1016" s="3">
        <v>43914.354201134258</v>
      </c>
      <c r="C1016" s="35">
        <v>26.97</v>
      </c>
      <c r="D1016" s="2">
        <v>971.32</v>
      </c>
      <c r="E1016" s="2">
        <v>78.17</v>
      </c>
      <c r="F1016" s="2">
        <v>355.12</v>
      </c>
      <c r="G1016" s="2">
        <v>364</v>
      </c>
      <c r="H1016" s="2">
        <v>0.56999999999999995</v>
      </c>
      <c r="I1016" s="2">
        <v>26.87</v>
      </c>
      <c r="J1016" s="2">
        <v>26.47</v>
      </c>
      <c r="K1016" s="2">
        <v>703</v>
      </c>
      <c r="L1016" s="2">
        <v>669</v>
      </c>
      <c r="M1016" s="2">
        <v>1</v>
      </c>
    </row>
    <row r="1017" spans="1:13" x14ac:dyDescent="0.25">
      <c r="A1017" s="2">
        <v>1016</v>
      </c>
      <c r="B1017" s="3">
        <v>43914.355810706023</v>
      </c>
      <c r="C1017" s="35">
        <v>27.07</v>
      </c>
      <c r="D1017" s="2">
        <v>971.31</v>
      </c>
      <c r="E1017" s="2">
        <v>78.92</v>
      </c>
      <c r="F1017" s="2">
        <v>355.2</v>
      </c>
      <c r="G1017" s="2">
        <v>366</v>
      </c>
      <c r="H1017" s="2">
        <v>0.57999999999999996</v>
      </c>
      <c r="I1017" s="2">
        <v>27.05</v>
      </c>
      <c r="J1017" s="2">
        <v>26.71</v>
      </c>
      <c r="K1017" s="2">
        <v>703</v>
      </c>
      <c r="L1017" s="2">
        <v>684</v>
      </c>
      <c r="M1017" s="2">
        <v>1</v>
      </c>
    </row>
    <row r="1018" spans="1:13" x14ac:dyDescent="0.25">
      <c r="A1018" s="2">
        <v>1017</v>
      </c>
      <c r="B1018" s="3">
        <v>43914.359049652776</v>
      </c>
      <c r="C1018" s="35">
        <v>27.49</v>
      </c>
      <c r="D1018" s="2">
        <v>971.36</v>
      </c>
      <c r="E1018" s="2">
        <v>80.540000000000006</v>
      </c>
      <c r="F1018" s="2">
        <v>354.75</v>
      </c>
      <c r="G1018" s="2">
        <v>371</v>
      </c>
      <c r="H1018" s="2">
        <v>0.61</v>
      </c>
      <c r="I1018" s="2">
        <v>27.45</v>
      </c>
      <c r="J1018" s="2">
        <v>27.09</v>
      </c>
      <c r="K1018" s="2">
        <v>703</v>
      </c>
      <c r="L1018" s="2">
        <v>694</v>
      </c>
      <c r="M1018" s="2">
        <v>1</v>
      </c>
    </row>
    <row r="1019" spans="1:13" x14ac:dyDescent="0.25">
      <c r="A1019" s="2">
        <v>1018</v>
      </c>
      <c r="B1019" s="3">
        <v>43914.361220300925</v>
      </c>
      <c r="C1019" s="35">
        <v>27.57</v>
      </c>
      <c r="D1019" s="2">
        <v>971.39</v>
      </c>
      <c r="E1019" s="2">
        <v>81.040000000000006</v>
      </c>
      <c r="F1019" s="2">
        <v>354.48</v>
      </c>
      <c r="G1019" s="2">
        <v>374</v>
      </c>
      <c r="H1019" s="2">
        <v>0.63</v>
      </c>
      <c r="I1019" s="2">
        <v>27.53</v>
      </c>
      <c r="J1019" s="2">
        <v>27.15</v>
      </c>
      <c r="K1019" s="2">
        <v>734</v>
      </c>
      <c r="L1019" s="2">
        <v>694</v>
      </c>
      <c r="M1019" s="2">
        <v>1</v>
      </c>
    </row>
    <row r="1020" spans="1:13" x14ac:dyDescent="0.25">
      <c r="A1020" s="2">
        <v>1019</v>
      </c>
      <c r="B1020" s="3">
        <v>43914.362832013889</v>
      </c>
      <c r="C1020" s="35">
        <v>27.54</v>
      </c>
      <c r="D1020" s="2">
        <v>971.43</v>
      </c>
      <c r="E1020" s="2">
        <v>79.23</v>
      </c>
      <c r="F1020" s="2">
        <v>354.17</v>
      </c>
      <c r="G1020" s="2">
        <v>375</v>
      </c>
      <c r="H1020" s="2">
        <v>0.62</v>
      </c>
      <c r="I1020" s="2">
        <v>27.55</v>
      </c>
      <c r="J1020" s="2">
        <v>27.15</v>
      </c>
      <c r="K1020" s="2">
        <v>718</v>
      </c>
      <c r="L1020" s="2">
        <v>699</v>
      </c>
      <c r="M1020" s="2">
        <v>1</v>
      </c>
    </row>
    <row r="1021" spans="1:13" x14ac:dyDescent="0.25">
      <c r="A1021" s="2">
        <v>1020</v>
      </c>
      <c r="B1021" s="3">
        <v>43914.364443981482</v>
      </c>
      <c r="C1021" s="35">
        <v>27.76</v>
      </c>
      <c r="D1021" s="2">
        <v>971.43</v>
      </c>
      <c r="E1021" s="2">
        <v>80.55</v>
      </c>
      <c r="F1021" s="2">
        <v>354.16</v>
      </c>
      <c r="G1021" s="2">
        <v>377</v>
      </c>
      <c r="H1021" s="2">
        <v>0.64</v>
      </c>
      <c r="I1021" s="2">
        <v>27.71</v>
      </c>
      <c r="J1021" s="2">
        <v>27.35</v>
      </c>
      <c r="K1021" s="2">
        <v>703</v>
      </c>
      <c r="L1021" s="2">
        <v>684</v>
      </c>
      <c r="M1021" s="2">
        <v>1</v>
      </c>
    </row>
    <row r="1022" spans="1:13" x14ac:dyDescent="0.25">
      <c r="A1022" s="2">
        <v>1021</v>
      </c>
      <c r="B1022" s="3">
        <v>43914.367683518518</v>
      </c>
      <c r="C1022" s="35">
        <v>27.97</v>
      </c>
      <c r="D1022" s="2">
        <v>971.64</v>
      </c>
      <c r="E1022" s="2">
        <v>80.91</v>
      </c>
      <c r="F1022" s="2">
        <v>352.36</v>
      </c>
      <c r="G1022" s="2">
        <v>379</v>
      </c>
      <c r="H1022" s="2">
        <v>0.67</v>
      </c>
      <c r="I1022" s="2">
        <v>27.95</v>
      </c>
      <c r="J1022" s="2">
        <v>27.55</v>
      </c>
      <c r="K1022" s="2">
        <v>737</v>
      </c>
      <c r="L1022" s="2">
        <v>699</v>
      </c>
      <c r="M1022" s="2">
        <v>1</v>
      </c>
    </row>
    <row r="1023" spans="1:13" x14ac:dyDescent="0.25">
      <c r="A1023" s="2">
        <v>1022</v>
      </c>
      <c r="B1023" s="3">
        <v>43914.369843171298</v>
      </c>
      <c r="C1023" s="35">
        <v>28</v>
      </c>
      <c r="D1023" s="2">
        <v>971.62</v>
      </c>
      <c r="E1023" s="2">
        <v>80.77</v>
      </c>
      <c r="F1023" s="2">
        <v>352.52</v>
      </c>
      <c r="G1023" s="2">
        <v>382</v>
      </c>
      <c r="H1023" s="2">
        <v>0.67</v>
      </c>
      <c r="I1023" s="2">
        <v>27.97</v>
      </c>
      <c r="J1023" s="2">
        <v>27.63</v>
      </c>
      <c r="K1023" s="2">
        <v>709</v>
      </c>
      <c r="L1023" s="2">
        <v>698</v>
      </c>
      <c r="M1023" s="2">
        <v>1</v>
      </c>
    </row>
    <row r="1024" spans="1:13" x14ac:dyDescent="0.25">
      <c r="A1024" s="2">
        <v>1023</v>
      </c>
      <c r="B1024" s="3">
        <v>43914.371453865737</v>
      </c>
      <c r="C1024" s="35">
        <v>28.14</v>
      </c>
      <c r="D1024" s="2">
        <v>971.66</v>
      </c>
      <c r="E1024" s="2">
        <v>80.319999999999993</v>
      </c>
      <c r="F1024" s="2">
        <v>352.13</v>
      </c>
      <c r="G1024" s="2">
        <v>382</v>
      </c>
      <c r="H1024" s="2">
        <v>0.68</v>
      </c>
      <c r="I1024" s="2">
        <v>28.17</v>
      </c>
      <c r="J1024" s="2">
        <v>27.73</v>
      </c>
      <c r="K1024" s="2">
        <v>728</v>
      </c>
      <c r="L1024" s="2">
        <v>694</v>
      </c>
      <c r="M1024" s="2">
        <v>1</v>
      </c>
    </row>
    <row r="1025" spans="1:67" x14ac:dyDescent="0.25">
      <c r="A1025" s="2">
        <v>1024</v>
      </c>
      <c r="B1025" s="3">
        <v>43914.373065520835</v>
      </c>
      <c r="C1025" s="35">
        <v>28.24</v>
      </c>
      <c r="D1025" s="2">
        <v>971.64</v>
      </c>
      <c r="E1025" s="2">
        <v>79.34</v>
      </c>
      <c r="F1025" s="2">
        <v>352.34</v>
      </c>
      <c r="G1025" s="2">
        <v>386</v>
      </c>
      <c r="H1025" s="2">
        <v>0.7</v>
      </c>
      <c r="I1025" s="2">
        <v>28.17</v>
      </c>
      <c r="J1025" s="2">
        <v>27.85</v>
      </c>
      <c r="K1025" s="2">
        <v>725</v>
      </c>
      <c r="L1025" s="2">
        <v>698</v>
      </c>
      <c r="M1025" s="2">
        <v>1</v>
      </c>
    </row>
    <row r="1026" spans="1:67" s="45" customFormat="1" x14ac:dyDescent="0.25">
      <c r="A1026" s="43">
        <v>1025</v>
      </c>
      <c r="B1026" s="44">
        <v>43914.376304571764</v>
      </c>
      <c r="C1026" s="35">
        <v>28.4</v>
      </c>
      <c r="D1026" s="43">
        <v>971.65</v>
      </c>
      <c r="E1026" s="43">
        <v>80.959999999999994</v>
      </c>
      <c r="F1026" s="43">
        <v>352.3</v>
      </c>
      <c r="G1026" s="43">
        <v>385</v>
      </c>
      <c r="H1026" s="43">
        <v>0.71</v>
      </c>
      <c r="I1026" s="43">
        <v>28.41</v>
      </c>
      <c r="J1026" s="43">
        <v>28.05</v>
      </c>
      <c r="K1026" s="43">
        <v>709</v>
      </c>
      <c r="L1026" s="43">
        <v>684</v>
      </c>
      <c r="M1026" s="2">
        <v>1</v>
      </c>
      <c r="N1026" s="76">
        <f t="shared" ref="N1026:O1026" si="268">AVERAGE(C1026:C1045)</f>
        <v>29.146999999999998</v>
      </c>
      <c r="O1026" s="76">
        <f t="shared" si="268"/>
        <v>971.71600000000001</v>
      </c>
      <c r="P1026" s="76">
        <f t="shared" ref="P1026:V1026" si="269">AVERAGE(E1026:E1045)</f>
        <v>72.710999999999999</v>
      </c>
      <c r="Q1026" s="76">
        <f t="shared" si="269"/>
        <v>351.68849999999992</v>
      </c>
      <c r="R1026" s="76">
        <f t="shared" si="269"/>
        <v>402.8</v>
      </c>
      <c r="S1026" s="76">
        <f t="shared" si="269"/>
        <v>0.78400000000000003</v>
      </c>
      <c r="T1026" s="76">
        <f t="shared" si="269"/>
        <v>29.164999999999999</v>
      </c>
      <c r="U1026" s="76">
        <f t="shared" si="269"/>
        <v>28.738</v>
      </c>
      <c r="V1026" s="76">
        <f t="shared" si="269"/>
        <v>709.15</v>
      </c>
      <c r="W1026" s="71">
        <f t="shared" ref="W1026:X1026" si="270">STDEV(C1026:C1045)</f>
        <v>0.50043244457064084</v>
      </c>
      <c r="X1026" s="71">
        <f t="shared" si="270"/>
        <v>8.1589473005187013E-2</v>
      </c>
      <c r="Y1026" s="71">
        <f t="shared" ref="Y1026:AE1026" si="271">STDEV(E1026:E1045)</f>
        <v>5.0799771031394458</v>
      </c>
      <c r="Z1026" s="71">
        <f t="shared" si="271"/>
        <v>0.7092863351730001</v>
      </c>
      <c r="AA1026" s="71">
        <f t="shared" si="271"/>
        <v>10.536153297849717</v>
      </c>
      <c r="AB1026" s="71">
        <f t="shared" si="271"/>
        <v>5.46182926750447E-2</v>
      </c>
      <c r="AC1026" s="71">
        <f t="shared" si="271"/>
        <v>0.5112986561584858</v>
      </c>
      <c r="AD1026" s="71">
        <f t="shared" si="271"/>
        <v>0.49227292387348198</v>
      </c>
      <c r="AE1026" s="71">
        <f t="shared" si="271"/>
        <v>12.524817468992469</v>
      </c>
      <c r="AF1026" s="141">
        <f>AVERAGE(C1026:C1084)</f>
        <v>31.121864406779657</v>
      </c>
      <c r="AG1026" s="141">
        <f t="shared" ref="AG1026:AN1026" si="272">AVERAGE(D1026:D1084)</f>
        <v>970.99711864406754</v>
      </c>
      <c r="AH1026" s="141">
        <f t="shared" si="272"/>
        <v>64.411525423728804</v>
      </c>
      <c r="AI1026" s="141">
        <f t="shared" si="272"/>
        <v>357.8705084745763</v>
      </c>
      <c r="AJ1026" s="141">
        <f t="shared" si="272"/>
        <v>431.66101694915255</v>
      </c>
      <c r="AK1026" s="141">
        <f t="shared" si="272"/>
        <v>0.9361016949152543</v>
      </c>
      <c r="AL1026" s="141">
        <f t="shared" si="272"/>
        <v>31.152033898305071</v>
      </c>
      <c r="AM1026" s="141">
        <f t="shared" si="272"/>
        <v>30.680847457627117</v>
      </c>
      <c r="AN1026" s="141">
        <f t="shared" si="272"/>
        <v>678.37288135593224</v>
      </c>
      <c r="AO1026" s="140">
        <f>STDEV(C1026:C1084)</f>
        <v>1.6716556675800969</v>
      </c>
      <c r="AP1026" s="140">
        <f t="shared" ref="AP1026:AW1026" si="273">STDEV(D1026:D1084)</f>
        <v>0.76563935610175859</v>
      </c>
      <c r="AQ1026" s="140">
        <f t="shared" si="273"/>
        <v>9.7993984357168653</v>
      </c>
      <c r="AR1026" s="140">
        <f t="shared" si="273"/>
        <v>6.5968175252263741</v>
      </c>
      <c r="AS1026" s="140">
        <f t="shared" si="273"/>
        <v>25.932678206232065</v>
      </c>
      <c r="AT1026" s="140">
        <f t="shared" si="273"/>
        <v>0.13741476291157007</v>
      </c>
      <c r="AU1026" s="140">
        <f t="shared" si="273"/>
        <v>1.6844305081427748</v>
      </c>
      <c r="AV1026" s="140">
        <f t="shared" si="273"/>
        <v>1.6510114853039317</v>
      </c>
      <c r="AW1026" s="140">
        <f t="shared" si="273"/>
        <v>30.021198432903208</v>
      </c>
      <c r="AX1026" s="34"/>
      <c r="AY1026" s="34"/>
      <c r="AZ1026" s="34"/>
      <c r="BA1026" s="34"/>
      <c r="BB1026" s="34"/>
      <c r="BC1026" s="34"/>
      <c r="BD1026" s="34"/>
      <c r="BE1026" s="34"/>
      <c r="BF1026" s="34"/>
      <c r="BG1026" s="34"/>
      <c r="BH1026" s="34"/>
      <c r="BI1026" s="34"/>
      <c r="BJ1026" s="34"/>
      <c r="BK1026" s="34"/>
      <c r="BL1026" s="34"/>
      <c r="BM1026" s="34"/>
      <c r="BN1026" s="34"/>
      <c r="BO1026" s="34"/>
    </row>
    <row r="1027" spans="1:67" x14ac:dyDescent="0.25">
      <c r="A1027" s="2">
        <v>1026</v>
      </c>
      <c r="B1027" s="3">
        <v>43914.378464918977</v>
      </c>
      <c r="C1027" s="35">
        <v>28.49</v>
      </c>
      <c r="D1027" s="2">
        <v>971.66</v>
      </c>
      <c r="E1027" s="2">
        <v>81.61</v>
      </c>
      <c r="F1027" s="2">
        <v>352.21</v>
      </c>
      <c r="G1027" s="2">
        <v>387</v>
      </c>
      <c r="H1027" s="2">
        <v>0.7</v>
      </c>
      <c r="I1027" s="2">
        <v>28.47</v>
      </c>
      <c r="J1027" s="2">
        <v>28.07</v>
      </c>
      <c r="K1027" s="2">
        <v>703</v>
      </c>
      <c r="L1027" s="2">
        <v>678</v>
      </c>
      <c r="M1027" s="2">
        <v>1</v>
      </c>
    </row>
    <row r="1028" spans="1:67" x14ac:dyDescent="0.25">
      <c r="A1028" s="2">
        <v>1027</v>
      </c>
      <c r="B1028" s="3">
        <v>43914.380076018519</v>
      </c>
      <c r="C1028" s="35">
        <v>28.39</v>
      </c>
      <c r="D1028" s="2">
        <v>971.65</v>
      </c>
      <c r="E1028" s="2">
        <v>81.16</v>
      </c>
      <c r="F1028" s="2">
        <v>352.26</v>
      </c>
      <c r="G1028" s="2">
        <v>389</v>
      </c>
      <c r="H1028" s="2">
        <v>0.71</v>
      </c>
      <c r="I1028" s="2">
        <v>28.45</v>
      </c>
      <c r="J1028" s="2">
        <v>28.05</v>
      </c>
      <c r="K1028" s="2">
        <v>718</v>
      </c>
      <c r="L1028" s="2">
        <v>688</v>
      </c>
      <c r="M1028" s="2">
        <v>1</v>
      </c>
    </row>
    <row r="1029" spans="1:67" x14ac:dyDescent="0.25">
      <c r="A1029" s="2">
        <v>1028</v>
      </c>
      <c r="B1029" s="3">
        <v>43914.381687881949</v>
      </c>
      <c r="C1029" s="35">
        <v>28.54</v>
      </c>
      <c r="D1029" s="2">
        <v>971.69</v>
      </c>
      <c r="E1029" s="2">
        <v>80.72</v>
      </c>
      <c r="F1029" s="2">
        <v>351.88</v>
      </c>
      <c r="G1029" s="2">
        <v>392</v>
      </c>
      <c r="H1029" s="2">
        <v>0.72</v>
      </c>
      <c r="I1029" s="2">
        <v>28.59</v>
      </c>
      <c r="J1029" s="2">
        <v>28.17</v>
      </c>
      <c r="K1029" s="2">
        <v>734</v>
      </c>
      <c r="L1029" s="2">
        <v>684</v>
      </c>
      <c r="M1029" s="2">
        <v>1</v>
      </c>
    </row>
    <row r="1030" spans="1:67" x14ac:dyDescent="0.25">
      <c r="A1030" s="2">
        <v>1029</v>
      </c>
      <c r="B1030" s="3">
        <v>43914.384927974534</v>
      </c>
      <c r="C1030" s="35">
        <v>28.8</v>
      </c>
      <c r="D1030" s="2">
        <v>971.73</v>
      </c>
      <c r="E1030" s="2">
        <v>72.53</v>
      </c>
      <c r="F1030" s="2">
        <v>351.58</v>
      </c>
      <c r="G1030" s="2">
        <v>392</v>
      </c>
      <c r="H1030" s="2">
        <v>0.73</v>
      </c>
      <c r="I1030" s="2">
        <v>28.77</v>
      </c>
      <c r="J1030" s="2">
        <v>28.31</v>
      </c>
      <c r="K1030" s="2">
        <v>696</v>
      </c>
      <c r="L1030" s="2">
        <v>684</v>
      </c>
      <c r="M1030" s="2">
        <v>1</v>
      </c>
    </row>
    <row r="1031" spans="1:67" x14ac:dyDescent="0.25">
      <c r="A1031" s="2">
        <v>1030</v>
      </c>
      <c r="B1031" s="3">
        <v>43914.387087106486</v>
      </c>
      <c r="C1031" s="35">
        <v>28.96</v>
      </c>
      <c r="D1031" s="2">
        <v>971.72</v>
      </c>
      <c r="E1031" s="2">
        <v>73.599999999999994</v>
      </c>
      <c r="F1031" s="2">
        <v>351.62</v>
      </c>
      <c r="G1031" s="2">
        <v>396</v>
      </c>
      <c r="H1031" s="2">
        <v>0.75</v>
      </c>
      <c r="I1031" s="2">
        <v>28.87</v>
      </c>
      <c r="J1031" s="2">
        <v>28.45</v>
      </c>
      <c r="K1031" s="2">
        <v>728</v>
      </c>
      <c r="L1031" s="2">
        <v>679</v>
      </c>
      <c r="M1031" s="2">
        <v>1</v>
      </c>
    </row>
    <row r="1032" spans="1:67" x14ac:dyDescent="0.25">
      <c r="A1032" s="2">
        <v>1031</v>
      </c>
      <c r="B1032" s="3">
        <v>43914.388698564813</v>
      </c>
      <c r="C1032" s="35">
        <v>29.09</v>
      </c>
      <c r="D1032" s="2">
        <v>971.81</v>
      </c>
      <c r="E1032" s="2">
        <v>76.319999999999993</v>
      </c>
      <c r="F1032" s="2">
        <v>350.9</v>
      </c>
      <c r="G1032" s="2">
        <v>395</v>
      </c>
      <c r="H1032" s="2">
        <v>0.74</v>
      </c>
      <c r="I1032" s="2">
        <v>29.05</v>
      </c>
      <c r="J1032" s="2">
        <v>28.65</v>
      </c>
      <c r="K1032" s="2">
        <v>696</v>
      </c>
      <c r="L1032" s="2">
        <v>684</v>
      </c>
      <c r="M1032" s="2">
        <v>1</v>
      </c>
    </row>
    <row r="1033" spans="1:67" x14ac:dyDescent="0.25">
      <c r="A1033" s="2">
        <v>1032</v>
      </c>
      <c r="B1033" s="3">
        <v>43914.390309571754</v>
      </c>
      <c r="C1033" s="35">
        <v>28.97</v>
      </c>
      <c r="D1033" s="2">
        <v>971.8</v>
      </c>
      <c r="E1033" s="2">
        <v>70.3</v>
      </c>
      <c r="F1033" s="2">
        <v>350.93</v>
      </c>
      <c r="G1033" s="2">
        <v>397</v>
      </c>
      <c r="H1033" s="2">
        <v>0.76</v>
      </c>
      <c r="I1033" s="2">
        <v>29.01</v>
      </c>
      <c r="J1033" s="2">
        <v>28.57</v>
      </c>
      <c r="K1033" s="2">
        <v>734</v>
      </c>
      <c r="L1033" s="2">
        <v>688</v>
      </c>
      <c r="M1033" s="2">
        <v>1</v>
      </c>
    </row>
    <row r="1034" spans="1:67" x14ac:dyDescent="0.25">
      <c r="A1034" s="2">
        <v>1033</v>
      </c>
      <c r="B1034" s="3">
        <v>43914.393549768516</v>
      </c>
      <c r="C1034" s="35">
        <v>28.92</v>
      </c>
      <c r="D1034" s="2">
        <v>971.84</v>
      </c>
      <c r="E1034" s="2">
        <v>72.03</v>
      </c>
      <c r="F1034" s="2">
        <v>350.57</v>
      </c>
      <c r="G1034" s="2">
        <v>402</v>
      </c>
      <c r="H1034" s="2">
        <v>0.78</v>
      </c>
      <c r="I1034" s="2">
        <v>29.03</v>
      </c>
      <c r="J1034" s="2">
        <v>28.57</v>
      </c>
      <c r="K1034" s="2">
        <v>725</v>
      </c>
      <c r="L1034" s="2">
        <v>688</v>
      </c>
      <c r="M1034" s="2">
        <v>1</v>
      </c>
    </row>
    <row r="1035" spans="1:67" x14ac:dyDescent="0.25">
      <c r="A1035" s="2">
        <v>1034</v>
      </c>
      <c r="B1035" s="3">
        <v>43914.395709201388</v>
      </c>
      <c r="C1035" s="35">
        <v>29.09</v>
      </c>
      <c r="D1035" s="2">
        <v>971.83</v>
      </c>
      <c r="E1035" s="2">
        <v>68.209999999999994</v>
      </c>
      <c r="F1035" s="2">
        <v>350.73</v>
      </c>
      <c r="G1035" s="2">
        <v>403</v>
      </c>
      <c r="H1035" s="2">
        <v>0.78</v>
      </c>
      <c r="I1035" s="2">
        <v>29.07</v>
      </c>
      <c r="J1035" s="2">
        <v>28.65</v>
      </c>
      <c r="K1035" s="2">
        <v>712</v>
      </c>
      <c r="L1035" s="2">
        <v>684</v>
      </c>
      <c r="M1035" s="2">
        <v>1</v>
      </c>
    </row>
    <row r="1036" spans="1:67" x14ac:dyDescent="0.25">
      <c r="A1036" s="2">
        <v>1035</v>
      </c>
      <c r="B1036" s="3">
        <v>43914.397320173608</v>
      </c>
      <c r="C1036" s="35">
        <v>29.02</v>
      </c>
      <c r="D1036" s="2">
        <v>971.84</v>
      </c>
      <c r="E1036" s="2">
        <v>69.61</v>
      </c>
      <c r="F1036" s="2">
        <v>350.6</v>
      </c>
      <c r="G1036" s="2">
        <v>405</v>
      </c>
      <c r="H1036" s="2">
        <v>0.79</v>
      </c>
      <c r="I1036" s="2">
        <v>29.05</v>
      </c>
      <c r="J1036" s="2">
        <v>28.63</v>
      </c>
      <c r="K1036" s="2">
        <v>703</v>
      </c>
      <c r="L1036" s="2">
        <v>684</v>
      </c>
      <c r="M1036" s="2">
        <v>1</v>
      </c>
    </row>
    <row r="1037" spans="1:67" x14ac:dyDescent="0.25">
      <c r="A1037" s="2">
        <v>1036</v>
      </c>
      <c r="B1037" s="3">
        <v>43914.398931504635</v>
      </c>
      <c r="C1037" s="35">
        <v>29.01</v>
      </c>
      <c r="D1037" s="2">
        <v>971.83</v>
      </c>
      <c r="E1037" s="2">
        <v>70.2</v>
      </c>
      <c r="F1037" s="2">
        <v>350.73</v>
      </c>
      <c r="G1037" s="2">
        <v>407</v>
      </c>
      <c r="H1037" s="2">
        <v>0.79</v>
      </c>
      <c r="I1037" s="2">
        <v>29.07</v>
      </c>
      <c r="J1037" s="2">
        <v>28.69</v>
      </c>
      <c r="K1037" s="2">
        <v>703</v>
      </c>
      <c r="L1037" s="2">
        <v>684</v>
      </c>
      <c r="M1037" s="2">
        <v>1</v>
      </c>
    </row>
    <row r="1038" spans="1:67" x14ac:dyDescent="0.25">
      <c r="A1038" s="2">
        <v>1037</v>
      </c>
      <c r="B1038" s="3">
        <v>43914.402164386571</v>
      </c>
      <c r="C1038" s="35">
        <v>29.37</v>
      </c>
      <c r="D1038" s="2">
        <v>971.71</v>
      </c>
      <c r="E1038" s="2">
        <v>71.489999999999995</v>
      </c>
      <c r="F1038" s="2">
        <v>351.7</v>
      </c>
      <c r="G1038" s="2">
        <v>409</v>
      </c>
      <c r="H1038" s="2">
        <v>0.82</v>
      </c>
      <c r="I1038" s="2">
        <v>29.31</v>
      </c>
      <c r="J1038" s="2">
        <v>28.91</v>
      </c>
      <c r="K1038" s="2">
        <v>712</v>
      </c>
      <c r="L1038" s="2">
        <v>689</v>
      </c>
      <c r="M1038" s="2">
        <v>1</v>
      </c>
    </row>
    <row r="1039" spans="1:67" x14ac:dyDescent="0.25">
      <c r="A1039" s="2">
        <v>1038</v>
      </c>
      <c r="B1039" s="3">
        <v>43914.40433232639</v>
      </c>
      <c r="C1039" s="35">
        <v>29.43</v>
      </c>
      <c r="D1039" s="2">
        <v>971.72</v>
      </c>
      <c r="E1039" s="2">
        <v>73.150000000000006</v>
      </c>
      <c r="F1039" s="2">
        <v>351.65</v>
      </c>
      <c r="G1039" s="2">
        <v>411</v>
      </c>
      <c r="H1039" s="2">
        <v>0.82</v>
      </c>
      <c r="I1039" s="2">
        <v>29.39</v>
      </c>
      <c r="J1039" s="2">
        <v>28.97</v>
      </c>
      <c r="K1039" s="2">
        <v>709</v>
      </c>
      <c r="L1039" s="2">
        <v>689</v>
      </c>
      <c r="M1039" s="2">
        <v>1</v>
      </c>
    </row>
    <row r="1040" spans="1:67" x14ac:dyDescent="0.25">
      <c r="A1040" s="2">
        <v>1039</v>
      </c>
      <c r="B1040" s="3">
        <v>43914.405943298611</v>
      </c>
      <c r="C1040" s="35">
        <v>29.4</v>
      </c>
      <c r="D1040" s="2">
        <v>971.69</v>
      </c>
      <c r="E1040" s="2">
        <v>74.12</v>
      </c>
      <c r="F1040" s="2">
        <v>351.94</v>
      </c>
      <c r="G1040" s="2">
        <v>410</v>
      </c>
      <c r="H1040" s="2">
        <v>0.82</v>
      </c>
      <c r="I1040" s="2">
        <v>29.43</v>
      </c>
      <c r="J1040" s="2">
        <v>28.99</v>
      </c>
      <c r="K1040" s="2">
        <v>703</v>
      </c>
      <c r="L1040" s="2">
        <v>688</v>
      </c>
      <c r="M1040" s="2">
        <v>1</v>
      </c>
    </row>
    <row r="1041" spans="1:67" x14ac:dyDescent="0.25">
      <c r="A1041" s="2">
        <v>1040</v>
      </c>
      <c r="B1041" s="3">
        <v>43914.407556226855</v>
      </c>
      <c r="C1041" s="35">
        <v>29.49</v>
      </c>
      <c r="D1041" s="2">
        <v>971.66</v>
      </c>
      <c r="E1041" s="2">
        <v>68.56</v>
      </c>
      <c r="F1041" s="2">
        <v>352.21</v>
      </c>
      <c r="G1041" s="2">
        <v>411</v>
      </c>
      <c r="H1041" s="2">
        <v>0.83</v>
      </c>
      <c r="I1041" s="2">
        <v>29.53</v>
      </c>
      <c r="J1041" s="2">
        <v>29.05</v>
      </c>
      <c r="K1041" s="2">
        <v>703</v>
      </c>
      <c r="L1041" s="2">
        <v>679</v>
      </c>
      <c r="M1041" s="2">
        <v>1</v>
      </c>
    </row>
    <row r="1042" spans="1:67" x14ac:dyDescent="0.25">
      <c r="A1042" s="2">
        <v>1041</v>
      </c>
      <c r="B1042" s="3">
        <v>43914.410797222226</v>
      </c>
      <c r="C1042" s="35">
        <v>29.94</v>
      </c>
      <c r="D1042" s="2">
        <v>971.61</v>
      </c>
      <c r="E1042" s="2">
        <v>70.540000000000006</v>
      </c>
      <c r="F1042" s="2">
        <v>352.58</v>
      </c>
      <c r="G1042" s="2">
        <v>415</v>
      </c>
      <c r="H1042" s="2">
        <v>0.85</v>
      </c>
      <c r="I1042" s="2">
        <v>29.95</v>
      </c>
      <c r="J1042" s="2">
        <v>29.49</v>
      </c>
      <c r="K1042" s="2">
        <v>703</v>
      </c>
      <c r="L1042" s="2">
        <v>693</v>
      </c>
      <c r="M1042" s="2">
        <v>1</v>
      </c>
    </row>
    <row r="1043" spans="1:67" x14ac:dyDescent="0.25">
      <c r="A1043" s="2">
        <v>1042</v>
      </c>
      <c r="B1043" s="3">
        <v>43914.412980833338</v>
      </c>
      <c r="C1043" s="35">
        <v>29.81</v>
      </c>
      <c r="D1043" s="2">
        <v>971.65</v>
      </c>
      <c r="E1043" s="2">
        <v>64.56</v>
      </c>
      <c r="F1043" s="2">
        <v>352.28</v>
      </c>
      <c r="G1043" s="2">
        <v>415</v>
      </c>
      <c r="H1043" s="2">
        <v>0.85</v>
      </c>
      <c r="I1043" s="2">
        <v>29.93</v>
      </c>
      <c r="J1043" s="2">
        <v>29.49</v>
      </c>
      <c r="K1043" s="2">
        <v>696</v>
      </c>
      <c r="L1043" s="2">
        <v>688</v>
      </c>
      <c r="M1043" s="2">
        <v>1</v>
      </c>
    </row>
    <row r="1044" spans="1:67" x14ac:dyDescent="0.25">
      <c r="A1044" s="2">
        <v>1043</v>
      </c>
      <c r="B1044" s="3">
        <v>43914.414603657409</v>
      </c>
      <c r="C1044" s="35">
        <v>29.87</v>
      </c>
      <c r="D1044" s="2">
        <v>971.64</v>
      </c>
      <c r="E1044" s="2">
        <v>67.489999999999995</v>
      </c>
      <c r="F1044" s="2">
        <v>352.33</v>
      </c>
      <c r="G1044" s="2">
        <v>417</v>
      </c>
      <c r="H1044" s="2">
        <v>0.86</v>
      </c>
      <c r="I1044" s="2">
        <v>29.93</v>
      </c>
      <c r="J1044" s="2">
        <v>29.49</v>
      </c>
      <c r="K1044" s="2">
        <v>693</v>
      </c>
      <c r="L1044" s="2">
        <v>673</v>
      </c>
      <c r="M1044" s="2">
        <v>1</v>
      </c>
    </row>
    <row r="1045" spans="1:67" x14ac:dyDescent="0.25">
      <c r="A1045" s="2">
        <v>1044</v>
      </c>
      <c r="B1045" s="3">
        <v>43914.416228946764</v>
      </c>
      <c r="C1045" s="35">
        <v>29.95</v>
      </c>
      <c r="D1045" s="2">
        <v>971.59</v>
      </c>
      <c r="E1045" s="2">
        <v>67.06</v>
      </c>
      <c r="F1045" s="2">
        <v>352.77</v>
      </c>
      <c r="G1045" s="2">
        <v>418</v>
      </c>
      <c r="H1045" s="2">
        <v>0.87</v>
      </c>
      <c r="I1045" s="2">
        <v>29.99</v>
      </c>
      <c r="J1045" s="2">
        <v>29.51</v>
      </c>
      <c r="K1045" s="2">
        <v>703</v>
      </c>
      <c r="L1045" s="2">
        <v>674</v>
      </c>
      <c r="M1045" s="2">
        <v>1</v>
      </c>
    </row>
    <row r="1046" spans="1:67" s="45" customFormat="1" x14ac:dyDescent="0.25">
      <c r="A1046" s="43">
        <v>1045</v>
      </c>
      <c r="B1046" s="44">
        <v>43914.417852152779</v>
      </c>
      <c r="C1046" s="35">
        <v>30.23</v>
      </c>
      <c r="D1046" s="43">
        <v>971.74</v>
      </c>
      <c r="E1046" s="43">
        <v>72.23</v>
      </c>
      <c r="F1046" s="43">
        <v>351.49</v>
      </c>
      <c r="G1046" s="43">
        <v>419</v>
      </c>
      <c r="H1046" s="43">
        <v>0.87</v>
      </c>
      <c r="I1046" s="43">
        <v>30.17</v>
      </c>
      <c r="J1046" s="43">
        <v>29.69</v>
      </c>
      <c r="K1046" s="43">
        <v>728</v>
      </c>
      <c r="L1046" s="43">
        <v>679</v>
      </c>
      <c r="M1046" s="2">
        <v>1</v>
      </c>
      <c r="N1046" s="76">
        <f t="shared" ref="N1046:O1046" si="274">AVERAGE(C1046:C1064)</f>
        <v>31.310000000000006</v>
      </c>
      <c r="O1046" s="76">
        <f t="shared" si="274"/>
        <v>971.23947368421068</v>
      </c>
      <c r="P1046" s="76">
        <f t="shared" ref="P1046:V1046" si="275">AVERAGE(E1046:E1064)</f>
        <v>67.448421052631574</v>
      </c>
      <c r="Q1046" s="76">
        <f t="shared" si="275"/>
        <v>355.75526315789466</v>
      </c>
      <c r="R1046" s="76">
        <f t="shared" si="275"/>
        <v>431.4736842105263</v>
      </c>
      <c r="S1046" s="76">
        <f t="shared" si="275"/>
        <v>0.93421052631578971</v>
      </c>
      <c r="T1046" s="76">
        <f t="shared" si="275"/>
        <v>31.333157894736843</v>
      </c>
      <c r="U1046" s="76">
        <f t="shared" si="275"/>
        <v>30.849999999999998</v>
      </c>
      <c r="V1046" s="76">
        <f t="shared" si="275"/>
        <v>677.36842105263156</v>
      </c>
      <c r="W1046" s="71">
        <f t="shared" ref="W1046:X1046" si="276">STDEV(C1046:C1064)</f>
        <v>0.67159842498657263</v>
      </c>
      <c r="X1046" s="71">
        <f t="shared" si="276"/>
        <v>0.28800990886136807</v>
      </c>
      <c r="Y1046" s="71">
        <f t="shared" ref="Y1046:AE1046" si="277">STDEV(E1046:E1064)</f>
        <v>3.4918114737799142</v>
      </c>
      <c r="Z1046" s="71">
        <f t="shared" si="277"/>
        <v>2.4535515492196915</v>
      </c>
      <c r="AA1046" s="71">
        <f t="shared" si="277"/>
        <v>8.2217085346094692</v>
      </c>
      <c r="AB1046" s="71">
        <f t="shared" si="277"/>
        <v>4.3116868247651971E-2</v>
      </c>
      <c r="AC1046" s="71">
        <f t="shared" si="277"/>
        <v>0.68365888693427368</v>
      </c>
      <c r="AD1046" s="71">
        <f t="shared" si="277"/>
        <v>0.69057142200418975</v>
      </c>
      <c r="AE1046" s="71">
        <f t="shared" si="277"/>
        <v>22.923085225538685</v>
      </c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34"/>
      <c r="AY1046" s="34"/>
      <c r="AZ1046" s="34"/>
      <c r="BA1046" s="34"/>
      <c r="BB1046" s="34"/>
      <c r="BC1046" s="34"/>
      <c r="BD1046" s="34"/>
      <c r="BE1046" s="34"/>
      <c r="BF1046" s="34"/>
      <c r="BG1046" s="34"/>
      <c r="BH1046" s="34"/>
      <c r="BI1046" s="34"/>
      <c r="BJ1046" s="34"/>
      <c r="BK1046" s="34"/>
      <c r="BL1046" s="34"/>
      <c r="BM1046" s="34"/>
      <c r="BN1046" s="34"/>
      <c r="BO1046" s="34"/>
    </row>
    <row r="1047" spans="1:67" x14ac:dyDescent="0.25">
      <c r="A1047" s="2">
        <v>1046</v>
      </c>
      <c r="B1047" s="3">
        <v>43914.421091666663</v>
      </c>
      <c r="C1047" s="35">
        <v>30.43</v>
      </c>
      <c r="D1047" s="2">
        <v>971.66</v>
      </c>
      <c r="E1047" s="2">
        <v>69.75</v>
      </c>
      <c r="F1047" s="2">
        <v>352.18</v>
      </c>
      <c r="G1047" s="2">
        <v>421</v>
      </c>
      <c r="H1047" s="2">
        <v>0.88</v>
      </c>
      <c r="I1047" s="2">
        <v>30.43</v>
      </c>
      <c r="J1047" s="2">
        <v>29.99</v>
      </c>
      <c r="K1047" s="2">
        <v>703</v>
      </c>
      <c r="L1047" s="2">
        <v>664</v>
      </c>
      <c r="M1047" s="2">
        <v>1</v>
      </c>
    </row>
    <row r="1048" spans="1:67" x14ac:dyDescent="0.25">
      <c r="A1048" s="2">
        <v>1047</v>
      </c>
      <c r="B1048" s="3">
        <v>43914.423262430559</v>
      </c>
      <c r="C1048" s="35">
        <v>30.44</v>
      </c>
      <c r="D1048" s="2">
        <v>971.61</v>
      </c>
      <c r="E1048" s="2">
        <v>69.290000000000006</v>
      </c>
      <c r="F1048" s="2">
        <v>352.63</v>
      </c>
      <c r="G1048" s="2">
        <v>421</v>
      </c>
      <c r="H1048" s="2">
        <v>0.89</v>
      </c>
      <c r="I1048" s="2">
        <v>30.47</v>
      </c>
      <c r="J1048" s="2">
        <v>29.97</v>
      </c>
      <c r="K1048" s="2">
        <v>703</v>
      </c>
      <c r="L1048" s="2">
        <v>678</v>
      </c>
      <c r="M1048" s="2">
        <v>1</v>
      </c>
    </row>
    <row r="1049" spans="1:67" x14ac:dyDescent="0.25">
      <c r="A1049" s="2">
        <v>1048</v>
      </c>
      <c r="B1049" s="3">
        <v>43914.425043842595</v>
      </c>
      <c r="C1049" s="35">
        <v>30.63</v>
      </c>
      <c r="D1049" s="2">
        <v>971.53</v>
      </c>
      <c r="E1049" s="2">
        <v>64.81</v>
      </c>
      <c r="F1049" s="2">
        <v>353.29</v>
      </c>
      <c r="G1049" s="2">
        <v>422</v>
      </c>
      <c r="H1049" s="2">
        <v>0.88</v>
      </c>
      <c r="I1049" s="2">
        <v>30.65</v>
      </c>
      <c r="J1049" s="2">
        <v>30.17</v>
      </c>
      <c r="K1049" s="2">
        <v>656</v>
      </c>
      <c r="L1049" s="2">
        <v>658</v>
      </c>
      <c r="M1049" s="2">
        <v>1</v>
      </c>
    </row>
    <row r="1050" spans="1:67" x14ac:dyDescent="0.25">
      <c r="A1050" s="2">
        <v>1049</v>
      </c>
      <c r="B1050" s="3">
        <v>43914.426401817131</v>
      </c>
      <c r="C1050" s="35">
        <v>30.68</v>
      </c>
      <c r="D1050" s="2">
        <v>971.51</v>
      </c>
      <c r="E1050" s="2">
        <v>66.930000000000007</v>
      </c>
      <c r="F1050" s="2">
        <v>353.43</v>
      </c>
      <c r="G1050" s="2">
        <v>424</v>
      </c>
      <c r="H1050" s="2">
        <v>0.89</v>
      </c>
      <c r="I1050" s="2">
        <v>30.71</v>
      </c>
      <c r="J1050" s="2">
        <v>30.23</v>
      </c>
      <c r="K1050" s="2">
        <v>696</v>
      </c>
      <c r="L1050" s="2">
        <v>663</v>
      </c>
      <c r="M1050" s="2">
        <v>1</v>
      </c>
    </row>
    <row r="1051" spans="1:67" x14ac:dyDescent="0.25">
      <c r="A1051" s="2">
        <v>1050</v>
      </c>
      <c r="B1051" s="3">
        <v>43914.429691851852</v>
      </c>
      <c r="C1051" s="35">
        <v>30.91</v>
      </c>
      <c r="D1051" s="2">
        <v>971.42</v>
      </c>
      <c r="E1051" s="2">
        <v>66.83</v>
      </c>
      <c r="F1051" s="2">
        <v>354.27</v>
      </c>
      <c r="G1051" s="2">
        <v>426</v>
      </c>
      <c r="H1051" s="2">
        <v>0.91</v>
      </c>
      <c r="I1051" s="2">
        <v>30.95</v>
      </c>
      <c r="J1051" s="2">
        <v>30.39</v>
      </c>
      <c r="K1051" s="2">
        <v>678</v>
      </c>
      <c r="L1051" s="2">
        <v>648</v>
      </c>
      <c r="M1051" s="2">
        <v>1</v>
      </c>
    </row>
    <row r="1052" spans="1:67" x14ac:dyDescent="0.25">
      <c r="A1052" s="2">
        <v>1051</v>
      </c>
      <c r="B1052" s="3">
        <v>43914.431852164351</v>
      </c>
      <c r="C1052" s="35">
        <v>30.99</v>
      </c>
      <c r="D1052" s="2">
        <v>971.34</v>
      </c>
      <c r="E1052" s="2">
        <v>64.5</v>
      </c>
      <c r="F1052" s="2">
        <v>354.9</v>
      </c>
      <c r="G1052" s="2">
        <v>425</v>
      </c>
      <c r="H1052" s="2">
        <v>0.91</v>
      </c>
      <c r="I1052" s="2">
        <v>30.99</v>
      </c>
      <c r="J1052" s="2">
        <v>30.47</v>
      </c>
      <c r="K1052" s="2">
        <v>668</v>
      </c>
      <c r="L1052" s="2">
        <v>649</v>
      </c>
      <c r="M1052" s="2">
        <v>1</v>
      </c>
    </row>
    <row r="1053" spans="1:67" x14ac:dyDescent="0.25">
      <c r="A1053" s="2">
        <v>1052</v>
      </c>
      <c r="B1053" s="3">
        <v>43914.433465462964</v>
      </c>
      <c r="C1053" s="35">
        <v>30.98</v>
      </c>
      <c r="D1053" s="2">
        <v>971.27</v>
      </c>
      <c r="E1053" s="2">
        <v>69.41</v>
      </c>
      <c r="F1053" s="2">
        <v>355.55</v>
      </c>
      <c r="G1053" s="2">
        <v>430</v>
      </c>
      <c r="H1053" s="2">
        <v>0.92</v>
      </c>
      <c r="I1053" s="2">
        <v>30.99</v>
      </c>
      <c r="J1053" s="2">
        <v>30.53</v>
      </c>
      <c r="K1053" s="2">
        <v>681</v>
      </c>
      <c r="L1053" s="2">
        <v>653</v>
      </c>
      <c r="M1053" s="2">
        <v>1</v>
      </c>
    </row>
    <row r="1054" spans="1:67" x14ac:dyDescent="0.25">
      <c r="A1054" s="2">
        <v>1053</v>
      </c>
      <c r="B1054" s="3">
        <v>43914.435077523143</v>
      </c>
      <c r="C1054" s="35">
        <v>30.96</v>
      </c>
      <c r="D1054" s="2">
        <v>971.26</v>
      </c>
      <c r="E1054" s="2">
        <v>72.22</v>
      </c>
      <c r="F1054" s="2">
        <v>355.63</v>
      </c>
      <c r="G1054" s="2">
        <v>430</v>
      </c>
      <c r="H1054" s="2">
        <v>0.92</v>
      </c>
      <c r="I1054" s="2">
        <v>31.03</v>
      </c>
      <c r="J1054" s="2">
        <v>30.53</v>
      </c>
      <c r="K1054" s="2">
        <v>681</v>
      </c>
      <c r="L1054" s="2">
        <v>653</v>
      </c>
      <c r="M1054" s="2">
        <v>1</v>
      </c>
    </row>
    <row r="1055" spans="1:67" x14ac:dyDescent="0.25">
      <c r="A1055" s="2">
        <v>1054</v>
      </c>
      <c r="B1055" s="3">
        <v>43914.438366597227</v>
      </c>
      <c r="C1055" s="35">
        <v>31.42</v>
      </c>
      <c r="D1055" s="2">
        <v>971.17</v>
      </c>
      <c r="E1055" s="2">
        <v>71.489999999999995</v>
      </c>
      <c r="F1055" s="2">
        <v>356.39</v>
      </c>
      <c r="G1055" s="2">
        <v>433</v>
      </c>
      <c r="H1055" s="2">
        <v>0.93</v>
      </c>
      <c r="I1055" s="2">
        <v>31.37</v>
      </c>
      <c r="J1055" s="2">
        <v>30.93</v>
      </c>
      <c r="K1055" s="2">
        <v>678</v>
      </c>
      <c r="L1055" s="2">
        <v>648</v>
      </c>
      <c r="M1055" s="2">
        <v>1</v>
      </c>
    </row>
    <row r="1056" spans="1:67" x14ac:dyDescent="0.25">
      <c r="A1056" s="2">
        <v>1055</v>
      </c>
      <c r="B1056" s="3">
        <v>43914.440537743052</v>
      </c>
      <c r="C1056" s="35">
        <v>31.43</v>
      </c>
      <c r="D1056" s="2">
        <v>971.17</v>
      </c>
      <c r="E1056" s="2">
        <v>66.77</v>
      </c>
      <c r="F1056" s="2">
        <v>356.35</v>
      </c>
      <c r="G1056" s="2">
        <v>432</v>
      </c>
      <c r="H1056" s="2">
        <v>0.93</v>
      </c>
      <c r="I1056" s="2">
        <v>31.49</v>
      </c>
      <c r="J1056" s="2">
        <v>30.97</v>
      </c>
      <c r="K1056" s="2">
        <v>693</v>
      </c>
      <c r="L1056" s="2">
        <v>653</v>
      </c>
      <c r="M1056" s="2">
        <v>1</v>
      </c>
    </row>
    <row r="1057" spans="1:67" x14ac:dyDescent="0.25">
      <c r="A1057" s="2">
        <v>1056</v>
      </c>
      <c r="B1057" s="3">
        <v>43914.442162766209</v>
      </c>
      <c r="C1057" s="35">
        <v>31.6</v>
      </c>
      <c r="D1057" s="2">
        <v>971.19</v>
      </c>
      <c r="E1057" s="2">
        <v>69.37</v>
      </c>
      <c r="F1057" s="2">
        <v>356.19</v>
      </c>
      <c r="G1057" s="2">
        <v>434</v>
      </c>
      <c r="H1057" s="2">
        <v>0.95</v>
      </c>
      <c r="I1057" s="2">
        <v>31.61</v>
      </c>
      <c r="J1057" s="2">
        <v>31.13</v>
      </c>
      <c r="K1057" s="2">
        <v>681</v>
      </c>
      <c r="L1057" s="2">
        <v>648</v>
      </c>
      <c r="M1057" s="2">
        <v>1</v>
      </c>
    </row>
    <row r="1058" spans="1:67" x14ac:dyDescent="0.25">
      <c r="A1058" s="2">
        <v>1057</v>
      </c>
      <c r="B1058" s="3">
        <v>43914.443788298609</v>
      </c>
      <c r="C1058" s="35">
        <v>31.56</v>
      </c>
      <c r="D1058" s="2">
        <v>971.15</v>
      </c>
      <c r="E1058" s="2">
        <v>66.459999999999994</v>
      </c>
      <c r="F1058" s="2">
        <v>356.52</v>
      </c>
      <c r="G1058" s="2">
        <v>435</v>
      </c>
      <c r="H1058" s="2">
        <v>0.96</v>
      </c>
      <c r="I1058" s="2">
        <v>31.69</v>
      </c>
      <c r="J1058" s="2">
        <v>31.19</v>
      </c>
      <c r="K1058" s="2">
        <v>696</v>
      </c>
      <c r="L1058" s="2">
        <v>653</v>
      </c>
      <c r="M1058" s="2">
        <v>1</v>
      </c>
    </row>
    <row r="1059" spans="1:67" x14ac:dyDescent="0.25">
      <c r="A1059" s="2">
        <v>1058</v>
      </c>
      <c r="B1059" s="3">
        <v>43914.445413194444</v>
      </c>
      <c r="C1059" s="35">
        <v>31.92</v>
      </c>
      <c r="D1059" s="2">
        <v>971.12</v>
      </c>
      <c r="E1059" s="2">
        <v>69.989999999999995</v>
      </c>
      <c r="F1059" s="2">
        <v>356.4</v>
      </c>
      <c r="G1059" s="2">
        <v>436</v>
      </c>
      <c r="H1059" s="2">
        <v>0.96</v>
      </c>
      <c r="I1059" s="2">
        <v>31.89</v>
      </c>
      <c r="J1059" s="2">
        <v>31.41</v>
      </c>
      <c r="K1059" s="2">
        <v>646</v>
      </c>
      <c r="L1059" s="2">
        <v>648</v>
      </c>
      <c r="M1059" s="2">
        <v>1</v>
      </c>
    </row>
    <row r="1060" spans="1:67" x14ac:dyDescent="0.25">
      <c r="A1060" s="2">
        <v>1059</v>
      </c>
      <c r="B1060" s="3">
        <v>43914.449409398148</v>
      </c>
      <c r="C1060" s="35">
        <v>32.14</v>
      </c>
      <c r="D1060" s="2">
        <v>971.03</v>
      </c>
      <c r="E1060" s="2">
        <v>69.400000000000006</v>
      </c>
      <c r="F1060" s="2">
        <v>357.62</v>
      </c>
      <c r="G1060" s="2">
        <v>440</v>
      </c>
      <c r="H1060" s="2">
        <v>0.97</v>
      </c>
      <c r="I1060" s="2">
        <v>32.11</v>
      </c>
      <c r="J1060" s="2">
        <v>31.67</v>
      </c>
      <c r="K1060" s="2">
        <v>662</v>
      </c>
      <c r="L1060" s="2">
        <v>638</v>
      </c>
      <c r="M1060" s="2">
        <v>1</v>
      </c>
    </row>
    <row r="1061" spans="1:67" x14ac:dyDescent="0.25">
      <c r="A1061" s="2">
        <v>1060</v>
      </c>
      <c r="B1061" s="3">
        <v>43914.451579976856</v>
      </c>
      <c r="C1061" s="35">
        <v>32.08</v>
      </c>
      <c r="D1061" s="2">
        <v>970.95</v>
      </c>
      <c r="E1061" s="2">
        <v>66.180000000000007</v>
      </c>
      <c r="F1061" s="2">
        <v>358.17</v>
      </c>
      <c r="G1061" s="2">
        <v>440</v>
      </c>
      <c r="H1061" s="2">
        <v>0.99</v>
      </c>
      <c r="I1061" s="2">
        <v>32.11</v>
      </c>
      <c r="J1061" s="2">
        <v>31.63</v>
      </c>
      <c r="K1061" s="2">
        <v>640</v>
      </c>
      <c r="L1061" s="2">
        <v>633</v>
      </c>
      <c r="M1061" s="2">
        <v>1</v>
      </c>
    </row>
    <row r="1062" spans="1:67" x14ac:dyDescent="0.25">
      <c r="A1062" s="2">
        <v>1061</v>
      </c>
      <c r="B1062" s="3">
        <v>43914.453230081017</v>
      </c>
      <c r="C1062" s="35">
        <v>31.98</v>
      </c>
      <c r="D1062" s="2">
        <v>970.88</v>
      </c>
      <c r="E1062" s="2">
        <v>60.1</v>
      </c>
      <c r="F1062" s="2">
        <v>358.78</v>
      </c>
      <c r="G1062" s="2">
        <v>442</v>
      </c>
      <c r="H1062" s="2">
        <v>0.99</v>
      </c>
      <c r="I1062" s="2">
        <v>32.049999999999997</v>
      </c>
      <c r="J1062" s="2">
        <v>31.53</v>
      </c>
      <c r="K1062" s="2">
        <v>656</v>
      </c>
      <c r="L1062" s="2">
        <v>628</v>
      </c>
      <c r="M1062" s="2">
        <v>1</v>
      </c>
    </row>
    <row r="1063" spans="1:67" x14ac:dyDescent="0.25">
      <c r="A1063" s="2">
        <v>1062</v>
      </c>
      <c r="B1063" s="3">
        <v>43914.454851736111</v>
      </c>
      <c r="C1063" s="35">
        <v>32.31</v>
      </c>
      <c r="D1063" s="2">
        <v>970.82</v>
      </c>
      <c r="E1063" s="2">
        <v>65.739999999999995</v>
      </c>
      <c r="F1063" s="2">
        <v>359.37</v>
      </c>
      <c r="G1063" s="2">
        <v>442</v>
      </c>
      <c r="H1063" s="2">
        <v>0.99</v>
      </c>
      <c r="I1063" s="2">
        <v>32.29</v>
      </c>
      <c r="J1063" s="2">
        <v>31.81</v>
      </c>
      <c r="K1063" s="2">
        <v>646</v>
      </c>
      <c r="L1063" s="2">
        <v>623</v>
      </c>
      <c r="M1063" s="2">
        <v>1</v>
      </c>
    </row>
    <row r="1064" spans="1:67" x14ac:dyDescent="0.25">
      <c r="A1064" s="2">
        <v>1063</v>
      </c>
      <c r="B1064" s="3">
        <v>43914.458085868057</v>
      </c>
      <c r="C1064" s="35">
        <v>32.200000000000003</v>
      </c>
      <c r="D1064" s="2">
        <v>970.73</v>
      </c>
      <c r="E1064" s="2">
        <v>60.05</v>
      </c>
      <c r="F1064" s="2">
        <v>360.19</v>
      </c>
      <c r="G1064" s="2">
        <v>446</v>
      </c>
      <c r="H1064" s="2">
        <v>1.01</v>
      </c>
      <c r="I1064" s="2">
        <v>32.33</v>
      </c>
      <c r="J1064" s="2">
        <v>31.91</v>
      </c>
      <c r="K1064" s="2">
        <v>678</v>
      </c>
      <c r="L1064" s="2">
        <v>628</v>
      </c>
      <c r="M1064" s="2">
        <v>1</v>
      </c>
    </row>
    <row r="1065" spans="1:67" s="45" customFormat="1" x14ac:dyDescent="0.25">
      <c r="A1065" s="43">
        <v>1064</v>
      </c>
      <c r="B1065" s="44">
        <v>43914.460258738429</v>
      </c>
      <c r="C1065" s="35">
        <v>32</v>
      </c>
      <c r="D1065" s="43">
        <v>970.69</v>
      </c>
      <c r="E1065" s="43">
        <v>62.27</v>
      </c>
      <c r="F1065" s="43">
        <v>360.48</v>
      </c>
      <c r="G1065" s="43">
        <v>449</v>
      </c>
      <c r="H1065" s="43">
        <v>1.03</v>
      </c>
      <c r="I1065" s="43">
        <v>32.11</v>
      </c>
      <c r="J1065" s="43">
        <v>31.69</v>
      </c>
      <c r="K1065" s="43">
        <v>662</v>
      </c>
      <c r="L1065" s="43">
        <v>618</v>
      </c>
      <c r="M1065" s="2">
        <v>1</v>
      </c>
      <c r="N1065" s="76">
        <f t="shared" ref="N1065:O1065" si="278">AVERAGE(C1065:C1083)</f>
        <v>32.891052631578944</v>
      </c>
      <c r="O1065" s="76">
        <f t="shared" si="278"/>
        <v>970.0794736842106</v>
      </c>
      <c r="P1065" s="76">
        <f t="shared" ref="P1065:V1065" si="279">AVERAGE(E1065:E1083)</f>
        <v>53.674736842105268</v>
      </c>
      <c r="Q1065" s="76">
        <f t="shared" si="279"/>
        <v>365.78842105263158</v>
      </c>
      <c r="R1065" s="76">
        <f t="shared" si="279"/>
        <v>459.63157894736844</v>
      </c>
      <c r="S1065" s="76">
        <f t="shared" si="279"/>
        <v>1.0836842105263156</v>
      </c>
      <c r="T1065" s="76">
        <f t="shared" si="279"/>
        <v>32.936315789473682</v>
      </c>
      <c r="U1065" s="76">
        <f t="shared" si="279"/>
        <v>32.436315789473689</v>
      </c>
      <c r="V1065" s="76">
        <f t="shared" si="279"/>
        <v>649.63157894736844</v>
      </c>
      <c r="W1065" s="71">
        <f t="shared" ref="W1065:X1065" si="280">STDEV(C1065:C1083)</f>
        <v>0.56410100294226329</v>
      </c>
      <c r="X1065" s="71">
        <f t="shared" si="280"/>
        <v>0.37531429324429005</v>
      </c>
      <c r="Y1065" s="71">
        <f t="shared" ref="Y1065:AE1065" si="281">STDEV(E1065:E1083)</f>
        <v>6.3637073125838546</v>
      </c>
      <c r="Z1065" s="71">
        <f t="shared" si="281"/>
        <v>3.2173095439752708</v>
      </c>
      <c r="AA1065" s="71">
        <f t="shared" si="281"/>
        <v>9.7764486071589953</v>
      </c>
      <c r="AB1065" s="71">
        <f t="shared" si="281"/>
        <v>5.4488584565514392E-2</v>
      </c>
      <c r="AC1065" s="71">
        <f t="shared" si="281"/>
        <v>0.54540719269913673</v>
      </c>
      <c r="AD1065" s="71">
        <f t="shared" si="281"/>
        <v>0.53133177045269742</v>
      </c>
      <c r="AE1065" s="71">
        <f t="shared" si="281"/>
        <v>12.106979283389439</v>
      </c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34"/>
      <c r="AY1065" s="34"/>
      <c r="AZ1065" s="34"/>
      <c r="BA1065" s="34"/>
      <c r="BB1065" s="34"/>
      <c r="BC1065" s="34"/>
      <c r="BD1065" s="34"/>
      <c r="BE1065" s="34"/>
      <c r="BF1065" s="34"/>
      <c r="BG1065" s="34"/>
      <c r="BH1065" s="34"/>
      <c r="BI1065" s="34"/>
      <c r="BJ1065" s="34"/>
      <c r="BK1065" s="34"/>
      <c r="BL1065" s="34"/>
      <c r="BM1065" s="34"/>
      <c r="BN1065" s="34"/>
      <c r="BO1065" s="34"/>
    </row>
    <row r="1066" spans="1:67" x14ac:dyDescent="0.25">
      <c r="A1066" s="2">
        <v>1065</v>
      </c>
      <c r="B1066" s="3">
        <v>43914.461870069441</v>
      </c>
      <c r="C1066" s="35">
        <v>32.17</v>
      </c>
      <c r="D1066" s="2">
        <v>970.61</v>
      </c>
      <c r="E1066" s="2">
        <v>61.78</v>
      </c>
      <c r="F1066" s="2">
        <v>361.49</v>
      </c>
      <c r="G1066" s="2">
        <v>447</v>
      </c>
      <c r="H1066" s="2">
        <v>1.01</v>
      </c>
      <c r="I1066" s="2">
        <v>32.19</v>
      </c>
      <c r="J1066" s="2">
        <v>31.77</v>
      </c>
      <c r="K1066" s="2">
        <v>637</v>
      </c>
      <c r="L1066" s="2">
        <v>623</v>
      </c>
      <c r="M1066" s="2">
        <v>1</v>
      </c>
    </row>
    <row r="1067" spans="1:67" x14ac:dyDescent="0.25">
      <c r="A1067" s="2">
        <v>1066</v>
      </c>
      <c r="B1067" s="3">
        <v>43914.46348392361</v>
      </c>
      <c r="C1067" s="35">
        <v>32.21</v>
      </c>
      <c r="D1067" s="2">
        <v>970.57</v>
      </c>
      <c r="E1067" s="2">
        <v>56.19</v>
      </c>
      <c r="F1067" s="2">
        <v>361.57</v>
      </c>
      <c r="G1067" s="2">
        <v>448</v>
      </c>
      <c r="H1067" s="2">
        <v>1.02</v>
      </c>
      <c r="I1067" s="2">
        <v>32.31</v>
      </c>
      <c r="J1067" s="2">
        <v>31.77</v>
      </c>
      <c r="K1067" s="2">
        <v>656</v>
      </c>
      <c r="L1067" s="2">
        <v>628</v>
      </c>
      <c r="M1067" s="2">
        <v>1</v>
      </c>
    </row>
    <row r="1068" spans="1:67" x14ac:dyDescent="0.25">
      <c r="A1068" s="2">
        <v>1067</v>
      </c>
      <c r="B1068" s="3">
        <v>43914.466716782408</v>
      </c>
      <c r="C1068" s="35">
        <v>32.32</v>
      </c>
      <c r="D1068" s="2">
        <v>970.47</v>
      </c>
      <c r="E1068" s="2">
        <v>62.3</v>
      </c>
      <c r="F1068" s="2">
        <v>362.4</v>
      </c>
      <c r="G1068" s="2">
        <v>452</v>
      </c>
      <c r="H1068" s="2">
        <v>1.03</v>
      </c>
      <c r="I1068" s="2">
        <v>32.369999999999997</v>
      </c>
      <c r="J1068" s="2">
        <v>31.89</v>
      </c>
      <c r="K1068" s="2">
        <v>637</v>
      </c>
      <c r="L1068" s="2">
        <v>618</v>
      </c>
      <c r="M1068" s="2">
        <v>1</v>
      </c>
    </row>
    <row r="1069" spans="1:67" x14ac:dyDescent="0.25">
      <c r="A1069" s="2">
        <v>1068</v>
      </c>
      <c r="B1069" s="3">
        <v>43914.46888940972</v>
      </c>
      <c r="C1069" s="35">
        <v>32.369999999999997</v>
      </c>
      <c r="D1069" s="2">
        <v>970.44</v>
      </c>
      <c r="E1069" s="2">
        <v>57.01</v>
      </c>
      <c r="F1069" s="2">
        <v>362.65</v>
      </c>
      <c r="G1069" s="2">
        <v>451</v>
      </c>
      <c r="H1069" s="2">
        <v>1.03</v>
      </c>
      <c r="I1069" s="2">
        <v>32.49</v>
      </c>
      <c r="J1069" s="2">
        <v>31.99</v>
      </c>
      <c r="K1069" s="2">
        <v>662</v>
      </c>
      <c r="L1069" s="2">
        <v>623</v>
      </c>
      <c r="M1069" s="2">
        <v>1</v>
      </c>
    </row>
    <row r="1070" spans="1:67" x14ac:dyDescent="0.25">
      <c r="A1070" s="2">
        <v>1069</v>
      </c>
      <c r="B1070" s="3">
        <v>43914.470505266203</v>
      </c>
      <c r="C1070" s="35">
        <v>32.31</v>
      </c>
      <c r="D1070" s="2">
        <v>970.34</v>
      </c>
      <c r="E1070" s="2">
        <v>57.75</v>
      </c>
      <c r="F1070" s="2">
        <v>363.51</v>
      </c>
      <c r="G1070" s="2">
        <v>451</v>
      </c>
      <c r="H1070" s="2">
        <v>1.05</v>
      </c>
      <c r="I1070" s="2">
        <v>32.33</v>
      </c>
      <c r="J1070" s="2">
        <v>31.85</v>
      </c>
      <c r="K1070" s="2">
        <v>637</v>
      </c>
      <c r="L1070" s="2">
        <v>633</v>
      </c>
      <c r="M1070" s="2">
        <v>1</v>
      </c>
    </row>
    <row r="1071" spans="1:67" x14ac:dyDescent="0.25">
      <c r="A1071" s="2">
        <v>1070</v>
      </c>
      <c r="B1071" s="3">
        <v>43914.472113750002</v>
      </c>
      <c r="C1071" s="35">
        <v>32.58</v>
      </c>
      <c r="D1071" s="2">
        <v>970.34</v>
      </c>
      <c r="E1071" s="2">
        <v>61.85</v>
      </c>
      <c r="F1071" s="2">
        <v>363.54</v>
      </c>
      <c r="G1071" s="2">
        <v>454</v>
      </c>
      <c r="H1071" s="2">
        <v>1.05</v>
      </c>
      <c r="I1071" s="2">
        <v>32.53</v>
      </c>
      <c r="J1071" s="2">
        <v>32.090000000000003</v>
      </c>
      <c r="K1071" s="2">
        <v>662</v>
      </c>
      <c r="L1071" s="2">
        <v>623</v>
      </c>
      <c r="M1071" s="2">
        <v>1</v>
      </c>
    </row>
    <row r="1072" spans="1:67" x14ac:dyDescent="0.25">
      <c r="A1072" s="2">
        <v>1071</v>
      </c>
      <c r="B1072" s="3">
        <v>43914.475358333337</v>
      </c>
      <c r="C1072" s="35">
        <v>32.659999999999997</v>
      </c>
      <c r="D1072" s="2">
        <v>970.14</v>
      </c>
      <c r="E1072" s="2">
        <v>54.23</v>
      </c>
      <c r="F1072" s="2">
        <v>365.24</v>
      </c>
      <c r="G1072" s="2">
        <v>455</v>
      </c>
      <c r="H1072" s="2">
        <v>1.06</v>
      </c>
      <c r="I1072" s="2">
        <v>32.79</v>
      </c>
      <c r="J1072" s="2">
        <v>32.19</v>
      </c>
      <c r="K1072" s="2">
        <v>668</v>
      </c>
      <c r="L1072" s="2">
        <v>633</v>
      </c>
      <c r="M1072" s="2">
        <v>1</v>
      </c>
    </row>
    <row r="1073" spans="1:67" x14ac:dyDescent="0.25">
      <c r="A1073" s="2">
        <v>1072</v>
      </c>
      <c r="B1073" s="3">
        <v>43914.477518645828</v>
      </c>
      <c r="C1073" s="35">
        <v>32.67</v>
      </c>
      <c r="D1073" s="2">
        <v>970.07</v>
      </c>
      <c r="E1073" s="2">
        <v>55.28</v>
      </c>
      <c r="F1073" s="2">
        <v>365.85</v>
      </c>
      <c r="G1073" s="2">
        <v>456</v>
      </c>
      <c r="H1073" s="2">
        <v>1.07</v>
      </c>
      <c r="I1073" s="2">
        <v>32.770000000000003</v>
      </c>
      <c r="J1073" s="2">
        <v>32.33</v>
      </c>
      <c r="K1073" s="2">
        <v>662</v>
      </c>
      <c r="L1073" s="2">
        <v>628</v>
      </c>
      <c r="M1073" s="2">
        <v>1</v>
      </c>
    </row>
    <row r="1074" spans="1:67" x14ac:dyDescent="0.25">
      <c r="A1074" s="2">
        <v>1073</v>
      </c>
      <c r="B1074" s="3">
        <v>43914.47913133102</v>
      </c>
      <c r="C1074" s="35">
        <v>32.96</v>
      </c>
      <c r="D1074" s="2">
        <v>970.05</v>
      </c>
      <c r="E1074" s="2">
        <v>55.65</v>
      </c>
      <c r="F1074" s="2">
        <v>366.06</v>
      </c>
      <c r="G1074" s="2">
        <v>456</v>
      </c>
      <c r="H1074" s="2">
        <v>1.07</v>
      </c>
      <c r="I1074" s="2">
        <v>32.97</v>
      </c>
      <c r="J1074" s="2">
        <v>32.35</v>
      </c>
      <c r="K1074" s="2">
        <v>640</v>
      </c>
      <c r="L1074" s="2">
        <v>623</v>
      </c>
      <c r="M1074" s="2">
        <v>1</v>
      </c>
    </row>
    <row r="1075" spans="1:67" x14ac:dyDescent="0.25">
      <c r="A1075" s="2">
        <v>1074</v>
      </c>
      <c r="B1075" s="3">
        <v>43914.480742777778</v>
      </c>
      <c r="C1075" s="35">
        <v>33.049999999999997</v>
      </c>
      <c r="D1075" s="2">
        <v>970.08</v>
      </c>
      <c r="E1075" s="2">
        <v>51.89</v>
      </c>
      <c r="F1075" s="2">
        <v>365.76</v>
      </c>
      <c r="G1075" s="2">
        <v>459</v>
      </c>
      <c r="H1075" s="2">
        <v>1.07</v>
      </c>
      <c r="I1075" s="2">
        <v>33.130000000000003</v>
      </c>
      <c r="J1075" s="2">
        <v>32.630000000000003</v>
      </c>
      <c r="K1075" s="2">
        <v>637</v>
      </c>
      <c r="L1075" s="2">
        <v>623</v>
      </c>
      <c r="M1075" s="2">
        <v>1</v>
      </c>
    </row>
    <row r="1076" spans="1:67" x14ac:dyDescent="0.25">
      <c r="A1076" s="2">
        <v>1075</v>
      </c>
      <c r="B1076" s="3">
        <v>43914.485509166669</v>
      </c>
      <c r="C1076" s="35">
        <v>33.06</v>
      </c>
      <c r="D1076" s="2">
        <v>969.9</v>
      </c>
      <c r="E1076" s="2">
        <v>47.45</v>
      </c>
      <c r="F1076" s="2">
        <v>367.32</v>
      </c>
      <c r="G1076" s="2">
        <v>461</v>
      </c>
      <c r="H1076" s="2">
        <v>1.0900000000000001</v>
      </c>
      <c r="I1076" s="2">
        <v>33.11</v>
      </c>
      <c r="J1076" s="2">
        <v>32.590000000000003</v>
      </c>
      <c r="K1076" s="2">
        <v>640</v>
      </c>
      <c r="L1076" s="2">
        <v>623</v>
      </c>
      <c r="M1076" s="2">
        <v>1</v>
      </c>
    </row>
    <row r="1077" spans="1:67" x14ac:dyDescent="0.25">
      <c r="A1077" s="2">
        <v>1076</v>
      </c>
      <c r="B1077" s="3">
        <v>43914.487682812498</v>
      </c>
      <c r="C1077" s="35">
        <v>33.369999999999997</v>
      </c>
      <c r="D1077" s="2">
        <v>969.86</v>
      </c>
      <c r="E1077" s="2">
        <v>55.1</v>
      </c>
      <c r="F1077" s="2">
        <v>367.66</v>
      </c>
      <c r="G1077" s="2">
        <v>464</v>
      </c>
      <c r="H1077" s="2">
        <v>1.1000000000000001</v>
      </c>
      <c r="I1077" s="2">
        <v>33.29</v>
      </c>
      <c r="J1077" s="2">
        <v>32.770000000000003</v>
      </c>
      <c r="K1077" s="2">
        <v>628</v>
      </c>
      <c r="L1077" s="2">
        <v>618</v>
      </c>
      <c r="M1077" s="2">
        <v>1</v>
      </c>
    </row>
    <row r="1078" spans="1:67" x14ac:dyDescent="0.25">
      <c r="A1078" s="2">
        <v>1077</v>
      </c>
      <c r="B1078" s="3">
        <v>43914.489293402774</v>
      </c>
      <c r="C1078" s="35">
        <v>33.44</v>
      </c>
      <c r="D1078" s="2">
        <v>969.83</v>
      </c>
      <c r="E1078" s="2">
        <v>51.83</v>
      </c>
      <c r="F1078" s="2">
        <v>367.9</v>
      </c>
      <c r="G1078" s="2">
        <v>465</v>
      </c>
      <c r="H1078" s="2">
        <v>1.1100000000000001</v>
      </c>
      <c r="I1078" s="2">
        <v>33.47</v>
      </c>
      <c r="J1078" s="2">
        <v>32.97</v>
      </c>
      <c r="K1078" s="2">
        <v>662</v>
      </c>
      <c r="L1078" s="2">
        <v>623</v>
      </c>
      <c r="M1078" s="2">
        <v>1</v>
      </c>
    </row>
    <row r="1079" spans="1:67" x14ac:dyDescent="0.25">
      <c r="A1079" s="2">
        <v>1078</v>
      </c>
      <c r="B1079" s="3">
        <v>43914.490906585648</v>
      </c>
      <c r="C1079" s="35">
        <v>33.65</v>
      </c>
      <c r="D1079" s="2">
        <v>969.78</v>
      </c>
      <c r="E1079" s="2">
        <v>51.72</v>
      </c>
      <c r="F1079" s="2">
        <v>368.39</v>
      </c>
      <c r="G1079" s="2">
        <v>466</v>
      </c>
      <c r="H1079" s="2">
        <v>1.1299999999999999</v>
      </c>
      <c r="I1079" s="2">
        <v>33.71</v>
      </c>
      <c r="J1079" s="2">
        <v>33.270000000000003</v>
      </c>
      <c r="K1079" s="2">
        <v>646</v>
      </c>
      <c r="L1079" s="2">
        <v>623</v>
      </c>
      <c r="M1079" s="2">
        <v>1</v>
      </c>
    </row>
    <row r="1080" spans="1:67" x14ac:dyDescent="0.25">
      <c r="A1080" s="2">
        <v>1079</v>
      </c>
      <c r="B1080" s="3">
        <v>43914.494151493054</v>
      </c>
      <c r="C1080" s="35">
        <v>33.58</v>
      </c>
      <c r="D1080" s="2">
        <v>969.6</v>
      </c>
      <c r="E1080" s="2">
        <v>43.37</v>
      </c>
      <c r="F1080" s="2">
        <v>369.91</v>
      </c>
      <c r="G1080" s="2">
        <v>471</v>
      </c>
      <c r="H1080" s="2">
        <v>1.1499999999999999</v>
      </c>
      <c r="I1080" s="2">
        <v>33.61</v>
      </c>
      <c r="J1080" s="2">
        <v>33.07</v>
      </c>
      <c r="K1080" s="2">
        <v>646</v>
      </c>
      <c r="L1080" s="2">
        <v>613</v>
      </c>
      <c r="M1080" s="2">
        <v>1</v>
      </c>
    </row>
    <row r="1081" spans="1:67" x14ac:dyDescent="0.25">
      <c r="A1081" s="2">
        <v>1080</v>
      </c>
      <c r="B1081" s="3">
        <v>43914.496313043986</v>
      </c>
      <c r="C1081" s="35">
        <v>33.630000000000003</v>
      </c>
      <c r="D1081" s="2">
        <v>969.58</v>
      </c>
      <c r="E1081" s="2">
        <v>46.66</v>
      </c>
      <c r="F1081" s="2">
        <v>370.08</v>
      </c>
      <c r="G1081" s="2">
        <v>475</v>
      </c>
      <c r="H1081" s="2">
        <v>1.1599999999999999</v>
      </c>
      <c r="I1081" s="2">
        <v>33.61</v>
      </c>
      <c r="J1081" s="2">
        <v>33.049999999999997</v>
      </c>
      <c r="K1081" s="2">
        <v>662</v>
      </c>
      <c r="L1081" s="2">
        <v>613</v>
      </c>
      <c r="M1081" s="2">
        <v>1</v>
      </c>
    </row>
    <row r="1082" spans="1:67" x14ac:dyDescent="0.25">
      <c r="A1082" s="2">
        <v>1081</v>
      </c>
      <c r="B1082" s="3">
        <v>43914.497924687501</v>
      </c>
      <c r="C1082" s="35">
        <v>33.4</v>
      </c>
      <c r="D1082" s="2">
        <v>969.64</v>
      </c>
      <c r="E1082" s="2">
        <v>42.42</v>
      </c>
      <c r="F1082" s="2">
        <v>369.58</v>
      </c>
      <c r="G1082" s="2">
        <v>476</v>
      </c>
      <c r="H1082" s="2">
        <v>1.18</v>
      </c>
      <c r="I1082" s="2">
        <v>33.49</v>
      </c>
      <c r="J1082" s="2">
        <v>32.950000000000003</v>
      </c>
      <c r="K1082" s="2">
        <v>653</v>
      </c>
      <c r="L1082" s="2">
        <v>618</v>
      </c>
      <c r="M1082" s="2">
        <v>1</v>
      </c>
    </row>
    <row r="1083" spans="1:67" x14ac:dyDescent="0.25">
      <c r="A1083" s="2">
        <v>1082</v>
      </c>
      <c r="B1083" s="3">
        <v>43914.499537152777</v>
      </c>
      <c r="C1083" s="35">
        <v>33.5</v>
      </c>
      <c r="D1083" s="2">
        <v>969.52</v>
      </c>
      <c r="E1083" s="2">
        <v>45.07</v>
      </c>
      <c r="F1083" s="2">
        <v>370.59</v>
      </c>
      <c r="G1083" s="2">
        <v>477</v>
      </c>
      <c r="H1083" s="2">
        <v>1.18</v>
      </c>
      <c r="I1083" s="2">
        <v>33.51</v>
      </c>
      <c r="J1083" s="2">
        <v>33.07</v>
      </c>
      <c r="K1083" s="2">
        <v>646</v>
      </c>
      <c r="L1083" s="2">
        <v>623</v>
      </c>
      <c r="M1083" s="2">
        <v>1</v>
      </c>
    </row>
    <row r="1084" spans="1:67" s="45" customFormat="1" x14ac:dyDescent="0.25">
      <c r="A1084" s="43">
        <v>1083</v>
      </c>
      <c r="B1084" s="44">
        <v>43914.502781203701</v>
      </c>
      <c r="C1084" s="35">
        <v>33.43</v>
      </c>
      <c r="D1084" s="43">
        <v>969.45</v>
      </c>
      <c r="E1084" s="43">
        <v>44.72</v>
      </c>
      <c r="F1084" s="43">
        <v>371.26</v>
      </c>
      <c r="G1084" s="43">
        <v>481</v>
      </c>
      <c r="H1084" s="43">
        <v>1.21</v>
      </c>
      <c r="I1084" s="43">
        <v>33.549999999999997</v>
      </c>
      <c r="J1084" s="43">
        <v>32.97</v>
      </c>
      <c r="K1084" s="43">
        <v>628</v>
      </c>
      <c r="L1084" s="43">
        <v>613</v>
      </c>
      <c r="M1084" s="2">
        <v>1</v>
      </c>
      <c r="N1084" s="76">
        <f t="shared" ref="N1084:O1084" si="282">AVERAGE(C1084:C1102)</f>
        <v>34.277894736842107</v>
      </c>
      <c r="O1084" s="76">
        <f t="shared" si="282"/>
        <v>968.80894736842095</v>
      </c>
      <c r="P1084" s="76">
        <f t="shared" ref="P1084:V1084" si="283">AVERAGE(E1084:E1102)</f>
        <v>49.173684210526311</v>
      </c>
      <c r="Q1084" s="76">
        <f t="shared" si="283"/>
        <v>376.74736842105267</v>
      </c>
      <c r="R1084" s="76">
        <f t="shared" si="283"/>
        <v>504.68421052631578</v>
      </c>
      <c r="S1084" s="76">
        <f t="shared" si="283"/>
        <v>1.3278947368421052</v>
      </c>
      <c r="T1084" s="76">
        <f t="shared" si="283"/>
        <v>34.347894736842107</v>
      </c>
      <c r="U1084" s="76">
        <f t="shared" si="283"/>
        <v>33.786842105263169</v>
      </c>
      <c r="V1084" s="76">
        <f t="shared" si="283"/>
        <v>638</v>
      </c>
      <c r="W1084" s="71">
        <f t="shared" ref="W1084:X1084" si="284">STDEV(C1084:C1102)</f>
        <v>0.52107345342058087</v>
      </c>
      <c r="X1084" s="71">
        <f t="shared" si="284"/>
        <v>0.42648296483945303</v>
      </c>
      <c r="Y1084" s="71">
        <f t="shared" ref="Y1084:AE1084" si="285">STDEV(E1084:E1102)</f>
        <v>3.0728329500936566</v>
      </c>
      <c r="Z1084" s="71">
        <f t="shared" si="285"/>
        <v>3.6698862260676015</v>
      </c>
      <c r="AA1084" s="71">
        <f t="shared" si="285"/>
        <v>15.825621390569811</v>
      </c>
      <c r="AB1084" s="71">
        <f t="shared" si="285"/>
        <v>8.3104950204774264E-2</v>
      </c>
      <c r="AC1084" s="71">
        <f t="shared" si="285"/>
        <v>0.52535256888819726</v>
      </c>
      <c r="AD1084" s="71">
        <f t="shared" si="285"/>
        <v>0.51787013206421828</v>
      </c>
      <c r="AE1084" s="71">
        <f t="shared" si="285"/>
        <v>15.46681034416024</v>
      </c>
      <c r="AF1084" s="141">
        <f>AVERAGE(C1084:C1142)</f>
        <v>37.690338983050857</v>
      </c>
      <c r="AG1084" s="141">
        <f t="shared" ref="AG1084:AN1084" si="286">AVERAGE(D1084:D1142)</f>
        <v>967.12271186440682</v>
      </c>
      <c r="AH1084" s="141">
        <f t="shared" si="286"/>
        <v>33.752542372881351</v>
      </c>
      <c r="AI1084" s="141">
        <f t="shared" si="286"/>
        <v>391.33525423728838</v>
      </c>
      <c r="AJ1084" s="141">
        <f t="shared" si="286"/>
        <v>671.91525423728808</v>
      </c>
      <c r="AK1084" s="141">
        <f t="shared" si="286"/>
        <v>2.2123728813559329</v>
      </c>
      <c r="AL1084" s="141">
        <f t="shared" si="286"/>
        <v>38.194067796610177</v>
      </c>
      <c r="AM1084" s="141">
        <f t="shared" si="286"/>
        <v>37.426271186440665</v>
      </c>
      <c r="AN1084" s="141">
        <f t="shared" si="286"/>
        <v>619.15254237288138</v>
      </c>
      <c r="AO1084" s="140">
        <f>STDEV(C1084:C1142)</f>
        <v>2.8682422624689043</v>
      </c>
      <c r="AP1084" s="140">
        <f t="shared" ref="AP1084:AW1084" si="287">STDEV(D1084:D1142)</f>
        <v>1.4497369922096057</v>
      </c>
      <c r="AQ1084" s="140">
        <f t="shared" si="287"/>
        <v>12.819830354628326</v>
      </c>
      <c r="AR1084" s="140">
        <f t="shared" si="287"/>
        <v>12.538777693816035</v>
      </c>
      <c r="AS1084" s="140">
        <f t="shared" si="287"/>
        <v>311.34631389674337</v>
      </c>
      <c r="AT1084" s="140">
        <f t="shared" si="287"/>
        <v>1.646661553676209</v>
      </c>
      <c r="AU1084" s="140">
        <f t="shared" si="287"/>
        <v>3.225306785004078</v>
      </c>
      <c r="AV1084" s="140">
        <f t="shared" si="287"/>
        <v>3.0374273928061655</v>
      </c>
      <c r="AW1084" s="140">
        <f t="shared" si="287"/>
        <v>22.486634773235807</v>
      </c>
      <c r="AX1084" s="142">
        <f>AVERAGE(C1084:C1198)</f>
        <v>39.477217391304364</v>
      </c>
      <c r="AY1084" s="142">
        <f t="shared" ref="AY1084:BF1084" si="288">AVERAGE(D1084:D1198)</f>
        <v>965.46417391304351</v>
      </c>
      <c r="AZ1084" s="142">
        <f t="shared" si="288"/>
        <v>25.352347826086952</v>
      </c>
      <c r="BA1084" s="142">
        <f t="shared" si="288"/>
        <v>405.68747826086985</v>
      </c>
      <c r="BB1084" s="142">
        <f t="shared" si="288"/>
        <v>764.02608695652179</v>
      </c>
      <c r="BC1084" s="142">
        <f t="shared" si="288"/>
        <v>2.685304347826087</v>
      </c>
      <c r="BD1084" s="142">
        <f t="shared" si="288"/>
        <v>40.125826086956522</v>
      </c>
      <c r="BE1084" s="142">
        <f t="shared" si="288"/>
        <v>39.292956521739136</v>
      </c>
      <c r="BF1084" s="142">
        <f t="shared" si="288"/>
        <v>604.38260869565215</v>
      </c>
      <c r="BG1084" s="143">
        <f>STDEV(C1084:C1198)</f>
        <v>2.9638342129410939</v>
      </c>
      <c r="BH1084" s="143">
        <f t="shared" ref="BH1084:BO1084" si="289">STDEV(D1084:D1198)</f>
        <v>2.0248296365887728</v>
      </c>
      <c r="BI1084" s="143">
        <f t="shared" si="289"/>
        <v>12.684004592774905</v>
      </c>
      <c r="BJ1084" s="143">
        <f t="shared" si="289"/>
        <v>17.520301850093308</v>
      </c>
      <c r="BK1084" s="143">
        <f t="shared" si="289"/>
        <v>338.57175405936403</v>
      </c>
      <c r="BL1084" s="143">
        <f t="shared" si="289"/>
        <v>1.7895791535751506</v>
      </c>
      <c r="BM1084" s="143">
        <f t="shared" si="289"/>
        <v>3.2625815799731606</v>
      </c>
      <c r="BN1084" s="143">
        <f t="shared" si="289"/>
        <v>3.11334112115739</v>
      </c>
      <c r="BO1084" s="143">
        <f t="shared" si="289"/>
        <v>26.254684664250338</v>
      </c>
    </row>
    <row r="1085" spans="1:67" x14ac:dyDescent="0.25">
      <c r="A1085" s="2">
        <v>1084</v>
      </c>
      <c r="B1085" s="3">
        <v>43914.504957314814</v>
      </c>
      <c r="C1085" s="35">
        <v>33.229999999999997</v>
      </c>
      <c r="D1085" s="2">
        <v>969.37</v>
      </c>
      <c r="E1085" s="2">
        <v>47.65</v>
      </c>
      <c r="F1085" s="2">
        <v>371.92</v>
      </c>
      <c r="G1085" s="2">
        <v>483</v>
      </c>
      <c r="H1085" s="2">
        <v>1.22</v>
      </c>
      <c r="I1085" s="2">
        <v>33.369999999999997</v>
      </c>
      <c r="J1085" s="2">
        <v>32.83</v>
      </c>
      <c r="K1085" s="2">
        <v>656</v>
      </c>
      <c r="L1085" s="2">
        <v>613</v>
      </c>
      <c r="M1085" s="2">
        <v>1</v>
      </c>
    </row>
    <row r="1086" spans="1:67" x14ac:dyDescent="0.25">
      <c r="A1086" s="2">
        <v>1085</v>
      </c>
      <c r="B1086" s="3">
        <v>43914.506567291668</v>
      </c>
      <c r="C1086" s="35">
        <v>33.6</v>
      </c>
      <c r="D1086" s="2">
        <v>969.34</v>
      </c>
      <c r="E1086" s="2">
        <v>55.29</v>
      </c>
      <c r="F1086" s="2">
        <v>372.2</v>
      </c>
      <c r="G1086" s="2">
        <v>486</v>
      </c>
      <c r="H1086" s="2">
        <v>1.22</v>
      </c>
      <c r="I1086" s="2">
        <v>33.549999999999997</v>
      </c>
      <c r="J1086" s="2">
        <v>32.97</v>
      </c>
      <c r="K1086" s="2">
        <v>662</v>
      </c>
      <c r="L1086" s="2">
        <v>623</v>
      </c>
      <c r="M1086" s="2">
        <v>1</v>
      </c>
    </row>
    <row r="1087" spans="1:67" x14ac:dyDescent="0.25">
      <c r="A1087" s="2">
        <v>1086</v>
      </c>
      <c r="B1087" s="3">
        <v>43914.508180104167</v>
      </c>
      <c r="C1087" s="35">
        <v>33.729999999999997</v>
      </c>
      <c r="D1087" s="2">
        <v>969.27</v>
      </c>
      <c r="E1087" s="2">
        <v>49.84</v>
      </c>
      <c r="F1087" s="2">
        <v>372.79</v>
      </c>
      <c r="G1087" s="2">
        <v>485</v>
      </c>
      <c r="H1087" s="2">
        <v>1.22</v>
      </c>
      <c r="I1087" s="2">
        <v>33.729999999999997</v>
      </c>
      <c r="J1087" s="2">
        <v>33.270000000000003</v>
      </c>
      <c r="K1087" s="2">
        <v>653</v>
      </c>
      <c r="L1087" s="2">
        <v>623</v>
      </c>
      <c r="M1087" s="2">
        <v>1</v>
      </c>
    </row>
    <row r="1088" spans="1:67" x14ac:dyDescent="0.25">
      <c r="A1088" s="2">
        <v>1087</v>
      </c>
      <c r="B1088" s="3">
        <v>43914.511458796296</v>
      </c>
      <c r="C1088" s="35">
        <v>33.950000000000003</v>
      </c>
      <c r="D1088" s="2">
        <v>969.15</v>
      </c>
      <c r="E1088" s="2">
        <v>49.21</v>
      </c>
      <c r="F1088" s="2">
        <v>373.81</v>
      </c>
      <c r="G1088" s="2">
        <v>492</v>
      </c>
      <c r="H1088" s="2">
        <v>1.26</v>
      </c>
      <c r="I1088" s="2">
        <v>34.01</v>
      </c>
      <c r="J1088" s="2">
        <v>33.49</v>
      </c>
      <c r="K1088" s="2">
        <v>621</v>
      </c>
      <c r="L1088" s="2">
        <v>608</v>
      </c>
      <c r="M1088" s="2">
        <v>1</v>
      </c>
    </row>
    <row r="1089" spans="1:67" x14ac:dyDescent="0.25">
      <c r="A1089" s="2">
        <v>1088</v>
      </c>
      <c r="B1089" s="3">
        <v>43914.513619803241</v>
      </c>
      <c r="C1089" s="35">
        <v>34.15</v>
      </c>
      <c r="D1089" s="2">
        <v>969.08</v>
      </c>
      <c r="E1089" s="2">
        <v>45.24</v>
      </c>
      <c r="F1089" s="2">
        <v>374.41</v>
      </c>
      <c r="G1089" s="2">
        <v>495</v>
      </c>
      <c r="H1089" s="2">
        <v>1.28</v>
      </c>
      <c r="I1089" s="2">
        <v>34.15</v>
      </c>
      <c r="J1089" s="2">
        <v>33.549999999999997</v>
      </c>
      <c r="K1089" s="2">
        <v>653</v>
      </c>
      <c r="L1089" s="2">
        <v>623</v>
      </c>
      <c r="M1089" s="2">
        <v>1</v>
      </c>
    </row>
    <row r="1090" spans="1:67" x14ac:dyDescent="0.25">
      <c r="A1090" s="2">
        <v>1089</v>
      </c>
      <c r="B1090" s="3">
        <v>43914.515221724534</v>
      </c>
      <c r="C1090" s="35">
        <v>34.42</v>
      </c>
      <c r="D1090" s="2">
        <v>969.04</v>
      </c>
      <c r="E1090" s="2">
        <v>50.25</v>
      </c>
      <c r="F1090" s="2">
        <v>374.72</v>
      </c>
      <c r="G1090" s="2">
        <v>495</v>
      </c>
      <c r="H1090" s="2">
        <v>1.28</v>
      </c>
      <c r="I1090" s="2">
        <v>34.409999999999997</v>
      </c>
      <c r="J1090" s="2">
        <v>33.909999999999997</v>
      </c>
      <c r="K1090" s="2">
        <v>637</v>
      </c>
      <c r="L1090" s="2">
        <v>623</v>
      </c>
      <c r="M1090" s="2">
        <v>1</v>
      </c>
    </row>
    <row r="1091" spans="1:67" x14ac:dyDescent="0.25">
      <c r="A1091" s="2">
        <v>1090</v>
      </c>
      <c r="B1091" s="3">
        <v>43914.516834884256</v>
      </c>
      <c r="C1091" s="35">
        <v>34.340000000000003</v>
      </c>
      <c r="D1091" s="2">
        <v>968.99</v>
      </c>
      <c r="E1091" s="2">
        <v>44.85</v>
      </c>
      <c r="F1091" s="2">
        <v>375.23</v>
      </c>
      <c r="G1091" s="2">
        <v>499</v>
      </c>
      <c r="H1091" s="2">
        <v>1.3</v>
      </c>
      <c r="I1091" s="2">
        <v>34.43</v>
      </c>
      <c r="J1091" s="2">
        <v>33.83</v>
      </c>
      <c r="K1091" s="2">
        <v>628</v>
      </c>
      <c r="L1091" s="2">
        <v>608</v>
      </c>
      <c r="M1091" s="2">
        <v>1</v>
      </c>
    </row>
    <row r="1092" spans="1:67" x14ac:dyDescent="0.25">
      <c r="A1092" s="2">
        <v>1091</v>
      </c>
      <c r="B1092" s="3">
        <v>43914.520080439819</v>
      </c>
      <c r="C1092" s="35">
        <v>34.47</v>
      </c>
      <c r="D1092" s="2">
        <v>968.88</v>
      </c>
      <c r="E1092" s="2">
        <v>49.14</v>
      </c>
      <c r="F1092" s="2">
        <v>376.11</v>
      </c>
      <c r="G1092" s="2">
        <v>501</v>
      </c>
      <c r="H1092" s="2">
        <v>1.31</v>
      </c>
      <c r="I1092" s="2">
        <v>34.51</v>
      </c>
      <c r="J1092" s="2">
        <v>33.869999999999997</v>
      </c>
      <c r="K1092" s="2">
        <v>640</v>
      </c>
      <c r="L1092" s="2">
        <v>618</v>
      </c>
      <c r="M1092" s="2">
        <v>1</v>
      </c>
    </row>
    <row r="1093" spans="1:67" x14ac:dyDescent="0.25">
      <c r="A1093" s="2">
        <v>1092</v>
      </c>
      <c r="B1093" s="3">
        <v>43914.522252407405</v>
      </c>
      <c r="C1093" s="35">
        <v>34.46</v>
      </c>
      <c r="D1093" s="2">
        <v>968.84</v>
      </c>
      <c r="E1093" s="2">
        <v>46.4</v>
      </c>
      <c r="F1093" s="2">
        <v>376.46</v>
      </c>
      <c r="G1093" s="2">
        <v>503</v>
      </c>
      <c r="H1093" s="2">
        <v>1.32</v>
      </c>
      <c r="I1093" s="2">
        <v>34.57</v>
      </c>
      <c r="J1093" s="2">
        <v>34.090000000000003</v>
      </c>
      <c r="K1093" s="2">
        <v>662</v>
      </c>
      <c r="L1093" s="2">
        <v>618</v>
      </c>
      <c r="M1093" s="2">
        <v>1</v>
      </c>
    </row>
    <row r="1094" spans="1:67" x14ac:dyDescent="0.25">
      <c r="A1094" s="2">
        <v>1093</v>
      </c>
      <c r="B1094" s="3">
        <v>43914.523869062497</v>
      </c>
      <c r="C1094" s="35">
        <v>34.29</v>
      </c>
      <c r="D1094" s="2">
        <v>968.91</v>
      </c>
      <c r="E1094" s="2">
        <v>46.54</v>
      </c>
      <c r="F1094" s="2">
        <v>375.84</v>
      </c>
      <c r="G1094" s="2">
        <v>505</v>
      </c>
      <c r="H1094" s="2">
        <v>1.34</v>
      </c>
      <c r="I1094" s="2">
        <v>34.409999999999997</v>
      </c>
      <c r="J1094" s="2">
        <v>33.85</v>
      </c>
      <c r="K1094" s="2">
        <v>631</v>
      </c>
      <c r="L1094" s="2">
        <v>618</v>
      </c>
      <c r="M1094" s="2">
        <v>1</v>
      </c>
    </row>
    <row r="1095" spans="1:67" x14ac:dyDescent="0.25">
      <c r="A1095" s="2">
        <v>1094</v>
      </c>
      <c r="B1095" s="3">
        <v>43914.52548019676</v>
      </c>
      <c r="C1095" s="35">
        <v>34.130000000000003</v>
      </c>
      <c r="D1095" s="2">
        <v>968.77</v>
      </c>
      <c r="E1095" s="2">
        <v>49.05</v>
      </c>
      <c r="F1095" s="2">
        <v>377.07</v>
      </c>
      <c r="G1095" s="2">
        <v>512</v>
      </c>
      <c r="H1095" s="2">
        <v>1.35</v>
      </c>
      <c r="I1095" s="2">
        <v>34.25</v>
      </c>
      <c r="J1095" s="2">
        <v>33.69</v>
      </c>
      <c r="K1095" s="2">
        <v>621</v>
      </c>
      <c r="L1095" s="2">
        <v>593</v>
      </c>
      <c r="M1095" s="2">
        <v>1</v>
      </c>
    </row>
    <row r="1096" spans="1:67" x14ac:dyDescent="0.25">
      <c r="A1096" s="2">
        <v>1095</v>
      </c>
      <c r="B1096" s="3">
        <v>43914.528724143514</v>
      </c>
      <c r="C1096" s="35">
        <v>34.24</v>
      </c>
      <c r="D1096" s="2">
        <v>968.53</v>
      </c>
      <c r="E1096" s="2">
        <v>51.66</v>
      </c>
      <c r="F1096" s="2">
        <v>379.13</v>
      </c>
      <c r="G1096" s="2">
        <v>514</v>
      </c>
      <c r="H1096" s="2">
        <v>1.38</v>
      </c>
      <c r="I1096" s="2">
        <v>34.33</v>
      </c>
      <c r="J1096" s="2">
        <v>33.729999999999997</v>
      </c>
      <c r="K1096" s="2">
        <v>628</v>
      </c>
      <c r="L1096" s="2">
        <v>598</v>
      </c>
      <c r="M1096" s="2">
        <v>1</v>
      </c>
    </row>
    <row r="1097" spans="1:67" x14ac:dyDescent="0.25">
      <c r="A1097" s="2">
        <v>1096</v>
      </c>
      <c r="B1097" s="3">
        <v>43914.530885057873</v>
      </c>
      <c r="C1097" s="35">
        <v>34.380000000000003</v>
      </c>
      <c r="D1097" s="2">
        <v>968.47</v>
      </c>
      <c r="E1097" s="2">
        <v>50.56</v>
      </c>
      <c r="F1097" s="2">
        <v>379.66</v>
      </c>
      <c r="G1097" s="2">
        <v>515</v>
      </c>
      <c r="H1097" s="2">
        <v>1.38</v>
      </c>
      <c r="I1097" s="2">
        <v>34.49</v>
      </c>
      <c r="J1097" s="2">
        <v>33.909999999999997</v>
      </c>
      <c r="K1097" s="2">
        <v>637</v>
      </c>
      <c r="L1097" s="2">
        <v>603</v>
      </c>
      <c r="M1097" s="2">
        <v>1</v>
      </c>
    </row>
    <row r="1098" spans="1:67" x14ac:dyDescent="0.25">
      <c r="A1098" s="2">
        <v>1097</v>
      </c>
      <c r="B1098" s="3">
        <v>43914.532486655095</v>
      </c>
      <c r="C1098" s="35">
        <v>34.770000000000003</v>
      </c>
      <c r="D1098" s="2">
        <v>968.4</v>
      </c>
      <c r="E1098" s="2">
        <v>51.73</v>
      </c>
      <c r="F1098" s="2">
        <v>380.3</v>
      </c>
      <c r="G1098" s="2">
        <v>519</v>
      </c>
      <c r="H1098" s="2">
        <v>1.39</v>
      </c>
      <c r="I1098" s="2">
        <v>34.75</v>
      </c>
      <c r="J1098" s="2">
        <v>34.17</v>
      </c>
      <c r="K1098" s="2">
        <v>621</v>
      </c>
      <c r="L1098" s="2">
        <v>603</v>
      </c>
      <c r="M1098" s="2">
        <v>1</v>
      </c>
    </row>
    <row r="1099" spans="1:67" x14ac:dyDescent="0.25">
      <c r="A1099" s="2">
        <v>1098</v>
      </c>
      <c r="B1099" s="3">
        <v>43914.534090451387</v>
      </c>
      <c r="C1099" s="35">
        <v>35.200000000000003</v>
      </c>
      <c r="D1099" s="2">
        <v>968.31</v>
      </c>
      <c r="E1099" s="2">
        <v>49.93</v>
      </c>
      <c r="F1099" s="2">
        <v>381.05</v>
      </c>
      <c r="G1099" s="2">
        <v>522</v>
      </c>
      <c r="H1099" s="2">
        <v>1.41</v>
      </c>
      <c r="I1099" s="2">
        <v>35.25</v>
      </c>
      <c r="J1099" s="2">
        <v>34.67</v>
      </c>
      <c r="K1099" s="2">
        <v>621</v>
      </c>
      <c r="L1099" s="2">
        <v>613</v>
      </c>
      <c r="M1099" s="2">
        <v>1</v>
      </c>
    </row>
    <row r="1100" spans="1:67" x14ac:dyDescent="0.25">
      <c r="A1100" s="2">
        <v>1099</v>
      </c>
      <c r="B1100" s="3">
        <v>43914.537335729168</v>
      </c>
      <c r="C1100" s="35">
        <v>34.65</v>
      </c>
      <c r="D1100" s="2">
        <v>968.22</v>
      </c>
      <c r="E1100" s="2">
        <v>48.79</v>
      </c>
      <c r="F1100" s="2">
        <v>381.81</v>
      </c>
      <c r="G1100" s="2">
        <v>523</v>
      </c>
      <c r="H1100" s="2">
        <v>1.43</v>
      </c>
      <c r="I1100" s="2">
        <v>34.85</v>
      </c>
      <c r="J1100" s="2">
        <v>34.31</v>
      </c>
      <c r="K1100" s="2">
        <v>621</v>
      </c>
      <c r="L1100" s="2">
        <v>603</v>
      </c>
      <c r="M1100" s="2">
        <v>1</v>
      </c>
    </row>
    <row r="1101" spans="1:67" x14ac:dyDescent="0.25">
      <c r="A1101" s="2">
        <v>1100</v>
      </c>
      <c r="B1101" s="3">
        <v>43914.539497361111</v>
      </c>
      <c r="C1101" s="35">
        <v>34.880000000000003</v>
      </c>
      <c r="D1101" s="2">
        <v>968.16</v>
      </c>
      <c r="E1101" s="2">
        <v>47.75</v>
      </c>
      <c r="F1101" s="2">
        <v>382.35</v>
      </c>
      <c r="G1101" s="2">
        <v>526</v>
      </c>
      <c r="H1101" s="2">
        <v>1.45</v>
      </c>
      <c r="I1101" s="2">
        <v>34.950000000000003</v>
      </c>
      <c r="J1101" s="2">
        <v>34.33</v>
      </c>
      <c r="K1101" s="2">
        <v>640</v>
      </c>
      <c r="L1101" s="2">
        <v>613</v>
      </c>
      <c r="M1101" s="2">
        <v>1</v>
      </c>
    </row>
    <row r="1102" spans="1:67" x14ac:dyDescent="0.25">
      <c r="A1102" s="2">
        <v>1101</v>
      </c>
      <c r="B1102" s="3">
        <v>43914.54111085648</v>
      </c>
      <c r="C1102" s="35">
        <v>34.96</v>
      </c>
      <c r="D1102" s="2">
        <v>968.19</v>
      </c>
      <c r="E1102" s="2">
        <v>55.7</v>
      </c>
      <c r="F1102" s="2">
        <v>382.08</v>
      </c>
      <c r="G1102" s="2">
        <v>533</v>
      </c>
      <c r="H1102" s="2">
        <v>1.48</v>
      </c>
      <c r="I1102" s="2">
        <v>35.049999999999997</v>
      </c>
      <c r="J1102" s="2">
        <v>34.51</v>
      </c>
      <c r="K1102" s="2">
        <v>662</v>
      </c>
      <c r="L1102" s="2">
        <v>613</v>
      </c>
      <c r="M1102" s="2">
        <v>1</v>
      </c>
    </row>
    <row r="1103" spans="1:67" s="45" customFormat="1" x14ac:dyDescent="0.25">
      <c r="A1103" s="43">
        <v>1102</v>
      </c>
      <c r="B1103" s="44">
        <v>43914.542724513885</v>
      </c>
      <c r="C1103" s="35">
        <v>34.75</v>
      </c>
      <c r="D1103" s="43">
        <v>968.09</v>
      </c>
      <c r="E1103" s="43">
        <v>46.65</v>
      </c>
      <c r="F1103" s="43">
        <v>382.97</v>
      </c>
      <c r="G1103" s="43">
        <v>534</v>
      </c>
      <c r="H1103" s="43">
        <v>1.48</v>
      </c>
      <c r="I1103" s="43">
        <v>34.950000000000003</v>
      </c>
      <c r="J1103" s="43">
        <v>34.39</v>
      </c>
      <c r="K1103" s="43">
        <v>628</v>
      </c>
      <c r="L1103" s="43">
        <v>613</v>
      </c>
      <c r="M1103" s="2">
        <v>1</v>
      </c>
      <c r="N1103" s="76">
        <f t="shared" ref="N1103:O1103" si="290">AVERAGE(C1103:C1121)</f>
        <v>38.450526315789467</v>
      </c>
      <c r="O1103" s="76">
        <f t="shared" si="290"/>
        <v>967.22368421052647</v>
      </c>
      <c r="P1103" s="76">
        <f t="shared" ref="P1103:V1103" si="291">AVERAGE(E1103:E1121)</f>
        <v>31.019473684210528</v>
      </c>
      <c r="Q1103" s="76">
        <f t="shared" si="291"/>
        <v>390.46315789473692</v>
      </c>
      <c r="R1103" s="76">
        <f t="shared" si="291"/>
        <v>571.31578947368416</v>
      </c>
      <c r="S1103" s="76">
        <f t="shared" si="291"/>
        <v>1.6842105263157894</v>
      </c>
      <c r="T1103" s="76">
        <f t="shared" si="291"/>
        <v>39.083684210526322</v>
      </c>
      <c r="U1103" s="76">
        <f t="shared" si="291"/>
        <v>38.238421052631587</v>
      </c>
      <c r="V1103" s="76">
        <f t="shared" si="291"/>
        <v>622.78947368421052</v>
      </c>
      <c r="W1103" s="71">
        <f t="shared" ref="W1103:X1103" si="292">STDEV(C1103:C1121)</f>
        <v>2.2584937795014599</v>
      </c>
      <c r="X1103" s="71">
        <f t="shared" si="292"/>
        <v>0.51511822296025844</v>
      </c>
      <c r="Y1103" s="71">
        <f t="shared" ref="Y1103:AE1103" si="293">STDEV(E1103:E1121)</f>
        <v>9.7348409070400272</v>
      </c>
      <c r="Z1103" s="71">
        <f t="shared" si="293"/>
        <v>4.4539558604702751</v>
      </c>
      <c r="AA1103" s="71">
        <f t="shared" si="293"/>
        <v>18.77070007449241</v>
      </c>
      <c r="AB1103" s="71">
        <f t="shared" si="293"/>
        <v>0.10324274467237579</v>
      </c>
      <c r="AC1103" s="71">
        <f t="shared" si="293"/>
        <v>2.5856789577429398</v>
      </c>
      <c r="AD1103" s="71">
        <f t="shared" si="293"/>
        <v>2.3879634818487641</v>
      </c>
      <c r="AE1103" s="71">
        <f t="shared" si="293"/>
        <v>15.658079019997672</v>
      </c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34"/>
      <c r="AY1103" s="34"/>
      <c r="AZ1103" s="34"/>
      <c r="BA1103" s="34"/>
      <c r="BB1103" s="34"/>
      <c r="BC1103" s="34"/>
      <c r="BD1103" s="34"/>
      <c r="BE1103" s="34"/>
      <c r="BF1103" s="34"/>
      <c r="BG1103" s="34"/>
      <c r="BH1103" s="34"/>
      <c r="BI1103" s="34"/>
      <c r="BJ1103" s="34"/>
      <c r="BK1103" s="34"/>
      <c r="BL1103" s="34"/>
      <c r="BM1103" s="34"/>
      <c r="BN1103" s="34"/>
      <c r="BO1103" s="34"/>
    </row>
    <row r="1104" spans="1:67" x14ac:dyDescent="0.25">
      <c r="A1104" s="2">
        <v>1103</v>
      </c>
      <c r="B1104" s="3">
        <v>43914.545959421295</v>
      </c>
      <c r="C1104" s="35">
        <v>35.159999999999997</v>
      </c>
      <c r="D1104" s="2">
        <v>967.9</v>
      </c>
      <c r="E1104" s="2">
        <v>40.29</v>
      </c>
      <c r="F1104" s="2">
        <v>384.62</v>
      </c>
      <c r="G1104" s="2">
        <v>542</v>
      </c>
      <c r="H1104" s="2">
        <v>1.53</v>
      </c>
      <c r="I1104" s="2">
        <v>35.21</v>
      </c>
      <c r="J1104" s="2">
        <v>34.67</v>
      </c>
      <c r="K1104" s="2">
        <v>646</v>
      </c>
      <c r="L1104" s="2">
        <v>603</v>
      </c>
      <c r="M1104" s="2">
        <v>1</v>
      </c>
    </row>
    <row r="1105" spans="1:13" x14ac:dyDescent="0.25">
      <c r="A1105" s="2">
        <v>1104</v>
      </c>
      <c r="B1105" s="3">
        <v>43914.548121250002</v>
      </c>
      <c r="C1105" s="35">
        <v>35.01</v>
      </c>
      <c r="D1105" s="2">
        <v>967.91</v>
      </c>
      <c r="E1105" s="2">
        <v>47.83</v>
      </c>
      <c r="F1105" s="2">
        <v>384.54</v>
      </c>
      <c r="G1105" s="2">
        <v>545</v>
      </c>
      <c r="H1105" s="2">
        <v>1.54</v>
      </c>
      <c r="I1105" s="2">
        <v>35.15</v>
      </c>
      <c r="J1105" s="2">
        <v>34.590000000000003</v>
      </c>
      <c r="K1105" s="2">
        <v>631</v>
      </c>
      <c r="L1105" s="2">
        <v>608</v>
      </c>
      <c r="M1105" s="2">
        <v>1</v>
      </c>
    </row>
    <row r="1106" spans="1:13" x14ac:dyDescent="0.25">
      <c r="A1106" s="2">
        <v>1105</v>
      </c>
      <c r="B1106" s="3">
        <v>43914.5497359375</v>
      </c>
      <c r="C1106" s="35">
        <v>35.26</v>
      </c>
      <c r="D1106" s="2">
        <v>967.78</v>
      </c>
      <c r="E1106" s="2">
        <v>43.51</v>
      </c>
      <c r="F1106" s="2">
        <v>385.68</v>
      </c>
      <c r="G1106" s="2">
        <v>548</v>
      </c>
      <c r="H1106" s="2">
        <v>1.54</v>
      </c>
      <c r="I1106" s="2">
        <v>35.270000000000003</v>
      </c>
      <c r="J1106" s="2">
        <v>34.67</v>
      </c>
      <c r="K1106" s="2">
        <v>631</v>
      </c>
      <c r="L1106" s="2">
        <v>608</v>
      </c>
      <c r="M1106" s="2">
        <v>1</v>
      </c>
    </row>
    <row r="1107" spans="1:13" x14ac:dyDescent="0.25">
      <c r="A1107" s="2">
        <v>1106</v>
      </c>
      <c r="B1107" s="3">
        <v>43914.551354374998</v>
      </c>
      <c r="C1107" s="35">
        <v>35.479999999999997</v>
      </c>
      <c r="D1107" s="2">
        <v>967.72</v>
      </c>
      <c r="E1107" s="2">
        <v>46.85</v>
      </c>
      <c r="F1107" s="2">
        <v>386.15</v>
      </c>
      <c r="G1107" s="2">
        <v>552</v>
      </c>
      <c r="H1107" s="2">
        <v>1.58</v>
      </c>
      <c r="I1107" s="2">
        <v>35.49</v>
      </c>
      <c r="J1107" s="2">
        <v>34.99</v>
      </c>
      <c r="K1107" s="2">
        <v>653</v>
      </c>
      <c r="L1107" s="2">
        <v>608</v>
      </c>
      <c r="M1107" s="2">
        <v>1</v>
      </c>
    </row>
    <row r="1108" spans="1:13" x14ac:dyDescent="0.25">
      <c r="A1108" s="2">
        <v>1107</v>
      </c>
      <c r="B1108" s="3">
        <v>43914.555393865739</v>
      </c>
      <c r="C1108" s="35">
        <v>38.76</v>
      </c>
      <c r="D1108" s="2">
        <v>967.61</v>
      </c>
      <c r="E1108" s="2">
        <v>24.61</v>
      </c>
      <c r="F1108" s="2">
        <v>387.12</v>
      </c>
      <c r="G1108" s="2">
        <v>555</v>
      </c>
      <c r="H1108" s="2">
        <v>1.6</v>
      </c>
      <c r="I1108" s="2">
        <v>39.49</v>
      </c>
      <c r="J1108" s="2">
        <v>38.29</v>
      </c>
      <c r="K1108" s="2">
        <v>640</v>
      </c>
      <c r="L1108" s="2">
        <v>603</v>
      </c>
      <c r="M1108" s="2">
        <v>1</v>
      </c>
    </row>
    <row r="1109" spans="1:13" x14ac:dyDescent="0.25">
      <c r="A1109" s="2">
        <v>1108</v>
      </c>
      <c r="B1109" s="3">
        <v>43914.557556354164</v>
      </c>
      <c r="C1109" s="35">
        <v>40.6</v>
      </c>
      <c r="D1109" s="2">
        <v>967.43</v>
      </c>
      <c r="E1109" s="2">
        <v>21.03</v>
      </c>
      <c r="F1109" s="2">
        <v>388.7</v>
      </c>
      <c r="G1109" s="2">
        <v>571</v>
      </c>
      <c r="H1109" s="2">
        <v>1.68</v>
      </c>
      <c r="I1109" s="2">
        <v>41.39</v>
      </c>
      <c r="J1109" s="2">
        <v>40.270000000000003</v>
      </c>
      <c r="K1109" s="2">
        <v>628</v>
      </c>
      <c r="L1109" s="2">
        <v>588</v>
      </c>
      <c r="M1109" s="2">
        <v>1</v>
      </c>
    </row>
    <row r="1110" spans="1:13" x14ac:dyDescent="0.25">
      <c r="A1110" s="2">
        <v>1109</v>
      </c>
      <c r="B1110" s="3">
        <v>43914.559160486111</v>
      </c>
      <c r="C1110" s="35">
        <v>41.53</v>
      </c>
      <c r="D1110" s="2">
        <v>967.36</v>
      </c>
      <c r="E1110" s="2">
        <v>19.5</v>
      </c>
      <c r="F1110" s="2">
        <v>389.23</v>
      </c>
      <c r="G1110" s="2">
        <v>576</v>
      </c>
      <c r="H1110" s="2">
        <v>1.7</v>
      </c>
      <c r="I1110" s="2">
        <v>42.41</v>
      </c>
      <c r="J1110" s="2">
        <v>41.35</v>
      </c>
      <c r="K1110" s="2">
        <v>621</v>
      </c>
      <c r="L1110" s="2">
        <v>593</v>
      </c>
      <c r="M1110" s="2">
        <v>1</v>
      </c>
    </row>
    <row r="1111" spans="1:13" x14ac:dyDescent="0.25">
      <c r="A1111" s="2">
        <v>1110</v>
      </c>
      <c r="B1111" s="3">
        <v>43914.560774166668</v>
      </c>
      <c r="C1111" s="35">
        <v>40.81</v>
      </c>
      <c r="D1111" s="2">
        <v>967.41</v>
      </c>
      <c r="E1111" s="2">
        <v>23.51</v>
      </c>
      <c r="F1111" s="2">
        <v>388.84</v>
      </c>
      <c r="G1111" s="2">
        <v>579</v>
      </c>
      <c r="H1111" s="2">
        <v>1.74</v>
      </c>
      <c r="I1111" s="2">
        <v>41.81</v>
      </c>
      <c r="J1111" s="2">
        <v>40.549999999999997</v>
      </c>
      <c r="K1111" s="2">
        <v>637</v>
      </c>
      <c r="L1111" s="2">
        <v>592</v>
      </c>
      <c r="M1111" s="2">
        <v>1</v>
      </c>
    </row>
    <row r="1112" spans="1:13" x14ac:dyDescent="0.25">
      <c r="A1112" s="2">
        <v>1111</v>
      </c>
      <c r="B1112" s="3">
        <v>43914.563999965278</v>
      </c>
      <c r="C1112" s="35">
        <v>40.47</v>
      </c>
      <c r="D1112" s="2">
        <v>967.1</v>
      </c>
      <c r="E1112" s="2">
        <v>23.64</v>
      </c>
      <c r="F1112" s="2">
        <v>391.47</v>
      </c>
      <c r="G1112" s="2">
        <v>581</v>
      </c>
      <c r="H1112" s="2">
        <v>1.74</v>
      </c>
      <c r="I1112" s="2">
        <v>41.31</v>
      </c>
      <c r="J1112" s="2">
        <v>40.43</v>
      </c>
      <c r="K1112" s="2">
        <v>612</v>
      </c>
      <c r="L1112" s="2">
        <v>583</v>
      </c>
      <c r="M1112" s="2">
        <v>1</v>
      </c>
    </row>
    <row r="1113" spans="1:13" x14ac:dyDescent="0.25">
      <c r="A1113" s="2">
        <v>1112</v>
      </c>
      <c r="B1113" s="3">
        <v>43914.566167314813</v>
      </c>
      <c r="C1113" s="35">
        <v>39.44</v>
      </c>
      <c r="D1113" s="2">
        <v>967.09</v>
      </c>
      <c r="E1113" s="2">
        <v>22.63</v>
      </c>
      <c r="F1113" s="2">
        <v>391.64</v>
      </c>
      <c r="G1113" s="2">
        <v>580</v>
      </c>
      <c r="H1113" s="2">
        <v>1.74</v>
      </c>
      <c r="I1113" s="2">
        <v>40.35</v>
      </c>
      <c r="J1113" s="2">
        <v>39.11</v>
      </c>
      <c r="K1113" s="2">
        <v>612</v>
      </c>
      <c r="L1113" s="2">
        <v>578</v>
      </c>
      <c r="M1113" s="2">
        <v>1</v>
      </c>
    </row>
    <row r="1114" spans="1:13" x14ac:dyDescent="0.25">
      <c r="A1114" s="2">
        <v>1113</v>
      </c>
      <c r="B1114" s="3">
        <v>43914.567779201388</v>
      </c>
      <c r="C1114" s="35">
        <v>38.799999999999997</v>
      </c>
      <c r="D1114" s="2">
        <v>967.06</v>
      </c>
      <c r="E1114" s="2">
        <v>24.84</v>
      </c>
      <c r="F1114" s="2">
        <v>391.84</v>
      </c>
      <c r="G1114" s="2">
        <v>583</v>
      </c>
      <c r="H1114" s="2">
        <v>1.74</v>
      </c>
      <c r="I1114" s="2">
        <v>39.67</v>
      </c>
      <c r="J1114" s="2">
        <v>38.81</v>
      </c>
      <c r="K1114" s="2">
        <v>621</v>
      </c>
      <c r="L1114" s="2">
        <v>587</v>
      </c>
      <c r="M1114" s="2">
        <v>1</v>
      </c>
    </row>
    <row r="1115" spans="1:13" x14ac:dyDescent="0.25">
      <c r="A1115" s="2">
        <v>1114</v>
      </c>
      <c r="B1115" s="3">
        <v>43914.569415682869</v>
      </c>
      <c r="C1115" s="35">
        <v>38.97</v>
      </c>
      <c r="D1115" s="2">
        <v>966.95</v>
      </c>
      <c r="E1115" s="2">
        <v>30.17</v>
      </c>
      <c r="F1115" s="2">
        <v>392.81</v>
      </c>
      <c r="G1115" s="2">
        <v>590</v>
      </c>
      <c r="H1115" s="2">
        <v>1.78</v>
      </c>
      <c r="I1115" s="2">
        <v>39.75</v>
      </c>
      <c r="J1115" s="2">
        <v>39.049999999999997</v>
      </c>
      <c r="K1115" s="2">
        <v>621</v>
      </c>
      <c r="L1115" s="2">
        <v>582</v>
      </c>
      <c r="M1115" s="2">
        <v>1</v>
      </c>
    </row>
    <row r="1116" spans="1:13" x14ac:dyDescent="0.25">
      <c r="A1116" s="2">
        <v>1115</v>
      </c>
      <c r="B1116" s="3">
        <v>43914.572644456013</v>
      </c>
      <c r="C1116" s="35">
        <v>39.93</v>
      </c>
      <c r="D1116" s="2">
        <v>966.83</v>
      </c>
      <c r="E1116" s="2">
        <v>25.28</v>
      </c>
      <c r="F1116" s="2">
        <v>394.07</v>
      </c>
      <c r="G1116" s="2">
        <v>583</v>
      </c>
      <c r="H1116" s="2">
        <v>1.75</v>
      </c>
      <c r="I1116" s="2">
        <v>40.71</v>
      </c>
      <c r="J1116" s="2">
        <v>39.99</v>
      </c>
      <c r="K1116" s="2">
        <v>612</v>
      </c>
      <c r="L1116" s="2">
        <v>582</v>
      </c>
      <c r="M1116" s="2">
        <v>1</v>
      </c>
    </row>
    <row r="1117" spans="1:13" x14ac:dyDescent="0.25">
      <c r="A1117" s="2">
        <v>1116</v>
      </c>
      <c r="B1117" s="3">
        <v>43914.574812754625</v>
      </c>
      <c r="C1117" s="35">
        <v>39.96</v>
      </c>
      <c r="D1117" s="2">
        <v>966.75</v>
      </c>
      <c r="E1117" s="2">
        <v>21.32</v>
      </c>
      <c r="F1117" s="2">
        <v>394.58</v>
      </c>
      <c r="G1117" s="2">
        <v>581</v>
      </c>
      <c r="H1117" s="2">
        <v>1.74</v>
      </c>
      <c r="I1117" s="2">
        <v>40.75</v>
      </c>
      <c r="J1117" s="2">
        <v>39.57</v>
      </c>
      <c r="K1117" s="2">
        <v>612</v>
      </c>
      <c r="L1117" s="2">
        <v>577</v>
      </c>
      <c r="M1117" s="2">
        <v>1</v>
      </c>
    </row>
    <row r="1118" spans="1:13" x14ac:dyDescent="0.25">
      <c r="A1118" s="2">
        <v>1117</v>
      </c>
      <c r="B1118" s="3">
        <v>43914.576436030096</v>
      </c>
      <c r="C1118" s="35">
        <v>39.549999999999997</v>
      </c>
      <c r="D1118" s="2">
        <v>966.68</v>
      </c>
      <c r="E1118" s="2">
        <v>29.26</v>
      </c>
      <c r="F1118" s="2">
        <v>395.22</v>
      </c>
      <c r="G1118" s="2">
        <v>585</v>
      </c>
      <c r="H1118" s="2">
        <v>1.76</v>
      </c>
      <c r="I1118" s="2">
        <v>40.409999999999997</v>
      </c>
      <c r="J1118" s="2">
        <v>39.89</v>
      </c>
      <c r="K1118" s="2">
        <v>596</v>
      </c>
      <c r="L1118" s="2">
        <v>577</v>
      </c>
      <c r="M1118" s="2">
        <v>1</v>
      </c>
    </row>
    <row r="1119" spans="1:13" x14ac:dyDescent="0.25">
      <c r="A1119" s="2">
        <v>1118</v>
      </c>
      <c r="B1119" s="3">
        <v>43914.578062604167</v>
      </c>
      <c r="C1119" s="35">
        <v>36.840000000000003</v>
      </c>
      <c r="D1119" s="2">
        <v>966.64</v>
      </c>
      <c r="E1119" s="2">
        <v>37.68</v>
      </c>
      <c r="F1119" s="2">
        <v>395.48</v>
      </c>
      <c r="G1119" s="2">
        <v>587</v>
      </c>
      <c r="H1119" s="2">
        <v>1.78</v>
      </c>
      <c r="I1119" s="2">
        <v>37.47</v>
      </c>
      <c r="J1119" s="2">
        <v>36.869999999999997</v>
      </c>
      <c r="K1119" s="2">
        <v>590</v>
      </c>
      <c r="L1119" s="2">
        <v>568</v>
      </c>
      <c r="M1119" s="2">
        <v>1</v>
      </c>
    </row>
    <row r="1120" spans="1:13" x14ac:dyDescent="0.25">
      <c r="A1120" s="2">
        <v>1119</v>
      </c>
      <c r="B1120" s="3">
        <v>43914.579689328704</v>
      </c>
      <c r="C1120" s="35">
        <v>39.96</v>
      </c>
      <c r="D1120" s="2">
        <v>966.54</v>
      </c>
      <c r="E1120" s="2">
        <v>27.44</v>
      </c>
      <c r="F1120" s="2">
        <v>396.27</v>
      </c>
      <c r="G1120" s="2">
        <v>592</v>
      </c>
      <c r="H1120" s="2">
        <v>1.8</v>
      </c>
      <c r="I1120" s="2">
        <v>40.81</v>
      </c>
      <c r="J1120" s="2">
        <v>39.33</v>
      </c>
      <c r="K1120" s="2">
        <v>621</v>
      </c>
      <c r="L1120" s="2">
        <v>572</v>
      </c>
      <c r="M1120" s="2">
        <v>1</v>
      </c>
    </row>
    <row r="1121" spans="1:67" x14ac:dyDescent="0.25">
      <c r="A1121" s="2">
        <v>1120</v>
      </c>
      <c r="B1121" s="3">
        <v>43914.582935509257</v>
      </c>
      <c r="C1121" s="35">
        <v>39.28</v>
      </c>
      <c r="D1121" s="2">
        <v>966.4</v>
      </c>
      <c r="E1121" s="2">
        <v>33.33</v>
      </c>
      <c r="F1121" s="2">
        <v>397.57</v>
      </c>
      <c r="G1121" s="2">
        <v>591</v>
      </c>
      <c r="H1121" s="2">
        <v>1.78</v>
      </c>
      <c r="I1121" s="2">
        <v>40.19</v>
      </c>
      <c r="J1121" s="2">
        <v>39.71</v>
      </c>
      <c r="K1121" s="2">
        <v>621</v>
      </c>
      <c r="L1121" s="2">
        <v>583</v>
      </c>
      <c r="M1121" s="2">
        <v>1</v>
      </c>
    </row>
    <row r="1122" spans="1:67" s="45" customFormat="1" x14ac:dyDescent="0.25">
      <c r="A1122" s="43">
        <v>1121</v>
      </c>
      <c r="B1122" s="44">
        <v>43914.585106921295</v>
      </c>
      <c r="C1122" s="35">
        <v>37.67</v>
      </c>
      <c r="D1122" s="43">
        <v>966.32</v>
      </c>
      <c r="E1122" s="43">
        <v>24.79</v>
      </c>
      <c r="F1122" s="43">
        <v>398.29</v>
      </c>
      <c r="G1122" s="43">
        <v>591</v>
      </c>
      <c r="H1122" s="43">
        <v>1.8</v>
      </c>
      <c r="I1122" s="43">
        <v>38.19</v>
      </c>
      <c r="J1122" s="43">
        <v>37.43</v>
      </c>
      <c r="K1122" s="43">
        <v>612</v>
      </c>
      <c r="L1122" s="43">
        <v>578</v>
      </c>
      <c r="M1122" s="2">
        <v>1</v>
      </c>
      <c r="N1122" s="76">
        <f t="shared" ref="N1122:O1122" si="294">AVERAGE(C1122:C1141)</f>
        <v>40.120500000000007</v>
      </c>
      <c r="O1122" s="76">
        <f t="shared" si="294"/>
        <v>965.54099999999994</v>
      </c>
      <c r="P1122" s="76">
        <f t="shared" ref="P1122:V1122" si="295">AVERAGE(E1122:E1141)</f>
        <v>22.2</v>
      </c>
      <c r="Q1122" s="76">
        <f t="shared" si="295"/>
        <v>405.02</v>
      </c>
      <c r="R1122" s="76">
        <f t="shared" si="295"/>
        <v>882.95</v>
      </c>
      <c r="S1122" s="76">
        <f t="shared" si="295"/>
        <v>3.3205</v>
      </c>
      <c r="T1122" s="76">
        <f t="shared" si="295"/>
        <v>40.88600000000001</v>
      </c>
      <c r="U1122" s="76">
        <f t="shared" si="295"/>
        <v>39.984000000000009</v>
      </c>
      <c r="V1122" s="76">
        <f t="shared" si="295"/>
        <v>598.95000000000005</v>
      </c>
      <c r="W1122" s="71">
        <f t="shared" ref="W1122:X1122" si="296">STDEV(C1122:C1141)</f>
        <v>1.190013157821993</v>
      </c>
      <c r="X1122" s="71">
        <f t="shared" si="296"/>
        <v>0.47022838795855393</v>
      </c>
      <c r="Y1122" s="71">
        <f t="shared" ref="Y1122:AE1122" si="297">STDEV(E1122:E1141)</f>
        <v>3.451901078048385</v>
      </c>
      <c r="Z1122" s="71">
        <f t="shared" si="297"/>
        <v>4.0672064640306385</v>
      </c>
      <c r="AA1122" s="71">
        <f t="shared" si="297"/>
        <v>413.17391202609502</v>
      </c>
      <c r="AB1122" s="71">
        <f t="shared" si="297"/>
        <v>2.1806263585927494</v>
      </c>
      <c r="AC1122" s="71">
        <f t="shared" si="297"/>
        <v>1.2885830651492649</v>
      </c>
      <c r="AD1122" s="71">
        <f t="shared" si="297"/>
        <v>1.1704268227311014</v>
      </c>
      <c r="AE1122" s="71">
        <f t="shared" si="297"/>
        <v>16.073760900103132</v>
      </c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34"/>
      <c r="AY1122" s="34"/>
      <c r="AZ1122" s="34"/>
      <c r="BA1122" s="34"/>
      <c r="BB1122" s="34"/>
      <c r="BC1122" s="34"/>
      <c r="BD1122" s="34"/>
      <c r="BE1122" s="34"/>
      <c r="BF1122" s="34"/>
      <c r="BG1122" s="34"/>
      <c r="BH1122" s="34"/>
      <c r="BI1122" s="34"/>
      <c r="BJ1122" s="34"/>
      <c r="BK1122" s="34"/>
      <c r="BL1122" s="34"/>
      <c r="BM1122" s="34"/>
      <c r="BN1122" s="34"/>
      <c r="BO1122" s="34"/>
    </row>
    <row r="1123" spans="1:67" x14ac:dyDescent="0.25">
      <c r="A1123" s="2">
        <v>1122</v>
      </c>
      <c r="B1123" s="3">
        <v>43914.586714884259</v>
      </c>
      <c r="C1123" s="35">
        <v>40.99</v>
      </c>
      <c r="D1123" s="2">
        <v>966.3</v>
      </c>
      <c r="E1123" s="2">
        <v>23.88</v>
      </c>
      <c r="F1123" s="2">
        <v>398.45</v>
      </c>
      <c r="G1123" s="2">
        <v>598</v>
      </c>
      <c r="H1123" s="2">
        <v>1.84</v>
      </c>
      <c r="I1123" s="2">
        <v>41.85</v>
      </c>
      <c r="J1123" s="2">
        <v>40.85</v>
      </c>
      <c r="K1123" s="2">
        <v>606</v>
      </c>
      <c r="L1123" s="2">
        <v>577</v>
      </c>
      <c r="M1123" s="2">
        <v>1</v>
      </c>
    </row>
    <row r="1124" spans="1:67" x14ac:dyDescent="0.25">
      <c r="A1124" s="2">
        <v>1123</v>
      </c>
      <c r="B1124" s="3">
        <v>43914.588330289349</v>
      </c>
      <c r="C1124" s="35">
        <v>40.85</v>
      </c>
      <c r="D1124" s="2">
        <v>966.21</v>
      </c>
      <c r="E1124" s="2">
        <v>22.22</v>
      </c>
      <c r="F1124" s="2">
        <v>399.23</v>
      </c>
      <c r="G1124" s="2">
        <v>605</v>
      </c>
      <c r="H1124" s="2">
        <v>1.86</v>
      </c>
      <c r="I1124" s="2">
        <v>41.77</v>
      </c>
      <c r="J1124" s="2">
        <v>40.61</v>
      </c>
      <c r="K1124" s="2">
        <v>612</v>
      </c>
      <c r="L1124" s="2">
        <v>582</v>
      </c>
      <c r="M1124" s="2">
        <v>1</v>
      </c>
    </row>
    <row r="1125" spans="1:67" x14ac:dyDescent="0.25">
      <c r="A1125" s="2">
        <v>1124</v>
      </c>
      <c r="B1125" s="3">
        <v>43914.591570289354</v>
      </c>
      <c r="C1125" s="35">
        <v>40.28</v>
      </c>
      <c r="D1125" s="2">
        <v>966.01</v>
      </c>
      <c r="E1125" s="2">
        <v>20.29</v>
      </c>
      <c r="F1125" s="2">
        <v>400.97</v>
      </c>
      <c r="G1125" s="2">
        <v>612</v>
      </c>
      <c r="H1125" s="2">
        <v>1.91</v>
      </c>
      <c r="I1125" s="2">
        <v>40.950000000000003</v>
      </c>
      <c r="J1125" s="2">
        <v>39.85</v>
      </c>
      <c r="K1125" s="2">
        <v>606</v>
      </c>
      <c r="L1125" s="2">
        <v>577</v>
      </c>
      <c r="M1125" s="2">
        <v>1</v>
      </c>
    </row>
    <row r="1126" spans="1:67" x14ac:dyDescent="0.25">
      <c r="A1126" s="2">
        <v>1125</v>
      </c>
      <c r="B1126" s="3">
        <v>43914.593743715275</v>
      </c>
      <c r="C1126" s="35">
        <v>41.41</v>
      </c>
      <c r="D1126" s="2">
        <v>965.81</v>
      </c>
      <c r="E1126" s="2">
        <v>22.49</v>
      </c>
      <c r="F1126" s="2">
        <v>402.69</v>
      </c>
      <c r="G1126" s="2">
        <v>614</v>
      </c>
      <c r="H1126" s="2">
        <v>1.9</v>
      </c>
      <c r="I1126" s="2">
        <v>42.17</v>
      </c>
      <c r="J1126" s="2">
        <v>41.11</v>
      </c>
      <c r="K1126" s="2">
        <v>621</v>
      </c>
      <c r="L1126" s="2">
        <v>587</v>
      </c>
      <c r="M1126" s="2">
        <v>1</v>
      </c>
    </row>
    <row r="1127" spans="1:67" x14ac:dyDescent="0.25">
      <c r="A1127" s="2">
        <v>1126</v>
      </c>
      <c r="B1127" s="3">
        <v>43914.595359618055</v>
      </c>
      <c r="C1127" s="35">
        <v>40.43</v>
      </c>
      <c r="D1127" s="2">
        <v>965.91</v>
      </c>
      <c r="E1127" s="2">
        <v>26.05</v>
      </c>
      <c r="F1127" s="2">
        <v>401.77</v>
      </c>
      <c r="G1127" s="2">
        <v>613</v>
      </c>
      <c r="H1127" s="2">
        <v>1.9</v>
      </c>
      <c r="I1127" s="2">
        <v>41.43</v>
      </c>
      <c r="J1127" s="2">
        <v>40.61</v>
      </c>
      <c r="K1127" s="2">
        <v>615</v>
      </c>
      <c r="L1127" s="2">
        <v>578</v>
      </c>
      <c r="M1127" s="2">
        <v>1</v>
      </c>
    </row>
    <row r="1128" spans="1:67" x14ac:dyDescent="0.25">
      <c r="A1128" s="2">
        <v>1127</v>
      </c>
      <c r="B1128" s="3">
        <v>43914.596987199075</v>
      </c>
      <c r="C1128" s="35">
        <v>37.99</v>
      </c>
      <c r="D1128" s="2">
        <v>965.81</v>
      </c>
      <c r="E1128" s="2">
        <v>26.76</v>
      </c>
      <c r="F1128" s="2">
        <v>402.66</v>
      </c>
      <c r="G1128" s="2">
        <v>618</v>
      </c>
      <c r="H1128" s="2">
        <v>1.95</v>
      </c>
      <c r="I1128" s="2">
        <v>38.67</v>
      </c>
      <c r="J1128" s="2">
        <v>38.270000000000003</v>
      </c>
      <c r="K1128" s="2">
        <v>590</v>
      </c>
      <c r="L1128" s="2">
        <v>582</v>
      </c>
      <c r="M1128" s="2">
        <v>1</v>
      </c>
    </row>
    <row r="1129" spans="1:67" x14ac:dyDescent="0.25">
      <c r="A1129" s="2">
        <v>1128</v>
      </c>
      <c r="B1129" s="3">
        <v>43914.598616250005</v>
      </c>
      <c r="C1129" s="35">
        <v>40.93</v>
      </c>
      <c r="D1129" s="2">
        <v>965.74</v>
      </c>
      <c r="E1129" s="2">
        <v>20.85</v>
      </c>
      <c r="F1129" s="2">
        <v>403.24</v>
      </c>
      <c r="G1129" s="2">
        <v>620</v>
      </c>
      <c r="H1129" s="2">
        <v>1.95</v>
      </c>
      <c r="I1129" s="2">
        <v>41.67</v>
      </c>
      <c r="J1129" s="2">
        <v>40.29</v>
      </c>
      <c r="K1129" s="2">
        <v>615</v>
      </c>
      <c r="L1129" s="2">
        <v>582</v>
      </c>
      <c r="M1129" s="2">
        <v>1</v>
      </c>
    </row>
    <row r="1130" spans="1:67" x14ac:dyDescent="0.25">
      <c r="A1130" s="2">
        <v>1129</v>
      </c>
      <c r="B1130" s="3">
        <v>43914.601851655098</v>
      </c>
      <c r="C1130" s="35">
        <v>40.14</v>
      </c>
      <c r="D1130" s="2">
        <v>965.65</v>
      </c>
      <c r="E1130" s="2">
        <v>27.71</v>
      </c>
      <c r="F1130" s="2">
        <v>404.34</v>
      </c>
      <c r="G1130" s="2">
        <v>634</v>
      </c>
      <c r="H1130" s="2">
        <v>2.02</v>
      </c>
      <c r="I1130" s="2">
        <v>41.19</v>
      </c>
      <c r="J1130" s="2">
        <v>40.630000000000003</v>
      </c>
      <c r="K1130" s="2">
        <v>590</v>
      </c>
      <c r="L1130" s="2">
        <v>557</v>
      </c>
      <c r="M1130" s="2">
        <v>1</v>
      </c>
    </row>
    <row r="1131" spans="1:67" x14ac:dyDescent="0.25">
      <c r="A1131" s="2">
        <v>1130</v>
      </c>
      <c r="B1131" s="3">
        <v>43914.604021284722</v>
      </c>
      <c r="C1131" s="35">
        <v>37.99</v>
      </c>
      <c r="D1131" s="2">
        <v>965.56</v>
      </c>
      <c r="E1131" s="2">
        <v>21.49</v>
      </c>
      <c r="F1131" s="2">
        <v>404.86</v>
      </c>
      <c r="G1131" s="2">
        <v>630</v>
      </c>
      <c r="H1131" s="2">
        <v>1.99</v>
      </c>
      <c r="I1131" s="2">
        <v>38.53</v>
      </c>
      <c r="J1131" s="2">
        <v>38.03</v>
      </c>
      <c r="K1131" s="2">
        <v>575</v>
      </c>
      <c r="L1131" s="2">
        <v>562</v>
      </c>
      <c r="M1131" s="2">
        <v>1</v>
      </c>
    </row>
    <row r="1132" spans="1:67" x14ac:dyDescent="0.25">
      <c r="A1132" s="2">
        <v>1131</v>
      </c>
      <c r="B1132" s="3">
        <v>43914.605632060186</v>
      </c>
      <c r="C1132" s="35">
        <v>40.53</v>
      </c>
      <c r="D1132" s="2">
        <v>965.44</v>
      </c>
      <c r="E1132" s="2">
        <v>24.89</v>
      </c>
      <c r="F1132" s="2">
        <v>405.85</v>
      </c>
      <c r="G1132" s="2">
        <v>634</v>
      </c>
      <c r="H1132" s="2">
        <v>2</v>
      </c>
      <c r="I1132" s="2">
        <v>41.33</v>
      </c>
      <c r="J1132" s="2">
        <v>40.11</v>
      </c>
      <c r="K1132" s="2">
        <v>584</v>
      </c>
      <c r="L1132" s="2">
        <v>562</v>
      </c>
      <c r="M1132" s="2">
        <v>1</v>
      </c>
    </row>
    <row r="1133" spans="1:67" x14ac:dyDescent="0.25">
      <c r="A1133" s="2">
        <v>1132</v>
      </c>
      <c r="B1133" s="3">
        <v>43914.607247129628</v>
      </c>
      <c r="C1133" s="35">
        <v>40.6</v>
      </c>
      <c r="D1133" s="2">
        <v>965.51</v>
      </c>
      <c r="E1133" s="2">
        <v>29</v>
      </c>
      <c r="F1133" s="2">
        <v>405.24</v>
      </c>
      <c r="G1133" s="2">
        <v>640</v>
      </c>
      <c r="H1133" s="2">
        <v>2.0699999999999998</v>
      </c>
      <c r="I1133" s="2">
        <v>41.57</v>
      </c>
      <c r="J1133" s="2">
        <v>40.729999999999997</v>
      </c>
      <c r="K1133" s="2">
        <v>606</v>
      </c>
      <c r="L1133" s="2">
        <v>562</v>
      </c>
      <c r="M1133" s="2">
        <v>1</v>
      </c>
    </row>
    <row r="1134" spans="1:67" x14ac:dyDescent="0.25">
      <c r="A1134" s="2">
        <v>1133</v>
      </c>
      <c r="B1134" s="3">
        <v>43914.610497939815</v>
      </c>
      <c r="C1134" s="35">
        <v>40.950000000000003</v>
      </c>
      <c r="D1134" s="2">
        <v>965.21</v>
      </c>
      <c r="E1134" s="2">
        <v>17.809999999999999</v>
      </c>
      <c r="F1134" s="2">
        <v>407.86</v>
      </c>
      <c r="G1134" s="2">
        <v>641</v>
      </c>
      <c r="H1134" s="2">
        <v>2.0499999999999998</v>
      </c>
      <c r="I1134" s="2">
        <v>41.63</v>
      </c>
      <c r="J1134" s="2">
        <v>40.25</v>
      </c>
      <c r="K1134" s="2">
        <v>575</v>
      </c>
      <c r="L1134" s="2">
        <v>557</v>
      </c>
      <c r="M1134" s="2">
        <v>1</v>
      </c>
    </row>
    <row r="1135" spans="1:67" x14ac:dyDescent="0.25">
      <c r="A1135" s="2">
        <v>1134</v>
      </c>
      <c r="B1135" s="3">
        <v>43914.612671898147</v>
      </c>
      <c r="C1135" s="35">
        <v>41.26</v>
      </c>
      <c r="D1135" s="2">
        <v>965.35</v>
      </c>
      <c r="E1135" s="2">
        <v>19.82</v>
      </c>
      <c r="F1135" s="2">
        <v>406.7</v>
      </c>
      <c r="G1135" s="2">
        <v>649</v>
      </c>
      <c r="H1135" s="2">
        <v>2.11</v>
      </c>
      <c r="I1135" s="2">
        <v>42.09</v>
      </c>
      <c r="J1135" s="2">
        <v>41.59</v>
      </c>
      <c r="K1135" s="2">
        <v>581</v>
      </c>
      <c r="L1135" s="2">
        <v>553</v>
      </c>
      <c r="M1135" s="2">
        <v>1</v>
      </c>
    </row>
    <row r="1136" spans="1:67" x14ac:dyDescent="0.25">
      <c r="A1136" s="2">
        <v>1135</v>
      </c>
      <c r="B1136" s="3">
        <v>43914.614277060187</v>
      </c>
      <c r="C1136" s="35">
        <v>38.46</v>
      </c>
      <c r="D1136" s="2">
        <v>965.15</v>
      </c>
      <c r="E1136" s="2">
        <v>21.49</v>
      </c>
      <c r="F1136" s="2">
        <v>408.38</v>
      </c>
      <c r="G1136" s="2">
        <v>1298</v>
      </c>
      <c r="H1136" s="2">
        <v>4.92</v>
      </c>
      <c r="I1136" s="2">
        <v>39.090000000000003</v>
      </c>
      <c r="J1136" s="2">
        <v>38.630000000000003</v>
      </c>
      <c r="K1136" s="2">
        <v>606</v>
      </c>
      <c r="L1136" s="2">
        <v>563</v>
      </c>
      <c r="M1136" s="2">
        <v>1</v>
      </c>
    </row>
    <row r="1137" spans="1:67" x14ac:dyDescent="0.25">
      <c r="A1137" s="2">
        <v>1136</v>
      </c>
      <c r="B1137" s="3">
        <v>43914.615891168985</v>
      </c>
      <c r="C1137" s="35">
        <v>41.3</v>
      </c>
      <c r="D1137" s="2">
        <v>965</v>
      </c>
      <c r="E1137" s="2">
        <v>17.07</v>
      </c>
      <c r="F1137" s="2">
        <v>409.65</v>
      </c>
      <c r="G1137" s="2">
        <v>1525</v>
      </c>
      <c r="H1137" s="2">
        <v>6.79</v>
      </c>
      <c r="I1137" s="2">
        <v>42.17</v>
      </c>
      <c r="J1137" s="2">
        <v>40.93</v>
      </c>
      <c r="K1137" s="2">
        <v>590</v>
      </c>
      <c r="L1137" s="2">
        <v>557</v>
      </c>
      <c r="M1137" s="2">
        <v>1</v>
      </c>
    </row>
    <row r="1138" spans="1:67" x14ac:dyDescent="0.25">
      <c r="A1138" s="2">
        <v>1137</v>
      </c>
      <c r="B1138" s="3">
        <v>43914.619121030089</v>
      </c>
      <c r="C1138" s="35">
        <v>39.65</v>
      </c>
      <c r="D1138" s="2">
        <v>965.14</v>
      </c>
      <c r="E1138" s="2">
        <v>21.04</v>
      </c>
      <c r="F1138" s="2">
        <v>408.49</v>
      </c>
      <c r="G1138" s="2">
        <v>1536</v>
      </c>
      <c r="H1138" s="2">
        <v>6.8</v>
      </c>
      <c r="I1138" s="2">
        <v>40.25</v>
      </c>
      <c r="J1138" s="2">
        <v>39.19</v>
      </c>
      <c r="K1138" s="2">
        <v>575</v>
      </c>
      <c r="L1138" s="2">
        <v>567</v>
      </c>
      <c r="M1138" s="2">
        <v>1</v>
      </c>
    </row>
    <row r="1139" spans="1:67" x14ac:dyDescent="0.25">
      <c r="A1139" s="2">
        <v>1138</v>
      </c>
      <c r="B1139" s="3">
        <v>43914.621339537036</v>
      </c>
      <c r="C1139" s="35">
        <v>40.94</v>
      </c>
      <c r="D1139" s="2">
        <v>964.95</v>
      </c>
      <c r="E1139" s="2">
        <v>18.21</v>
      </c>
      <c r="F1139" s="2">
        <v>410.13</v>
      </c>
      <c r="G1139" s="2">
        <v>1538</v>
      </c>
      <c r="H1139" s="2">
        <v>6.89</v>
      </c>
      <c r="I1139" s="2">
        <v>41.63</v>
      </c>
      <c r="J1139" s="2">
        <v>40.630000000000003</v>
      </c>
      <c r="K1139" s="2">
        <v>596</v>
      </c>
      <c r="L1139" s="2">
        <v>552</v>
      </c>
      <c r="M1139" s="2">
        <v>1</v>
      </c>
    </row>
    <row r="1140" spans="1:67" x14ac:dyDescent="0.25">
      <c r="A1140" s="2">
        <v>1139</v>
      </c>
      <c r="B1140" s="3">
        <v>43914.622945810188</v>
      </c>
      <c r="C1140" s="35">
        <v>40.590000000000003</v>
      </c>
      <c r="D1140" s="2">
        <v>964.97</v>
      </c>
      <c r="E1140" s="2">
        <v>20.239999999999998</v>
      </c>
      <c r="F1140" s="2">
        <v>409.97</v>
      </c>
      <c r="G1140" s="2">
        <v>1518</v>
      </c>
      <c r="H1140" s="2">
        <v>6.79</v>
      </c>
      <c r="I1140" s="2">
        <v>41.45</v>
      </c>
      <c r="J1140" s="2">
        <v>41.07</v>
      </c>
      <c r="K1140" s="2">
        <v>596</v>
      </c>
      <c r="L1140" s="2">
        <v>572</v>
      </c>
      <c r="M1140" s="2">
        <v>1</v>
      </c>
    </row>
    <row r="1141" spans="1:67" x14ac:dyDescent="0.25">
      <c r="A1141" s="2">
        <v>1140</v>
      </c>
      <c r="B1141" s="3">
        <v>43914.624553877315</v>
      </c>
      <c r="C1141" s="35">
        <v>39.450000000000003</v>
      </c>
      <c r="D1141" s="2">
        <v>964.78</v>
      </c>
      <c r="E1141" s="2">
        <v>17.899999999999999</v>
      </c>
      <c r="F1141" s="2">
        <v>411.63</v>
      </c>
      <c r="G1141" s="2">
        <v>1545</v>
      </c>
      <c r="H1141" s="2">
        <v>6.87</v>
      </c>
      <c r="I1141" s="2">
        <v>40.090000000000003</v>
      </c>
      <c r="J1141" s="2">
        <v>38.869999999999997</v>
      </c>
      <c r="K1141" s="2">
        <v>628</v>
      </c>
      <c r="L1141" s="2">
        <v>582</v>
      </c>
      <c r="M1141" s="2">
        <v>1</v>
      </c>
    </row>
    <row r="1142" spans="1:67" s="45" customFormat="1" x14ac:dyDescent="0.25">
      <c r="A1142" s="43">
        <v>1141</v>
      </c>
      <c r="B1142" s="44">
        <v>43914.627826504628</v>
      </c>
      <c r="C1142" s="35">
        <v>39.479999999999997</v>
      </c>
      <c r="D1142" s="43">
        <v>964.8</v>
      </c>
      <c r="E1142" s="43">
        <v>23.73</v>
      </c>
      <c r="F1142" s="43">
        <v>411.38</v>
      </c>
      <c r="G1142" s="43">
        <v>1540</v>
      </c>
      <c r="H1142" s="43">
        <v>6.89</v>
      </c>
      <c r="I1142" s="43">
        <v>40.53</v>
      </c>
      <c r="J1142" s="43">
        <v>39.99</v>
      </c>
      <c r="K1142" s="43">
        <v>596</v>
      </c>
      <c r="L1142" s="43">
        <v>567</v>
      </c>
      <c r="M1142" s="2">
        <v>1</v>
      </c>
      <c r="N1142" s="76">
        <f t="shared" ref="N1142:O1142" si="298">AVERAGE(C1142:C1159)</f>
        <v>41.561111111111117</v>
      </c>
      <c r="O1142" s="76">
        <f t="shared" si="298"/>
        <v>964.35777777777753</v>
      </c>
      <c r="P1142" s="76">
        <f t="shared" ref="P1142:V1142" si="299">AVERAGE(E1142:E1159)</f>
        <v>17.323888888888888</v>
      </c>
      <c r="Q1142" s="76">
        <f t="shared" si="299"/>
        <v>415.25666666666677</v>
      </c>
      <c r="R1142" s="76">
        <f t="shared" si="299"/>
        <v>1205.6111111111111</v>
      </c>
      <c r="S1142" s="76">
        <f t="shared" si="299"/>
        <v>4.8761111111111113</v>
      </c>
      <c r="T1142" s="76">
        <f t="shared" si="299"/>
        <v>42.477777777777774</v>
      </c>
      <c r="U1142" s="76">
        <f t="shared" si="299"/>
        <v>41.528888888888886</v>
      </c>
      <c r="V1142" s="76">
        <f t="shared" si="299"/>
        <v>602.94444444444446</v>
      </c>
      <c r="W1142" s="71">
        <f t="shared" ref="W1142:X1142" si="300">STDEV(C1142:C1159)</f>
        <v>1.0850746186804738</v>
      </c>
      <c r="X1142" s="71">
        <f t="shared" si="300"/>
        <v>0.28562739108136381</v>
      </c>
      <c r="Y1142" s="71">
        <f t="shared" ref="Y1142:AE1142" si="301">STDEV(E1142:E1159)</f>
        <v>2.2747854168713433</v>
      </c>
      <c r="Z1142" s="71">
        <f t="shared" si="301"/>
        <v>2.4869731188972697</v>
      </c>
      <c r="AA1142" s="71">
        <f t="shared" si="301"/>
        <v>318.84795175736849</v>
      </c>
      <c r="AB1142" s="71">
        <f t="shared" si="301"/>
        <v>1.852039063521731</v>
      </c>
      <c r="AC1142" s="71">
        <f t="shared" si="301"/>
        <v>1.0858694296740534</v>
      </c>
      <c r="AD1142" s="71">
        <f t="shared" si="301"/>
        <v>1.0574213300671804</v>
      </c>
      <c r="AE1142" s="71">
        <f t="shared" si="301"/>
        <v>13.6574574423957</v>
      </c>
      <c r="AF1142" s="141">
        <f>AVERAGE(C1142:C1198)</f>
        <v>41.326842105263168</v>
      </c>
      <c r="AG1142" s="141">
        <f t="shared" ref="AG1142:AN1142" si="302">AVERAGE(D1142:D1198)</f>
        <v>963.73578947368424</v>
      </c>
      <c r="AH1142" s="141">
        <f t="shared" si="302"/>
        <v>16.628947368421052</v>
      </c>
      <c r="AI1142" s="141">
        <f t="shared" si="302"/>
        <v>420.64315789473676</v>
      </c>
      <c r="AJ1142" s="141">
        <f t="shared" si="302"/>
        <v>872.98245614035091</v>
      </c>
      <c r="AK1142" s="141">
        <f t="shared" si="302"/>
        <v>3.2485964912280703</v>
      </c>
      <c r="AL1142" s="141">
        <f t="shared" si="302"/>
        <v>42.132456140350889</v>
      </c>
      <c r="AM1142" s="141">
        <f t="shared" si="302"/>
        <v>41.237368421052622</v>
      </c>
      <c r="AN1142" s="141">
        <f t="shared" si="302"/>
        <v>588.9473684210526</v>
      </c>
      <c r="AO1142" s="140">
        <f>STDEV(C1142:C1198)</f>
        <v>1.586044223278622</v>
      </c>
      <c r="AP1142" s="140">
        <f t="shared" ref="AP1142:AW1142" si="303">STDEV(D1142:D1198)</f>
        <v>0.48847410871735292</v>
      </c>
      <c r="AQ1142" s="140">
        <f t="shared" si="303"/>
        <v>2.3543854856496247</v>
      </c>
      <c r="AR1142" s="140">
        <f t="shared" si="303"/>
        <v>4.2355287905217125</v>
      </c>
      <c r="AS1142" s="140">
        <f t="shared" si="303"/>
        <v>350.26716799099381</v>
      </c>
      <c r="AT1142" s="140">
        <f t="shared" si="303"/>
        <v>1.8623443737440288</v>
      </c>
      <c r="AU1142" s="140">
        <f t="shared" si="303"/>
        <v>1.6934456428723679</v>
      </c>
      <c r="AV1142" s="140">
        <f t="shared" si="303"/>
        <v>1.6327086678231861</v>
      </c>
      <c r="AW1142" s="140">
        <f t="shared" si="303"/>
        <v>20.209987853102639</v>
      </c>
      <c r="AX1142" s="34"/>
      <c r="AY1142" s="34"/>
      <c r="AZ1142" s="34"/>
      <c r="BA1142" s="34"/>
      <c r="BB1142" s="34"/>
      <c r="BC1142" s="34"/>
      <c r="BD1142" s="34"/>
      <c r="BE1142" s="34"/>
      <c r="BF1142" s="34"/>
      <c r="BG1142" s="34"/>
      <c r="BH1142" s="34"/>
      <c r="BI1142" s="34"/>
      <c r="BJ1142" s="34"/>
      <c r="BK1142" s="34"/>
      <c r="BL1142" s="34"/>
      <c r="BM1142" s="34"/>
      <c r="BN1142" s="34"/>
      <c r="BO1142" s="34"/>
    </row>
    <row r="1143" spans="1:67" x14ac:dyDescent="0.25">
      <c r="A1143" s="2">
        <v>1142</v>
      </c>
      <c r="B1143" s="3">
        <v>43914.629991539347</v>
      </c>
      <c r="C1143" s="35">
        <v>41.34</v>
      </c>
      <c r="D1143" s="2">
        <v>964.66</v>
      </c>
      <c r="E1143" s="2">
        <v>16.7</v>
      </c>
      <c r="F1143" s="2">
        <v>412.66</v>
      </c>
      <c r="G1143" s="2">
        <v>1546</v>
      </c>
      <c r="H1143" s="2">
        <v>6.93</v>
      </c>
      <c r="I1143" s="2">
        <v>42.11</v>
      </c>
      <c r="J1143" s="2">
        <v>40.53</v>
      </c>
      <c r="K1143" s="2">
        <v>606</v>
      </c>
      <c r="L1143" s="2">
        <v>572</v>
      </c>
      <c r="M1143" s="2">
        <v>1</v>
      </c>
    </row>
    <row r="1144" spans="1:67" x14ac:dyDescent="0.25">
      <c r="A1144" s="2">
        <v>1143</v>
      </c>
      <c r="B1144" s="3">
        <v>43914.631614201389</v>
      </c>
      <c r="C1144" s="35">
        <v>42.17</v>
      </c>
      <c r="D1144" s="2">
        <v>964.84</v>
      </c>
      <c r="E1144" s="2">
        <v>17.57</v>
      </c>
      <c r="F1144" s="2">
        <v>411.06</v>
      </c>
      <c r="G1144" s="2">
        <v>1495</v>
      </c>
      <c r="H1144" s="2">
        <v>6.77</v>
      </c>
      <c r="I1144" s="2">
        <v>43.17</v>
      </c>
      <c r="J1144" s="2">
        <v>42.03</v>
      </c>
      <c r="K1144" s="2">
        <v>606</v>
      </c>
      <c r="L1144" s="2">
        <v>562</v>
      </c>
      <c r="M1144" s="2">
        <v>1</v>
      </c>
    </row>
    <row r="1145" spans="1:67" x14ac:dyDescent="0.25">
      <c r="A1145" s="2">
        <v>1144</v>
      </c>
      <c r="B1145" s="3">
        <v>43914.633227175931</v>
      </c>
      <c r="C1145" s="35">
        <v>40.6</v>
      </c>
      <c r="D1145" s="2">
        <v>964.79</v>
      </c>
      <c r="E1145" s="2">
        <v>19.27</v>
      </c>
      <c r="F1145" s="2">
        <v>411.47</v>
      </c>
      <c r="G1145" s="2">
        <v>1467</v>
      </c>
      <c r="H1145" s="2">
        <v>6.54</v>
      </c>
      <c r="I1145" s="2">
        <v>41.33</v>
      </c>
      <c r="J1145" s="2">
        <v>40.75</v>
      </c>
      <c r="K1145" s="2">
        <v>584</v>
      </c>
      <c r="L1145" s="2">
        <v>561</v>
      </c>
      <c r="M1145" s="2">
        <v>1</v>
      </c>
    </row>
    <row r="1146" spans="1:67" x14ac:dyDescent="0.25">
      <c r="A1146" s="2">
        <v>1145</v>
      </c>
      <c r="B1146" s="3">
        <v>43914.637332754632</v>
      </c>
      <c r="C1146" s="35">
        <v>40.549999999999997</v>
      </c>
      <c r="D1146" s="2">
        <v>964.59</v>
      </c>
      <c r="E1146" s="2">
        <v>19.84</v>
      </c>
      <c r="F1146" s="2">
        <v>413.22</v>
      </c>
      <c r="G1146" s="2">
        <v>1442</v>
      </c>
      <c r="H1146" s="2">
        <v>6.32</v>
      </c>
      <c r="I1146" s="2">
        <v>41.83</v>
      </c>
      <c r="J1146" s="2">
        <v>41.25</v>
      </c>
      <c r="K1146" s="2">
        <v>621</v>
      </c>
      <c r="L1146" s="2">
        <v>567</v>
      </c>
      <c r="M1146" s="2">
        <v>1</v>
      </c>
    </row>
    <row r="1147" spans="1:67" x14ac:dyDescent="0.25">
      <c r="A1147" s="2">
        <v>1146</v>
      </c>
      <c r="B1147" s="3">
        <v>43914.639508692126</v>
      </c>
      <c r="C1147" s="35">
        <v>41.83</v>
      </c>
      <c r="D1147" s="2">
        <v>964.5</v>
      </c>
      <c r="E1147" s="2">
        <v>15.56</v>
      </c>
      <c r="F1147" s="2">
        <v>414.05</v>
      </c>
      <c r="G1147" s="2">
        <v>1422</v>
      </c>
      <c r="H1147" s="2">
        <v>6.3</v>
      </c>
      <c r="I1147" s="2">
        <v>42.57</v>
      </c>
      <c r="J1147" s="2">
        <v>41.01</v>
      </c>
      <c r="K1147" s="2">
        <v>606</v>
      </c>
      <c r="L1147" s="2">
        <v>567</v>
      </c>
      <c r="M1147" s="2">
        <v>1</v>
      </c>
    </row>
    <row r="1148" spans="1:67" x14ac:dyDescent="0.25">
      <c r="A1148" s="2">
        <v>1147</v>
      </c>
      <c r="B1148" s="3">
        <v>43914.642804583331</v>
      </c>
      <c r="C1148" s="35">
        <v>41.46</v>
      </c>
      <c r="D1148" s="2">
        <v>964.37</v>
      </c>
      <c r="E1148" s="2">
        <v>16.97</v>
      </c>
      <c r="F1148" s="2">
        <v>415.14</v>
      </c>
      <c r="G1148" s="2">
        <v>1228</v>
      </c>
      <c r="H1148" s="2">
        <v>5.4</v>
      </c>
      <c r="I1148" s="2">
        <v>42.31</v>
      </c>
      <c r="J1148" s="2">
        <v>41.49</v>
      </c>
      <c r="K1148" s="2">
        <v>621</v>
      </c>
      <c r="L1148" s="2">
        <v>586</v>
      </c>
      <c r="M1148" s="2">
        <v>1</v>
      </c>
    </row>
    <row r="1149" spans="1:67" x14ac:dyDescent="0.25">
      <c r="A1149" s="2">
        <v>1148</v>
      </c>
      <c r="B1149" s="3">
        <v>43914.644991145833</v>
      </c>
      <c r="C1149" s="35">
        <v>43.31</v>
      </c>
      <c r="D1149" s="2">
        <v>964.34</v>
      </c>
      <c r="E1149" s="2">
        <v>14.13</v>
      </c>
      <c r="F1149" s="2">
        <v>415.38</v>
      </c>
      <c r="G1149" s="2">
        <v>1095</v>
      </c>
      <c r="H1149" s="2">
        <v>5.41</v>
      </c>
      <c r="I1149" s="2">
        <v>44.07</v>
      </c>
      <c r="J1149" s="2">
        <v>42.43</v>
      </c>
      <c r="K1149" s="2">
        <v>628</v>
      </c>
      <c r="L1149" s="2">
        <v>586</v>
      </c>
      <c r="M1149" s="2">
        <v>1</v>
      </c>
    </row>
    <row r="1150" spans="1:67" x14ac:dyDescent="0.25">
      <c r="A1150" s="2">
        <v>1149</v>
      </c>
      <c r="B1150" s="3">
        <v>43914.64659989583</v>
      </c>
      <c r="C1150" s="35">
        <v>43.69</v>
      </c>
      <c r="D1150" s="2">
        <v>964.34</v>
      </c>
      <c r="E1150" s="2">
        <v>17.57</v>
      </c>
      <c r="F1150" s="2">
        <v>415.42</v>
      </c>
      <c r="G1150" s="2">
        <v>1306</v>
      </c>
      <c r="H1150" s="2">
        <v>5.63</v>
      </c>
      <c r="I1150" s="2">
        <v>44.65</v>
      </c>
      <c r="J1150" s="2">
        <v>43.73</v>
      </c>
      <c r="K1150" s="2">
        <v>612</v>
      </c>
      <c r="L1150" s="2">
        <v>596</v>
      </c>
      <c r="M1150" s="2">
        <v>1</v>
      </c>
    </row>
    <row r="1151" spans="1:67" x14ac:dyDescent="0.25">
      <c r="A1151" s="2">
        <v>1150</v>
      </c>
      <c r="B1151" s="3">
        <v>43914.648208692131</v>
      </c>
      <c r="C1151" s="35">
        <v>41.79</v>
      </c>
      <c r="D1151" s="2">
        <v>964.31</v>
      </c>
      <c r="E1151" s="2">
        <v>17.12</v>
      </c>
      <c r="F1151" s="2">
        <v>415.67</v>
      </c>
      <c r="G1151" s="2">
        <v>1333</v>
      </c>
      <c r="H1151" s="2">
        <v>5.77</v>
      </c>
      <c r="I1151" s="2">
        <v>42.87</v>
      </c>
      <c r="J1151" s="2">
        <v>42.25</v>
      </c>
      <c r="K1151" s="2">
        <v>621</v>
      </c>
      <c r="L1151" s="2">
        <v>590</v>
      </c>
      <c r="M1151" s="2">
        <v>1</v>
      </c>
    </row>
    <row r="1152" spans="1:67" x14ac:dyDescent="0.25">
      <c r="A1152" s="2">
        <v>1151</v>
      </c>
      <c r="B1152" s="3">
        <v>43914.651454884261</v>
      </c>
      <c r="C1152" s="35">
        <v>40.729999999999997</v>
      </c>
      <c r="D1152" s="2">
        <v>964.23</v>
      </c>
      <c r="E1152" s="2">
        <v>18.38</v>
      </c>
      <c r="F1152" s="2">
        <v>416.34</v>
      </c>
      <c r="G1152" s="2">
        <v>580</v>
      </c>
      <c r="H1152" s="2">
        <v>1.74</v>
      </c>
      <c r="I1152" s="2">
        <v>41.69</v>
      </c>
      <c r="J1152" s="2">
        <v>41.31</v>
      </c>
      <c r="K1152" s="2">
        <v>596</v>
      </c>
      <c r="L1152" s="2">
        <v>577</v>
      </c>
      <c r="M1152" s="2">
        <v>1</v>
      </c>
    </row>
    <row r="1153" spans="1:67" x14ac:dyDescent="0.25">
      <c r="A1153" s="2">
        <v>1152</v>
      </c>
      <c r="B1153" s="3">
        <v>43914.653620462967</v>
      </c>
      <c r="C1153" s="35">
        <v>40.32</v>
      </c>
      <c r="D1153" s="2">
        <v>964.14</v>
      </c>
      <c r="E1153" s="2">
        <v>16.84</v>
      </c>
      <c r="F1153" s="2">
        <v>417.18</v>
      </c>
      <c r="G1153" s="2">
        <v>1192</v>
      </c>
      <c r="H1153" s="2">
        <v>2.4300000000000002</v>
      </c>
      <c r="I1153" s="2">
        <v>41.05</v>
      </c>
      <c r="J1153" s="2">
        <v>39.57</v>
      </c>
      <c r="K1153" s="2">
        <v>606</v>
      </c>
      <c r="L1153" s="2">
        <v>572</v>
      </c>
      <c r="M1153" s="2">
        <v>1</v>
      </c>
    </row>
    <row r="1154" spans="1:67" x14ac:dyDescent="0.25">
      <c r="A1154" s="2">
        <v>1153</v>
      </c>
      <c r="B1154" s="3">
        <v>43914.655227546296</v>
      </c>
      <c r="C1154" s="35">
        <v>42.26</v>
      </c>
      <c r="D1154" s="2">
        <v>964.25</v>
      </c>
      <c r="E1154" s="2">
        <v>14.67</v>
      </c>
      <c r="F1154" s="2">
        <v>416.18</v>
      </c>
      <c r="G1154" s="2">
        <v>1341</v>
      </c>
      <c r="H1154" s="2">
        <v>2.13</v>
      </c>
      <c r="I1154" s="2">
        <v>43.17</v>
      </c>
      <c r="J1154" s="2">
        <v>42.11</v>
      </c>
      <c r="K1154" s="2">
        <v>590</v>
      </c>
      <c r="L1154" s="2">
        <v>572</v>
      </c>
      <c r="M1154" s="2">
        <v>1</v>
      </c>
    </row>
    <row r="1155" spans="1:67" x14ac:dyDescent="0.25">
      <c r="A1155" s="2">
        <v>1154</v>
      </c>
      <c r="B1155" s="3">
        <v>43914.656844178244</v>
      </c>
      <c r="C1155" s="35">
        <v>41.34</v>
      </c>
      <c r="D1155" s="2">
        <v>964.25</v>
      </c>
      <c r="E1155" s="2">
        <v>18.43</v>
      </c>
      <c r="F1155" s="2">
        <v>416.31</v>
      </c>
      <c r="G1155" s="2">
        <v>1305</v>
      </c>
      <c r="H1155" s="2">
        <v>5.67</v>
      </c>
      <c r="I1155" s="2">
        <v>42.47</v>
      </c>
      <c r="J1155" s="2">
        <v>41.83</v>
      </c>
      <c r="K1155" s="2">
        <v>596</v>
      </c>
      <c r="L1155" s="2">
        <v>571</v>
      </c>
      <c r="M1155" s="2">
        <v>1</v>
      </c>
    </row>
    <row r="1156" spans="1:67" x14ac:dyDescent="0.25">
      <c r="A1156" s="2">
        <v>1155</v>
      </c>
      <c r="B1156" s="3">
        <v>43914.660088888893</v>
      </c>
      <c r="C1156" s="35">
        <v>42.34</v>
      </c>
      <c r="D1156" s="2">
        <v>964.04</v>
      </c>
      <c r="E1156" s="2">
        <v>14.67</v>
      </c>
      <c r="F1156" s="2">
        <v>418.02</v>
      </c>
      <c r="G1156" s="2">
        <v>576</v>
      </c>
      <c r="H1156" s="2">
        <v>1.43</v>
      </c>
      <c r="I1156" s="2">
        <v>43.25</v>
      </c>
      <c r="J1156" s="2">
        <v>42.13</v>
      </c>
      <c r="K1156" s="2">
        <v>584</v>
      </c>
      <c r="L1156" s="2">
        <v>567</v>
      </c>
      <c r="M1156" s="2">
        <v>1</v>
      </c>
    </row>
    <row r="1157" spans="1:67" x14ac:dyDescent="0.25">
      <c r="A1157" s="2">
        <v>1156</v>
      </c>
      <c r="B1157" s="3">
        <v>43914.662267025458</v>
      </c>
      <c r="C1157" s="35">
        <v>42.46</v>
      </c>
      <c r="D1157" s="2">
        <v>964.05</v>
      </c>
      <c r="E1157" s="2">
        <v>14.98</v>
      </c>
      <c r="F1157" s="2">
        <v>417.89</v>
      </c>
      <c r="G1157" s="2">
        <v>1138</v>
      </c>
      <c r="H1157" s="2">
        <v>4.3600000000000003</v>
      </c>
      <c r="I1157" s="2">
        <v>43.29</v>
      </c>
      <c r="J1157" s="2">
        <v>42.29</v>
      </c>
      <c r="K1157" s="2">
        <v>596</v>
      </c>
      <c r="L1157" s="2">
        <v>567</v>
      </c>
      <c r="M1157" s="2">
        <v>1</v>
      </c>
    </row>
    <row r="1158" spans="1:67" x14ac:dyDescent="0.25">
      <c r="A1158" s="2">
        <v>1157</v>
      </c>
      <c r="B1158" s="3">
        <v>43914.663885659727</v>
      </c>
      <c r="C1158" s="35">
        <v>41.98</v>
      </c>
      <c r="D1158" s="2">
        <v>964.07</v>
      </c>
      <c r="E1158" s="2">
        <v>18.14</v>
      </c>
      <c r="F1158" s="2">
        <v>417.76</v>
      </c>
      <c r="G1158" s="2">
        <v>1102</v>
      </c>
      <c r="H1158" s="2">
        <v>4.2</v>
      </c>
      <c r="I1158" s="2">
        <v>43.07</v>
      </c>
      <c r="J1158" s="2">
        <v>42.63</v>
      </c>
      <c r="K1158" s="2">
        <v>600</v>
      </c>
      <c r="L1158" s="2">
        <v>572</v>
      </c>
      <c r="M1158" s="2">
        <v>1</v>
      </c>
    </row>
    <row r="1159" spans="1:67" x14ac:dyDescent="0.25">
      <c r="A1159" s="2">
        <v>1158</v>
      </c>
      <c r="B1159" s="3">
        <v>43914.665511053245</v>
      </c>
      <c r="C1159" s="35">
        <v>40.450000000000003</v>
      </c>
      <c r="D1159" s="2">
        <v>963.87</v>
      </c>
      <c r="E1159" s="2">
        <v>17.260000000000002</v>
      </c>
      <c r="F1159" s="2">
        <v>419.49</v>
      </c>
      <c r="G1159" s="2">
        <v>593</v>
      </c>
      <c r="H1159" s="2">
        <v>3.85</v>
      </c>
      <c r="I1159" s="2">
        <v>41.17</v>
      </c>
      <c r="J1159" s="2">
        <v>40.19</v>
      </c>
      <c r="K1159" s="2">
        <v>584</v>
      </c>
      <c r="L1159" s="2">
        <v>562</v>
      </c>
      <c r="M1159" s="2">
        <v>1</v>
      </c>
    </row>
    <row r="1160" spans="1:67" s="45" customFormat="1" x14ac:dyDescent="0.25">
      <c r="A1160" s="43">
        <v>1159</v>
      </c>
      <c r="B1160" s="44">
        <v>43914.667128333334</v>
      </c>
      <c r="C1160" s="35">
        <v>41.16</v>
      </c>
      <c r="D1160" s="43">
        <v>963.94</v>
      </c>
      <c r="E1160" s="43">
        <v>15.31</v>
      </c>
      <c r="F1160" s="43">
        <v>418.92</v>
      </c>
      <c r="G1160" s="43">
        <v>509</v>
      </c>
      <c r="H1160" s="43">
        <v>1.36</v>
      </c>
      <c r="I1160" s="43">
        <v>42.07</v>
      </c>
      <c r="J1160" s="43">
        <v>41.07</v>
      </c>
      <c r="K1160" s="43">
        <v>621</v>
      </c>
      <c r="L1160" s="43">
        <v>562</v>
      </c>
      <c r="M1160" s="2">
        <v>1</v>
      </c>
      <c r="N1160" s="76">
        <f t="shared" ref="N1160:O1160" si="304">AVERAGE(C1160:C1178)</f>
        <v>41.976842105263152</v>
      </c>
      <c r="O1160" s="76">
        <f t="shared" si="304"/>
        <v>963.61157894736834</v>
      </c>
      <c r="P1160" s="76">
        <f t="shared" ref="P1160:V1160" si="305">AVERAGE(E1160:E1178)</f>
        <v>16.035789473684211</v>
      </c>
      <c r="Q1160" s="76">
        <f t="shared" si="305"/>
        <v>421.70894736842109</v>
      </c>
      <c r="R1160" s="76">
        <f t="shared" si="305"/>
        <v>887.31578947368416</v>
      </c>
      <c r="S1160" s="76">
        <f t="shared" si="305"/>
        <v>3.3994736842105264</v>
      </c>
      <c r="T1160" s="76">
        <f t="shared" si="305"/>
        <v>42.800526315789476</v>
      </c>
      <c r="U1160" s="76">
        <f t="shared" si="305"/>
        <v>41.874210526315792</v>
      </c>
      <c r="V1160" s="76">
        <f t="shared" si="305"/>
        <v>587.10526315789468</v>
      </c>
      <c r="W1160" s="71">
        <f t="shared" ref="W1160:X1160" si="306">STDEV(C1160:C1178)</f>
        <v>1.2971723633931145</v>
      </c>
      <c r="X1160" s="71">
        <f t="shared" si="306"/>
        <v>0.19608000515363497</v>
      </c>
      <c r="Y1160" s="71">
        <f t="shared" ref="Y1160:AE1160" si="307">STDEV(E1160:E1178)</f>
        <v>2.4251719659289059</v>
      </c>
      <c r="Z1160" s="71">
        <f t="shared" si="307"/>
        <v>1.703036160433093</v>
      </c>
      <c r="AA1160" s="71">
        <f t="shared" si="307"/>
        <v>175.98802125636573</v>
      </c>
      <c r="AB1160" s="71">
        <f t="shared" si="307"/>
        <v>0.9868889033737972</v>
      </c>
      <c r="AC1160" s="71">
        <f t="shared" si="307"/>
        <v>1.3464912166409511</v>
      </c>
      <c r="AD1160" s="71">
        <f t="shared" si="307"/>
        <v>1.2960723393282989</v>
      </c>
      <c r="AE1160" s="71">
        <f t="shared" si="307"/>
        <v>19.220633406264522</v>
      </c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34"/>
      <c r="AY1160" s="34"/>
      <c r="AZ1160" s="34"/>
      <c r="BA1160" s="34"/>
      <c r="BB1160" s="34"/>
      <c r="BC1160" s="34"/>
      <c r="BD1160" s="34"/>
      <c r="BE1160" s="34"/>
      <c r="BF1160" s="34"/>
      <c r="BG1160" s="34"/>
      <c r="BH1160" s="34"/>
      <c r="BI1160" s="34"/>
      <c r="BJ1160" s="34"/>
      <c r="BK1160" s="34"/>
      <c r="BL1160" s="34"/>
      <c r="BM1160" s="34"/>
      <c r="BN1160" s="34"/>
      <c r="BO1160" s="34"/>
    </row>
    <row r="1161" spans="1:67" x14ac:dyDescent="0.25">
      <c r="A1161" s="2">
        <v>1160</v>
      </c>
      <c r="B1161" s="3">
        <v>43914.67037334491</v>
      </c>
      <c r="C1161" s="35">
        <v>43.57</v>
      </c>
      <c r="D1161" s="2">
        <v>963.88</v>
      </c>
      <c r="E1161" s="2">
        <v>14.84</v>
      </c>
      <c r="F1161" s="2">
        <v>419.43</v>
      </c>
      <c r="G1161" s="2">
        <v>1016</v>
      </c>
      <c r="H1161" s="2">
        <v>4.07</v>
      </c>
      <c r="I1161" s="2">
        <v>44.53</v>
      </c>
      <c r="J1161" s="2">
        <v>43.61</v>
      </c>
      <c r="K1161" s="2">
        <v>581</v>
      </c>
      <c r="L1161" s="2">
        <v>552</v>
      </c>
      <c r="M1161" s="2">
        <v>1</v>
      </c>
    </row>
    <row r="1162" spans="1:67" x14ac:dyDescent="0.25">
      <c r="A1162" s="2">
        <v>1161</v>
      </c>
      <c r="B1162" s="3">
        <v>43914.672658067131</v>
      </c>
      <c r="C1162" s="35">
        <v>43.62</v>
      </c>
      <c r="D1162" s="2">
        <v>963.86</v>
      </c>
      <c r="E1162" s="2">
        <v>20.86</v>
      </c>
      <c r="F1162" s="2">
        <v>419.53</v>
      </c>
      <c r="G1162" s="2">
        <v>912</v>
      </c>
      <c r="H1162" s="2">
        <v>2.56</v>
      </c>
      <c r="I1162" s="2">
        <v>44.51</v>
      </c>
      <c r="J1162" s="2">
        <v>43.83</v>
      </c>
      <c r="K1162" s="2">
        <v>571</v>
      </c>
      <c r="L1162" s="2">
        <v>552</v>
      </c>
      <c r="M1162" s="2">
        <v>1</v>
      </c>
    </row>
    <row r="1163" spans="1:67" x14ac:dyDescent="0.25">
      <c r="A1163" s="2">
        <v>1162</v>
      </c>
      <c r="B1163" s="3">
        <v>43914.673994201388</v>
      </c>
      <c r="C1163" s="35">
        <v>41.23</v>
      </c>
      <c r="D1163" s="2">
        <v>963.77</v>
      </c>
      <c r="E1163" s="2">
        <v>19.98</v>
      </c>
      <c r="F1163" s="2">
        <v>420.16</v>
      </c>
      <c r="G1163" s="2">
        <v>1006</v>
      </c>
      <c r="H1163" s="2">
        <v>4.1100000000000003</v>
      </c>
      <c r="I1163" s="2">
        <v>42.23</v>
      </c>
      <c r="J1163" s="2">
        <v>41.67</v>
      </c>
      <c r="K1163" s="2">
        <v>615</v>
      </c>
      <c r="L1163" s="2">
        <v>567</v>
      </c>
      <c r="M1163" s="2">
        <v>1</v>
      </c>
    </row>
    <row r="1164" spans="1:67" x14ac:dyDescent="0.25">
      <c r="A1164" s="2">
        <v>1163</v>
      </c>
      <c r="B1164" s="3">
        <v>43914.675599085647</v>
      </c>
      <c r="C1164" s="35">
        <v>41.08</v>
      </c>
      <c r="D1164" s="2">
        <v>963.74</v>
      </c>
      <c r="E1164" s="2">
        <v>17.39</v>
      </c>
      <c r="F1164" s="2">
        <v>420.6</v>
      </c>
      <c r="G1164" s="2">
        <v>608</v>
      </c>
      <c r="H1164" s="2">
        <v>1.67</v>
      </c>
      <c r="I1164" s="2">
        <v>41.83</v>
      </c>
      <c r="J1164" s="2">
        <v>40.89</v>
      </c>
      <c r="K1164" s="2">
        <v>615</v>
      </c>
      <c r="L1164" s="2">
        <v>562</v>
      </c>
      <c r="M1164" s="2">
        <v>1</v>
      </c>
    </row>
    <row r="1165" spans="1:67" x14ac:dyDescent="0.25">
      <c r="A1165" s="2">
        <v>1164</v>
      </c>
      <c r="B1165" s="3">
        <v>43914.678912673611</v>
      </c>
      <c r="C1165" s="35">
        <v>40.549999999999997</v>
      </c>
      <c r="D1165" s="2">
        <v>963.67</v>
      </c>
      <c r="E1165" s="2">
        <v>16.260000000000002</v>
      </c>
      <c r="F1165" s="2">
        <v>421.19</v>
      </c>
      <c r="G1165" s="2">
        <v>458</v>
      </c>
      <c r="H1165" s="2">
        <v>1.07</v>
      </c>
      <c r="I1165" s="2">
        <v>41.27</v>
      </c>
      <c r="J1165" s="2">
        <v>40.130000000000003</v>
      </c>
      <c r="K1165" s="2">
        <v>600</v>
      </c>
      <c r="L1165" s="2">
        <v>552</v>
      </c>
      <c r="M1165" s="2">
        <v>1</v>
      </c>
    </row>
    <row r="1166" spans="1:67" x14ac:dyDescent="0.25">
      <c r="A1166" s="2">
        <v>1165</v>
      </c>
      <c r="B1166" s="3">
        <v>43914.68107924769</v>
      </c>
      <c r="C1166" s="35">
        <v>41.69</v>
      </c>
      <c r="D1166" s="2">
        <v>963.68</v>
      </c>
      <c r="E1166" s="2">
        <v>15.58</v>
      </c>
      <c r="F1166" s="2">
        <v>421.13</v>
      </c>
      <c r="G1166" s="2">
        <v>964</v>
      </c>
      <c r="H1166" s="2">
        <v>3.82</v>
      </c>
      <c r="I1166" s="2">
        <v>42.53</v>
      </c>
      <c r="J1166" s="2">
        <v>41.37</v>
      </c>
      <c r="K1166" s="2">
        <v>615</v>
      </c>
      <c r="L1166" s="2">
        <v>552</v>
      </c>
      <c r="M1166" s="2">
        <v>1</v>
      </c>
    </row>
    <row r="1167" spans="1:67" x14ac:dyDescent="0.25">
      <c r="A1167" s="2">
        <v>1166</v>
      </c>
      <c r="B1167" s="3">
        <v>43914.682693888884</v>
      </c>
      <c r="C1167" s="35">
        <v>42.06</v>
      </c>
      <c r="D1167" s="2">
        <v>963.7</v>
      </c>
      <c r="E1167" s="2">
        <v>15.4</v>
      </c>
      <c r="F1167" s="2">
        <v>420.99</v>
      </c>
      <c r="G1167" s="2">
        <v>935</v>
      </c>
      <c r="H1167" s="2">
        <v>4.21</v>
      </c>
      <c r="I1167" s="2">
        <v>42.91</v>
      </c>
      <c r="J1167" s="2">
        <v>42.09</v>
      </c>
      <c r="K1167" s="2">
        <v>565</v>
      </c>
      <c r="L1167" s="2">
        <v>547</v>
      </c>
      <c r="M1167" s="2">
        <v>1</v>
      </c>
    </row>
    <row r="1168" spans="1:67" x14ac:dyDescent="0.25">
      <c r="A1168" s="2">
        <v>1167</v>
      </c>
      <c r="B1168" s="3">
        <v>43914.684299236113</v>
      </c>
      <c r="C1168" s="35">
        <v>42.18</v>
      </c>
      <c r="D1168" s="2">
        <v>963.66</v>
      </c>
      <c r="E1168" s="2">
        <v>17.04</v>
      </c>
      <c r="F1168" s="2">
        <v>421.31</v>
      </c>
      <c r="G1168" s="2">
        <v>723</v>
      </c>
      <c r="H1168" s="2">
        <v>3.3</v>
      </c>
      <c r="I1168" s="2">
        <v>43.03</v>
      </c>
      <c r="J1168" s="2">
        <v>42.11</v>
      </c>
      <c r="K1168" s="2">
        <v>575</v>
      </c>
      <c r="L1168" s="2">
        <v>547</v>
      </c>
      <c r="M1168" s="2">
        <v>1</v>
      </c>
    </row>
    <row r="1169" spans="1:67" x14ac:dyDescent="0.25">
      <c r="A1169" s="2">
        <v>1168</v>
      </c>
      <c r="B1169" s="3">
        <v>43914.687541817126</v>
      </c>
      <c r="C1169" s="35">
        <v>39.25</v>
      </c>
      <c r="D1169" s="2">
        <v>963.65</v>
      </c>
      <c r="E1169" s="2">
        <v>21.04</v>
      </c>
      <c r="F1169" s="2">
        <v>421.37</v>
      </c>
      <c r="G1169" s="2">
        <v>1000</v>
      </c>
      <c r="H1169" s="2">
        <v>3.57</v>
      </c>
      <c r="I1169" s="2">
        <v>39.869999999999997</v>
      </c>
      <c r="J1169" s="2">
        <v>39.409999999999997</v>
      </c>
      <c r="K1169" s="2">
        <v>581</v>
      </c>
      <c r="L1169" s="2">
        <v>542</v>
      </c>
      <c r="M1169" s="2">
        <v>1</v>
      </c>
    </row>
    <row r="1170" spans="1:67" x14ac:dyDescent="0.25">
      <c r="A1170" s="2">
        <v>1169</v>
      </c>
      <c r="B1170" s="3">
        <v>43914.689718715279</v>
      </c>
      <c r="C1170" s="35">
        <v>41.72</v>
      </c>
      <c r="D1170" s="2">
        <v>963.69</v>
      </c>
      <c r="E1170" s="2">
        <v>17.07</v>
      </c>
      <c r="F1170" s="2">
        <v>421.04</v>
      </c>
      <c r="G1170" s="2">
        <v>1035</v>
      </c>
      <c r="H1170" s="2">
        <v>4.2</v>
      </c>
      <c r="I1170" s="2">
        <v>42.47</v>
      </c>
      <c r="J1170" s="2">
        <v>41.27</v>
      </c>
      <c r="K1170" s="2">
        <v>550</v>
      </c>
      <c r="L1170" s="2">
        <v>547</v>
      </c>
      <c r="M1170" s="2">
        <v>1</v>
      </c>
    </row>
    <row r="1171" spans="1:67" x14ac:dyDescent="0.25">
      <c r="A1171" s="2">
        <v>1170</v>
      </c>
      <c r="B1171" s="3">
        <v>43914.691322870371</v>
      </c>
      <c r="C1171" s="35">
        <v>40.549999999999997</v>
      </c>
      <c r="D1171" s="2">
        <v>963.5</v>
      </c>
      <c r="E1171" s="2">
        <v>15.84</v>
      </c>
      <c r="F1171" s="2">
        <v>422.65</v>
      </c>
      <c r="G1171" s="2">
        <v>1026</v>
      </c>
      <c r="H1171" s="2">
        <v>4.0999999999999996</v>
      </c>
      <c r="I1171" s="2">
        <v>41.55</v>
      </c>
      <c r="J1171" s="2">
        <v>40.99</v>
      </c>
      <c r="K1171" s="2">
        <v>575</v>
      </c>
      <c r="L1171" s="2">
        <v>537</v>
      </c>
      <c r="M1171" s="2">
        <v>1</v>
      </c>
    </row>
    <row r="1172" spans="1:67" x14ac:dyDescent="0.25">
      <c r="A1172" s="2">
        <v>1171</v>
      </c>
      <c r="B1172" s="3">
        <v>43914.692930069446</v>
      </c>
      <c r="C1172" s="35">
        <v>40.75</v>
      </c>
      <c r="D1172" s="2">
        <v>963.61</v>
      </c>
      <c r="E1172" s="2">
        <v>15.51</v>
      </c>
      <c r="F1172" s="2">
        <v>421.71</v>
      </c>
      <c r="G1172" s="2">
        <v>948</v>
      </c>
      <c r="H1172" s="2">
        <v>4.17</v>
      </c>
      <c r="I1172" s="2">
        <v>41.35</v>
      </c>
      <c r="J1172" s="2">
        <v>40.270000000000003</v>
      </c>
      <c r="K1172" s="2">
        <v>575</v>
      </c>
      <c r="L1172" s="2">
        <v>542</v>
      </c>
      <c r="M1172" s="2">
        <v>1</v>
      </c>
    </row>
    <row r="1173" spans="1:67" x14ac:dyDescent="0.25">
      <c r="A1173" s="2">
        <v>1172</v>
      </c>
      <c r="B1173" s="3">
        <v>43914.696173171295</v>
      </c>
      <c r="C1173" s="35">
        <v>42.64</v>
      </c>
      <c r="D1173" s="2">
        <v>963.46</v>
      </c>
      <c r="E1173" s="2">
        <v>14.62</v>
      </c>
      <c r="F1173" s="2">
        <v>423.06</v>
      </c>
      <c r="G1173" s="2">
        <v>977</v>
      </c>
      <c r="H1173" s="2">
        <v>3.86</v>
      </c>
      <c r="I1173" s="2">
        <v>43.61</v>
      </c>
      <c r="J1173" s="2">
        <v>42.59</v>
      </c>
      <c r="K1173" s="2">
        <v>584</v>
      </c>
      <c r="L1173" s="2">
        <v>557</v>
      </c>
      <c r="M1173" s="2">
        <v>1</v>
      </c>
    </row>
    <row r="1174" spans="1:67" x14ac:dyDescent="0.25">
      <c r="A1174" s="2">
        <v>1173</v>
      </c>
      <c r="B1174" s="3">
        <v>43914.698339525465</v>
      </c>
      <c r="C1174" s="35">
        <v>43.82</v>
      </c>
      <c r="D1174" s="2">
        <v>963.44</v>
      </c>
      <c r="E1174" s="2">
        <v>13.04</v>
      </c>
      <c r="F1174" s="2">
        <v>423.19</v>
      </c>
      <c r="G1174" s="2">
        <v>976</v>
      </c>
      <c r="H1174" s="2">
        <v>3.82</v>
      </c>
      <c r="I1174" s="2">
        <v>44.57</v>
      </c>
      <c r="J1174" s="2">
        <v>43.21</v>
      </c>
      <c r="K1174" s="2">
        <v>575</v>
      </c>
      <c r="L1174" s="2">
        <v>552</v>
      </c>
      <c r="M1174" s="2">
        <v>1</v>
      </c>
    </row>
    <row r="1175" spans="1:67" x14ac:dyDescent="0.25">
      <c r="A1175" s="2">
        <v>1174</v>
      </c>
      <c r="B1175" s="3">
        <v>43914.699945694447</v>
      </c>
      <c r="C1175" s="35">
        <v>44.04</v>
      </c>
      <c r="D1175" s="2">
        <v>963.44</v>
      </c>
      <c r="E1175" s="2">
        <v>12.41</v>
      </c>
      <c r="F1175" s="2">
        <v>423.22</v>
      </c>
      <c r="G1175" s="2">
        <v>942</v>
      </c>
      <c r="H1175" s="2">
        <v>3.65</v>
      </c>
      <c r="I1175" s="2">
        <v>44.97</v>
      </c>
      <c r="J1175" s="2">
        <v>43.99</v>
      </c>
      <c r="K1175" s="2">
        <v>596</v>
      </c>
      <c r="L1175" s="2">
        <v>557</v>
      </c>
      <c r="M1175" s="2">
        <v>1</v>
      </c>
    </row>
    <row r="1176" spans="1:67" x14ac:dyDescent="0.25">
      <c r="A1176" s="2">
        <v>1175</v>
      </c>
      <c r="B1176" s="3">
        <v>43914.701551388891</v>
      </c>
      <c r="C1176" s="35">
        <v>43.15</v>
      </c>
      <c r="D1176" s="2">
        <v>963.38</v>
      </c>
      <c r="E1176" s="2">
        <v>13.93</v>
      </c>
      <c r="F1176" s="2">
        <v>423.69</v>
      </c>
      <c r="G1176" s="2">
        <v>960</v>
      </c>
      <c r="H1176" s="2">
        <v>3.73</v>
      </c>
      <c r="I1176" s="2">
        <v>43.97</v>
      </c>
      <c r="J1176" s="2">
        <v>43.11</v>
      </c>
      <c r="K1176" s="2">
        <v>596</v>
      </c>
      <c r="L1176" s="2">
        <v>552</v>
      </c>
      <c r="M1176" s="2">
        <v>1</v>
      </c>
    </row>
    <row r="1177" spans="1:67" x14ac:dyDescent="0.25">
      <c r="A1177" s="2">
        <v>1176</v>
      </c>
      <c r="B1177" s="3">
        <v>43914.704782962959</v>
      </c>
      <c r="C1177" s="35">
        <v>41.94</v>
      </c>
      <c r="D1177" s="2">
        <v>963.34</v>
      </c>
      <c r="E1177" s="2">
        <v>14.74</v>
      </c>
      <c r="F1177" s="2">
        <v>424.04</v>
      </c>
      <c r="G1177" s="2">
        <v>936</v>
      </c>
      <c r="H1177" s="2">
        <v>3.67</v>
      </c>
      <c r="I1177" s="2">
        <v>42.69</v>
      </c>
      <c r="J1177" s="2">
        <v>41.67</v>
      </c>
      <c r="K1177" s="2">
        <v>581</v>
      </c>
      <c r="L1177" s="2">
        <v>557</v>
      </c>
      <c r="M1177" s="2">
        <v>1</v>
      </c>
    </row>
    <row r="1178" spans="1:67" x14ac:dyDescent="0.25">
      <c r="A1178" s="2">
        <v>1177</v>
      </c>
      <c r="B1178" s="3">
        <v>43914.706948657404</v>
      </c>
      <c r="C1178" s="35">
        <v>42.56</v>
      </c>
      <c r="D1178" s="2">
        <v>963.21</v>
      </c>
      <c r="E1178" s="2">
        <v>13.82</v>
      </c>
      <c r="F1178" s="2">
        <v>425.24</v>
      </c>
      <c r="G1178" s="2">
        <v>928</v>
      </c>
      <c r="H1178" s="2">
        <v>3.65</v>
      </c>
      <c r="I1178" s="2">
        <v>43.25</v>
      </c>
      <c r="J1178" s="2">
        <v>42.33</v>
      </c>
      <c r="K1178" s="2">
        <v>584</v>
      </c>
      <c r="L1178" s="2">
        <v>566</v>
      </c>
      <c r="M1178" s="2">
        <v>1</v>
      </c>
    </row>
    <row r="1179" spans="1:67" s="45" customFormat="1" x14ac:dyDescent="0.25">
      <c r="A1179" s="43">
        <v>1178</v>
      </c>
      <c r="B1179" s="44">
        <v>43914.708556342594</v>
      </c>
      <c r="C1179" s="35">
        <v>43</v>
      </c>
      <c r="D1179" s="43">
        <v>963.29</v>
      </c>
      <c r="E1179" s="43">
        <v>13.07</v>
      </c>
      <c r="F1179" s="43">
        <v>424.51</v>
      </c>
      <c r="G1179" s="43">
        <v>866</v>
      </c>
      <c r="H1179" s="43">
        <v>3.27</v>
      </c>
      <c r="I1179" s="43">
        <v>43.95</v>
      </c>
      <c r="J1179" s="43">
        <v>42.89</v>
      </c>
      <c r="K1179" s="43">
        <v>584</v>
      </c>
      <c r="L1179" s="43">
        <v>562</v>
      </c>
      <c r="M1179" s="2">
        <v>1</v>
      </c>
      <c r="N1179" s="76">
        <f t="shared" ref="N1179:O1179" si="308">AVERAGE(C1179:C1197)</f>
        <v>40.685263157894731</v>
      </c>
      <c r="O1179" s="76">
        <f t="shared" si="308"/>
        <v>963.28631578947341</v>
      </c>
      <c r="P1179" s="76">
        <f t="shared" ref="P1179:V1179" si="309">AVERAGE(E1179:E1197)</f>
        <v>16.506315789473685</v>
      </c>
      <c r="Q1179" s="76">
        <f t="shared" si="309"/>
        <v>424.54526315789468</v>
      </c>
      <c r="R1179" s="76">
        <f t="shared" si="309"/>
        <v>572.63157894736844</v>
      </c>
      <c r="S1179" s="76">
        <f t="shared" si="309"/>
        <v>1.7100000000000002</v>
      </c>
      <c r="T1179" s="76">
        <f t="shared" si="309"/>
        <v>41.400526315789477</v>
      </c>
      <c r="U1179" s="76">
        <f t="shared" si="309"/>
        <v>40.583684210526314</v>
      </c>
      <c r="V1179" s="76">
        <f t="shared" si="309"/>
        <v>578.26315789473688</v>
      </c>
      <c r="W1179" s="71">
        <f t="shared" ref="W1179:X1179" si="310">STDEV(C1179:C1197)</f>
        <v>1.7412267974718045</v>
      </c>
      <c r="X1179" s="71">
        <f t="shared" si="310"/>
        <v>7.4625772009084296E-2</v>
      </c>
      <c r="Y1179" s="71">
        <f t="shared" ref="Y1179:AE1179" si="311">STDEV(E1179:E1197)</f>
        <v>2.3537917649007483</v>
      </c>
      <c r="Z1179" s="71">
        <f t="shared" si="311"/>
        <v>0.64728808991439901</v>
      </c>
      <c r="AA1179" s="71">
        <f t="shared" si="311"/>
        <v>177.86518319168843</v>
      </c>
      <c r="AB1179" s="71">
        <f t="shared" si="311"/>
        <v>0.96374270425254027</v>
      </c>
      <c r="AC1179" s="71">
        <f t="shared" si="311"/>
        <v>1.8571946397253467</v>
      </c>
      <c r="AD1179" s="71">
        <f t="shared" si="311"/>
        <v>1.8012841423283312</v>
      </c>
      <c r="AE1179" s="71">
        <f t="shared" si="311"/>
        <v>19.857386269942079</v>
      </c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34"/>
      <c r="AY1179" s="34"/>
      <c r="AZ1179" s="34"/>
      <c r="BA1179" s="34"/>
      <c r="BB1179" s="34"/>
      <c r="BC1179" s="34"/>
      <c r="BD1179" s="34"/>
      <c r="BE1179" s="34"/>
      <c r="BF1179" s="34"/>
      <c r="BG1179" s="34"/>
      <c r="BH1179" s="34"/>
      <c r="BI1179" s="34"/>
      <c r="BJ1179" s="34"/>
      <c r="BK1179" s="34"/>
      <c r="BL1179" s="34"/>
      <c r="BM1179" s="34"/>
      <c r="BN1179" s="34"/>
      <c r="BO1179" s="34"/>
    </row>
    <row r="1180" spans="1:67" x14ac:dyDescent="0.25">
      <c r="A1180" s="2">
        <v>1179</v>
      </c>
      <c r="B1180" s="3">
        <v>43914.710174930558</v>
      </c>
      <c r="C1180" s="35">
        <v>42.5</v>
      </c>
      <c r="D1180" s="2">
        <v>963.21</v>
      </c>
      <c r="E1180" s="2">
        <v>15.8</v>
      </c>
      <c r="F1180" s="2">
        <v>425.21</v>
      </c>
      <c r="G1180" s="2">
        <v>835</v>
      </c>
      <c r="H1180" s="2">
        <v>3.15</v>
      </c>
      <c r="I1180" s="2">
        <v>43.47</v>
      </c>
      <c r="J1180" s="2">
        <v>42.31</v>
      </c>
      <c r="K1180" s="2">
        <v>575</v>
      </c>
      <c r="L1180" s="2">
        <v>552</v>
      </c>
      <c r="M1180" s="2">
        <v>1</v>
      </c>
    </row>
    <row r="1181" spans="1:67" x14ac:dyDescent="0.25">
      <c r="A1181" s="2">
        <v>1180</v>
      </c>
      <c r="B1181" s="3">
        <v>43914.713418032406</v>
      </c>
      <c r="C1181" s="35">
        <v>43.63</v>
      </c>
      <c r="D1181" s="2">
        <v>963.33</v>
      </c>
      <c r="E1181" s="2">
        <v>14.39</v>
      </c>
      <c r="F1181" s="2">
        <v>424.19</v>
      </c>
      <c r="G1181" s="2">
        <v>801</v>
      </c>
      <c r="H1181" s="2">
        <v>2.94</v>
      </c>
      <c r="I1181" s="2">
        <v>44.43</v>
      </c>
      <c r="J1181" s="2">
        <v>43.39</v>
      </c>
      <c r="K1181" s="2">
        <v>590</v>
      </c>
      <c r="L1181" s="2">
        <v>562</v>
      </c>
      <c r="M1181" s="2">
        <v>1</v>
      </c>
    </row>
    <row r="1182" spans="1:67" x14ac:dyDescent="0.25">
      <c r="A1182" s="2">
        <v>1181</v>
      </c>
      <c r="B1182" s="3">
        <v>43914.715584768521</v>
      </c>
      <c r="C1182" s="35">
        <v>42.89</v>
      </c>
      <c r="D1182" s="2">
        <v>963.28</v>
      </c>
      <c r="E1182" s="2">
        <v>13.35</v>
      </c>
      <c r="F1182" s="2">
        <v>424.55</v>
      </c>
      <c r="G1182" s="2">
        <v>784</v>
      </c>
      <c r="H1182" s="2">
        <v>2.8</v>
      </c>
      <c r="I1182" s="2">
        <v>43.73</v>
      </c>
      <c r="J1182" s="2">
        <v>43.09</v>
      </c>
      <c r="K1182" s="2">
        <v>606</v>
      </c>
      <c r="L1182" s="2">
        <v>567</v>
      </c>
      <c r="M1182" s="2">
        <v>1</v>
      </c>
    </row>
    <row r="1183" spans="1:67" x14ac:dyDescent="0.25">
      <c r="A1183" s="2">
        <v>1182</v>
      </c>
      <c r="B1183" s="3">
        <v>43914.717200358791</v>
      </c>
      <c r="C1183" s="35">
        <v>42.89</v>
      </c>
      <c r="D1183" s="2">
        <v>963.26</v>
      </c>
      <c r="E1183" s="2">
        <v>14.18</v>
      </c>
      <c r="F1183" s="2">
        <v>424.81</v>
      </c>
      <c r="G1183" s="2">
        <v>742</v>
      </c>
      <c r="H1183" s="2">
        <v>2.7</v>
      </c>
      <c r="I1183" s="2">
        <v>43.73</v>
      </c>
      <c r="J1183" s="2">
        <v>42.81</v>
      </c>
      <c r="K1183" s="2">
        <v>615</v>
      </c>
      <c r="L1183" s="2">
        <v>557</v>
      </c>
      <c r="M1183" s="2">
        <v>1</v>
      </c>
    </row>
    <row r="1184" spans="1:67" x14ac:dyDescent="0.25">
      <c r="A1184" s="2">
        <v>1183</v>
      </c>
      <c r="B1184" s="3">
        <v>43914.718817523149</v>
      </c>
      <c r="C1184" s="35">
        <v>42.32</v>
      </c>
      <c r="D1184" s="2">
        <v>963.3</v>
      </c>
      <c r="E1184" s="2">
        <v>14.49</v>
      </c>
      <c r="F1184" s="2">
        <v>424.39</v>
      </c>
      <c r="G1184" s="2">
        <v>726</v>
      </c>
      <c r="H1184" s="2">
        <v>2.5499999999999998</v>
      </c>
      <c r="I1184" s="2">
        <v>43.07</v>
      </c>
      <c r="J1184" s="2">
        <v>42.53</v>
      </c>
      <c r="K1184" s="2">
        <v>606</v>
      </c>
      <c r="L1184" s="2">
        <v>552</v>
      </c>
      <c r="M1184" s="2">
        <v>1</v>
      </c>
    </row>
    <row r="1185" spans="1:67" x14ac:dyDescent="0.25">
      <c r="A1185" s="2">
        <v>1184</v>
      </c>
      <c r="B1185" s="3">
        <v>43914.722048587966</v>
      </c>
      <c r="C1185" s="35">
        <v>40.5</v>
      </c>
      <c r="D1185" s="2">
        <v>963.19</v>
      </c>
      <c r="E1185" s="2">
        <v>21.45</v>
      </c>
      <c r="F1185" s="2">
        <v>425.41</v>
      </c>
      <c r="G1185" s="2">
        <v>631</v>
      </c>
      <c r="H1185" s="2">
        <v>1.99</v>
      </c>
      <c r="I1185" s="2">
        <v>41.21</v>
      </c>
      <c r="J1185" s="2">
        <v>40.549999999999997</v>
      </c>
      <c r="K1185" s="2">
        <v>584</v>
      </c>
      <c r="L1185" s="2">
        <v>557</v>
      </c>
      <c r="M1185" s="2">
        <v>1</v>
      </c>
    </row>
    <row r="1186" spans="1:67" x14ac:dyDescent="0.25">
      <c r="A1186" s="2">
        <v>1185</v>
      </c>
      <c r="B1186" s="3">
        <v>43914.724213310183</v>
      </c>
      <c r="C1186" s="35">
        <v>39.700000000000003</v>
      </c>
      <c r="D1186" s="2">
        <v>963.15</v>
      </c>
      <c r="E1186" s="2">
        <v>15.4</v>
      </c>
      <c r="F1186" s="2">
        <v>425.69</v>
      </c>
      <c r="G1186" s="2">
        <v>603</v>
      </c>
      <c r="H1186" s="2">
        <v>1.85</v>
      </c>
      <c r="I1186" s="2">
        <v>40.31</v>
      </c>
      <c r="J1186" s="2">
        <v>39.369999999999997</v>
      </c>
      <c r="K1186" s="2">
        <v>596</v>
      </c>
      <c r="L1186" s="2">
        <v>562</v>
      </c>
      <c r="M1186" s="2">
        <v>1</v>
      </c>
    </row>
    <row r="1187" spans="1:67" x14ac:dyDescent="0.25">
      <c r="A1187" s="2">
        <v>1186</v>
      </c>
      <c r="B1187" s="3">
        <v>43914.725818113424</v>
      </c>
      <c r="C1187" s="35">
        <v>41.03</v>
      </c>
      <c r="D1187" s="2">
        <v>963.22</v>
      </c>
      <c r="E1187" s="2">
        <v>17.27</v>
      </c>
      <c r="F1187" s="2">
        <v>425.16</v>
      </c>
      <c r="G1187" s="2">
        <v>573</v>
      </c>
      <c r="H1187" s="2">
        <v>1.8</v>
      </c>
      <c r="I1187" s="2">
        <v>41.77</v>
      </c>
      <c r="J1187" s="2">
        <v>41.15</v>
      </c>
      <c r="K1187" s="2">
        <v>584</v>
      </c>
      <c r="L1187" s="2">
        <v>547</v>
      </c>
      <c r="M1187" s="2">
        <v>1</v>
      </c>
    </row>
    <row r="1188" spans="1:67" x14ac:dyDescent="0.25">
      <c r="A1188" s="2">
        <v>1187</v>
      </c>
      <c r="B1188" s="3">
        <v>43914.72742333333</v>
      </c>
      <c r="C1188" s="35">
        <v>39.56</v>
      </c>
      <c r="D1188" s="2">
        <v>963.22</v>
      </c>
      <c r="E1188" s="2">
        <v>19.03</v>
      </c>
      <c r="F1188" s="2">
        <v>425.09</v>
      </c>
      <c r="G1188" s="2">
        <v>574</v>
      </c>
      <c r="H1188" s="2">
        <v>1.73</v>
      </c>
      <c r="I1188" s="2">
        <v>40.03</v>
      </c>
      <c r="J1188" s="2">
        <v>39.51</v>
      </c>
      <c r="K1188" s="2">
        <v>590</v>
      </c>
      <c r="L1188" s="2">
        <v>547</v>
      </c>
      <c r="M1188" s="2">
        <v>1</v>
      </c>
    </row>
    <row r="1189" spans="1:67" x14ac:dyDescent="0.25">
      <c r="A1189" s="2">
        <v>1188</v>
      </c>
      <c r="B1189" s="3">
        <v>43914.730654398147</v>
      </c>
      <c r="C1189" s="35">
        <v>39.21</v>
      </c>
      <c r="D1189" s="2">
        <v>963.23</v>
      </c>
      <c r="E1189" s="2">
        <v>16.29</v>
      </c>
      <c r="F1189" s="2">
        <v>425.05</v>
      </c>
      <c r="G1189" s="2">
        <v>527</v>
      </c>
      <c r="H1189" s="2">
        <v>1.45</v>
      </c>
      <c r="I1189" s="2">
        <v>39.729999999999997</v>
      </c>
      <c r="J1189" s="2">
        <v>38.97</v>
      </c>
      <c r="K1189" s="2">
        <v>575</v>
      </c>
      <c r="L1189" s="2">
        <v>547</v>
      </c>
      <c r="M1189" s="2">
        <v>1</v>
      </c>
    </row>
    <row r="1190" spans="1:67" x14ac:dyDescent="0.25">
      <c r="A1190" s="2">
        <v>1189</v>
      </c>
      <c r="B1190" s="3">
        <v>43914.732820937497</v>
      </c>
      <c r="C1190" s="35">
        <v>41.45</v>
      </c>
      <c r="D1190" s="2">
        <v>963.22</v>
      </c>
      <c r="E1190" s="2">
        <v>14.22</v>
      </c>
      <c r="F1190" s="2">
        <v>425.12</v>
      </c>
      <c r="G1190" s="2">
        <v>499</v>
      </c>
      <c r="H1190" s="2">
        <v>1.3</v>
      </c>
      <c r="I1190" s="2">
        <v>42.13</v>
      </c>
      <c r="J1190" s="2">
        <v>40.729999999999997</v>
      </c>
      <c r="K1190" s="2">
        <v>559</v>
      </c>
      <c r="L1190" s="2">
        <v>542</v>
      </c>
      <c r="M1190" s="2">
        <v>1</v>
      </c>
    </row>
    <row r="1191" spans="1:67" x14ac:dyDescent="0.25">
      <c r="A1191" s="2">
        <v>1190</v>
      </c>
      <c r="B1191" s="3">
        <v>43914.734427164352</v>
      </c>
      <c r="C1191" s="35">
        <v>40.1</v>
      </c>
      <c r="D1191" s="2">
        <v>963.31</v>
      </c>
      <c r="E1191" s="2">
        <v>18.7</v>
      </c>
      <c r="F1191" s="2">
        <v>424.31</v>
      </c>
      <c r="G1191" s="2">
        <v>453</v>
      </c>
      <c r="H1191" s="2">
        <v>1.06</v>
      </c>
      <c r="I1191" s="2">
        <v>41.13</v>
      </c>
      <c r="J1191" s="2">
        <v>40.75</v>
      </c>
      <c r="K1191" s="2">
        <v>571</v>
      </c>
      <c r="L1191" s="2">
        <v>532</v>
      </c>
      <c r="M1191" s="2">
        <v>1</v>
      </c>
    </row>
    <row r="1192" spans="1:67" x14ac:dyDescent="0.25">
      <c r="A1192" s="2">
        <v>1191</v>
      </c>
      <c r="B1192" s="3">
        <v>43914.73604329861</v>
      </c>
      <c r="C1192" s="35">
        <v>39.31</v>
      </c>
      <c r="D1192" s="2">
        <v>963.39</v>
      </c>
      <c r="E1192" s="2">
        <v>17.14</v>
      </c>
      <c r="F1192" s="2">
        <v>423.62</v>
      </c>
      <c r="G1192" s="2">
        <v>449</v>
      </c>
      <c r="H1192" s="2">
        <v>1.01</v>
      </c>
      <c r="I1192" s="2">
        <v>40.090000000000003</v>
      </c>
      <c r="J1192" s="2">
        <v>38.770000000000003</v>
      </c>
      <c r="K1192" s="2">
        <v>581</v>
      </c>
      <c r="L1192" s="2">
        <v>542</v>
      </c>
      <c r="M1192" s="2">
        <v>1</v>
      </c>
    </row>
    <row r="1193" spans="1:67" x14ac:dyDescent="0.25">
      <c r="A1193" s="2">
        <v>1192</v>
      </c>
      <c r="B1193" s="3">
        <v>43914.739305509254</v>
      </c>
      <c r="C1193" s="35">
        <v>39.56</v>
      </c>
      <c r="D1193" s="2">
        <v>963.35</v>
      </c>
      <c r="E1193" s="2">
        <v>14.87</v>
      </c>
      <c r="F1193" s="2">
        <v>424.01</v>
      </c>
      <c r="G1193" s="2">
        <v>409</v>
      </c>
      <c r="H1193" s="2">
        <v>0.81</v>
      </c>
      <c r="I1193" s="2">
        <v>40.19</v>
      </c>
      <c r="J1193" s="2">
        <v>39.01</v>
      </c>
      <c r="K1193" s="2">
        <v>565</v>
      </c>
      <c r="L1193" s="2">
        <v>532</v>
      </c>
      <c r="M1193" s="2">
        <v>1</v>
      </c>
    </row>
    <row r="1194" spans="1:67" x14ac:dyDescent="0.25">
      <c r="A1194" s="2">
        <v>1193</v>
      </c>
      <c r="B1194" s="3">
        <v>43914.74147006945</v>
      </c>
      <c r="C1194" s="35">
        <v>40.03</v>
      </c>
      <c r="D1194" s="2">
        <v>963.4</v>
      </c>
      <c r="E1194" s="2">
        <v>18.23</v>
      </c>
      <c r="F1194" s="2">
        <v>423.58</v>
      </c>
      <c r="G1194" s="2">
        <v>393</v>
      </c>
      <c r="H1194" s="2">
        <v>0.77</v>
      </c>
      <c r="I1194" s="2">
        <v>40.69</v>
      </c>
      <c r="J1194" s="2">
        <v>40.19</v>
      </c>
      <c r="K1194" s="2">
        <v>550</v>
      </c>
      <c r="L1194" s="2">
        <v>532</v>
      </c>
      <c r="M1194" s="2">
        <v>1</v>
      </c>
    </row>
    <row r="1195" spans="1:67" x14ac:dyDescent="0.25">
      <c r="A1195" s="2">
        <v>1194</v>
      </c>
      <c r="B1195" s="3">
        <v>43914.743085451388</v>
      </c>
      <c r="C1195" s="35">
        <v>38.1</v>
      </c>
      <c r="D1195" s="2">
        <v>963.34</v>
      </c>
      <c r="E1195" s="2">
        <v>17.510000000000002</v>
      </c>
      <c r="F1195" s="2">
        <v>424.11</v>
      </c>
      <c r="G1195" s="2">
        <v>350</v>
      </c>
      <c r="H1195" s="2">
        <v>0.5</v>
      </c>
      <c r="I1195" s="2">
        <v>38.61</v>
      </c>
      <c r="J1195" s="2">
        <v>37.69</v>
      </c>
      <c r="K1195" s="2">
        <v>556</v>
      </c>
      <c r="L1195" s="2">
        <v>527</v>
      </c>
      <c r="M1195" s="2">
        <v>1</v>
      </c>
    </row>
    <row r="1196" spans="1:67" x14ac:dyDescent="0.25">
      <c r="A1196" s="2">
        <v>1195</v>
      </c>
      <c r="B1196" s="3">
        <v>43914.744691261571</v>
      </c>
      <c r="C1196" s="35">
        <v>39.15</v>
      </c>
      <c r="D1196" s="2">
        <v>963.36</v>
      </c>
      <c r="E1196" s="2">
        <v>19.37</v>
      </c>
      <c r="F1196" s="2">
        <v>423.94</v>
      </c>
      <c r="G1196" s="2">
        <v>341</v>
      </c>
      <c r="H1196" s="2">
        <v>0.46</v>
      </c>
      <c r="I1196" s="2">
        <v>39.630000000000003</v>
      </c>
      <c r="J1196" s="2">
        <v>38.950000000000003</v>
      </c>
      <c r="K1196" s="2">
        <v>550</v>
      </c>
      <c r="L1196" s="2">
        <v>527</v>
      </c>
      <c r="M1196" s="2">
        <v>1</v>
      </c>
    </row>
    <row r="1197" spans="1:67" x14ac:dyDescent="0.25">
      <c r="A1197" s="2">
        <v>1196</v>
      </c>
      <c r="B1197" s="3">
        <v>43914.747932662038</v>
      </c>
      <c r="C1197" s="35">
        <v>38.090000000000003</v>
      </c>
      <c r="D1197" s="2">
        <v>963.39</v>
      </c>
      <c r="E1197" s="2">
        <v>18.86</v>
      </c>
      <c r="F1197" s="2">
        <v>423.61</v>
      </c>
      <c r="G1197" s="2">
        <v>324</v>
      </c>
      <c r="H1197" s="2">
        <v>0.35</v>
      </c>
      <c r="I1197" s="2">
        <v>38.71</v>
      </c>
      <c r="J1197" s="2">
        <v>38.43</v>
      </c>
      <c r="K1197" s="2">
        <v>550</v>
      </c>
      <c r="L1197" s="2">
        <v>547</v>
      </c>
      <c r="M1197" s="2">
        <v>1</v>
      </c>
    </row>
    <row r="1198" spans="1:67" s="45" customFormat="1" x14ac:dyDescent="0.25">
      <c r="A1198" s="43">
        <v>1197</v>
      </c>
      <c r="B1198" s="44">
        <v>43914.750105509258</v>
      </c>
      <c r="C1198" s="35">
        <v>36.950000000000003</v>
      </c>
      <c r="D1198" s="43">
        <v>963.44</v>
      </c>
      <c r="E1198" s="43">
        <v>17.72</v>
      </c>
      <c r="F1198" s="43">
        <v>423.21</v>
      </c>
      <c r="G1198" s="43">
        <v>320</v>
      </c>
      <c r="H1198" s="43">
        <v>0.32</v>
      </c>
      <c r="I1198" s="43">
        <v>37.130000000000003</v>
      </c>
      <c r="J1198" s="43">
        <v>36.31</v>
      </c>
      <c r="K1198" s="43">
        <v>575</v>
      </c>
      <c r="L1198" s="43">
        <v>543</v>
      </c>
      <c r="M1198" s="2">
        <v>1</v>
      </c>
      <c r="N1198" s="76">
        <f t="shared" ref="N1198:O1198" si="312">AVERAGE(C1198:C1217)</f>
        <v>36.484500000000011</v>
      </c>
      <c r="O1198" s="76">
        <f t="shared" si="312"/>
        <v>963.79150000000004</v>
      </c>
      <c r="P1198" s="76">
        <f t="shared" ref="P1198:V1198" si="313">AVERAGE(E1198:E1217)</f>
        <v>20.926999999999996</v>
      </c>
      <c r="Q1198" s="76">
        <f t="shared" si="313"/>
        <v>420.15800000000002</v>
      </c>
      <c r="R1198" s="76">
        <f t="shared" si="313"/>
        <v>278.39999999999998</v>
      </c>
      <c r="S1198" s="76">
        <f t="shared" si="313"/>
        <v>0.11399999999999996</v>
      </c>
      <c r="T1198" s="76">
        <f t="shared" si="313"/>
        <v>36.817999999999998</v>
      </c>
      <c r="U1198" s="76">
        <f t="shared" si="313"/>
        <v>36.225000000000001</v>
      </c>
      <c r="V1198" s="76">
        <f t="shared" si="313"/>
        <v>590</v>
      </c>
      <c r="W1198" s="71">
        <f t="shared" ref="W1198:X1198" si="314">STDEV(C1198:C1217)</f>
        <v>1.5290742813528502</v>
      </c>
      <c r="X1198" s="71">
        <f t="shared" si="314"/>
        <v>0.21762534198406436</v>
      </c>
      <c r="Y1198" s="71">
        <f t="shared" ref="Y1198:AE1198" si="315">STDEV(E1198:E1217)</f>
        <v>2.6094687904669907</v>
      </c>
      <c r="Z1198" s="71">
        <f t="shared" si="315"/>
        <v>1.8852714449258048</v>
      </c>
      <c r="AA1198" s="71">
        <f t="shared" si="315"/>
        <v>19.768129586999905</v>
      </c>
      <c r="AB1198" s="71">
        <f t="shared" si="315"/>
        <v>0.1003887181751123</v>
      </c>
      <c r="AC1198" s="71">
        <f t="shared" si="315"/>
        <v>1.7720211475511294</v>
      </c>
      <c r="AD1198" s="71">
        <f t="shared" si="315"/>
        <v>1.6141463443729727</v>
      </c>
      <c r="AE1198" s="71">
        <f t="shared" si="315"/>
        <v>24.783271097976343</v>
      </c>
      <c r="AF1198" s="141">
        <f>AVERAGE(C1198:C1257)</f>
        <v>34.635000000000012</v>
      </c>
      <c r="AG1198" s="141">
        <f t="shared" ref="AG1198:AN1198" si="316">AVERAGE(D1198:D1257)</f>
        <v>964.61116666666692</v>
      </c>
      <c r="AH1198" s="141">
        <f t="shared" si="316"/>
        <v>22.172999999999998</v>
      </c>
      <c r="AI1198" s="141">
        <f t="shared" si="316"/>
        <v>413.0531666666667</v>
      </c>
      <c r="AJ1198" s="141">
        <f t="shared" si="316"/>
        <v>266.51666666666665</v>
      </c>
      <c r="AK1198" s="141">
        <f t="shared" si="316"/>
        <v>5.1833333333333294E-2</v>
      </c>
      <c r="AL1198" s="141">
        <f t="shared" si="316"/>
        <v>34.788999999999987</v>
      </c>
      <c r="AM1198" s="141">
        <f t="shared" si="316"/>
        <v>34.261000000000003</v>
      </c>
      <c r="AN1198" s="141">
        <f t="shared" si="316"/>
        <v>615.61666666666667</v>
      </c>
      <c r="AO1198" s="140">
        <f>STDEV(C1198:C1257)</f>
        <v>1.7152985607591387</v>
      </c>
      <c r="AP1198" s="140">
        <f t="shared" ref="AP1198:AW1198" si="317">STDEV(D1198:D1257)</f>
        <v>0.7155088071486907</v>
      </c>
      <c r="AQ1198" s="140">
        <f t="shared" si="317"/>
        <v>2.4989138657574022</v>
      </c>
      <c r="AR1198" s="140">
        <f t="shared" si="317"/>
        <v>6.1986082340754551</v>
      </c>
      <c r="AS1198" s="140">
        <f t="shared" si="317"/>
        <v>14.071839491220286</v>
      </c>
      <c r="AT1198" s="140">
        <f t="shared" si="317"/>
        <v>7.2310340275333215E-2</v>
      </c>
      <c r="AU1198" s="140">
        <f t="shared" si="317"/>
        <v>1.965045132530385</v>
      </c>
      <c r="AV1198" s="140">
        <f t="shared" si="317"/>
        <v>1.8299779567071015</v>
      </c>
      <c r="AW1198" s="140">
        <f t="shared" si="317"/>
        <v>25.208346523786062</v>
      </c>
      <c r="AX1198" s="142">
        <f>AVERAGE(C1198:C1303)</f>
        <v>33.320188679245284</v>
      </c>
      <c r="AY1198" s="142">
        <f t="shared" ref="AY1198:BF1198" si="318">AVERAGE(D1198:D1303)</f>
        <v>965.7367924528304</v>
      </c>
      <c r="AZ1198" s="142">
        <f t="shared" si="318"/>
        <v>25.085660377358494</v>
      </c>
      <c r="BA1198" s="142">
        <f t="shared" si="318"/>
        <v>403.31490566037729</v>
      </c>
      <c r="BB1198" s="142">
        <f t="shared" si="318"/>
        <v>263.82075471698113</v>
      </c>
      <c r="BC1198" s="142">
        <f t="shared" si="318"/>
        <v>3.7735849056603737E-2</v>
      </c>
      <c r="BD1198" s="142">
        <f t="shared" si="318"/>
        <v>33.537169811320744</v>
      </c>
      <c r="BE1198" s="142">
        <f t="shared" si="318"/>
        <v>33.02471698113208</v>
      </c>
      <c r="BF1198" s="142">
        <f t="shared" si="318"/>
        <v>639.40566037735846</v>
      </c>
      <c r="BG1198" s="143">
        <f>STDEV(C1198:C1303)</f>
        <v>2.2800400920167947</v>
      </c>
      <c r="BH1198" s="143">
        <f t="shared" ref="BH1198:BO1198" si="319">STDEV(D1198:D1303)</f>
        <v>1.4444234619620038</v>
      </c>
      <c r="BI1198" s="143">
        <f t="shared" si="319"/>
        <v>4.7297393502869518</v>
      </c>
      <c r="BJ1198" s="143">
        <f t="shared" si="319"/>
        <v>12.49747740224349</v>
      </c>
      <c r="BK1198" s="143">
        <f t="shared" si="319"/>
        <v>11.013236339199889</v>
      </c>
      <c r="BL1198" s="143">
        <f t="shared" si="319"/>
        <v>5.6657416929134459E-2</v>
      </c>
      <c r="BM1198" s="143">
        <f t="shared" si="319"/>
        <v>2.369599827464135</v>
      </c>
      <c r="BN1198" s="143">
        <f t="shared" si="319"/>
        <v>2.2797281406623782</v>
      </c>
      <c r="BO1198" s="143">
        <f t="shared" si="319"/>
        <v>37.535450748500168</v>
      </c>
    </row>
    <row r="1199" spans="1:67" x14ac:dyDescent="0.25">
      <c r="A1199" s="2">
        <v>1198</v>
      </c>
      <c r="B1199" s="3">
        <v>43914.751711284727</v>
      </c>
      <c r="C1199" s="35">
        <v>38.549999999999997</v>
      </c>
      <c r="D1199" s="2">
        <v>963.51</v>
      </c>
      <c r="E1199" s="2">
        <v>20.02</v>
      </c>
      <c r="F1199" s="2">
        <v>422.58</v>
      </c>
      <c r="G1199" s="2">
        <v>314</v>
      </c>
      <c r="H1199" s="2">
        <v>0.28000000000000003</v>
      </c>
      <c r="I1199" s="2">
        <v>39.07</v>
      </c>
      <c r="J1199" s="2">
        <v>38.51</v>
      </c>
      <c r="K1199" s="2">
        <v>571</v>
      </c>
      <c r="L1199" s="2">
        <v>538</v>
      </c>
      <c r="M1199" s="2">
        <v>1</v>
      </c>
    </row>
    <row r="1200" spans="1:67" x14ac:dyDescent="0.25">
      <c r="A1200" s="2">
        <v>1199</v>
      </c>
      <c r="B1200" s="3">
        <v>43914.753327349536</v>
      </c>
      <c r="C1200" s="35">
        <v>36.880000000000003</v>
      </c>
      <c r="D1200" s="2">
        <v>963.45</v>
      </c>
      <c r="E1200" s="2">
        <v>19.989999999999998</v>
      </c>
      <c r="F1200" s="2">
        <v>423.1</v>
      </c>
      <c r="G1200" s="2">
        <v>309</v>
      </c>
      <c r="H1200" s="2">
        <v>0.28000000000000003</v>
      </c>
      <c r="I1200" s="2">
        <v>37.130000000000003</v>
      </c>
      <c r="J1200" s="2">
        <v>36.81</v>
      </c>
      <c r="K1200" s="2">
        <v>550</v>
      </c>
      <c r="L1200" s="2">
        <v>542</v>
      </c>
      <c r="M1200" s="2">
        <v>1</v>
      </c>
    </row>
    <row r="1201" spans="1:13" x14ac:dyDescent="0.25">
      <c r="A1201" s="2">
        <v>1200</v>
      </c>
      <c r="B1201" s="3">
        <v>43914.756563206014</v>
      </c>
      <c r="C1201" s="35">
        <v>36.53</v>
      </c>
      <c r="D1201" s="2">
        <v>963.57</v>
      </c>
      <c r="E1201" s="2">
        <v>18.13</v>
      </c>
      <c r="F1201" s="2">
        <v>422.06</v>
      </c>
      <c r="G1201" s="2">
        <v>299</v>
      </c>
      <c r="H1201" s="2">
        <v>0.23</v>
      </c>
      <c r="I1201" s="2">
        <v>36.93</v>
      </c>
      <c r="J1201" s="2">
        <v>35.770000000000003</v>
      </c>
      <c r="K1201" s="2">
        <v>575</v>
      </c>
      <c r="L1201" s="2">
        <v>553</v>
      </c>
      <c r="M1201" s="2">
        <v>1</v>
      </c>
    </row>
    <row r="1202" spans="1:13" x14ac:dyDescent="0.25">
      <c r="A1202" s="2">
        <v>1201</v>
      </c>
      <c r="B1202" s="3">
        <v>43914.758724224535</v>
      </c>
      <c r="C1202" s="35">
        <v>38.04</v>
      </c>
      <c r="D1202" s="2">
        <v>963.62</v>
      </c>
      <c r="E1202" s="2">
        <v>20.55</v>
      </c>
      <c r="F1202" s="2">
        <v>421.61</v>
      </c>
      <c r="G1202" s="2">
        <v>295</v>
      </c>
      <c r="H1202" s="2">
        <v>0.2</v>
      </c>
      <c r="I1202" s="2">
        <v>38.590000000000003</v>
      </c>
      <c r="J1202" s="2">
        <v>37.93</v>
      </c>
      <c r="K1202" s="2">
        <v>565</v>
      </c>
      <c r="L1202" s="2">
        <v>548</v>
      </c>
      <c r="M1202" s="2">
        <v>1</v>
      </c>
    </row>
    <row r="1203" spans="1:13" x14ac:dyDescent="0.25">
      <c r="A1203" s="2">
        <v>1202</v>
      </c>
      <c r="B1203" s="3">
        <v>43914.760328506949</v>
      </c>
      <c r="C1203" s="35">
        <v>36.22</v>
      </c>
      <c r="D1203" s="2">
        <v>963.64</v>
      </c>
      <c r="E1203" s="2">
        <v>21.16</v>
      </c>
      <c r="F1203" s="2">
        <v>421.46</v>
      </c>
      <c r="G1203" s="2">
        <v>292</v>
      </c>
      <c r="H1203" s="2">
        <v>0.18</v>
      </c>
      <c r="I1203" s="2">
        <v>36.47</v>
      </c>
      <c r="J1203" s="2">
        <v>36.090000000000003</v>
      </c>
      <c r="K1203" s="2">
        <v>575</v>
      </c>
      <c r="L1203" s="2">
        <v>543</v>
      </c>
      <c r="M1203" s="2">
        <v>1</v>
      </c>
    </row>
    <row r="1204" spans="1:13" x14ac:dyDescent="0.25">
      <c r="A1204" s="2">
        <v>1203</v>
      </c>
      <c r="B1204" s="3">
        <v>43914.76194063657</v>
      </c>
      <c r="C1204" s="35">
        <v>38.64</v>
      </c>
      <c r="D1204" s="2">
        <v>963.64</v>
      </c>
      <c r="E1204" s="2">
        <v>18.3</v>
      </c>
      <c r="F1204" s="2">
        <v>421.51</v>
      </c>
      <c r="G1204" s="2">
        <v>286</v>
      </c>
      <c r="H1204" s="2">
        <v>0.16</v>
      </c>
      <c r="I1204" s="2">
        <v>39.29</v>
      </c>
      <c r="J1204" s="2">
        <v>38.25</v>
      </c>
      <c r="K1204" s="2">
        <v>581</v>
      </c>
      <c r="L1204" s="2">
        <v>538</v>
      </c>
      <c r="M1204" s="2">
        <v>1</v>
      </c>
    </row>
    <row r="1205" spans="1:13" x14ac:dyDescent="0.25">
      <c r="A1205" s="2">
        <v>1204</v>
      </c>
      <c r="B1205" s="3">
        <v>43914.765178055561</v>
      </c>
      <c r="C1205" s="35">
        <v>38.65</v>
      </c>
      <c r="D1205" s="2">
        <v>963.74</v>
      </c>
      <c r="E1205" s="2">
        <v>21.71</v>
      </c>
      <c r="F1205" s="2">
        <v>420.63</v>
      </c>
      <c r="G1205" s="2">
        <v>278</v>
      </c>
      <c r="H1205" s="2">
        <v>0.1</v>
      </c>
      <c r="I1205" s="2">
        <v>39.25</v>
      </c>
      <c r="J1205" s="2">
        <v>38.630000000000003</v>
      </c>
      <c r="K1205" s="2">
        <v>571</v>
      </c>
      <c r="L1205" s="2">
        <v>543</v>
      </c>
      <c r="M1205" s="2">
        <v>1</v>
      </c>
    </row>
    <row r="1206" spans="1:13" x14ac:dyDescent="0.25">
      <c r="A1206" s="2">
        <v>1205</v>
      </c>
      <c r="B1206" s="3">
        <v>43914.767341921295</v>
      </c>
      <c r="C1206" s="35">
        <v>36.29</v>
      </c>
      <c r="D1206" s="2">
        <v>963.71</v>
      </c>
      <c r="E1206" s="2">
        <v>21.91</v>
      </c>
      <c r="F1206" s="2">
        <v>420.86</v>
      </c>
      <c r="G1206" s="2">
        <v>274</v>
      </c>
      <c r="H1206" s="2">
        <v>0.1</v>
      </c>
      <c r="I1206" s="2">
        <v>36.65</v>
      </c>
      <c r="J1206" s="2">
        <v>36.369999999999997</v>
      </c>
      <c r="K1206" s="2">
        <v>575</v>
      </c>
      <c r="L1206" s="2">
        <v>543</v>
      </c>
      <c r="M1206" s="2">
        <v>1</v>
      </c>
    </row>
    <row r="1207" spans="1:13" x14ac:dyDescent="0.25">
      <c r="A1207" s="2">
        <v>1206</v>
      </c>
      <c r="B1207" s="3">
        <v>43914.768954918982</v>
      </c>
      <c r="C1207" s="35">
        <v>38.08</v>
      </c>
      <c r="D1207" s="2">
        <v>963.76</v>
      </c>
      <c r="E1207" s="2">
        <v>19.78</v>
      </c>
      <c r="F1207" s="2">
        <v>420.47</v>
      </c>
      <c r="G1207" s="2">
        <v>272</v>
      </c>
      <c r="H1207" s="2">
        <v>0.09</v>
      </c>
      <c r="I1207" s="2">
        <v>38.75</v>
      </c>
      <c r="J1207" s="2">
        <v>37.85</v>
      </c>
      <c r="K1207" s="2">
        <v>581</v>
      </c>
      <c r="L1207" s="2">
        <v>548</v>
      </c>
      <c r="M1207" s="2">
        <v>1</v>
      </c>
    </row>
    <row r="1208" spans="1:13" x14ac:dyDescent="0.25">
      <c r="A1208" s="2">
        <v>1207</v>
      </c>
      <c r="B1208" s="3">
        <v>43914.770569421293</v>
      </c>
      <c r="C1208" s="35">
        <v>36.200000000000003</v>
      </c>
      <c r="D1208" s="2">
        <v>963.79</v>
      </c>
      <c r="E1208" s="2">
        <v>24.07</v>
      </c>
      <c r="F1208" s="2">
        <v>420.16</v>
      </c>
      <c r="G1208" s="2">
        <v>270</v>
      </c>
      <c r="H1208" s="2">
        <v>0.06</v>
      </c>
      <c r="I1208" s="2">
        <v>36.53</v>
      </c>
      <c r="J1208" s="2">
        <v>36.15</v>
      </c>
      <c r="K1208" s="2">
        <v>565</v>
      </c>
      <c r="L1208" s="2">
        <v>543</v>
      </c>
      <c r="M1208" s="2">
        <v>1</v>
      </c>
    </row>
    <row r="1209" spans="1:13" x14ac:dyDescent="0.25">
      <c r="A1209" s="2">
        <v>1208</v>
      </c>
      <c r="B1209" s="3">
        <v>43914.773793958331</v>
      </c>
      <c r="C1209" s="35">
        <v>35.72</v>
      </c>
      <c r="D1209" s="2">
        <v>963.87</v>
      </c>
      <c r="E1209" s="2">
        <v>19.02</v>
      </c>
      <c r="F1209" s="2">
        <v>419.5</v>
      </c>
      <c r="G1209" s="2">
        <v>265</v>
      </c>
      <c r="H1209" s="2">
        <v>0.05</v>
      </c>
      <c r="I1209" s="2">
        <v>35.950000000000003</v>
      </c>
      <c r="J1209" s="2">
        <v>35.15</v>
      </c>
      <c r="K1209" s="2">
        <v>621</v>
      </c>
      <c r="L1209" s="2">
        <v>578</v>
      </c>
      <c r="M1209" s="2">
        <v>1</v>
      </c>
    </row>
    <row r="1210" spans="1:13" x14ac:dyDescent="0.25">
      <c r="A1210" s="2">
        <v>1209</v>
      </c>
      <c r="B1210" s="3">
        <v>43914.775966388886</v>
      </c>
      <c r="C1210" s="35">
        <v>37.51</v>
      </c>
      <c r="D1210" s="2">
        <v>963.89</v>
      </c>
      <c r="E1210" s="2">
        <v>18.18</v>
      </c>
      <c r="F1210" s="2">
        <v>419.35</v>
      </c>
      <c r="G1210" s="2">
        <v>264</v>
      </c>
      <c r="H1210" s="2">
        <v>0.04</v>
      </c>
      <c r="I1210" s="2">
        <v>38.229999999999997</v>
      </c>
      <c r="J1210" s="2">
        <v>37.43</v>
      </c>
      <c r="K1210" s="2">
        <v>621</v>
      </c>
      <c r="L1210" s="2">
        <v>583</v>
      </c>
      <c r="M1210" s="2">
        <v>1</v>
      </c>
    </row>
    <row r="1211" spans="1:13" x14ac:dyDescent="0.25">
      <c r="A1211" s="2">
        <v>1210</v>
      </c>
      <c r="B1211" s="3">
        <v>43914.777579629634</v>
      </c>
      <c r="C1211" s="35">
        <v>35.6</v>
      </c>
      <c r="D1211" s="2">
        <v>963.94</v>
      </c>
      <c r="E1211" s="2">
        <v>20.13</v>
      </c>
      <c r="F1211" s="2">
        <v>418.89</v>
      </c>
      <c r="G1211" s="2">
        <v>264</v>
      </c>
      <c r="H1211" s="2">
        <v>0.04</v>
      </c>
      <c r="I1211" s="2">
        <v>35.85</v>
      </c>
      <c r="J1211" s="2">
        <v>35.51</v>
      </c>
      <c r="K1211" s="2">
        <v>590</v>
      </c>
      <c r="L1211" s="2">
        <v>568</v>
      </c>
      <c r="M1211" s="2">
        <v>1</v>
      </c>
    </row>
    <row r="1212" spans="1:13" x14ac:dyDescent="0.25">
      <c r="A1212" s="2">
        <v>1211</v>
      </c>
      <c r="B1212" s="3">
        <v>43914.779182442129</v>
      </c>
      <c r="C1212" s="35">
        <v>37.46</v>
      </c>
      <c r="D1212" s="2">
        <v>963.92</v>
      </c>
      <c r="E1212" s="2">
        <v>17.440000000000001</v>
      </c>
      <c r="F1212" s="2">
        <v>419</v>
      </c>
      <c r="G1212" s="2">
        <v>262</v>
      </c>
      <c r="H1212" s="2">
        <v>0.03</v>
      </c>
      <c r="I1212" s="2">
        <v>38.15</v>
      </c>
      <c r="J1212" s="2">
        <v>37.11</v>
      </c>
      <c r="K1212" s="2">
        <v>596</v>
      </c>
      <c r="L1212" s="2">
        <v>578</v>
      </c>
      <c r="M1212" s="2">
        <v>1</v>
      </c>
    </row>
    <row r="1213" spans="1:13" x14ac:dyDescent="0.25">
      <c r="A1213" s="2">
        <v>1212</v>
      </c>
      <c r="B1213" s="3">
        <v>43914.782428553241</v>
      </c>
      <c r="C1213" s="35">
        <v>35.450000000000003</v>
      </c>
      <c r="D1213" s="2">
        <v>964.07</v>
      </c>
      <c r="E1213" s="2">
        <v>22.72</v>
      </c>
      <c r="F1213" s="2">
        <v>417.78</v>
      </c>
      <c r="G1213" s="2">
        <v>261</v>
      </c>
      <c r="H1213" s="2">
        <v>0.03</v>
      </c>
      <c r="I1213" s="2">
        <v>35.69</v>
      </c>
      <c r="J1213" s="2">
        <v>35.31</v>
      </c>
      <c r="K1213" s="2">
        <v>615</v>
      </c>
      <c r="L1213" s="2">
        <v>578</v>
      </c>
      <c r="M1213" s="2">
        <v>1</v>
      </c>
    </row>
    <row r="1214" spans="1:13" x14ac:dyDescent="0.25">
      <c r="A1214" s="2">
        <v>1213</v>
      </c>
      <c r="B1214" s="3">
        <v>43914.784589375005</v>
      </c>
      <c r="C1214" s="35">
        <v>34.71</v>
      </c>
      <c r="D1214" s="2">
        <v>964.02</v>
      </c>
      <c r="E1214" s="2">
        <v>22.51</v>
      </c>
      <c r="F1214" s="2">
        <v>418.18</v>
      </c>
      <c r="G1214" s="2">
        <v>262</v>
      </c>
      <c r="H1214" s="2">
        <v>0.02</v>
      </c>
      <c r="I1214" s="2">
        <v>34.729999999999997</v>
      </c>
      <c r="J1214" s="2">
        <v>34.39</v>
      </c>
      <c r="K1214" s="2">
        <v>621</v>
      </c>
      <c r="L1214" s="2">
        <v>578</v>
      </c>
      <c r="M1214" s="2">
        <v>1</v>
      </c>
    </row>
    <row r="1215" spans="1:13" x14ac:dyDescent="0.25">
      <c r="A1215" s="2">
        <v>1214</v>
      </c>
      <c r="B1215" s="3">
        <v>43914.786202499999</v>
      </c>
      <c r="C1215" s="35">
        <v>34.44</v>
      </c>
      <c r="D1215" s="2">
        <v>964.03</v>
      </c>
      <c r="E1215" s="2">
        <v>23.56</v>
      </c>
      <c r="F1215" s="2">
        <v>418.07</v>
      </c>
      <c r="G1215" s="2">
        <v>261</v>
      </c>
      <c r="H1215" s="2">
        <v>0.03</v>
      </c>
      <c r="I1215" s="2">
        <v>34.29</v>
      </c>
      <c r="J1215" s="2">
        <v>33.93</v>
      </c>
      <c r="K1215" s="2">
        <v>600</v>
      </c>
      <c r="L1215" s="2">
        <v>563</v>
      </c>
      <c r="M1215" s="2">
        <v>1</v>
      </c>
    </row>
    <row r="1216" spans="1:13" x14ac:dyDescent="0.25">
      <c r="A1216" s="2">
        <v>1215</v>
      </c>
      <c r="B1216" s="3">
        <v>43914.787804895837</v>
      </c>
      <c r="C1216" s="35">
        <v>33.950000000000003</v>
      </c>
      <c r="D1216" s="2">
        <v>964.08</v>
      </c>
      <c r="E1216" s="2">
        <v>24.21</v>
      </c>
      <c r="F1216" s="2">
        <v>417.62</v>
      </c>
      <c r="G1216" s="2">
        <v>261</v>
      </c>
      <c r="H1216" s="2">
        <v>0.02</v>
      </c>
      <c r="I1216" s="2">
        <v>33.97</v>
      </c>
      <c r="J1216" s="2">
        <v>33.61</v>
      </c>
      <c r="K1216" s="2">
        <v>606</v>
      </c>
      <c r="L1216" s="2">
        <v>568</v>
      </c>
      <c r="M1216" s="2">
        <v>1</v>
      </c>
    </row>
    <row r="1217" spans="1:67" x14ac:dyDescent="0.25">
      <c r="A1217" s="2">
        <v>1216</v>
      </c>
      <c r="B1217" s="3">
        <v>43914.791039976852</v>
      </c>
      <c r="C1217" s="35">
        <v>33.82</v>
      </c>
      <c r="D1217" s="2">
        <v>964.14</v>
      </c>
      <c r="E1217" s="2">
        <v>27.43</v>
      </c>
      <c r="F1217" s="2">
        <v>417.12</v>
      </c>
      <c r="G1217" s="2">
        <v>259</v>
      </c>
      <c r="H1217" s="2">
        <v>0.02</v>
      </c>
      <c r="I1217" s="2">
        <v>33.71</v>
      </c>
      <c r="J1217" s="2">
        <v>33.39</v>
      </c>
      <c r="K1217" s="2">
        <v>646</v>
      </c>
      <c r="L1217" s="2">
        <v>603</v>
      </c>
      <c r="M1217" s="2">
        <v>1</v>
      </c>
    </row>
    <row r="1218" spans="1:67" s="45" customFormat="1" x14ac:dyDescent="0.25">
      <c r="A1218" s="43">
        <v>1217</v>
      </c>
      <c r="B1218" s="44">
        <v>43914.79321640046</v>
      </c>
      <c r="C1218" s="35">
        <v>33.58</v>
      </c>
      <c r="D1218" s="43">
        <v>964.16</v>
      </c>
      <c r="E1218" s="43">
        <v>27.05</v>
      </c>
      <c r="F1218" s="43">
        <v>416.92</v>
      </c>
      <c r="G1218" s="43">
        <v>262</v>
      </c>
      <c r="H1218" s="43">
        <v>0.02</v>
      </c>
      <c r="I1218" s="43">
        <v>33.49</v>
      </c>
      <c r="J1218" s="43">
        <v>33.21</v>
      </c>
      <c r="K1218" s="43">
        <v>621</v>
      </c>
      <c r="L1218" s="43">
        <v>603</v>
      </c>
      <c r="M1218" s="2">
        <v>1</v>
      </c>
      <c r="N1218" s="76">
        <f t="shared" ref="N1218:O1218" si="320">AVERAGE(C1218:C1236)</f>
        <v>33.311578947368417</v>
      </c>
      <c r="O1218" s="76">
        <f t="shared" si="320"/>
        <v>964.58842105263159</v>
      </c>
      <c r="P1218" s="76">
        <f t="shared" ref="P1218:V1218" si="321">AVERAGE(E1218:E1236)</f>
        <v>24.267894736842099</v>
      </c>
      <c r="Q1218" s="76">
        <f t="shared" si="321"/>
        <v>413.24578947368417</v>
      </c>
      <c r="R1218" s="76">
        <f t="shared" si="321"/>
        <v>260.73684210526318</v>
      </c>
      <c r="S1218" s="76">
        <f t="shared" si="321"/>
        <v>2.0526315789473691E-2</v>
      </c>
      <c r="T1218" s="76">
        <f t="shared" si="321"/>
        <v>33.191052631578941</v>
      </c>
      <c r="U1218" s="76">
        <f t="shared" si="321"/>
        <v>32.827894736842097</v>
      </c>
      <c r="V1218" s="76">
        <f t="shared" si="321"/>
        <v>628.26315789473688</v>
      </c>
      <c r="W1218" s="71">
        <f t="shared" ref="W1218:X1218" si="322">STDEV(C1218:C1236)</f>
        <v>0.19044576824722256</v>
      </c>
      <c r="X1218" s="71">
        <f t="shared" si="322"/>
        <v>0.2464472708510809</v>
      </c>
      <c r="Y1218" s="71">
        <f t="shared" ref="Y1218:AE1218" si="323">STDEV(E1218:E1236)</f>
        <v>1.9418135250538016</v>
      </c>
      <c r="Z1218" s="71">
        <f t="shared" si="323"/>
        <v>2.1345473519369009</v>
      </c>
      <c r="AA1218" s="71">
        <f t="shared" si="323"/>
        <v>0.6533762964749501</v>
      </c>
      <c r="AB1218" s="71">
        <f t="shared" si="323"/>
        <v>5.2426501043803002E-3</v>
      </c>
      <c r="AC1218" s="71">
        <f t="shared" si="323"/>
        <v>0.17171988614673023</v>
      </c>
      <c r="AD1218" s="71">
        <f t="shared" si="323"/>
        <v>0.18760416210049025</v>
      </c>
      <c r="AE1218" s="71">
        <f t="shared" si="323"/>
        <v>13.883811937581433</v>
      </c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34"/>
      <c r="AY1218" s="34"/>
      <c r="AZ1218" s="34"/>
      <c r="BA1218" s="34"/>
      <c r="BB1218" s="34"/>
      <c r="BC1218" s="34"/>
      <c r="BD1218" s="34"/>
      <c r="BE1218" s="34"/>
      <c r="BF1218" s="34"/>
      <c r="BG1218" s="34"/>
      <c r="BH1218" s="34"/>
      <c r="BI1218" s="34"/>
      <c r="BJ1218" s="34"/>
      <c r="BK1218" s="34"/>
      <c r="BL1218" s="34"/>
      <c r="BM1218" s="34"/>
      <c r="BN1218" s="34"/>
      <c r="BO1218" s="34"/>
    </row>
    <row r="1219" spans="1:67" x14ac:dyDescent="0.25">
      <c r="A1219" s="2">
        <v>1218</v>
      </c>
      <c r="B1219" s="3">
        <v>43914.794824537035</v>
      </c>
      <c r="C1219" s="35">
        <v>33.54</v>
      </c>
      <c r="D1219" s="2">
        <v>964.2</v>
      </c>
      <c r="E1219" s="2">
        <v>26.02</v>
      </c>
      <c r="F1219" s="2">
        <v>416.59</v>
      </c>
      <c r="G1219" s="2">
        <v>260</v>
      </c>
      <c r="H1219" s="2">
        <v>0.02</v>
      </c>
      <c r="I1219" s="2">
        <v>33.35</v>
      </c>
      <c r="J1219" s="2">
        <v>33.049999999999997</v>
      </c>
      <c r="K1219" s="2">
        <v>646</v>
      </c>
      <c r="L1219" s="2">
        <v>593</v>
      </c>
      <c r="M1219" s="2">
        <v>1</v>
      </c>
    </row>
    <row r="1220" spans="1:67" x14ac:dyDescent="0.25">
      <c r="A1220" s="2">
        <v>1219</v>
      </c>
      <c r="B1220" s="3">
        <v>43914.796426539353</v>
      </c>
      <c r="C1220" s="35">
        <v>33.71</v>
      </c>
      <c r="D1220" s="2">
        <v>964.25</v>
      </c>
      <c r="E1220" s="2">
        <v>25.45</v>
      </c>
      <c r="F1220" s="2">
        <v>416.2</v>
      </c>
      <c r="G1220" s="2">
        <v>260</v>
      </c>
      <c r="H1220" s="2">
        <v>0.02</v>
      </c>
      <c r="I1220" s="2">
        <v>33.49</v>
      </c>
      <c r="J1220" s="2">
        <v>33.21</v>
      </c>
      <c r="K1220" s="2">
        <v>606</v>
      </c>
      <c r="L1220" s="2">
        <v>593</v>
      </c>
      <c r="M1220" s="2">
        <v>1</v>
      </c>
    </row>
    <row r="1221" spans="1:67" x14ac:dyDescent="0.25">
      <c r="A1221" s="2">
        <v>1220</v>
      </c>
      <c r="B1221" s="3">
        <v>43914.799674942129</v>
      </c>
      <c r="C1221" s="35">
        <v>33.25</v>
      </c>
      <c r="D1221" s="2">
        <v>964.36</v>
      </c>
      <c r="E1221" s="2">
        <v>24.51</v>
      </c>
      <c r="F1221" s="2">
        <v>415.22</v>
      </c>
      <c r="G1221" s="2">
        <v>260</v>
      </c>
      <c r="H1221" s="2">
        <v>0.02</v>
      </c>
      <c r="I1221" s="2">
        <v>33.17</v>
      </c>
      <c r="J1221" s="2">
        <v>32.83</v>
      </c>
      <c r="K1221" s="2">
        <v>628</v>
      </c>
      <c r="L1221" s="2">
        <v>588</v>
      </c>
      <c r="M1221" s="2">
        <v>1</v>
      </c>
    </row>
    <row r="1222" spans="1:67" x14ac:dyDescent="0.25">
      <c r="A1222" s="2">
        <v>1221</v>
      </c>
      <c r="B1222" s="3">
        <v>43914.801843796296</v>
      </c>
      <c r="C1222" s="35">
        <v>32.92</v>
      </c>
      <c r="D1222" s="2">
        <v>964.4</v>
      </c>
      <c r="E1222" s="2">
        <v>27.22</v>
      </c>
      <c r="F1222" s="2">
        <v>414.9</v>
      </c>
      <c r="G1222" s="2">
        <v>260</v>
      </c>
      <c r="H1222" s="2">
        <v>0.02</v>
      </c>
      <c r="I1222" s="2">
        <v>32.909999999999997</v>
      </c>
      <c r="J1222" s="2">
        <v>32.549999999999997</v>
      </c>
      <c r="K1222" s="2">
        <v>621</v>
      </c>
      <c r="L1222" s="2">
        <v>583</v>
      </c>
      <c r="M1222" s="2">
        <v>1</v>
      </c>
    </row>
    <row r="1223" spans="1:67" x14ac:dyDescent="0.25">
      <c r="A1223" s="2">
        <v>1222</v>
      </c>
      <c r="B1223" s="3">
        <v>43914.803457812501</v>
      </c>
      <c r="C1223" s="35">
        <v>33.14</v>
      </c>
      <c r="D1223" s="2">
        <v>964.4</v>
      </c>
      <c r="E1223" s="2">
        <v>26.05</v>
      </c>
      <c r="F1223" s="2">
        <v>414.92</v>
      </c>
      <c r="G1223" s="2">
        <v>261</v>
      </c>
      <c r="H1223" s="2">
        <v>0.02</v>
      </c>
      <c r="I1223" s="2">
        <v>32.97</v>
      </c>
      <c r="J1223" s="2">
        <v>32.67</v>
      </c>
      <c r="K1223" s="2">
        <v>600</v>
      </c>
      <c r="L1223" s="2">
        <v>588</v>
      </c>
      <c r="M1223" s="2">
        <v>1</v>
      </c>
    </row>
    <row r="1224" spans="1:67" x14ac:dyDescent="0.25">
      <c r="A1224" s="2">
        <v>1223</v>
      </c>
      <c r="B1224" s="3">
        <v>43914.80507018519</v>
      </c>
      <c r="C1224" s="35">
        <v>33.090000000000003</v>
      </c>
      <c r="D1224" s="2">
        <v>964.45</v>
      </c>
      <c r="E1224" s="2">
        <v>27.08</v>
      </c>
      <c r="F1224" s="2">
        <v>414.46</v>
      </c>
      <c r="G1224" s="2">
        <v>261</v>
      </c>
      <c r="H1224" s="2">
        <v>0.02</v>
      </c>
      <c r="I1224" s="2">
        <v>32.909999999999997</v>
      </c>
      <c r="J1224" s="2">
        <v>32.61</v>
      </c>
      <c r="K1224" s="2">
        <v>621</v>
      </c>
      <c r="L1224" s="2">
        <v>583</v>
      </c>
      <c r="M1224" s="2">
        <v>1</v>
      </c>
    </row>
    <row r="1225" spans="1:67" x14ac:dyDescent="0.25">
      <c r="A1225" s="2">
        <v>1224</v>
      </c>
      <c r="B1225" s="3">
        <v>43914.808312222223</v>
      </c>
      <c r="C1225" s="35">
        <v>33.43</v>
      </c>
      <c r="D1225" s="2">
        <v>964.67</v>
      </c>
      <c r="E1225" s="2">
        <v>20.96</v>
      </c>
      <c r="F1225" s="2">
        <v>412.51</v>
      </c>
      <c r="G1225" s="2">
        <v>260</v>
      </c>
      <c r="H1225" s="2">
        <v>0.02</v>
      </c>
      <c r="I1225" s="2">
        <v>33.229999999999997</v>
      </c>
      <c r="J1225" s="2">
        <v>32.83</v>
      </c>
      <c r="K1225" s="2">
        <v>646</v>
      </c>
      <c r="L1225" s="2">
        <v>608</v>
      </c>
      <c r="M1225" s="2">
        <v>1</v>
      </c>
    </row>
    <row r="1226" spans="1:67" x14ac:dyDescent="0.25">
      <c r="A1226" s="2">
        <v>1225</v>
      </c>
      <c r="B1226" s="3">
        <v>43914.810473530088</v>
      </c>
      <c r="C1226" s="35">
        <v>33.520000000000003</v>
      </c>
      <c r="D1226" s="2">
        <v>964.54</v>
      </c>
      <c r="E1226" s="2">
        <v>21.91</v>
      </c>
      <c r="F1226" s="2">
        <v>413.65</v>
      </c>
      <c r="G1226" s="2">
        <v>261</v>
      </c>
      <c r="H1226" s="2">
        <v>0.01</v>
      </c>
      <c r="I1226" s="2">
        <v>33.33</v>
      </c>
      <c r="J1226" s="2">
        <v>32.99</v>
      </c>
      <c r="K1226" s="2">
        <v>656</v>
      </c>
      <c r="L1226" s="2">
        <v>613</v>
      </c>
      <c r="M1226" s="2">
        <v>1</v>
      </c>
    </row>
    <row r="1227" spans="1:67" x14ac:dyDescent="0.25">
      <c r="A1227" s="2">
        <v>1226</v>
      </c>
      <c r="B1227" s="3">
        <v>43914.812085914353</v>
      </c>
      <c r="C1227" s="35">
        <v>33.24</v>
      </c>
      <c r="D1227" s="2">
        <v>964.63</v>
      </c>
      <c r="E1227" s="2">
        <v>25.14</v>
      </c>
      <c r="F1227" s="2">
        <v>412.86</v>
      </c>
      <c r="G1227" s="2">
        <v>261</v>
      </c>
      <c r="H1227" s="2">
        <v>0.02</v>
      </c>
      <c r="I1227" s="2">
        <v>33.15</v>
      </c>
      <c r="J1227" s="2">
        <v>32.770000000000003</v>
      </c>
      <c r="K1227" s="2">
        <v>640</v>
      </c>
      <c r="L1227" s="2">
        <v>618</v>
      </c>
      <c r="M1227" s="2">
        <v>1</v>
      </c>
    </row>
    <row r="1228" spans="1:67" x14ac:dyDescent="0.25">
      <c r="A1228" s="2">
        <v>1227</v>
      </c>
      <c r="B1228" s="3">
        <v>43914.813699953709</v>
      </c>
      <c r="C1228" s="35">
        <v>33.229999999999997</v>
      </c>
      <c r="D1228" s="2">
        <v>964.59</v>
      </c>
      <c r="E1228" s="2">
        <v>25.55</v>
      </c>
      <c r="F1228" s="2">
        <v>413.24</v>
      </c>
      <c r="G1228" s="2">
        <v>261</v>
      </c>
      <c r="H1228" s="2">
        <v>0.02</v>
      </c>
      <c r="I1228" s="2">
        <v>33.11</v>
      </c>
      <c r="J1228" s="2">
        <v>32.69</v>
      </c>
      <c r="K1228" s="2">
        <v>631</v>
      </c>
      <c r="L1228" s="2">
        <v>603</v>
      </c>
      <c r="M1228" s="2">
        <v>1</v>
      </c>
    </row>
    <row r="1229" spans="1:67" x14ac:dyDescent="0.25">
      <c r="A1229" s="2">
        <v>1228</v>
      </c>
      <c r="B1229" s="3">
        <v>43914.81694261574</v>
      </c>
      <c r="C1229" s="35">
        <v>33.380000000000003</v>
      </c>
      <c r="D1229" s="2">
        <v>964.71</v>
      </c>
      <c r="E1229" s="2">
        <v>21.45</v>
      </c>
      <c r="F1229" s="2">
        <v>412.19</v>
      </c>
      <c r="G1229" s="2">
        <v>260</v>
      </c>
      <c r="H1229" s="2">
        <v>0.02</v>
      </c>
      <c r="I1229" s="2">
        <v>33.35</v>
      </c>
      <c r="J1229" s="2">
        <v>32.85</v>
      </c>
      <c r="K1229" s="2">
        <v>646</v>
      </c>
      <c r="L1229" s="2">
        <v>618</v>
      </c>
      <c r="M1229" s="2">
        <v>1</v>
      </c>
    </row>
    <row r="1230" spans="1:67" x14ac:dyDescent="0.25">
      <c r="A1230" s="2">
        <v>1229</v>
      </c>
      <c r="B1230" s="3">
        <v>43914.819114664351</v>
      </c>
      <c r="C1230" s="35">
        <v>33.43</v>
      </c>
      <c r="D1230" s="2">
        <v>964.69</v>
      </c>
      <c r="E1230" s="2">
        <v>23.28</v>
      </c>
      <c r="F1230" s="2">
        <v>412.41</v>
      </c>
      <c r="G1230" s="2">
        <v>261</v>
      </c>
      <c r="H1230" s="2">
        <v>0.01</v>
      </c>
      <c r="I1230" s="2">
        <v>33.33</v>
      </c>
      <c r="J1230" s="2">
        <v>32.97</v>
      </c>
      <c r="K1230" s="2">
        <v>628</v>
      </c>
      <c r="L1230" s="2">
        <v>603</v>
      </c>
      <c r="M1230" s="2">
        <v>1</v>
      </c>
    </row>
    <row r="1231" spans="1:67" x14ac:dyDescent="0.25">
      <c r="A1231" s="2">
        <v>1230</v>
      </c>
      <c r="B1231" s="3">
        <v>43914.82072556713</v>
      </c>
      <c r="C1231" s="35">
        <v>33.33</v>
      </c>
      <c r="D1231" s="2">
        <v>964.73</v>
      </c>
      <c r="E1231" s="2">
        <v>23.31</v>
      </c>
      <c r="F1231" s="2">
        <v>411.99</v>
      </c>
      <c r="G1231" s="2">
        <v>261</v>
      </c>
      <c r="H1231" s="2">
        <v>0.03</v>
      </c>
      <c r="I1231" s="2">
        <v>33.21</v>
      </c>
      <c r="J1231" s="2">
        <v>32.83</v>
      </c>
      <c r="K1231" s="2">
        <v>628</v>
      </c>
      <c r="L1231" s="2">
        <v>603</v>
      </c>
      <c r="M1231" s="2">
        <v>1</v>
      </c>
    </row>
    <row r="1232" spans="1:67" x14ac:dyDescent="0.25">
      <c r="A1232" s="2">
        <v>1231</v>
      </c>
      <c r="B1232" s="3">
        <v>43914.822338888887</v>
      </c>
      <c r="C1232" s="35">
        <v>33.28</v>
      </c>
      <c r="D1232" s="2">
        <v>964.78</v>
      </c>
      <c r="E1232" s="2">
        <v>23.15</v>
      </c>
      <c r="F1232" s="2">
        <v>411.58</v>
      </c>
      <c r="G1232" s="2">
        <v>261</v>
      </c>
      <c r="H1232" s="2">
        <v>0.02</v>
      </c>
      <c r="I1232" s="2">
        <v>33.15</v>
      </c>
      <c r="J1232" s="2">
        <v>32.770000000000003</v>
      </c>
      <c r="K1232" s="2">
        <v>628</v>
      </c>
      <c r="L1232" s="2">
        <v>603</v>
      </c>
      <c r="M1232" s="2">
        <v>1</v>
      </c>
    </row>
    <row r="1233" spans="1:67" x14ac:dyDescent="0.25">
      <c r="A1233" s="2">
        <v>1232</v>
      </c>
      <c r="B1233" s="3">
        <v>43914.825580023149</v>
      </c>
      <c r="C1233" s="35">
        <v>33.25</v>
      </c>
      <c r="D1233" s="2">
        <v>964.87</v>
      </c>
      <c r="E1233" s="2">
        <v>24.02</v>
      </c>
      <c r="F1233" s="2">
        <v>410.78</v>
      </c>
      <c r="G1233" s="2">
        <v>261</v>
      </c>
      <c r="H1233" s="2">
        <v>0.02</v>
      </c>
      <c r="I1233" s="2">
        <v>33.21</v>
      </c>
      <c r="J1233" s="2">
        <v>32.83</v>
      </c>
      <c r="K1233" s="2">
        <v>621</v>
      </c>
      <c r="L1233" s="2">
        <v>598</v>
      </c>
      <c r="M1233" s="2">
        <v>1</v>
      </c>
    </row>
    <row r="1234" spans="1:67" x14ac:dyDescent="0.25">
      <c r="A1234" s="2">
        <v>1233</v>
      </c>
      <c r="B1234" s="3">
        <v>43914.827741446759</v>
      </c>
      <c r="C1234" s="35">
        <v>33.22</v>
      </c>
      <c r="D1234" s="2">
        <v>964.85</v>
      </c>
      <c r="E1234" s="2">
        <v>22.59</v>
      </c>
      <c r="F1234" s="2">
        <v>411.03</v>
      </c>
      <c r="G1234" s="2">
        <v>260</v>
      </c>
      <c r="H1234" s="2">
        <v>0.03</v>
      </c>
      <c r="I1234" s="2">
        <v>33.17</v>
      </c>
      <c r="J1234" s="2">
        <v>32.69</v>
      </c>
      <c r="K1234" s="2">
        <v>621</v>
      </c>
      <c r="L1234" s="2">
        <v>588</v>
      </c>
      <c r="M1234" s="2">
        <v>1</v>
      </c>
    </row>
    <row r="1235" spans="1:67" x14ac:dyDescent="0.25">
      <c r="A1235" s="2">
        <v>1234</v>
      </c>
      <c r="B1235" s="3">
        <v>43914.829354745365</v>
      </c>
      <c r="C1235" s="35">
        <v>33.229999999999997</v>
      </c>
      <c r="D1235" s="2">
        <v>964.96</v>
      </c>
      <c r="E1235" s="2">
        <v>23.7</v>
      </c>
      <c r="F1235" s="2">
        <v>410.02</v>
      </c>
      <c r="G1235" s="2">
        <v>262</v>
      </c>
      <c r="H1235" s="2">
        <v>0.02</v>
      </c>
      <c r="I1235" s="2">
        <v>33.090000000000003</v>
      </c>
      <c r="J1235" s="2">
        <v>32.770000000000003</v>
      </c>
      <c r="K1235" s="2">
        <v>621</v>
      </c>
      <c r="L1235" s="2">
        <v>588</v>
      </c>
      <c r="M1235" s="2">
        <v>1</v>
      </c>
    </row>
    <row r="1236" spans="1:67" x14ac:dyDescent="0.25">
      <c r="A1236" s="2">
        <v>1235</v>
      </c>
      <c r="B1236" s="3">
        <v>43914.830965729168</v>
      </c>
      <c r="C1236" s="35">
        <v>33.15</v>
      </c>
      <c r="D1236" s="2">
        <v>964.94</v>
      </c>
      <c r="E1236" s="2">
        <v>22.65</v>
      </c>
      <c r="F1236" s="2">
        <v>410.2</v>
      </c>
      <c r="G1236" s="2">
        <v>261</v>
      </c>
      <c r="H1236" s="2">
        <v>0.03</v>
      </c>
      <c r="I1236" s="2">
        <v>33.01</v>
      </c>
      <c r="J1236" s="2">
        <v>32.61</v>
      </c>
      <c r="K1236" s="2">
        <v>628</v>
      </c>
      <c r="L1236" s="2">
        <v>593</v>
      </c>
      <c r="M1236" s="2">
        <v>1</v>
      </c>
    </row>
    <row r="1237" spans="1:67" s="45" customFormat="1" ht="14.25" customHeight="1" x14ac:dyDescent="0.25">
      <c r="A1237" s="43">
        <v>1236</v>
      </c>
      <c r="B1237" s="44">
        <v>43914.834207870372</v>
      </c>
      <c r="C1237" s="35">
        <v>33.29</v>
      </c>
      <c r="D1237" s="43">
        <v>965.1</v>
      </c>
      <c r="E1237" s="43">
        <v>21.18</v>
      </c>
      <c r="F1237" s="43">
        <v>408.82</v>
      </c>
      <c r="G1237" s="43">
        <v>260</v>
      </c>
      <c r="H1237" s="43">
        <v>0.03</v>
      </c>
      <c r="I1237" s="43">
        <v>33.090000000000003</v>
      </c>
      <c r="J1237" s="43">
        <v>32.71</v>
      </c>
      <c r="K1237" s="43">
        <v>628</v>
      </c>
      <c r="L1237" s="43">
        <v>593</v>
      </c>
      <c r="M1237" s="2">
        <v>1</v>
      </c>
      <c r="N1237" s="76">
        <f t="shared" ref="N1237:O1237" si="324">AVERAGE(C1237:C1256)</f>
        <v>34.040000000000006</v>
      </c>
      <c r="O1237" s="76">
        <f t="shared" si="324"/>
        <v>965.39150000000006</v>
      </c>
      <c r="P1237" s="76">
        <f t="shared" ref="P1237:V1237" si="325">AVERAGE(E1237:E1256)</f>
        <v>21.493499999999997</v>
      </c>
      <c r="Q1237" s="76">
        <f t="shared" si="325"/>
        <v>406.291</v>
      </c>
      <c r="R1237" s="76">
        <f t="shared" si="325"/>
        <v>260.45</v>
      </c>
      <c r="S1237" s="76">
        <f t="shared" si="325"/>
        <v>2.1000000000000008E-2</v>
      </c>
      <c r="T1237" s="76">
        <f t="shared" si="325"/>
        <v>34.254000000000005</v>
      </c>
      <c r="U1237" s="76">
        <f t="shared" si="325"/>
        <v>33.625</v>
      </c>
      <c r="V1237" s="76">
        <f t="shared" si="325"/>
        <v>627.20000000000005</v>
      </c>
      <c r="W1237" s="71">
        <f t="shared" ref="W1237:X1237" si="326">STDEV(C1237:C1256)</f>
        <v>1.0193548011003415</v>
      </c>
      <c r="X1237" s="71">
        <f t="shared" si="326"/>
        <v>0.24075047138828493</v>
      </c>
      <c r="Y1237" s="71">
        <f t="shared" ref="Y1237:AE1237" si="327">STDEV(E1237:E1256)</f>
        <v>1.5532860752543129</v>
      </c>
      <c r="Z1237" s="71">
        <f t="shared" si="327"/>
        <v>2.0781466945840261</v>
      </c>
      <c r="AA1237" s="71">
        <f t="shared" si="327"/>
        <v>0.82557794748189661</v>
      </c>
      <c r="AB1237" s="71">
        <f t="shared" si="327"/>
        <v>5.5250625145307954E-3</v>
      </c>
      <c r="AC1237" s="71">
        <f t="shared" si="327"/>
        <v>1.2736784688865801</v>
      </c>
      <c r="AD1237" s="71">
        <f t="shared" si="327"/>
        <v>1.0939426522061328</v>
      </c>
      <c r="AE1237" s="71">
        <f t="shared" si="327"/>
        <v>9.9345224768030604</v>
      </c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34"/>
      <c r="AY1237" s="34"/>
      <c r="AZ1237" s="34"/>
      <c r="BA1237" s="34"/>
      <c r="BB1237" s="34"/>
      <c r="BC1237" s="34"/>
      <c r="BD1237" s="34"/>
      <c r="BE1237" s="34"/>
      <c r="BF1237" s="34"/>
      <c r="BG1237" s="34"/>
      <c r="BH1237" s="34"/>
      <c r="BI1237" s="34"/>
      <c r="BJ1237" s="34"/>
      <c r="BK1237" s="34"/>
      <c r="BL1237" s="34"/>
      <c r="BM1237" s="34"/>
      <c r="BN1237" s="34"/>
      <c r="BO1237" s="34"/>
    </row>
    <row r="1238" spans="1:67" x14ac:dyDescent="0.25">
      <c r="A1238" s="2">
        <v>1237</v>
      </c>
      <c r="B1238" s="3">
        <v>43914.836367581018</v>
      </c>
      <c r="C1238" s="35">
        <v>33.21</v>
      </c>
      <c r="D1238" s="2">
        <v>965.11</v>
      </c>
      <c r="E1238" s="2">
        <v>24.11</v>
      </c>
      <c r="F1238" s="2">
        <v>408.73</v>
      </c>
      <c r="G1238" s="2">
        <v>261</v>
      </c>
      <c r="H1238" s="2">
        <v>0.02</v>
      </c>
      <c r="I1238" s="2">
        <v>33.11</v>
      </c>
      <c r="J1238" s="2">
        <v>32.770000000000003</v>
      </c>
      <c r="K1238" s="2">
        <v>621</v>
      </c>
      <c r="L1238" s="2">
        <v>598</v>
      </c>
      <c r="M1238" s="2">
        <v>1</v>
      </c>
    </row>
    <row r="1239" spans="1:67" x14ac:dyDescent="0.25">
      <c r="A1239" s="2">
        <v>1238</v>
      </c>
      <c r="B1239" s="3">
        <v>43914.837980486111</v>
      </c>
      <c r="C1239" s="35">
        <v>33.15</v>
      </c>
      <c r="D1239" s="2">
        <v>965.11</v>
      </c>
      <c r="E1239" s="2">
        <v>22.81</v>
      </c>
      <c r="F1239" s="2">
        <v>408.7</v>
      </c>
      <c r="G1239" s="2">
        <v>260</v>
      </c>
      <c r="H1239" s="2">
        <v>0.02</v>
      </c>
      <c r="I1239" s="2">
        <v>32.97</v>
      </c>
      <c r="J1239" s="2">
        <v>32.590000000000003</v>
      </c>
      <c r="K1239" s="2">
        <v>621</v>
      </c>
      <c r="L1239" s="2">
        <v>593</v>
      </c>
      <c r="M1239" s="2">
        <v>1</v>
      </c>
    </row>
    <row r="1240" spans="1:67" x14ac:dyDescent="0.25">
      <c r="A1240" s="2">
        <v>1239</v>
      </c>
      <c r="B1240" s="3">
        <v>43914.839591932869</v>
      </c>
      <c r="C1240" s="35">
        <v>32.93</v>
      </c>
      <c r="D1240" s="2">
        <v>965.09</v>
      </c>
      <c r="E1240" s="2">
        <v>24.42</v>
      </c>
      <c r="F1240" s="2">
        <v>408.88</v>
      </c>
      <c r="G1240" s="2">
        <v>259</v>
      </c>
      <c r="H1240" s="2">
        <v>0.02</v>
      </c>
      <c r="I1240" s="2">
        <v>32.97</v>
      </c>
      <c r="J1240" s="2">
        <v>32.47</v>
      </c>
      <c r="K1240" s="2">
        <v>637</v>
      </c>
      <c r="L1240" s="2">
        <v>598</v>
      </c>
      <c r="M1240" s="2">
        <v>1</v>
      </c>
    </row>
    <row r="1241" spans="1:67" x14ac:dyDescent="0.25">
      <c r="A1241" s="2">
        <v>1240</v>
      </c>
      <c r="B1241" s="3">
        <v>43914.842835567135</v>
      </c>
      <c r="C1241" s="35">
        <v>34.1</v>
      </c>
      <c r="D1241" s="2">
        <v>965.13</v>
      </c>
      <c r="E1241" s="2">
        <v>20.88</v>
      </c>
      <c r="F1241" s="2">
        <v>408.59</v>
      </c>
      <c r="G1241" s="2">
        <v>260</v>
      </c>
      <c r="H1241" s="2">
        <v>0.02</v>
      </c>
      <c r="I1241" s="2">
        <v>34.29</v>
      </c>
      <c r="J1241" s="2">
        <v>33.130000000000003</v>
      </c>
      <c r="K1241" s="2">
        <v>628</v>
      </c>
      <c r="L1241" s="2">
        <v>593</v>
      </c>
      <c r="M1241" s="2">
        <v>1</v>
      </c>
    </row>
    <row r="1242" spans="1:67" x14ac:dyDescent="0.25">
      <c r="A1242" s="2">
        <v>1241</v>
      </c>
      <c r="B1242" s="3">
        <v>43914.84500789352</v>
      </c>
      <c r="C1242" s="35">
        <v>35.44</v>
      </c>
      <c r="D1242" s="2">
        <v>965.18</v>
      </c>
      <c r="E1242" s="2">
        <v>20.21</v>
      </c>
      <c r="F1242" s="2">
        <v>408.15</v>
      </c>
      <c r="G1242" s="2">
        <v>261</v>
      </c>
      <c r="H1242" s="2">
        <v>0.02</v>
      </c>
      <c r="I1242" s="2">
        <v>35.99</v>
      </c>
      <c r="J1242" s="2">
        <v>34.99</v>
      </c>
      <c r="K1242" s="2">
        <v>628</v>
      </c>
      <c r="L1242" s="2">
        <v>588</v>
      </c>
      <c r="M1242" s="2">
        <v>1</v>
      </c>
    </row>
    <row r="1243" spans="1:67" x14ac:dyDescent="0.25">
      <c r="A1243" s="2">
        <v>1242</v>
      </c>
      <c r="B1243" s="3">
        <v>43914.846620243057</v>
      </c>
      <c r="C1243" s="35">
        <v>36.450000000000003</v>
      </c>
      <c r="D1243" s="2">
        <v>965.2</v>
      </c>
      <c r="E1243" s="2">
        <v>17.72</v>
      </c>
      <c r="F1243" s="2">
        <v>407.92</v>
      </c>
      <c r="G1243" s="2">
        <v>261</v>
      </c>
      <c r="H1243" s="2">
        <v>0.02</v>
      </c>
      <c r="I1243" s="2">
        <v>37.11</v>
      </c>
      <c r="J1243" s="2">
        <v>35.97</v>
      </c>
      <c r="K1243" s="2">
        <v>631</v>
      </c>
      <c r="L1243" s="2">
        <v>588</v>
      </c>
      <c r="M1243" s="2">
        <v>1</v>
      </c>
    </row>
    <row r="1244" spans="1:67" x14ac:dyDescent="0.25">
      <c r="A1244" s="2">
        <v>1243</v>
      </c>
      <c r="B1244" s="3">
        <v>43914.848234305551</v>
      </c>
      <c r="C1244" s="35">
        <v>36.06</v>
      </c>
      <c r="D1244" s="2">
        <v>965.25</v>
      </c>
      <c r="E1244" s="2">
        <v>19.39</v>
      </c>
      <c r="F1244" s="2">
        <v>407.5</v>
      </c>
      <c r="G1244" s="2">
        <v>260</v>
      </c>
      <c r="H1244" s="2">
        <v>0.02</v>
      </c>
      <c r="I1244" s="2">
        <v>36.869999999999997</v>
      </c>
      <c r="J1244" s="2">
        <v>35.97</v>
      </c>
      <c r="K1244" s="2">
        <v>631</v>
      </c>
      <c r="L1244" s="2">
        <v>603</v>
      </c>
      <c r="M1244" s="2">
        <v>1</v>
      </c>
    </row>
    <row r="1245" spans="1:67" x14ac:dyDescent="0.25">
      <c r="A1245" s="2">
        <v>1244</v>
      </c>
      <c r="B1245" s="3">
        <v>43914.851473634262</v>
      </c>
      <c r="C1245" s="35">
        <v>35.409999999999997</v>
      </c>
      <c r="D1245" s="2">
        <v>965.33</v>
      </c>
      <c r="E1245" s="2">
        <v>20.6</v>
      </c>
      <c r="F1245" s="2">
        <v>406.79</v>
      </c>
      <c r="G1245" s="2">
        <v>262</v>
      </c>
      <c r="H1245" s="2">
        <v>0.01</v>
      </c>
      <c r="I1245" s="2">
        <v>35.950000000000003</v>
      </c>
      <c r="J1245" s="2">
        <v>35.21</v>
      </c>
      <c r="K1245" s="2">
        <v>646</v>
      </c>
      <c r="L1245" s="2">
        <v>603</v>
      </c>
      <c r="M1245" s="2">
        <v>1</v>
      </c>
    </row>
    <row r="1246" spans="1:67" x14ac:dyDescent="0.25">
      <c r="A1246" s="2">
        <v>1245</v>
      </c>
      <c r="B1246" s="3">
        <v>43914.853645625</v>
      </c>
      <c r="C1246" s="35">
        <v>33.79</v>
      </c>
      <c r="D1246" s="2">
        <v>965.3</v>
      </c>
      <c r="E1246" s="2">
        <v>21.16</v>
      </c>
      <c r="F1246" s="2">
        <v>407.07</v>
      </c>
      <c r="G1246" s="2">
        <v>260</v>
      </c>
      <c r="H1246" s="2">
        <v>0.01</v>
      </c>
      <c r="I1246" s="2">
        <v>34.07</v>
      </c>
      <c r="J1246" s="2">
        <v>33.729999999999997</v>
      </c>
      <c r="K1246" s="2">
        <v>621</v>
      </c>
      <c r="L1246" s="2">
        <v>593</v>
      </c>
      <c r="M1246" s="2">
        <v>1</v>
      </c>
    </row>
    <row r="1247" spans="1:67" x14ac:dyDescent="0.25">
      <c r="A1247" s="2">
        <v>1246</v>
      </c>
      <c r="B1247" s="3">
        <v>43914.855270960645</v>
      </c>
      <c r="C1247" s="35">
        <v>33.89</v>
      </c>
      <c r="D1247" s="2">
        <v>965.43</v>
      </c>
      <c r="E1247" s="2">
        <v>21.12</v>
      </c>
      <c r="F1247" s="2">
        <v>405.94</v>
      </c>
      <c r="G1247" s="2">
        <v>261</v>
      </c>
      <c r="H1247" s="2">
        <v>0.03</v>
      </c>
      <c r="I1247" s="2">
        <v>33.909999999999997</v>
      </c>
      <c r="J1247" s="2">
        <v>33.21</v>
      </c>
      <c r="K1247" s="2">
        <v>637</v>
      </c>
      <c r="L1247" s="2">
        <v>598</v>
      </c>
      <c r="M1247" s="2">
        <v>1</v>
      </c>
    </row>
    <row r="1248" spans="1:67" x14ac:dyDescent="0.25">
      <c r="A1248" s="2">
        <v>1247</v>
      </c>
      <c r="B1248" s="3">
        <v>43914.856914421296</v>
      </c>
      <c r="C1248" s="35">
        <v>34.590000000000003</v>
      </c>
      <c r="D1248" s="2">
        <v>965.45</v>
      </c>
      <c r="E1248" s="2">
        <v>20.57</v>
      </c>
      <c r="F1248" s="2">
        <v>405.81</v>
      </c>
      <c r="G1248" s="2">
        <v>261</v>
      </c>
      <c r="H1248" s="2">
        <v>0.02</v>
      </c>
      <c r="I1248" s="2">
        <v>35.03</v>
      </c>
      <c r="J1248" s="2">
        <v>34.39</v>
      </c>
      <c r="K1248" s="2">
        <v>606</v>
      </c>
      <c r="L1248" s="2">
        <v>588</v>
      </c>
      <c r="M1248" s="2">
        <v>1</v>
      </c>
    </row>
    <row r="1249" spans="1:67" x14ac:dyDescent="0.25">
      <c r="A1249" s="2">
        <v>1248</v>
      </c>
      <c r="B1249" s="3">
        <v>43914.858533576393</v>
      </c>
      <c r="C1249" s="35">
        <v>33.32</v>
      </c>
      <c r="D1249" s="2">
        <v>965.46</v>
      </c>
      <c r="E1249" s="2">
        <v>21.92</v>
      </c>
      <c r="F1249" s="2">
        <v>405.74</v>
      </c>
      <c r="G1249" s="2">
        <v>261</v>
      </c>
      <c r="H1249" s="2">
        <v>0.02</v>
      </c>
      <c r="I1249" s="2">
        <v>33.369999999999997</v>
      </c>
      <c r="J1249" s="2">
        <v>32.99</v>
      </c>
      <c r="K1249" s="2">
        <v>631</v>
      </c>
      <c r="L1249" s="2">
        <v>593</v>
      </c>
      <c r="M1249" s="2">
        <v>1</v>
      </c>
    </row>
    <row r="1250" spans="1:67" x14ac:dyDescent="0.25">
      <c r="A1250" s="2">
        <v>1249</v>
      </c>
      <c r="B1250" s="3">
        <v>43914.861773333338</v>
      </c>
      <c r="C1250" s="35">
        <v>33.270000000000003</v>
      </c>
      <c r="D1250" s="2">
        <v>965.55</v>
      </c>
      <c r="E1250" s="2">
        <v>22.34</v>
      </c>
      <c r="F1250" s="2">
        <v>404.89</v>
      </c>
      <c r="G1250" s="2">
        <v>259</v>
      </c>
      <c r="H1250" s="2">
        <v>0.02</v>
      </c>
      <c r="I1250" s="2">
        <v>33.409999999999997</v>
      </c>
      <c r="J1250" s="2">
        <v>32.99</v>
      </c>
      <c r="K1250" s="2">
        <v>606</v>
      </c>
      <c r="L1250" s="2">
        <v>598</v>
      </c>
      <c r="M1250" s="2">
        <v>1</v>
      </c>
    </row>
    <row r="1251" spans="1:67" x14ac:dyDescent="0.25">
      <c r="A1251" s="2">
        <v>1250</v>
      </c>
      <c r="B1251" s="3">
        <v>43914.863935300928</v>
      </c>
      <c r="C1251" s="35">
        <v>33.89</v>
      </c>
      <c r="D1251" s="2">
        <v>965.66</v>
      </c>
      <c r="E1251" s="2">
        <v>20.95</v>
      </c>
      <c r="F1251" s="2">
        <v>403.94</v>
      </c>
      <c r="G1251" s="2">
        <v>260</v>
      </c>
      <c r="H1251" s="2">
        <v>0.02</v>
      </c>
      <c r="I1251" s="2">
        <v>34.07</v>
      </c>
      <c r="J1251" s="2">
        <v>33.43</v>
      </c>
      <c r="K1251" s="2">
        <v>637</v>
      </c>
      <c r="L1251" s="2">
        <v>584</v>
      </c>
      <c r="M1251" s="2">
        <v>1</v>
      </c>
    </row>
    <row r="1252" spans="1:67" x14ac:dyDescent="0.25">
      <c r="A1252" s="2">
        <v>1251</v>
      </c>
      <c r="B1252" s="3">
        <v>43914.865549259259</v>
      </c>
      <c r="C1252" s="35">
        <v>33.44</v>
      </c>
      <c r="D1252" s="2">
        <v>965.62</v>
      </c>
      <c r="E1252" s="2">
        <v>22.97</v>
      </c>
      <c r="F1252" s="2">
        <v>404.3</v>
      </c>
      <c r="G1252" s="2">
        <v>261</v>
      </c>
      <c r="H1252" s="2">
        <v>0.03</v>
      </c>
      <c r="I1252" s="2">
        <v>33.57</v>
      </c>
      <c r="J1252" s="2">
        <v>33.19</v>
      </c>
      <c r="K1252" s="2">
        <v>621</v>
      </c>
      <c r="L1252" s="2">
        <v>593</v>
      </c>
      <c r="M1252" s="2">
        <v>1</v>
      </c>
    </row>
    <row r="1253" spans="1:67" x14ac:dyDescent="0.25">
      <c r="A1253" s="2">
        <v>1252</v>
      </c>
      <c r="B1253" s="3">
        <v>43914.867161898146</v>
      </c>
      <c r="C1253" s="35">
        <v>33.69</v>
      </c>
      <c r="D1253" s="2">
        <v>965.69</v>
      </c>
      <c r="E1253" s="2">
        <v>21.43</v>
      </c>
      <c r="F1253" s="2">
        <v>403.75</v>
      </c>
      <c r="G1253" s="2">
        <v>261</v>
      </c>
      <c r="H1253" s="2">
        <v>0.02</v>
      </c>
      <c r="I1253" s="2">
        <v>33.85</v>
      </c>
      <c r="J1253" s="2">
        <v>32.950000000000003</v>
      </c>
      <c r="K1253" s="2">
        <v>637</v>
      </c>
      <c r="L1253" s="2">
        <v>603</v>
      </c>
      <c r="M1253" s="2">
        <v>1</v>
      </c>
    </row>
    <row r="1254" spans="1:67" x14ac:dyDescent="0.25">
      <c r="A1254" s="2">
        <v>1253</v>
      </c>
      <c r="B1254" s="3">
        <v>43914.870401458335</v>
      </c>
      <c r="C1254" s="35">
        <v>33.909999999999997</v>
      </c>
      <c r="D1254" s="2">
        <v>965.66</v>
      </c>
      <c r="E1254" s="2">
        <v>21.78</v>
      </c>
      <c r="F1254" s="2">
        <v>403.94</v>
      </c>
      <c r="G1254" s="2">
        <v>259</v>
      </c>
      <c r="H1254" s="2">
        <v>0.02</v>
      </c>
      <c r="I1254" s="2">
        <v>34.130000000000003</v>
      </c>
      <c r="J1254" s="2">
        <v>33.409999999999997</v>
      </c>
      <c r="K1254" s="2">
        <v>621</v>
      </c>
      <c r="L1254" s="2">
        <v>598</v>
      </c>
      <c r="M1254" s="2">
        <v>1</v>
      </c>
    </row>
    <row r="1255" spans="1:67" x14ac:dyDescent="0.25">
      <c r="A1255" s="2">
        <v>1254</v>
      </c>
      <c r="B1255" s="3">
        <v>43914.872576111113</v>
      </c>
      <c r="C1255" s="35">
        <v>33.71</v>
      </c>
      <c r="D1255" s="2">
        <v>965.74</v>
      </c>
      <c r="E1255" s="2">
        <v>21.24</v>
      </c>
      <c r="F1255" s="2">
        <v>403.32</v>
      </c>
      <c r="G1255" s="2">
        <v>261</v>
      </c>
      <c r="H1255" s="2">
        <v>0.03</v>
      </c>
      <c r="I1255" s="2">
        <v>34.07</v>
      </c>
      <c r="J1255" s="2">
        <v>33.69</v>
      </c>
      <c r="K1255" s="2">
        <v>628</v>
      </c>
      <c r="L1255" s="2">
        <v>603</v>
      </c>
      <c r="M1255" s="2">
        <v>1</v>
      </c>
    </row>
    <row r="1256" spans="1:67" x14ac:dyDescent="0.25">
      <c r="A1256" s="2">
        <v>1255</v>
      </c>
      <c r="B1256" s="3">
        <v>43914.874199560189</v>
      </c>
      <c r="C1256" s="35">
        <v>33.26</v>
      </c>
      <c r="D1256" s="2">
        <v>965.77</v>
      </c>
      <c r="E1256" s="2">
        <v>23.07</v>
      </c>
      <c r="F1256" s="2">
        <v>403.04</v>
      </c>
      <c r="G1256" s="2">
        <v>261</v>
      </c>
      <c r="H1256" s="2">
        <v>0.02</v>
      </c>
      <c r="I1256" s="2">
        <v>33.25</v>
      </c>
      <c r="J1256" s="2">
        <v>32.71</v>
      </c>
      <c r="K1256" s="2">
        <v>628</v>
      </c>
      <c r="L1256" s="2">
        <v>593</v>
      </c>
      <c r="M1256" s="2">
        <v>1</v>
      </c>
    </row>
    <row r="1257" spans="1:67" s="45" customFormat="1" x14ac:dyDescent="0.25">
      <c r="A1257" s="43">
        <v>1256</v>
      </c>
      <c r="B1257" s="44">
        <v>43914.875817361113</v>
      </c>
      <c r="C1257" s="35">
        <v>34.69</v>
      </c>
      <c r="D1257" s="43">
        <v>965.83</v>
      </c>
      <c r="E1257" s="43">
        <v>20.88</v>
      </c>
      <c r="F1257" s="43">
        <v>402.54</v>
      </c>
      <c r="G1257" s="43">
        <v>260</v>
      </c>
      <c r="H1257" s="43">
        <v>0.02</v>
      </c>
      <c r="I1257" s="43">
        <v>35.270000000000003</v>
      </c>
      <c r="J1257" s="43">
        <v>34.93</v>
      </c>
      <c r="K1257" s="43">
        <v>656</v>
      </c>
      <c r="L1257" s="43">
        <v>603</v>
      </c>
      <c r="M1257" s="2">
        <v>1</v>
      </c>
      <c r="N1257" s="76">
        <f t="shared" ref="N1257:O1257" si="328">AVERAGE(C1257:C1266)</f>
        <v>34.105999999999995</v>
      </c>
      <c r="O1257" s="76">
        <f t="shared" si="328"/>
        <v>966.11699999999985</v>
      </c>
      <c r="P1257" s="76">
        <f t="shared" ref="P1257:V1257" si="329">AVERAGE(E1257:E1266)</f>
        <v>22.279999999999998</v>
      </c>
      <c r="Q1257" s="76">
        <f t="shared" si="329"/>
        <v>400.01400000000001</v>
      </c>
      <c r="R1257" s="76">
        <f t="shared" si="329"/>
        <v>260.3</v>
      </c>
      <c r="S1257" s="76">
        <f t="shared" si="329"/>
        <v>1.7000000000000005E-2</v>
      </c>
      <c r="T1257" s="76">
        <f t="shared" si="329"/>
        <v>34.46</v>
      </c>
      <c r="U1257" s="76">
        <f t="shared" si="329"/>
        <v>33.917999999999999</v>
      </c>
      <c r="V1257" s="76">
        <f t="shared" si="329"/>
        <v>634.5</v>
      </c>
      <c r="W1257" s="71">
        <f t="shared" ref="W1257:X1257" si="330">STDEV(C1257:C1266)</f>
        <v>0.79076896471444458</v>
      </c>
      <c r="X1257" s="71">
        <f t="shared" si="330"/>
        <v>0.19821705274772591</v>
      </c>
      <c r="Y1257" s="71">
        <f t="shared" ref="Y1257:AE1257" si="331">STDEV(E1257:E1266)</f>
        <v>0.89401715121504644</v>
      </c>
      <c r="Z1257" s="71">
        <f t="shared" si="331"/>
        <v>1.7198462463578361</v>
      </c>
      <c r="AA1257" s="71">
        <f t="shared" si="331"/>
        <v>0.82327260234856459</v>
      </c>
      <c r="AB1257" s="71">
        <f t="shared" si="331"/>
        <v>6.74948557710552E-3</v>
      </c>
      <c r="AC1257" s="71">
        <f t="shared" si="331"/>
        <v>0.98351975634000921</v>
      </c>
      <c r="AD1257" s="71">
        <f t="shared" si="331"/>
        <v>1.0416311993961946</v>
      </c>
      <c r="AE1257" s="71">
        <f t="shared" si="331"/>
        <v>13.769935043823232</v>
      </c>
      <c r="AF1257" s="141">
        <f>AVERAGE(C1257:C1303)</f>
        <v>31.670851063829787</v>
      </c>
      <c r="AG1257" s="141">
        <f t="shared" ref="AG1257:AN1257" si="332">AVERAGE(D1257:D1303)</f>
        <v>967.17574468085138</v>
      </c>
      <c r="AH1257" s="141">
        <f t="shared" si="332"/>
        <v>28.714468085106382</v>
      </c>
      <c r="AI1257" s="141">
        <f t="shared" si="332"/>
        <v>390.86659574468069</v>
      </c>
      <c r="AJ1257" s="141">
        <f t="shared" si="332"/>
        <v>260.29787234042556</v>
      </c>
      <c r="AK1257" s="141">
        <f t="shared" si="332"/>
        <v>1.9361702127659586E-2</v>
      </c>
      <c r="AL1257" s="141">
        <f t="shared" si="332"/>
        <v>31.975957446808515</v>
      </c>
      <c r="AM1257" s="141">
        <f t="shared" si="332"/>
        <v>31.487021276595748</v>
      </c>
      <c r="AN1257" s="141">
        <f t="shared" si="332"/>
        <v>670.12765957446811</v>
      </c>
      <c r="AO1257" s="140">
        <f>STDEV(C1257:C1303)</f>
        <v>1.7604122908732309</v>
      </c>
      <c r="AP1257" s="140">
        <f t="shared" ref="AP1257:AW1257" si="333">STDEV(D1257:D1303)</f>
        <v>0.5810737612418172</v>
      </c>
      <c r="AQ1257" s="140">
        <f t="shared" si="333"/>
        <v>4.3494891296768197</v>
      </c>
      <c r="AR1257" s="140">
        <f t="shared" si="333"/>
        <v>5.0219605891635535</v>
      </c>
      <c r="AS1257" s="140">
        <f t="shared" si="333"/>
        <v>1.0196950442895907</v>
      </c>
      <c r="AT1257" s="140">
        <f t="shared" si="333"/>
        <v>4.8473458982384093E-3</v>
      </c>
      <c r="AU1257" s="140">
        <f t="shared" si="333"/>
        <v>1.8425734125832158</v>
      </c>
      <c r="AV1257" s="140">
        <f t="shared" si="333"/>
        <v>1.7992509490891861</v>
      </c>
      <c r="AW1257" s="140">
        <f t="shared" si="333"/>
        <v>26.54087661249816</v>
      </c>
      <c r="AX1257" s="34"/>
      <c r="AY1257" s="34"/>
      <c r="AZ1257" s="34"/>
      <c r="BA1257" s="34"/>
      <c r="BB1257" s="34"/>
      <c r="BC1257" s="34"/>
      <c r="BD1257" s="34"/>
      <c r="BE1257" s="34"/>
      <c r="BF1257" s="34"/>
      <c r="BG1257" s="34"/>
      <c r="BH1257" s="34"/>
      <c r="BI1257" s="34"/>
      <c r="BJ1257" s="34"/>
      <c r="BK1257" s="34"/>
      <c r="BL1257" s="34"/>
      <c r="BM1257" s="34"/>
      <c r="BN1257" s="34"/>
      <c r="BO1257" s="34"/>
    </row>
    <row r="1258" spans="1:67" x14ac:dyDescent="0.25">
      <c r="A1258" s="2">
        <v>1257</v>
      </c>
      <c r="B1258" s="3">
        <v>43914.87906525463</v>
      </c>
      <c r="C1258" s="35">
        <v>33.979999999999997</v>
      </c>
      <c r="D1258" s="2">
        <v>965.98</v>
      </c>
      <c r="E1258" s="2">
        <v>22.29</v>
      </c>
      <c r="F1258" s="2">
        <v>401.2</v>
      </c>
      <c r="G1258" s="2">
        <v>261</v>
      </c>
      <c r="H1258" s="2">
        <v>0.01</v>
      </c>
      <c r="I1258" s="2">
        <v>34.33</v>
      </c>
      <c r="J1258" s="2">
        <v>34.07</v>
      </c>
      <c r="K1258" s="2">
        <v>637</v>
      </c>
      <c r="L1258" s="2">
        <v>604</v>
      </c>
      <c r="M1258" s="2">
        <v>1</v>
      </c>
    </row>
    <row r="1259" spans="1:67" x14ac:dyDescent="0.25">
      <c r="A1259" s="2">
        <v>1258</v>
      </c>
      <c r="B1259" s="3">
        <v>43914.881237337962</v>
      </c>
      <c r="C1259" s="35">
        <v>33.35</v>
      </c>
      <c r="D1259" s="2">
        <v>965.93</v>
      </c>
      <c r="E1259" s="2">
        <v>22.31</v>
      </c>
      <c r="F1259" s="2">
        <v>401.63</v>
      </c>
      <c r="G1259" s="2">
        <v>260</v>
      </c>
      <c r="H1259" s="2">
        <v>0.03</v>
      </c>
      <c r="I1259" s="2">
        <v>33.35</v>
      </c>
      <c r="J1259" s="2">
        <v>32.630000000000003</v>
      </c>
      <c r="K1259" s="2">
        <v>621</v>
      </c>
      <c r="L1259" s="2">
        <v>608</v>
      </c>
      <c r="M1259" s="2">
        <v>1</v>
      </c>
    </row>
    <row r="1260" spans="1:67" x14ac:dyDescent="0.25">
      <c r="A1260" s="2">
        <v>1259</v>
      </c>
      <c r="B1260" s="3">
        <v>43914.882848842593</v>
      </c>
      <c r="C1260" s="35">
        <v>35.15</v>
      </c>
      <c r="D1260" s="2">
        <v>965.92</v>
      </c>
      <c r="E1260" s="2">
        <v>22.34</v>
      </c>
      <c r="F1260" s="2">
        <v>401.68</v>
      </c>
      <c r="G1260" s="2">
        <v>259</v>
      </c>
      <c r="H1260" s="2">
        <v>0.02</v>
      </c>
      <c r="I1260" s="2">
        <v>35.67</v>
      </c>
      <c r="J1260" s="2">
        <v>35.270000000000003</v>
      </c>
      <c r="K1260" s="2">
        <v>656</v>
      </c>
      <c r="L1260" s="2">
        <v>613</v>
      </c>
      <c r="M1260" s="2">
        <v>1</v>
      </c>
    </row>
    <row r="1261" spans="1:67" x14ac:dyDescent="0.25">
      <c r="A1261" s="2">
        <v>1260</v>
      </c>
      <c r="B1261" s="3">
        <v>43914.884478969907</v>
      </c>
      <c r="C1261" s="35">
        <v>33.11</v>
      </c>
      <c r="D1261" s="2">
        <v>966.05</v>
      </c>
      <c r="E1261" s="2">
        <v>23.14</v>
      </c>
      <c r="F1261" s="2">
        <v>400.61</v>
      </c>
      <c r="G1261" s="2">
        <v>260</v>
      </c>
      <c r="H1261" s="2">
        <v>0.02</v>
      </c>
      <c r="I1261" s="2">
        <v>33.39</v>
      </c>
      <c r="J1261" s="2">
        <v>33.07</v>
      </c>
      <c r="K1261" s="2">
        <v>628</v>
      </c>
      <c r="L1261" s="2">
        <v>608</v>
      </c>
      <c r="M1261" s="2">
        <v>1</v>
      </c>
    </row>
    <row r="1262" spans="1:67" x14ac:dyDescent="0.25">
      <c r="A1262" s="2">
        <v>1261</v>
      </c>
      <c r="B1262" s="3">
        <v>43914.887748009263</v>
      </c>
      <c r="C1262" s="35">
        <v>33.51</v>
      </c>
      <c r="D1262" s="2">
        <v>966.18</v>
      </c>
      <c r="E1262" s="2">
        <v>22.76</v>
      </c>
      <c r="F1262" s="2">
        <v>399.44</v>
      </c>
      <c r="G1262" s="2">
        <v>261</v>
      </c>
      <c r="H1262" s="2">
        <v>0.02</v>
      </c>
      <c r="I1262" s="2">
        <v>33.590000000000003</v>
      </c>
      <c r="J1262" s="2">
        <v>32.590000000000003</v>
      </c>
      <c r="K1262" s="2">
        <v>621</v>
      </c>
      <c r="L1262" s="2">
        <v>613</v>
      </c>
      <c r="M1262" s="2">
        <v>1</v>
      </c>
    </row>
    <row r="1263" spans="1:67" x14ac:dyDescent="0.25">
      <c r="A1263" s="2">
        <v>1262</v>
      </c>
      <c r="B1263" s="3">
        <v>43914.889919351852</v>
      </c>
      <c r="C1263" s="35">
        <v>34.76</v>
      </c>
      <c r="D1263" s="2">
        <v>966.28</v>
      </c>
      <c r="E1263" s="2">
        <v>21.61</v>
      </c>
      <c r="F1263" s="2">
        <v>398.63</v>
      </c>
      <c r="G1263" s="2">
        <v>262</v>
      </c>
      <c r="H1263" s="2">
        <v>0.02</v>
      </c>
      <c r="I1263" s="2">
        <v>35.33</v>
      </c>
      <c r="J1263" s="2">
        <v>34.99</v>
      </c>
      <c r="K1263" s="2">
        <v>628</v>
      </c>
      <c r="L1263" s="2">
        <v>603</v>
      </c>
      <c r="M1263" s="2">
        <v>1</v>
      </c>
    </row>
    <row r="1264" spans="1:67" x14ac:dyDescent="0.25">
      <c r="A1264" s="2">
        <v>1263</v>
      </c>
      <c r="B1264" s="3">
        <v>43914.891536921292</v>
      </c>
      <c r="C1264" s="35">
        <v>33.07</v>
      </c>
      <c r="D1264" s="2">
        <v>966.31</v>
      </c>
      <c r="E1264" s="2">
        <v>23.95</v>
      </c>
      <c r="F1264" s="2">
        <v>398.36</v>
      </c>
      <c r="G1264" s="2">
        <v>260</v>
      </c>
      <c r="H1264" s="2">
        <v>0.01</v>
      </c>
      <c r="I1264" s="2">
        <v>33.229999999999997</v>
      </c>
      <c r="J1264" s="2">
        <v>32.85</v>
      </c>
      <c r="K1264" s="2">
        <v>646</v>
      </c>
      <c r="L1264" s="2">
        <v>603</v>
      </c>
      <c r="M1264" s="2">
        <v>1</v>
      </c>
    </row>
    <row r="1265" spans="1:67" x14ac:dyDescent="0.25">
      <c r="A1265" s="2">
        <v>1264</v>
      </c>
      <c r="B1265" s="3">
        <v>43914.893149236115</v>
      </c>
      <c r="C1265" s="35">
        <v>34.659999999999997</v>
      </c>
      <c r="D1265" s="2">
        <v>966.31</v>
      </c>
      <c r="E1265" s="2">
        <v>21.27</v>
      </c>
      <c r="F1265" s="2">
        <v>398.34</v>
      </c>
      <c r="G1265" s="2">
        <v>260</v>
      </c>
      <c r="H1265" s="2">
        <v>0.01</v>
      </c>
      <c r="I1265" s="2">
        <v>35.15</v>
      </c>
      <c r="J1265" s="2">
        <v>34.47</v>
      </c>
      <c r="K1265" s="2">
        <v>621</v>
      </c>
      <c r="L1265" s="2">
        <v>603</v>
      </c>
      <c r="M1265" s="2">
        <v>1</v>
      </c>
    </row>
    <row r="1266" spans="1:67" x14ac:dyDescent="0.25">
      <c r="A1266" s="2">
        <v>1265</v>
      </c>
      <c r="B1266" s="3">
        <v>43914.896390162037</v>
      </c>
      <c r="C1266" s="35">
        <v>34.78</v>
      </c>
      <c r="D1266" s="2">
        <v>966.38</v>
      </c>
      <c r="E1266" s="2">
        <v>22.25</v>
      </c>
      <c r="F1266" s="2">
        <v>397.71</v>
      </c>
      <c r="G1266" s="2">
        <v>260</v>
      </c>
      <c r="H1266" s="2">
        <v>0.01</v>
      </c>
      <c r="I1266" s="2">
        <v>35.29</v>
      </c>
      <c r="J1266" s="2">
        <v>34.31</v>
      </c>
      <c r="K1266" s="2">
        <v>631</v>
      </c>
      <c r="L1266" s="2">
        <v>603</v>
      </c>
      <c r="M1266" s="2">
        <v>1</v>
      </c>
    </row>
    <row r="1267" spans="1:67" s="45" customFormat="1" x14ac:dyDescent="0.25">
      <c r="A1267" s="43">
        <v>1266</v>
      </c>
      <c r="B1267" s="44">
        <v>43914.921789594911</v>
      </c>
      <c r="C1267" s="35">
        <v>32.58</v>
      </c>
      <c r="D1267" s="43">
        <v>967.09</v>
      </c>
      <c r="E1267" s="43">
        <v>25.1</v>
      </c>
      <c r="F1267" s="43">
        <v>391.68</v>
      </c>
      <c r="G1267" s="43">
        <v>262</v>
      </c>
      <c r="H1267" s="43">
        <v>0.02</v>
      </c>
      <c r="I1267" s="43">
        <v>32.99</v>
      </c>
      <c r="J1267" s="43">
        <v>32.03</v>
      </c>
      <c r="K1267" s="43">
        <v>662</v>
      </c>
      <c r="L1267" s="43">
        <v>623</v>
      </c>
      <c r="M1267" s="2">
        <v>1</v>
      </c>
      <c r="N1267" s="76">
        <f t="shared" ref="N1267:O1267" si="334">AVERAGE(C1267:C1284)</f>
        <v>32.028888888888886</v>
      </c>
      <c r="O1267" s="76">
        <f t="shared" si="334"/>
        <v>967.33944444444444</v>
      </c>
      <c r="P1267" s="76">
        <f t="shared" ref="P1267:V1267" si="335">AVERAGE(E1267:E1284)</f>
        <v>28.471666666666668</v>
      </c>
      <c r="Q1267" s="76">
        <f t="shared" si="335"/>
        <v>389.4572222222223</v>
      </c>
      <c r="R1267" s="76">
        <f t="shared" si="335"/>
        <v>260.5</v>
      </c>
      <c r="S1267" s="76">
        <f t="shared" si="335"/>
        <v>2.0555555555555556E-2</v>
      </c>
      <c r="T1267" s="76">
        <f t="shared" si="335"/>
        <v>32.36888888888889</v>
      </c>
      <c r="U1267" s="76">
        <f t="shared" si="335"/>
        <v>31.845555555555556</v>
      </c>
      <c r="V1267" s="76">
        <f t="shared" si="335"/>
        <v>669.66666666666663</v>
      </c>
      <c r="W1267" s="71">
        <f t="shared" ref="W1267:X1267" si="336">STDEV(C1267:C1284)</f>
        <v>0.93023645880015082</v>
      </c>
      <c r="X1267" s="71">
        <f t="shared" si="336"/>
        <v>0.13964123031044062</v>
      </c>
      <c r="Y1267" s="71">
        <f t="shared" ref="Y1267:AE1267" si="337">STDEV(E1267:E1284)</f>
        <v>2.5354225776108459</v>
      </c>
      <c r="Z1267" s="71">
        <f t="shared" si="337"/>
        <v>1.213123365801511</v>
      </c>
      <c r="AA1267" s="71">
        <f t="shared" si="337"/>
        <v>0.92354814518279893</v>
      </c>
      <c r="AB1267" s="71">
        <f t="shared" si="337"/>
        <v>2.3570226039551583E-3</v>
      </c>
      <c r="AC1267" s="71">
        <f t="shared" si="337"/>
        <v>1.0144247218694298</v>
      </c>
      <c r="AD1267" s="71">
        <f t="shared" si="337"/>
        <v>1.0279518312256961</v>
      </c>
      <c r="AE1267" s="71">
        <f t="shared" si="337"/>
        <v>19.508670772098174</v>
      </c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34"/>
      <c r="AY1267" s="34"/>
      <c r="AZ1267" s="34"/>
      <c r="BA1267" s="34"/>
      <c r="BB1267" s="34"/>
      <c r="BC1267" s="34"/>
      <c r="BD1267" s="34"/>
      <c r="BE1267" s="34"/>
      <c r="BF1267" s="34"/>
      <c r="BG1267" s="34"/>
      <c r="BH1267" s="34"/>
      <c r="BI1267" s="34"/>
      <c r="BJ1267" s="34"/>
      <c r="BK1267" s="34"/>
      <c r="BL1267" s="34"/>
      <c r="BM1267" s="34"/>
      <c r="BN1267" s="34"/>
      <c r="BO1267" s="34"/>
    </row>
    <row r="1268" spans="1:67" x14ac:dyDescent="0.25">
      <c r="A1268" s="2">
        <v>1267</v>
      </c>
      <c r="B1268" s="3">
        <v>43914.923409791663</v>
      </c>
      <c r="C1268" s="35">
        <v>33.94</v>
      </c>
      <c r="D1268" s="2">
        <v>967.11</v>
      </c>
      <c r="E1268" s="2">
        <v>25.24</v>
      </c>
      <c r="F1268" s="2">
        <v>391.44</v>
      </c>
      <c r="G1268" s="2">
        <v>262</v>
      </c>
      <c r="H1268" s="2">
        <v>0.02</v>
      </c>
      <c r="I1268" s="2">
        <v>34.549999999999997</v>
      </c>
      <c r="J1268" s="2">
        <v>34.15</v>
      </c>
      <c r="K1268" s="2">
        <v>653</v>
      </c>
      <c r="L1268" s="2">
        <v>618</v>
      </c>
      <c r="M1268" s="2">
        <v>1</v>
      </c>
    </row>
    <row r="1269" spans="1:67" x14ac:dyDescent="0.25">
      <c r="A1269" s="2">
        <v>1268</v>
      </c>
      <c r="B1269" s="3">
        <v>43914.925024687502</v>
      </c>
      <c r="C1269" s="35">
        <v>31.7</v>
      </c>
      <c r="D1269" s="2">
        <v>967.16</v>
      </c>
      <c r="E1269" s="2">
        <v>26.87</v>
      </c>
      <c r="F1269" s="2">
        <v>391.02</v>
      </c>
      <c r="G1269" s="2">
        <v>261</v>
      </c>
      <c r="H1269" s="2">
        <v>0.02</v>
      </c>
      <c r="I1269" s="2">
        <v>32.07</v>
      </c>
      <c r="J1269" s="2">
        <v>31.63</v>
      </c>
      <c r="K1269" s="2">
        <v>662</v>
      </c>
      <c r="L1269" s="2">
        <v>618</v>
      </c>
      <c r="M1269" s="2">
        <v>1</v>
      </c>
    </row>
    <row r="1270" spans="1:67" x14ac:dyDescent="0.25">
      <c r="A1270" s="2">
        <v>1269</v>
      </c>
      <c r="B1270" s="3">
        <v>43914.928263124995</v>
      </c>
      <c r="C1270" s="35">
        <v>32.29</v>
      </c>
      <c r="D1270" s="2">
        <v>967.19</v>
      </c>
      <c r="E1270" s="2">
        <v>25.3</v>
      </c>
      <c r="F1270" s="2">
        <v>390.7</v>
      </c>
      <c r="G1270" s="2">
        <v>260</v>
      </c>
      <c r="H1270" s="2">
        <v>0.02</v>
      </c>
      <c r="I1270" s="2">
        <v>32.65</v>
      </c>
      <c r="J1270" s="2">
        <v>31.67</v>
      </c>
      <c r="K1270" s="2">
        <v>646</v>
      </c>
      <c r="L1270" s="2">
        <v>628</v>
      </c>
      <c r="M1270" s="2">
        <v>1</v>
      </c>
    </row>
    <row r="1271" spans="1:67" x14ac:dyDescent="0.25">
      <c r="A1271" s="2">
        <v>1270</v>
      </c>
      <c r="B1271" s="3">
        <v>43914.930431712964</v>
      </c>
      <c r="C1271" s="35">
        <v>33</v>
      </c>
      <c r="D1271" s="2">
        <v>967.26</v>
      </c>
      <c r="E1271" s="2">
        <v>27.7</v>
      </c>
      <c r="F1271" s="2">
        <v>390.17</v>
      </c>
      <c r="G1271" s="2">
        <v>259</v>
      </c>
      <c r="H1271" s="2">
        <v>0.02</v>
      </c>
      <c r="I1271" s="2">
        <v>33.270000000000003</v>
      </c>
      <c r="J1271" s="2">
        <v>33.03</v>
      </c>
      <c r="K1271" s="2">
        <v>662</v>
      </c>
      <c r="L1271" s="2">
        <v>638</v>
      </c>
      <c r="M1271" s="2">
        <v>1</v>
      </c>
    </row>
    <row r="1272" spans="1:67" x14ac:dyDescent="0.25">
      <c r="A1272" s="2">
        <v>1271</v>
      </c>
      <c r="B1272" s="3">
        <v>43914.932041006949</v>
      </c>
      <c r="C1272" s="35">
        <v>31.61</v>
      </c>
      <c r="D1272" s="2">
        <v>967.23</v>
      </c>
      <c r="E1272" s="2">
        <v>26.4</v>
      </c>
      <c r="F1272" s="2">
        <v>390.43</v>
      </c>
      <c r="G1272" s="2">
        <v>260</v>
      </c>
      <c r="H1272" s="2">
        <v>0.02</v>
      </c>
      <c r="I1272" s="2">
        <v>31.79</v>
      </c>
      <c r="J1272" s="2">
        <v>31.25</v>
      </c>
      <c r="K1272" s="2">
        <v>637</v>
      </c>
      <c r="L1272" s="2">
        <v>619</v>
      </c>
      <c r="M1272" s="2">
        <v>1</v>
      </c>
    </row>
    <row r="1273" spans="1:67" x14ac:dyDescent="0.25">
      <c r="A1273" s="2">
        <v>1272</v>
      </c>
      <c r="B1273" s="3">
        <v>43914.93365071759</v>
      </c>
      <c r="C1273" s="35">
        <v>33.159999999999997</v>
      </c>
      <c r="D1273" s="2">
        <v>967.29</v>
      </c>
      <c r="E1273" s="2">
        <v>27.63</v>
      </c>
      <c r="F1273" s="2">
        <v>389.84</v>
      </c>
      <c r="G1273" s="2">
        <v>261</v>
      </c>
      <c r="H1273" s="2">
        <v>0.02</v>
      </c>
      <c r="I1273" s="2">
        <v>33.49</v>
      </c>
      <c r="J1273" s="2">
        <v>33.03</v>
      </c>
      <c r="K1273" s="2">
        <v>662</v>
      </c>
      <c r="L1273" s="2">
        <v>623</v>
      </c>
      <c r="M1273" s="2">
        <v>1</v>
      </c>
    </row>
    <row r="1274" spans="1:67" x14ac:dyDescent="0.25">
      <c r="A1274" s="2">
        <v>1273</v>
      </c>
      <c r="B1274" s="3">
        <v>43914.936891053236</v>
      </c>
      <c r="C1274" s="35">
        <v>32.94</v>
      </c>
      <c r="D1274" s="2">
        <v>967.35</v>
      </c>
      <c r="E1274" s="2">
        <v>29.01</v>
      </c>
      <c r="F1274" s="2">
        <v>389.31</v>
      </c>
      <c r="G1274" s="2">
        <v>262</v>
      </c>
      <c r="H1274" s="2">
        <v>0.02</v>
      </c>
      <c r="I1274" s="2">
        <v>33.39</v>
      </c>
      <c r="J1274" s="2">
        <v>33.03</v>
      </c>
      <c r="K1274" s="2">
        <v>668</v>
      </c>
      <c r="L1274" s="2">
        <v>628</v>
      </c>
      <c r="M1274" s="2">
        <v>1</v>
      </c>
    </row>
    <row r="1275" spans="1:67" x14ac:dyDescent="0.25">
      <c r="A1275" s="2">
        <v>1274</v>
      </c>
      <c r="B1275" s="3">
        <v>43914.939052025467</v>
      </c>
      <c r="C1275" s="35">
        <v>31.37</v>
      </c>
      <c r="D1275" s="2">
        <v>967.33</v>
      </c>
      <c r="E1275" s="2">
        <v>30.48</v>
      </c>
      <c r="F1275" s="2">
        <v>389.5</v>
      </c>
      <c r="G1275" s="2">
        <v>261</v>
      </c>
      <c r="H1275" s="2">
        <v>0.02</v>
      </c>
      <c r="I1275" s="2">
        <v>31.65</v>
      </c>
      <c r="J1275" s="2">
        <v>31.41</v>
      </c>
      <c r="K1275" s="2">
        <v>646</v>
      </c>
      <c r="L1275" s="2">
        <v>633</v>
      </c>
      <c r="M1275" s="2">
        <v>1</v>
      </c>
    </row>
    <row r="1276" spans="1:67" x14ac:dyDescent="0.25">
      <c r="A1276" s="2">
        <v>1275</v>
      </c>
      <c r="B1276" s="3">
        <v>43914.940676712962</v>
      </c>
      <c r="C1276" s="35">
        <v>32.9</v>
      </c>
      <c r="D1276" s="2">
        <v>967.38</v>
      </c>
      <c r="E1276" s="2">
        <v>25.33</v>
      </c>
      <c r="F1276" s="2">
        <v>389.13</v>
      </c>
      <c r="G1276" s="2">
        <v>260</v>
      </c>
      <c r="H1276" s="2">
        <v>0.02</v>
      </c>
      <c r="I1276" s="2">
        <v>33.35</v>
      </c>
      <c r="J1276" s="2">
        <v>32.33</v>
      </c>
      <c r="K1276" s="2">
        <v>656</v>
      </c>
      <c r="L1276" s="2">
        <v>628</v>
      </c>
      <c r="M1276" s="2">
        <v>1</v>
      </c>
    </row>
    <row r="1277" spans="1:67" x14ac:dyDescent="0.25">
      <c r="A1277" s="2">
        <v>1276</v>
      </c>
      <c r="B1277" s="3">
        <v>43914.942293101849</v>
      </c>
      <c r="C1277" s="35">
        <v>31.67</v>
      </c>
      <c r="D1277" s="2">
        <v>967.38</v>
      </c>
      <c r="E1277" s="2">
        <v>31.78</v>
      </c>
      <c r="F1277" s="2">
        <v>389.17</v>
      </c>
      <c r="G1277" s="2">
        <v>260</v>
      </c>
      <c r="H1277" s="2">
        <v>0.02</v>
      </c>
      <c r="I1277" s="2">
        <v>32.07</v>
      </c>
      <c r="J1277" s="2">
        <v>31.71</v>
      </c>
      <c r="K1277" s="2">
        <v>671</v>
      </c>
      <c r="L1277" s="2">
        <v>628</v>
      </c>
      <c r="M1277" s="2">
        <v>1</v>
      </c>
    </row>
    <row r="1278" spans="1:67" x14ac:dyDescent="0.25">
      <c r="A1278" s="2">
        <v>1277</v>
      </c>
      <c r="B1278" s="3">
        <v>43914.945531562495</v>
      </c>
      <c r="C1278" s="35">
        <v>31.49</v>
      </c>
      <c r="D1278" s="2">
        <v>967.47</v>
      </c>
      <c r="E1278" s="2">
        <v>30.55</v>
      </c>
      <c r="F1278" s="2">
        <v>388.3</v>
      </c>
      <c r="G1278" s="2">
        <v>260</v>
      </c>
      <c r="H1278" s="2">
        <v>0.02</v>
      </c>
      <c r="I1278" s="2">
        <v>31.75</v>
      </c>
      <c r="J1278" s="2">
        <v>31.57</v>
      </c>
      <c r="K1278" s="2">
        <v>703</v>
      </c>
      <c r="L1278" s="2">
        <v>668</v>
      </c>
      <c r="M1278" s="2">
        <v>1</v>
      </c>
    </row>
    <row r="1279" spans="1:67" x14ac:dyDescent="0.25">
      <c r="A1279" s="2">
        <v>1278</v>
      </c>
      <c r="B1279" s="3">
        <v>43914.947701412035</v>
      </c>
      <c r="C1279" s="35">
        <v>31.64</v>
      </c>
      <c r="D1279" s="2">
        <v>967.42</v>
      </c>
      <c r="E1279" s="2">
        <v>28</v>
      </c>
      <c r="F1279" s="2">
        <v>388.75</v>
      </c>
      <c r="G1279" s="2">
        <v>260</v>
      </c>
      <c r="H1279" s="2">
        <v>0.02</v>
      </c>
      <c r="I1279" s="2">
        <v>32.03</v>
      </c>
      <c r="J1279" s="2">
        <v>30.81</v>
      </c>
      <c r="K1279" s="2">
        <v>693</v>
      </c>
      <c r="L1279" s="2">
        <v>653</v>
      </c>
      <c r="M1279" s="2">
        <v>1</v>
      </c>
    </row>
    <row r="1280" spans="1:67" x14ac:dyDescent="0.25">
      <c r="A1280" s="2">
        <v>1279</v>
      </c>
      <c r="B1280" s="3">
        <v>43914.949314212965</v>
      </c>
      <c r="C1280" s="35">
        <v>32.6</v>
      </c>
      <c r="D1280" s="2">
        <v>967.49</v>
      </c>
      <c r="E1280" s="2">
        <v>28.53</v>
      </c>
      <c r="F1280" s="2">
        <v>388.17</v>
      </c>
      <c r="G1280" s="2">
        <v>259</v>
      </c>
      <c r="H1280" s="2">
        <v>0.03</v>
      </c>
      <c r="I1280" s="2">
        <v>32.97</v>
      </c>
      <c r="J1280" s="2">
        <v>32.770000000000003</v>
      </c>
      <c r="K1280" s="2">
        <v>703</v>
      </c>
      <c r="L1280" s="2">
        <v>658</v>
      </c>
      <c r="M1280" s="2">
        <v>1</v>
      </c>
    </row>
    <row r="1281" spans="1:67" x14ac:dyDescent="0.25">
      <c r="A1281" s="2">
        <v>1280</v>
      </c>
      <c r="B1281" s="3">
        <v>43914.950930277773</v>
      </c>
      <c r="C1281" s="35">
        <v>30.62</v>
      </c>
      <c r="D1281" s="2">
        <v>967.47</v>
      </c>
      <c r="E1281" s="2">
        <v>32.51</v>
      </c>
      <c r="F1281" s="2">
        <v>388.31</v>
      </c>
      <c r="G1281" s="2">
        <v>260</v>
      </c>
      <c r="H1281" s="2">
        <v>0.02</v>
      </c>
      <c r="I1281" s="2">
        <v>30.75</v>
      </c>
      <c r="J1281" s="2">
        <v>30.51</v>
      </c>
      <c r="K1281" s="2">
        <v>681</v>
      </c>
      <c r="L1281" s="2">
        <v>663</v>
      </c>
      <c r="M1281" s="2">
        <v>1</v>
      </c>
    </row>
    <row r="1282" spans="1:67" x14ac:dyDescent="0.25">
      <c r="A1282" s="2">
        <v>1281</v>
      </c>
      <c r="B1282" s="3">
        <v>43914.954167476855</v>
      </c>
      <c r="C1282" s="35">
        <v>30.72</v>
      </c>
      <c r="D1282" s="2">
        <v>967.51</v>
      </c>
      <c r="E1282" s="2">
        <v>32.42</v>
      </c>
      <c r="F1282" s="2">
        <v>388</v>
      </c>
      <c r="G1282" s="2">
        <v>260</v>
      </c>
      <c r="H1282" s="2">
        <v>0.02</v>
      </c>
      <c r="I1282" s="2">
        <v>30.93</v>
      </c>
      <c r="J1282" s="2">
        <v>30.71</v>
      </c>
      <c r="K1282" s="2">
        <v>678</v>
      </c>
      <c r="L1282" s="2">
        <v>658</v>
      </c>
      <c r="M1282" s="2">
        <v>1</v>
      </c>
    </row>
    <row r="1283" spans="1:67" x14ac:dyDescent="0.25">
      <c r="A1283" s="2">
        <v>1282</v>
      </c>
      <c r="B1283" s="3">
        <v>43914.956346122686</v>
      </c>
      <c r="C1283" s="35">
        <v>31.15</v>
      </c>
      <c r="D1283" s="2">
        <v>967.48</v>
      </c>
      <c r="E1283" s="2">
        <v>28.4</v>
      </c>
      <c r="F1283" s="2">
        <v>388.25</v>
      </c>
      <c r="G1283" s="2">
        <v>261</v>
      </c>
      <c r="H1283" s="2">
        <v>0.02</v>
      </c>
      <c r="I1283" s="2">
        <v>31.49</v>
      </c>
      <c r="J1283" s="2">
        <v>30.45</v>
      </c>
      <c r="K1283" s="2">
        <v>678</v>
      </c>
      <c r="L1283" s="2">
        <v>654</v>
      </c>
      <c r="M1283" s="2">
        <v>1</v>
      </c>
    </row>
    <row r="1284" spans="1:67" x14ac:dyDescent="0.25">
      <c r="A1284" s="2">
        <v>1283</v>
      </c>
      <c r="B1284" s="3">
        <v>43914.957963703702</v>
      </c>
      <c r="C1284" s="35">
        <v>31.14</v>
      </c>
      <c r="D1284" s="2">
        <v>967.5</v>
      </c>
      <c r="E1284" s="2">
        <v>31.24</v>
      </c>
      <c r="F1284" s="2">
        <v>388.06</v>
      </c>
      <c r="G1284" s="2">
        <v>261</v>
      </c>
      <c r="H1284" s="2">
        <v>0.02</v>
      </c>
      <c r="I1284" s="2">
        <v>31.45</v>
      </c>
      <c r="J1284" s="2">
        <v>31.13</v>
      </c>
      <c r="K1284" s="2">
        <v>693</v>
      </c>
      <c r="L1284" s="2">
        <v>668</v>
      </c>
      <c r="M1284" s="2">
        <v>1</v>
      </c>
    </row>
    <row r="1285" spans="1:67" s="45" customFormat="1" x14ac:dyDescent="0.25">
      <c r="A1285" s="43">
        <v>1284</v>
      </c>
      <c r="B1285" s="44">
        <v>43914.959570497682</v>
      </c>
      <c r="C1285" s="35">
        <v>29.65</v>
      </c>
      <c r="D1285" s="43">
        <v>967.53</v>
      </c>
      <c r="E1285" s="43">
        <v>33.520000000000003</v>
      </c>
      <c r="F1285" s="43">
        <v>387.77</v>
      </c>
      <c r="G1285" s="43">
        <v>260</v>
      </c>
      <c r="H1285" s="43">
        <v>0.02</v>
      </c>
      <c r="I1285" s="43">
        <v>29.93</v>
      </c>
      <c r="J1285" s="43">
        <v>29.65</v>
      </c>
      <c r="K1285" s="43">
        <v>693</v>
      </c>
      <c r="L1285" s="43">
        <v>649</v>
      </c>
      <c r="M1285" s="2">
        <v>1</v>
      </c>
      <c r="N1285" s="76">
        <f t="shared" ref="N1285:O1285" si="338">AVERAGE(C1285:C1302)</f>
        <v>30.111666666666665</v>
      </c>
      <c r="O1285" s="76">
        <f t="shared" si="338"/>
        <v>967.57111111111124</v>
      </c>
      <c r="P1285" s="76">
        <f t="shared" ref="P1285:V1285" si="339">AVERAGE(E1285:E1302)</f>
        <v>32.07</v>
      </c>
      <c r="Q1285" s="76">
        <f t="shared" si="339"/>
        <v>387.44388888888892</v>
      </c>
      <c r="R1285" s="76">
        <f t="shared" si="339"/>
        <v>260.11111111111109</v>
      </c>
      <c r="S1285" s="76">
        <f t="shared" si="339"/>
        <v>1.9444444444444445E-2</v>
      </c>
      <c r="T1285" s="76">
        <f t="shared" si="339"/>
        <v>30.364444444444448</v>
      </c>
      <c r="U1285" s="76">
        <f t="shared" si="339"/>
        <v>29.925555555555547</v>
      </c>
      <c r="V1285" s="76">
        <f t="shared" si="339"/>
        <v>688.55555555555554</v>
      </c>
      <c r="W1285" s="71">
        <f t="shared" ref="W1285:X1285" si="340">STDEV(C1285:C1302)</f>
        <v>0.74337267986957301</v>
      </c>
      <c r="X1285" s="71">
        <f t="shared" si="340"/>
        <v>6.2486599870674092E-2</v>
      </c>
      <c r="Y1285" s="71">
        <f t="shared" ref="Y1285:AE1285" si="341">STDEV(E1285:E1302)</f>
        <v>1.9830042567662181</v>
      </c>
      <c r="Z1285" s="71">
        <f t="shared" si="341"/>
        <v>0.53648243092649783</v>
      </c>
      <c r="AA1285" s="71">
        <f t="shared" si="341"/>
        <v>1.2313975269103985</v>
      </c>
      <c r="AB1285" s="71">
        <f t="shared" si="341"/>
        <v>5.393048054696121E-3</v>
      </c>
      <c r="AC1285" s="71">
        <f t="shared" si="341"/>
        <v>0.7783785728129845</v>
      </c>
      <c r="AD1285" s="71">
        <f t="shared" si="341"/>
        <v>0.72070408565857857</v>
      </c>
      <c r="AE1285" s="71">
        <f t="shared" si="341"/>
        <v>15.971379631085769</v>
      </c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34"/>
      <c r="AY1285" s="34"/>
      <c r="AZ1285" s="34"/>
      <c r="BA1285" s="34"/>
      <c r="BB1285" s="34"/>
      <c r="BC1285" s="34"/>
      <c r="BD1285" s="34"/>
      <c r="BE1285" s="34"/>
      <c r="BF1285" s="34"/>
      <c r="BG1285" s="34"/>
      <c r="BH1285" s="34"/>
      <c r="BI1285" s="34"/>
      <c r="BJ1285" s="34"/>
      <c r="BK1285" s="34"/>
      <c r="BL1285" s="34"/>
      <c r="BM1285" s="34"/>
      <c r="BN1285" s="34"/>
      <c r="BO1285" s="34"/>
    </row>
    <row r="1286" spans="1:67" x14ac:dyDescent="0.25">
      <c r="A1286" s="2">
        <v>1285</v>
      </c>
      <c r="B1286" s="3">
        <v>43914.962826192132</v>
      </c>
      <c r="C1286" s="35">
        <v>29.8</v>
      </c>
      <c r="D1286" s="2">
        <v>967.51</v>
      </c>
      <c r="E1286" s="2">
        <v>33.28</v>
      </c>
      <c r="F1286" s="2">
        <v>387.99</v>
      </c>
      <c r="G1286" s="2">
        <v>259</v>
      </c>
      <c r="H1286" s="2">
        <v>0.02</v>
      </c>
      <c r="I1286" s="2">
        <v>29.83</v>
      </c>
      <c r="J1286" s="2">
        <v>29.55</v>
      </c>
      <c r="K1286" s="2">
        <v>696</v>
      </c>
      <c r="L1286" s="2">
        <v>663</v>
      </c>
      <c r="M1286" s="2">
        <v>1</v>
      </c>
    </row>
    <row r="1287" spans="1:67" x14ac:dyDescent="0.25">
      <c r="A1287" s="2">
        <v>1286</v>
      </c>
      <c r="B1287" s="3">
        <v>43914.964998263888</v>
      </c>
      <c r="C1287" s="35">
        <v>30.89</v>
      </c>
      <c r="D1287" s="2">
        <v>967.45</v>
      </c>
      <c r="E1287" s="2">
        <v>28.3</v>
      </c>
      <c r="F1287" s="2">
        <v>388.46</v>
      </c>
      <c r="G1287" s="2">
        <v>260</v>
      </c>
      <c r="H1287" s="2">
        <v>0.02</v>
      </c>
      <c r="I1287" s="2">
        <v>31.17</v>
      </c>
      <c r="J1287" s="2">
        <v>30.25</v>
      </c>
      <c r="K1287" s="2">
        <v>671</v>
      </c>
      <c r="L1287" s="2">
        <v>659</v>
      </c>
      <c r="M1287" s="2">
        <v>1</v>
      </c>
    </row>
    <row r="1288" spans="1:67" x14ac:dyDescent="0.25">
      <c r="A1288" s="2">
        <v>1287</v>
      </c>
      <c r="B1288" s="3">
        <v>43914.966620613428</v>
      </c>
      <c r="C1288" s="35">
        <v>30.08</v>
      </c>
      <c r="D1288" s="2">
        <v>967.49</v>
      </c>
      <c r="E1288" s="2">
        <v>31</v>
      </c>
      <c r="F1288" s="2">
        <v>388.12</v>
      </c>
      <c r="G1288" s="2">
        <v>261</v>
      </c>
      <c r="H1288" s="2">
        <v>0.01</v>
      </c>
      <c r="I1288" s="2">
        <v>30.29</v>
      </c>
      <c r="J1288" s="2">
        <v>30.15</v>
      </c>
      <c r="K1288" s="2">
        <v>687</v>
      </c>
      <c r="L1288" s="2">
        <v>654</v>
      </c>
      <c r="M1288" s="2">
        <v>1</v>
      </c>
    </row>
    <row r="1289" spans="1:67" x14ac:dyDescent="0.25">
      <c r="A1289" s="2">
        <v>1288</v>
      </c>
      <c r="B1289" s="3">
        <v>43914.96822988426</v>
      </c>
      <c r="C1289" s="35">
        <v>29.74</v>
      </c>
      <c r="D1289" s="2">
        <v>967.48</v>
      </c>
      <c r="E1289" s="2">
        <v>30.61</v>
      </c>
      <c r="F1289" s="2">
        <v>388.26</v>
      </c>
      <c r="G1289" s="2">
        <v>261</v>
      </c>
      <c r="H1289" s="2">
        <v>0.02</v>
      </c>
      <c r="I1289" s="2">
        <v>29.95</v>
      </c>
      <c r="J1289" s="2">
        <v>28.95</v>
      </c>
      <c r="K1289" s="2">
        <v>662</v>
      </c>
      <c r="L1289" s="2">
        <v>649</v>
      </c>
      <c r="M1289" s="2">
        <v>1</v>
      </c>
    </row>
    <row r="1290" spans="1:67" x14ac:dyDescent="0.25">
      <c r="A1290" s="2">
        <v>1289</v>
      </c>
      <c r="B1290" s="3">
        <v>43914.972988599533</v>
      </c>
      <c r="C1290" s="35">
        <v>31.47</v>
      </c>
      <c r="D1290" s="2">
        <v>967.57</v>
      </c>
      <c r="E1290" s="2">
        <v>31.72</v>
      </c>
      <c r="F1290" s="2">
        <v>387.44</v>
      </c>
      <c r="G1290" s="2">
        <v>260</v>
      </c>
      <c r="H1290" s="2">
        <v>0.02</v>
      </c>
      <c r="I1290" s="2">
        <v>31.67</v>
      </c>
      <c r="J1290" s="2">
        <v>31.35</v>
      </c>
      <c r="K1290" s="2">
        <v>678</v>
      </c>
      <c r="L1290" s="2">
        <v>654</v>
      </c>
      <c r="M1290" s="2">
        <v>1</v>
      </c>
    </row>
    <row r="1291" spans="1:67" x14ac:dyDescent="0.25">
      <c r="A1291" s="2">
        <v>1290</v>
      </c>
      <c r="B1291" s="3">
        <v>43914.975159236114</v>
      </c>
      <c r="C1291" s="35">
        <v>29.73</v>
      </c>
      <c r="D1291" s="2">
        <v>967.54</v>
      </c>
      <c r="E1291" s="2">
        <v>33.29</v>
      </c>
      <c r="F1291" s="2">
        <v>387.71</v>
      </c>
      <c r="G1291" s="2">
        <v>260</v>
      </c>
      <c r="H1291" s="2">
        <v>0.02</v>
      </c>
      <c r="I1291" s="2">
        <v>30.03</v>
      </c>
      <c r="J1291" s="2">
        <v>29.77</v>
      </c>
      <c r="K1291" s="2">
        <v>703</v>
      </c>
      <c r="L1291" s="2">
        <v>679</v>
      </c>
      <c r="M1291" s="2">
        <v>1</v>
      </c>
    </row>
    <row r="1292" spans="1:67" x14ac:dyDescent="0.25">
      <c r="A1292" s="2">
        <v>1291</v>
      </c>
      <c r="B1292" s="3">
        <v>43914.976771724541</v>
      </c>
      <c r="C1292" s="35">
        <v>30.59</v>
      </c>
      <c r="D1292" s="2">
        <v>967.55</v>
      </c>
      <c r="E1292" s="2">
        <v>29.67</v>
      </c>
      <c r="F1292" s="2">
        <v>387.64</v>
      </c>
      <c r="G1292" s="2">
        <v>260</v>
      </c>
      <c r="H1292" s="2">
        <v>0.02</v>
      </c>
      <c r="I1292" s="2">
        <v>30.83</v>
      </c>
      <c r="J1292" s="2">
        <v>29.75</v>
      </c>
      <c r="K1292" s="2">
        <v>703</v>
      </c>
      <c r="L1292" s="2">
        <v>673</v>
      </c>
      <c r="M1292" s="2">
        <v>1</v>
      </c>
    </row>
    <row r="1293" spans="1:67" x14ac:dyDescent="0.25">
      <c r="A1293" s="2">
        <v>1292</v>
      </c>
      <c r="B1293" s="3">
        <v>43914.978382546295</v>
      </c>
      <c r="C1293" s="35">
        <v>31.06</v>
      </c>
      <c r="D1293" s="2">
        <v>967.56</v>
      </c>
      <c r="E1293" s="2">
        <v>30.89</v>
      </c>
      <c r="F1293" s="2">
        <v>387.53</v>
      </c>
      <c r="G1293" s="2">
        <v>259</v>
      </c>
      <c r="H1293" s="2">
        <v>0.03</v>
      </c>
      <c r="I1293" s="2">
        <v>31.43</v>
      </c>
      <c r="J1293" s="2">
        <v>31.19</v>
      </c>
      <c r="K1293" s="2">
        <v>696</v>
      </c>
      <c r="L1293" s="2">
        <v>669</v>
      </c>
      <c r="M1293" s="2">
        <v>1</v>
      </c>
    </row>
    <row r="1294" spans="1:67" x14ac:dyDescent="0.25">
      <c r="A1294" s="2">
        <v>1293</v>
      </c>
      <c r="B1294" s="3">
        <v>43914.981624745371</v>
      </c>
      <c r="C1294" s="35">
        <v>30.14</v>
      </c>
      <c r="D1294" s="2">
        <v>967.66</v>
      </c>
      <c r="E1294" s="2">
        <v>32.729999999999997</v>
      </c>
      <c r="F1294" s="2">
        <v>386.68</v>
      </c>
      <c r="G1294" s="2">
        <v>260</v>
      </c>
      <c r="H1294" s="2">
        <v>0.02</v>
      </c>
      <c r="I1294" s="2">
        <v>30.29</v>
      </c>
      <c r="J1294" s="2">
        <v>29.99</v>
      </c>
      <c r="K1294" s="2">
        <v>693</v>
      </c>
      <c r="L1294" s="2">
        <v>643</v>
      </c>
      <c r="M1294" s="2">
        <v>1</v>
      </c>
    </row>
    <row r="1295" spans="1:67" x14ac:dyDescent="0.25">
      <c r="A1295" s="2">
        <v>1294</v>
      </c>
      <c r="B1295" s="3">
        <v>43914.983795023145</v>
      </c>
      <c r="C1295" s="35">
        <v>28.73</v>
      </c>
      <c r="D1295" s="2">
        <v>967.66</v>
      </c>
      <c r="E1295" s="2">
        <v>34.950000000000003</v>
      </c>
      <c r="F1295" s="2">
        <v>386.67</v>
      </c>
      <c r="G1295" s="2">
        <v>261</v>
      </c>
      <c r="H1295" s="2">
        <v>0.01</v>
      </c>
      <c r="I1295" s="2">
        <v>29.01</v>
      </c>
      <c r="J1295" s="2">
        <v>28.71</v>
      </c>
      <c r="K1295" s="2">
        <v>662</v>
      </c>
      <c r="L1295" s="2">
        <v>649</v>
      </c>
      <c r="M1295" s="2">
        <v>1</v>
      </c>
    </row>
    <row r="1296" spans="1:67" x14ac:dyDescent="0.25">
      <c r="A1296" s="2">
        <v>1295</v>
      </c>
      <c r="B1296" s="3">
        <v>43914.985405335647</v>
      </c>
      <c r="C1296" s="35">
        <v>30.6</v>
      </c>
      <c r="D1296" s="2">
        <v>967.62</v>
      </c>
      <c r="E1296" s="2">
        <v>29.01</v>
      </c>
      <c r="F1296" s="2">
        <v>387.06</v>
      </c>
      <c r="G1296" s="2">
        <v>261</v>
      </c>
      <c r="H1296" s="2">
        <v>0.02</v>
      </c>
      <c r="I1296" s="2">
        <v>30.99</v>
      </c>
      <c r="J1296" s="2">
        <v>29.97</v>
      </c>
      <c r="K1296" s="2">
        <v>696</v>
      </c>
      <c r="L1296" s="2">
        <v>639</v>
      </c>
      <c r="M1296" s="2">
        <v>1</v>
      </c>
    </row>
    <row r="1297" spans="1:67" x14ac:dyDescent="0.25">
      <c r="A1297" s="2">
        <v>1296</v>
      </c>
      <c r="B1297" s="3">
        <v>43914.987017175925</v>
      </c>
      <c r="C1297" s="35">
        <v>29.99</v>
      </c>
      <c r="D1297" s="2">
        <v>967.6</v>
      </c>
      <c r="E1297" s="2">
        <v>32.159999999999997</v>
      </c>
      <c r="F1297" s="2">
        <v>387.21</v>
      </c>
      <c r="G1297" s="2">
        <v>261</v>
      </c>
      <c r="H1297" s="2">
        <v>0.02</v>
      </c>
      <c r="I1297" s="2">
        <v>30.23</v>
      </c>
      <c r="J1297" s="2">
        <v>30.15</v>
      </c>
      <c r="K1297" s="2">
        <v>662</v>
      </c>
      <c r="L1297" s="2">
        <v>649</v>
      </c>
      <c r="M1297" s="2">
        <v>1</v>
      </c>
    </row>
    <row r="1298" spans="1:67" x14ac:dyDescent="0.25">
      <c r="A1298" s="2">
        <v>1297</v>
      </c>
      <c r="B1298" s="3">
        <v>43914.990256493053</v>
      </c>
      <c r="C1298" s="35">
        <v>29.9</v>
      </c>
      <c r="D1298" s="2">
        <v>967.61</v>
      </c>
      <c r="E1298" s="2">
        <v>33.380000000000003</v>
      </c>
      <c r="F1298" s="2">
        <v>387.09</v>
      </c>
      <c r="G1298" s="2">
        <v>261</v>
      </c>
      <c r="H1298" s="2">
        <v>0.02</v>
      </c>
      <c r="I1298" s="2">
        <v>30.27</v>
      </c>
      <c r="J1298" s="2">
        <v>30.03</v>
      </c>
      <c r="K1298" s="2">
        <v>678</v>
      </c>
      <c r="L1298" s="2">
        <v>663</v>
      </c>
      <c r="M1298" s="2">
        <v>1</v>
      </c>
    </row>
    <row r="1299" spans="1:67" x14ac:dyDescent="0.25">
      <c r="A1299" s="2">
        <v>1298</v>
      </c>
      <c r="B1299" s="3">
        <v>43914.99243131945</v>
      </c>
      <c r="C1299" s="35">
        <v>29.13</v>
      </c>
      <c r="D1299" s="2">
        <v>967.65</v>
      </c>
      <c r="E1299" s="2">
        <v>34.07</v>
      </c>
      <c r="F1299" s="2">
        <v>386.76</v>
      </c>
      <c r="G1299" s="2">
        <v>261</v>
      </c>
      <c r="H1299" s="2">
        <v>0.02</v>
      </c>
      <c r="I1299" s="2">
        <v>29.17</v>
      </c>
      <c r="J1299" s="2">
        <v>28.95</v>
      </c>
      <c r="K1299" s="2">
        <v>703</v>
      </c>
      <c r="L1299" s="2">
        <v>674</v>
      </c>
      <c r="M1299" s="2">
        <v>1</v>
      </c>
    </row>
    <row r="1300" spans="1:67" x14ac:dyDescent="0.25">
      <c r="A1300" s="2">
        <v>1299</v>
      </c>
      <c r="B1300" s="3">
        <v>43914.994038611112</v>
      </c>
      <c r="C1300" s="35">
        <v>31.29</v>
      </c>
      <c r="D1300" s="2">
        <v>967.61</v>
      </c>
      <c r="E1300" s="2">
        <v>30.18</v>
      </c>
      <c r="F1300" s="2">
        <v>387.1</v>
      </c>
      <c r="G1300" s="2">
        <v>260</v>
      </c>
      <c r="H1300" s="2">
        <v>0.02</v>
      </c>
      <c r="I1300" s="2">
        <v>31.65</v>
      </c>
      <c r="J1300" s="2">
        <v>30.97</v>
      </c>
      <c r="K1300" s="2">
        <v>709</v>
      </c>
      <c r="L1300" s="2">
        <v>688</v>
      </c>
      <c r="M1300" s="2">
        <v>1</v>
      </c>
    </row>
    <row r="1301" spans="1:67" x14ac:dyDescent="0.25">
      <c r="A1301" s="2">
        <v>1300</v>
      </c>
      <c r="B1301" s="3">
        <v>43914.995650682875</v>
      </c>
      <c r="C1301" s="35">
        <v>29.33</v>
      </c>
      <c r="D1301" s="2">
        <v>967.58</v>
      </c>
      <c r="E1301" s="2">
        <v>33.99</v>
      </c>
      <c r="F1301" s="2">
        <v>387.4</v>
      </c>
      <c r="G1301" s="2">
        <v>261</v>
      </c>
      <c r="H1301" s="2">
        <v>0.01</v>
      </c>
      <c r="I1301" s="2">
        <v>29.71</v>
      </c>
      <c r="J1301" s="2">
        <v>29.45</v>
      </c>
      <c r="K1301" s="2">
        <v>709</v>
      </c>
      <c r="L1301" s="2">
        <v>679</v>
      </c>
      <c r="M1301" s="2">
        <v>1</v>
      </c>
    </row>
    <row r="1302" spans="1:67" x14ac:dyDescent="0.25">
      <c r="A1302" s="2">
        <v>1301</v>
      </c>
      <c r="B1302" s="3">
        <v>43914.998888402777</v>
      </c>
      <c r="C1302" s="35">
        <v>29.89</v>
      </c>
      <c r="D1302" s="2">
        <v>967.61</v>
      </c>
      <c r="E1302" s="2">
        <v>34.51</v>
      </c>
      <c r="F1302" s="2">
        <v>387.1</v>
      </c>
      <c r="G1302" s="2">
        <v>256</v>
      </c>
      <c r="H1302" s="2">
        <v>0.03</v>
      </c>
      <c r="I1302" s="2">
        <v>30.11</v>
      </c>
      <c r="J1302" s="2">
        <v>29.83</v>
      </c>
      <c r="K1302" s="2">
        <v>693</v>
      </c>
      <c r="L1302" s="2">
        <v>669</v>
      </c>
      <c r="M1302" s="2">
        <v>1</v>
      </c>
    </row>
    <row r="1303" spans="1:67" s="45" customFormat="1" x14ac:dyDescent="0.25">
      <c r="A1303" s="43">
        <v>1302</v>
      </c>
      <c r="B1303" s="44">
        <v>43915.001048310187</v>
      </c>
      <c r="C1303" s="35">
        <v>28.94</v>
      </c>
      <c r="D1303" s="43">
        <v>967.7</v>
      </c>
      <c r="E1303" s="43">
        <v>37.03</v>
      </c>
      <c r="F1303" s="43">
        <v>386.37</v>
      </c>
      <c r="G1303" s="43">
        <v>260</v>
      </c>
      <c r="H1303" s="43">
        <v>0.02</v>
      </c>
      <c r="I1303" s="43">
        <v>29.07</v>
      </c>
      <c r="J1303" s="43">
        <v>28.83</v>
      </c>
      <c r="K1303" s="43">
        <v>703</v>
      </c>
      <c r="L1303" s="43">
        <v>684</v>
      </c>
      <c r="M1303" s="2">
        <v>1</v>
      </c>
      <c r="N1303" s="76">
        <f t="shared" ref="N1303:O1303" si="342">AVERAGE(C1303:C1322)</f>
        <v>29.2135</v>
      </c>
      <c r="O1303" s="76">
        <f t="shared" si="342"/>
        <v>967.46300000000008</v>
      </c>
      <c r="P1303" s="76">
        <f t="shared" ref="P1303:V1303" si="343">AVERAGE(E1303:E1322)</f>
        <v>33.265999999999998</v>
      </c>
      <c r="Q1303" s="76">
        <f t="shared" si="343"/>
        <v>388.37900000000002</v>
      </c>
      <c r="R1303" s="76">
        <f t="shared" si="343"/>
        <v>260.5</v>
      </c>
      <c r="S1303" s="76">
        <f t="shared" si="343"/>
        <v>2.2000000000000009E-2</v>
      </c>
      <c r="T1303" s="76">
        <f t="shared" si="343"/>
        <v>29.399000000000001</v>
      </c>
      <c r="U1303" s="76">
        <f t="shared" si="343"/>
        <v>28.978000000000002</v>
      </c>
      <c r="V1303" s="76">
        <f t="shared" si="343"/>
        <v>698.95</v>
      </c>
      <c r="W1303" s="71">
        <f t="shared" ref="W1303:X1303" si="344">STDEV(C1303:C1322)</f>
        <v>0.83424264424307881</v>
      </c>
      <c r="X1303" s="71">
        <f t="shared" si="344"/>
        <v>0.12806659451855712</v>
      </c>
      <c r="Y1303" s="71">
        <f t="shared" ref="Y1303:AE1303" si="345">STDEV(E1303:E1322)</f>
        <v>2.4390321635306171</v>
      </c>
      <c r="Z1303" s="71">
        <f t="shared" si="345"/>
        <v>1.1007361173323991</v>
      </c>
      <c r="AA1303" s="71">
        <f t="shared" si="345"/>
        <v>0.68824720161168529</v>
      </c>
      <c r="AB1303" s="71">
        <f t="shared" si="345"/>
        <v>6.1558701125108729E-3</v>
      </c>
      <c r="AC1303" s="71">
        <f t="shared" si="345"/>
        <v>0.91916380763341499</v>
      </c>
      <c r="AD1303" s="71">
        <f t="shared" si="345"/>
        <v>0.8879402540356206</v>
      </c>
      <c r="AE1303" s="71">
        <f t="shared" si="345"/>
        <v>9.4003079456837071</v>
      </c>
      <c r="AF1303" s="141">
        <f>AVERAGE(C1303:C1362)</f>
        <v>28.48833333333333</v>
      </c>
      <c r="AG1303" s="141">
        <f t="shared" ref="AG1303:AN1303" si="346">AVERAGE(D1303:D1362)</f>
        <v>967.17466666666689</v>
      </c>
      <c r="AH1303" s="141">
        <f t="shared" si="346"/>
        <v>33.971999999999994</v>
      </c>
      <c r="AI1303" s="141">
        <f t="shared" si="346"/>
        <v>390.87433333333331</v>
      </c>
      <c r="AJ1303" s="141">
        <f t="shared" si="346"/>
        <v>260.46666666666664</v>
      </c>
      <c r="AK1303" s="141">
        <f t="shared" si="346"/>
        <v>2.1166666666666681E-2</v>
      </c>
      <c r="AL1303" s="141">
        <f t="shared" si="346"/>
        <v>28.711000000000002</v>
      </c>
      <c r="AM1303" s="141">
        <f t="shared" si="346"/>
        <v>28.275666666666663</v>
      </c>
      <c r="AN1303" s="141">
        <f t="shared" si="346"/>
        <v>702.76666666666665</v>
      </c>
      <c r="AO1303" s="140">
        <f>STDEV(C1303:C1362)</f>
        <v>1.0655724436979221</v>
      </c>
      <c r="AP1303" s="140">
        <f t="shared" ref="AP1303:AW1303" si="347">STDEV(D1303:D1362)</f>
        <v>0.26646122029462904</v>
      </c>
      <c r="AQ1303" s="140">
        <f t="shared" si="347"/>
        <v>2.6059825564929948</v>
      </c>
      <c r="AR1303" s="140">
        <f t="shared" si="347"/>
        <v>2.3046264204536731</v>
      </c>
      <c r="AS1303" s="140">
        <f t="shared" si="347"/>
        <v>0.98232975696169877</v>
      </c>
      <c r="AT1303" s="140">
        <f t="shared" si="347"/>
        <v>5.2373064194367264E-3</v>
      </c>
      <c r="AU1303" s="140">
        <f t="shared" si="347"/>
        <v>1.1522913061536511</v>
      </c>
      <c r="AV1303" s="140">
        <f t="shared" si="347"/>
        <v>1.064777157662685</v>
      </c>
      <c r="AW1303" s="140">
        <f t="shared" si="347"/>
        <v>12.665670493090685</v>
      </c>
      <c r="AX1303" s="142">
        <f>AVERAGE(C1303:C1420)</f>
        <v>27.67694915254237</v>
      </c>
      <c r="AY1303" s="142">
        <f t="shared" ref="AY1303:BF1303" si="348">AVERAGE(D1303:D1420)</f>
        <v>967.06677966101699</v>
      </c>
      <c r="AZ1303" s="142">
        <f t="shared" si="348"/>
        <v>35.67</v>
      </c>
      <c r="BA1303" s="142">
        <f t="shared" si="348"/>
        <v>391.80601694915242</v>
      </c>
      <c r="BB1303" s="142">
        <f t="shared" si="348"/>
        <v>260.49152542372883</v>
      </c>
      <c r="BC1303" s="142">
        <f t="shared" si="348"/>
        <v>2.0762711864406789E-2</v>
      </c>
      <c r="BD1303" s="142">
        <f t="shared" si="348"/>
        <v>27.876779661016954</v>
      </c>
      <c r="BE1303" s="142">
        <f t="shared" si="348"/>
        <v>27.437966101694901</v>
      </c>
      <c r="BF1303" s="142">
        <f t="shared" si="348"/>
        <v>710.64406779661022</v>
      </c>
      <c r="BG1303" s="143">
        <f>STDEV(C1303:C1420)</f>
        <v>1.2869147551939981</v>
      </c>
      <c r="BH1303" s="143">
        <f t="shared" ref="BH1303:BO1303" si="349">STDEV(D1303:D1420)</f>
        <v>0.26642900100072076</v>
      </c>
      <c r="BI1303" s="143">
        <f t="shared" si="349"/>
        <v>3.2189895956796781</v>
      </c>
      <c r="BJ1303" s="143">
        <f t="shared" si="349"/>
        <v>2.3039643055129564</v>
      </c>
      <c r="BK1303" s="143">
        <f t="shared" si="349"/>
        <v>0.96738048544593547</v>
      </c>
      <c r="BL1303" s="143">
        <f t="shared" si="349"/>
        <v>4.5585984615187673E-3</v>
      </c>
      <c r="BM1303" s="143">
        <f t="shared" si="349"/>
        <v>1.3678187022839809</v>
      </c>
      <c r="BN1303" s="143">
        <f t="shared" si="349"/>
        <v>1.3041108962087211</v>
      </c>
      <c r="BO1303" s="143">
        <f t="shared" si="349"/>
        <v>16.519103379844701</v>
      </c>
    </row>
    <row r="1304" spans="1:67" x14ac:dyDescent="0.25">
      <c r="A1304" s="2">
        <v>1303</v>
      </c>
      <c r="B1304" s="3">
        <v>43915.002661932871</v>
      </c>
      <c r="C1304" s="35">
        <v>30.62</v>
      </c>
      <c r="D1304" s="2">
        <v>967.6</v>
      </c>
      <c r="E1304" s="2">
        <v>30.95</v>
      </c>
      <c r="F1304" s="2">
        <v>387.19</v>
      </c>
      <c r="G1304" s="2">
        <v>261</v>
      </c>
      <c r="H1304" s="2">
        <v>0.02</v>
      </c>
      <c r="I1304" s="2">
        <v>30.95</v>
      </c>
      <c r="J1304" s="2">
        <v>30.17</v>
      </c>
      <c r="K1304" s="2">
        <v>709</v>
      </c>
      <c r="L1304" s="2">
        <v>674</v>
      </c>
      <c r="M1304" s="2">
        <v>1</v>
      </c>
    </row>
    <row r="1305" spans="1:67" x14ac:dyDescent="0.25">
      <c r="A1305" s="2">
        <v>1304</v>
      </c>
      <c r="B1305" s="3">
        <v>43915.004278414352</v>
      </c>
      <c r="C1305" s="35">
        <v>29.24</v>
      </c>
      <c r="D1305" s="2">
        <v>967.65</v>
      </c>
      <c r="E1305" s="2">
        <v>34.53</v>
      </c>
      <c r="F1305" s="2">
        <v>386.77</v>
      </c>
      <c r="G1305" s="2">
        <v>260</v>
      </c>
      <c r="H1305" s="2">
        <v>0.02</v>
      </c>
      <c r="I1305" s="2">
        <v>29.59</v>
      </c>
      <c r="J1305" s="2">
        <v>29.35</v>
      </c>
      <c r="K1305" s="2">
        <v>703</v>
      </c>
      <c r="L1305" s="2">
        <v>679</v>
      </c>
      <c r="M1305" s="2">
        <v>1</v>
      </c>
    </row>
    <row r="1306" spans="1:67" x14ac:dyDescent="0.25">
      <c r="A1306" s="2">
        <v>1305</v>
      </c>
      <c r="B1306" s="3">
        <v>43915.007522939813</v>
      </c>
      <c r="C1306" s="35">
        <v>29.9</v>
      </c>
      <c r="D1306" s="2">
        <v>967.54</v>
      </c>
      <c r="E1306" s="2">
        <v>33.78</v>
      </c>
      <c r="F1306" s="2">
        <v>387.71</v>
      </c>
      <c r="G1306" s="2">
        <v>261</v>
      </c>
      <c r="H1306" s="2">
        <v>0.02</v>
      </c>
      <c r="I1306" s="2">
        <v>30.03</v>
      </c>
      <c r="J1306" s="2">
        <v>29.89</v>
      </c>
      <c r="K1306" s="2">
        <v>718</v>
      </c>
      <c r="L1306" s="2">
        <v>679</v>
      </c>
      <c r="M1306" s="2">
        <v>1</v>
      </c>
    </row>
    <row r="1307" spans="1:67" x14ac:dyDescent="0.25">
      <c r="A1307" s="2">
        <v>1306</v>
      </c>
      <c r="B1307" s="3">
        <v>43915.009710995371</v>
      </c>
      <c r="C1307" s="35">
        <v>28.53</v>
      </c>
      <c r="D1307" s="2">
        <v>967.59</v>
      </c>
      <c r="E1307" s="2">
        <v>36.31</v>
      </c>
      <c r="F1307" s="2">
        <v>387.27</v>
      </c>
      <c r="G1307" s="2">
        <v>261</v>
      </c>
      <c r="H1307" s="2">
        <v>0.02</v>
      </c>
      <c r="I1307" s="2">
        <v>28.67</v>
      </c>
      <c r="J1307" s="2">
        <v>28.43</v>
      </c>
      <c r="K1307" s="2">
        <v>703</v>
      </c>
      <c r="L1307" s="2">
        <v>674</v>
      </c>
      <c r="M1307" s="2">
        <v>1</v>
      </c>
    </row>
    <row r="1308" spans="1:67" x14ac:dyDescent="0.25">
      <c r="A1308" s="2">
        <v>1307</v>
      </c>
      <c r="B1308" s="3">
        <v>43915.011341620368</v>
      </c>
      <c r="C1308" s="35">
        <v>28.68</v>
      </c>
      <c r="D1308" s="2">
        <v>967.59</v>
      </c>
      <c r="E1308" s="2">
        <v>34</v>
      </c>
      <c r="F1308" s="2">
        <v>387.29</v>
      </c>
      <c r="G1308" s="2">
        <v>261</v>
      </c>
      <c r="H1308" s="2">
        <v>0.03</v>
      </c>
      <c r="I1308" s="2">
        <v>28.71</v>
      </c>
      <c r="J1308" s="2">
        <v>27.73</v>
      </c>
      <c r="K1308" s="2">
        <v>687</v>
      </c>
      <c r="L1308" s="2">
        <v>664</v>
      </c>
      <c r="M1308" s="2">
        <v>1</v>
      </c>
    </row>
    <row r="1309" spans="1:67" x14ac:dyDescent="0.25">
      <c r="A1309" s="2">
        <v>1308</v>
      </c>
      <c r="B1309" s="3">
        <v>43915.012961493056</v>
      </c>
      <c r="C1309" s="35">
        <v>30.11</v>
      </c>
      <c r="D1309" s="2">
        <v>967.5</v>
      </c>
      <c r="E1309" s="2">
        <v>31.64</v>
      </c>
      <c r="F1309" s="2">
        <v>388.06</v>
      </c>
      <c r="G1309" s="2">
        <v>260</v>
      </c>
      <c r="H1309" s="2">
        <v>0.01</v>
      </c>
      <c r="I1309" s="2">
        <v>30.37</v>
      </c>
      <c r="J1309" s="2">
        <v>30.15</v>
      </c>
      <c r="K1309" s="2">
        <v>709</v>
      </c>
      <c r="L1309" s="2">
        <v>669</v>
      </c>
      <c r="M1309" s="2">
        <v>1</v>
      </c>
    </row>
    <row r="1310" spans="1:67" x14ac:dyDescent="0.25">
      <c r="A1310" s="2">
        <v>1309</v>
      </c>
      <c r="B1310" s="3">
        <v>43915.014585543977</v>
      </c>
      <c r="C1310" s="35">
        <v>28.43</v>
      </c>
      <c r="D1310" s="2">
        <v>967.54</v>
      </c>
      <c r="E1310" s="2">
        <v>36.020000000000003</v>
      </c>
      <c r="F1310" s="2">
        <v>387.7</v>
      </c>
      <c r="G1310" s="2">
        <v>260</v>
      </c>
      <c r="H1310" s="2">
        <v>0.02</v>
      </c>
      <c r="I1310" s="2">
        <v>28.61</v>
      </c>
      <c r="J1310" s="2">
        <v>28.37</v>
      </c>
      <c r="K1310" s="2">
        <v>703</v>
      </c>
      <c r="L1310" s="2">
        <v>664</v>
      </c>
      <c r="M1310" s="2">
        <v>1</v>
      </c>
    </row>
    <row r="1311" spans="1:67" x14ac:dyDescent="0.25">
      <c r="A1311" s="2">
        <v>1310</v>
      </c>
      <c r="B1311" s="3">
        <v>43915.017489872684</v>
      </c>
      <c r="C1311" s="35">
        <v>29.77</v>
      </c>
      <c r="D1311" s="2">
        <v>967.45</v>
      </c>
      <c r="E1311" s="2">
        <v>33.590000000000003</v>
      </c>
      <c r="F1311" s="2">
        <v>388.48</v>
      </c>
      <c r="G1311" s="2">
        <v>260</v>
      </c>
      <c r="H1311" s="2">
        <v>0.02</v>
      </c>
      <c r="I1311" s="2">
        <v>29.99</v>
      </c>
      <c r="J1311" s="2">
        <v>29.85</v>
      </c>
      <c r="K1311" s="2">
        <v>703</v>
      </c>
      <c r="L1311" s="2">
        <v>684</v>
      </c>
      <c r="M1311" s="2">
        <v>1</v>
      </c>
    </row>
    <row r="1312" spans="1:67" x14ac:dyDescent="0.25">
      <c r="A1312" s="2">
        <v>1311</v>
      </c>
      <c r="B1312" s="3">
        <v>43915.019662025465</v>
      </c>
      <c r="C1312" s="35">
        <v>28.33</v>
      </c>
      <c r="D1312" s="2">
        <v>967.51</v>
      </c>
      <c r="E1312" s="2">
        <v>35.21</v>
      </c>
      <c r="F1312" s="2">
        <v>387.98</v>
      </c>
      <c r="G1312" s="2">
        <v>262</v>
      </c>
      <c r="H1312" s="2">
        <v>0.03</v>
      </c>
      <c r="I1312" s="2">
        <v>28.53</v>
      </c>
      <c r="J1312" s="2">
        <v>28.31</v>
      </c>
      <c r="K1312" s="2">
        <v>703</v>
      </c>
      <c r="L1312" s="2">
        <v>669</v>
      </c>
      <c r="M1312" s="2">
        <v>1</v>
      </c>
    </row>
    <row r="1313" spans="1:67" x14ac:dyDescent="0.25">
      <c r="A1313" s="2">
        <v>1312</v>
      </c>
      <c r="B1313" s="3">
        <v>43915.021274548606</v>
      </c>
      <c r="C1313" s="35">
        <v>29.24</v>
      </c>
      <c r="D1313" s="2">
        <v>967.42</v>
      </c>
      <c r="E1313" s="2">
        <v>29.73</v>
      </c>
      <c r="F1313" s="2">
        <v>388.75</v>
      </c>
      <c r="G1313" s="2">
        <v>261</v>
      </c>
      <c r="H1313" s="2">
        <v>0.01</v>
      </c>
      <c r="I1313" s="2">
        <v>29.35</v>
      </c>
      <c r="J1313" s="2">
        <v>28.37</v>
      </c>
      <c r="K1313" s="2">
        <v>681</v>
      </c>
      <c r="L1313" s="2">
        <v>668</v>
      </c>
      <c r="M1313" s="2">
        <v>1</v>
      </c>
    </row>
    <row r="1314" spans="1:67" x14ac:dyDescent="0.25">
      <c r="A1314" s="2">
        <v>1313</v>
      </c>
      <c r="B1314" s="3">
        <v>43915.022889444444</v>
      </c>
      <c r="C1314" s="35">
        <v>29.33</v>
      </c>
      <c r="D1314" s="2">
        <v>967.45</v>
      </c>
      <c r="E1314" s="2">
        <v>32.380000000000003</v>
      </c>
      <c r="F1314" s="2">
        <v>388.52</v>
      </c>
      <c r="G1314" s="2">
        <v>260</v>
      </c>
      <c r="H1314" s="2">
        <v>0.03</v>
      </c>
      <c r="I1314" s="2">
        <v>29.59</v>
      </c>
      <c r="J1314" s="2">
        <v>29.37</v>
      </c>
      <c r="K1314" s="2">
        <v>696</v>
      </c>
      <c r="L1314" s="2">
        <v>669</v>
      </c>
      <c r="M1314" s="2">
        <v>1</v>
      </c>
    </row>
    <row r="1315" spans="1:67" x14ac:dyDescent="0.25">
      <c r="A1315" s="2">
        <v>1314</v>
      </c>
      <c r="B1315" s="3">
        <v>43915.026134733795</v>
      </c>
      <c r="C1315" s="35">
        <v>30.48</v>
      </c>
      <c r="D1315" s="2">
        <v>967.38</v>
      </c>
      <c r="E1315" s="2">
        <v>28.82</v>
      </c>
      <c r="F1315" s="2">
        <v>389.09</v>
      </c>
      <c r="G1315" s="2">
        <v>260</v>
      </c>
      <c r="H1315" s="2">
        <v>0.03</v>
      </c>
      <c r="I1315" s="2">
        <v>30.89</v>
      </c>
      <c r="J1315" s="2">
        <v>30.05</v>
      </c>
      <c r="K1315" s="2">
        <v>703</v>
      </c>
      <c r="L1315" s="2">
        <v>664</v>
      </c>
      <c r="M1315" s="2">
        <v>1</v>
      </c>
    </row>
    <row r="1316" spans="1:67" x14ac:dyDescent="0.25">
      <c r="A1316" s="2">
        <v>1315</v>
      </c>
      <c r="B1316" s="3">
        <v>43915.028300555554</v>
      </c>
      <c r="C1316" s="35">
        <v>29.02</v>
      </c>
      <c r="D1316" s="2">
        <v>967.41</v>
      </c>
      <c r="E1316" s="2">
        <v>32.9</v>
      </c>
      <c r="F1316" s="2">
        <v>388.81</v>
      </c>
      <c r="G1316" s="2">
        <v>261</v>
      </c>
      <c r="H1316" s="2">
        <v>0.03</v>
      </c>
      <c r="I1316" s="2">
        <v>29.27</v>
      </c>
      <c r="J1316" s="2">
        <v>29.11</v>
      </c>
      <c r="K1316" s="2">
        <v>696</v>
      </c>
      <c r="L1316" s="2">
        <v>674</v>
      </c>
      <c r="M1316" s="2">
        <v>1</v>
      </c>
    </row>
    <row r="1317" spans="1:67" x14ac:dyDescent="0.25">
      <c r="A1317" s="2">
        <v>1316</v>
      </c>
      <c r="B1317" s="3">
        <v>43915.029905451389</v>
      </c>
      <c r="C1317" s="35">
        <v>28.01</v>
      </c>
      <c r="D1317" s="2">
        <v>967.44</v>
      </c>
      <c r="E1317" s="2">
        <v>34.94</v>
      </c>
      <c r="F1317" s="2">
        <v>388.6</v>
      </c>
      <c r="G1317" s="2">
        <v>260</v>
      </c>
      <c r="H1317" s="2">
        <v>0.03</v>
      </c>
      <c r="I1317" s="2">
        <v>28.09</v>
      </c>
      <c r="J1317" s="2">
        <v>27.87</v>
      </c>
      <c r="K1317" s="2">
        <v>696</v>
      </c>
      <c r="L1317" s="2">
        <v>663</v>
      </c>
      <c r="M1317" s="2">
        <v>1</v>
      </c>
    </row>
    <row r="1318" spans="1:67" x14ac:dyDescent="0.25">
      <c r="A1318" s="2">
        <v>1317</v>
      </c>
      <c r="B1318" s="3">
        <v>43915.0315199537</v>
      </c>
      <c r="C1318" s="35">
        <v>30.01</v>
      </c>
      <c r="D1318" s="2">
        <v>967.35</v>
      </c>
      <c r="E1318" s="2">
        <v>28.55</v>
      </c>
      <c r="F1318" s="2">
        <v>389.33</v>
      </c>
      <c r="G1318" s="2">
        <v>260</v>
      </c>
      <c r="H1318" s="2">
        <v>0.02</v>
      </c>
      <c r="I1318" s="2">
        <v>30.23</v>
      </c>
      <c r="J1318" s="2">
        <v>29.31</v>
      </c>
      <c r="K1318" s="2">
        <v>678</v>
      </c>
      <c r="L1318" s="2">
        <v>664</v>
      </c>
      <c r="M1318" s="2">
        <v>1</v>
      </c>
    </row>
    <row r="1319" spans="1:67" x14ac:dyDescent="0.25">
      <c r="A1319" s="2">
        <v>1318</v>
      </c>
      <c r="B1319" s="3">
        <v>43915.034757303241</v>
      </c>
      <c r="C1319" s="35">
        <v>28.18</v>
      </c>
      <c r="D1319" s="2">
        <v>967.32</v>
      </c>
      <c r="E1319" s="2">
        <v>32.950000000000003</v>
      </c>
      <c r="F1319" s="2">
        <v>389.62</v>
      </c>
      <c r="G1319" s="2">
        <v>261</v>
      </c>
      <c r="H1319" s="2">
        <v>0.02</v>
      </c>
      <c r="I1319" s="2">
        <v>28.19</v>
      </c>
      <c r="J1319" s="2">
        <v>27.43</v>
      </c>
      <c r="K1319" s="2">
        <v>696</v>
      </c>
      <c r="L1319" s="2">
        <v>669</v>
      </c>
      <c r="M1319" s="2">
        <v>1</v>
      </c>
    </row>
    <row r="1320" spans="1:67" x14ac:dyDescent="0.25">
      <c r="A1320" s="2">
        <v>1319</v>
      </c>
      <c r="B1320" s="3">
        <v>43915.036933379626</v>
      </c>
      <c r="C1320" s="35">
        <v>30.37</v>
      </c>
      <c r="D1320" s="2">
        <v>967.27</v>
      </c>
      <c r="E1320" s="2">
        <v>31.78</v>
      </c>
      <c r="F1320" s="2">
        <v>390.07</v>
      </c>
      <c r="G1320" s="2">
        <v>261</v>
      </c>
      <c r="H1320" s="2">
        <v>0.02</v>
      </c>
      <c r="I1320" s="2">
        <v>30.65</v>
      </c>
      <c r="J1320" s="2">
        <v>30.09</v>
      </c>
      <c r="K1320" s="2">
        <v>693</v>
      </c>
      <c r="L1320" s="2">
        <v>664</v>
      </c>
      <c r="M1320" s="2">
        <v>1</v>
      </c>
    </row>
    <row r="1321" spans="1:67" x14ac:dyDescent="0.25">
      <c r="A1321" s="2">
        <v>1320</v>
      </c>
      <c r="B1321" s="3">
        <v>43915.0385503125</v>
      </c>
      <c r="C1321" s="35">
        <v>28.98</v>
      </c>
      <c r="D1321" s="2">
        <v>967.26</v>
      </c>
      <c r="E1321" s="2">
        <v>34.65</v>
      </c>
      <c r="F1321" s="2">
        <v>390.1</v>
      </c>
      <c r="G1321" s="2">
        <v>261</v>
      </c>
      <c r="H1321" s="2">
        <v>0.02</v>
      </c>
      <c r="I1321" s="2">
        <v>29.07</v>
      </c>
      <c r="J1321" s="2">
        <v>28.95</v>
      </c>
      <c r="K1321" s="2">
        <v>703</v>
      </c>
      <c r="L1321" s="2">
        <v>669</v>
      </c>
      <c r="M1321" s="2">
        <v>1</v>
      </c>
    </row>
    <row r="1322" spans="1:67" x14ac:dyDescent="0.25">
      <c r="A1322" s="2">
        <v>1321</v>
      </c>
      <c r="B1322" s="3">
        <v>43915.040162962963</v>
      </c>
      <c r="C1322" s="35">
        <v>28.1</v>
      </c>
      <c r="D1322" s="2">
        <v>967.29</v>
      </c>
      <c r="E1322" s="2">
        <v>35.56</v>
      </c>
      <c r="F1322" s="2">
        <v>389.87</v>
      </c>
      <c r="G1322" s="2">
        <v>259</v>
      </c>
      <c r="H1322" s="2">
        <v>0.02</v>
      </c>
      <c r="I1322" s="2">
        <v>28.13</v>
      </c>
      <c r="J1322" s="2">
        <v>27.93</v>
      </c>
      <c r="K1322" s="2">
        <v>696</v>
      </c>
      <c r="L1322" s="2">
        <v>669</v>
      </c>
      <c r="M1322" s="2">
        <v>1</v>
      </c>
    </row>
    <row r="1323" spans="1:67" s="45" customFormat="1" x14ac:dyDescent="0.25">
      <c r="A1323" s="43">
        <v>1322</v>
      </c>
      <c r="B1323" s="44">
        <v>43915.043401006944</v>
      </c>
      <c r="C1323" s="35">
        <v>28.51</v>
      </c>
      <c r="D1323" s="43">
        <v>967.29</v>
      </c>
      <c r="E1323" s="43">
        <v>34.6</v>
      </c>
      <c r="F1323" s="43">
        <v>389.9</v>
      </c>
      <c r="G1323" s="43">
        <v>260</v>
      </c>
      <c r="H1323" s="43">
        <v>0.03</v>
      </c>
      <c r="I1323" s="43">
        <v>28.75</v>
      </c>
      <c r="J1323" s="43">
        <v>28.47</v>
      </c>
      <c r="K1323" s="43">
        <v>693</v>
      </c>
      <c r="L1323" s="43">
        <v>669</v>
      </c>
      <c r="M1323" s="2">
        <v>1</v>
      </c>
      <c r="N1323" s="76">
        <f t="shared" ref="N1323:O1323" si="350">AVERAGE(C1323:C1341)</f>
        <v>28.384210526315787</v>
      </c>
      <c r="O1323" s="76">
        <f t="shared" si="350"/>
        <v>967.1926315789475</v>
      </c>
      <c r="P1323" s="76">
        <f t="shared" ref="P1323:V1323" si="351">AVERAGE(E1323:E1341)</f>
        <v>34.238421052631587</v>
      </c>
      <c r="Q1323" s="76">
        <f t="shared" si="351"/>
        <v>390.71842105263153</v>
      </c>
      <c r="R1323" s="76">
        <f t="shared" si="351"/>
        <v>260.10526315789474</v>
      </c>
      <c r="S1323" s="76">
        <f t="shared" si="351"/>
        <v>2.1578947368421055E-2</v>
      </c>
      <c r="T1323" s="76">
        <f t="shared" si="351"/>
        <v>28.639473684210518</v>
      </c>
      <c r="U1323" s="76">
        <f t="shared" si="351"/>
        <v>28.199473684210531</v>
      </c>
      <c r="V1323" s="76">
        <f t="shared" si="351"/>
        <v>699.21052631578948</v>
      </c>
      <c r="W1323" s="71">
        <f t="shared" ref="W1323:X1323" si="352">STDEV(C1323:C1341)</f>
        <v>0.98715818719681792</v>
      </c>
      <c r="X1323" s="71">
        <f t="shared" si="352"/>
        <v>0.12735960048718073</v>
      </c>
      <c r="Y1323" s="71">
        <f t="shared" ref="Y1323:AE1323" si="353">STDEV(E1323:E1341)</f>
        <v>2.935353969111155</v>
      </c>
      <c r="Z1323" s="71">
        <f t="shared" si="353"/>
        <v>1.0932279581226709</v>
      </c>
      <c r="AA1323" s="71">
        <f t="shared" si="353"/>
        <v>1.1002392084403616</v>
      </c>
      <c r="AB1323" s="71">
        <f t="shared" si="353"/>
        <v>3.7463432463267755E-3</v>
      </c>
      <c r="AC1323" s="71">
        <f t="shared" si="353"/>
        <v>1.1072963754830474</v>
      </c>
      <c r="AD1323" s="71">
        <f t="shared" si="353"/>
        <v>0.94180366958659933</v>
      </c>
      <c r="AE1323" s="71">
        <f t="shared" si="353"/>
        <v>7.9273012597704318</v>
      </c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34"/>
      <c r="AY1323" s="34"/>
      <c r="AZ1323" s="34"/>
      <c r="BA1323" s="34"/>
      <c r="BB1323" s="34"/>
      <c r="BC1323" s="34"/>
      <c r="BD1323" s="34"/>
      <c r="BE1323" s="34"/>
      <c r="BF1323" s="34"/>
      <c r="BG1323" s="34"/>
      <c r="BH1323" s="34"/>
      <c r="BI1323" s="34"/>
      <c r="BJ1323" s="34"/>
      <c r="BK1323" s="34"/>
      <c r="BL1323" s="34"/>
      <c r="BM1323" s="34"/>
      <c r="BN1323" s="34"/>
      <c r="BO1323" s="34"/>
    </row>
    <row r="1324" spans="1:67" x14ac:dyDescent="0.25">
      <c r="A1324" s="2">
        <v>1323</v>
      </c>
      <c r="B1324" s="3">
        <v>43915.045575868055</v>
      </c>
      <c r="C1324" s="35">
        <v>27.92</v>
      </c>
      <c r="D1324" s="2">
        <v>967.3</v>
      </c>
      <c r="E1324" s="2">
        <v>35.92</v>
      </c>
      <c r="F1324" s="2">
        <v>389.77</v>
      </c>
      <c r="G1324" s="2">
        <v>258</v>
      </c>
      <c r="H1324" s="2">
        <v>0.02</v>
      </c>
      <c r="I1324" s="2">
        <v>27.97</v>
      </c>
      <c r="J1324" s="2">
        <v>27.75</v>
      </c>
      <c r="K1324" s="2">
        <v>703</v>
      </c>
      <c r="L1324" s="2">
        <v>678</v>
      </c>
      <c r="M1324" s="2">
        <v>1</v>
      </c>
    </row>
    <row r="1325" spans="1:67" x14ac:dyDescent="0.25">
      <c r="A1325" s="2">
        <v>1324</v>
      </c>
      <c r="B1325" s="3">
        <v>43915.047198368055</v>
      </c>
      <c r="C1325" s="35">
        <v>30.55</v>
      </c>
      <c r="D1325" s="2">
        <v>967.29</v>
      </c>
      <c r="E1325" s="2">
        <v>29.63</v>
      </c>
      <c r="F1325" s="2">
        <v>389.88</v>
      </c>
      <c r="G1325" s="2">
        <v>260</v>
      </c>
      <c r="H1325" s="2">
        <v>0.02</v>
      </c>
      <c r="I1325" s="2">
        <v>30.99</v>
      </c>
      <c r="J1325" s="2">
        <v>29.79</v>
      </c>
      <c r="K1325" s="2">
        <v>687</v>
      </c>
      <c r="L1325" s="2">
        <v>659</v>
      </c>
      <c r="M1325" s="2">
        <v>1</v>
      </c>
    </row>
    <row r="1326" spans="1:67" x14ac:dyDescent="0.25">
      <c r="A1326" s="2">
        <v>1325</v>
      </c>
      <c r="B1326" s="3">
        <v>43915.048823090277</v>
      </c>
      <c r="C1326" s="35">
        <v>28.67</v>
      </c>
      <c r="D1326" s="2">
        <v>967.28</v>
      </c>
      <c r="E1326" s="2">
        <v>33.869999999999997</v>
      </c>
      <c r="F1326" s="2">
        <v>390</v>
      </c>
      <c r="G1326" s="2">
        <v>261</v>
      </c>
      <c r="H1326" s="2">
        <v>0.02</v>
      </c>
      <c r="I1326" s="2">
        <v>29.29</v>
      </c>
      <c r="J1326" s="2">
        <v>29.03</v>
      </c>
      <c r="K1326" s="2">
        <v>696</v>
      </c>
      <c r="L1326" s="2">
        <v>674</v>
      </c>
      <c r="M1326" s="2">
        <v>1</v>
      </c>
    </row>
    <row r="1327" spans="1:67" x14ac:dyDescent="0.25">
      <c r="A1327" s="2">
        <v>1326</v>
      </c>
      <c r="B1327" s="3">
        <v>43915.050453993055</v>
      </c>
      <c r="C1327" s="35">
        <v>27.78</v>
      </c>
      <c r="D1327" s="2">
        <v>967.32</v>
      </c>
      <c r="E1327" s="2">
        <v>36.21</v>
      </c>
      <c r="F1327" s="2">
        <v>389.58</v>
      </c>
      <c r="G1327" s="2">
        <v>259</v>
      </c>
      <c r="H1327" s="2">
        <v>0.02</v>
      </c>
      <c r="I1327" s="2">
        <v>27.85</v>
      </c>
      <c r="J1327" s="2">
        <v>27.59</v>
      </c>
      <c r="K1327" s="2">
        <v>687</v>
      </c>
      <c r="L1327" s="2">
        <v>679</v>
      </c>
      <c r="M1327" s="2">
        <v>1</v>
      </c>
    </row>
    <row r="1328" spans="1:67" x14ac:dyDescent="0.25">
      <c r="A1328" s="2">
        <v>1327</v>
      </c>
      <c r="B1328" s="3">
        <v>43915.053691458335</v>
      </c>
      <c r="C1328" s="35">
        <v>27.76</v>
      </c>
      <c r="D1328" s="2">
        <v>967.31</v>
      </c>
      <c r="E1328" s="2">
        <v>34.69</v>
      </c>
      <c r="F1328" s="2">
        <v>389.67</v>
      </c>
      <c r="G1328" s="2">
        <v>261</v>
      </c>
      <c r="H1328" s="2">
        <v>0.02</v>
      </c>
      <c r="I1328" s="2">
        <v>28.13</v>
      </c>
      <c r="J1328" s="2">
        <v>27.85</v>
      </c>
      <c r="K1328" s="2">
        <v>709</v>
      </c>
      <c r="L1328" s="2">
        <v>674</v>
      </c>
      <c r="M1328" s="2">
        <v>1</v>
      </c>
    </row>
    <row r="1329" spans="1:67" x14ac:dyDescent="0.25">
      <c r="A1329" s="2">
        <v>1328</v>
      </c>
      <c r="B1329" s="3">
        <v>43915.055861377317</v>
      </c>
      <c r="C1329" s="35">
        <v>27.15</v>
      </c>
      <c r="D1329" s="2">
        <v>967.31</v>
      </c>
      <c r="E1329" s="2">
        <v>37.65</v>
      </c>
      <c r="F1329" s="2">
        <v>389.73</v>
      </c>
      <c r="G1329" s="2">
        <v>259</v>
      </c>
      <c r="H1329" s="2">
        <v>0.03</v>
      </c>
      <c r="I1329" s="2">
        <v>27.23</v>
      </c>
      <c r="J1329" s="2">
        <v>26.97</v>
      </c>
      <c r="K1329" s="2">
        <v>709</v>
      </c>
      <c r="L1329" s="2">
        <v>679</v>
      </c>
      <c r="M1329" s="2">
        <v>1</v>
      </c>
    </row>
    <row r="1330" spans="1:67" x14ac:dyDescent="0.25">
      <c r="A1330" s="2">
        <v>1329</v>
      </c>
      <c r="B1330" s="3">
        <v>43915.057472256944</v>
      </c>
      <c r="C1330" s="35">
        <v>29.38</v>
      </c>
      <c r="D1330" s="2">
        <v>967.23</v>
      </c>
      <c r="E1330" s="2">
        <v>30.67</v>
      </c>
      <c r="F1330" s="2">
        <v>390.41</v>
      </c>
      <c r="G1330" s="2">
        <v>259</v>
      </c>
      <c r="H1330" s="2">
        <v>0.02</v>
      </c>
      <c r="I1330" s="2">
        <v>29.57</v>
      </c>
      <c r="J1330" s="2">
        <v>28.57</v>
      </c>
      <c r="K1330" s="2">
        <v>696</v>
      </c>
      <c r="L1330" s="2">
        <v>684</v>
      </c>
      <c r="M1330" s="2">
        <v>1</v>
      </c>
    </row>
    <row r="1331" spans="1:67" x14ac:dyDescent="0.25">
      <c r="A1331" s="2">
        <v>1330</v>
      </c>
      <c r="B1331" s="3">
        <v>43915.059081527783</v>
      </c>
      <c r="C1331" s="35">
        <v>28.66</v>
      </c>
      <c r="D1331" s="2">
        <v>967.28</v>
      </c>
      <c r="E1331" s="2">
        <v>34.07</v>
      </c>
      <c r="F1331" s="2">
        <v>389.98</v>
      </c>
      <c r="G1331" s="2">
        <v>261</v>
      </c>
      <c r="H1331" s="2">
        <v>0.02</v>
      </c>
      <c r="I1331" s="2">
        <v>29.15</v>
      </c>
      <c r="J1331" s="2">
        <v>28.89</v>
      </c>
      <c r="K1331" s="2">
        <v>696</v>
      </c>
      <c r="L1331" s="2">
        <v>674</v>
      </c>
      <c r="M1331" s="2">
        <v>1</v>
      </c>
    </row>
    <row r="1332" spans="1:67" x14ac:dyDescent="0.25">
      <c r="A1332" s="2">
        <v>1331</v>
      </c>
      <c r="B1332" s="3">
        <v>43915.06232193287</v>
      </c>
      <c r="C1332" s="35">
        <v>29.27</v>
      </c>
      <c r="D1332" s="2">
        <v>967.21</v>
      </c>
      <c r="E1332" s="2">
        <v>30.61</v>
      </c>
      <c r="F1332" s="2">
        <v>390.54</v>
      </c>
      <c r="G1332" s="2">
        <v>260</v>
      </c>
      <c r="H1332" s="2">
        <v>0.02</v>
      </c>
      <c r="I1332" s="2">
        <v>29.53</v>
      </c>
      <c r="J1332" s="2">
        <v>28.69</v>
      </c>
      <c r="K1332" s="2">
        <v>703</v>
      </c>
      <c r="L1332" s="2">
        <v>669</v>
      </c>
      <c r="M1332" s="2">
        <v>1</v>
      </c>
    </row>
    <row r="1333" spans="1:67" x14ac:dyDescent="0.25">
      <c r="A1333" s="2">
        <v>1332</v>
      </c>
      <c r="B1333" s="3">
        <v>43915.064493541664</v>
      </c>
      <c r="C1333" s="35">
        <v>28.84</v>
      </c>
      <c r="D1333" s="2">
        <v>967.29</v>
      </c>
      <c r="E1333" s="2">
        <v>34.619999999999997</v>
      </c>
      <c r="F1333" s="2">
        <v>389.9</v>
      </c>
      <c r="G1333" s="2">
        <v>259</v>
      </c>
      <c r="H1333" s="2">
        <v>0.02</v>
      </c>
      <c r="I1333" s="2">
        <v>29.17</v>
      </c>
      <c r="J1333" s="2">
        <v>28.91</v>
      </c>
      <c r="K1333" s="2">
        <v>693</v>
      </c>
      <c r="L1333" s="2">
        <v>679</v>
      </c>
      <c r="M1333" s="2">
        <v>1</v>
      </c>
    </row>
    <row r="1334" spans="1:67" x14ac:dyDescent="0.25">
      <c r="A1334" s="2">
        <v>1333</v>
      </c>
      <c r="B1334" s="3">
        <v>43915.066112858796</v>
      </c>
      <c r="C1334" s="35">
        <v>27.52</v>
      </c>
      <c r="D1334" s="2">
        <v>967.23</v>
      </c>
      <c r="E1334" s="2">
        <v>37.340000000000003</v>
      </c>
      <c r="F1334" s="2">
        <v>390.4</v>
      </c>
      <c r="G1334" s="2">
        <v>260</v>
      </c>
      <c r="H1334" s="2">
        <v>0.02</v>
      </c>
      <c r="I1334" s="2">
        <v>27.71</v>
      </c>
      <c r="J1334" s="2">
        <v>27.47</v>
      </c>
      <c r="K1334" s="2">
        <v>703</v>
      </c>
      <c r="L1334" s="2">
        <v>669</v>
      </c>
      <c r="M1334" s="2">
        <v>1</v>
      </c>
    </row>
    <row r="1335" spans="1:67" x14ac:dyDescent="0.25">
      <c r="A1335" s="2">
        <v>1334</v>
      </c>
      <c r="B1335" s="3">
        <v>43915.067737604171</v>
      </c>
      <c r="C1335" s="35">
        <v>27.03</v>
      </c>
      <c r="D1335" s="2">
        <v>967.19</v>
      </c>
      <c r="E1335" s="2">
        <v>38.619999999999997</v>
      </c>
      <c r="F1335" s="2">
        <v>390.78</v>
      </c>
      <c r="G1335" s="2">
        <v>260</v>
      </c>
      <c r="H1335" s="2">
        <v>0.02</v>
      </c>
      <c r="I1335" s="2">
        <v>27.03</v>
      </c>
      <c r="J1335" s="2">
        <v>26.73</v>
      </c>
      <c r="K1335" s="2">
        <v>693</v>
      </c>
      <c r="L1335" s="2">
        <v>674</v>
      </c>
      <c r="M1335" s="2">
        <v>1</v>
      </c>
    </row>
    <row r="1336" spans="1:67" x14ac:dyDescent="0.25">
      <c r="A1336" s="2">
        <v>1335</v>
      </c>
      <c r="B1336" s="3">
        <v>43915.06936173611</v>
      </c>
      <c r="C1336" s="35">
        <v>29.69</v>
      </c>
      <c r="D1336" s="2">
        <v>967.11</v>
      </c>
      <c r="E1336" s="2">
        <v>30.89</v>
      </c>
      <c r="F1336" s="2">
        <v>391.47</v>
      </c>
      <c r="G1336" s="2">
        <v>260</v>
      </c>
      <c r="H1336" s="2">
        <v>0.02</v>
      </c>
      <c r="I1336" s="2">
        <v>29.97</v>
      </c>
      <c r="J1336" s="2">
        <v>29.35</v>
      </c>
      <c r="K1336" s="2">
        <v>703</v>
      </c>
      <c r="L1336" s="2">
        <v>674</v>
      </c>
      <c r="M1336" s="2">
        <v>1</v>
      </c>
    </row>
    <row r="1337" spans="1:67" x14ac:dyDescent="0.25">
      <c r="A1337" s="2">
        <v>1336</v>
      </c>
      <c r="B1337" s="3">
        <v>43915.072598009254</v>
      </c>
      <c r="C1337" s="35">
        <v>27.09</v>
      </c>
      <c r="D1337" s="2">
        <v>967.05</v>
      </c>
      <c r="E1337" s="2">
        <v>38.74</v>
      </c>
      <c r="F1337" s="2">
        <v>391.92</v>
      </c>
      <c r="G1337" s="2">
        <v>259</v>
      </c>
      <c r="H1337" s="2">
        <v>0.02</v>
      </c>
      <c r="I1337" s="2">
        <v>27.09</v>
      </c>
      <c r="J1337" s="2">
        <v>26.83</v>
      </c>
      <c r="K1337" s="2">
        <v>703</v>
      </c>
      <c r="L1337" s="2">
        <v>679</v>
      </c>
      <c r="M1337" s="2">
        <v>1</v>
      </c>
    </row>
    <row r="1338" spans="1:67" x14ac:dyDescent="0.25">
      <c r="A1338" s="2">
        <v>1337</v>
      </c>
      <c r="B1338" s="3">
        <v>43915.074756261572</v>
      </c>
      <c r="C1338" s="35">
        <v>28.52</v>
      </c>
      <c r="D1338" s="2">
        <v>967</v>
      </c>
      <c r="E1338" s="2">
        <v>30.26</v>
      </c>
      <c r="F1338" s="2">
        <v>392.37</v>
      </c>
      <c r="G1338" s="2">
        <v>261</v>
      </c>
      <c r="H1338" s="2">
        <v>0.02</v>
      </c>
      <c r="I1338" s="2">
        <v>28.71</v>
      </c>
      <c r="J1338" s="2">
        <v>27.75</v>
      </c>
      <c r="K1338" s="2">
        <v>712</v>
      </c>
      <c r="L1338" s="2">
        <v>674</v>
      </c>
      <c r="M1338" s="2">
        <v>1</v>
      </c>
    </row>
    <row r="1339" spans="1:67" x14ac:dyDescent="0.25">
      <c r="A1339" s="2">
        <v>1338</v>
      </c>
      <c r="B1339" s="3">
        <v>43915.07636673611</v>
      </c>
      <c r="C1339" s="35">
        <v>28.36</v>
      </c>
      <c r="D1339" s="2">
        <v>967.03</v>
      </c>
      <c r="E1339" s="2">
        <v>33.33</v>
      </c>
      <c r="F1339" s="2">
        <v>392.11</v>
      </c>
      <c r="G1339" s="2">
        <v>261</v>
      </c>
      <c r="H1339" s="2">
        <v>0.03</v>
      </c>
      <c r="I1339" s="2">
        <v>28.81</v>
      </c>
      <c r="J1339" s="2">
        <v>28.53</v>
      </c>
      <c r="K1339" s="2">
        <v>709</v>
      </c>
      <c r="L1339" s="2">
        <v>674</v>
      </c>
      <c r="M1339" s="2">
        <v>1</v>
      </c>
    </row>
    <row r="1340" spans="1:67" x14ac:dyDescent="0.25">
      <c r="A1340" s="2">
        <v>1339</v>
      </c>
      <c r="B1340" s="3">
        <v>43915.077978321759</v>
      </c>
      <c r="C1340" s="35">
        <v>27.25</v>
      </c>
      <c r="D1340" s="2">
        <v>966.97</v>
      </c>
      <c r="E1340" s="2">
        <v>36.85</v>
      </c>
      <c r="F1340" s="2">
        <v>392.62</v>
      </c>
      <c r="G1340" s="2">
        <v>262</v>
      </c>
      <c r="H1340" s="2">
        <v>0.02</v>
      </c>
      <c r="I1340" s="2">
        <v>27.39</v>
      </c>
      <c r="J1340" s="2">
        <v>27.11</v>
      </c>
      <c r="K1340" s="2">
        <v>703</v>
      </c>
      <c r="L1340" s="2">
        <v>679</v>
      </c>
      <c r="M1340" s="2">
        <v>1</v>
      </c>
    </row>
    <row r="1341" spans="1:67" x14ac:dyDescent="0.25">
      <c r="A1341" s="2">
        <v>1340</v>
      </c>
      <c r="B1341" s="3">
        <v>43915.081218749998</v>
      </c>
      <c r="C1341" s="35">
        <v>29.35</v>
      </c>
      <c r="D1341" s="2">
        <v>966.97</v>
      </c>
      <c r="E1341" s="2">
        <v>31.96</v>
      </c>
      <c r="F1341" s="2">
        <v>392.62</v>
      </c>
      <c r="G1341" s="2">
        <v>262</v>
      </c>
      <c r="H1341" s="2">
        <v>0.02</v>
      </c>
      <c r="I1341" s="2">
        <v>29.81</v>
      </c>
      <c r="J1341" s="2">
        <v>29.51</v>
      </c>
      <c r="K1341" s="2">
        <v>687</v>
      </c>
      <c r="L1341" s="2">
        <v>664</v>
      </c>
      <c r="M1341" s="2">
        <v>1</v>
      </c>
    </row>
    <row r="1342" spans="1:67" s="45" customFormat="1" x14ac:dyDescent="0.25">
      <c r="A1342" s="43">
        <v>1341</v>
      </c>
      <c r="B1342" s="44">
        <v>43915.083386527782</v>
      </c>
      <c r="C1342" s="35">
        <v>27.61</v>
      </c>
      <c r="D1342" s="43">
        <v>967.03</v>
      </c>
      <c r="E1342" s="43">
        <v>34.74</v>
      </c>
      <c r="F1342" s="43">
        <v>392.15</v>
      </c>
      <c r="G1342" s="43">
        <v>261</v>
      </c>
      <c r="H1342" s="43">
        <v>0.02</v>
      </c>
      <c r="I1342" s="43">
        <v>27.99</v>
      </c>
      <c r="J1342" s="43">
        <v>27.69</v>
      </c>
      <c r="K1342" s="43">
        <v>709</v>
      </c>
      <c r="L1342" s="43">
        <v>674</v>
      </c>
      <c r="M1342" s="2">
        <v>1</v>
      </c>
      <c r="N1342" s="76">
        <f t="shared" ref="N1342:O1342" si="354">AVERAGE(C1342:C1361)</f>
        <v>27.917999999999999</v>
      </c>
      <c r="O1342" s="76">
        <f t="shared" si="354"/>
        <v>966.88400000000001</v>
      </c>
      <c r="P1342" s="76">
        <f t="shared" ref="P1342:V1342" si="355">AVERAGE(E1342:E1361)</f>
        <v>34.305999999999997</v>
      </c>
      <c r="Q1342" s="76">
        <f t="shared" si="355"/>
        <v>393.392</v>
      </c>
      <c r="R1342" s="76">
        <f t="shared" si="355"/>
        <v>260.8</v>
      </c>
      <c r="S1342" s="76">
        <f t="shared" si="355"/>
        <v>0.02</v>
      </c>
      <c r="T1342" s="76">
        <f t="shared" si="355"/>
        <v>28.147999999999996</v>
      </c>
      <c r="U1342" s="76">
        <f t="shared" si="355"/>
        <v>27.690999999999995</v>
      </c>
      <c r="V1342" s="76">
        <f t="shared" si="355"/>
        <v>708.4</v>
      </c>
      <c r="W1342" s="71">
        <f t="shared" ref="W1342:X1342" si="356">STDEV(C1342:C1361)</f>
        <v>0.96648358822888969</v>
      </c>
      <c r="X1342" s="71">
        <f t="shared" si="356"/>
        <v>8.5864029598823138E-2</v>
      </c>
      <c r="Y1342" s="71">
        <f t="shared" ref="Y1342:AE1342" si="357">STDEV(E1342:E1361)</f>
        <v>2.442518975846129</v>
      </c>
      <c r="Z1342" s="71">
        <f t="shared" si="357"/>
        <v>0.75171103070542422</v>
      </c>
      <c r="AA1342" s="71">
        <f t="shared" si="357"/>
        <v>1.0563093645728086</v>
      </c>
      <c r="AB1342" s="71">
        <f t="shared" si="357"/>
        <v>5.6195148694901543E-3</v>
      </c>
      <c r="AC1342" s="71">
        <f t="shared" si="357"/>
        <v>1.1005051471698659</v>
      </c>
      <c r="AD1342" s="71">
        <f t="shared" si="357"/>
        <v>0.98173798626935604</v>
      </c>
      <c r="AE1342" s="71">
        <f t="shared" si="357"/>
        <v>15.411547277080397</v>
      </c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34"/>
      <c r="AY1342" s="34"/>
      <c r="AZ1342" s="34"/>
      <c r="BA1342" s="34"/>
      <c r="BB1342" s="34"/>
      <c r="BC1342" s="34"/>
      <c r="BD1342" s="34"/>
      <c r="BE1342" s="34"/>
      <c r="BF1342" s="34"/>
      <c r="BG1342" s="34"/>
      <c r="BH1342" s="34"/>
      <c r="BI1342" s="34"/>
      <c r="BJ1342" s="34"/>
      <c r="BK1342" s="34"/>
      <c r="BL1342" s="34"/>
      <c r="BM1342" s="34"/>
      <c r="BN1342" s="34"/>
      <c r="BO1342" s="34"/>
    </row>
    <row r="1343" spans="1:67" x14ac:dyDescent="0.25">
      <c r="A1343" s="2">
        <v>1342</v>
      </c>
      <c r="B1343" s="3">
        <v>43915.084998402774</v>
      </c>
      <c r="C1343" s="35">
        <v>27.08</v>
      </c>
      <c r="D1343" s="2">
        <v>967</v>
      </c>
      <c r="E1343" s="2">
        <v>36.590000000000003</v>
      </c>
      <c r="F1343" s="2">
        <v>392.36</v>
      </c>
      <c r="G1343" s="2">
        <v>261</v>
      </c>
      <c r="H1343" s="2">
        <v>0.03</v>
      </c>
      <c r="I1343" s="2">
        <v>27.11</v>
      </c>
      <c r="J1343" s="2">
        <v>26.83</v>
      </c>
      <c r="K1343" s="2">
        <v>709</v>
      </c>
      <c r="L1343" s="2">
        <v>674</v>
      </c>
      <c r="M1343" s="2">
        <v>1</v>
      </c>
    </row>
    <row r="1344" spans="1:67" x14ac:dyDescent="0.25">
      <c r="A1344" s="2">
        <v>1343</v>
      </c>
      <c r="B1344" s="3">
        <v>43915.086608680554</v>
      </c>
      <c r="C1344" s="35">
        <v>29.26</v>
      </c>
      <c r="D1344" s="2">
        <v>966.95</v>
      </c>
      <c r="E1344" s="2">
        <v>30.17</v>
      </c>
      <c r="F1344" s="2">
        <v>392.79</v>
      </c>
      <c r="G1344" s="2">
        <v>261</v>
      </c>
      <c r="H1344" s="2">
        <v>0.02</v>
      </c>
      <c r="I1344" s="2">
        <v>29.63</v>
      </c>
      <c r="J1344" s="2">
        <v>28.65</v>
      </c>
      <c r="K1344" s="2">
        <v>703</v>
      </c>
      <c r="L1344" s="2">
        <v>684</v>
      </c>
      <c r="M1344" s="2">
        <v>1</v>
      </c>
    </row>
    <row r="1345" spans="1:13" x14ac:dyDescent="0.25">
      <c r="A1345" s="2">
        <v>1344</v>
      </c>
      <c r="B1345" s="3">
        <v>43915.089847812502</v>
      </c>
      <c r="C1345" s="35">
        <v>26.84</v>
      </c>
      <c r="D1345" s="2">
        <v>966.97</v>
      </c>
      <c r="E1345" s="2">
        <v>35.409999999999997</v>
      </c>
      <c r="F1345" s="2">
        <v>392.63</v>
      </c>
      <c r="G1345" s="2">
        <v>260</v>
      </c>
      <c r="H1345" s="2">
        <v>0.02</v>
      </c>
      <c r="I1345" s="2">
        <v>26.93</v>
      </c>
      <c r="J1345" s="2">
        <v>26.77</v>
      </c>
      <c r="K1345" s="2">
        <v>696</v>
      </c>
      <c r="L1345" s="2">
        <v>679</v>
      </c>
      <c r="M1345" s="2">
        <v>1</v>
      </c>
    </row>
    <row r="1346" spans="1:13" x14ac:dyDescent="0.25">
      <c r="A1346" s="2">
        <v>1345</v>
      </c>
      <c r="B1346" s="3">
        <v>43915.092032094908</v>
      </c>
      <c r="C1346" s="35">
        <v>28.23</v>
      </c>
      <c r="D1346" s="2">
        <v>966.91</v>
      </c>
      <c r="E1346" s="2">
        <v>31.68</v>
      </c>
      <c r="F1346" s="2">
        <v>393.12</v>
      </c>
      <c r="G1346" s="2">
        <v>263</v>
      </c>
      <c r="H1346" s="2">
        <v>0.02</v>
      </c>
      <c r="I1346" s="2">
        <v>28.45</v>
      </c>
      <c r="J1346" s="2">
        <v>27.41</v>
      </c>
      <c r="K1346" s="2">
        <v>703</v>
      </c>
      <c r="L1346" s="2">
        <v>684</v>
      </c>
      <c r="M1346" s="2">
        <v>1</v>
      </c>
    </row>
    <row r="1347" spans="1:13" x14ac:dyDescent="0.25">
      <c r="A1347" s="2">
        <v>1346</v>
      </c>
      <c r="B1347" s="3">
        <v>43915.093640300925</v>
      </c>
      <c r="C1347" s="35">
        <v>28.85</v>
      </c>
      <c r="D1347" s="2">
        <v>966.86</v>
      </c>
      <c r="E1347" s="2">
        <v>32.479999999999997</v>
      </c>
      <c r="F1347" s="2">
        <v>393.62</v>
      </c>
      <c r="G1347" s="2">
        <v>261</v>
      </c>
      <c r="H1347" s="2">
        <v>0.02</v>
      </c>
      <c r="I1347" s="2">
        <v>29.35</v>
      </c>
      <c r="J1347" s="2">
        <v>29.11</v>
      </c>
      <c r="K1347" s="2">
        <v>687</v>
      </c>
      <c r="L1347" s="2">
        <v>664</v>
      </c>
      <c r="M1347" s="2">
        <v>1</v>
      </c>
    </row>
    <row r="1348" spans="1:13" x14ac:dyDescent="0.25">
      <c r="A1348" s="2">
        <v>1347</v>
      </c>
      <c r="B1348" s="3">
        <v>43915.095249062499</v>
      </c>
      <c r="C1348" s="35">
        <v>27.22</v>
      </c>
      <c r="D1348" s="2">
        <v>966.84</v>
      </c>
      <c r="E1348" s="2">
        <v>35</v>
      </c>
      <c r="F1348" s="2">
        <v>393.77</v>
      </c>
      <c r="G1348" s="2">
        <v>261</v>
      </c>
      <c r="H1348" s="2">
        <v>0.02</v>
      </c>
      <c r="I1348" s="2">
        <v>27.51</v>
      </c>
      <c r="J1348" s="2">
        <v>27.25</v>
      </c>
      <c r="K1348" s="2">
        <v>696</v>
      </c>
      <c r="L1348" s="2">
        <v>664</v>
      </c>
      <c r="M1348" s="2">
        <v>1</v>
      </c>
    </row>
    <row r="1349" spans="1:13" x14ac:dyDescent="0.25">
      <c r="A1349" s="2">
        <v>1348</v>
      </c>
      <c r="B1349" s="3">
        <v>43915.098489965283</v>
      </c>
      <c r="C1349" s="35">
        <v>29.48</v>
      </c>
      <c r="D1349" s="2">
        <v>966.73</v>
      </c>
      <c r="E1349" s="2">
        <v>32.36</v>
      </c>
      <c r="F1349" s="2">
        <v>394.71</v>
      </c>
      <c r="G1349" s="2">
        <v>261</v>
      </c>
      <c r="H1349" s="2">
        <v>0.03</v>
      </c>
      <c r="I1349" s="2">
        <v>29.75</v>
      </c>
      <c r="J1349" s="2">
        <v>29.37</v>
      </c>
      <c r="K1349" s="2">
        <v>703</v>
      </c>
      <c r="L1349" s="2">
        <v>674</v>
      </c>
      <c r="M1349" s="2">
        <v>1</v>
      </c>
    </row>
    <row r="1350" spans="1:13" x14ac:dyDescent="0.25">
      <c r="A1350" s="2">
        <v>1349</v>
      </c>
      <c r="B1350" s="3">
        <v>43915.100657002316</v>
      </c>
      <c r="C1350" s="35">
        <v>27.64</v>
      </c>
      <c r="D1350" s="2">
        <v>966.79</v>
      </c>
      <c r="E1350" s="2">
        <v>34.54</v>
      </c>
      <c r="F1350" s="2">
        <v>394.23</v>
      </c>
      <c r="G1350" s="2">
        <v>258</v>
      </c>
      <c r="H1350" s="2">
        <v>0.01</v>
      </c>
      <c r="I1350" s="2">
        <v>28.01</v>
      </c>
      <c r="J1350" s="2">
        <v>27.79</v>
      </c>
      <c r="K1350" s="2">
        <v>703</v>
      </c>
      <c r="L1350" s="2">
        <v>679</v>
      </c>
      <c r="M1350" s="2">
        <v>1</v>
      </c>
    </row>
    <row r="1351" spans="1:13" x14ac:dyDescent="0.25">
      <c r="A1351" s="2">
        <v>1350</v>
      </c>
      <c r="B1351" s="3">
        <v>43915.102267638889</v>
      </c>
      <c r="C1351" s="35">
        <v>26.98</v>
      </c>
      <c r="D1351" s="2">
        <v>966.76</v>
      </c>
      <c r="E1351" s="2">
        <v>36.53</v>
      </c>
      <c r="F1351" s="2">
        <v>394.5</v>
      </c>
      <c r="G1351" s="2">
        <v>262</v>
      </c>
      <c r="H1351" s="2">
        <v>0.02</v>
      </c>
      <c r="I1351" s="2">
        <v>26.99</v>
      </c>
      <c r="J1351" s="2">
        <v>26.77</v>
      </c>
      <c r="K1351" s="2">
        <v>728</v>
      </c>
      <c r="L1351" s="2">
        <v>689</v>
      </c>
      <c r="M1351" s="2">
        <v>1</v>
      </c>
    </row>
    <row r="1352" spans="1:13" x14ac:dyDescent="0.25">
      <c r="A1352" s="2">
        <v>1351</v>
      </c>
      <c r="B1352" s="3">
        <v>43915.103878194444</v>
      </c>
      <c r="C1352" s="35">
        <v>29.28</v>
      </c>
      <c r="D1352" s="2">
        <v>966.73</v>
      </c>
      <c r="E1352" s="2">
        <v>30.98</v>
      </c>
      <c r="F1352" s="2">
        <v>394.76</v>
      </c>
      <c r="G1352" s="2">
        <v>261</v>
      </c>
      <c r="H1352" s="2">
        <v>0.02</v>
      </c>
      <c r="I1352" s="2">
        <v>29.77</v>
      </c>
      <c r="J1352" s="2">
        <v>28.45</v>
      </c>
      <c r="K1352" s="2">
        <v>703</v>
      </c>
      <c r="L1352" s="2">
        <v>689</v>
      </c>
      <c r="M1352" s="2">
        <v>1</v>
      </c>
    </row>
    <row r="1353" spans="1:13" x14ac:dyDescent="0.25">
      <c r="A1353" s="2">
        <v>1352</v>
      </c>
      <c r="B1353" s="3">
        <v>43915.107114398153</v>
      </c>
      <c r="C1353" s="35">
        <v>27.42</v>
      </c>
      <c r="D1353" s="2">
        <v>966.85</v>
      </c>
      <c r="E1353" s="2">
        <v>38.130000000000003</v>
      </c>
      <c r="F1353" s="2">
        <v>393.66</v>
      </c>
      <c r="G1353" s="2">
        <v>261</v>
      </c>
      <c r="H1353" s="2">
        <v>0.02</v>
      </c>
      <c r="I1353" s="2">
        <v>27.43</v>
      </c>
      <c r="J1353" s="2">
        <v>27.17</v>
      </c>
      <c r="K1353" s="2">
        <v>734</v>
      </c>
      <c r="L1353" s="2">
        <v>709</v>
      </c>
      <c r="M1353" s="2">
        <v>1</v>
      </c>
    </row>
    <row r="1354" spans="1:13" x14ac:dyDescent="0.25">
      <c r="A1354" s="2">
        <v>1353</v>
      </c>
      <c r="B1354" s="3">
        <v>43915.109276331015</v>
      </c>
      <c r="C1354" s="35">
        <v>26.84</v>
      </c>
      <c r="D1354" s="2">
        <v>966.87</v>
      </c>
      <c r="E1354" s="2">
        <v>38.31</v>
      </c>
      <c r="F1354" s="2">
        <v>393.47</v>
      </c>
      <c r="G1354" s="2">
        <v>260</v>
      </c>
      <c r="H1354" s="2">
        <v>0.02</v>
      </c>
      <c r="I1354" s="2">
        <v>26.87</v>
      </c>
      <c r="J1354" s="2">
        <v>26.53</v>
      </c>
      <c r="K1354" s="2">
        <v>734</v>
      </c>
      <c r="L1354" s="2">
        <v>714</v>
      </c>
      <c r="M1354" s="2">
        <v>1</v>
      </c>
    </row>
    <row r="1355" spans="1:13" x14ac:dyDescent="0.25">
      <c r="A1355" s="2">
        <v>1354</v>
      </c>
      <c r="B1355" s="3">
        <v>43915.110888553245</v>
      </c>
      <c r="C1355" s="35">
        <v>29.38</v>
      </c>
      <c r="D1355" s="2">
        <v>966.85</v>
      </c>
      <c r="E1355" s="2">
        <v>31.02</v>
      </c>
      <c r="F1355" s="2">
        <v>393.71</v>
      </c>
      <c r="G1355" s="2">
        <v>261</v>
      </c>
      <c r="H1355" s="2">
        <v>0.02</v>
      </c>
      <c r="I1355" s="2">
        <v>29.75</v>
      </c>
      <c r="J1355" s="2">
        <v>28.75</v>
      </c>
      <c r="K1355" s="2">
        <v>718</v>
      </c>
      <c r="L1355" s="2">
        <v>704</v>
      </c>
      <c r="M1355" s="2">
        <v>1</v>
      </c>
    </row>
    <row r="1356" spans="1:13" x14ac:dyDescent="0.25">
      <c r="A1356" s="2">
        <v>1355</v>
      </c>
      <c r="B1356" s="3">
        <v>43915.112494884263</v>
      </c>
      <c r="C1356" s="35">
        <v>27.94</v>
      </c>
      <c r="D1356" s="2">
        <v>966.94</v>
      </c>
      <c r="E1356" s="2">
        <v>35.19</v>
      </c>
      <c r="F1356" s="2">
        <v>392.93</v>
      </c>
      <c r="G1356" s="2">
        <v>261</v>
      </c>
      <c r="H1356" s="2">
        <v>0.01</v>
      </c>
      <c r="I1356" s="2">
        <v>28.25</v>
      </c>
      <c r="J1356" s="2">
        <v>28.05</v>
      </c>
      <c r="K1356" s="2">
        <v>737</v>
      </c>
      <c r="L1356" s="2">
        <v>709</v>
      </c>
      <c r="M1356" s="2">
        <v>1</v>
      </c>
    </row>
    <row r="1357" spans="1:13" x14ac:dyDescent="0.25">
      <c r="A1357" s="2">
        <v>1356</v>
      </c>
      <c r="B1357" s="3">
        <v>43915.115734618055</v>
      </c>
      <c r="C1357" s="35">
        <v>26.85</v>
      </c>
      <c r="D1357" s="2">
        <v>966.93</v>
      </c>
      <c r="E1357" s="2">
        <v>32.94</v>
      </c>
      <c r="F1357" s="2">
        <v>393</v>
      </c>
      <c r="G1357" s="2">
        <v>261</v>
      </c>
      <c r="H1357" s="2">
        <v>0.02</v>
      </c>
      <c r="I1357" s="2">
        <v>26.85</v>
      </c>
      <c r="J1357" s="2">
        <v>25.97</v>
      </c>
      <c r="K1357" s="2">
        <v>712</v>
      </c>
      <c r="L1357" s="2">
        <v>694</v>
      </c>
      <c r="M1357" s="2">
        <v>1</v>
      </c>
    </row>
    <row r="1358" spans="1:13" x14ac:dyDescent="0.25">
      <c r="A1358" s="2">
        <v>1357</v>
      </c>
      <c r="B1358" s="3">
        <v>43915.117903715276</v>
      </c>
      <c r="C1358" s="35">
        <v>28.64</v>
      </c>
      <c r="D1358" s="2">
        <v>966.9</v>
      </c>
      <c r="E1358" s="2">
        <v>32.840000000000003</v>
      </c>
      <c r="F1358" s="2">
        <v>393.27</v>
      </c>
      <c r="G1358" s="2">
        <v>259</v>
      </c>
      <c r="H1358" s="2">
        <v>0.03</v>
      </c>
      <c r="I1358" s="2">
        <v>28.89</v>
      </c>
      <c r="J1358" s="2">
        <v>28.57</v>
      </c>
      <c r="K1358" s="2">
        <v>703</v>
      </c>
      <c r="L1358" s="2">
        <v>694</v>
      </c>
      <c r="M1358" s="2">
        <v>1</v>
      </c>
    </row>
    <row r="1359" spans="1:13" x14ac:dyDescent="0.25">
      <c r="A1359" s="2">
        <v>1358</v>
      </c>
      <c r="B1359" s="3">
        <v>43915.11951423611</v>
      </c>
      <c r="C1359" s="35">
        <v>27.39</v>
      </c>
      <c r="D1359" s="2">
        <v>966.95</v>
      </c>
      <c r="E1359" s="2">
        <v>36.979999999999997</v>
      </c>
      <c r="F1359" s="2">
        <v>392.84</v>
      </c>
      <c r="G1359" s="2">
        <v>260</v>
      </c>
      <c r="H1359" s="2">
        <v>0.02</v>
      </c>
      <c r="I1359" s="2">
        <v>27.63</v>
      </c>
      <c r="J1359" s="2">
        <v>27.37</v>
      </c>
      <c r="K1359" s="2">
        <v>703</v>
      </c>
      <c r="L1359" s="2">
        <v>694</v>
      </c>
      <c r="M1359" s="2">
        <v>1</v>
      </c>
    </row>
    <row r="1360" spans="1:13" x14ac:dyDescent="0.25">
      <c r="A1360" s="2">
        <v>1359</v>
      </c>
      <c r="B1360" s="3">
        <v>43915.121123136574</v>
      </c>
      <c r="C1360" s="35">
        <v>26.79</v>
      </c>
      <c r="D1360" s="2">
        <v>966.96</v>
      </c>
      <c r="E1360" s="2">
        <v>36.590000000000003</v>
      </c>
      <c r="F1360" s="2">
        <v>392.71</v>
      </c>
      <c r="G1360" s="2">
        <v>262</v>
      </c>
      <c r="H1360" s="2">
        <v>0.02</v>
      </c>
      <c r="I1360" s="2">
        <v>26.81</v>
      </c>
      <c r="J1360" s="2">
        <v>26.53</v>
      </c>
      <c r="K1360" s="2">
        <v>678</v>
      </c>
      <c r="L1360" s="2">
        <v>679</v>
      </c>
      <c r="M1360" s="2">
        <v>1</v>
      </c>
    </row>
    <row r="1361" spans="1:67" x14ac:dyDescent="0.25">
      <c r="A1361" s="2">
        <v>1360</v>
      </c>
      <c r="B1361" s="3">
        <v>43915.124367870369</v>
      </c>
      <c r="C1361" s="35">
        <v>28.64</v>
      </c>
      <c r="D1361" s="2">
        <v>966.86</v>
      </c>
      <c r="E1361" s="2">
        <v>33.64</v>
      </c>
      <c r="F1361" s="2">
        <v>393.61</v>
      </c>
      <c r="G1361" s="2">
        <v>261</v>
      </c>
      <c r="H1361" s="2">
        <v>0.01</v>
      </c>
      <c r="I1361" s="2">
        <v>28.99</v>
      </c>
      <c r="J1361" s="2">
        <v>28.79</v>
      </c>
      <c r="K1361" s="2">
        <v>709</v>
      </c>
      <c r="L1361" s="2">
        <v>694</v>
      </c>
      <c r="M1361" s="2">
        <v>1</v>
      </c>
    </row>
    <row r="1362" spans="1:67" s="45" customFormat="1" x14ac:dyDescent="0.25">
      <c r="A1362" s="43">
        <v>1361</v>
      </c>
      <c r="B1362" s="44">
        <v>43915.12653040509</v>
      </c>
      <c r="C1362" s="35">
        <v>27.37</v>
      </c>
      <c r="D1362" s="43">
        <v>966.88</v>
      </c>
      <c r="E1362" s="43">
        <v>36.35</v>
      </c>
      <c r="F1362" s="43">
        <v>393.39</v>
      </c>
      <c r="G1362" s="43">
        <v>260</v>
      </c>
      <c r="H1362" s="43">
        <v>0.02</v>
      </c>
      <c r="I1362" s="43">
        <v>27.57</v>
      </c>
      <c r="J1362" s="43">
        <v>27.37</v>
      </c>
      <c r="K1362" s="43">
        <v>734</v>
      </c>
      <c r="L1362" s="43">
        <v>694</v>
      </c>
      <c r="M1362" s="2">
        <v>1</v>
      </c>
      <c r="N1362" s="76">
        <f t="shared" ref="N1362:O1362" si="358">AVERAGE(C1362:C1381)</f>
        <v>27.155999999999999</v>
      </c>
      <c r="O1362" s="76">
        <f t="shared" si="358"/>
        <v>966.81949999999983</v>
      </c>
      <c r="P1362" s="76">
        <f t="shared" ref="P1362:V1362" si="359">AVERAGE(E1362:E1381)</f>
        <v>35.241999999999997</v>
      </c>
      <c r="Q1362" s="76">
        <f t="shared" si="359"/>
        <v>393.93900000000008</v>
      </c>
      <c r="R1362" s="76">
        <f t="shared" si="359"/>
        <v>260.35000000000002</v>
      </c>
      <c r="S1362" s="76">
        <f t="shared" si="359"/>
        <v>2.1000000000000005E-2</v>
      </c>
      <c r="T1362" s="76">
        <f t="shared" si="359"/>
        <v>27.353999999999996</v>
      </c>
      <c r="U1362" s="76">
        <f t="shared" si="359"/>
        <v>26.880000000000006</v>
      </c>
      <c r="V1362" s="76">
        <f t="shared" si="359"/>
        <v>714.55</v>
      </c>
      <c r="W1362" s="71">
        <f t="shared" ref="W1362:X1362" si="360">STDEV(C1362:C1381)</f>
        <v>0.88438143711624173</v>
      </c>
      <c r="X1362" s="71">
        <f t="shared" si="360"/>
        <v>7.9635683617720179E-2</v>
      </c>
      <c r="Y1362" s="71">
        <f t="shared" ref="Y1362:AE1362" si="361">STDEV(E1362:E1381)</f>
        <v>2.1752546130462398</v>
      </c>
      <c r="Z1362" s="71">
        <f t="shared" si="361"/>
        <v>0.68745832409567276</v>
      </c>
      <c r="AA1362" s="71">
        <f t="shared" si="361"/>
        <v>0.81272770088724899</v>
      </c>
      <c r="AB1362" s="71">
        <f t="shared" si="361"/>
        <v>3.0779350562554608E-3</v>
      </c>
      <c r="AC1362" s="71">
        <f t="shared" si="361"/>
        <v>0.98332625629329629</v>
      </c>
      <c r="AD1362" s="71">
        <f t="shared" si="361"/>
        <v>0.89418001249012624</v>
      </c>
      <c r="AE1362" s="71">
        <f t="shared" si="361"/>
        <v>12.836932737428484</v>
      </c>
      <c r="AF1362" s="141">
        <f>AVERAGE(C1362:C1420)</f>
        <v>26.84661016949152</v>
      </c>
      <c r="AG1362" s="141">
        <f t="shared" ref="AG1362:AN1362" si="362">AVERAGE(D1362:D1420)</f>
        <v>966.95389830508464</v>
      </c>
      <c r="AH1362" s="141">
        <f t="shared" si="362"/>
        <v>37.408305084745756</v>
      </c>
      <c r="AI1362" s="141">
        <f t="shared" si="362"/>
        <v>392.78033898305102</v>
      </c>
      <c r="AJ1362" s="141">
        <f t="shared" si="362"/>
        <v>260.50847457627117</v>
      </c>
      <c r="AK1362" s="141">
        <f t="shared" si="362"/>
        <v>2.0338983050847467E-2</v>
      </c>
      <c r="AL1362" s="141">
        <f t="shared" si="362"/>
        <v>27.023220338983055</v>
      </c>
      <c r="AM1362" s="141">
        <f t="shared" si="362"/>
        <v>26.584915254237291</v>
      </c>
      <c r="AN1362" s="141">
        <f t="shared" si="362"/>
        <v>719.05084745762713</v>
      </c>
      <c r="AO1362" s="140">
        <f>STDEV(C1362:C1420)</f>
        <v>0.89725176217290581</v>
      </c>
      <c r="AP1362" s="140">
        <f t="shared" ref="AP1362:AW1362" si="363">STDEV(D1362:D1420)</f>
        <v>0.21579058294265535</v>
      </c>
      <c r="AQ1362" s="140">
        <f t="shared" si="363"/>
        <v>2.8188210745178757</v>
      </c>
      <c r="AR1362" s="140">
        <f t="shared" si="363"/>
        <v>1.8667535586216342</v>
      </c>
      <c r="AS1362" s="140">
        <f t="shared" si="363"/>
        <v>0.95362975096664038</v>
      </c>
      <c r="AT1362" s="140">
        <f t="shared" si="363"/>
        <v>3.6981363875724063E-3</v>
      </c>
      <c r="AU1362" s="140">
        <f t="shared" si="363"/>
        <v>0.98184632668985738</v>
      </c>
      <c r="AV1362" s="140">
        <f t="shared" si="363"/>
        <v>0.90073987381515286</v>
      </c>
      <c r="AW1362" s="140">
        <f t="shared" si="363"/>
        <v>16.143135328521232</v>
      </c>
      <c r="AX1362" s="34"/>
      <c r="AY1362" s="34"/>
      <c r="AZ1362" s="34"/>
      <c r="BA1362" s="34"/>
      <c r="BB1362" s="34"/>
      <c r="BC1362" s="34"/>
      <c r="BD1362" s="34"/>
      <c r="BE1362" s="34"/>
      <c r="BF1362" s="34"/>
      <c r="BG1362" s="34"/>
      <c r="BH1362" s="34"/>
      <c r="BI1362" s="34"/>
      <c r="BJ1362" s="34"/>
      <c r="BK1362" s="34"/>
      <c r="BL1362" s="34"/>
      <c r="BM1362" s="34"/>
      <c r="BN1362" s="34"/>
      <c r="BO1362" s="34"/>
    </row>
    <row r="1363" spans="1:67" x14ac:dyDescent="0.25">
      <c r="A1363" s="2">
        <v>1362</v>
      </c>
      <c r="B1363" s="3">
        <v>43915.128141689813</v>
      </c>
      <c r="C1363" s="35">
        <v>26.74</v>
      </c>
      <c r="D1363" s="2">
        <v>966.93</v>
      </c>
      <c r="E1363" s="2">
        <v>36.82</v>
      </c>
      <c r="F1363" s="2">
        <v>392.99</v>
      </c>
      <c r="G1363" s="2">
        <v>260</v>
      </c>
      <c r="H1363" s="2">
        <v>0.02</v>
      </c>
      <c r="I1363" s="2">
        <v>26.77</v>
      </c>
      <c r="J1363" s="2">
        <v>26.53</v>
      </c>
      <c r="K1363" s="2">
        <v>737</v>
      </c>
      <c r="L1363" s="2">
        <v>699</v>
      </c>
      <c r="M1363" s="2">
        <v>1</v>
      </c>
    </row>
    <row r="1364" spans="1:67" x14ac:dyDescent="0.25">
      <c r="A1364" s="2">
        <v>1363</v>
      </c>
      <c r="B1364" s="3">
        <v>43915.129750891203</v>
      </c>
      <c r="C1364" s="35">
        <v>28.74</v>
      </c>
      <c r="D1364" s="2">
        <v>966.88</v>
      </c>
      <c r="E1364" s="2">
        <v>31</v>
      </c>
      <c r="F1364" s="2">
        <v>393.46</v>
      </c>
      <c r="G1364" s="2">
        <v>261</v>
      </c>
      <c r="H1364" s="2">
        <v>0.02</v>
      </c>
      <c r="I1364" s="2">
        <v>28.97</v>
      </c>
      <c r="J1364" s="2">
        <v>27.99</v>
      </c>
      <c r="K1364" s="2">
        <v>734</v>
      </c>
      <c r="L1364" s="2">
        <v>709</v>
      </c>
      <c r="M1364" s="2">
        <v>1</v>
      </c>
    </row>
    <row r="1365" spans="1:67" x14ac:dyDescent="0.25">
      <c r="A1365" s="2">
        <v>1364</v>
      </c>
      <c r="B1365" s="3">
        <v>43915.132989907404</v>
      </c>
      <c r="C1365" s="35">
        <v>25.94</v>
      </c>
      <c r="D1365" s="2">
        <v>966.94</v>
      </c>
      <c r="E1365" s="2">
        <v>37.71</v>
      </c>
      <c r="F1365" s="2">
        <v>392.89</v>
      </c>
      <c r="G1365" s="2">
        <v>261</v>
      </c>
      <c r="H1365" s="2">
        <v>0.02</v>
      </c>
      <c r="I1365" s="2">
        <v>25.99</v>
      </c>
      <c r="J1365" s="2">
        <v>25.75</v>
      </c>
      <c r="K1365" s="2">
        <v>725</v>
      </c>
      <c r="L1365" s="2">
        <v>694</v>
      </c>
      <c r="M1365" s="2">
        <v>1</v>
      </c>
    </row>
    <row r="1366" spans="1:67" x14ac:dyDescent="0.25">
      <c r="A1366" s="2">
        <v>1365</v>
      </c>
      <c r="B1366" s="3">
        <v>43915.135157083336</v>
      </c>
      <c r="C1366" s="35">
        <v>25.75</v>
      </c>
      <c r="D1366" s="2">
        <v>966.9</v>
      </c>
      <c r="E1366" s="2">
        <v>38.01</v>
      </c>
      <c r="F1366" s="2">
        <v>393.26</v>
      </c>
      <c r="G1366" s="2">
        <v>260</v>
      </c>
      <c r="H1366" s="2">
        <v>0.02</v>
      </c>
      <c r="I1366" s="2">
        <v>25.69</v>
      </c>
      <c r="J1366" s="2">
        <v>25.41</v>
      </c>
      <c r="K1366" s="2">
        <v>703</v>
      </c>
      <c r="L1366" s="2">
        <v>684</v>
      </c>
      <c r="M1366" s="2">
        <v>1</v>
      </c>
    </row>
    <row r="1367" spans="1:67" x14ac:dyDescent="0.25">
      <c r="A1367" s="2">
        <v>1366</v>
      </c>
      <c r="B1367" s="3">
        <v>43915.136772245372</v>
      </c>
      <c r="C1367" s="35">
        <v>29.15</v>
      </c>
      <c r="D1367" s="2">
        <v>966.84</v>
      </c>
      <c r="E1367" s="2">
        <v>32.36</v>
      </c>
      <c r="F1367" s="2">
        <v>393.77</v>
      </c>
      <c r="G1367" s="2">
        <v>261</v>
      </c>
      <c r="H1367" s="2">
        <v>0.03</v>
      </c>
      <c r="I1367" s="2">
        <v>29.53</v>
      </c>
      <c r="J1367" s="2">
        <v>28.69</v>
      </c>
      <c r="K1367" s="2">
        <v>718</v>
      </c>
      <c r="L1367" s="2">
        <v>689</v>
      </c>
      <c r="M1367" s="2">
        <v>1</v>
      </c>
    </row>
    <row r="1368" spans="1:67" x14ac:dyDescent="0.25">
      <c r="A1368" s="2">
        <v>1367</v>
      </c>
      <c r="B1368" s="3">
        <v>43915.138378136573</v>
      </c>
      <c r="C1368" s="35">
        <v>27.29</v>
      </c>
      <c r="D1368" s="2">
        <v>966.9</v>
      </c>
      <c r="E1368" s="2">
        <v>35.799999999999997</v>
      </c>
      <c r="F1368" s="2">
        <v>393.25</v>
      </c>
      <c r="G1368" s="2">
        <v>260</v>
      </c>
      <c r="H1368" s="2">
        <v>0.03</v>
      </c>
      <c r="I1368" s="2">
        <v>27.75</v>
      </c>
      <c r="J1368" s="2">
        <v>27.49</v>
      </c>
      <c r="K1368" s="2">
        <v>725</v>
      </c>
      <c r="L1368" s="2">
        <v>694</v>
      </c>
      <c r="M1368" s="2">
        <v>1</v>
      </c>
    </row>
    <row r="1369" spans="1:67" x14ac:dyDescent="0.25">
      <c r="A1369" s="2">
        <v>1368</v>
      </c>
      <c r="B1369" s="3">
        <v>43915.141615486107</v>
      </c>
      <c r="C1369" s="35">
        <v>26.73</v>
      </c>
      <c r="D1369" s="2">
        <v>966.89</v>
      </c>
      <c r="E1369" s="2">
        <v>36.49</v>
      </c>
      <c r="F1369" s="2">
        <v>393.34</v>
      </c>
      <c r="G1369" s="2">
        <v>260</v>
      </c>
      <c r="H1369" s="2">
        <v>0.02</v>
      </c>
      <c r="I1369" s="2">
        <v>27.05</v>
      </c>
      <c r="J1369" s="2">
        <v>26.79</v>
      </c>
      <c r="K1369" s="2">
        <v>712</v>
      </c>
      <c r="L1369" s="2">
        <v>689</v>
      </c>
      <c r="M1369" s="2">
        <v>1</v>
      </c>
    </row>
    <row r="1370" spans="1:67" x14ac:dyDescent="0.25">
      <c r="A1370" s="2">
        <v>1369</v>
      </c>
      <c r="B1370" s="3">
        <v>43915.143772557873</v>
      </c>
      <c r="C1370" s="35">
        <v>27.73</v>
      </c>
      <c r="D1370" s="2">
        <v>966.85</v>
      </c>
      <c r="E1370" s="2">
        <v>33.58</v>
      </c>
      <c r="F1370" s="2">
        <v>393.65</v>
      </c>
      <c r="G1370" s="2">
        <v>261</v>
      </c>
      <c r="H1370" s="2">
        <v>0.02</v>
      </c>
      <c r="I1370" s="2">
        <v>28.01</v>
      </c>
      <c r="J1370" s="2">
        <v>26.99</v>
      </c>
      <c r="K1370" s="2">
        <v>718</v>
      </c>
      <c r="L1370" s="2">
        <v>689</v>
      </c>
      <c r="M1370" s="2">
        <v>1</v>
      </c>
    </row>
    <row r="1371" spans="1:67" x14ac:dyDescent="0.25">
      <c r="A1371" s="2">
        <v>1370</v>
      </c>
      <c r="B1371" s="3">
        <v>43915.145394074076</v>
      </c>
      <c r="C1371" s="35">
        <v>27.65</v>
      </c>
      <c r="D1371" s="2">
        <v>966.88</v>
      </c>
      <c r="E1371" s="2">
        <v>35.909999999999997</v>
      </c>
      <c r="F1371" s="2">
        <v>393.41</v>
      </c>
      <c r="G1371" s="2">
        <v>261</v>
      </c>
      <c r="H1371" s="2">
        <v>0.02</v>
      </c>
      <c r="I1371" s="2">
        <v>28.09</v>
      </c>
      <c r="J1371" s="2">
        <v>27.79</v>
      </c>
      <c r="K1371" s="2">
        <v>703</v>
      </c>
      <c r="L1371" s="2">
        <v>689</v>
      </c>
      <c r="M1371" s="2">
        <v>1</v>
      </c>
    </row>
    <row r="1372" spans="1:67" x14ac:dyDescent="0.25">
      <c r="A1372" s="2">
        <v>1371</v>
      </c>
      <c r="B1372" s="3">
        <v>43915.147005185187</v>
      </c>
      <c r="C1372" s="35">
        <v>26.54</v>
      </c>
      <c r="D1372" s="2">
        <v>966.84</v>
      </c>
      <c r="E1372" s="2">
        <v>38.24</v>
      </c>
      <c r="F1372" s="2">
        <v>393.74</v>
      </c>
      <c r="G1372" s="2">
        <v>260</v>
      </c>
      <c r="H1372" s="2">
        <v>0.02</v>
      </c>
      <c r="I1372" s="2">
        <v>26.71</v>
      </c>
      <c r="J1372" s="2">
        <v>26.43</v>
      </c>
      <c r="K1372" s="2">
        <v>703</v>
      </c>
      <c r="L1372" s="2">
        <v>684</v>
      </c>
      <c r="M1372" s="2">
        <v>1</v>
      </c>
    </row>
    <row r="1373" spans="1:67" x14ac:dyDescent="0.25">
      <c r="A1373" s="2">
        <v>1372</v>
      </c>
      <c r="B1373" s="3">
        <v>43915.150241365744</v>
      </c>
      <c r="C1373" s="35">
        <v>26.6</v>
      </c>
      <c r="D1373" s="2">
        <v>966.75</v>
      </c>
      <c r="E1373" s="2">
        <v>37.44</v>
      </c>
      <c r="F1373" s="2">
        <v>394.5</v>
      </c>
      <c r="G1373" s="2">
        <v>260</v>
      </c>
      <c r="H1373" s="2">
        <v>0.02</v>
      </c>
      <c r="I1373" s="2">
        <v>26.77</v>
      </c>
      <c r="J1373" s="2">
        <v>26.47</v>
      </c>
      <c r="K1373" s="2">
        <v>703</v>
      </c>
      <c r="L1373" s="2">
        <v>679</v>
      </c>
      <c r="M1373" s="2">
        <v>1</v>
      </c>
    </row>
    <row r="1374" spans="1:67" x14ac:dyDescent="0.25">
      <c r="A1374" s="2">
        <v>1373</v>
      </c>
      <c r="B1374" s="3">
        <v>43915.152411608797</v>
      </c>
      <c r="C1374" s="35">
        <v>27.32</v>
      </c>
      <c r="D1374" s="2">
        <v>966.74</v>
      </c>
      <c r="E1374" s="2">
        <v>33.020000000000003</v>
      </c>
      <c r="F1374" s="2">
        <v>394.64</v>
      </c>
      <c r="G1374" s="2">
        <v>261</v>
      </c>
      <c r="H1374" s="2">
        <v>0.02</v>
      </c>
      <c r="I1374" s="2">
        <v>27.51</v>
      </c>
      <c r="J1374" s="2">
        <v>26.67</v>
      </c>
      <c r="K1374" s="2">
        <v>718</v>
      </c>
      <c r="L1374" s="2">
        <v>684</v>
      </c>
      <c r="M1374" s="2">
        <v>1</v>
      </c>
    </row>
    <row r="1375" spans="1:67" x14ac:dyDescent="0.25">
      <c r="A1375" s="2">
        <v>1374</v>
      </c>
      <c r="B1375" s="3">
        <v>43915.154031956015</v>
      </c>
      <c r="C1375" s="35">
        <v>27.8</v>
      </c>
      <c r="D1375" s="2">
        <v>966.75</v>
      </c>
      <c r="E1375" s="2">
        <v>35.020000000000003</v>
      </c>
      <c r="F1375" s="2">
        <v>394.55</v>
      </c>
      <c r="G1375" s="2">
        <v>261</v>
      </c>
      <c r="H1375" s="2">
        <v>0.02</v>
      </c>
      <c r="I1375" s="2">
        <v>28.05</v>
      </c>
      <c r="J1375" s="2">
        <v>27.85</v>
      </c>
      <c r="K1375" s="2">
        <v>703</v>
      </c>
      <c r="L1375" s="2">
        <v>694</v>
      </c>
      <c r="M1375" s="2">
        <v>1</v>
      </c>
    </row>
    <row r="1376" spans="1:67" x14ac:dyDescent="0.25">
      <c r="A1376" s="2">
        <v>1375</v>
      </c>
      <c r="B1376" s="3">
        <v>43915.155657256946</v>
      </c>
      <c r="C1376" s="35">
        <v>26.46</v>
      </c>
      <c r="D1376" s="2">
        <v>966.77</v>
      </c>
      <c r="E1376" s="2">
        <v>37.24</v>
      </c>
      <c r="F1376" s="2">
        <v>394.38</v>
      </c>
      <c r="G1376" s="2">
        <v>260</v>
      </c>
      <c r="H1376" s="2">
        <v>0.02</v>
      </c>
      <c r="I1376" s="2">
        <v>26.61</v>
      </c>
      <c r="J1376" s="2">
        <v>26.43</v>
      </c>
      <c r="K1376" s="2">
        <v>703</v>
      </c>
      <c r="L1376" s="2">
        <v>689</v>
      </c>
      <c r="M1376" s="2">
        <v>1</v>
      </c>
    </row>
    <row r="1377" spans="1:67" x14ac:dyDescent="0.25">
      <c r="A1377" s="2">
        <v>1376</v>
      </c>
      <c r="B1377" s="3">
        <v>43915.157280069441</v>
      </c>
      <c r="C1377" s="35">
        <v>27.62</v>
      </c>
      <c r="D1377" s="2">
        <v>966.77</v>
      </c>
      <c r="E1377" s="2">
        <v>31.6</v>
      </c>
      <c r="F1377" s="2">
        <v>394.38</v>
      </c>
      <c r="G1377" s="2">
        <v>260</v>
      </c>
      <c r="H1377" s="2">
        <v>0.02</v>
      </c>
      <c r="I1377" s="2">
        <v>27.77</v>
      </c>
      <c r="J1377" s="2">
        <v>26.91</v>
      </c>
      <c r="K1377" s="2">
        <v>734</v>
      </c>
      <c r="L1377" s="2">
        <v>699</v>
      </c>
      <c r="M1377" s="2">
        <v>1</v>
      </c>
    </row>
    <row r="1378" spans="1:67" x14ac:dyDescent="0.25">
      <c r="A1378" s="2">
        <v>1377</v>
      </c>
      <c r="B1378" s="3">
        <v>43915.160527534725</v>
      </c>
      <c r="C1378" s="35">
        <v>26.66</v>
      </c>
      <c r="D1378" s="2">
        <v>966.72</v>
      </c>
      <c r="E1378" s="2">
        <v>33.93</v>
      </c>
      <c r="F1378" s="2">
        <v>394.79</v>
      </c>
      <c r="G1378" s="2">
        <v>262</v>
      </c>
      <c r="H1378" s="2">
        <v>0.02</v>
      </c>
      <c r="I1378" s="2">
        <v>26.71</v>
      </c>
      <c r="J1378" s="2">
        <v>25.87</v>
      </c>
      <c r="K1378" s="2">
        <v>703</v>
      </c>
      <c r="L1378" s="2">
        <v>679</v>
      </c>
      <c r="M1378" s="2">
        <v>1</v>
      </c>
    </row>
    <row r="1379" spans="1:67" x14ac:dyDescent="0.25">
      <c r="A1379" s="2">
        <v>1378</v>
      </c>
      <c r="B1379" s="3">
        <v>43915.162698599539</v>
      </c>
      <c r="C1379" s="35">
        <v>28.1</v>
      </c>
      <c r="D1379" s="2">
        <v>966.76</v>
      </c>
      <c r="E1379" s="2">
        <v>33.96</v>
      </c>
      <c r="F1379" s="2">
        <v>394.44</v>
      </c>
      <c r="G1379" s="2">
        <v>260</v>
      </c>
      <c r="H1379" s="2">
        <v>0.02</v>
      </c>
      <c r="I1379" s="2">
        <v>28.41</v>
      </c>
      <c r="J1379" s="2">
        <v>28.05</v>
      </c>
      <c r="K1379" s="2">
        <v>709</v>
      </c>
      <c r="L1379" s="2">
        <v>679</v>
      </c>
      <c r="M1379" s="2">
        <v>1</v>
      </c>
    </row>
    <row r="1380" spans="1:67" x14ac:dyDescent="0.25">
      <c r="A1380" s="2">
        <v>1379</v>
      </c>
      <c r="B1380" s="3">
        <v>43915.164306423612</v>
      </c>
      <c r="C1380" s="35">
        <v>26.41</v>
      </c>
      <c r="D1380" s="2">
        <v>966.69</v>
      </c>
      <c r="E1380" s="2">
        <v>36.08</v>
      </c>
      <c r="F1380" s="2">
        <v>395.1</v>
      </c>
      <c r="G1380" s="2">
        <v>258</v>
      </c>
      <c r="H1380" s="2">
        <v>0.02</v>
      </c>
      <c r="I1380" s="2">
        <v>26.61</v>
      </c>
      <c r="J1380" s="2">
        <v>26.49</v>
      </c>
      <c r="K1380" s="2">
        <v>703</v>
      </c>
      <c r="L1380" s="2">
        <v>674</v>
      </c>
      <c r="M1380" s="2">
        <v>1</v>
      </c>
    </row>
    <row r="1381" spans="1:67" x14ac:dyDescent="0.25">
      <c r="A1381" s="2">
        <v>1380</v>
      </c>
      <c r="B1381" s="3">
        <v>43915.165916956015</v>
      </c>
      <c r="C1381" s="35">
        <v>26.52</v>
      </c>
      <c r="D1381" s="2">
        <v>966.71</v>
      </c>
      <c r="E1381" s="2">
        <v>34.28</v>
      </c>
      <c r="F1381" s="2">
        <v>394.85</v>
      </c>
      <c r="G1381" s="2">
        <v>260</v>
      </c>
      <c r="H1381" s="2">
        <v>0.02</v>
      </c>
      <c r="I1381" s="2">
        <v>26.51</v>
      </c>
      <c r="J1381" s="2">
        <v>25.63</v>
      </c>
      <c r="K1381" s="2">
        <v>703</v>
      </c>
      <c r="L1381" s="2">
        <v>669</v>
      </c>
      <c r="M1381" s="2">
        <v>1</v>
      </c>
    </row>
    <row r="1382" spans="1:67" s="45" customFormat="1" x14ac:dyDescent="0.25">
      <c r="A1382" s="43">
        <v>1381</v>
      </c>
      <c r="B1382" s="44">
        <v>43915.169166215273</v>
      </c>
      <c r="C1382" s="35">
        <v>25.9</v>
      </c>
      <c r="D1382" s="43">
        <v>966.79</v>
      </c>
      <c r="E1382" s="43">
        <v>39.159999999999997</v>
      </c>
      <c r="F1382" s="43">
        <v>394.23</v>
      </c>
      <c r="G1382" s="43">
        <v>262</v>
      </c>
      <c r="H1382" s="43">
        <v>0.02</v>
      </c>
      <c r="I1382" s="43">
        <v>26.01</v>
      </c>
      <c r="J1382" s="43">
        <v>25.75</v>
      </c>
      <c r="K1382" s="43">
        <v>728</v>
      </c>
      <c r="L1382" s="43">
        <v>699</v>
      </c>
      <c r="M1382" s="2">
        <v>1</v>
      </c>
      <c r="N1382" s="76">
        <f t="shared" ref="N1382:O1382" si="364">AVERAGE(C1382:C1400)</f>
        <v>26.786315789473683</v>
      </c>
      <c r="O1382" s="76">
        <f t="shared" si="364"/>
        <v>966.82999999999981</v>
      </c>
      <c r="P1382" s="76">
        <f t="shared" ref="P1382:V1382" si="365">AVERAGE(E1382:E1400)</f>
        <v>38.22789473684211</v>
      </c>
      <c r="Q1382" s="76">
        <f t="shared" si="365"/>
        <v>393.85631578947368</v>
      </c>
      <c r="R1382" s="76">
        <f t="shared" si="365"/>
        <v>260.68421052631578</v>
      </c>
      <c r="S1382" s="76">
        <f t="shared" si="365"/>
        <v>1.8947368421052633E-2</v>
      </c>
      <c r="T1382" s="76">
        <f t="shared" si="365"/>
        <v>26.928947368421053</v>
      </c>
      <c r="U1382" s="76">
        <f t="shared" si="365"/>
        <v>26.536315789473683</v>
      </c>
      <c r="V1382" s="76">
        <f t="shared" si="365"/>
        <v>723.68421052631584</v>
      </c>
      <c r="W1382" s="71">
        <f t="shared" ref="W1382:X1382" si="366">STDEV(C1382:C1400)</f>
        <v>0.78990302165881832</v>
      </c>
      <c r="X1382" s="71">
        <f t="shared" si="366"/>
        <v>6.855654600400797E-2</v>
      </c>
      <c r="Y1382" s="71">
        <f t="shared" ref="Y1382:AE1382" si="367">STDEV(E1382:E1400)</f>
        <v>2.5211650281993054</v>
      </c>
      <c r="Z1382" s="71">
        <f t="shared" si="367"/>
        <v>0.59405583843717058</v>
      </c>
      <c r="AA1382" s="71">
        <f t="shared" si="367"/>
        <v>0.82006988719440288</v>
      </c>
      <c r="AB1382" s="71">
        <f t="shared" si="367"/>
        <v>3.1530176764230588E-3</v>
      </c>
      <c r="AC1382" s="71">
        <f t="shared" si="367"/>
        <v>0.85402247392261987</v>
      </c>
      <c r="AD1382" s="71">
        <f t="shared" si="367"/>
        <v>0.75073453309494598</v>
      </c>
      <c r="AE1382" s="71">
        <f t="shared" si="367"/>
        <v>22.5340548000353</v>
      </c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34"/>
      <c r="AY1382" s="34"/>
      <c r="AZ1382" s="34"/>
      <c r="BA1382" s="34"/>
      <c r="BB1382" s="34"/>
      <c r="BC1382" s="34"/>
      <c r="BD1382" s="34"/>
      <c r="BE1382" s="34"/>
      <c r="BF1382" s="34"/>
      <c r="BG1382" s="34"/>
      <c r="BH1382" s="34"/>
      <c r="BI1382" s="34"/>
      <c r="BJ1382" s="34"/>
      <c r="BK1382" s="34"/>
      <c r="BL1382" s="34"/>
      <c r="BM1382" s="34"/>
      <c r="BN1382" s="34"/>
      <c r="BO1382" s="34"/>
    </row>
    <row r="1383" spans="1:67" x14ac:dyDescent="0.25">
      <c r="A1383" s="2">
        <v>1382</v>
      </c>
      <c r="B1383" s="3">
        <v>43915.171336724539</v>
      </c>
      <c r="C1383" s="35">
        <v>28.1</v>
      </c>
      <c r="D1383" s="2">
        <v>966.75</v>
      </c>
      <c r="E1383" s="2">
        <v>33.33</v>
      </c>
      <c r="F1383" s="2">
        <v>394.56</v>
      </c>
      <c r="G1383" s="2">
        <v>261</v>
      </c>
      <c r="H1383" s="2">
        <v>0.02</v>
      </c>
      <c r="I1383" s="2">
        <v>28.39</v>
      </c>
      <c r="J1383" s="2">
        <v>27.53</v>
      </c>
      <c r="K1383" s="2">
        <v>728</v>
      </c>
      <c r="L1383" s="2">
        <v>704</v>
      </c>
      <c r="M1383" s="2">
        <v>1</v>
      </c>
    </row>
    <row r="1384" spans="1:67" x14ac:dyDescent="0.25">
      <c r="A1384" s="2">
        <v>1383</v>
      </c>
      <c r="B1384" s="3">
        <v>43915.172947569445</v>
      </c>
      <c r="C1384" s="35">
        <v>27.37</v>
      </c>
      <c r="D1384" s="2">
        <v>966.78</v>
      </c>
      <c r="E1384" s="2">
        <v>38.119999999999997</v>
      </c>
      <c r="F1384" s="2">
        <v>394.3</v>
      </c>
      <c r="G1384" s="2">
        <v>261</v>
      </c>
      <c r="H1384" s="2">
        <v>0.02</v>
      </c>
      <c r="I1384" s="2">
        <v>27.69</v>
      </c>
      <c r="J1384" s="2">
        <v>27.47</v>
      </c>
      <c r="K1384" s="2">
        <v>734</v>
      </c>
      <c r="L1384" s="2">
        <v>704</v>
      </c>
      <c r="M1384" s="2">
        <v>1</v>
      </c>
    </row>
    <row r="1385" spans="1:67" x14ac:dyDescent="0.25">
      <c r="A1385" s="2">
        <v>1384</v>
      </c>
      <c r="B1385" s="3">
        <v>43915.174556770835</v>
      </c>
      <c r="C1385" s="35">
        <v>26.29</v>
      </c>
      <c r="D1385" s="2">
        <v>966.8</v>
      </c>
      <c r="E1385" s="2">
        <v>40.32</v>
      </c>
      <c r="F1385" s="2">
        <v>394.15</v>
      </c>
      <c r="G1385" s="2">
        <v>260</v>
      </c>
      <c r="H1385" s="2">
        <v>0.02</v>
      </c>
      <c r="I1385" s="2">
        <v>26.35</v>
      </c>
      <c r="J1385" s="2">
        <v>26.11</v>
      </c>
      <c r="K1385" s="2">
        <v>784</v>
      </c>
      <c r="L1385" s="2">
        <v>729</v>
      </c>
      <c r="M1385" s="2">
        <v>1</v>
      </c>
    </row>
    <row r="1386" spans="1:67" x14ac:dyDescent="0.25">
      <c r="A1386" s="2">
        <v>1385</v>
      </c>
      <c r="B1386" s="3">
        <v>43915.177794027783</v>
      </c>
      <c r="C1386" s="35">
        <v>26.88</v>
      </c>
      <c r="D1386" s="2">
        <v>966.73</v>
      </c>
      <c r="E1386" s="2">
        <v>38.340000000000003</v>
      </c>
      <c r="F1386" s="2">
        <v>394.74</v>
      </c>
      <c r="G1386" s="2">
        <v>262</v>
      </c>
      <c r="H1386" s="2">
        <v>0.01</v>
      </c>
      <c r="I1386" s="2">
        <v>27.11</v>
      </c>
      <c r="J1386" s="2">
        <v>26.87</v>
      </c>
      <c r="K1386" s="2">
        <v>750</v>
      </c>
      <c r="L1386" s="2">
        <v>724</v>
      </c>
      <c r="M1386" s="2">
        <v>1</v>
      </c>
    </row>
    <row r="1387" spans="1:67" x14ac:dyDescent="0.25">
      <c r="A1387" s="2">
        <v>1386</v>
      </c>
      <c r="B1387" s="3">
        <v>43915.179963854171</v>
      </c>
      <c r="C1387" s="35">
        <v>26.19</v>
      </c>
      <c r="D1387" s="2">
        <v>966.74</v>
      </c>
      <c r="E1387" s="2">
        <v>39.840000000000003</v>
      </c>
      <c r="F1387" s="2">
        <v>394.61</v>
      </c>
      <c r="G1387" s="2">
        <v>261</v>
      </c>
      <c r="H1387" s="2">
        <v>0.01</v>
      </c>
      <c r="I1387" s="2">
        <v>26.21</v>
      </c>
      <c r="J1387" s="2">
        <v>25.99</v>
      </c>
      <c r="K1387" s="2">
        <v>737</v>
      </c>
      <c r="L1387" s="2">
        <v>709</v>
      </c>
      <c r="M1387" s="2">
        <v>1</v>
      </c>
    </row>
    <row r="1388" spans="1:67" x14ac:dyDescent="0.25">
      <c r="A1388" s="2">
        <v>1387</v>
      </c>
      <c r="B1388" s="3">
        <v>43915.181572685186</v>
      </c>
      <c r="C1388" s="35">
        <v>27.92</v>
      </c>
      <c r="D1388" s="2">
        <v>966.74</v>
      </c>
      <c r="E1388" s="2">
        <v>33.979999999999997</v>
      </c>
      <c r="F1388" s="2">
        <v>394.61</v>
      </c>
      <c r="G1388" s="2">
        <v>261</v>
      </c>
      <c r="H1388" s="2">
        <v>0.02</v>
      </c>
      <c r="I1388" s="2">
        <v>28.09</v>
      </c>
      <c r="J1388" s="2">
        <v>27.31</v>
      </c>
      <c r="K1388" s="2">
        <v>712</v>
      </c>
      <c r="L1388" s="2">
        <v>694</v>
      </c>
      <c r="M1388" s="2">
        <v>1</v>
      </c>
    </row>
    <row r="1389" spans="1:67" x14ac:dyDescent="0.25">
      <c r="A1389" s="2">
        <v>1388</v>
      </c>
      <c r="B1389" s="3">
        <v>43915.183194143523</v>
      </c>
      <c r="C1389" s="35">
        <v>27.1</v>
      </c>
      <c r="D1389" s="2">
        <v>966.79</v>
      </c>
      <c r="E1389" s="2">
        <v>38.74</v>
      </c>
      <c r="F1389" s="2">
        <v>394.17</v>
      </c>
      <c r="G1389" s="2">
        <v>261</v>
      </c>
      <c r="H1389" s="2">
        <v>0.02</v>
      </c>
      <c r="I1389" s="2">
        <v>27.33</v>
      </c>
      <c r="J1389" s="2">
        <v>27.11</v>
      </c>
      <c r="K1389" s="2">
        <v>709</v>
      </c>
      <c r="L1389" s="2">
        <v>699</v>
      </c>
      <c r="M1389" s="2">
        <v>1</v>
      </c>
    </row>
    <row r="1390" spans="1:67" x14ac:dyDescent="0.25">
      <c r="A1390" s="2">
        <v>1389</v>
      </c>
      <c r="B1390" s="3">
        <v>43915.186436574077</v>
      </c>
      <c r="C1390" s="35">
        <v>28.14</v>
      </c>
      <c r="D1390" s="2">
        <v>966.84</v>
      </c>
      <c r="E1390" s="2">
        <v>36</v>
      </c>
      <c r="F1390" s="2">
        <v>393.81</v>
      </c>
      <c r="G1390" s="2">
        <v>260</v>
      </c>
      <c r="H1390" s="2">
        <v>0.02</v>
      </c>
      <c r="I1390" s="2">
        <v>28.37</v>
      </c>
      <c r="J1390" s="2">
        <v>27.91</v>
      </c>
      <c r="K1390" s="2">
        <v>712</v>
      </c>
      <c r="L1390" s="2">
        <v>694</v>
      </c>
      <c r="M1390" s="2">
        <v>1</v>
      </c>
    </row>
    <row r="1391" spans="1:67" x14ac:dyDescent="0.25">
      <c r="A1391" s="2">
        <v>1390</v>
      </c>
      <c r="B1391" s="3">
        <v>43915.188603865739</v>
      </c>
      <c r="C1391" s="35">
        <v>26.91</v>
      </c>
      <c r="D1391" s="2">
        <v>966.87</v>
      </c>
      <c r="E1391" s="2">
        <v>39.03</v>
      </c>
      <c r="F1391" s="2">
        <v>393.51</v>
      </c>
      <c r="G1391" s="2">
        <v>261</v>
      </c>
      <c r="H1391" s="2">
        <v>0.02</v>
      </c>
      <c r="I1391" s="2">
        <v>26.95</v>
      </c>
      <c r="J1391" s="2">
        <v>26.83</v>
      </c>
      <c r="K1391" s="2">
        <v>709</v>
      </c>
      <c r="L1391" s="2">
        <v>699</v>
      </c>
      <c r="M1391" s="2">
        <v>1</v>
      </c>
    </row>
    <row r="1392" spans="1:67" x14ac:dyDescent="0.25">
      <c r="A1392" s="2">
        <v>1391</v>
      </c>
      <c r="B1392" s="3">
        <v>43915.190227199069</v>
      </c>
      <c r="C1392" s="35">
        <v>26.07</v>
      </c>
      <c r="D1392" s="2">
        <v>966.91</v>
      </c>
      <c r="E1392" s="2">
        <v>40.93</v>
      </c>
      <c r="F1392" s="2">
        <v>393.18</v>
      </c>
      <c r="G1392" s="2">
        <v>260</v>
      </c>
      <c r="H1392" s="2">
        <v>0.02</v>
      </c>
      <c r="I1392" s="2">
        <v>26.11</v>
      </c>
      <c r="J1392" s="2">
        <v>25.87</v>
      </c>
      <c r="K1392" s="2">
        <v>743</v>
      </c>
      <c r="L1392" s="2">
        <v>709</v>
      </c>
      <c r="M1392" s="2">
        <v>1</v>
      </c>
    </row>
    <row r="1393" spans="1:67" x14ac:dyDescent="0.25">
      <c r="A1393" s="2">
        <v>1392</v>
      </c>
      <c r="B1393" s="3">
        <v>43915.191833171295</v>
      </c>
      <c r="C1393" s="35">
        <v>27.3</v>
      </c>
      <c r="D1393" s="2">
        <v>966.82</v>
      </c>
      <c r="E1393" s="2">
        <v>34.090000000000003</v>
      </c>
      <c r="F1393" s="2">
        <v>393.95</v>
      </c>
      <c r="G1393" s="2">
        <v>260</v>
      </c>
      <c r="H1393" s="2">
        <v>0.02</v>
      </c>
      <c r="I1393" s="2">
        <v>27.49</v>
      </c>
      <c r="J1393" s="2">
        <v>26.59</v>
      </c>
      <c r="K1393" s="2">
        <v>728</v>
      </c>
      <c r="L1393" s="2">
        <v>709</v>
      </c>
      <c r="M1393" s="2">
        <v>1</v>
      </c>
    </row>
    <row r="1394" spans="1:67" x14ac:dyDescent="0.25">
      <c r="A1394" s="2">
        <v>1393</v>
      </c>
      <c r="B1394" s="3">
        <v>43915.195095960647</v>
      </c>
      <c r="C1394" s="35">
        <v>25.55</v>
      </c>
      <c r="D1394" s="2">
        <v>966.87</v>
      </c>
      <c r="E1394" s="2">
        <v>41.25</v>
      </c>
      <c r="F1394" s="2">
        <v>393.49</v>
      </c>
      <c r="G1394" s="2">
        <v>259</v>
      </c>
      <c r="H1394" s="2">
        <v>0.02</v>
      </c>
      <c r="I1394" s="2">
        <v>25.67</v>
      </c>
      <c r="J1394" s="2">
        <v>25.47</v>
      </c>
      <c r="K1394" s="2">
        <v>703</v>
      </c>
      <c r="L1394" s="2">
        <v>694</v>
      </c>
      <c r="M1394" s="2">
        <v>1</v>
      </c>
    </row>
    <row r="1395" spans="1:67" x14ac:dyDescent="0.25">
      <c r="A1395" s="2">
        <v>1394</v>
      </c>
      <c r="B1395" s="3">
        <v>43915.197265370371</v>
      </c>
      <c r="C1395" s="35">
        <v>27.09</v>
      </c>
      <c r="D1395" s="2">
        <v>966.81</v>
      </c>
      <c r="E1395" s="2">
        <v>35.61</v>
      </c>
      <c r="F1395" s="2">
        <v>394.02</v>
      </c>
      <c r="G1395" s="2">
        <v>262</v>
      </c>
      <c r="H1395" s="2">
        <v>0.02</v>
      </c>
      <c r="I1395" s="2">
        <v>27.21</v>
      </c>
      <c r="J1395" s="2">
        <v>26.43</v>
      </c>
      <c r="K1395" s="2">
        <v>709</v>
      </c>
      <c r="L1395" s="2">
        <v>689</v>
      </c>
      <c r="M1395" s="2">
        <v>1</v>
      </c>
    </row>
    <row r="1396" spans="1:67" x14ac:dyDescent="0.25">
      <c r="A1396" s="2">
        <v>1395</v>
      </c>
      <c r="B1396" s="3">
        <v>43915.198876076392</v>
      </c>
      <c r="C1396" s="35">
        <v>27.01</v>
      </c>
      <c r="D1396" s="2">
        <v>966.84</v>
      </c>
      <c r="E1396" s="2">
        <v>39.11</v>
      </c>
      <c r="F1396" s="2">
        <v>393.75</v>
      </c>
      <c r="G1396" s="2">
        <v>260</v>
      </c>
      <c r="H1396" s="2">
        <v>0.02</v>
      </c>
      <c r="I1396" s="2">
        <v>27.23</v>
      </c>
      <c r="J1396" s="2">
        <v>26.97</v>
      </c>
      <c r="K1396" s="2">
        <v>709</v>
      </c>
      <c r="L1396" s="2">
        <v>689</v>
      </c>
      <c r="M1396" s="2">
        <v>1</v>
      </c>
    </row>
    <row r="1397" spans="1:67" x14ac:dyDescent="0.25">
      <c r="A1397" s="2">
        <v>1396</v>
      </c>
      <c r="B1397" s="3">
        <v>43915.200487048613</v>
      </c>
      <c r="C1397" s="35">
        <v>26.06</v>
      </c>
      <c r="D1397" s="2">
        <v>966.9</v>
      </c>
      <c r="E1397" s="2">
        <v>40.71</v>
      </c>
      <c r="F1397" s="2">
        <v>393.21</v>
      </c>
      <c r="G1397" s="2">
        <v>260</v>
      </c>
      <c r="H1397" s="2">
        <v>0.02</v>
      </c>
      <c r="I1397" s="2">
        <v>26.05</v>
      </c>
      <c r="J1397" s="2">
        <v>25.85</v>
      </c>
      <c r="K1397" s="2">
        <v>737</v>
      </c>
      <c r="L1397" s="2">
        <v>704</v>
      </c>
      <c r="M1397" s="2">
        <v>1</v>
      </c>
    </row>
    <row r="1398" spans="1:67" x14ac:dyDescent="0.25">
      <c r="A1398" s="2">
        <v>1397</v>
      </c>
      <c r="B1398" s="3">
        <v>43915.203759722222</v>
      </c>
      <c r="C1398" s="35">
        <v>26.88</v>
      </c>
      <c r="D1398" s="2">
        <v>966.94</v>
      </c>
      <c r="E1398" s="2">
        <v>38.5</v>
      </c>
      <c r="F1398" s="2">
        <v>392.93</v>
      </c>
      <c r="G1398" s="2">
        <v>261</v>
      </c>
      <c r="H1398" s="2">
        <v>0.02</v>
      </c>
      <c r="I1398" s="2">
        <v>26.99</v>
      </c>
      <c r="J1398" s="2">
        <v>26.91</v>
      </c>
      <c r="K1398" s="2">
        <v>734</v>
      </c>
      <c r="L1398" s="2">
        <v>699</v>
      </c>
      <c r="M1398" s="2">
        <v>1</v>
      </c>
    </row>
    <row r="1399" spans="1:67" x14ac:dyDescent="0.25">
      <c r="A1399" s="2">
        <v>1398</v>
      </c>
      <c r="B1399" s="3">
        <v>43915.205928402778</v>
      </c>
      <c r="C1399" s="35">
        <v>25.55</v>
      </c>
      <c r="D1399" s="2">
        <v>966.93</v>
      </c>
      <c r="E1399" s="2">
        <v>41.54</v>
      </c>
      <c r="F1399" s="2">
        <v>393.01</v>
      </c>
      <c r="G1399" s="2">
        <v>260</v>
      </c>
      <c r="H1399" s="2">
        <v>0.02</v>
      </c>
      <c r="I1399" s="2">
        <v>25.69</v>
      </c>
      <c r="J1399" s="2">
        <v>25.43</v>
      </c>
      <c r="K1399" s="2">
        <v>703</v>
      </c>
      <c r="L1399" s="2">
        <v>679</v>
      </c>
      <c r="M1399" s="2">
        <v>1</v>
      </c>
    </row>
    <row r="1400" spans="1:67" x14ac:dyDescent="0.25">
      <c r="A1400" s="2">
        <v>1399</v>
      </c>
      <c r="B1400" s="3">
        <v>43915.207537696755</v>
      </c>
      <c r="C1400" s="35">
        <v>26.63</v>
      </c>
      <c r="D1400" s="2">
        <v>966.92</v>
      </c>
      <c r="E1400" s="2">
        <v>37.729999999999997</v>
      </c>
      <c r="F1400" s="2">
        <v>393.04</v>
      </c>
      <c r="G1400" s="2">
        <v>261</v>
      </c>
      <c r="H1400" s="2">
        <v>0.02</v>
      </c>
      <c r="I1400" s="2">
        <v>26.71</v>
      </c>
      <c r="J1400" s="2">
        <v>25.79</v>
      </c>
      <c r="K1400" s="2">
        <v>681</v>
      </c>
      <c r="L1400" s="2">
        <v>674</v>
      </c>
      <c r="M1400" s="2">
        <v>1</v>
      </c>
    </row>
    <row r="1401" spans="1:67" s="45" customFormat="1" x14ac:dyDescent="0.25">
      <c r="A1401" s="43">
        <v>1400</v>
      </c>
      <c r="B1401" s="44">
        <v>43915.209149421295</v>
      </c>
      <c r="C1401" s="35">
        <v>26.98</v>
      </c>
      <c r="D1401" s="43">
        <v>966.91</v>
      </c>
      <c r="E1401" s="43">
        <v>38.82</v>
      </c>
      <c r="F1401" s="43">
        <v>393.15</v>
      </c>
      <c r="G1401" s="43">
        <v>262</v>
      </c>
      <c r="H1401" s="43">
        <v>0.02</v>
      </c>
      <c r="I1401" s="43">
        <v>27.25</v>
      </c>
      <c r="J1401" s="43">
        <v>27.15</v>
      </c>
      <c r="K1401" s="43">
        <v>709</v>
      </c>
      <c r="L1401" s="43">
        <v>684</v>
      </c>
      <c r="M1401" s="2">
        <v>1</v>
      </c>
      <c r="N1401" s="76">
        <f t="shared" ref="N1401:O1401" si="368">AVERAGE(C1401:C1419)</f>
        <v>26.56</v>
      </c>
      <c r="O1401" s="76">
        <f t="shared" si="368"/>
        <v>967.19</v>
      </c>
      <c r="P1401" s="76">
        <f t="shared" ref="P1401:V1401" si="369">AVERAGE(E1401:E1419)</f>
        <v>38.853157894736846</v>
      </c>
      <c r="Q1401" s="76">
        <f t="shared" si="369"/>
        <v>390.73894736842101</v>
      </c>
      <c r="R1401" s="76">
        <f t="shared" si="369"/>
        <v>260.5263157894737</v>
      </c>
      <c r="S1401" s="76">
        <f t="shared" si="369"/>
        <v>2.1052631578947368E-2</v>
      </c>
      <c r="T1401" s="76">
        <f t="shared" si="369"/>
        <v>26.742631578947368</v>
      </c>
      <c r="U1401" s="76">
        <f t="shared" si="369"/>
        <v>26.276315789473689</v>
      </c>
      <c r="V1401" s="76">
        <f t="shared" si="369"/>
        <v>719.52631578947364</v>
      </c>
      <c r="W1401" s="71">
        <f t="shared" ref="W1401:X1401" si="370">STDEV(C1401:C1419)</f>
        <v>0.96881944195557479</v>
      </c>
      <c r="X1401" s="71">
        <f t="shared" si="370"/>
        <v>0.16234394215847522</v>
      </c>
      <c r="Y1401" s="71">
        <f t="shared" ref="Y1401:AE1401" si="371">STDEV(E1401:E1419)</f>
        <v>2.4738859504646604</v>
      </c>
      <c r="Z1401" s="71">
        <f t="shared" si="371"/>
        <v>1.4029290579072244</v>
      </c>
      <c r="AA1401" s="71">
        <f t="shared" si="371"/>
        <v>1.2187617145935723</v>
      </c>
      <c r="AB1401" s="71">
        <f t="shared" si="371"/>
        <v>4.5883146774112352E-3</v>
      </c>
      <c r="AC1401" s="71">
        <f t="shared" si="371"/>
        <v>1.0620569251601824</v>
      </c>
      <c r="AD1401" s="71">
        <f t="shared" si="371"/>
        <v>0.98154193053761518</v>
      </c>
      <c r="AE1401" s="71">
        <f t="shared" si="371"/>
        <v>10.479442420772799</v>
      </c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34"/>
      <c r="AY1401" s="34"/>
      <c r="AZ1401" s="34"/>
      <c r="BA1401" s="34"/>
      <c r="BB1401" s="34"/>
      <c r="BC1401" s="34"/>
      <c r="BD1401" s="34"/>
      <c r="BE1401" s="34"/>
      <c r="BF1401" s="34"/>
      <c r="BG1401" s="34"/>
      <c r="BH1401" s="34"/>
      <c r="BI1401" s="34"/>
      <c r="BJ1401" s="34"/>
      <c r="BK1401" s="34"/>
      <c r="BL1401" s="34"/>
      <c r="BM1401" s="34"/>
      <c r="BN1401" s="34"/>
      <c r="BO1401" s="34"/>
    </row>
    <row r="1402" spans="1:67" x14ac:dyDescent="0.25">
      <c r="A1402" s="2">
        <v>1401</v>
      </c>
      <c r="B1402" s="3">
        <v>43915.212387824075</v>
      </c>
      <c r="C1402" s="35">
        <v>26.71</v>
      </c>
      <c r="D1402" s="2">
        <v>966.99</v>
      </c>
      <c r="E1402" s="2">
        <v>38.31</v>
      </c>
      <c r="F1402" s="2">
        <v>392.49</v>
      </c>
      <c r="G1402" s="2">
        <v>262</v>
      </c>
      <c r="H1402" s="2">
        <v>0.03</v>
      </c>
      <c r="I1402" s="2">
        <v>26.91</v>
      </c>
      <c r="J1402" s="2">
        <v>25.63</v>
      </c>
      <c r="K1402" s="2">
        <v>709</v>
      </c>
      <c r="L1402" s="2">
        <v>694</v>
      </c>
      <c r="M1402" s="2">
        <v>1</v>
      </c>
    </row>
    <row r="1403" spans="1:67" x14ac:dyDescent="0.25">
      <c r="A1403" s="2">
        <v>1402</v>
      </c>
      <c r="B1403" s="3">
        <v>43915.214567129631</v>
      </c>
      <c r="C1403" s="35">
        <v>27.72</v>
      </c>
      <c r="D1403" s="2">
        <v>967.09</v>
      </c>
      <c r="E1403" s="2">
        <v>36.979999999999997</v>
      </c>
      <c r="F1403" s="2">
        <v>391.57</v>
      </c>
      <c r="G1403" s="2">
        <v>260</v>
      </c>
      <c r="H1403" s="2">
        <v>0.02</v>
      </c>
      <c r="I1403" s="2">
        <v>28.01</v>
      </c>
      <c r="J1403" s="2">
        <v>27.79</v>
      </c>
      <c r="K1403" s="2">
        <v>734</v>
      </c>
      <c r="L1403" s="2">
        <v>689</v>
      </c>
      <c r="M1403" s="2">
        <v>1</v>
      </c>
    </row>
    <row r="1404" spans="1:67" x14ac:dyDescent="0.25">
      <c r="A1404" s="2">
        <v>1403</v>
      </c>
      <c r="B1404" s="3">
        <v>43915.216189710649</v>
      </c>
      <c r="C1404" s="35">
        <v>26.11</v>
      </c>
      <c r="D1404" s="2">
        <v>967.09</v>
      </c>
      <c r="E1404" s="2">
        <v>39.630000000000003</v>
      </c>
      <c r="F1404" s="2">
        <v>391.58</v>
      </c>
      <c r="G1404" s="2">
        <v>260</v>
      </c>
      <c r="H1404" s="2">
        <v>0.02</v>
      </c>
      <c r="I1404" s="2">
        <v>26.17</v>
      </c>
      <c r="J1404" s="2">
        <v>26.03</v>
      </c>
      <c r="K1404" s="2">
        <v>725</v>
      </c>
      <c r="L1404" s="2">
        <v>694</v>
      </c>
      <c r="M1404" s="2">
        <v>1</v>
      </c>
    </row>
    <row r="1405" spans="1:67" x14ac:dyDescent="0.25">
      <c r="A1405" s="2">
        <v>1404</v>
      </c>
      <c r="B1405" s="3">
        <v>43915.217812731484</v>
      </c>
      <c r="C1405" s="35">
        <v>25.6</v>
      </c>
      <c r="D1405" s="2">
        <v>967.08</v>
      </c>
      <c r="E1405" s="2">
        <v>41.71</v>
      </c>
      <c r="F1405" s="2">
        <v>391.72</v>
      </c>
      <c r="G1405" s="2">
        <v>261</v>
      </c>
      <c r="H1405" s="2">
        <v>0.02</v>
      </c>
      <c r="I1405" s="2">
        <v>25.49</v>
      </c>
      <c r="J1405" s="2">
        <v>25.19</v>
      </c>
      <c r="K1405" s="2">
        <v>737</v>
      </c>
      <c r="L1405" s="2">
        <v>694</v>
      </c>
      <c r="M1405" s="2">
        <v>1</v>
      </c>
    </row>
    <row r="1406" spans="1:67" x14ac:dyDescent="0.25">
      <c r="A1406" s="2">
        <v>1405</v>
      </c>
      <c r="B1406" s="3">
        <v>43915.219432488426</v>
      </c>
      <c r="C1406" s="35">
        <v>28.12</v>
      </c>
      <c r="D1406" s="2">
        <v>967.04</v>
      </c>
      <c r="E1406" s="2">
        <v>35.17</v>
      </c>
      <c r="F1406" s="2">
        <v>391.99</v>
      </c>
      <c r="G1406" s="2">
        <v>259</v>
      </c>
      <c r="H1406" s="2">
        <v>0.02</v>
      </c>
      <c r="I1406" s="2">
        <v>28.45</v>
      </c>
      <c r="J1406" s="2">
        <v>27.37</v>
      </c>
      <c r="K1406" s="2">
        <v>728</v>
      </c>
      <c r="L1406" s="2">
        <v>709</v>
      </c>
      <c r="M1406" s="2">
        <v>1</v>
      </c>
    </row>
    <row r="1407" spans="1:67" x14ac:dyDescent="0.25">
      <c r="A1407" s="2">
        <v>1406</v>
      </c>
      <c r="B1407" s="3">
        <v>43915.222667083333</v>
      </c>
      <c r="C1407" s="35">
        <v>25.16</v>
      </c>
      <c r="D1407" s="2">
        <v>967.11</v>
      </c>
      <c r="E1407" s="2">
        <v>41.96</v>
      </c>
      <c r="F1407" s="2">
        <v>391.45</v>
      </c>
      <c r="G1407" s="2">
        <v>260</v>
      </c>
      <c r="H1407" s="2">
        <v>0.02</v>
      </c>
      <c r="I1407" s="2">
        <v>25.27</v>
      </c>
      <c r="J1407" s="2">
        <v>25.01</v>
      </c>
      <c r="K1407" s="2">
        <v>712</v>
      </c>
      <c r="L1407" s="2">
        <v>689</v>
      </c>
      <c r="M1407" s="2">
        <v>1</v>
      </c>
    </row>
    <row r="1408" spans="1:67" x14ac:dyDescent="0.25">
      <c r="A1408" s="2">
        <v>1407</v>
      </c>
      <c r="B1408" s="3">
        <v>43915.224826296297</v>
      </c>
      <c r="C1408" s="35">
        <v>27.02</v>
      </c>
      <c r="D1408" s="2">
        <v>967.06</v>
      </c>
      <c r="E1408" s="2">
        <v>36.72</v>
      </c>
      <c r="F1408" s="2">
        <v>391.87</v>
      </c>
      <c r="G1408" s="2">
        <v>261</v>
      </c>
      <c r="H1408" s="2">
        <v>0.02</v>
      </c>
      <c r="I1408" s="2">
        <v>27.29</v>
      </c>
      <c r="J1408" s="2">
        <v>26.31</v>
      </c>
      <c r="K1408" s="2">
        <v>712</v>
      </c>
      <c r="L1408" s="2">
        <v>699</v>
      </c>
      <c r="M1408" s="2">
        <v>1</v>
      </c>
    </row>
    <row r="1409" spans="1:67" x14ac:dyDescent="0.25">
      <c r="A1409" s="2">
        <v>1408</v>
      </c>
      <c r="B1409" s="3">
        <v>43915.226435023149</v>
      </c>
      <c r="C1409" s="35">
        <v>27.12</v>
      </c>
      <c r="D1409" s="2">
        <v>967.06</v>
      </c>
      <c r="E1409" s="2">
        <v>37.950000000000003</v>
      </c>
      <c r="F1409" s="2">
        <v>391.88</v>
      </c>
      <c r="G1409" s="2">
        <v>261</v>
      </c>
      <c r="H1409" s="2">
        <v>0.01</v>
      </c>
      <c r="I1409" s="2">
        <v>27.27</v>
      </c>
      <c r="J1409" s="2">
        <v>27.23</v>
      </c>
      <c r="K1409" s="2">
        <v>718</v>
      </c>
      <c r="L1409" s="2">
        <v>699</v>
      </c>
      <c r="M1409" s="2">
        <v>1</v>
      </c>
    </row>
    <row r="1410" spans="1:67" x14ac:dyDescent="0.25">
      <c r="A1410" s="2">
        <v>1409</v>
      </c>
      <c r="B1410" s="3">
        <v>43915.228044502313</v>
      </c>
      <c r="C1410" s="35">
        <v>25.7</v>
      </c>
      <c r="D1410" s="2">
        <v>967.11</v>
      </c>
      <c r="E1410" s="2">
        <v>39.380000000000003</v>
      </c>
      <c r="F1410" s="2">
        <v>391.46</v>
      </c>
      <c r="G1410" s="2">
        <v>260</v>
      </c>
      <c r="H1410" s="2">
        <v>0.02</v>
      </c>
      <c r="I1410" s="2">
        <v>25.85</v>
      </c>
      <c r="J1410" s="2">
        <v>25.61</v>
      </c>
      <c r="K1410" s="2">
        <v>728</v>
      </c>
      <c r="L1410" s="2">
        <v>709</v>
      </c>
      <c r="M1410" s="2">
        <v>1</v>
      </c>
    </row>
    <row r="1411" spans="1:67" x14ac:dyDescent="0.25">
      <c r="A1411" s="2">
        <v>1410</v>
      </c>
      <c r="B1411" s="3">
        <v>43915.231280694439</v>
      </c>
      <c r="C1411" s="35">
        <v>28.12</v>
      </c>
      <c r="D1411" s="2">
        <v>967.19</v>
      </c>
      <c r="E1411" s="2">
        <v>36.119999999999997</v>
      </c>
      <c r="F1411" s="2">
        <v>390.7</v>
      </c>
      <c r="G1411" s="2">
        <v>260</v>
      </c>
      <c r="H1411" s="2">
        <v>0.02</v>
      </c>
      <c r="I1411" s="2">
        <v>28.47</v>
      </c>
      <c r="J1411" s="2">
        <v>28.19</v>
      </c>
      <c r="K1411" s="2">
        <v>709</v>
      </c>
      <c r="L1411" s="2">
        <v>689</v>
      </c>
      <c r="M1411" s="2">
        <v>1</v>
      </c>
    </row>
    <row r="1412" spans="1:67" x14ac:dyDescent="0.25">
      <c r="A1412" s="2">
        <v>1411</v>
      </c>
      <c r="B1412" s="3">
        <v>43915.233438344905</v>
      </c>
      <c r="C1412" s="35">
        <v>26.25</v>
      </c>
      <c r="D1412" s="2">
        <v>967.27</v>
      </c>
      <c r="E1412" s="2">
        <v>39.28</v>
      </c>
      <c r="F1412" s="2">
        <v>390.02</v>
      </c>
      <c r="G1412" s="2">
        <v>263</v>
      </c>
      <c r="H1412" s="2">
        <v>0.02</v>
      </c>
      <c r="I1412" s="2">
        <v>26.65</v>
      </c>
      <c r="J1412" s="2">
        <v>26.41</v>
      </c>
      <c r="K1412" s="2">
        <v>728</v>
      </c>
      <c r="L1412" s="2">
        <v>689</v>
      </c>
      <c r="M1412" s="2">
        <v>1</v>
      </c>
    </row>
    <row r="1413" spans="1:67" x14ac:dyDescent="0.25">
      <c r="A1413" s="2">
        <v>1412</v>
      </c>
      <c r="B1413" s="3">
        <v>43915.235059837963</v>
      </c>
      <c r="C1413" s="35">
        <v>25.48</v>
      </c>
      <c r="D1413" s="2">
        <v>967.32</v>
      </c>
      <c r="E1413" s="2">
        <v>42.53</v>
      </c>
      <c r="F1413" s="2">
        <v>389.66</v>
      </c>
      <c r="G1413" s="2">
        <v>261</v>
      </c>
      <c r="H1413" s="2">
        <v>0.03</v>
      </c>
      <c r="I1413" s="2">
        <v>25.53</v>
      </c>
      <c r="J1413" s="2">
        <v>25.25</v>
      </c>
      <c r="K1413" s="2">
        <v>718</v>
      </c>
      <c r="L1413" s="2">
        <v>689</v>
      </c>
      <c r="M1413" s="2">
        <v>1</v>
      </c>
    </row>
    <row r="1414" spans="1:67" x14ac:dyDescent="0.25">
      <c r="A1414" s="2">
        <v>1413</v>
      </c>
      <c r="B1414" s="3">
        <v>43915.236668356483</v>
      </c>
      <c r="C1414" s="35">
        <v>26.78</v>
      </c>
      <c r="D1414" s="2">
        <v>967.3</v>
      </c>
      <c r="E1414" s="2">
        <v>37.08</v>
      </c>
      <c r="F1414" s="2">
        <v>389.79</v>
      </c>
      <c r="G1414" s="2">
        <v>261</v>
      </c>
      <c r="H1414" s="2">
        <v>0.02</v>
      </c>
      <c r="I1414" s="2">
        <v>26.95</v>
      </c>
      <c r="J1414" s="2">
        <v>25.87</v>
      </c>
      <c r="K1414" s="2">
        <v>709</v>
      </c>
      <c r="L1414" s="2">
        <v>694</v>
      </c>
      <c r="M1414" s="2">
        <v>1</v>
      </c>
    </row>
    <row r="1415" spans="1:67" x14ac:dyDescent="0.25">
      <c r="A1415" s="2">
        <v>1414</v>
      </c>
      <c r="B1415" s="3">
        <v>43915.239906782408</v>
      </c>
      <c r="C1415" s="35">
        <v>25.59</v>
      </c>
      <c r="D1415" s="2">
        <v>967.36</v>
      </c>
      <c r="E1415" s="2">
        <v>42.16</v>
      </c>
      <c r="F1415" s="2">
        <v>389.31</v>
      </c>
      <c r="G1415" s="2">
        <v>262</v>
      </c>
      <c r="H1415" s="2">
        <v>0.02</v>
      </c>
      <c r="I1415" s="2">
        <v>25.73</v>
      </c>
      <c r="J1415" s="2">
        <v>25.43</v>
      </c>
      <c r="K1415" s="2">
        <v>728</v>
      </c>
      <c r="L1415" s="2">
        <v>694</v>
      </c>
      <c r="M1415" s="2">
        <v>1</v>
      </c>
    </row>
    <row r="1416" spans="1:67" x14ac:dyDescent="0.25">
      <c r="A1416" s="2">
        <v>1415</v>
      </c>
      <c r="B1416" s="3">
        <v>43915.242064479171</v>
      </c>
      <c r="C1416" s="35">
        <v>25.13</v>
      </c>
      <c r="D1416" s="2">
        <v>967.39</v>
      </c>
      <c r="E1416" s="2">
        <v>42.71</v>
      </c>
      <c r="F1416" s="2">
        <v>389.04</v>
      </c>
      <c r="G1416" s="2">
        <v>259</v>
      </c>
      <c r="H1416" s="2">
        <v>0.03</v>
      </c>
      <c r="I1416" s="2">
        <v>25.11</v>
      </c>
      <c r="J1416" s="2">
        <v>24.89</v>
      </c>
      <c r="K1416" s="2">
        <v>709</v>
      </c>
      <c r="L1416" s="2">
        <v>684</v>
      </c>
      <c r="M1416" s="2">
        <v>1</v>
      </c>
    </row>
    <row r="1417" spans="1:67" x14ac:dyDescent="0.25">
      <c r="A1417" s="2">
        <v>1416</v>
      </c>
      <c r="B1417" s="3">
        <v>43915.243674884259</v>
      </c>
      <c r="C1417" s="35">
        <v>27.52</v>
      </c>
      <c r="D1417" s="2">
        <v>967.39</v>
      </c>
      <c r="E1417" s="2">
        <v>36.450000000000003</v>
      </c>
      <c r="F1417" s="2">
        <v>388.99</v>
      </c>
      <c r="G1417" s="2">
        <v>260</v>
      </c>
      <c r="H1417" s="2">
        <v>0.02</v>
      </c>
      <c r="I1417" s="2">
        <v>27.69</v>
      </c>
      <c r="J1417" s="2">
        <v>27.17</v>
      </c>
      <c r="K1417" s="2">
        <v>737</v>
      </c>
      <c r="L1417" s="2">
        <v>694</v>
      </c>
      <c r="M1417" s="2">
        <v>1</v>
      </c>
    </row>
    <row r="1418" spans="1:67" x14ac:dyDescent="0.25">
      <c r="A1418" s="2">
        <v>1417</v>
      </c>
      <c r="B1418" s="3">
        <v>43915.245284375</v>
      </c>
      <c r="C1418" s="35">
        <v>26.12</v>
      </c>
      <c r="D1418" s="2">
        <v>967.43</v>
      </c>
      <c r="E1418" s="2">
        <v>39.840000000000003</v>
      </c>
      <c r="F1418" s="2">
        <v>388.62</v>
      </c>
      <c r="G1418" s="2">
        <v>258</v>
      </c>
      <c r="H1418" s="2">
        <v>0.02</v>
      </c>
      <c r="I1418" s="2">
        <v>26.37</v>
      </c>
      <c r="J1418" s="2">
        <v>26.11</v>
      </c>
      <c r="K1418" s="2">
        <v>709</v>
      </c>
      <c r="L1418" s="2">
        <v>689</v>
      </c>
      <c r="M1418" s="2">
        <v>1</v>
      </c>
    </row>
    <row r="1419" spans="1:67" x14ac:dyDescent="0.25">
      <c r="A1419" s="2">
        <v>1418</v>
      </c>
      <c r="B1419" s="3">
        <v>43915.248522893518</v>
      </c>
      <c r="C1419" s="35">
        <v>27.41</v>
      </c>
      <c r="D1419" s="2">
        <v>967.42</v>
      </c>
      <c r="E1419" s="2">
        <v>35.409999999999997</v>
      </c>
      <c r="F1419" s="2">
        <v>388.75</v>
      </c>
      <c r="G1419" s="2">
        <v>260</v>
      </c>
      <c r="H1419" s="2">
        <v>0.02</v>
      </c>
      <c r="I1419" s="2">
        <v>27.65</v>
      </c>
      <c r="J1419" s="2">
        <v>26.61</v>
      </c>
      <c r="K1419" s="2">
        <v>712</v>
      </c>
      <c r="L1419" s="2">
        <v>694</v>
      </c>
      <c r="M1419" s="2">
        <v>1</v>
      </c>
    </row>
    <row r="1420" spans="1:67" s="45" customFormat="1" x14ac:dyDescent="0.25">
      <c r="A1420" s="43">
        <v>1419</v>
      </c>
      <c r="B1420" s="44">
        <v>43915.250680474535</v>
      </c>
      <c r="C1420" s="35">
        <v>27.25</v>
      </c>
      <c r="D1420" s="43">
        <v>967.51</v>
      </c>
      <c r="E1420" s="43">
        <v>37.71</v>
      </c>
      <c r="F1420" s="43">
        <v>387.95</v>
      </c>
      <c r="G1420" s="43">
        <v>260</v>
      </c>
      <c r="H1420" s="43">
        <v>0.02</v>
      </c>
      <c r="I1420" s="43">
        <v>27.53</v>
      </c>
      <c r="J1420" s="43">
        <v>27.47</v>
      </c>
      <c r="K1420" s="43">
        <v>712</v>
      </c>
      <c r="L1420" s="43">
        <v>684</v>
      </c>
      <c r="M1420" s="2">
        <v>1</v>
      </c>
      <c r="N1420" s="76">
        <f t="shared" ref="N1420:O1420" si="372">AVERAGE(C1420:C1439)</f>
        <v>25.675000000000001</v>
      </c>
      <c r="O1420" s="76">
        <f t="shared" si="372"/>
        <v>967.98650000000021</v>
      </c>
      <c r="P1420" s="76">
        <f t="shared" ref="P1420:V1420" si="373">AVERAGE(E1420:E1439)</f>
        <v>41.666499999999999</v>
      </c>
      <c r="Q1420" s="76">
        <f t="shared" si="373"/>
        <v>383.85899999999992</v>
      </c>
      <c r="R1420" s="76">
        <f t="shared" si="373"/>
        <v>266.3</v>
      </c>
      <c r="S1420" s="76">
        <f t="shared" si="373"/>
        <v>5.1500000000000004E-2</v>
      </c>
      <c r="T1420" s="76">
        <f t="shared" si="373"/>
        <v>25.814</v>
      </c>
      <c r="U1420" s="76">
        <f t="shared" si="373"/>
        <v>25.454000000000001</v>
      </c>
      <c r="V1420" s="76">
        <f t="shared" si="373"/>
        <v>738.1</v>
      </c>
      <c r="W1420" s="71">
        <f t="shared" ref="W1420:X1420" si="374">STDEV(C1420:C1439)</f>
        <v>1.1772425408555363</v>
      </c>
      <c r="X1420" s="71">
        <f t="shared" si="374"/>
        <v>0.29171498346664954</v>
      </c>
      <c r="Y1420" s="71">
        <f t="shared" ref="Y1420:AE1420" si="375">STDEV(E1420:E1439)</f>
        <v>3.6866976736426476</v>
      </c>
      <c r="Z1420" s="71">
        <f t="shared" si="375"/>
        <v>2.5204654958537862</v>
      </c>
      <c r="AA1420" s="71">
        <f t="shared" si="375"/>
        <v>5.9302968772761773</v>
      </c>
      <c r="AB1420" s="71">
        <f t="shared" si="375"/>
        <v>3.1999177621011655E-2</v>
      </c>
      <c r="AC1420" s="71">
        <f t="shared" si="375"/>
        <v>1.2893507137927585</v>
      </c>
      <c r="AD1420" s="71">
        <f t="shared" si="375"/>
        <v>1.1572671983690939</v>
      </c>
      <c r="AE1420" s="71">
        <f t="shared" si="375"/>
        <v>17.746459987988118</v>
      </c>
      <c r="AF1420" s="141">
        <f>AVERAGE(C1420:C1479)</f>
        <v>26.063499999999994</v>
      </c>
      <c r="AG1420" s="141">
        <f t="shared" ref="AG1420:AN1420" si="376">AVERAGE(D1420:D1479)</f>
        <v>968.96250000000009</v>
      </c>
      <c r="AH1420" s="141">
        <f t="shared" si="376"/>
        <v>56.652666666666654</v>
      </c>
      <c r="AI1420" s="141">
        <f t="shared" si="376"/>
        <v>375.43333333333328</v>
      </c>
      <c r="AJ1420" s="141">
        <f t="shared" si="376"/>
        <v>301.64999999999998</v>
      </c>
      <c r="AK1420" s="141">
        <f t="shared" si="376"/>
        <v>0.26783333333333331</v>
      </c>
      <c r="AL1420" s="141">
        <f t="shared" si="376"/>
        <v>26.169666666666675</v>
      </c>
      <c r="AM1420" s="141">
        <f t="shared" si="376"/>
        <v>25.780333333333324</v>
      </c>
      <c r="AN1420" s="141">
        <f t="shared" si="376"/>
        <v>755.86666666666667</v>
      </c>
      <c r="AO1420" s="140">
        <f>STDEV(C1420:C1479)</f>
        <v>1.0162390366744511</v>
      </c>
      <c r="AP1420" s="140">
        <f t="shared" ref="AP1420:AW1420" si="377">STDEV(D1420:D1479)</f>
        <v>0.83106960894696913</v>
      </c>
      <c r="AQ1420" s="140">
        <f t="shared" si="377"/>
        <v>12.87965757343885</v>
      </c>
      <c r="AR1420" s="140">
        <f t="shared" si="377"/>
        <v>7.1760351327170007</v>
      </c>
      <c r="AS1420" s="140">
        <f t="shared" si="377"/>
        <v>53.224126363132072</v>
      </c>
      <c r="AT1420" s="140">
        <f t="shared" si="377"/>
        <v>0.1906731311376961</v>
      </c>
      <c r="AU1420" s="140">
        <f t="shared" si="377"/>
        <v>1.0898701005891451</v>
      </c>
      <c r="AV1420" s="140">
        <f t="shared" si="377"/>
        <v>1.0522646549014187</v>
      </c>
      <c r="AW1420" s="140">
        <f t="shared" si="377"/>
        <v>23.96357876746778</v>
      </c>
      <c r="AX1420" s="142">
        <f>AVERAGE(C1420:C1537)</f>
        <v>28.041694915254237</v>
      </c>
      <c r="AY1420" s="142">
        <f t="shared" ref="AY1420:BF1420" si="378">AVERAGE(D1420:D1537)</f>
        <v>969.57423728813569</v>
      </c>
      <c r="AZ1420" s="142">
        <f t="shared" si="378"/>
        <v>58.662033898305062</v>
      </c>
      <c r="BA1420" s="142">
        <f t="shared" si="378"/>
        <v>370.15330508474568</v>
      </c>
      <c r="BB1420" s="142">
        <f t="shared" si="378"/>
        <v>369.49152542372883</v>
      </c>
      <c r="BC1420" s="142">
        <f t="shared" si="378"/>
        <v>0.61669491525423736</v>
      </c>
      <c r="BD1420" s="142">
        <f t="shared" si="378"/>
        <v>28.104915254237294</v>
      </c>
      <c r="BE1420" s="142">
        <f t="shared" si="378"/>
        <v>27.676101694915257</v>
      </c>
      <c r="BF1420" s="142">
        <f t="shared" si="378"/>
        <v>737.75423728813564</v>
      </c>
      <c r="BG1420" s="143">
        <f>STDEV(C1420:C1537)</f>
        <v>2.4825725233068621</v>
      </c>
      <c r="BH1420" s="143">
        <f t="shared" ref="BH1420:BO1420" si="379">STDEV(D1420:D1537)</f>
        <v>0.88862075667632723</v>
      </c>
      <c r="BI1420" s="143">
        <f t="shared" si="379"/>
        <v>10.467203853544854</v>
      </c>
      <c r="BJ1420" s="143">
        <f t="shared" si="379"/>
        <v>7.6714667309168245</v>
      </c>
      <c r="BK1420" s="143">
        <f t="shared" si="379"/>
        <v>82.335746436423022</v>
      </c>
      <c r="BL1420" s="143">
        <f t="shared" si="379"/>
        <v>0.40109051152509523</v>
      </c>
      <c r="BM1420" s="143">
        <f t="shared" si="379"/>
        <v>2.4765031680728216</v>
      </c>
      <c r="BN1420" s="143">
        <f t="shared" si="379"/>
        <v>2.4114421098999688</v>
      </c>
      <c r="BO1420" s="143">
        <f t="shared" si="379"/>
        <v>38.695819346324534</v>
      </c>
    </row>
    <row r="1421" spans="1:67" x14ac:dyDescent="0.25">
      <c r="A1421" s="2">
        <v>1420</v>
      </c>
      <c r="B1421" s="3">
        <v>43915.252290659722</v>
      </c>
      <c r="C1421" s="35">
        <v>26.04</v>
      </c>
      <c r="D1421" s="2">
        <v>967.49</v>
      </c>
      <c r="E1421" s="2">
        <v>39.97</v>
      </c>
      <c r="F1421" s="2">
        <v>388.12</v>
      </c>
      <c r="G1421" s="2">
        <v>262</v>
      </c>
      <c r="H1421" s="2">
        <v>0.02</v>
      </c>
      <c r="I1421" s="2">
        <v>26.09</v>
      </c>
      <c r="J1421" s="2">
        <v>25.85</v>
      </c>
      <c r="K1421" s="2">
        <v>718</v>
      </c>
      <c r="L1421" s="2">
        <v>699</v>
      </c>
      <c r="M1421" s="2">
        <v>1</v>
      </c>
    </row>
    <row r="1422" spans="1:67" x14ac:dyDescent="0.25">
      <c r="A1422" s="2">
        <v>1421</v>
      </c>
      <c r="B1422" s="3">
        <v>43915.253900949072</v>
      </c>
      <c r="C1422" s="35">
        <v>25.47</v>
      </c>
      <c r="D1422" s="2">
        <v>967.56</v>
      </c>
      <c r="E1422" s="2">
        <v>40.950000000000003</v>
      </c>
      <c r="F1422" s="2">
        <v>387.51</v>
      </c>
      <c r="G1422" s="2">
        <v>262</v>
      </c>
      <c r="H1422" s="2">
        <v>0.02</v>
      </c>
      <c r="I1422" s="2">
        <v>25.41</v>
      </c>
      <c r="J1422" s="2">
        <v>25.23</v>
      </c>
      <c r="K1422" s="2">
        <v>737</v>
      </c>
      <c r="L1422" s="2">
        <v>709</v>
      </c>
      <c r="M1422" s="2">
        <v>1</v>
      </c>
    </row>
    <row r="1423" spans="1:67" x14ac:dyDescent="0.25">
      <c r="A1423" s="2">
        <v>1422</v>
      </c>
      <c r="B1423" s="3">
        <v>43915.257135902779</v>
      </c>
      <c r="C1423" s="35">
        <v>26.45</v>
      </c>
      <c r="D1423" s="2">
        <v>967.66</v>
      </c>
      <c r="E1423" s="2">
        <v>38.799999999999997</v>
      </c>
      <c r="F1423" s="2">
        <v>386.71</v>
      </c>
      <c r="G1423" s="2">
        <v>260</v>
      </c>
      <c r="H1423" s="2">
        <v>0.02</v>
      </c>
      <c r="I1423" s="2">
        <v>26.57</v>
      </c>
      <c r="J1423" s="2">
        <v>26.41</v>
      </c>
      <c r="K1423" s="2">
        <v>728</v>
      </c>
      <c r="L1423" s="2">
        <v>704</v>
      </c>
      <c r="M1423" s="2">
        <v>1</v>
      </c>
    </row>
    <row r="1424" spans="1:67" x14ac:dyDescent="0.25">
      <c r="A1424" s="2">
        <v>1423</v>
      </c>
      <c r="B1424" s="3">
        <v>43915.259296111108</v>
      </c>
      <c r="C1424" s="35">
        <v>25.42</v>
      </c>
      <c r="D1424" s="2">
        <v>967.71</v>
      </c>
      <c r="E1424" s="2">
        <v>42.05</v>
      </c>
      <c r="F1424" s="2">
        <v>386.23</v>
      </c>
      <c r="G1424" s="2">
        <v>260</v>
      </c>
      <c r="H1424" s="2">
        <v>0.02</v>
      </c>
      <c r="I1424" s="2">
        <v>25.51</v>
      </c>
      <c r="J1424" s="2">
        <v>25.29</v>
      </c>
      <c r="K1424" s="2">
        <v>718</v>
      </c>
      <c r="L1424" s="2">
        <v>704</v>
      </c>
      <c r="M1424" s="2">
        <v>1</v>
      </c>
    </row>
    <row r="1425" spans="1:67" x14ac:dyDescent="0.25">
      <c r="A1425" s="2">
        <v>1424</v>
      </c>
      <c r="B1425" s="3">
        <v>43915.260904710653</v>
      </c>
      <c r="C1425" s="35">
        <v>24.93</v>
      </c>
      <c r="D1425" s="2">
        <v>967.79</v>
      </c>
      <c r="E1425" s="2">
        <v>42.75</v>
      </c>
      <c r="F1425" s="2">
        <v>385.59</v>
      </c>
      <c r="G1425" s="2">
        <v>261</v>
      </c>
      <c r="H1425" s="2">
        <v>0.02</v>
      </c>
      <c r="I1425" s="2">
        <v>24.97</v>
      </c>
      <c r="J1425" s="2">
        <v>24.69</v>
      </c>
      <c r="K1425" s="2">
        <v>728</v>
      </c>
      <c r="L1425" s="2">
        <v>709</v>
      </c>
      <c r="M1425" s="2">
        <v>1</v>
      </c>
    </row>
    <row r="1426" spans="1:67" x14ac:dyDescent="0.25">
      <c r="A1426" s="2">
        <v>1425</v>
      </c>
      <c r="B1426" s="3">
        <v>43915.262514849535</v>
      </c>
      <c r="C1426" s="35">
        <v>27.3</v>
      </c>
      <c r="D1426" s="2">
        <v>967.77</v>
      </c>
      <c r="E1426" s="2">
        <v>36.31</v>
      </c>
      <c r="F1426" s="2">
        <v>385.72</v>
      </c>
      <c r="G1426" s="2">
        <v>262</v>
      </c>
      <c r="H1426" s="2">
        <v>0.03</v>
      </c>
      <c r="I1426" s="2">
        <v>27.51</v>
      </c>
      <c r="J1426" s="2">
        <v>26.47</v>
      </c>
      <c r="K1426" s="2">
        <v>718</v>
      </c>
      <c r="L1426" s="2">
        <v>709</v>
      </c>
      <c r="M1426" s="2">
        <v>1</v>
      </c>
    </row>
    <row r="1427" spans="1:67" x14ac:dyDescent="0.25">
      <c r="A1427" s="2">
        <v>1426</v>
      </c>
      <c r="B1427" s="3">
        <v>43915.265762442126</v>
      </c>
      <c r="C1427" s="35">
        <v>24.71</v>
      </c>
      <c r="D1427" s="2">
        <v>967.95</v>
      </c>
      <c r="E1427" s="2">
        <v>42.42</v>
      </c>
      <c r="F1427" s="2">
        <v>384.17</v>
      </c>
      <c r="G1427" s="2">
        <v>261</v>
      </c>
      <c r="H1427" s="2">
        <v>0.03</v>
      </c>
      <c r="I1427" s="2">
        <v>24.83</v>
      </c>
      <c r="J1427" s="2">
        <v>24.57</v>
      </c>
      <c r="K1427" s="2">
        <v>718</v>
      </c>
      <c r="L1427" s="2">
        <v>699</v>
      </c>
      <c r="M1427" s="2">
        <v>1</v>
      </c>
    </row>
    <row r="1428" spans="1:67" x14ac:dyDescent="0.25">
      <c r="A1428" s="2">
        <v>1427</v>
      </c>
      <c r="B1428" s="3">
        <v>43915.267933541661</v>
      </c>
      <c r="C1428" s="35">
        <v>24.34</v>
      </c>
      <c r="D1428" s="2">
        <v>968.03</v>
      </c>
      <c r="E1428" s="2">
        <v>42.63</v>
      </c>
      <c r="F1428" s="2">
        <v>383.69</v>
      </c>
      <c r="G1428" s="2">
        <v>263</v>
      </c>
      <c r="H1428" s="2">
        <v>0.03</v>
      </c>
      <c r="I1428" s="2">
        <v>24.35</v>
      </c>
      <c r="J1428" s="2">
        <v>24.09</v>
      </c>
      <c r="K1428" s="2">
        <v>737</v>
      </c>
      <c r="L1428" s="2">
        <v>714</v>
      </c>
      <c r="M1428" s="2">
        <v>1</v>
      </c>
    </row>
    <row r="1429" spans="1:67" x14ac:dyDescent="0.25">
      <c r="A1429" s="2">
        <v>1428</v>
      </c>
      <c r="B1429" s="3">
        <v>43915.269540983798</v>
      </c>
      <c r="C1429" s="35">
        <v>27.33</v>
      </c>
      <c r="D1429" s="2">
        <v>967.99</v>
      </c>
      <c r="E1429" s="2">
        <v>35.53</v>
      </c>
      <c r="F1429" s="2">
        <v>383.85</v>
      </c>
      <c r="G1429" s="2">
        <v>264</v>
      </c>
      <c r="H1429" s="2">
        <v>0.04</v>
      </c>
      <c r="I1429" s="2">
        <v>27.57</v>
      </c>
      <c r="J1429" s="2">
        <v>26.59</v>
      </c>
      <c r="K1429" s="2">
        <v>753</v>
      </c>
      <c r="L1429" s="2">
        <v>719</v>
      </c>
      <c r="M1429" s="2">
        <v>1</v>
      </c>
    </row>
    <row r="1430" spans="1:67" x14ac:dyDescent="0.25">
      <c r="A1430" s="2">
        <v>1429</v>
      </c>
      <c r="B1430" s="3">
        <v>43915.271151261579</v>
      </c>
      <c r="C1430" s="35">
        <v>25.65</v>
      </c>
      <c r="D1430" s="2">
        <v>968.03</v>
      </c>
      <c r="E1430" s="2">
        <v>40.24</v>
      </c>
      <c r="F1430" s="2">
        <v>383.49</v>
      </c>
      <c r="G1430" s="2">
        <v>265</v>
      </c>
      <c r="H1430" s="2">
        <v>0.05</v>
      </c>
      <c r="I1430" s="2">
        <v>26.17</v>
      </c>
      <c r="J1430" s="2">
        <v>25.93</v>
      </c>
      <c r="K1430" s="2">
        <v>743</v>
      </c>
      <c r="L1430" s="2">
        <v>709</v>
      </c>
      <c r="M1430" s="2">
        <v>1</v>
      </c>
    </row>
    <row r="1431" spans="1:67" x14ac:dyDescent="0.25">
      <c r="A1431" s="2">
        <v>1430</v>
      </c>
      <c r="B1431" s="3">
        <v>43915.274385879631</v>
      </c>
      <c r="C1431" s="35">
        <v>24.48</v>
      </c>
      <c r="D1431" s="2">
        <v>968.15</v>
      </c>
      <c r="E1431" s="2">
        <v>43.31</v>
      </c>
      <c r="F1431" s="2">
        <v>382.43</v>
      </c>
      <c r="G1431" s="2">
        <v>266</v>
      </c>
      <c r="H1431" s="2">
        <v>0.05</v>
      </c>
      <c r="I1431" s="2">
        <v>24.31</v>
      </c>
      <c r="J1431" s="2">
        <v>23.87</v>
      </c>
      <c r="K1431" s="2">
        <v>734</v>
      </c>
      <c r="L1431" s="2">
        <v>714</v>
      </c>
      <c r="M1431" s="2">
        <v>1</v>
      </c>
    </row>
    <row r="1432" spans="1:67" x14ac:dyDescent="0.25">
      <c r="A1432" s="2">
        <v>1431</v>
      </c>
      <c r="B1432" s="3">
        <v>43915.276554548611</v>
      </c>
      <c r="C1432" s="35">
        <v>27.43</v>
      </c>
      <c r="D1432" s="2">
        <v>968.1</v>
      </c>
      <c r="E1432" s="2">
        <v>37.46</v>
      </c>
      <c r="F1432" s="2">
        <v>382.83</v>
      </c>
      <c r="G1432" s="2">
        <v>267</v>
      </c>
      <c r="H1432" s="2">
        <v>0.06</v>
      </c>
      <c r="I1432" s="2">
        <v>27.69</v>
      </c>
      <c r="J1432" s="2">
        <v>26.99</v>
      </c>
      <c r="K1432" s="2">
        <v>728</v>
      </c>
      <c r="L1432" s="2">
        <v>714</v>
      </c>
      <c r="M1432" s="2">
        <v>1</v>
      </c>
    </row>
    <row r="1433" spans="1:67" x14ac:dyDescent="0.25">
      <c r="A1433" s="2">
        <v>1432</v>
      </c>
      <c r="B1433" s="3">
        <v>43915.278180185182</v>
      </c>
      <c r="C1433" s="35">
        <v>25.72</v>
      </c>
      <c r="D1433" s="2">
        <v>968.15</v>
      </c>
      <c r="E1433" s="2">
        <v>41.43</v>
      </c>
      <c r="F1433" s="2">
        <v>382.41</v>
      </c>
      <c r="G1433" s="2">
        <v>268</v>
      </c>
      <c r="H1433" s="2">
        <v>7.0000000000000007E-2</v>
      </c>
      <c r="I1433" s="2">
        <v>26.11</v>
      </c>
      <c r="J1433" s="2">
        <v>25.91</v>
      </c>
      <c r="K1433" s="2">
        <v>743</v>
      </c>
      <c r="L1433" s="2">
        <v>724</v>
      </c>
      <c r="M1433" s="2">
        <v>1</v>
      </c>
    </row>
    <row r="1434" spans="1:67" x14ac:dyDescent="0.25">
      <c r="A1434" s="2">
        <v>1433</v>
      </c>
      <c r="B1434" s="3">
        <v>43915.27980005787</v>
      </c>
      <c r="C1434" s="35">
        <v>24.73</v>
      </c>
      <c r="D1434" s="2">
        <v>968.26</v>
      </c>
      <c r="E1434" s="2">
        <v>44.46</v>
      </c>
      <c r="F1434" s="2">
        <v>381.5</v>
      </c>
      <c r="G1434" s="2">
        <v>271</v>
      </c>
      <c r="H1434" s="2">
        <v>0.06</v>
      </c>
      <c r="I1434" s="2">
        <v>24.83</v>
      </c>
      <c r="J1434" s="2">
        <v>24.59</v>
      </c>
      <c r="K1434" s="2">
        <v>768</v>
      </c>
      <c r="L1434" s="2">
        <v>734</v>
      </c>
      <c r="M1434" s="2">
        <v>1</v>
      </c>
    </row>
    <row r="1435" spans="1:67" x14ac:dyDescent="0.25">
      <c r="A1435" s="2">
        <v>1434</v>
      </c>
      <c r="B1435" s="3">
        <v>43915.281422002314</v>
      </c>
      <c r="C1435" s="35">
        <v>24.46</v>
      </c>
      <c r="D1435" s="2">
        <v>968.3</v>
      </c>
      <c r="E1435" s="2">
        <v>46.06</v>
      </c>
      <c r="F1435" s="2">
        <v>381.12</v>
      </c>
      <c r="G1435" s="2">
        <v>271</v>
      </c>
      <c r="H1435" s="2">
        <v>0.08</v>
      </c>
      <c r="I1435" s="2">
        <v>24.41</v>
      </c>
      <c r="J1435" s="2">
        <v>24.11</v>
      </c>
      <c r="K1435" s="2">
        <v>765</v>
      </c>
      <c r="L1435" s="2">
        <v>739</v>
      </c>
      <c r="M1435" s="2">
        <v>1</v>
      </c>
    </row>
    <row r="1436" spans="1:67" x14ac:dyDescent="0.25">
      <c r="A1436" s="2">
        <v>1435</v>
      </c>
      <c r="B1436" s="3">
        <v>43915.284655208336</v>
      </c>
      <c r="C1436" s="35">
        <v>25.25</v>
      </c>
      <c r="D1436" s="2">
        <v>968.28</v>
      </c>
      <c r="E1436" s="2">
        <v>43.52</v>
      </c>
      <c r="F1436" s="2">
        <v>381.28</v>
      </c>
      <c r="G1436" s="2">
        <v>274</v>
      </c>
      <c r="H1436" s="2">
        <v>0.09</v>
      </c>
      <c r="I1436" s="2">
        <v>25.75</v>
      </c>
      <c r="J1436" s="2">
        <v>25.59</v>
      </c>
      <c r="K1436" s="2">
        <v>750</v>
      </c>
      <c r="L1436" s="2">
        <v>729</v>
      </c>
      <c r="M1436" s="2">
        <v>1</v>
      </c>
    </row>
    <row r="1437" spans="1:67" x14ac:dyDescent="0.25">
      <c r="A1437" s="2">
        <v>1436</v>
      </c>
      <c r="B1437" s="3">
        <v>43915.286827418982</v>
      </c>
      <c r="C1437" s="35">
        <v>24.58</v>
      </c>
      <c r="D1437" s="2">
        <v>968.33</v>
      </c>
      <c r="E1437" s="2">
        <v>47.45</v>
      </c>
      <c r="F1437" s="2">
        <v>380.9</v>
      </c>
      <c r="G1437" s="2">
        <v>275</v>
      </c>
      <c r="H1437" s="2">
        <v>0.1</v>
      </c>
      <c r="I1437" s="2">
        <v>24.55</v>
      </c>
      <c r="J1437" s="2">
        <v>24.35</v>
      </c>
      <c r="K1437" s="2">
        <v>737</v>
      </c>
      <c r="L1437" s="2">
        <v>729</v>
      </c>
      <c r="M1437" s="2">
        <v>1</v>
      </c>
    </row>
    <row r="1438" spans="1:67" x14ac:dyDescent="0.25">
      <c r="A1438" s="2">
        <v>1437</v>
      </c>
      <c r="B1438" s="3">
        <v>43915.288433344904</v>
      </c>
      <c r="C1438" s="35">
        <v>24.26</v>
      </c>
      <c r="D1438" s="2">
        <v>968.36</v>
      </c>
      <c r="E1438" s="2">
        <v>50.2</v>
      </c>
      <c r="F1438" s="2">
        <v>380.61</v>
      </c>
      <c r="G1438" s="2">
        <v>275</v>
      </c>
      <c r="H1438" s="2">
        <v>0.11</v>
      </c>
      <c r="I1438" s="2">
        <v>24.15</v>
      </c>
      <c r="J1438" s="2">
        <v>23.87</v>
      </c>
      <c r="K1438" s="2">
        <v>759</v>
      </c>
      <c r="L1438" s="2">
        <v>729</v>
      </c>
      <c r="M1438" s="2">
        <v>1</v>
      </c>
    </row>
    <row r="1439" spans="1:67" x14ac:dyDescent="0.25">
      <c r="A1439" s="2">
        <v>1438</v>
      </c>
      <c r="B1439" s="3">
        <v>43915.290042314809</v>
      </c>
      <c r="C1439" s="35">
        <v>27.7</v>
      </c>
      <c r="D1439" s="2">
        <v>968.31</v>
      </c>
      <c r="E1439" s="2">
        <v>40.08</v>
      </c>
      <c r="F1439" s="2">
        <v>381.07</v>
      </c>
      <c r="G1439" s="2">
        <v>279</v>
      </c>
      <c r="H1439" s="2">
        <v>0.11</v>
      </c>
      <c r="I1439" s="2">
        <v>27.97</v>
      </c>
      <c r="J1439" s="2">
        <v>27.21</v>
      </c>
      <c r="K1439" s="2">
        <v>768</v>
      </c>
      <c r="L1439" s="2">
        <v>734</v>
      </c>
      <c r="M1439" s="2">
        <v>1</v>
      </c>
    </row>
    <row r="1440" spans="1:67" s="45" customFormat="1" x14ac:dyDescent="0.25">
      <c r="A1440" s="43">
        <v>1439</v>
      </c>
      <c r="B1440" s="44">
        <v>43915.293325335646</v>
      </c>
      <c r="C1440" s="35">
        <v>24.43</v>
      </c>
      <c r="D1440" s="43">
        <v>968.48</v>
      </c>
      <c r="E1440" s="43">
        <v>58.97</v>
      </c>
      <c r="F1440" s="43">
        <v>379.61</v>
      </c>
      <c r="G1440" s="43">
        <v>282</v>
      </c>
      <c r="H1440" s="43">
        <v>0.13</v>
      </c>
      <c r="I1440" s="43">
        <v>24.35</v>
      </c>
      <c r="J1440" s="43">
        <v>24.09</v>
      </c>
      <c r="K1440" s="43">
        <v>728</v>
      </c>
      <c r="L1440" s="43">
        <v>714</v>
      </c>
      <c r="M1440" s="2">
        <v>1</v>
      </c>
      <c r="N1440" s="76">
        <f t="shared" ref="N1440:O1440" si="380">AVERAGE(C1440:C1459)</f>
        <v>25.945500000000003</v>
      </c>
      <c r="O1440" s="76">
        <f t="shared" si="380"/>
        <v>969.01750000000015</v>
      </c>
      <c r="P1440" s="76">
        <f t="shared" ref="P1440:V1440" si="381">AVERAGE(E1440:E1459)</f>
        <v>60.451000000000008</v>
      </c>
      <c r="Q1440" s="76">
        <f t="shared" si="381"/>
        <v>374.96349999999995</v>
      </c>
      <c r="R1440" s="76">
        <f t="shared" si="381"/>
        <v>306.2</v>
      </c>
      <c r="S1440" s="76">
        <f t="shared" si="381"/>
        <v>0.25900000000000001</v>
      </c>
      <c r="T1440" s="76">
        <f t="shared" si="381"/>
        <v>26.106000000000002</v>
      </c>
      <c r="U1440" s="76">
        <f t="shared" si="381"/>
        <v>25.648000000000003</v>
      </c>
      <c r="V1440" s="76">
        <f t="shared" si="381"/>
        <v>753.4</v>
      </c>
      <c r="W1440" s="71">
        <f t="shared" ref="W1440:X1440" si="382">STDEV(C1440:C1459)</f>
        <v>1.0696358209566861</v>
      </c>
      <c r="X1440" s="71">
        <f t="shared" si="382"/>
        <v>0.31202015791831744</v>
      </c>
      <c r="Y1440" s="71">
        <f t="shared" ref="Y1440:AE1440" si="383">STDEV(E1440:E1459)</f>
        <v>9.0485694711198121</v>
      </c>
      <c r="Z1440" s="71">
        <f t="shared" si="383"/>
        <v>2.6969813046987778</v>
      </c>
      <c r="AA1440" s="71">
        <f t="shared" si="383"/>
        <v>14.125751028007791</v>
      </c>
      <c r="AB1440" s="71">
        <f t="shared" si="383"/>
        <v>7.7927091431333084E-2</v>
      </c>
      <c r="AC1440" s="71">
        <f t="shared" si="383"/>
        <v>1.1912947401439899</v>
      </c>
      <c r="AD1440" s="71">
        <f t="shared" si="383"/>
        <v>1.1907344040770098</v>
      </c>
      <c r="AE1440" s="71">
        <f t="shared" si="383"/>
        <v>18.633303518163384</v>
      </c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34"/>
      <c r="AY1440" s="34"/>
      <c r="AZ1440" s="34"/>
      <c r="BA1440" s="34"/>
      <c r="BB1440" s="34"/>
      <c r="BC1440" s="34"/>
      <c r="BD1440" s="34"/>
      <c r="BE1440" s="34"/>
      <c r="BF1440" s="34"/>
      <c r="BG1440" s="34"/>
      <c r="BH1440" s="34"/>
      <c r="BI1440" s="34"/>
      <c r="BJ1440" s="34"/>
      <c r="BK1440" s="34"/>
      <c r="BL1440" s="34"/>
      <c r="BM1440" s="34"/>
      <c r="BN1440" s="34"/>
      <c r="BO1440" s="34"/>
    </row>
    <row r="1441" spans="1:13" x14ac:dyDescent="0.25">
      <c r="A1441" s="2">
        <v>1440</v>
      </c>
      <c r="B1441" s="3">
        <v>43915.295493217593</v>
      </c>
      <c r="C1441" s="35">
        <v>24.25</v>
      </c>
      <c r="D1441" s="2">
        <v>968.55</v>
      </c>
      <c r="E1441" s="2">
        <v>60.96</v>
      </c>
      <c r="F1441" s="2">
        <v>379.02</v>
      </c>
      <c r="G1441" s="2">
        <v>285</v>
      </c>
      <c r="H1441" s="2">
        <v>0.12</v>
      </c>
      <c r="I1441" s="2">
        <v>24.19</v>
      </c>
      <c r="J1441" s="2">
        <v>23.93</v>
      </c>
      <c r="K1441" s="2">
        <v>737</v>
      </c>
      <c r="L1441" s="2">
        <v>719</v>
      </c>
      <c r="M1441" s="2">
        <v>1</v>
      </c>
    </row>
    <row r="1442" spans="1:13" x14ac:dyDescent="0.25">
      <c r="A1442" s="2">
        <v>1441</v>
      </c>
      <c r="B1442" s="3">
        <v>43915.297102592594</v>
      </c>
      <c r="C1442" s="35">
        <v>26.28</v>
      </c>
      <c r="D1442" s="2">
        <v>968.5</v>
      </c>
      <c r="E1442" s="2">
        <v>41.62</v>
      </c>
      <c r="F1442" s="2">
        <v>379.43</v>
      </c>
      <c r="G1442" s="2">
        <v>287</v>
      </c>
      <c r="H1442" s="2">
        <v>0.16</v>
      </c>
      <c r="I1442" s="2">
        <v>26.55</v>
      </c>
      <c r="J1442" s="2">
        <v>25.59</v>
      </c>
      <c r="K1442" s="2">
        <v>784</v>
      </c>
      <c r="L1442" s="2">
        <v>734</v>
      </c>
      <c r="M1442" s="2">
        <v>1</v>
      </c>
    </row>
    <row r="1443" spans="1:13" x14ac:dyDescent="0.25">
      <c r="A1443" s="2">
        <v>1442</v>
      </c>
      <c r="B1443" s="3">
        <v>43915.298711608797</v>
      </c>
      <c r="C1443" s="35">
        <v>25.21</v>
      </c>
      <c r="D1443" s="2">
        <v>968.71</v>
      </c>
      <c r="E1443" s="2">
        <v>59.97</v>
      </c>
      <c r="F1443" s="2">
        <v>377.64</v>
      </c>
      <c r="G1443" s="2">
        <v>290</v>
      </c>
      <c r="H1443" s="2">
        <v>0.16</v>
      </c>
      <c r="I1443" s="2">
        <v>25.63</v>
      </c>
      <c r="J1443" s="2">
        <v>25.43</v>
      </c>
      <c r="K1443" s="2">
        <v>759</v>
      </c>
      <c r="L1443" s="2">
        <v>724</v>
      </c>
      <c r="M1443" s="2">
        <v>1</v>
      </c>
    </row>
    <row r="1444" spans="1:13" x14ac:dyDescent="0.25">
      <c r="A1444" s="2">
        <v>1443</v>
      </c>
      <c r="B1444" s="3">
        <v>43915.301946550928</v>
      </c>
      <c r="C1444" s="35">
        <v>24.37</v>
      </c>
      <c r="D1444" s="2">
        <v>968.85</v>
      </c>
      <c r="E1444" s="2">
        <v>70.37</v>
      </c>
      <c r="F1444" s="2">
        <v>376.4</v>
      </c>
      <c r="G1444" s="2">
        <v>293</v>
      </c>
      <c r="H1444" s="2">
        <v>0.2</v>
      </c>
      <c r="I1444" s="2">
        <v>24.21</v>
      </c>
      <c r="J1444" s="2">
        <v>23.91</v>
      </c>
      <c r="K1444" s="2">
        <v>778</v>
      </c>
      <c r="L1444" s="2">
        <v>729</v>
      </c>
      <c r="M1444" s="2">
        <v>1</v>
      </c>
    </row>
    <row r="1445" spans="1:13" x14ac:dyDescent="0.25">
      <c r="A1445" s="2">
        <v>1444</v>
      </c>
      <c r="B1445" s="3">
        <v>43915.304103831018</v>
      </c>
      <c r="C1445" s="35">
        <v>26.08</v>
      </c>
      <c r="D1445" s="2">
        <v>968.78</v>
      </c>
      <c r="E1445" s="2">
        <v>46.46</v>
      </c>
      <c r="F1445" s="2">
        <v>377.04</v>
      </c>
      <c r="G1445" s="2">
        <v>297</v>
      </c>
      <c r="H1445" s="2">
        <v>0.21</v>
      </c>
      <c r="I1445" s="2">
        <v>26.49</v>
      </c>
      <c r="J1445" s="2">
        <v>25.23</v>
      </c>
      <c r="K1445" s="2">
        <v>750</v>
      </c>
      <c r="L1445" s="2">
        <v>719</v>
      </c>
      <c r="M1445" s="2">
        <v>1</v>
      </c>
    </row>
    <row r="1446" spans="1:13" x14ac:dyDescent="0.25">
      <c r="A1446" s="2">
        <v>1445</v>
      </c>
      <c r="B1446" s="3">
        <v>43915.305714629634</v>
      </c>
      <c r="C1446" s="35">
        <v>26.55</v>
      </c>
      <c r="D1446" s="2">
        <v>968.92</v>
      </c>
      <c r="E1446" s="2">
        <v>60.88</v>
      </c>
      <c r="F1446" s="2">
        <v>375.81</v>
      </c>
      <c r="G1446" s="2">
        <v>298</v>
      </c>
      <c r="H1446" s="2">
        <v>0.21</v>
      </c>
      <c r="I1446" s="2">
        <v>26.71</v>
      </c>
      <c r="J1446" s="2">
        <v>26.67</v>
      </c>
      <c r="K1446" s="2">
        <v>737</v>
      </c>
      <c r="L1446" s="2">
        <v>714</v>
      </c>
      <c r="M1446" s="2">
        <v>1</v>
      </c>
    </row>
    <row r="1447" spans="1:13" x14ac:dyDescent="0.25">
      <c r="A1447" s="2">
        <v>1446</v>
      </c>
      <c r="B1447" s="3">
        <v>43915.307324907408</v>
      </c>
      <c r="C1447" s="35">
        <v>25.5</v>
      </c>
      <c r="D1447" s="2">
        <v>968.97</v>
      </c>
      <c r="E1447" s="2">
        <v>69.38</v>
      </c>
      <c r="F1447" s="2">
        <v>375.36</v>
      </c>
      <c r="G1447" s="2">
        <v>300</v>
      </c>
      <c r="H1447" s="2">
        <v>0.24</v>
      </c>
      <c r="I1447" s="2">
        <v>25.51</v>
      </c>
      <c r="J1447" s="2">
        <v>25.25</v>
      </c>
      <c r="K1447" s="2">
        <v>734</v>
      </c>
      <c r="L1447" s="2">
        <v>714</v>
      </c>
      <c r="M1447" s="2">
        <v>1</v>
      </c>
    </row>
    <row r="1448" spans="1:13" x14ac:dyDescent="0.25">
      <c r="A1448" s="2">
        <v>1447</v>
      </c>
      <c r="B1448" s="3">
        <v>43915.310559594909</v>
      </c>
      <c r="C1448" s="35">
        <v>25.62</v>
      </c>
      <c r="D1448" s="2">
        <v>968.87</v>
      </c>
      <c r="E1448" s="2">
        <v>50.7</v>
      </c>
      <c r="F1448" s="2">
        <v>376.2</v>
      </c>
      <c r="G1448" s="2">
        <v>304</v>
      </c>
      <c r="H1448" s="2">
        <v>0.25</v>
      </c>
      <c r="I1448" s="2">
        <v>25.99</v>
      </c>
      <c r="J1448" s="2">
        <v>24.69</v>
      </c>
      <c r="K1448" s="2">
        <v>753</v>
      </c>
      <c r="L1448" s="2">
        <v>729</v>
      </c>
      <c r="M1448" s="2">
        <v>1</v>
      </c>
    </row>
    <row r="1449" spans="1:13" x14ac:dyDescent="0.25">
      <c r="A1449" s="2">
        <v>1448</v>
      </c>
      <c r="B1449" s="3">
        <v>43915.312720462964</v>
      </c>
      <c r="C1449" s="35">
        <v>27.04</v>
      </c>
      <c r="D1449" s="2">
        <v>968.91</v>
      </c>
      <c r="E1449" s="2">
        <v>60.56</v>
      </c>
      <c r="F1449" s="2">
        <v>375.88</v>
      </c>
      <c r="G1449" s="2">
        <v>306</v>
      </c>
      <c r="H1449" s="2">
        <v>0.26</v>
      </c>
      <c r="I1449" s="2">
        <v>27.37</v>
      </c>
      <c r="J1449" s="2">
        <v>26.99</v>
      </c>
      <c r="K1449" s="2">
        <v>743</v>
      </c>
      <c r="L1449" s="2">
        <v>719</v>
      </c>
      <c r="M1449" s="2">
        <v>1</v>
      </c>
    </row>
    <row r="1450" spans="1:13" x14ac:dyDescent="0.25">
      <c r="A1450" s="2">
        <v>1449</v>
      </c>
      <c r="B1450" s="3">
        <v>43915.314327604166</v>
      </c>
      <c r="C1450" s="35">
        <v>25.71</v>
      </c>
      <c r="D1450" s="2">
        <v>969.03</v>
      </c>
      <c r="E1450" s="2">
        <v>68.58</v>
      </c>
      <c r="F1450" s="2">
        <v>374.85</v>
      </c>
      <c r="G1450" s="2">
        <v>308</v>
      </c>
      <c r="H1450" s="2">
        <v>0.27</v>
      </c>
      <c r="I1450" s="2">
        <v>25.89</v>
      </c>
      <c r="J1450" s="2">
        <v>25.55</v>
      </c>
      <c r="K1450" s="2">
        <v>759</v>
      </c>
      <c r="L1450" s="2">
        <v>724</v>
      </c>
      <c r="M1450" s="2">
        <v>1</v>
      </c>
    </row>
    <row r="1451" spans="1:13" x14ac:dyDescent="0.25">
      <c r="A1451" s="2">
        <v>1450</v>
      </c>
      <c r="B1451" s="3">
        <v>43915.315936157407</v>
      </c>
      <c r="C1451" s="35">
        <v>25.38</v>
      </c>
      <c r="D1451" s="2">
        <v>969.14</v>
      </c>
      <c r="E1451" s="2">
        <v>71.73</v>
      </c>
      <c r="F1451" s="2">
        <v>373.91</v>
      </c>
      <c r="G1451" s="2">
        <v>310</v>
      </c>
      <c r="H1451" s="2">
        <v>0.28000000000000003</v>
      </c>
      <c r="I1451" s="2">
        <v>25.33</v>
      </c>
      <c r="J1451" s="2">
        <v>25.05</v>
      </c>
      <c r="K1451" s="2">
        <v>759</v>
      </c>
      <c r="L1451" s="2">
        <v>734</v>
      </c>
      <c r="M1451" s="2">
        <v>1</v>
      </c>
    </row>
    <row r="1452" spans="1:13" x14ac:dyDescent="0.25">
      <c r="A1452" s="2">
        <v>1451</v>
      </c>
      <c r="B1452" s="3">
        <v>43915.319172476855</v>
      </c>
      <c r="C1452" s="35">
        <v>27.79</v>
      </c>
      <c r="D1452" s="2">
        <v>969.2</v>
      </c>
      <c r="E1452" s="2">
        <v>61.02</v>
      </c>
      <c r="F1452" s="2">
        <v>373.4</v>
      </c>
      <c r="G1452" s="2">
        <v>314</v>
      </c>
      <c r="H1452" s="2">
        <v>0.3</v>
      </c>
      <c r="I1452" s="2">
        <v>27.91</v>
      </c>
      <c r="J1452" s="2">
        <v>27.79</v>
      </c>
      <c r="K1452" s="2">
        <v>768</v>
      </c>
      <c r="L1452" s="2">
        <v>734</v>
      </c>
      <c r="M1452" s="2">
        <v>1</v>
      </c>
    </row>
    <row r="1453" spans="1:13" x14ac:dyDescent="0.25">
      <c r="A1453" s="2">
        <v>1452</v>
      </c>
      <c r="B1453" s="3">
        <v>43915.32133204861</v>
      </c>
      <c r="C1453" s="35">
        <v>26.22</v>
      </c>
      <c r="D1453" s="2">
        <v>969.23</v>
      </c>
      <c r="E1453" s="2">
        <v>68.709999999999994</v>
      </c>
      <c r="F1453" s="2">
        <v>373.15</v>
      </c>
      <c r="G1453" s="2">
        <v>318</v>
      </c>
      <c r="H1453" s="2">
        <v>0.32</v>
      </c>
      <c r="I1453" s="2">
        <v>26.35</v>
      </c>
      <c r="J1453" s="2">
        <v>26.17</v>
      </c>
      <c r="K1453" s="2">
        <v>743</v>
      </c>
      <c r="L1453" s="2">
        <v>724</v>
      </c>
      <c r="M1453" s="2">
        <v>1</v>
      </c>
    </row>
    <row r="1454" spans="1:13" x14ac:dyDescent="0.25">
      <c r="A1454" s="2">
        <v>1453</v>
      </c>
      <c r="B1454" s="3">
        <v>43915.322942650462</v>
      </c>
      <c r="C1454" s="35">
        <v>25.59</v>
      </c>
      <c r="D1454" s="2">
        <v>969.3</v>
      </c>
      <c r="E1454" s="2">
        <v>71.319999999999993</v>
      </c>
      <c r="F1454" s="2">
        <v>372.48</v>
      </c>
      <c r="G1454" s="2">
        <v>319</v>
      </c>
      <c r="H1454" s="2">
        <v>0.33</v>
      </c>
      <c r="I1454" s="2">
        <v>25.59</v>
      </c>
      <c r="J1454" s="2">
        <v>25.31</v>
      </c>
      <c r="K1454" s="2">
        <v>750</v>
      </c>
      <c r="L1454" s="2">
        <v>739</v>
      </c>
      <c r="M1454" s="2">
        <v>1</v>
      </c>
    </row>
    <row r="1455" spans="1:13" x14ac:dyDescent="0.25">
      <c r="A1455" s="2">
        <v>1454</v>
      </c>
      <c r="B1455" s="3">
        <v>43915.324551770835</v>
      </c>
      <c r="C1455" s="35">
        <v>25.62</v>
      </c>
      <c r="D1455" s="2">
        <v>969.32</v>
      </c>
      <c r="E1455" s="2">
        <v>56.33</v>
      </c>
      <c r="F1455" s="2">
        <v>372.37</v>
      </c>
      <c r="G1455" s="2">
        <v>319</v>
      </c>
      <c r="H1455" s="2">
        <v>0.34</v>
      </c>
      <c r="I1455" s="2">
        <v>25.79</v>
      </c>
      <c r="J1455" s="2">
        <v>24.87</v>
      </c>
      <c r="K1455" s="2">
        <v>793</v>
      </c>
      <c r="L1455" s="2">
        <v>749</v>
      </c>
      <c r="M1455" s="2">
        <v>1</v>
      </c>
    </row>
    <row r="1456" spans="1:13" x14ac:dyDescent="0.25">
      <c r="A1456" s="2">
        <v>1455</v>
      </c>
      <c r="B1456" s="3">
        <v>43915.327787905087</v>
      </c>
      <c r="C1456" s="35">
        <v>25.88</v>
      </c>
      <c r="D1456" s="2">
        <v>969.39</v>
      </c>
      <c r="E1456" s="2">
        <v>62.83</v>
      </c>
      <c r="F1456" s="2">
        <v>371.73</v>
      </c>
      <c r="G1456" s="2">
        <v>321</v>
      </c>
      <c r="H1456" s="2">
        <v>0.34</v>
      </c>
      <c r="I1456" s="2">
        <v>26.09</v>
      </c>
      <c r="J1456" s="2">
        <v>25.75</v>
      </c>
      <c r="K1456" s="2">
        <v>775</v>
      </c>
      <c r="L1456" s="2">
        <v>739</v>
      </c>
      <c r="M1456" s="2">
        <v>1</v>
      </c>
    </row>
    <row r="1457" spans="1:67" x14ac:dyDescent="0.25">
      <c r="A1457" s="2">
        <v>1456</v>
      </c>
      <c r="B1457" s="3">
        <v>43915.329958634262</v>
      </c>
      <c r="C1457" s="35">
        <v>25.66</v>
      </c>
      <c r="D1457" s="2">
        <v>969.42</v>
      </c>
      <c r="E1457" s="2">
        <v>64.819999999999993</v>
      </c>
      <c r="F1457" s="2">
        <v>371.49</v>
      </c>
      <c r="G1457" s="2">
        <v>323</v>
      </c>
      <c r="H1457" s="2">
        <v>0.34</v>
      </c>
      <c r="I1457" s="2">
        <v>25.67</v>
      </c>
      <c r="J1457" s="2">
        <v>25.41</v>
      </c>
      <c r="K1457" s="2">
        <v>737</v>
      </c>
      <c r="L1457" s="2">
        <v>739</v>
      </c>
      <c r="M1457" s="2">
        <v>1</v>
      </c>
    </row>
    <row r="1458" spans="1:67" x14ac:dyDescent="0.25">
      <c r="A1458" s="2">
        <v>1457</v>
      </c>
      <c r="B1458" s="3">
        <v>43915.331579178237</v>
      </c>
      <c r="C1458" s="35">
        <v>27.81</v>
      </c>
      <c r="D1458" s="2">
        <v>969.33</v>
      </c>
      <c r="E1458" s="2">
        <v>42.92</v>
      </c>
      <c r="F1458" s="2">
        <v>372.25</v>
      </c>
      <c r="G1458" s="2">
        <v>324</v>
      </c>
      <c r="H1458" s="2">
        <v>0.36</v>
      </c>
      <c r="I1458" s="2">
        <v>28.25</v>
      </c>
      <c r="J1458" s="2">
        <v>27.17</v>
      </c>
      <c r="K1458" s="2">
        <v>728</v>
      </c>
      <c r="L1458" s="2">
        <v>729</v>
      </c>
      <c r="M1458" s="2">
        <v>1</v>
      </c>
    </row>
    <row r="1459" spans="1:67" x14ac:dyDescent="0.25">
      <c r="A1459" s="2">
        <v>1458</v>
      </c>
      <c r="B1459" s="3">
        <v>43915.333199895831</v>
      </c>
      <c r="C1459" s="35">
        <v>27.92</v>
      </c>
      <c r="D1459" s="2">
        <v>969.45</v>
      </c>
      <c r="E1459" s="2">
        <v>60.89</v>
      </c>
      <c r="F1459" s="2">
        <v>371.25</v>
      </c>
      <c r="G1459" s="2">
        <v>326</v>
      </c>
      <c r="H1459" s="2">
        <v>0.36</v>
      </c>
      <c r="I1459" s="2">
        <v>28.25</v>
      </c>
      <c r="J1459" s="2">
        <v>28.11</v>
      </c>
      <c r="K1459" s="2">
        <v>753</v>
      </c>
      <c r="L1459" s="2">
        <v>729</v>
      </c>
      <c r="M1459" s="2">
        <v>1</v>
      </c>
    </row>
    <row r="1460" spans="1:67" s="45" customFormat="1" x14ac:dyDescent="0.25">
      <c r="A1460" s="43">
        <v>1459</v>
      </c>
      <c r="B1460" s="44">
        <v>43915.334823750003</v>
      </c>
      <c r="C1460" s="35">
        <v>26.09</v>
      </c>
      <c r="D1460" s="43">
        <v>969.46</v>
      </c>
      <c r="E1460" s="43">
        <v>63.52</v>
      </c>
      <c r="F1460" s="43">
        <v>371.1</v>
      </c>
      <c r="G1460" s="43">
        <v>329</v>
      </c>
      <c r="H1460" s="43">
        <v>0.39</v>
      </c>
      <c r="I1460" s="43">
        <v>26.23</v>
      </c>
      <c r="J1460" s="43">
        <v>26.05</v>
      </c>
      <c r="K1460" s="43">
        <v>737</v>
      </c>
      <c r="L1460" s="43">
        <v>719</v>
      </c>
      <c r="M1460" s="2">
        <v>1</v>
      </c>
      <c r="N1460" s="76">
        <f t="shared" ref="N1460:O1460" si="384">AVERAGE(C1460:C1478)</f>
        <v>26.571578947368423</v>
      </c>
      <c r="O1460" s="76">
        <f t="shared" si="384"/>
        <v>969.86421052631567</v>
      </c>
      <c r="P1460" s="76">
        <f t="shared" ref="P1460:V1460" si="385">AVERAGE(E1460:E1478)</f>
        <v>67.678947368421063</v>
      </c>
      <c r="Q1460" s="76">
        <f t="shared" si="385"/>
        <v>367.64315789473693</v>
      </c>
      <c r="R1460" s="76">
        <f t="shared" si="385"/>
        <v>330.57894736842104</v>
      </c>
      <c r="S1460" s="76">
        <f t="shared" si="385"/>
        <v>0.48789473684210533</v>
      </c>
      <c r="T1460" s="76">
        <f t="shared" si="385"/>
        <v>26.596315789473685</v>
      </c>
      <c r="U1460" s="76">
        <f t="shared" si="385"/>
        <v>26.248947368421049</v>
      </c>
      <c r="V1460" s="76">
        <f t="shared" si="385"/>
        <v>775.68421052631584</v>
      </c>
      <c r="W1460" s="71">
        <f t="shared" ref="W1460:X1460" si="386">STDEV(C1460:C1478)</f>
        <v>0.49623317948425494</v>
      </c>
      <c r="X1460" s="71">
        <f t="shared" si="386"/>
        <v>0.24324920439458117</v>
      </c>
      <c r="Y1460" s="71">
        <f t="shared" ref="Y1460:AE1460" si="387">STDEV(E1460:E1478)</f>
        <v>6.1455945329758546</v>
      </c>
      <c r="Z1460" s="71">
        <f t="shared" si="387"/>
        <v>2.0915811473395971</v>
      </c>
      <c r="AA1460" s="71">
        <f t="shared" si="387"/>
        <v>80.611079876344618</v>
      </c>
      <c r="AB1460" s="71">
        <f t="shared" si="387"/>
        <v>5.2023386553912629E-2</v>
      </c>
      <c r="AC1460" s="71">
        <f t="shared" si="387"/>
        <v>0.54683138297240086</v>
      </c>
      <c r="AD1460" s="71">
        <f t="shared" si="387"/>
        <v>0.5877442257085993</v>
      </c>
      <c r="AE1460" s="71">
        <f t="shared" si="387"/>
        <v>19.166094575748854</v>
      </c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34"/>
      <c r="AY1460" s="34"/>
      <c r="AZ1460" s="34"/>
      <c r="BA1460" s="34"/>
      <c r="BB1460" s="34"/>
      <c r="BC1460" s="34"/>
      <c r="BD1460" s="34"/>
      <c r="BE1460" s="34"/>
      <c r="BF1460" s="34"/>
      <c r="BG1460" s="34"/>
      <c r="BH1460" s="34"/>
      <c r="BI1460" s="34"/>
      <c r="BJ1460" s="34"/>
      <c r="BK1460" s="34"/>
      <c r="BL1460" s="34"/>
      <c r="BM1460" s="34"/>
      <c r="BN1460" s="34"/>
      <c r="BO1460" s="34"/>
    </row>
    <row r="1461" spans="1:67" x14ac:dyDescent="0.25">
      <c r="A1461" s="2">
        <v>1460</v>
      </c>
      <c r="B1461" s="3">
        <v>43915.338060046299</v>
      </c>
      <c r="C1461" s="35">
        <v>28.39</v>
      </c>
      <c r="D1461" s="2">
        <v>969.53</v>
      </c>
      <c r="E1461" s="2">
        <v>53.64</v>
      </c>
      <c r="F1461" s="2">
        <v>370.53</v>
      </c>
      <c r="G1461" s="2">
        <v>0</v>
      </c>
      <c r="H1461" s="2">
        <v>0.42</v>
      </c>
      <c r="I1461" s="2">
        <v>28.63</v>
      </c>
      <c r="J1461" s="2">
        <v>28.31</v>
      </c>
      <c r="K1461" s="2">
        <v>778</v>
      </c>
      <c r="L1461" s="2">
        <v>724</v>
      </c>
      <c r="M1461" s="2">
        <v>1</v>
      </c>
    </row>
    <row r="1462" spans="1:67" x14ac:dyDescent="0.25">
      <c r="A1462" s="2">
        <v>1461</v>
      </c>
      <c r="B1462" s="3">
        <v>43915.340221307866</v>
      </c>
      <c r="C1462" s="35">
        <v>26.86</v>
      </c>
      <c r="D1462" s="2">
        <v>969.56</v>
      </c>
      <c r="E1462" s="2">
        <v>63.87</v>
      </c>
      <c r="F1462" s="2">
        <v>370.3</v>
      </c>
      <c r="G1462" s="2">
        <v>338</v>
      </c>
      <c r="H1462" s="2">
        <v>0.42</v>
      </c>
      <c r="I1462" s="2">
        <v>27.21</v>
      </c>
      <c r="J1462" s="2">
        <v>26.91</v>
      </c>
      <c r="K1462" s="2">
        <v>778</v>
      </c>
      <c r="L1462" s="2">
        <v>729</v>
      </c>
      <c r="M1462" s="2">
        <v>1</v>
      </c>
    </row>
    <row r="1463" spans="1:67" x14ac:dyDescent="0.25">
      <c r="A1463" s="2">
        <v>1462</v>
      </c>
      <c r="B1463" s="3">
        <v>43915.341827152777</v>
      </c>
      <c r="C1463" s="35">
        <v>26.07</v>
      </c>
      <c r="D1463" s="2">
        <v>969.61</v>
      </c>
      <c r="E1463" s="2">
        <v>67.209999999999994</v>
      </c>
      <c r="F1463" s="2">
        <v>369.84</v>
      </c>
      <c r="G1463" s="2">
        <v>338</v>
      </c>
      <c r="H1463" s="2">
        <v>0.43</v>
      </c>
      <c r="I1463" s="2">
        <v>26.19</v>
      </c>
      <c r="J1463" s="2">
        <v>25.93</v>
      </c>
      <c r="K1463" s="2">
        <v>765</v>
      </c>
      <c r="L1463" s="2">
        <v>734</v>
      </c>
      <c r="M1463" s="2">
        <v>1</v>
      </c>
    </row>
    <row r="1464" spans="1:67" x14ac:dyDescent="0.25">
      <c r="A1464" s="2">
        <v>1463</v>
      </c>
      <c r="B1464" s="3">
        <v>43915.34343768518</v>
      </c>
      <c r="C1464" s="35">
        <v>25.95</v>
      </c>
      <c r="D1464" s="2">
        <v>969.61</v>
      </c>
      <c r="E1464" s="2">
        <v>53.16</v>
      </c>
      <c r="F1464" s="2">
        <v>369.81</v>
      </c>
      <c r="G1464" s="2">
        <v>338</v>
      </c>
      <c r="H1464" s="2">
        <v>0.44</v>
      </c>
      <c r="I1464" s="2">
        <v>26.15</v>
      </c>
      <c r="J1464" s="2">
        <v>25.25</v>
      </c>
      <c r="K1464" s="2">
        <v>750</v>
      </c>
      <c r="L1464" s="2">
        <v>724</v>
      </c>
      <c r="M1464" s="2">
        <v>1</v>
      </c>
    </row>
    <row r="1465" spans="1:67" x14ac:dyDescent="0.25">
      <c r="A1465" s="2">
        <v>1464</v>
      </c>
      <c r="B1465" s="3">
        <v>43915.346674664353</v>
      </c>
      <c r="C1465" s="35">
        <v>26.73</v>
      </c>
      <c r="D1465" s="2">
        <v>969.69</v>
      </c>
      <c r="E1465" s="2">
        <v>67.13</v>
      </c>
      <c r="F1465" s="2">
        <v>369.13</v>
      </c>
      <c r="G1465" s="2">
        <v>343</v>
      </c>
      <c r="H1465" s="2">
        <v>0.46</v>
      </c>
      <c r="I1465" s="2">
        <v>26.89</v>
      </c>
      <c r="J1465" s="2">
        <v>26.61</v>
      </c>
      <c r="K1465" s="2">
        <v>737</v>
      </c>
      <c r="L1465" s="2">
        <v>729</v>
      </c>
      <c r="M1465" s="2">
        <v>1</v>
      </c>
    </row>
    <row r="1466" spans="1:67" x14ac:dyDescent="0.25">
      <c r="A1466" s="2">
        <v>1465</v>
      </c>
      <c r="B1466" s="3">
        <v>43915.348833807875</v>
      </c>
      <c r="C1466" s="35">
        <v>26.38</v>
      </c>
      <c r="D1466" s="2">
        <v>969.69</v>
      </c>
      <c r="E1466" s="2">
        <v>67.290000000000006</v>
      </c>
      <c r="F1466" s="2">
        <v>369.11</v>
      </c>
      <c r="G1466" s="2">
        <v>344</v>
      </c>
      <c r="H1466" s="2">
        <v>0.47</v>
      </c>
      <c r="I1466" s="2">
        <v>26.39</v>
      </c>
      <c r="J1466" s="2">
        <v>26.09</v>
      </c>
      <c r="K1466" s="2">
        <v>784</v>
      </c>
      <c r="L1466" s="2">
        <v>735</v>
      </c>
      <c r="M1466" s="2">
        <v>1</v>
      </c>
    </row>
    <row r="1467" spans="1:67" x14ac:dyDescent="0.25">
      <c r="A1467" s="2">
        <v>1466</v>
      </c>
      <c r="B1467" s="3">
        <v>43915.350444340278</v>
      </c>
      <c r="C1467" s="35">
        <v>26.44</v>
      </c>
      <c r="D1467" s="2">
        <v>969.76</v>
      </c>
      <c r="E1467" s="2">
        <v>66.349999999999994</v>
      </c>
      <c r="F1467" s="2">
        <v>368.53</v>
      </c>
      <c r="G1467" s="2">
        <v>343</v>
      </c>
      <c r="H1467" s="2">
        <v>0.47</v>
      </c>
      <c r="I1467" s="2">
        <v>26.37</v>
      </c>
      <c r="J1467" s="2">
        <v>26.05</v>
      </c>
      <c r="K1467" s="2">
        <v>775</v>
      </c>
      <c r="L1467" s="2">
        <v>739</v>
      </c>
      <c r="M1467" s="2">
        <v>1</v>
      </c>
    </row>
    <row r="1468" spans="1:67" x14ac:dyDescent="0.25">
      <c r="A1468" s="2">
        <v>1467</v>
      </c>
      <c r="B1468" s="3">
        <v>43915.352055173615</v>
      </c>
      <c r="C1468" s="35">
        <v>26.5</v>
      </c>
      <c r="D1468" s="2">
        <v>969.83</v>
      </c>
      <c r="E1468" s="2">
        <v>67.34</v>
      </c>
      <c r="F1468" s="2">
        <v>367.96</v>
      </c>
      <c r="G1468" s="2">
        <v>347</v>
      </c>
      <c r="H1468" s="2">
        <v>0.48</v>
      </c>
      <c r="I1468" s="2">
        <v>26.43</v>
      </c>
      <c r="J1468" s="2">
        <v>26.11</v>
      </c>
      <c r="K1468" s="2">
        <v>765</v>
      </c>
      <c r="L1468" s="2">
        <v>744</v>
      </c>
      <c r="M1468" s="2">
        <v>1</v>
      </c>
    </row>
    <row r="1469" spans="1:67" x14ac:dyDescent="0.25">
      <c r="A1469" s="2">
        <v>1468</v>
      </c>
      <c r="B1469" s="3">
        <v>43915.355291793981</v>
      </c>
      <c r="C1469" s="35">
        <v>26.64</v>
      </c>
      <c r="D1469" s="2">
        <v>969.98</v>
      </c>
      <c r="E1469" s="2">
        <v>66.989999999999995</v>
      </c>
      <c r="F1469" s="2">
        <v>366.69</v>
      </c>
      <c r="G1469" s="2">
        <v>351</v>
      </c>
      <c r="H1469" s="2">
        <v>0.51</v>
      </c>
      <c r="I1469" s="2">
        <v>26.55</v>
      </c>
      <c r="J1469" s="2">
        <v>26.27</v>
      </c>
      <c r="K1469" s="2">
        <v>784</v>
      </c>
      <c r="L1469" s="2">
        <v>744</v>
      </c>
      <c r="M1469" s="2">
        <v>1</v>
      </c>
    </row>
    <row r="1470" spans="1:67" x14ac:dyDescent="0.25">
      <c r="A1470" s="2">
        <v>1469</v>
      </c>
      <c r="B1470" s="3">
        <v>43915.357462094908</v>
      </c>
      <c r="C1470" s="35">
        <v>26.66</v>
      </c>
      <c r="D1470" s="2">
        <v>969.98</v>
      </c>
      <c r="E1470" s="2">
        <v>68.89</v>
      </c>
      <c r="F1470" s="2">
        <v>366.67</v>
      </c>
      <c r="G1470" s="2">
        <v>352</v>
      </c>
      <c r="H1470" s="2">
        <v>0.51</v>
      </c>
      <c r="I1470" s="2">
        <v>26.57</v>
      </c>
      <c r="J1470" s="2">
        <v>26.23</v>
      </c>
      <c r="K1470" s="2">
        <v>775</v>
      </c>
      <c r="L1470" s="2">
        <v>744</v>
      </c>
      <c r="M1470" s="2">
        <v>1</v>
      </c>
    </row>
    <row r="1471" spans="1:67" x14ac:dyDescent="0.25">
      <c r="A1471" s="2">
        <v>1470</v>
      </c>
      <c r="B1471" s="3">
        <v>43915.359072997686</v>
      </c>
      <c r="C1471" s="35">
        <v>26.55</v>
      </c>
      <c r="D1471" s="2">
        <v>969.97</v>
      </c>
      <c r="E1471" s="2">
        <v>69.37</v>
      </c>
      <c r="F1471" s="2">
        <v>366.69</v>
      </c>
      <c r="G1471" s="2">
        <v>352</v>
      </c>
      <c r="H1471" s="2">
        <v>0.5</v>
      </c>
      <c r="I1471" s="2">
        <v>26.45</v>
      </c>
      <c r="J1471" s="2">
        <v>26.15</v>
      </c>
      <c r="K1471" s="2">
        <v>790</v>
      </c>
      <c r="L1471" s="2">
        <v>739</v>
      </c>
      <c r="M1471" s="2">
        <v>1</v>
      </c>
    </row>
    <row r="1472" spans="1:67" x14ac:dyDescent="0.25">
      <c r="A1472" s="2">
        <v>1471</v>
      </c>
      <c r="B1472" s="3">
        <v>43915.360792951389</v>
      </c>
      <c r="C1472" s="35">
        <v>26.44</v>
      </c>
      <c r="D1472" s="2">
        <v>970</v>
      </c>
      <c r="E1472" s="2">
        <v>71.430000000000007</v>
      </c>
      <c r="F1472" s="2">
        <v>366.5</v>
      </c>
      <c r="G1472" s="2">
        <v>351</v>
      </c>
      <c r="H1472" s="2">
        <v>0.5</v>
      </c>
      <c r="I1472" s="2">
        <v>26.37</v>
      </c>
      <c r="J1472" s="2">
        <v>25.99</v>
      </c>
      <c r="K1472" s="2">
        <v>768</v>
      </c>
      <c r="L1472" s="2">
        <v>734</v>
      </c>
      <c r="M1472" s="2">
        <v>1</v>
      </c>
    </row>
    <row r="1473" spans="1:67" x14ac:dyDescent="0.25">
      <c r="A1473" s="2">
        <v>1472</v>
      </c>
      <c r="B1473" s="3">
        <v>43915.363747060183</v>
      </c>
      <c r="C1473" s="35">
        <v>26.54</v>
      </c>
      <c r="D1473" s="2">
        <v>970.04</v>
      </c>
      <c r="E1473" s="2">
        <v>73.900000000000006</v>
      </c>
      <c r="F1473" s="2">
        <v>366.12</v>
      </c>
      <c r="G1473" s="2">
        <v>355</v>
      </c>
      <c r="H1473" s="2">
        <v>0.53</v>
      </c>
      <c r="I1473" s="2">
        <v>26.45</v>
      </c>
      <c r="J1473" s="2">
        <v>26.09</v>
      </c>
      <c r="K1473" s="2">
        <v>778</v>
      </c>
      <c r="L1473" s="2">
        <v>754</v>
      </c>
      <c r="M1473" s="2">
        <v>1</v>
      </c>
    </row>
    <row r="1474" spans="1:67" x14ac:dyDescent="0.25">
      <c r="A1474" s="2">
        <v>1473</v>
      </c>
      <c r="B1474" s="3">
        <v>43915.365904837963</v>
      </c>
      <c r="C1474" s="35">
        <v>26.62</v>
      </c>
      <c r="D1474" s="2">
        <v>970.05</v>
      </c>
      <c r="E1474" s="2">
        <v>74.81</v>
      </c>
      <c r="F1474" s="2">
        <v>366.01</v>
      </c>
      <c r="G1474" s="2">
        <v>356</v>
      </c>
      <c r="H1474" s="2">
        <v>0.53</v>
      </c>
      <c r="I1474" s="2">
        <v>26.55</v>
      </c>
      <c r="J1474" s="2">
        <v>26.21</v>
      </c>
      <c r="K1474" s="2">
        <v>800</v>
      </c>
      <c r="L1474" s="2">
        <v>769</v>
      </c>
      <c r="M1474" s="2">
        <v>1</v>
      </c>
    </row>
    <row r="1475" spans="1:67" x14ac:dyDescent="0.25">
      <c r="A1475" s="2">
        <v>1474</v>
      </c>
      <c r="B1475" s="3">
        <v>43915.367515925929</v>
      </c>
      <c r="C1475" s="35">
        <v>26.5</v>
      </c>
      <c r="D1475" s="2">
        <v>970.09</v>
      </c>
      <c r="E1475" s="2">
        <v>74.069999999999993</v>
      </c>
      <c r="F1475" s="2">
        <v>365.68</v>
      </c>
      <c r="G1475" s="2">
        <v>357</v>
      </c>
      <c r="H1475" s="2">
        <v>0.53</v>
      </c>
      <c r="I1475" s="2">
        <v>26.49</v>
      </c>
      <c r="J1475" s="2">
        <v>26.11</v>
      </c>
      <c r="K1475" s="2">
        <v>806</v>
      </c>
      <c r="L1475" s="2">
        <v>754</v>
      </c>
      <c r="M1475" s="2">
        <v>1</v>
      </c>
    </row>
    <row r="1476" spans="1:67" x14ac:dyDescent="0.25">
      <c r="A1476" s="2">
        <v>1475</v>
      </c>
      <c r="B1476" s="3">
        <v>43915.369126724538</v>
      </c>
      <c r="C1476" s="35">
        <v>26.62</v>
      </c>
      <c r="D1476" s="2">
        <v>970.14</v>
      </c>
      <c r="E1476" s="2">
        <v>75.42</v>
      </c>
      <c r="F1476" s="2">
        <v>365.29</v>
      </c>
      <c r="G1476" s="2">
        <v>358</v>
      </c>
      <c r="H1476" s="2">
        <v>0.54</v>
      </c>
      <c r="I1476" s="2">
        <v>26.51</v>
      </c>
      <c r="J1476" s="2">
        <v>26.15</v>
      </c>
      <c r="K1476" s="2">
        <v>778</v>
      </c>
      <c r="L1476" s="2">
        <v>759</v>
      </c>
      <c r="M1476" s="2">
        <v>1</v>
      </c>
    </row>
    <row r="1477" spans="1:67" x14ac:dyDescent="0.25">
      <c r="A1477" s="2">
        <v>1476</v>
      </c>
      <c r="B1477" s="3">
        <v>43915.372363692135</v>
      </c>
      <c r="C1477" s="35">
        <v>26.52</v>
      </c>
      <c r="D1477" s="2">
        <v>970.2</v>
      </c>
      <c r="E1477" s="2">
        <v>72.930000000000007</v>
      </c>
      <c r="F1477" s="2">
        <v>364.74</v>
      </c>
      <c r="G1477" s="2">
        <v>362</v>
      </c>
      <c r="H1477" s="2">
        <v>0.56999999999999995</v>
      </c>
      <c r="I1477" s="2">
        <v>26.49</v>
      </c>
      <c r="J1477" s="2">
        <v>26.17</v>
      </c>
      <c r="K1477" s="2">
        <v>800</v>
      </c>
      <c r="L1477" s="2">
        <v>769</v>
      </c>
      <c r="M1477" s="2">
        <v>1</v>
      </c>
    </row>
    <row r="1478" spans="1:67" x14ac:dyDescent="0.25">
      <c r="A1478" s="2">
        <v>1477</v>
      </c>
      <c r="B1478" s="3">
        <v>43915.374536805553</v>
      </c>
      <c r="C1478" s="35">
        <v>26.36</v>
      </c>
      <c r="D1478" s="2">
        <v>970.23</v>
      </c>
      <c r="E1478" s="2">
        <v>68.58</v>
      </c>
      <c r="F1478" s="2">
        <v>364.52</v>
      </c>
      <c r="G1478" s="2">
        <v>367</v>
      </c>
      <c r="H1478" s="2">
        <v>0.56999999999999995</v>
      </c>
      <c r="I1478" s="2">
        <v>26.41</v>
      </c>
      <c r="J1478" s="2">
        <v>26.05</v>
      </c>
      <c r="K1478" s="2">
        <v>790</v>
      </c>
      <c r="L1478" s="2">
        <v>764</v>
      </c>
      <c r="M1478" s="2">
        <v>1</v>
      </c>
    </row>
    <row r="1479" spans="1:67" s="45" customFormat="1" x14ac:dyDescent="0.25">
      <c r="A1479" s="43">
        <v>1478</v>
      </c>
      <c r="B1479" s="44">
        <v>43915.376148819443</v>
      </c>
      <c r="C1479" s="35">
        <v>26.54</v>
      </c>
      <c r="D1479" s="43">
        <v>970.25</v>
      </c>
      <c r="E1479" s="43">
        <v>70.91</v>
      </c>
      <c r="F1479" s="43">
        <v>364.33</v>
      </c>
      <c r="G1479" s="43">
        <v>368</v>
      </c>
      <c r="H1479" s="43">
        <v>0.59</v>
      </c>
      <c r="I1479" s="43">
        <v>26.45</v>
      </c>
      <c r="J1479" s="43">
        <v>26.05</v>
      </c>
      <c r="K1479" s="43">
        <v>784</v>
      </c>
      <c r="L1479" s="43">
        <v>754</v>
      </c>
      <c r="M1479" s="2">
        <v>1</v>
      </c>
      <c r="N1479" s="76">
        <f t="shared" ref="N1479:O1479" si="388">AVERAGE(C1479:C1497)</f>
        <v>27.840000000000003</v>
      </c>
      <c r="O1479" s="76">
        <f t="shared" si="388"/>
        <v>970.38684210526333</v>
      </c>
      <c r="P1479" s="76">
        <f t="shared" ref="P1479:V1479" si="389">AVERAGE(E1479:E1497)</f>
        <v>66.670526315789459</v>
      </c>
      <c r="Q1479" s="76">
        <f t="shared" si="389"/>
        <v>363.13421052631583</v>
      </c>
      <c r="R1479" s="76">
        <f t="shared" si="389"/>
        <v>396.89473684210526</v>
      </c>
      <c r="S1479" s="76">
        <f t="shared" si="389"/>
        <v>0.74789473684210517</v>
      </c>
      <c r="T1479" s="76">
        <f t="shared" si="389"/>
        <v>27.807894736842101</v>
      </c>
      <c r="U1479" s="76">
        <f t="shared" si="389"/>
        <v>27.422631578947374</v>
      </c>
      <c r="V1479" s="76">
        <f t="shared" si="389"/>
        <v>772.21052631578948</v>
      </c>
      <c r="W1479" s="71">
        <f t="shared" ref="W1479:X1479" si="390">STDEV(C1479:C1497)</f>
        <v>0.8058535847162307</v>
      </c>
      <c r="X1479" s="71">
        <f t="shared" si="390"/>
        <v>8.3868457292684523E-2</v>
      </c>
      <c r="Y1479" s="71">
        <f t="shared" ref="Y1479:AE1479" si="391">STDEV(E1479:E1497)</f>
        <v>2.7478627526865935</v>
      </c>
      <c r="Z1479" s="71">
        <f t="shared" si="391"/>
        <v>0.71950844168835981</v>
      </c>
      <c r="AA1479" s="71">
        <f t="shared" si="391"/>
        <v>15.106638484977042</v>
      </c>
      <c r="AB1479" s="71">
        <f t="shared" si="391"/>
        <v>8.0178893549115185E-2</v>
      </c>
      <c r="AC1479" s="71">
        <f t="shared" si="391"/>
        <v>0.81788058723187707</v>
      </c>
      <c r="AD1479" s="71">
        <f t="shared" si="391"/>
        <v>0.8140491529335393</v>
      </c>
      <c r="AE1479" s="71">
        <f t="shared" si="391"/>
        <v>15.781772000804603</v>
      </c>
      <c r="AF1479" s="141">
        <f>AVERAGE(C1479:C1537)</f>
        <v>30.027966101694918</v>
      </c>
      <c r="AG1479" s="141">
        <f t="shared" ref="AG1479:AN1479" si="392">AVERAGE(D1479:D1537)</f>
        <v>970.20779661016911</v>
      </c>
      <c r="AH1479" s="141">
        <f t="shared" si="392"/>
        <v>60.913050847457619</v>
      </c>
      <c r="AI1479" s="141">
        <f t="shared" si="392"/>
        <v>364.68508474576271</v>
      </c>
      <c r="AJ1479" s="141">
        <f t="shared" si="392"/>
        <v>438.45762711864404</v>
      </c>
      <c r="AK1479" s="141">
        <f t="shared" si="392"/>
        <v>0.97101694915254255</v>
      </c>
      <c r="AL1479" s="141">
        <f t="shared" si="392"/>
        <v>30.044915254237285</v>
      </c>
      <c r="AM1479" s="141">
        <f t="shared" si="392"/>
        <v>29.576440677966097</v>
      </c>
      <c r="AN1479" s="141">
        <f t="shared" si="392"/>
        <v>720.11864406779659</v>
      </c>
      <c r="AO1479" s="140">
        <f>STDEV(C1479:C1537)</f>
        <v>1.8328767474232648</v>
      </c>
      <c r="AP1479" s="140">
        <f t="shared" ref="AP1479:AW1479" si="393">STDEV(D1479:D1537)</f>
        <v>0.32054946251607436</v>
      </c>
      <c r="AQ1479" s="140">
        <f t="shared" si="393"/>
        <v>6.7470916478337148</v>
      </c>
      <c r="AR1479" s="140">
        <f t="shared" si="393"/>
        <v>2.7679977656467418</v>
      </c>
      <c r="AS1479" s="140">
        <f t="shared" si="393"/>
        <v>34.555962624314851</v>
      </c>
      <c r="AT1479" s="140">
        <f t="shared" si="393"/>
        <v>0.18422900774302492</v>
      </c>
      <c r="AU1479" s="140">
        <f t="shared" si="393"/>
        <v>1.8729603829613177</v>
      </c>
      <c r="AV1479" s="140">
        <f t="shared" si="393"/>
        <v>1.8050444284453502</v>
      </c>
      <c r="AW1479" s="140">
        <f t="shared" si="393"/>
        <v>42.632383977992468</v>
      </c>
      <c r="AX1479" s="34"/>
      <c r="AY1479" s="34"/>
      <c r="AZ1479" s="34"/>
      <c r="BA1479" s="34"/>
      <c r="BB1479" s="34"/>
      <c r="BC1479" s="34"/>
      <c r="BD1479" s="34"/>
      <c r="BE1479" s="34"/>
      <c r="BF1479" s="34"/>
      <c r="BG1479" s="34"/>
      <c r="BH1479" s="34"/>
      <c r="BI1479" s="34"/>
      <c r="BJ1479" s="34"/>
      <c r="BK1479" s="34"/>
      <c r="BL1479" s="34"/>
      <c r="BM1479" s="34"/>
      <c r="BN1479" s="34"/>
      <c r="BO1479" s="34"/>
    </row>
    <row r="1480" spans="1:67" x14ac:dyDescent="0.25">
      <c r="A1480" s="2">
        <v>1479</v>
      </c>
      <c r="B1480" s="3">
        <v>43915.377754259258</v>
      </c>
      <c r="C1480" s="35">
        <v>26.67</v>
      </c>
      <c r="D1480" s="2">
        <v>970.24</v>
      </c>
      <c r="E1480" s="2">
        <v>73.2</v>
      </c>
      <c r="F1480" s="2">
        <v>364.39</v>
      </c>
      <c r="G1480" s="2">
        <v>373</v>
      </c>
      <c r="H1480" s="2">
        <v>0.62</v>
      </c>
      <c r="I1480" s="2">
        <v>26.59</v>
      </c>
      <c r="J1480" s="2">
        <v>26.27</v>
      </c>
      <c r="K1480" s="2">
        <v>784</v>
      </c>
      <c r="L1480" s="2">
        <v>769</v>
      </c>
      <c r="M1480" s="2">
        <v>1</v>
      </c>
    </row>
    <row r="1481" spans="1:67" x14ac:dyDescent="0.25">
      <c r="A1481" s="2">
        <v>1480</v>
      </c>
      <c r="B1481" s="3">
        <v>43915.380993009254</v>
      </c>
      <c r="C1481" s="35">
        <v>27.15</v>
      </c>
      <c r="D1481" s="2">
        <v>970.3</v>
      </c>
      <c r="E1481" s="2">
        <v>67.19</v>
      </c>
      <c r="F1481" s="2">
        <v>363.86</v>
      </c>
      <c r="G1481" s="2">
        <v>379</v>
      </c>
      <c r="H1481" s="2">
        <v>0.66</v>
      </c>
      <c r="I1481" s="2">
        <v>27.07</v>
      </c>
      <c r="J1481" s="2">
        <v>26.71</v>
      </c>
      <c r="K1481" s="2">
        <v>784</v>
      </c>
      <c r="L1481" s="2">
        <v>754</v>
      </c>
      <c r="M1481" s="2">
        <v>1</v>
      </c>
    </row>
    <row r="1482" spans="1:67" x14ac:dyDescent="0.25">
      <c r="A1482" s="2">
        <v>1481</v>
      </c>
      <c r="B1482" s="3">
        <v>43915.383152465278</v>
      </c>
      <c r="C1482" s="35">
        <v>27.08</v>
      </c>
      <c r="D1482" s="2">
        <v>970.28</v>
      </c>
      <c r="E1482" s="2">
        <v>64.349999999999994</v>
      </c>
      <c r="F1482" s="2">
        <v>364.03</v>
      </c>
      <c r="G1482" s="2">
        <v>383</v>
      </c>
      <c r="H1482" s="2">
        <v>0.67</v>
      </c>
      <c r="I1482" s="2">
        <v>27.09</v>
      </c>
      <c r="J1482" s="2">
        <v>26.73</v>
      </c>
      <c r="K1482" s="2">
        <v>790</v>
      </c>
      <c r="L1482" s="2">
        <v>754</v>
      </c>
      <c r="M1482" s="2">
        <v>1</v>
      </c>
    </row>
    <row r="1483" spans="1:67" x14ac:dyDescent="0.25">
      <c r="A1483" s="2">
        <v>1482</v>
      </c>
      <c r="B1483" s="3">
        <v>43915.384774247686</v>
      </c>
      <c r="C1483" s="35">
        <v>27.05</v>
      </c>
      <c r="D1483" s="2">
        <v>970.33</v>
      </c>
      <c r="E1483" s="2">
        <v>64.92</v>
      </c>
      <c r="F1483" s="2">
        <v>363.63</v>
      </c>
      <c r="G1483" s="2">
        <v>383</v>
      </c>
      <c r="H1483" s="2">
        <v>0.69</v>
      </c>
      <c r="I1483" s="2">
        <v>27.03</v>
      </c>
      <c r="J1483" s="2">
        <v>26.61</v>
      </c>
      <c r="K1483" s="2">
        <v>750</v>
      </c>
      <c r="L1483" s="2">
        <v>734</v>
      </c>
      <c r="M1483" s="2">
        <v>1</v>
      </c>
    </row>
    <row r="1484" spans="1:67" x14ac:dyDescent="0.25">
      <c r="A1484" s="2">
        <v>1483</v>
      </c>
      <c r="B1484" s="3">
        <v>43915.386384016208</v>
      </c>
      <c r="C1484" s="35">
        <v>27.12</v>
      </c>
      <c r="D1484" s="2">
        <v>970.38</v>
      </c>
      <c r="E1484" s="2">
        <v>64.150000000000006</v>
      </c>
      <c r="F1484" s="2">
        <v>363.22</v>
      </c>
      <c r="G1484" s="2">
        <v>388</v>
      </c>
      <c r="H1484" s="2">
        <v>0.7</v>
      </c>
      <c r="I1484" s="2">
        <v>27.09</v>
      </c>
      <c r="J1484" s="2">
        <v>26.71</v>
      </c>
      <c r="K1484" s="2">
        <v>775</v>
      </c>
      <c r="L1484" s="2">
        <v>744</v>
      </c>
      <c r="M1484" s="2">
        <v>1</v>
      </c>
    </row>
    <row r="1485" spans="1:67" x14ac:dyDescent="0.25">
      <c r="A1485" s="2">
        <v>1484</v>
      </c>
      <c r="B1485" s="3">
        <v>43915.389619965281</v>
      </c>
      <c r="C1485" s="35">
        <v>27.42</v>
      </c>
      <c r="D1485" s="2">
        <v>970.36</v>
      </c>
      <c r="E1485" s="2">
        <v>65.38</v>
      </c>
      <c r="F1485" s="2">
        <v>363.33</v>
      </c>
      <c r="G1485" s="2">
        <v>394</v>
      </c>
      <c r="H1485" s="2">
        <v>0.73</v>
      </c>
      <c r="I1485" s="2">
        <v>27.41</v>
      </c>
      <c r="J1485" s="2">
        <v>27.05</v>
      </c>
      <c r="K1485" s="2">
        <v>790</v>
      </c>
      <c r="L1485" s="2">
        <v>754</v>
      </c>
      <c r="M1485" s="2">
        <v>1</v>
      </c>
    </row>
    <row r="1486" spans="1:67" x14ac:dyDescent="0.25">
      <c r="A1486" s="2">
        <v>1485</v>
      </c>
      <c r="B1486" s="3">
        <v>43915.391789988425</v>
      </c>
      <c r="C1486" s="35">
        <v>27.42</v>
      </c>
      <c r="D1486" s="2">
        <v>970.38</v>
      </c>
      <c r="E1486" s="2">
        <v>66.69</v>
      </c>
      <c r="F1486" s="2">
        <v>363.17</v>
      </c>
      <c r="G1486" s="2">
        <v>394</v>
      </c>
      <c r="H1486" s="2">
        <v>0.74</v>
      </c>
      <c r="I1486" s="2">
        <v>27.41</v>
      </c>
      <c r="J1486" s="2">
        <v>27.03</v>
      </c>
      <c r="K1486" s="2">
        <v>790</v>
      </c>
      <c r="L1486" s="2">
        <v>749</v>
      </c>
      <c r="M1486" s="2">
        <v>1</v>
      </c>
    </row>
    <row r="1487" spans="1:67" x14ac:dyDescent="0.25">
      <c r="A1487" s="2">
        <v>1486</v>
      </c>
      <c r="B1487" s="3">
        <v>43915.393402187503</v>
      </c>
      <c r="C1487" s="35">
        <v>27.74</v>
      </c>
      <c r="D1487" s="2">
        <v>970.41</v>
      </c>
      <c r="E1487" s="2">
        <v>67.8</v>
      </c>
      <c r="F1487" s="2">
        <v>362.92</v>
      </c>
      <c r="G1487" s="2">
        <v>396</v>
      </c>
      <c r="H1487" s="2">
        <v>0.72</v>
      </c>
      <c r="I1487" s="2">
        <v>27.65</v>
      </c>
      <c r="J1487" s="2">
        <v>27.23</v>
      </c>
      <c r="K1487" s="2">
        <v>784</v>
      </c>
      <c r="L1487" s="2">
        <v>749</v>
      </c>
      <c r="M1487" s="2">
        <v>1</v>
      </c>
    </row>
    <row r="1488" spans="1:67" x14ac:dyDescent="0.25">
      <c r="A1488" s="2">
        <v>1487</v>
      </c>
      <c r="B1488" s="3">
        <v>43915.395010462962</v>
      </c>
      <c r="C1488" s="35">
        <v>27.8</v>
      </c>
      <c r="D1488" s="2">
        <v>970.41</v>
      </c>
      <c r="E1488" s="2">
        <v>66.37</v>
      </c>
      <c r="F1488" s="2">
        <v>362.93</v>
      </c>
      <c r="G1488" s="2">
        <v>398</v>
      </c>
      <c r="H1488" s="2">
        <v>0.76</v>
      </c>
      <c r="I1488" s="2">
        <v>27.77</v>
      </c>
      <c r="J1488" s="2">
        <v>27.35</v>
      </c>
      <c r="K1488" s="2">
        <v>753</v>
      </c>
      <c r="L1488" s="2">
        <v>744</v>
      </c>
      <c r="M1488" s="2">
        <v>1</v>
      </c>
    </row>
    <row r="1489" spans="1:67" x14ac:dyDescent="0.25">
      <c r="A1489" s="2">
        <v>1488</v>
      </c>
      <c r="B1489" s="3">
        <v>43915.398262048606</v>
      </c>
      <c r="C1489" s="35">
        <v>27.96</v>
      </c>
      <c r="D1489" s="2">
        <v>970.36</v>
      </c>
      <c r="E1489" s="2">
        <v>69.33</v>
      </c>
      <c r="F1489" s="2">
        <v>363.4</v>
      </c>
      <c r="G1489" s="2">
        <v>401</v>
      </c>
      <c r="H1489" s="2">
        <v>0.77</v>
      </c>
      <c r="I1489" s="2">
        <v>27.95</v>
      </c>
      <c r="J1489" s="2">
        <v>27.55</v>
      </c>
      <c r="K1489" s="2">
        <v>778</v>
      </c>
      <c r="L1489" s="2">
        <v>754</v>
      </c>
      <c r="M1489" s="2">
        <v>1</v>
      </c>
    </row>
    <row r="1490" spans="1:67" x14ac:dyDescent="0.25">
      <c r="A1490" s="2">
        <v>1489</v>
      </c>
      <c r="B1490" s="3">
        <v>43915.400431388887</v>
      </c>
      <c r="C1490" s="35">
        <v>28.08</v>
      </c>
      <c r="D1490" s="2">
        <v>970.38</v>
      </c>
      <c r="E1490" s="2">
        <v>64.5</v>
      </c>
      <c r="F1490" s="2">
        <v>363.17</v>
      </c>
      <c r="G1490" s="2">
        <v>403</v>
      </c>
      <c r="H1490" s="2">
        <v>0.77</v>
      </c>
      <c r="I1490" s="2">
        <v>28.09</v>
      </c>
      <c r="J1490" s="2">
        <v>27.63</v>
      </c>
      <c r="K1490" s="2">
        <v>790</v>
      </c>
      <c r="L1490" s="2">
        <v>744</v>
      </c>
      <c r="M1490" s="2">
        <v>1</v>
      </c>
    </row>
    <row r="1491" spans="1:67" x14ac:dyDescent="0.25">
      <c r="A1491" s="2">
        <v>1490</v>
      </c>
      <c r="B1491" s="3">
        <v>43915.402041249996</v>
      </c>
      <c r="C1491" s="35">
        <v>28.21</v>
      </c>
      <c r="D1491" s="2">
        <v>970.38</v>
      </c>
      <c r="E1491" s="2">
        <v>66.63</v>
      </c>
      <c r="F1491" s="2">
        <v>363.24</v>
      </c>
      <c r="G1491" s="2">
        <v>403</v>
      </c>
      <c r="H1491" s="2">
        <v>0.78</v>
      </c>
      <c r="I1491" s="2">
        <v>28.15</v>
      </c>
      <c r="J1491" s="2">
        <v>27.79</v>
      </c>
      <c r="K1491" s="2">
        <v>778</v>
      </c>
      <c r="L1491" s="2">
        <v>754</v>
      </c>
      <c r="M1491" s="2">
        <v>1</v>
      </c>
    </row>
    <row r="1492" spans="1:67" x14ac:dyDescent="0.25">
      <c r="A1492" s="2">
        <v>1491</v>
      </c>
      <c r="B1492" s="3">
        <v>43915.403652129629</v>
      </c>
      <c r="C1492" s="35">
        <v>28.24</v>
      </c>
      <c r="D1492" s="2">
        <v>970.43</v>
      </c>
      <c r="E1492" s="2">
        <v>66.489999999999995</v>
      </c>
      <c r="F1492" s="2">
        <v>362.75</v>
      </c>
      <c r="G1492" s="2">
        <v>401</v>
      </c>
      <c r="H1492" s="2">
        <v>0.78</v>
      </c>
      <c r="I1492" s="2">
        <v>28.25</v>
      </c>
      <c r="J1492" s="2">
        <v>27.85</v>
      </c>
      <c r="K1492" s="2">
        <v>768</v>
      </c>
      <c r="L1492" s="2">
        <v>749</v>
      </c>
      <c r="M1492" s="2">
        <v>1</v>
      </c>
    </row>
    <row r="1493" spans="1:67" x14ac:dyDescent="0.25">
      <c r="A1493" s="2">
        <v>1492</v>
      </c>
      <c r="B1493" s="3">
        <v>43915.406890208338</v>
      </c>
      <c r="C1493" s="35">
        <v>28.61</v>
      </c>
      <c r="D1493" s="2">
        <v>970.44</v>
      </c>
      <c r="E1493" s="2">
        <v>64.19</v>
      </c>
      <c r="F1493" s="2">
        <v>362.68</v>
      </c>
      <c r="G1493" s="2">
        <v>409</v>
      </c>
      <c r="H1493" s="2">
        <v>0.81</v>
      </c>
      <c r="I1493" s="2">
        <v>28.59</v>
      </c>
      <c r="J1493" s="2">
        <v>28.25</v>
      </c>
      <c r="K1493" s="2">
        <v>750</v>
      </c>
      <c r="L1493" s="2">
        <v>754</v>
      </c>
      <c r="M1493" s="2">
        <v>1</v>
      </c>
    </row>
    <row r="1494" spans="1:67" x14ac:dyDescent="0.25">
      <c r="A1494" s="2">
        <v>1493</v>
      </c>
      <c r="B1494" s="3">
        <v>43915.409050543982</v>
      </c>
      <c r="C1494" s="35">
        <v>28.85</v>
      </c>
      <c r="D1494" s="2">
        <v>970.49</v>
      </c>
      <c r="E1494" s="2">
        <v>68.81</v>
      </c>
      <c r="F1494" s="2">
        <v>362.29</v>
      </c>
      <c r="G1494" s="2">
        <v>414</v>
      </c>
      <c r="H1494" s="2">
        <v>0.84</v>
      </c>
      <c r="I1494" s="2">
        <v>28.81</v>
      </c>
      <c r="J1494" s="2">
        <v>28.47</v>
      </c>
      <c r="K1494" s="2">
        <v>750</v>
      </c>
      <c r="L1494" s="2">
        <v>734</v>
      </c>
      <c r="M1494" s="2">
        <v>1</v>
      </c>
    </row>
    <row r="1495" spans="1:67" x14ac:dyDescent="0.25">
      <c r="A1495" s="2">
        <v>1494</v>
      </c>
      <c r="B1495" s="3">
        <v>43915.410659398149</v>
      </c>
      <c r="C1495" s="35">
        <v>28.99</v>
      </c>
      <c r="D1495" s="2">
        <v>970.52</v>
      </c>
      <c r="E1495" s="2">
        <v>68.37</v>
      </c>
      <c r="F1495" s="2">
        <v>361.99</v>
      </c>
      <c r="G1495" s="2">
        <v>417</v>
      </c>
      <c r="H1495" s="2">
        <v>0.85</v>
      </c>
      <c r="I1495" s="2">
        <v>28.93</v>
      </c>
      <c r="J1495" s="2">
        <v>28.51</v>
      </c>
      <c r="K1495" s="2">
        <v>750</v>
      </c>
      <c r="L1495" s="2">
        <v>724</v>
      </c>
      <c r="M1495" s="2">
        <v>1</v>
      </c>
    </row>
    <row r="1496" spans="1:67" x14ac:dyDescent="0.25">
      <c r="A1496" s="2">
        <v>1495</v>
      </c>
      <c r="B1496" s="3">
        <v>43915.412275023147</v>
      </c>
      <c r="C1496" s="35">
        <v>28.97</v>
      </c>
      <c r="D1496" s="2">
        <v>970.49</v>
      </c>
      <c r="E1496" s="2">
        <v>61.04</v>
      </c>
      <c r="F1496" s="2">
        <v>362.26</v>
      </c>
      <c r="G1496" s="2">
        <v>416</v>
      </c>
      <c r="H1496" s="2">
        <v>0.85</v>
      </c>
      <c r="I1496" s="2">
        <v>28.93</v>
      </c>
      <c r="J1496" s="2">
        <v>28.53</v>
      </c>
      <c r="K1496" s="2">
        <v>765</v>
      </c>
      <c r="L1496" s="2">
        <v>719</v>
      </c>
      <c r="M1496" s="2">
        <v>1</v>
      </c>
    </row>
    <row r="1497" spans="1:67" x14ac:dyDescent="0.25">
      <c r="A1497" s="2">
        <v>1496</v>
      </c>
      <c r="B1497" s="3">
        <v>43915.415510567131</v>
      </c>
      <c r="C1497" s="35">
        <v>29.06</v>
      </c>
      <c r="D1497" s="2">
        <v>970.52</v>
      </c>
      <c r="E1497" s="2">
        <v>66.42</v>
      </c>
      <c r="F1497" s="2">
        <v>361.96</v>
      </c>
      <c r="G1497" s="2">
        <v>421</v>
      </c>
      <c r="H1497" s="2">
        <v>0.88</v>
      </c>
      <c r="I1497" s="2">
        <v>29.09</v>
      </c>
      <c r="J1497" s="2">
        <v>28.71</v>
      </c>
      <c r="K1497" s="2">
        <v>759</v>
      </c>
      <c r="L1497" s="2">
        <v>724</v>
      </c>
      <c r="M1497" s="2">
        <v>1</v>
      </c>
    </row>
    <row r="1498" spans="1:67" s="45" customFormat="1" x14ac:dyDescent="0.25">
      <c r="A1498" s="43">
        <v>1497</v>
      </c>
      <c r="B1498" s="44">
        <v>43915.417670625</v>
      </c>
      <c r="C1498" s="35">
        <v>29.19</v>
      </c>
      <c r="D1498" s="43">
        <v>970.55</v>
      </c>
      <c r="E1498" s="43">
        <v>65.400000000000006</v>
      </c>
      <c r="F1498" s="43">
        <v>361.76</v>
      </c>
      <c r="G1498" s="43">
        <v>424</v>
      </c>
      <c r="H1498" s="43">
        <v>0.9</v>
      </c>
      <c r="I1498" s="43">
        <v>29.21</v>
      </c>
      <c r="J1498" s="43">
        <v>28.71</v>
      </c>
      <c r="K1498" s="43">
        <v>734</v>
      </c>
      <c r="L1498" s="43">
        <v>724</v>
      </c>
      <c r="M1498" s="2">
        <v>1</v>
      </c>
      <c r="N1498" s="76">
        <f t="shared" ref="N1498:O1498" si="394">AVERAGE(C1498:C1517)</f>
        <v>30.103999999999996</v>
      </c>
      <c r="O1498" s="76">
        <f t="shared" si="394"/>
        <v>970.40699999999993</v>
      </c>
      <c r="P1498" s="76">
        <f t="shared" ref="P1498:V1498" si="395">AVERAGE(E1498:E1517)</f>
        <v>62.64200000000001</v>
      </c>
      <c r="Q1498" s="76">
        <f t="shared" si="395"/>
        <v>362.96000000000004</v>
      </c>
      <c r="R1498" s="76">
        <f t="shared" si="395"/>
        <v>440.6</v>
      </c>
      <c r="S1498" s="76">
        <f t="shared" si="395"/>
        <v>0.98549999999999971</v>
      </c>
      <c r="T1498" s="76">
        <f t="shared" si="395"/>
        <v>30.120000000000005</v>
      </c>
      <c r="U1498" s="76">
        <f t="shared" si="395"/>
        <v>29.655999999999999</v>
      </c>
      <c r="V1498" s="76">
        <f t="shared" si="395"/>
        <v>712.25</v>
      </c>
      <c r="W1498" s="71">
        <f t="shared" ref="W1498:X1498" si="396">STDEV(C1498:C1517)</f>
        <v>0.52010525250588502</v>
      </c>
      <c r="X1498" s="71">
        <f t="shared" si="396"/>
        <v>7.4769822226542826E-2</v>
      </c>
      <c r="Y1498" s="71">
        <f t="shared" ref="Y1498:AE1498" si="397">STDEV(E1498:E1517)</f>
        <v>3.7900820710458443</v>
      </c>
      <c r="Z1498" s="71">
        <f t="shared" si="397"/>
        <v>0.64138009093877113</v>
      </c>
      <c r="AA1498" s="71">
        <f t="shared" si="397"/>
        <v>11.472621872596473</v>
      </c>
      <c r="AB1498" s="71">
        <f t="shared" si="397"/>
        <v>5.9953929681135401E-2</v>
      </c>
      <c r="AC1498" s="71">
        <f t="shared" si="397"/>
        <v>0.52304774865056136</v>
      </c>
      <c r="AD1498" s="71">
        <f t="shared" si="397"/>
        <v>0.49951976937854997</v>
      </c>
      <c r="AE1498" s="71">
        <f t="shared" si="397"/>
        <v>19.191212353026248</v>
      </c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34"/>
      <c r="AY1498" s="34"/>
      <c r="AZ1498" s="34"/>
      <c r="BA1498" s="34"/>
      <c r="BB1498" s="34"/>
      <c r="BC1498" s="34"/>
      <c r="BD1498" s="34"/>
      <c r="BE1498" s="34"/>
      <c r="BF1498" s="34"/>
      <c r="BG1498" s="34"/>
      <c r="BH1498" s="34"/>
      <c r="BI1498" s="34"/>
      <c r="BJ1498" s="34"/>
      <c r="BK1498" s="34"/>
      <c r="BL1498" s="34"/>
      <c r="BM1498" s="34"/>
      <c r="BN1498" s="34"/>
      <c r="BO1498" s="34"/>
    </row>
    <row r="1499" spans="1:67" x14ac:dyDescent="0.25">
      <c r="A1499" s="2">
        <v>1498</v>
      </c>
      <c r="B1499" s="3">
        <v>43915.419281689814</v>
      </c>
      <c r="C1499" s="35">
        <v>29.34</v>
      </c>
      <c r="D1499" s="2">
        <v>970.48</v>
      </c>
      <c r="E1499" s="2">
        <v>64.53</v>
      </c>
      <c r="F1499" s="2">
        <v>362.37</v>
      </c>
      <c r="G1499" s="2">
        <v>428</v>
      </c>
      <c r="H1499" s="2">
        <v>0.92</v>
      </c>
      <c r="I1499" s="2">
        <v>29.35</v>
      </c>
      <c r="J1499" s="2">
        <v>28.91</v>
      </c>
      <c r="K1499" s="2">
        <v>743</v>
      </c>
      <c r="L1499" s="2">
        <v>723</v>
      </c>
      <c r="M1499" s="2">
        <v>1</v>
      </c>
    </row>
    <row r="1500" spans="1:67" x14ac:dyDescent="0.25">
      <c r="A1500" s="2">
        <v>1499</v>
      </c>
      <c r="B1500" s="3">
        <v>43915.420893460643</v>
      </c>
      <c r="C1500" s="35">
        <v>29.55</v>
      </c>
      <c r="D1500" s="2">
        <v>970.53</v>
      </c>
      <c r="E1500" s="2">
        <v>63.47</v>
      </c>
      <c r="F1500" s="2">
        <v>361.92</v>
      </c>
      <c r="G1500" s="2">
        <v>429</v>
      </c>
      <c r="H1500" s="2">
        <v>0.93</v>
      </c>
      <c r="I1500" s="2">
        <v>29.59</v>
      </c>
      <c r="J1500" s="2">
        <v>29.17</v>
      </c>
      <c r="K1500" s="2">
        <v>743</v>
      </c>
      <c r="L1500" s="2">
        <v>724</v>
      </c>
      <c r="M1500" s="2">
        <v>1</v>
      </c>
    </row>
    <row r="1501" spans="1:67" x14ac:dyDescent="0.25">
      <c r="A1501" s="2">
        <v>1500</v>
      </c>
      <c r="B1501" s="3">
        <v>43915.424132210646</v>
      </c>
      <c r="C1501" s="35">
        <v>29.56</v>
      </c>
      <c r="D1501" s="2">
        <v>970.54</v>
      </c>
      <c r="E1501" s="2">
        <v>66.94</v>
      </c>
      <c r="F1501" s="2">
        <v>361.8</v>
      </c>
      <c r="G1501" s="2">
        <v>423</v>
      </c>
      <c r="H1501" s="2">
        <v>0.91</v>
      </c>
      <c r="I1501" s="2">
        <v>29.51</v>
      </c>
      <c r="J1501" s="2">
        <v>29.09</v>
      </c>
      <c r="K1501" s="2">
        <v>750</v>
      </c>
      <c r="L1501" s="2">
        <v>719</v>
      </c>
      <c r="M1501" s="2">
        <v>1</v>
      </c>
    </row>
    <row r="1502" spans="1:67" x14ac:dyDescent="0.25">
      <c r="A1502" s="2">
        <v>1501</v>
      </c>
      <c r="B1502" s="3">
        <v>43915.426304918983</v>
      </c>
      <c r="C1502" s="35">
        <v>29.72</v>
      </c>
      <c r="D1502" s="2">
        <v>970.44</v>
      </c>
      <c r="E1502" s="2">
        <v>69.16</v>
      </c>
      <c r="F1502" s="2">
        <v>362.64</v>
      </c>
      <c r="G1502" s="2">
        <v>427</v>
      </c>
      <c r="H1502" s="2">
        <v>0.92</v>
      </c>
      <c r="I1502" s="2">
        <v>29.69</v>
      </c>
      <c r="J1502" s="2">
        <v>29.29</v>
      </c>
      <c r="K1502" s="2">
        <v>709</v>
      </c>
      <c r="L1502" s="2">
        <v>693</v>
      </c>
      <c r="M1502" s="2">
        <v>1</v>
      </c>
    </row>
    <row r="1503" spans="1:67" x14ac:dyDescent="0.25">
      <c r="A1503" s="2">
        <v>1502</v>
      </c>
      <c r="B1503" s="3">
        <v>43915.42793111111</v>
      </c>
      <c r="C1503" s="35">
        <v>29.81</v>
      </c>
      <c r="D1503" s="2">
        <v>970.44</v>
      </c>
      <c r="E1503" s="2">
        <v>64.540000000000006</v>
      </c>
      <c r="F1503" s="2">
        <v>362.68</v>
      </c>
      <c r="G1503" s="2">
        <v>432</v>
      </c>
      <c r="H1503" s="2">
        <v>0.94</v>
      </c>
      <c r="I1503" s="2">
        <v>29.83</v>
      </c>
      <c r="J1503" s="2">
        <v>29.39</v>
      </c>
      <c r="K1503" s="2">
        <v>718</v>
      </c>
      <c r="L1503" s="2">
        <v>699</v>
      </c>
      <c r="M1503" s="2">
        <v>1</v>
      </c>
    </row>
    <row r="1504" spans="1:67" x14ac:dyDescent="0.25">
      <c r="A1504" s="2">
        <v>1503</v>
      </c>
      <c r="B1504" s="3">
        <v>43915.429551782407</v>
      </c>
      <c r="C1504" s="35">
        <v>30</v>
      </c>
      <c r="D1504" s="2">
        <v>970.44</v>
      </c>
      <c r="E1504" s="2">
        <v>67.87</v>
      </c>
      <c r="F1504" s="2">
        <v>362.68</v>
      </c>
      <c r="G1504" s="2">
        <v>433</v>
      </c>
      <c r="H1504" s="2">
        <v>0.93</v>
      </c>
      <c r="I1504" s="2">
        <v>29.99</v>
      </c>
      <c r="J1504" s="2">
        <v>29.57</v>
      </c>
      <c r="K1504" s="2">
        <v>712</v>
      </c>
      <c r="L1504" s="2">
        <v>704</v>
      </c>
      <c r="M1504" s="2">
        <v>1</v>
      </c>
    </row>
    <row r="1505" spans="1:67" x14ac:dyDescent="0.25">
      <c r="A1505" s="2">
        <v>1504</v>
      </c>
      <c r="B1505" s="3">
        <v>43915.431175648147</v>
      </c>
      <c r="C1505" s="35">
        <v>30</v>
      </c>
      <c r="D1505" s="2">
        <v>970.4</v>
      </c>
      <c r="E1505" s="2">
        <v>60.11</v>
      </c>
      <c r="F1505" s="2">
        <v>363.04</v>
      </c>
      <c r="G1505" s="2">
        <v>432</v>
      </c>
      <c r="H1505" s="2">
        <v>0.94</v>
      </c>
      <c r="I1505" s="2">
        <v>30.01</v>
      </c>
      <c r="J1505" s="2">
        <v>29.55</v>
      </c>
      <c r="K1505" s="2">
        <v>718</v>
      </c>
      <c r="L1505" s="2">
        <v>694</v>
      </c>
      <c r="M1505" s="2">
        <v>1</v>
      </c>
    </row>
    <row r="1506" spans="1:67" x14ac:dyDescent="0.25">
      <c r="A1506" s="2">
        <v>1505</v>
      </c>
      <c r="B1506" s="3">
        <v>43915.434414027783</v>
      </c>
      <c r="C1506" s="35">
        <v>29.95</v>
      </c>
      <c r="D1506" s="2">
        <v>970.39</v>
      </c>
      <c r="E1506" s="2">
        <v>60.9</v>
      </c>
      <c r="F1506" s="2">
        <v>363.07</v>
      </c>
      <c r="G1506" s="2">
        <v>441</v>
      </c>
      <c r="H1506" s="2">
        <v>0.99</v>
      </c>
      <c r="I1506" s="2">
        <v>29.99</v>
      </c>
      <c r="J1506" s="2">
        <v>29.55</v>
      </c>
      <c r="K1506" s="2">
        <v>728</v>
      </c>
      <c r="L1506" s="2">
        <v>684</v>
      </c>
      <c r="M1506" s="2">
        <v>1</v>
      </c>
    </row>
    <row r="1507" spans="1:67" x14ac:dyDescent="0.25">
      <c r="A1507" s="2">
        <v>1506</v>
      </c>
      <c r="B1507" s="3">
        <v>43915.436576030093</v>
      </c>
      <c r="C1507" s="35">
        <v>30.09</v>
      </c>
      <c r="D1507" s="2">
        <v>970.39</v>
      </c>
      <c r="E1507" s="2">
        <v>56.38</v>
      </c>
      <c r="F1507" s="2">
        <v>363.07</v>
      </c>
      <c r="G1507" s="2">
        <v>441</v>
      </c>
      <c r="H1507" s="2">
        <v>0.96</v>
      </c>
      <c r="I1507" s="2">
        <v>30.05</v>
      </c>
      <c r="J1507" s="2">
        <v>29.59</v>
      </c>
      <c r="K1507" s="2">
        <v>703</v>
      </c>
      <c r="L1507" s="2">
        <v>674</v>
      </c>
      <c r="M1507" s="2">
        <v>1</v>
      </c>
    </row>
    <row r="1508" spans="1:67" x14ac:dyDescent="0.25">
      <c r="A1508" s="2">
        <v>1507</v>
      </c>
      <c r="B1508" s="3">
        <v>43915.43818975694</v>
      </c>
      <c r="C1508" s="35">
        <v>30.24</v>
      </c>
      <c r="D1508" s="2">
        <v>970.42</v>
      </c>
      <c r="E1508" s="2">
        <v>58.32</v>
      </c>
      <c r="F1508" s="2">
        <v>362.83</v>
      </c>
      <c r="G1508" s="2">
        <v>443</v>
      </c>
      <c r="H1508" s="2">
        <v>1</v>
      </c>
      <c r="I1508" s="2">
        <v>30.25</v>
      </c>
      <c r="J1508" s="2">
        <v>29.79</v>
      </c>
      <c r="K1508" s="2">
        <v>687</v>
      </c>
      <c r="L1508" s="2">
        <v>673</v>
      </c>
      <c r="M1508" s="2">
        <v>1</v>
      </c>
    </row>
    <row r="1509" spans="1:67" x14ac:dyDescent="0.25">
      <c r="A1509" s="2">
        <v>1508</v>
      </c>
      <c r="B1509" s="3">
        <v>43915.439796863429</v>
      </c>
      <c r="C1509" s="35">
        <v>29.93</v>
      </c>
      <c r="D1509" s="2">
        <v>970.36</v>
      </c>
      <c r="E1509" s="2">
        <v>59.79</v>
      </c>
      <c r="F1509" s="2">
        <v>363.33</v>
      </c>
      <c r="G1509" s="2">
        <v>447</v>
      </c>
      <c r="H1509" s="2">
        <v>1.01</v>
      </c>
      <c r="I1509" s="2">
        <v>29.99</v>
      </c>
      <c r="J1509" s="2">
        <v>29.57</v>
      </c>
      <c r="K1509" s="2">
        <v>678</v>
      </c>
      <c r="L1509" s="2">
        <v>673</v>
      </c>
      <c r="M1509" s="2">
        <v>1</v>
      </c>
    </row>
    <row r="1510" spans="1:67" x14ac:dyDescent="0.25">
      <c r="A1510" s="2">
        <v>1509</v>
      </c>
      <c r="B1510" s="3">
        <v>43915.443037627316</v>
      </c>
      <c r="C1510" s="35">
        <v>30.03</v>
      </c>
      <c r="D1510" s="2">
        <v>970.35</v>
      </c>
      <c r="E1510" s="2">
        <v>62.75</v>
      </c>
      <c r="F1510" s="2">
        <v>363.48</v>
      </c>
      <c r="G1510" s="2">
        <v>445</v>
      </c>
      <c r="H1510" s="2">
        <v>1.01</v>
      </c>
      <c r="I1510" s="2">
        <v>30.13</v>
      </c>
      <c r="J1510" s="2">
        <v>29.65</v>
      </c>
      <c r="K1510" s="2">
        <v>712</v>
      </c>
      <c r="L1510" s="2">
        <v>679</v>
      </c>
      <c r="M1510" s="2">
        <v>1</v>
      </c>
    </row>
    <row r="1511" spans="1:67" x14ac:dyDescent="0.25">
      <c r="A1511" s="2">
        <v>1510</v>
      </c>
      <c r="B1511" s="3">
        <v>43915.445197777779</v>
      </c>
      <c r="C1511" s="35">
        <v>30.28</v>
      </c>
      <c r="D1511" s="2">
        <v>970.4</v>
      </c>
      <c r="E1511" s="2">
        <v>66.83</v>
      </c>
      <c r="F1511" s="2">
        <v>363.02</v>
      </c>
      <c r="G1511" s="2">
        <v>448</v>
      </c>
      <c r="H1511" s="2">
        <v>1.02</v>
      </c>
      <c r="I1511" s="2">
        <v>30.31</v>
      </c>
      <c r="J1511" s="2">
        <v>29.85</v>
      </c>
      <c r="K1511" s="2">
        <v>703</v>
      </c>
      <c r="L1511" s="2">
        <v>683</v>
      </c>
      <c r="M1511" s="2">
        <v>1</v>
      </c>
    </row>
    <row r="1512" spans="1:67" x14ac:dyDescent="0.25">
      <c r="A1512" s="2">
        <v>1511</v>
      </c>
      <c r="B1512" s="3">
        <v>43915.446811284724</v>
      </c>
      <c r="C1512" s="35">
        <v>30.36</v>
      </c>
      <c r="D1512" s="2">
        <v>970.38</v>
      </c>
      <c r="E1512" s="2">
        <v>65.73</v>
      </c>
      <c r="F1512" s="2">
        <v>363.18</v>
      </c>
      <c r="G1512" s="2">
        <v>446</v>
      </c>
      <c r="H1512" s="2">
        <v>1.01</v>
      </c>
      <c r="I1512" s="2">
        <v>30.41</v>
      </c>
      <c r="J1512" s="2">
        <v>29.93</v>
      </c>
      <c r="K1512" s="2">
        <v>696</v>
      </c>
      <c r="L1512" s="2">
        <v>683</v>
      </c>
      <c r="M1512" s="2">
        <v>1</v>
      </c>
    </row>
    <row r="1513" spans="1:67" x14ac:dyDescent="0.25">
      <c r="A1513" s="2">
        <v>1512</v>
      </c>
      <c r="B1513" s="3">
        <v>43915.448421527777</v>
      </c>
      <c r="C1513" s="35">
        <v>30.51</v>
      </c>
      <c r="D1513" s="2">
        <v>970.37</v>
      </c>
      <c r="E1513" s="2">
        <v>58.45</v>
      </c>
      <c r="F1513" s="2">
        <v>363.28</v>
      </c>
      <c r="G1513" s="2">
        <v>447</v>
      </c>
      <c r="H1513" s="2">
        <v>1.03</v>
      </c>
      <c r="I1513" s="2">
        <v>30.47</v>
      </c>
      <c r="J1513" s="2">
        <v>29.91</v>
      </c>
      <c r="K1513" s="2">
        <v>703</v>
      </c>
      <c r="L1513" s="2">
        <v>679</v>
      </c>
      <c r="M1513" s="2">
        <v>1</v>
      </c>
    </row>
    <row r="1514" spans="1:67" x14ac:dyDescent="0.25">
      <c r="A1514" s="2">
        <v>1513</v>
      </c>
      <c r="B1514" s="3">
        <v>43915.451663356478</v>
      </c>
      <c r="C1514" s="35">
        <v>30.69</v>
      </c>
      <c r="D1514" s="2">
        <v>970.33</v>
      </c>
      <c r="E1514" s="2">
        <v>56.67</v>
      </c>
      <c r="F1514" s="2">
        <v>363.64</v>
      </c>
      <c r="G1514" s="2">
        <v>453</v>
      </c>
      <c r="H1514" s="2">
        <v>1.06</v>
      </c>
      <c r="I1514" s="2">
        <v>30.77</v>
      </c>
      <c r="J1514" s="2">
        <v>30.29</v>
      </c>
      <c r="K1514" s="2">
        <v>703</v>
      </c>
      <c r="L1514" s="2">
        <v>679</v>
      </c>
      <c r="M1514" s="2">
        <v>1</v>
      </c>
    </row>
    <row r="1515" spans="1:67" x14ac:dyDescent="0.25">
      <c r="A1515" s="2">
        <v>1514</v>
      </c>
      <c r="B1515" s="3">
        <v>43915.453823506949</v>
      </c>
      <c r="C1515" s="35">
        <v>30.81</v>
      </c>
      <c r="D1515" s="2">
        <v>970.34</v>
      </c>
      <c r="E1515" s="2">
        <v>62.88</v>
      </c>
      <c r="F1515" s="2">
        <v>363.53</v>
      </c>
      <c r="G1515" s="2">
        <v>455</v>
      </c>
      <c r="H1515" s="2">
        <v>1.07</v>
      </c>
      <c r="I1515" s="2">
        <v>30.87</v>
      </c>
      <c r="J1515" s="2">
        <v>30.39</v>
      </c>
      <c r="K1515" s="2">
        <v>709</v>
      </c>
      <c r="L1515" s="2">
        <v>678</v>
      </c>
      <c r="M1515" s="2">
        <v>1</v>
      </c>
    </row>
    <row r="1516" spans="1:67" x14ac:dyDescent="0.25">
      <c r="A1516" s="2">
        <v>1515</v>
      </c>
      <c r="B1516" s="3">
        <v>43915.45543829861</v>
      </c>
      <c r="C1516" s="35">
        <v>30.87</v>
      </c>
      <c r="D1516" s="2">
        <v>970.31</v>
      </c>
      <c r="E1516" s="2">
        <v>59.02</v>
      </c>
      <c r="F1516" s="2">
        <v>363.83</v>
      </c>
      <c r="G1516" s="2">
        <v>458</v>
      </c>
      <c r="H1516" s="2">
        <v>1.08</v>
      </c>
      <c r="I1516" s="2">
        <v>30.87</v>
      </c>
      <c r="J1516" s="2">
        <v>30.29</v>
      </c>
      <c r="K1516" s="2">
        <v>693</v>
      </c>
      <c r="L1516" s="2">
        <v>678</v>
      </c>
      <c r="M1516" s="2">
        <v>1</v>
      </c>
    </row>
    <row r="1517" spans="1:67" x14ac:dyDescent="0.25">
      <c r="A1517" s="2">
        <v>1516</v>
      </c>
      <c r="B1517" s="3">
        <v>43915.457045960648</v>
      </c>
      <c r="C1517" s="35">
        <v>31.15</v>
      </c>
      <c r="D1517" s="2">
        <v>970.28</v>
      </c>
      <c r="E1517" s="2">
        <v>63.1</v>
      </c>
      <c r="F1517" s="2">
        <v>364.05</v>
      </c>
      <c r="G1517" s="2">
        <v>460</v>
      </c>
      <c r="H1517" s="2">
        <v>1.08</v>
      </c>
      <c r="I1517" s="2">
        <v>31.11</v>
      </c>
      <c r="J1517" s="2">
        <v>30.63</v>
      </c>
      <c r="K1517" s="2">
        <v>703</v>
      </c>
      <c r="L1517" s="2">
        <v>679</v>
      </c>
      <c r="M1517" s="2">
        <v>1</v>
      </c>
    </row>
    <row r="1518" spans="1:67" s="45" customFormat="1" x14ac:dyDescent="0.25">
      <c r="A1518" s="43">
        <v>1517</v>
      </c>
      <c r="B1518" s="44">
        <v>43915.460288645831</v>
      </c>
      <c r="C1518" s="35">
        <v>30.94</v>
      </c>
      <c r="D1518" s="43">
        <v>970.22</v>
      </c>
      <c r="E1518" s="43">
        <v>57.51</v>
      </c>
      <c r="F1518" s="43">
        <v>364.61</v>
      </c>
      <c r="G1518" s="43">
        <v>462</v>
      </c>
      <c r="H1518" s="43">
        <v>1.0900000000000001</v>
      </c>
      <c r="I1518" s="43">
        <v>31.09</v>
      </c>
      <c r="J1518" s="43">
        <v>30.51</v>
      </c>
      <c r="K1518" s="43">
        <v>696</v>
      </c>
      <c r="L1518" s="43">
        <v>683</v>
      </c>
      <c r="M1518" s="2">
        <v>1</v>
      </c>
      <c r="N1518" s="76">
        <f t="shared" ref="N1518:O1518" si="398">AVERAGE(C1518:C1536)</f>
        <v>31.973157894736843</v>
      </c>
      <c r="O1518" s="76">
        <f t="shared" si="398"/>
        <v>969.86052631578934</v>
      </c>
      <c r="P1518" s="76">
        <f t="shared" ref="P1518:V1518" si="399">AVERAGE(E1518:E1536)</f>
        <v>54.06736842105262</v>
      </c>
      <c r="Q1518" s="76">
        <f t="shared" si="399"/>
        <v>367.69526315789471</v>
      </c>
      <c r="R1518" s="76">
        <f t="shared" si="399"/>
        <v>475.10526315789474</v>
      </c>
      <c r="S1518" s="76">
        <f t="shared" si="399"/>
        <v>1.1647368421052631</v>
      </c>
      <c r="T1518" s="76">
        <f t="shared" si="399"/>
        <v>32.039473684210535</v>
      </c>
      <c r="U1518" s="76">
        <f t="shared" si="399"/>
        <v>31.491052631578942</v>
      </c>
      <c r="V1518" s="76">
        <f t="shared" si="399"/>
        <v>679.36842105263156</v>
      </c>
      <c r="W1518" s="71">
        <f t="shared" ref="W1518:X1518" si="400">STDEV(C1518:C1536)</f>
        <v>0.55245967808196872</v>
      </c>
      <c r="X1518" s="71">
        <f t="shared" si="400"/>
        <v>0.28008874951047169</v>
      </c>
      <c r="Y1518" s="71">
        <f t="shared" ref="Y1518:AE1518" si="401">STDEV(E1518:E1536)</f>
        <v>5.0453442147800009</v>
      </c>
      <c r="Z1518" s="71">
        <f t="shared" si="401"/>
        <v>2.4033711703472092</v>
      </c>
      <c r="AA1518" s="71">
        <f t="shared" si="401"/>
        <v>9.6141951580988678</v>
      </c>
      <c r="AB1518" s="71">
        <f t="shared" si="401"/>
        <v>5.221413400099327E-2</v>
      </c>
      <c r="AC1518" s="71">
        <f t="shared" si="401"/>
        <v>0.56773892360848155</v>
      </c>
      <c r="AD1518" s="71">
        <f t="shared" si="401"/>
        <v>0.56112877049392451</v>
      </c>
      <c r="AE1518" s="71">
        <f t="shared" si="401"/>
        <v>18.57480529676867</v>
      </c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34"/>
      <c r="AY1518" s="34"/>
      <c r="AZ1518" s="34"/>
      <c r="BA1518" s="34"/>
      <c r="BB1518" s="34"/>
      <c r="BC1518" s="34"/>
      <c r="BD1518" s="34"/>
      <c r="BE1518" s="34"/>
      <c r="BF1518" s="34"/>
      <c r="BG1518" s="34"/>
      <c r="BH1518" s="34"/>
      <c r="BI1518" s="34"/>
      <c r="BJ1518" s="34"/>
      <c r="BK1518" s="34"/>
      <c r="BL1518" s="34"/>
      <c r="BM1518" s="34"/>
      <c r="BN1518" s="34"/>
      <c r="BO1518" s="34"/>
    </row>
    <row r="1519" spans="1:67" x14ac:dyDescent="0.25">
      <c r="A1519" s="2">
        <v>1518</v>
      </c>
      <c r="B1519" s="3">
        <v>43915.462449143517</v>
      </c>
      <c r="C1519" s="35">
        <v>31.1</v>
      </c>
      <c r="D1519" s="2">
        <v>970.21</v>
      </c>
      <c r="E1519" s="2">
        <v>59.46</v>
      </c>
      <c r="F1519" s="2">
        <v>364.67</v>
      </c>
      <c r="G1519" s="2">
        <v>462</v>
      </c>
      <c r="H1519" s="2">
        <v>1.0900000000000001</v>
      </c>
      <c r="I1519" s="2">
        <v>31.13</v>
      </c>
      <c r="J1519" s="2">
        <v>30.59</v>
      </c>
      <c r="K1519" s="2">
        <v>712</v>
      </c>
      <c r="L1519" s="2">
        <v>679</v>
      </c>
      <c r="M1519" s="2">
        <v>1</v>
      </c>
    </row>
    <row r="1520" spans="1:67" x14ac:dyDescent="0.25">
      <c r="A1520" s="2">
        <v>1519</v>
      </c>
      <c r="B1520" s="3">
        <v>43915.464060914353</v>
      </c>
      <c r="C1520" s="35">
        <v>31.49</v>
      </c>
      <c r="D1520" s="2">
        <v>970.17</v>
      </c>
      <c r="E1520" s="2">
        <v>60.26</v>
      </c>
      <c r="F1520" s="2">
        <v>365.06</v>
      </c>
      <c r="G1520" s="2">
        <v>462</v>
      </c>
      <c r="H1520" s="2">
        <v>1.1000000000000001</v>
      </c>
      <c r="I1520" s="2">
        <v>31.49</v>
      </c>
      <c r="J1520" s="2">
        <v>30.93</v>
      </c>
      <c r="K1520" s="2">
        <v>678</v>
      </c>
      <c r="L1520" s="2">
        <v>673</v>
      </c>
      <c r="M1520" s="2">
        <v>1</v>
      </c>
    </row>
    <row r="1521" spans="1:13" x14ac:dyDescent="0.25">
      <c r="A1521" s="2">
        <v>1520</v>
      </c>
      <c r="B1521" s="3">
        <v>43915.465671620375</v>
      </c>
      <c r="C1521" s="35">
        <v>31.55</v>
      </c>
      <c r="D1521" s="2">
        <v>970.14</v>
      </c>
      <c r="E1521" s="2">
        <v>61.45</v>
      </c>
      <c r="F1521" s="2">
        <v>365.35</v>
      </c>
      <c r="G1521" s="2">
        <v>464</v>
      </c>
      <c r="H1521" s="2">
        <v>1.1100000000000001</v>
      </c>
      <c r="I1521" s="2">
        <v>31.59</v>
      </c>
      <c r="J1521" s="2">
        <v>31.11</v>
      </c>
      <c r="K1521" s="2">
        <v>712</v>
      </c>
      <c r="L1521" s="2">
        <v>683</v>
      </c>
      <c r="M1521" s="2">
        <v>1</v>
      </c>
    </row>
    <row r="1522" spans="1:13" x14ac:dyDescent="0.25">
      <c r="A1522" s="2">
        <v>1521</v>
      </c>
      <c r="B1522" s="3">
        <v>43915.46891383102</v>
      </c>
      <c r="C1522" s="35">
        <v>31.32</v>
      </c>
      <c r="D1522" s="2">
        <v>970.09</v>
      </c>
      <c r="E1522" s="2">
        <v>57.09</v>
      </c>
      <c r="F1522" s="2">
        <v>365.69</v>
      </c>
      <c r="G1522" s="2">
        <v>467</v>
      </c>
      <c r="H1522" s="2">
        <v>1.1200000000000001</v>
      </c>
      <c r="I1522" s="2">
        <v>31.39</v>
      </c>
      <c r="J1522" s="2">
        <v>30.85</v>
      </c>
      <c r="K1522" s="2">
        <v>703</v>
      </c>
      <c r="L1522" s="2">
        <v>663</v>
      </c>
      <c r="M1522" s="2">
        <v>1</v>
      </c>
    </row>
    <row r="1523" spans="1:13" x14ac:dyDescent="0.25">
      <c r="A1523" s="2">
        <v>1522</v>
      </c>
      <c r="B1523" s="3">
        <v>43915.471074143519</v>
      </c>
      <c r="C1523" s="35">
        <v>31.55</v>
      </c>
      <c r="D1523" s="2">
        <v>970.08</v>
      </c>
      <c r="E1523" s="2">
        <v>60.91</v>
      </c>
      <c r="F1523" s="2">
        <v>365.77</v>
      </c>
      <c r="G1523" s="2">
        <v>468</v>
      </c>
      <c r="H1523" s="2">
        <v>1.1299999999999999</v>
      </c>
      <c r="I1523" s="2">
        <v>31.51</v>
      </c>
      <c r="J1523" s="2">
        <v>31.01</v>
      </c>
      <c r="K1523" s="2">
        <v>662</v>
      </c>
      <c r="L1523" s="2">
        <v>658</v>
      </c>
      <c r="M1523" s="2">
        <v>1</v>
      </c>
    </row>
    <row r="1524" spans="1:13" x14ac:dyDescent="0.25">
      <c r="A1524" s="2">
        <v>1523</v>
      </c>
      <c r="B1524" s="3">
        <v>43915.472674583332</v>
      </c>
      <c r="C1524" s="35">
        <v>31.71</v>
      </c>
      <c r="D1524" s="2">
        <v>970.08</v>
      </c>
      <c r="E1524" s="2">
        <v>55.93</v>
      </c>
      <c r="F1524" s="2">
        <v>365.97</v>
      </c>
      <c r="G1524" s="2">
        <v>468</v>
      </c>
      <c r="H1524" s="2">
        <v>1.1299999999999999</v>
      </c>
      <c r="I1524" s="2">
        <v>31.77</v>
      </c>
      <c r="J1524" s="2">
        <v>31.19</v>
      </c>
      <c r="K1524" s="2">
        <v>668</v>
      </c>
      <c r="L1524" s="2">
        <v>653</v>
      </c>
      <c r="M1524" s="2">
        <v>1</v>
      </c>
    </row>
    <row r="1525" spans="1:13" x14ac:dyDescent="0.25">
      <c r="A1525" s="2">
        <v>1524</v>
      </c>
      <c r="B1525" s="3">
        <v>43915.474288020836</v>
      </c>
      <c r="C1525" s="35">
        <v>31.89</v>
      </c>
      <c r="D1525" s="2">
        <v>970</v>
      </c>
      <c r="E1525" s="2">
        <v>55.87</v>
      </c>
      <c r="F1525" s="2">
        <v>366.43</v>
      </c>
      <c r="G1525" s="2">
        <v>471</v>
      </c>
      <c r="H1525" s="2">
        <v>1.1399999999999999</v>
      </c>
      <c r="I1525" s="2">
        <v>31.89</v>
      </c>
      <c r="J1525" s="2">
        <v>31.33</v>
      </c>
      <c r="K1525" s="2">
        <v>687</v>
      </c>
      <c r="L1525" s="2">
        <v>653</v>
      </c>
      <c r="M1525" s="2">
        <v>1</v>
      </c>
    </row>
    <row r="1526" spans="1:13" x14ac:dyDescent="0.25">
      <c r="A1526" s="2">
        <v>1525</v>
      </c>
      <c r="B1526" s="3">
        <v>43915.477530370372</v>
      </c>
      <c r="C1526" s="35">
        <v>32.020000000000003</v>
      </c>
      <c r="D1526" s="2">
        <v>970.02</v>
      </c>
      <c r="E1526" s="2">
        <v>51.99</v>
      </c>
      <c r="F1526" s="2">
        <v>366.32</v>
      </c>
      <c r="G1526" s="2">
        <v>473</v>
      </c>
      <c r="H1526" s="2">
        <v>1.1499999999999999</v>
      </c>
      <c r="I1526" s="2">
        <v>32.090000000000003</v>
      </c>
      <c r="J1526" s="2">
        <v>31.53</v>
      </c>
      <c r="K1526" s="2">
        <v>662</v>
      </c>
      <c r="L1526" s="2">
        <v>643</v>
      </c>
      <c r="M1526" s="2">
        <v>1</v>
      </c>
    </row>
    <row r="1527" spans="1:13" x14ac:dyDescent="0.25">
      <c r="A1527" s="2">
        <v>1526</v>
      </c>
      <c r="B1527" s="3">
        <v>43915.479702337965</v>
      </c>
      <c r="C1527" s="35">
        <v>31.95</v>
      </c>
      <c r="D1527" s="2">
        <v>969.92</v>
      </c>
      <c r="E1527" s="2">
        <v>53.04</v>
      </c>
      <c r="F1527" s="2">
        <v>367.17</v>
      </c>
      <c r="G1527" s="2">
        <v>476</v>
      </c>
      <c r="H1527" s="2">
        <v>1.1599999999999999</v>
      </c>
      <c r="I1527" s="2">
        <v>32.03</v>
      </c>
      <c r="J1527" s="2">
        <v>31.47</v>
      </c>
      <c r="K1527" s="2">
        <v>678</v>
      </c>
      <c r="L1527" s="2">
        <v>638</v>
      </c>
      <c r="M1527" s="2">
        <v>1</v>
      </c>
    </row>
    <row r="1528" spans="1:13" x14ac:dyDescent="0.25">
      <c r="A1528" s="2">
        <v>1527</v>
      </c>
      <c r="B1528" s="3">
        <v>43915.48131427083</v>
      </c>
      <c r="C1528" s="35">
        <v>32.03</v>
      </c>
      <c r="D1528" s="2">
        <v>969.84</v>
      </c>
      <c r="E1528" s="2">
        <v>44.95</v>
      </c>
      <c r="F1528" s="2">
        <v>367.86</v>
      </c>
      <c r="G1528" s="2">
        <v>476</v>
      </c>
      <c r="H1528" s="2">
        <v>1.17</v>
      </c>
      <c r="I1528" s="2">
        <v>32.11</v>
      </c>
      <c r="J1528" s="2">
        <v>31.57</v>
      </c>
      <c r="K1528" s="2">
        <v>662</v>
      </c>
      <c r="L1528" s="2">
        <v>638</v>
      </c>
      <c r="M1528" s="2">
        <v>1</v>
      </c>
    </row>
    <row r="1529" spans="1:13" x14ac:dyDescent="0.25">
      <c r="A1529" s="2">
        <v>1528</v>
      </c>
      <c r="B1529" s="3">
        <v>43915.482924432872</v>
      </c>
      <c r="C1529" s="35">
        <v>32.090000000000003</v>
      </c>
      <c r="D1529" s="2">
        <v>969.81</v>
      </c>
      <c r="E1529" s="2">
        <v>47.01</v>
      </c>
      <c r="F1529" s="2">
        <v>368.09</v>
      </c>
      <c r="G1529" s="2">
        <v>479</v>
      </c>
      <c r="H1529" s="2">
        <v>1.18</v>
      </c>
      <c r="I1529" s="2">
        <v>32.17</v>
      </c>
      <c r="J1529" s="2">
        <v>31.61</v>
      </c>
      <c r="K1529" s="2">
        <v>681</v>
      </c>
      <c r="L1529" s="2">
        <v>644</v>
      </c>
      <c r="M1529" s="2">
        <v>1</v>
      </c>
    </row>
    <row r="1530" spans="1:13" x14ac:dyDescent="0.25">
      <c r="A1530" s="2">
        <v>1529</v>
      </c>
      <c r="B1530" s="3">
        <v>43915.486168437499</v>
      </c>
      <c r="C1530" s="35">
        <v>32.380000000000003</v>
      </c>
      <c r="D1530" s="2">
        <v>969.7</v>
      </c>
      <c r="E1530" s="2">
        <v>48.74</v>
      </c>
      <c r="F1530" s="2">
        <v>369.02</v>
      </c>
      <c r="G1530" s="2">
        <v>481</v>
      </c>
      <c r="H1530" s="2">
        <v>1.21</v>
      </c>
      <c r="I1530" s="2">
        <v>32.450000000000003</v>
      </c>
      <c r="J1530" s="2">
        <v>31.91</v>
      </c>
      <c r="K1530" s="2">
        <v>671</v>
      </c>
      <c r="L1530" s="2">
        <v>643</v>
      </c>
      <c r="M1530" s="2">
        <v>1</v>
      </c>
    </row>
    <row r="1531" spans="1:13" x14ac:dyDescent="0.25">
      <c r="A1531" s="2">
        <v>1530</v>
      </c>
      <c r="B1531" s="3">
        <v>43915.48832827546</v>
      </c>
      <c r="C1531" s="35">
        <v>32.5</v>
      </c>
      <c r="D1531" s="2">
        <v>969.62</v>
      </c>
      <c r="E1531" s="2">
        <v>50.15</v>
      </c>
      <c r="F1531" s="2">
        <v>369.76</v>
      </c>
      <c r="G1531" s="2">
        <v>484</v>
      </c>
      <c r="H1531" s="2">
        <v>1.2</v>
      </c>
      <c r="I1531" s="2">
        <v>32.57</v>
      </c>
      <c r="J1531" s="2">
        <v>32.049999999999997</v>
      </c>
      <c r="K1531" s="2">
        <v>668</v>
      </c>
      <c r="L1531" s="2">
        <v>648</v>
      </c>
      <c r="M1531" s="2">
        <v>1</v>
      </c>
    </row>
    <row r="1532" spans="1:13" x14ac:dyDescent="0.25">
      <c r="A1532" s="2">
        <v>1531</v>
      </c>
      <c r="B1532" s="3">
        <v>43915.489940625004</v>
      </c>
      <c r="C1532" s="35">
        <v>32.4</v>
      </c>
      <c r="D1532" s="2">
        <v>969.57</v>
      </c>
      <c r="E1532" s="2">
        <v>47.68</v>
      </c>
      <c r="F1532" s="2">
        <v>370.22</v>
      </c>
      <c r="G1532" s="2">
        <v>484</v>
      </c>
      <c r="H1532" s="2">
        <v>1.22</v>
      </c>
      <c r="I1532" s="2">
        <v>32.549999999999997</v>
      </c>
      <c r="J1532" s="2">
        <v>31.97</v>
      </c>
      <c r="K1532" s="2">
        <v>693</v>
      </c>
      <c r="L1532" s="2">
        <v>638</v>
      </c>
      <c r="M1532" s="2">
        <v>1</v>
      </c>
    </row>
    <row r="1533" spans="1:13" x14ac:dyDescent="0.25">
      <c r="A1533" s="2">
        <v>1532</v>
      </c>
      <c r="B1533" s="3">
        <v>43915.491552847219</v>
      </c>
      <c r="C1533" s="35">
        <v>32.43</v>
      </c>
      <c r="D1533" s="2">
        <v>969.54</v>
      </c>
      <c r="E1533" s="2">
        <v>52.45</v>
      </c>
      <c r="F1533" s="2">
        <v>370.45</v>
      </c>
      <c r="G1533" s="2">
        <v>485</v>
      </c>
      <c r="H1533" s="2">
        <v>1.22</v>
      </c>
      <c r="I1533" s="2">
        <v>32.47</v>
      </c>
      <c r="J1533" s="2">
        <v>31.99</v>
      </c>
      <c r="K1533" s="2">
        <v>671</v>
      </c>
      <c r="L1533" s="2">
        <v>633</v>
      </c>
      <c r="M1533" s="2">
        <v>1</v>
      </c>
    </row>
    <row r="1534" spans="1:13" x14ac:dyDescent="0.25">
      <c r="A1534" s="2">
        <v>1533</v>
      </c>
      <c r="B1534" s="3">
        <v>43915.49479636574</v>
      </c>
      <c r="C1534" s="35">
        <v>32.53</v>
      </c>
      <c r="D1534" s="2">
        <v>969.48</v>
      </c>
      <c r="E1534" s="2">
        <v>58.66</v>
      </c>
      <c r="F1534" s="2">
        <v>370.94</v>
      </c>
      <c r="G1534" s="2">
        <v>488</v>
      </c>
      <c r="H1534" s="2">
        <v>1.23</v>
      </c>
      <c r="I1534" s="2">
        <v>32.67</v>
      </c>
      <c r="J1534" s="2">
        <v>32.130000000000003</v>
      </c>
      <c r="K1534" s="2">
        <v>662</v>
      </c>
      <c r="L1534" s="2">
        <v>643</v>
      </c>
      <c r="M1534" s="2">
        <v>1</v>
      </c>
    </row>
    <row r="1535" spans="1:13" x14ac:dyDescent="0.25">
      <c r="A1535" s="2">
        <v>1534</v>
      </c>
      <c r="B1535" s="3">
        <v>43915.496959351847</v>
      </c>
      <c r="C1535" s="35">
        <v>32.700000000000003</v>
      </c>
      <c r="D1535" s="2">
        <v>969.44</v>
      </c>
      <c r="E1535" s="2">
        <v>50.17</v>
      </c>
      <c r="F1535" s="2">
        <v>371.32</v>
      </c>
      <c r="G1535" s="2">
        <v>487</v>
      </c>
      <c r="H1535" s="2">
        <v>1.23</v>
      </c>
      <c r="I1535" s="2">
        <v>32.83</v>
      </c>
      <c r="J1535" s="2">
        <v>32.270000000000003</v>
      </c>
      <c r="K1535" s="2">
        <v>696</v>
      </c>
      <c r="L1535" s="2">
        <v>648</v>
      </c>
      <c r="M1535" s="2">
        <v>1</v>
      </c>
    </row>
    <row r="1536" spans="1:13" x14ac:dyDescent="0.25">
      <c r="A1536" s="2">
        <v>1535</v>
      </c>
      <c r="B1536" s="3">
        <v>43915.498571990742</v>
      </c>
      <c r="C1536" s="35">
        <v>32.909999999999997</v>
      </c>
      <c r="D1536" s="2">
        <v>969.42</v>
      </c>
      <c r="E1536" s="2">
        <v>53.96</v>
      </c>
      <c r="F1536" s="2">
        <v>371.51</v>
      </c>
      <c r="G1536" s="2">
        <v>490</v>
      </c>
      <c r="H1536" s="2">
        <v>1.25</v>
      </c>
      <c r="I1536" s="2">
        <v>32.950000000000003</v>
      </c>
      <c r="J1536" s="2">
        <v>32.31</v>
      </c>
      <c r="K1536" s="2">
        <v>646</v>
      </c>
      <c r="L1536" s="2">
        <v>643</v>
      </c>
      <c r="M1536" s="2">
        <v>1</v>
      </c>
    </row>
    <row r="1537" spans="1:67" s="45" customFormat="1" x14ac:dyDescent="0.25">
      <c r="A1537" s="43">
        <v>1536</v>
      </c>
      <c r="B1537" s="44">
        <v>43915.500184004632</v>
      </c>
      <c r="C1537" s="35">
        <v>33.119999999999997</v>
      </c>
      <c r="D1537" s="43">
        <v>969.42</v>
      </c>
      <c r="E1537" s="43">
        <v>47.01</v>
      </c>
      <c r="F1537" s="43">
        <v>371.46</v>
      </c>
      <c r="G1537" s="43">
        <v>489</v>
      </c>
      <c r="H1537" s="43">
        <v>1.24</v>
      </c>
      <c r="I1537" s="43">
        <v>33.15</v>
      </c>
      <c r="J1537" s="43">
        <v>32.53</v>
      </c>
      <c r="K1537" s="43">
        <v>662</v>
      </c>
      <c r="L1537" s="43">
        <v>638</v>
      </c>
      <c r="M1537" s="2">
        <v>1</v>
      </c>
      <c r="N1537" s="76">
        <f t="shared" ref="N1537:O1537" si="402">AVERAGE(C1537:C1555)</f>
        <v>33.631052631578939</v>
      </c>
      <c r="O1537" s="76">
        <f t="shared" si="402"/>
        <v>968.76789473684187</v>
      </c>
      <c r="P1537" s="76">
        <f t="shared" ref="P1537:V1537" si="403">AVERAGE(E1537:E1555)</f>
        <v>47.545263157894738</v>
      </c>
      <c r="Q1537" s="76">
        <f t="shared" si="403"/>
        <v>377.10157894736841</v>
      </c>
      <c r="R1537" s="76">
        <f t="shared" si="403"/>
        <v>510.31578947368422</v>
      </c>
      <c r="S1537" s="76">
        <f t="shared" si="403"/>
        <v>1.3568421052631581</v>
      </c>
      <c r="T1537" s="76">
        <f t="shared" si="403"/>
        <v>33.741578947368417</v>
      </c>
      <c r="U1537" s="76">
        <f t="shared" si="403"/>
        <v>33.124736842105257</v>
      </c>
      <c r="V1537" s="76">
        <f t="shared" si="403"/>
        <v>647.36842105263156</v>
      </c>
      <c r="W1537" s="71">
        <f t="shared" ref="W1537:X1537" si="404">STDEV(C1537:C1555)</f>
        <v>0.39884409007422228</v>
      </c>
      <c r="X1537" s="71">
        <f t="shared" si="404"/>
        <v>0.41385154272420765</v>
      </c>
      <c r="Y1537" s="71">
        <f t="shared" ref="Y1537:AE1537" si="405">STDEV(E1537:E1555)</f>
        <v>6.0767191151704507</v>
      </c>
      <c r="Z1537" s="71">
        <f t="shared" si="405"/>
        <v>3.5784140856559659</v>
      </c>
      <c r="AA1537" s="71">
        <f t="shared" si="405"/>
        <v>13.544382318794048</v>
      </c>
      <c r="AB1537" s="71">
        <f t="shared" si="405"/>
        <v>7.7963854272986077E-2</v>
      </c>
      <c r="AC1537" s="71">
        <f t="shared" si="405"/>
        <v>0.4318598429775678</v>
      </c>
      <c r="AD1537" s="71">
        <f t="shared" si="405"/>
        <v>0.41669824441744874</v>
      </c>
      <c r="AE1537" s="71">
        <f t="shared" si="405"/>
        <v>15.99378534277121</v>
      </c>
      <c r="AF1537" s="141">
        <f>AVERAGE(C1537:C1595)</f>
        <v>35.462881355932204</v>
      </c>
      <c r="AG1537" s="141">
        <f t="shared" ref="AG1537:AN1537" si="406">AVERAGE(D1537:D1595)</f>
        <v>967.29355932203384</v>
      </c>
      <c r="AH1537" s="141">
        <f t="shared" si="406"/>
        <v>41.58423728813559</v>
      </c>
      <c r="AI1537" s="141">
        <f t="shared" si="406"/>
        <v>389.84610169491509</v>
      </c>
      <c r="AJ1537" s="141">
        <f t="shared" si="406"/>
        <v>597.77966101694915</v>
      </c>
      <c r="AK1537" s="141">
        <f t="shared" si="406"/>
        <v>1.8252542372881355</v>
      </c>
      <c r="AL1537" s="141">
        <f t="shared" si="406"/>
        <v>35.684915254237296</v>
      </c>
      <c r="AM1537" s="141">
        <f t="shared" si="406"/>
        <v>35.000169491525426</v>
      </c>
      <c r="AN1537" s="141">
        <f t="shared" si="406"/>
        <v>637.96610169491521</v>
      </c>
      <c r="AO1537" s="140">
        <f>STDEV(C1537:C1595)</f>
        <v>2.2052406631097234</v>
      </c>
      <c r="AP1537" s="140">
        <f t="shared" ref="AP1537:AW1537" si="407">STDEV(D1537:D1595)</f>
        <v>1.2729882881492152</v>
      </c>
      <c r="AQ1537" s="140">
        <f t="shared" si="407"/>
        <v>9.4273600728265237</v>
      </c>
      <c r="AR1537" s="140">
        <f t="shared" si="407"/>
        <v>11.005414814120334</v>
      </c>
      <c r="AS1537" s="140">
        <f t="shared" si="407"/>
        <v>140.41478797705651</v>
      </c>
      <c r="AT1537" s="140">
        <f t="shared" si="407"/>
        <v>0.7558127754215046</v>
      </c>
      <c r="AU1537" s="140">
        <f t="shared" si="407"/>
        <v>2.4768517091755924</v>
      </c>
      <c r="AV1537" s="140">
        <f t="shared" si="407"/>
        <v>2.309907813898286</v>
      </c>
      <c r="AW1537" s="140">
        <f t="shared" si="407"/>
        <v>18.715626977525854</v>
      </c>
      <c r="AX1537" s="142">
        <f>AVERAGE(C1537:C1652)</f>
        <v>37.827844827586219</v>
      </c>
      <c r="AY1537" s="142">
        <f t="shared" ref="AY1537:BF1537" si="408">AVERAGE(D1537:D1652)</f>
        <v>965.87672413793052</v>
      </c>
      <c r="AZ1537" s="142">
        <f t="shared" si="408"/>
        <v>30.834051724137929</v>
      </c>
      <c r="BA1537" s="142">
        <f t="shared" si="408"/>
        <v>402.10775862068954</v>
      </c>
      <c r="BB1537" s="142">
        <f t="shared" si="408"/>
        <v>658.94827586206895</v>
      </c>
      <c r="BC1537" s="142">
        <f t="shared" si="408"/>
        <v>2.1590517241379303</v>
      </c>
      <c r="BD1537" s="142">
        <f t="shared" si="408"/>
        <v>38.301379310344835</v>
      </c>
      <c r="BE1537" s="142">
        <f t="shared" si="408"/>
        <v>37.544655172413805</v>
      </c>
      <c r="BF1537" s="142">
        <f t="shared" si="408"/>
        <v>625.88793103448279</v>
      </c>
      <c r="BG1537" s="143">
        <f>STDEV(C1537:C1652)</f>
        <v>3.0937105359196058</v>
      </c>
      <c r="BH1537" s="143">
        <f t="shared" ref="BH1537:BO1537" si="409">STDEV(D1537:D1652)</f>
        <v>1.7177643589280791</v>
      </c>
      <c r="BI1537" s="143">
        <f t="shared" si="409"/>
        <v>13.077893593086166</v>
      </c>
      <c r="BJ1537" s="143">
        <f t="shared" si="409"/>
        <v>14.861644188178238</v>
      </c>
      <c r="BK1537" s="143">
        <f t="shared" si="409"/>
        <v>252.66998048933263</v>
      </c>
      <c r="BL1537" s="143">
        <f t="shared" si="409"/>
        <v>1.3538916393915716</v>
      </c>
      <c r="BM1537" s="143">
        <f t="shared" si="409"/>
        <v>3.4420724031875927</v>
      </c>
      <c r="BN1537" s="143">
        <f t="shared" si="409"/>
        <v>3.2925469013290112</v>
      </c>
      <c r="BO1537" s="143">
        <f t="shared" si="409"/>
        <v>21.382142712705541</v>
      </c>
    </row>
    <row r="1538" spans="1:67" x14ac:dyDescent="0.25">
      <c r="A1538" s="2">
        <v>1537</v>
      </c>
      <c r="B1538" s="3">
        <v>43915.503426284718</v>
      </c>
      <c r="C1538" s="35">
        <v>33.340000000000003</v>
      </c>
      <c r="D1538" s="2">
        <v>969.33</v>
      </c>
      <c r="E1538" s="2">
        <v>48.11</v>
      </c>
      <c r="F1538" s="2">
        <v>372.23</v>
      </c>
      <c r="G1538" s="2">
        <v>497</v>
      </c>
      <c r="H1538" s="2">
        <v>1.25</v>
      </c>
      <c r="I1538" s="2">
        <v>33.33</v>
      </c>
      <c r="J1538" s="2">
        <v>32.770000000000003</v>
      </c>
      <c r="K1538" s="2">
        <v>678</v>
      </c>
      <c r="L1538" s="2">
        <v>628</v>
      </c>
      <c r="M1538" s="2">
        <v>1</v>
      </c>
    </row>
    <row r="1539" spans="1:67" x14ac:dyDescent="0.25">
      <c r="A1539" s="2">
        <v>1538</v>
      </c>
      <c r="B1539" s="3">
        <v>43915.505588530097</v>
      </c>
      <c r="C1539" s="35">
        <v>33.159999999999997</v>
      </c>
      <c r="D1539" s="2">
        <v>969.34</v>
      </c>
      <c r="E1539" s="2">
        <v>54.92</v>
      </c>
      <c r="F1539" s="2">
        <v>372.19</v>
      </c>
      <c r="G1539" s="2">
        <v>497</v>
      </c>
      <c r="H1539" s="2">
        <v>1.27</v>
      </c>
      <c r="I1539" s="2">
        <v>33.29</v>
      </c>
      <c r="J1539" s="2">
        <v>32.75</v>
      </c>
      <c r="K1539" s="2">
        <v>671</v>
      </c>
      <c r="L1539" s="2">
        <v>638</v>
      </c>
      <c r="M1539" s="2">
        <v>1</v>
      </c>
    </row>
    <row r="1540" spans="1:67" x14ac:dyDescent="0.25">
      <c r="A1540" s="2">
        <v>1539</v>
      </c>
      <c r="B1540" s="3">
        <v>43915.507198703708</v>
      </c>
      <c r="C1540" s="35">
        <v>33.119999999999997</v>
      </c>
      <c r="D1540" s="2">
        <v>969.24</v>
      </c>
      <c r="E1540" s="2">
        <v>57.72</v>
      </c>
      <c r="F1540" s="2">
        <v>373</v>
      </c>
      <c r="G1540" s="2">
        <v>496</v>
      </c>
      <c r="H1540" s="2">
        <v>1.29</v>
      </c>
      <c r="I1540" s="2">
        <v>33.229999999999997</v>
      </c>
      <c r="J1540" s="2">
        <v>32.67</v>
      </c>
      <c r="K1540" s="2">
        <v>621</v>
      </c>
      <c r="L1540" s="2">
        <v>608</v>
      </c>
      <c r="M1540" s="2">
        <v>1</v>
      </c>
    </row>
    <row r="1541" spans="1:67" x14ac:dyDescent="0.25">
      <c r="A1541" s="2">
        <v>1540</v>
      </c>
      <c r="B1541" s="3">
        <v>43915.508812233791</v>
      </c>
      <c r="C1541" s="35">
        <v>33.35</v>
      </c>
      <c r="D1541" s="2">
        <v>969.09</v>
      </c>
      <c r="E1541" s="2">
        <v>54.91</v>
      </c>
      <c r="F1541" s="2">
        <v>374.32</v>
      </c>
      <c r="G1541" s="2">
        <v>498</v>
      </c>
      <c r="H1541" s="2">
        <v>1.29</v>
      </c>
      <c r="I1541" s="2">
        <v>33.409999999999997</v>
      </c>
      <c r="J1541" s="2">
        <v>32.770000000000003</v>
      </c>
      <c r="K1541" s="2">
        <v>656</v>
      </c>
      <c r="L1541" s="2">
        <v>623</v>
      </c>
      <c r="M1541" s="2">
        <v>1</v>
      </c>
    </row>
    <row r="1542" spans="1:67" x14ac:dyDescent="0.25">
      <c r="A1542" s="2">
        <v>1541</v>
      </c>
      <c r="B1542" s="3">
        <v>43915.512045173615</v>
      </c>
      <c r="C1542" s="35">
        <v>33.340000000000003</v>
      </c>
      <c r="D1542" s="2">
        <v>969</v>
      </c>
      <c r="E1542" s="2">
        <v>49.47</v>
      </c>
      <c r="F1542" s="2">
        <v>375.07</v>
      </c>
      <c r="G1542" s="2">
        <v>502</v>
      </c>
      <c r="H1542" s="2">
        <v>1.3</v>
      </c>
      <c r="I1542" s="2">
        <v>33.409999999999997</v>
      </c>
      <c r="J1542" s="2">
        <v>32.83</v>
      </c>
      <c r="K1542" s="2">
        <v>637</v>
      </c>
      <c r="L1542" s="2">
        <v>623</v>
      </c>
      <c r="M1542" s="2">
        <v>1</v>
      </c>
    </row>
    <row r="1543" spans="1:67" x14ac:dyDescent="0.25">
      <c r="A1543" s="2">
        <v>1542</v>
      </c>
      <c r="B1543" s="3">
        <v>43915.514264027777</v>
      </c>
      <c r="C1543" s="35">
        <v>33.229999999999997</v>
      </c>
      <c r="D1543" s="2">
        <v>968.94</v>
      </c>
      <c r="E1543" s="2">
        <v>35.630000000000003</v>
      </c>
      <c r="F1543" s="2">
        <v>375.59</v>
      </c>
      <c r="G1543" s="2">
        <v>502</v>
      </c>
      <c r="H1543" s="2">
        <v>1.31</v>
      </c>
      <c r="I1543" s="2">
        <v>33.35</v>
      </c>
      <c r="J1543" s="2">
        <v>32.630000000000003</v>
      </c>
      <c r="K1543" s="2">
        <v>662</v>
      </c>
      <c r="L1543" s="2">
        <v>628</v>
      </c>
      <c r="M1543" s="2">
        <v>1</v>
      </c>
    </row>
    <row r="1544" spans="1:67" x14ac:dyDescent="0.25">
      <c r="A1544" s="2">
        <v>1543</v>
      </c>
      <c r="B1544" s="3">
        <v>43915.515878449078</v>
      </c>
      <c r="C1544" s="35">
        <v>33.32</v>
      </c>
      <c r="D1544" s="2">
        <v>968.9</v>
      </c>
      <c r="E1544" s="2">
        <v>52.43</v>
      </c>
      <c r="F1544" s="2">
        <v>375.99</v>
      </c>
      <c r="G1544" s="2">
        <v>504</v>
      </c>
      <c r="H1544" s="2">
        <v>1.33</v>
      </c>
      <c r="I1544" s="2">
        <v>33.33</v>
      </c>
      <c r="J1544" s="2">
        <v>32.770000000000003</v>
      </c>
      <c r="K1544" s="2">
        <v>640</v>
      </c>
      <c r="L1544" s="2">
        <v>613</v>
      </c>
      <c r="M1544" s="2">
        <v>1</v>
      </c>
    </row>
    <row r="1545" spans="1:67" x14ac:dyDescent="0.25">
      <c r="A1545" s="2">
        <v>1544</v>
      </c>
      <c r="B1545" s="3">
        <v>43915.517490254628</v>
      </c>
      <c r="C1545" s="35">
        <v>33.47</v>
      </c>
      <c r="D1545" s="2">
        <v>968.88</v>
      </c>
      <c r="E1545" s="2">
        <v>53.16</v>
      </c>
      <c r="F1545" s="2">
        <v>376.18</v>
      </c>
      <c r="G1545" s="2">
        <v>506</v>
      </c>
      <c r="H1545" s="2">
        <v>1.33</v>
      </c>
      <c r="I1545" s="2">
        <v>33.590000000000003</v>
      </c>
      <c r="J1545" s="2">
        <v>32.950000000000003</v>
      </c>
      <c r="K1545" s="2">
        <v>653</v>
      </c>
      <c r="L1545" s="2">
        <v>608</v>
      </c>
      <c r="M1545" s="2">
        <v>1</v>
      </c>
    </row>
    <row r="1546" spans="1:67" x14ac:dyDescent="0.25">
      <c r="A1546" s="2">
        <v>1545</v>
      </c>
      <c r="B1546" s="3">
        <v>43915.520724224538</v>
      </c>
      <c r="C1546" s="35">
        <v>33.83</v>
      </c>
      <c r="D1546" s="2">
        <v>968.76</v>
      </c>
      <c r="E1546" s="2">
        <v>49.86</v>
      </c>
      <c r="F1546" s="2">
        <v>377.14</v>
      </c>
      <c r="G1546" s="2">
        <v>511</v>
      </c>
      <c r="H1546" s="2">
        <v>1.38</v>
      </c>
      <c r="I1546" s="2">
        <v>34.03</v>
      </c>
      <c r="J1546" s="2">
        <v>33.43</v>
      </c>
      <c r="K1546" s="2">
        <v>628</v>
      </c>
      <c r="L1546" s="2">
        <v>608</v>
      </c>
      <c r="M1546" s="2">
        <v>1</v>
      </c>
    </row>
    <row r="1547" spans="1:67" x14ac:dyDescent="0.25">
      <c r="A1547" s="2">
        <v>1546</v>
      </c>
      <c r="B1547" s="3">
        <v>43915.522886145831</v>
      </c>
      <c r="C1547" s="35">
        <v>33.64</v>
      </c>
      <c r="D1547" s="2">
        <v>968.73</v>
      </c>
      <c r="E1547" s="2">
        <v>48.74</v>
      </c>
      <c r="F1547" s="2">
        <v>377.39</v>
      </c>
      <c r="G1547" s="2">
        <v>510</v>
      </c>
      <c r="H1547" s="2">
        <v>1.36</v>
      </c>
      <c r="I1547" s="2">
        <v>33.85</v>
      </c>
      <c r="J1547" s="2">
        <v>33.21</v>
      </c>
      <c r="K1547" s="2">
        <v>656</v>
      </c>
      <c r="L1547" s="2">
        <v>618</v>
      </c>
      <c r="M1547" s="2">
        <v>1</v>
      </c>
    </row>
    <row r="1548" spans="1:67" x14ac:dyDescent="0.25">
      <c r="A1548" s="2">
        <v>1547</v>
      </c>
      <c r="B1548" s="3">
        <v>43915.524502430555</v>
      </c>
      <c r="C1548" s="35">
        <v>33.869999999999997</v>
      </c>
      <c r="D1548" s="2">
        <v>968.66</v>
      </c>
      <c r="E1548" s="2">
        <v>44.51</v>
      </c>
      <c r="F1548" s="2">
        <v>378.08</v>
      </c>
      <c r="G1548" s="2">
        <v>512</v>
      </c>
      <c r="H1548" s="2">
        <v>1.37</v>
      </c>
      <c r="I1548" s="2">
        <v>33.89</v>
      </c>
      <c r="J1548" s="2">
        <v>33.25</v>
      </c>
      <c r="K1548" s="2">
        <v>646</v>
      </c>
      <c r="L1548" s="2">
        <v>618</v>
      </c>
      <c r="M1548" s="2">
        <v>1</v>
      </c>
    </row>
    <row r="1549" spans="1:67" x14ac:dyDescent="0.25">
      <c r="A1549" s="2">
        <v>1548</v>
      </c>
      <c r="B1549" s="3">
        <v>43915.526110034727</v>
      </c>
      <c r="C1549" s="35">
        <v>33.950000000000003</v>
      </c>
      <c r="D1549" s="2">
        <v>968.58</v>
      </c>
      <c r="E1549" s="2">
        <v>46.23</v>
      </c>
      <c r="F1549" s="2">
        <v>378.7</v>
      </c>
      <c r="G1549" s="2">
        <v>511</v>
      </c>
      <c r="H1549" s="2">
        <v>1.36</v>
      </c>
      <c r="I1549" s="2">
        <v>34.07</v>
      </c>
      <c r="J1549" s="2">
        <v>33.47</v>
      </c>
      <c r="K1549" s="2">
        <v>637</v>
      </c>
      <c r="L1549" s="2">
        <v>613</v>
      </c>
      <c r="M1549" s="2">
        <v>1</v>
      </c>
    </row>
    <row r="1550" spans="1:67" x14ac:dyDescent="0.25">
      <c r="A1550" s="2">
        <v>1549</v>
      </c>
      <c r="B1550" s="3">
        <v>43915.529355949075</v>
      </c>
      <c r="C1550" s="35">
        <v>33.76</v>
      </c>
      <c r="D1550" s="2">
        <v>968.48</v>
      </c>
      <c r="E1550" s="2">
        <v>36.729999999999997</v>
      </c>
      <c r="F1550" s="2">
        <v>379.59</v>
      </c>
      <c r="G1550" s="2">
        <v>519</v>
      </c>
      <c r="H1550" s="2">
        <v>1.41</v>
      </c>
      <c r="I1550" s="2">
        <v>33.950000000000003</v>
      </c>
      <c r="J1550" s="2">
        <v>33.33</v>
      </c>
      <c r="K1550" s="2">
        <v>640</v>
      </c>
      <c r="L1550" s="2">
        <v>613</v>
      </c>
      <c r="M1550" s="2">
        <v>1</v>
      </c>
    </row>
    <row r="1551" spans="1:67" x14ac:dyDescent="0.25">
      <c r="A1551" s="2">
        <v>1550</v>
      </c>
      <c r="B1551" s="3">
        <v>43915.531517175928</v>
      </c>
      <c r="C1551" s="35">
        <v>33.770000000000003</v>
      </c>
      <c r="D1551" s="2">
        <v>968.46</v>
      </c>
      <c r="E1551" s="2">
        <v>40.56</v>
      </c>
      <c r="F1551" s="2">
        <v>379.78</v>
      </c>
      <c r="G1551" s="2">
        <v>523</v>
      </c>
      <c r="H1551" s="2">
        <v>1.43</v>
      </c>
      <c r="I1551" s="2">
        <v>33.93</v>
      </c>
      <c r="J1551" s="2">
        <v>33.33</v>
      </c>
      <c r="K1551" s="2">
        <v>637</v>
      </c>
      <c r="L1551" s="2">
        <v>608</v>
      </c>
      <c r="M1551" s="2">
        <v>1</v>
      </c>
    </row>
    <row r="1552" spans="1:67" x14ac:dyDescent="0.25">
      <c r="A1552" s="2">
        <v>1551</v>
      </c>
      <c r="B1552" s="3">
        <v>43915.533129999996</v>
      </c>
      <c r="C1552" s="35">
        <v>33.93</v>
      </c>
      <c r="D1552" s="2">
        <v>968.3</v>
      </c>
      <c r="E1552" s="2">
        <v>41.34</v>
      </c>
      <c r="F1552" s="2">
        <v>381.17</v>
      </c>
      <c r="G1552" s="2">
        <v>520</v>
      </c>
      <c r="H1552" s="2">
        <v>1.41</v>
      </c>
      <c r="I1552" s="2">
        <v>34.03</v>
      </c>
      <c r="J1552" s="2">
        <v>33.35</v>
      </c>
      <c r="K1552" s="2">
        <v>640</v>
      </c>
      <c r="L1552" s="2">
        <v>608</v>
      </c>
      <c r="M1552" s="2">
        <v>1</v>
      </c>
    </row>
    <row r="1553" spans="1:67" x14ac:dyDescent="0.25">
      <c r="A1553" s="2">
        <v>1552</v>
      </c>
      <c r="B1553" s="3">
        <v>43915.534744363424</v>
      </c>
      <c r="C1553" s="35">
        <v>34.159999999999997</v>
      </c>
      <c r="D1553" s="2">
        <v>968.27</v>
      </c>
      <c r="E1553" s="2">
        <v>47.67</v>
      </c>
      <c r="F1553" s="2">
        <v>381.38</v>
      </c>
      <c r="G1553" s="2">
        <v>527</v>
      </c>
      <c r="H1553" s="2">
        <v>1.46</v>
      </c>
      <c r="I1553" s="2">
        <v>34.270000000000003</v>
      </c>
      <c r="J1553" s="2">
        <v>33.630000000000003</v>
      </c>
      <c r="K1553" s="2">
        <v>621</v>
      </c>
      <c r="L1553" s="2">
        <v>613</v>
      </c>
      <c r="M1553" s="2">
        <v>1</v>
      </c>
    </row>
    <row r="1554" spans="1:67" x14ac:dyDescent="0.25">
      <c r="A1554" s="2">
        <v>1553</v>
      </c>
      <c r="B1554" s="3">
        <v>43915.537977685184</v>
      </c>
      <c r="C1554" s="35">
        <v>34.159999999999997</v>
      </c>
      <c r="D1554" s="2">
        <v>968.14</v>
      </c>
      <c r="E1554" s="2">
        <v>50.96</v>
      </c>
      <c r="F1554" s="2">
        <v>382.53</v>
      </c>
      <c r="G1554" s="2">
        <v>534</v>
      </c>
      <c r="H1554" s="2">
        <v>1.48</v>
      </c>
      <c r="I1554" s="2">
        <v>34.39</v>
      </c>
      <c r="J1554" s="2">
        <v>33.79</v>
      </c>
      <c r="K1554" s="2">
        <v>662</v>
      </c>
      <c r="L1554" s="2">
        <v>613</v>
      </c>
      <c r="M1554" s="2">
        <v>1</v>
      </c>
    </row>
    <row r="1555" spans="1:67" x14ac:dyDescent="0.25">
      <c r="A1555" s="2">
        <v>1554</v>
      </c>
      <c r="B1555" s="3">
        <v>43915.540138449069</v>
      </c>
      <c r="C1555" s="35">
        <v>34.47</v>
      </c>
      <c r="D1555" s="2">
        <v>968.07</v>
      </c>
      <c r="E1555" s="2">
        <v>43.4</v>
      </c>
      <c r="F1555" s="2">
        <v>383.14</v>
      </c>
      <c r="G1555" s="2">
        <v>538</v>
      </c>
      <c r="H1555" s="2">
        <v>1.51</v>
      </c>
      <c r="I1555" s="2">
        <v>34.590000000000003</v>
      </c>
      <c r="J1555" s="2">
        <v>33.909999999999997</v>
      </c>
      <c r="K1555" s="2">
        <v>653</v>
      </c>
      <c r="L1555" s="2">
        <v>618</v>
      </c>
      <c r="M1555" s="2">
        <v>1</v>
      </c>
    </row>
    <row r="1556" spans="1:67" s="45" customFormat="1" x14ac:dyDescent="0.25">
      <c r="A1556" s="43">
        <v>1555</v>
      </c>
      <c r="B1556" s="44">
        <v>43915.541757719911</v>
      </c>
      <c r="C1556" s="35">
        <v>34.54</v>
      </c>
      <c r="D1556" s="43">
        <v>968</v>
      </c>
      <c r="E1556" s="43">
        <v>46.3</v>
      </c>
      <c r="F1556" s="43">
        <v>383.77</v>
      </c>
      <c r="G1556" s="43">
        <v>540</v>
      </c>
      <c r="H1556" s="43">
        <v>1.51</v>
      </c>
      <c r="I1556" s="43">
        <v>34.630000000000003</v>
      </c>
      <c r="J1556" s="43">
        <v>34.090000000000003</v>
      </c>
      <c r="K1556" s="43">
        <v>653</v>
      </c>
      <c r="L1556" s="43">
        <v>623</v>
      </c>
      <c r="M1556" s="2">
        <v>1</v>
      </c>
      <c r="N1556" s="76">
        <f t="shared" ref="N1556:O1556" si="410">AVERAGE(C1556:C1575)</f>
        <v>35.029499999999999</v>
      </c>
      <c r="O1556" s="76">
        <f t="shared" si="410"/>
        <v>967.34100000000001</v>
      </c>
      <c r="P1556" s="76">
        <f t="shared" ref="P1556:V1556" si="411">AVERAGE(E1556:E1575)</f>
        <v>42.425000000000004</v>
      </c>
      <c r="Q1556" s="76">
        <f t="shared" si="411"/>
        <v>389.43400000000008</v>
      </c>
      <c r="R1556" s="76">
        <f t="shared" si="411"/>
        <v>561.79999999999995</v>
      </c>
      <c r="S1556" s="76">
        <f t="shared" si="411"/>
        <v>1.6324999999999998</v>
      </c>
      <c r="T1556" s="76">
        <f t="shared" si="411"/>
        <v>35.153000000000006</v>
      </c>
      <c r="U1556" s="76">
        <f t="shared" si="411"/>
        <v>34.537999999999997</v>
      </c>
      <c r="V1556" s="76">
        <f t="shared" si="411"/>
        <v>631.95000000000005</v>
      </c>
      <c r="W1556" s="71">
        <f t="shared" ref="W1556:X1556" si="412">STDEV(C1556:C1575)</f>
        <v>0.3374123667904862</v>
      </c>
      <c r="X1556" s="71">
        <f t="shared" si="412"/>
        <v>0.43962783303488034</v>
      </c>
      <c r="Y1556" s="71">
        <f t="shared" ref="Y1556:AE1556" si="413">STDEV(E1556:E1575)</f>
        <v>5.8068276510001713</v>
      </c>
      <c r="Z1556" s="71">
        <f t="shared" si="413"/>
        <v>3.8008508742676361</v>
      </c>
      <c r="AA1556" s="71">
        <f t="shared" si="413"/>
        <v>16.750805165251325</v>
      </c>
      <c r="AB1556" s="71">
        <f t="shared" si="413"/>
        <v>8.7471799967038993E-2</v>
      </c>
      <c r="AC1556" s="71">
        <f t="shared" si="413"/>
        <v>0.32711015366628299</v>
      </c>
      <c r="AD1556" s="71">
        <f t="shared" si="413"/>
        <v>0.31445190411253671</v>
      </c>
      <c r="AE1556" s="71">
        <f t="shared" si="413"/>
        <v>20.768080265030196</v>
      </c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34"/>
      <c r="AY1556" s="34"/>
      <c r="AZ1556" s="34"/>
      <c r="BA1556" s="34"/>
      <c r="BB1556" s="34"/>
      <c r="BC1556" s="34"/>
      <c r="BD1556" s="34"/>
      <c r="BE1556" s="34"/>
      <c r="BF1556" s="34"/>
      <c r="BG1556" s="34"/>
      <c r="BH1556" s="34"/>
      <c r="BI1556" s="34"/>
      <c r="BJ1556" s="34"/>
      <c r="BK1556" s="34"/>
      <c r="BL1556" s="34"/>
      <c r="BM1556" s="34"/>
      <c r="BN1556" s="34"/>
      <c r="BO1556" s="34"/>
    </row>
    <row r="1557" spans="1:67" x14ac:dyDescent="0.25">
      <c r="A1557" s="2">
        <v>1556</v>
      </c>
      <c r="B1557" s="3">
        <v>43915.543365428239</v>
      </c>
      <c r="C1557" s="35">
        <v>34.75</v>
      </c>
      <c r="D1557" s="2">
        <v>967.92</v>
      </c>
      <c r="E1557" s="2">
        <v>44.2</v>
      </c>
      <c r="F1557" s="2">
        <v>384.41</v>
      </c>
      <c r="G1557" s="2">
        <v>543</v>
      </c>
      <c r="H1557" s="2">
        <v>1.52</v>
      </c>
      <c r="I1557" s="2">
        <v>34.83</v>
      </c>
      <c r="J1557" s="2">
        <v>34.229999999999997</v>
      </c>
      <c r="K1557" s="2">
        <v>637</v>
      </c>
      <c r="L1557" s="2">
        <v>618</v>
      </c>
      <c r="M1557" s="2">
        <v>1</v>
      </c>
    </row>
    <row r="1558" spans="1:67" x14ac:dyDescent="0.25">
      <c r="A1558" s="2">
        <v>1557</v>
      </c>
      <c r="B1558" s="3">
        <v>43915.546622245369</v>
      </c>
      <c r="C1558" s="35">
        <v>34.93</v>
      </c>
      <c r="D1558" s="2">
        <v>967.79</v>
      </c>
      <c r="E1558" s="2">
        <v>51.63</v>
      </c>
      <c r="F1558" s="2">
        <v>385.55</v>
      </c>
      <c r="G1558" s="2">
        <v>552</v>
      </c>
      <c r="H1558" s="2">
        <v>1.58</v>
      </c>
      <c r="I1558" s="2">
        <v>35.07</v>
      </c>
      <c r="J1558" s="2">
        <v>34.51</v>
      </c>
      <c r="K1558" s="2">
        <v>662</v>
      </c>
      <c r="L1558" s="2">
        <v>618</v>
      </c>
      <c r="M1558" s="2">
        <v>1</v>
      </c>
    </row>
    <row r="1559" spans="1:67" x14ac:dyDescent="0.25">
      <c r="A1559" s="2">
        <v>1558</v>
      </c>
      <c r="B1559" s="3">
        <v>43915.548794259259</v>
      </c>
      <c r="C1559" s="35">
        <v>34.85</v>
      </c>
      <c r="D1559" s="2">
        <v>967.77</v>
      </c>
      <c r="E1559" s="2">
        <v>41.57</v>
      </c>
      <c r="F1559" s="2">
        <v>385.75</v>
      </c>
      <c r="G1559" s="2">
        <v>553</v>
      </c>
      <c r="H1559" s="2">
        <v>1.59</v>
      </c>
      <c r="I1559" s="2">
        <v>35.03</v>
      </c>
      <c r="J1559" s="2">
        <v>34.450000000000003</v>
      </c>
      <c r="K1559" s="2">
        <v>653</v>
      </c>
      <c r="L1559" s="2">
        <v>613</v>
      </c>
      <c r="M1559" s="2">
        <v>1</v>
      </c>
    </row>
    <row r="1560" spans="1:67" x14ac:dyDescent="0.25">
      <c r="A1560" s="2">
        <v>1559</v>
      </c>
      <c r="B1560" s="3">
        <v>43915.550412002311</v>
      </c>
      <c r="C1560" s="35">
        <v>34.49</v>
      </c>
      <c r="D1560" s="2">
        <v>967.79</v>
      </c>
      <c r="E1560" s="2">
        <v>48.09</v>
      </c>
      <c r="F1560" s="2">
        <v>385.55</v>
      </c>
      <c r="G1560" s="2">
        <v>547</v>
      </c>
      <c r="H1560" s="2">
        <v>1.55</v>
      </c>
      <c r="I1560" s="2">
        <v>34.69</v>
      </c>
      <c r="J1560" s="2">
        <v>34.090000000000003</v>
      </c>
      <c r="K1560" s="2">
        <v>615</v>
      </c>
      <c r="L1560" s="2">
        <v>598</v>
      </c>
      <c r="M1560" s="2">
        <v>1</v>
      </c>
    </row>
    <row r="1561" spans="1:67" x14ac:dyDescent="0.25">
      <c r="A1561" s="2">
        <v>1560</v>
      </c>
      <c r="B1561" s="3">
        <v>43915.552034872686</v>
      </c>
      <c r="C1561" s="35">
        <v>34.590000000000003</v>
      </c>
      <c r="D1561" s="2">
        <v>967.73</v>
      </c>
      <c r="E1561" s="2">
        <v>43.94</v>
      </c>
      <c r="F1561" s="2">
        <v>386.07</v>
      </c>
      <c r="G1561" s="2">
        <v>554</v>
      </c>
      <c r="H1561" s="2">
        <v>1.58</v>
      </c>
      <c r="I1561" s="2">
        <v>34.69</v>
      </c>
      <c r="J1561" s="2">
        <v>34.07</v>
      </c>
      <c r="K1561" s="2">
        <v>600</v>
      </c>
      <c r="L1561" s="2">
        <v>583</v>
      </c>
      <c r="M1561" s="2">
        <v>1</v>
      </c>
    </row>
    <row r="1562" spans="1:67" x14ac:dyDescent="0.25">
      <c r="A1562" s="2">
        <v>1561</v>
      </c>
      <c r="B1562" s="3">
        <v>43915.553660624995</v>
      </c>
      <c r="C1562" s="35">
        <v>34.630000000000003</v>
      </c>
      <c r="D1562" s="2">
        <v>967.65</v>
      </c>
      <c r="E1562" s="2">
        <v>34</v>
      </c>
      <c r="F1562" s="2">
        <v>386.76</v>
      </c>
      <c r="G1562" s="2">
        <v>560</v>
      </c>
      <c r="H1562" s="2">
        <v>1.62</v>
      </c>
      <c r="I1562" s="2">
        <v>34.729999999999997</v>
      </c>
      <c r="J1562" s="2">
        <v>34.07</v>
      </c>
      <c r="K1562" s="2">
        <v>606</v>
      </c>
      <c r="L1562" s="2">
        <v>593</v>
      </c>
      <c r="M1562" s="2">
        <v>1</v>
      </c>
    </row>
    <row r="1563" spans="1:67" x14ac:dyDescent="0.25">
      <c r="A1563" s="2">
        <v>1562</v>
      </c>
      <c r="B1563" s="3">
        <v>43915.556905405094</v>
      </c>
      <c r="C1563" s="35">
        <v>35.200000000000003</v>
      </c>
      <c r="D1563" s="2">
        <v>967.53</v>
      </c>
      <c r="E1563" s="2">
        <v>47.47</v>
      </c>
      <c r="F1563" s="2">
        <v>387.8</v>
      </c>
      <c r="G1563" s="2">
        <v>559</v>
      </c>
      <c r="H1563" s="2">
        <v>1.63</v>
      </c>
      <c r="I1563" s="2">
        <v>35.25</v>
      </c>
      <c r="J1563" s="2">
        <v>34.61</v>
      </c>
      <c r="K1563" s="2">
        <v>621</v>
      </c>
      <c r="L1563" s="2">
        <v>603</v>
      </c>
      <c r="M1563" s="2">
        <v>1</v>
      </c>
    </row>
    <row r="1564" spans="1:67" x14ac:dyDescent="0.25">
      <c r="A1564" s="2">
        <v>1563</v>
      </c>
      <c r="B1564" s="3">
        <v>43915.559065682872</v>
      </c>
      <c r="C1564" s="35">
        <v>34.99</v>
      </c>
      <c r="D1564" s="2">
        <v>967.52</v>
      </c>
      <c r="E1564" s="2">
        <v>35.11</v>
      </c>
      <c r="F1564" s="2">
        <v>387.86</v>
      </c>
      <c r="G1564" s="2">
        <v>562</v>
      </c>
      <c r="H1564" s="2">
        <v>1.63</v>
      </c>
      <c r="I1564" s="2">
        <v>35.11</v>
      </c>
      <c r="J1564" s="2">
        <v>34.51</v>
      </c>
      <c r="K1564" s="2">
        <v>621</v>
      </c>
      <c r="L1564" s="2">
        <v>598</v>
      </c>
      <c r="M1564" s="2">
        <v>1</v>
      </c>
    </row>
    <row r="1565" spans="1:67" x14ac:dyDescent="0.25">
      <c r="A1565" s="2">
        <v>1564</v>
      </c>
      <c r="B1565" s="3">
        <v>43915.560668958336</v>
      </c>
      <c r="C1565" s="35">
        <v>34.93</v>
      </c>
      <c r="D1565" s="2">
        <v>967.44</v>
      </c>
      <c r="E1565" s="2">
        <v>43.5</v>
      </c>
      <c r="F1565" s="2">
        <v>388.58</v>
      </c>
      <c r="G1565" s="2">
        <v>557</v>
      </c>
      <c r="H1565" s="2">
        <v>1.62</v>
      </c>
      <c r="I1565" s="2">
        <v>35.17</v>
      </c>
      <c r="J1565" s="2">
        <v>34.549999999999997</v>
      </c>
      <c r="K1565" s="2">
        <v>596</v>
      </c>
      <c r="L1565" s="2">
        <v>593</v>
      </c>
      <c r="M1565" s="2">
        <v>1</v>
      </c>
    </row>
    <row r="1566" spans="1:67" x14ac:dyDescent="0.25">
      <c r="A1566" s="2">
        <v>1565</v>
      </c>
      <c r="B1566" s="3">
        <v>43915.562281238424</v>
      </c>
      <c r="C1566" s="35">
        <v>35.15</v>
      </c>
      <c r="D1566" s="2">
        <v>967.43</v>
      </c>
      <c r="E1566" s="2">
        <v>44.66</v>
      </c>
      <c r="F1566" s="2">
        <v>388.67</v>
      </c>
      <c r="G1566" s="2">
        <v>556</v>
      </c>
      <c r="H1566" s="2">
        <v>1.6</v>
      </c>
      <c r="I1566" s="2">
        <v>35.229999999999997</v>
      </c>
      <c r="J1566" s="2">
        <v>34.61</v>
      </c>
      <c r="K1566" s="2">
        <v>637</v>
      </c>
      <c r="L1566" s="2">
        <v>598</v>
      </c>
      <c r="M1566" s="2">
        <v>1</v>
      </c>
    </row>
    <row r="1567" spans="1:67" x14ac:dyDescent="0.25">
      <c r="A1567" s="2">
        <v>1566</v>
      </c>
      <c r="B1567" s="3">
        <v>43915.565515300928</v>
      </c>
      <c r="C1567" s="35">
        <v>35.159999999999997</v>
      </c>
      <c r="D1567" s="2">
        <v>967.18</v>
      </c>
      <c r="E1567" s="2">
        <v>35.44</v>
      </c>
      <c r="F1567" s="2">
        <v>390.81</v>
      </c>
      <c r="G1567" s="2">
        <v>568</v>
      </c>
      <c r="H1567" s="2">
        <v>1.66</v>
      </c>
      <c r="I1567" s="2">
        <v>35.25</v>
      </c>
      <c r="J1567" s="2">
        <v>34.71</v>
      </c>
      <c r="K1567" s="2">
        <v>668</v>
      </c>
      <c r="L1567" s="2">
        <v>623</v>
      </c>
      <c r="M1567" s="2">
        <v>1</v>
      </c>
    </row>
    <row r="1568" spans="1:67" x14ac:dyDescent="0.25">
      <c r="A1568" s="2">
        <v>1567</v>
      </c>
      <c r="B1568" s="3">
        <v>43915.567691192133</v>
      </c>
      <c r="C1568" s="35">
        <v>34.99</v>
      </c>
      <c r="D1568" s="2">
        <v>967.16</v>
      </c>
      <c r="E1568" s="2">
        <v>36.380000000000003</v>
      </c>
      <c r="F1568" s="2">
        <v>390.99</v>
      </c>
      <c r="G1568" s="2">
        <v>542</v>
      </c>
      <c r="H1568" s="2">
        <v>1.55</v>
      </c>
      <c r="I1568" s="2">
        <v>35.17</v>
      </c>
      <c r="J1568" s="2">
        <v>34.549999999999997</v>
      </c>
      <c r="K1568" s="2">
        <v>656</v>
      </c>
      <c r="L1568" s="2">
        <v>608</v>
      </c>
      <c r="M1568" s="2">
        <v>1</v>
      </c>
    </row>
    <row r="1569" spans="1:67" x14ac:dyDescent="0.25">
      <c r="A1569" s="2">
        <v>1568</v>
      </c>
      <c r="B1569" s="3">
        <v>43915.569304143515</v>
      </c>
      <c r="C1569" s="35">
        <v>34.86</v>
      </c>
      <c r="D1569" s="2">
        <v>967.07</v>
      </c>
      <c r="E1569" s="2">
        <v>49.42</v>
      </c>
      <c r="F1569" s="2">
        <v>391.75</v>
      </c>
      <c r="G1569" s="2">
        <v>554</v>
      </c>
      <c r="H1569" s="2">
        <v>1.59</v>
      </c>
      <c r="I1569" s="2">
        <v>35.01</v>
      </c>
      <c r="J1569" s="2">
        <v>34.39</v>
      </c>
      <c r="K1569" s="2">
        <v>621</v>
      </c>
      <c r="L1569" s="2">
        <v>603</v>
      </c>
      <c r="M1569" s="2">
        <v>1</v>
      </c>
    </row>
    <row r="1570" spans="1:67" x14ac:dyDescent="0.25">
      <c r="A1570" s="2">
        <v>1569</v>
      </c>
      <c r="B1570" s="3">
        <v>43915.570917106481</v>
      </c>
      <c r="C1570" s="35">
        <v>35.21</v>
      </c>
      <c r="D1570" s="2">
        <v>966.98</v>
      </c>
      <c r="E1570" s="2">
        <v>39.46</v>
      </c>
      <c r="F1570" s="2">
        <v>392.56</v>
      </c>
      <c r="G1570" s="2">
        <v>565</v>
      </c>
      <c r="H1570" s="2">
        <v>1.64</v>
      </c>
      <c r="I1570" s="2">
        <v>35.31</v>
      </c>
      <c r="J1570" s="2">
        <v>34.630000000000003</v>
      </c>
      <c r="K1570" s="2">
        <v>615</v>
      </c>
      <c r="L1570" s="2">
        <v>603</v>
      </c>
      <c r="M1570" s="2">
        <v>1</v>
      </c>
    </row>
    <row r="1571" spans="1:67" x14ac:dyDescent="0.25">
      <c r="A1571" s="2">
        <v>1570</v>
      </c>
      <c r="B1571" s="3">
        <v>43915.574161840283</v>
      </c>
      <c r="C1571" s="35">
        <v>35.369999999999997</v>
      </c>
      <c r="D1571" s="2">
        <v>966.92</v>
      </c>
      <c r="E1571" s="2">
        <v>44.16</v>
      </c>
      <c r="F1571" s="2">
        <v>393.08</v>
      </c>
      <c r="G1571" s="2">
        <v>560</v>
      </c>
      <c r="H1571" s="2">
        <v>1.65</v>
      </c>
      <c r="I1571" s="2">
        <v>35.49</v>
      </c>
      <c r="J1571" s="2">
        <v>34.85</v>
      </c>
      <c r="K1571" s="2">
        <v>646</v>
      </c>
      <c r="L1571" s="2">
        <v>603</v>
      </c>
      <c r="M1571" s="2">
        <v>1</v>
      </c>
    </row>
    <row r="1572" spans="1:67" x14ac:dyDescent="0.25">
      <c r="A1572" s="2">
        <v>1571</v>
      </c>
      <c r="B1572" s="3">
        <v>43915.576322546302</v>
      </c>
      <c r="C1572" s="35">
        <v>35.32</v>
      </c>
      <c r="D1572" s="2">
        <v>966.89</v>
      </c>
      <c r="E1572" s="2">
        <v>48.08</v>
      </c>
      <c r="F1572" s="2">
        <v>393.35</v>
      </c>
      <c r="G1572" s="2">
        <v>585</v>
      </c>
      <c r="H1572" s="2">
        <v>1.75</v>
      </c>
      <c r="I1572" s="2">
        <v>35.47</v>
      </c>
      <c r="J1572" s="2">
        <v>34.81</v>
      </c>
      <c r="K1572" s="2">
        <v>621</v>
      </c>
      <c r="L1572" s="2">
        <v>603</v>
      </c>
      <c r="M1572" s="2">
        <v>1</v>
      </c>
    </row>
    <row r="1573" spans="1:67" x14ac:dyDescent="0.25">
      <c r="A1573" s="2">
        <v>1572</v>
      </c>
      <c r="B1573" s="3">
        <v>43915.577938495371</v>
      </c>
      <c r="C1573" s="35">
        <v>35.520000000000003</v>
      </c>
      <c r="D1573" s="2">
        <v>966.8</v>
      </c>
      <c r="E1573" s="2">
        <v>47.22</v>
      </c>
      <c r="F1573" s="2">
        <v>394.08</v>
      </c>
      <c r="G1573" s="2">
        <v>590</v>
      </c>
      <c r="H1573" s="2">
        <v>1.78</v>
      </c>
      <c r="I1573" s="2">
        <v>35.57</v>
      </c>
      <c r="J1573" s="2">
        <v>34.99</v>
      </c>
      <c r="K1573" s="2">
        <v>628</v>
      </c>
      <c r="L1573" s="2">
        <v>598</v>
      </c>
      <c r="M1573" s="2">
        <v>1</v>
      </c>
    </row>
    <row r="1574" spans="1:67" x14ac:dyDescent="0.25">
      <c r="A1574" s="2">
        <v>1573</v>
      </c>
      <c r="B1574" s="3">
        <v>43915.579550266208</v>
      </c>
      <c r="C1574" s="35">
        <v>35.43</v>
      </c>
      <c r="D1574" s="2">
        <v>966.73</v>
      </c>
      <c r="E1574" s="2">
        <v>34.76</v>
      </c>
      <c r="F1574" s="2">
        <v>394.73</v>
      </c>
      <c r="G1574" s="2">
        <v>593</v>
      </c>
      <c r="H1574" s="2">
        <v>1.78</v>
      </c>
      <c r="I1574" s="2">
        <v>35.61</v>
      </c>
      <c r="J1574" s="2">
        <v>34.909999999999997</v>
      </c>
      <c r="K1574" s="2">
        <v>637</v>
      </c>
      <c r="L1574" s="2">
        <v>598</v>
      </c>
      <c r="M1574" s="2">
        <v>1</v>
      </c>
    </row>
    <row r="1575" spans="1:67" x14ac:dyDescent="0.25">
      <c r="A1575" s="2">
        <v>1574</v>
      </c>
      <c r="B1575" s="3">
        <v>43915.582796921299</v>
      </c>
      <c r="C1575" s="35">
        <v>35.68</v>
      </c>
      <c r="D1575" s="2">
        <v>966.52</v>
      </c>
      <c r="E1575" s="2">
        <v>33.11</v>
      </c>
      <c r="F1575" s="2">
        <v>396.56</v>
      </c>
      <c r="G1575" s="2">
        <v>596</v>
      </c>
      <c r="H1575" s="2">
        <v>1.82</v>
      </c>
      <c r="I1575" s="2">
        <v>35.75</v>
      </c>
      <c r="J1575" s="2">
        <v>35.130000000000003</v>
      </c>
      <c r="K1575" s="2">
        <v>646</v>
      </c>
      <c r="L1575" s="2">
        <v>618</v>
      </c>
      <c r="M1575" s="2">
        <v>1</v>
      </c>
    </row>
    <row r="1576" spans="1:67" s="45" customFormat="1" x14ac:dyDescent="0.25">
      <c r="A1576" s="43">
        <v>1575</v>
      </c>
      <c r="B1576" s="44">
        <v>43915.584957997686</v>
      </c>
      <c r="C1576" s="35">
        <v>35.659999999999997</v>
      </c>
      <c r="D1576" s="43">
        <v>966.51</v>
      </c>
      <c r="E1576" s="43">
        <v>36.4</v>
      </c>
      <c r="F1576" s="43">
        <v>396.63</v>
      </c>
      <c r="G1576" s="43">
        <v>591</v>
      </c>
      <c r="H1576" s="43">
        <v>1.8</v>
      </c>
      <c r="I1576" s="43">
        <v>35.71</v>
      </c>
      <c r="J1576" s="43">
        <v>35.130000000000003</v>
      </c>
      <c r="K1576" s="43">
        <v>646</v>
      </c>
      <c r="L1576" s="43">
        <v>608</v>
      </c>
      <c r="M1576" s="2">
        <v>1</v>
      </c>
      <c r="N1576" s="76">
        <f t="shared" ref="N1576:O1576" si="414">AVERAGE(C1576:C1594)</f>
        <v>37.390000000000008</v>
      </c>
      <c r="O1576" s="76">
        <f t="shared" si="414"/>
        <v>965.882105263158</v>
      </c>
      <c r="P1576" s="76">
        <f t="shared" ref="P1576:V1576" si="415">AVERAGE(E1576:E1594)</f>
        <v>36.020000000000003</v>
      </c>
      <c r="Q1576" s="76">
        <f t="shared" si="415"/>
        <v>402.04842105263157</v>
      </c>
      <c r="R1576" s="76">
        <f t="shared" si="415"/>
        <v>694.68421052631584</v>
      </c>
      <c r="S1576" s="76">
        <f t="shared" si="415"/>
        <v>2.343684210526316</v>
      </c>
      <c r="T1576" s="76">
        <f t="shared" si="415"/>
        <v>37.783684210526317</v>
      </c>
      <c r="U1576" s="76">
        <f t="shared" si="415"/>
        <v>36.980526315789469</v>
      </c>
      <c r="V1576" s="76">
        <f t="shared" si="415"/>
        <v>635.78947368421052</v>
      </c>
      <c r="W1576" s="71">
        <f t="shared" ref="W1576:X1576" si="416">STDEV(C1576:C1594)</f>
        <v>2.2600122910186919</v>
      </c>
      <c r="X1576" s="71">
        <f t="shared" si="416"/>
        <v>0.43732239502795117</v>
      </c>
      <c r="Y1576" s="71">
        <f t="shared" ref="Y1576:AE1576" si="417">STDEV(E1576:E1594)</f>
        <v>10.484778914640426</v>
      </c>
      <c r="Z1576" s="71">
        <f t="shared" si="417"/>
        <v>3.7829651262202857</v>
      </c>
      <c r="AA1576" s="71">
        <f t="shared" si="417"/>
        <v>165.56571459077287</v>
      </c>
      <c r="AB1576" s="71">
        <f t="shared" si="417"/>
        <v>0.89510527330163603</v>
      </c>
      <c r="AC1576" s="71">
        <f t="shared" si="417"/>
        <v>2.6901305431486566</v>
      </c>
      <c r="AD1576" s="71">
        <f t="shared" si="417"/>
        <v>2.4300285176292133</v>
      </c>
      <c r="AE1576" s="71">
        <f t="shared" si="417"/>
        <v>16.219257920305115</v>
      </c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34"/>
      <c r="AY1576" s="34"/>
      <c r="AZ1576" s="34"/>
      <c r="BA1576" s="34"/>
      <c r="BB1576" s="34"/>
      <c r="BC1576" s="34"/>
      <c r="BD1576" s="34"/>
      <c r="BE1576" s="34"/>
      <c r="BF1576" s="34"/>
      <c r="BG1576" s="34"/>
      <c r="BH1576" s="34"/>
      <c r="BI1576" s="34"/>
      <c r="BJ1576" s="34"/>
      <c r="BK1576" s="34"/>
      <c r="BL1576" s="34"/>
      <c r="BM1576" s="34"/>
      <c r="BN1576" s="34"/>
      <c r="BO1576" s="34"/>
    </row>
    <row r="1577" spans="1:67" x14ac:dyDescent="0.25">
      <c r="A1577" s="2">
        <v>1576</v>
      </c>
      <c r="B1577" s="3">
        <v>43915.586574375004</v>
      </c>
      <c r="C1577" s="35">
        <v>35.630000000000003</v>
      </c>
      <c r="D1577" s="2">
        <v>966.49</v>
      </c>
      <c r="E1577" s="2">
        <v>38.950000000000003</v>
      </c>
      <c r="F1577" s="2">
        <v>396.76</v>
      </c>
      <c r="G1577" s="2">
        <v>595</v>
      </c>
      <c r="H1577" s="2">
        <v>1.82</v>
      </c>
      <c r="I1577" s="2">
        <v>35.71</v>
      </c>
      <c r="J1577" s="2">
        <v>35.15</v>
      </c>
      <c r="K1577" s="2">
        <v>628</v>
      </c>
      <c r="L1577" s="2">
        <v>603</v>
      </c>
      <c r="M1577" s="2">
        <v>1</v>
      </c>
    </row>
    <row r="1578" spans="1:67" x14ac:dyDescent="0.25">
      <c r="A1578" s="2">
        <v>1577</v>
      </c>
      <c r="B1578" s="3">
        <v>43915.588187581016</v>
      </c>
      <c r="C1578" s="35">
        <v>35.92</v>
      </c>
      <c r="D1578" s="2">
        <v>966.43</v>
      </c>
      <c r="E1578" s="2">
        <v>36.299999999999997</v>
      </c>
      <c r="F1578" s="2">
        <v>397.34</v>
      </c>
      <c r="G1578" s="2">
        <v>606</v>
      </c>
      <c r="H1578" s="2">
        <v>1.86</v>
      </c>
      <c r="I1578" s="2">
        <v>36.03</v>
      </c>
      <c r="J1578" s="2">
        <v>35.39</v>
      </c>
      <c r="K1578" s="2">
        <v>628</v>
      </c>
      <c r="L1578" s="2">
        <v>608</v>
      </c>
      <c r="M1578" s="2">
        <v>1</v>
      </c>
    </row>
    <row r="1579" spans="1:67" x14ac:dyDescent="0.25">
      <c r="A1579" s="2">
        <v>1578</v>
      </c>
      <c r="B1579" s="3">
        <v>43915.591454050926</v>
      </c>
      <c r="C1579" s="35">
        <v>36.01</v>
      </c>
      <c r="D1579" s="2">
        <v>966.33</v>
      </c>
      <c r="E1579" s="2">
        <v>40.57</v>
      </c>
      <c r="F1579" s="2">
        <v>398.17</v>
      </c>
      <c r="G1579" s="2">
        <v>610</v>
      </c>
      <c r="H1579" s="2">
        <v>1.89</v>
      </c>
      <c r="I1579" s="2">
        <v>36.15</v>
      </c>
      <c r="J1579" s="2">
        <v>35.51</v>
      </c>
      <c r="K1579" s="2">
        <v>621</v>
      </c>
      <c r="L1579" s="2">
        <v>613</v>
      </c>
      <c r="M1579" s="2">
        <v>1</v>
      </c>
    </row>
    <row r="1580" spans="1:67" x14ac:dyDescent="0.25">
      <c r="A1580" s="2">
        <v>1579</v>
      </c>
      <c r="B1580" s="3">
        <v>43915.593619050924</v>
      </c>
      <c r="C1580" s="35">
        <v>36.17</v>
      </c>
      <c r="D1580" s="2">
        <v>966.3</v>
      </c>
      <c r="E1580" s="2">
        <v>39.25</v>
      </c>
      <c r="F1580" s="2">
        <v>398.47</v>
      </c>
      <c r="G1580" s="2">
        <v>612</v>
      </c>
      <c r="H1580" s="2">
        <v>1.9</v>
      </c>
      <c r="I1580" s="2">
        <v>36.369999999999997</v>
      </c>
      <c r="J1580" s="2">
        <v>35.71</v>
      </c>
      <c r="K1580" s="2">
        <v>628</v>
      </c>
      <c r="L1580" s="2">
        <v>618</v>
      </c>
      <c r="M1580" s="2">
        <v>1</v>
      </c>
    </row>
    <row r="1581" spans="1:67" x14ac:dyDescent="0.25">
      <c r="A1581" s="2">
        <v>1580</v>
      </c>
      <c r="B1581" s="3">
        <v>43915.595231967593</v>
      </c>
      <c r="C1581" s="35">
        <v>36.24</v>
      </c>
      <c r="D1581" s="2">
        <v>966.21</v>
      </c>
      <c r="E1581" s="2">
        <v>43.05</v>
      </c>
      <c r="F1581" s="2">
        <v>399.19</v>
      </c>
      <c r="G1581" s="2">
        <v>608</v>
      </c>
      <c r="H1581" s="2">
        <v>1.89</v>
      </c>
      <c r="I1581" s="2">
        <v>36.39</v>
      </c>
      <c r="J1581" s="2">
        <v>35.75</v>
      </c>
      <c r="K1581" s="2">
        <v>631</v>
      </c>
      <c r="L1581" s="2">
        <v>618</v>
      </c>
      <c r="M1581" s="2">
        <v>1</v>
      </c>
    </row>
    <row r="1582" spans="1:67" x14ac:dyDescent="0.25">
      <c r="A1582" s="2">
        <v>1581</v>
      </c>
      <c r="B1582" s="3">
        <v>43915.596845231485</v>
      </c>
      <c r="C1582" s="35">
        <v>35.979999999999997</v>
      </c>
      <c r="D1582" s="2">
        <v>966.18</v>
      </c>
      <c r="E1582" s="2">
        <v>34.89</v>
      </c>
      <c r="F1582" s="2">
        <v>399.45</v>
      </c>
      <c r="G1582" s="2">
        <v>608</v>
      </c>
      <c r="H1582" s="2">
        <v>1.88</v>
      </c>
      <c r="I1582" s="2">
        <v>36.15</v>
      </c>
      <c r="J1582" s="2">
        <v>35.61</v>
      </c>
      <c r="K1582" s="2">
        <v>668</v>
      </c>
      <c r="L1582" s="2">
        <v>628</v>
      </c>
      <c r="M1582" s="2">
        <v>1</v>
      </c>
    </row>
    <row r="1583" spans="1:67" x14ac:dyDescent="0.25">
      <c r="A1583" s="2">
        <v>1582</v>
      </c>
      <c r="B1583" s="3">
        <v>43915.600079421296</v>
      </c>
      <c r="C1583" s="35">
        <v>36.090000000000003</v>
      </c>
      <c r="D1583" s="2">
        <v>966.03</v>
      </c>
      <c r="E1583" s="2">
        <v>45.29</v>
      </c>
      <c r="F1583" s="2">
        <v>400.73</v>
      </c>
      <c r="G1583" s="2">
        <v>607</v>
      </c>
      <c r="H1583" s="2">
        <v>1.88</v>
      </c>
      <c r="I1583" s="2">
        <v>36.229999999999997</v>
      </c>
      <c r="J1583" s="2">
        <v>35.53</v>
      </c>
      <c r="K1583" s="2">
        <v>628</v>
      </c>
      <c r="L1583" s="2">
        <v>608</v>
      </c>
      <c r="M1583" s="2">
        <v>1</v>
      </c>
    </row>
    <row r="1584" spans="1:67" x14ac:dyDescent="0.25">
      <c r="A1584" s="2">
        <v>1583</v>
      </c>
      <c r="B1584" s="3">
        <v>43915.602244224538</v>
      </c>
      <c r="C1584" s="35">
        <v>36.03</v>
      </c>
      <c r="D1584" s="2">
        <v>966</v>
      </c>
      <c r="E1584" s="2">
        <v>40.9</v>
      </c>
      <c r="F1584" s="2">
        <v>401.06</v>
      </c>
      <c r="G1584" s="2">
        <v>607</v>
      </c>
      <c r="H1584" s="2">
        <v>1.88</v>
      </c>
      <c r="I1584" s="2">
        <v>36.15</v>
      </c>
      <c r="J1584" s="2">
        <v>35.549999999999997</v>
      </c>
      <c r="K1584" s="2">
        <v>646</v>
      </c>
      <c r="L1584" s="2">
        <v>618</v>
      </c>
      <c r="M1584" s="2">
        <v>1</v>
      </c>
    </row>
    <row r="1585" spans="1:67" x14ac:dyDescent="0.25">
      <c r="A1585" s="2">
        <v>1584</v>
      </c>
      <c r="B1585" s="3">
        <v>43915.603857893519</v>
      </c>
      <c r="C1585" s="35">
        <v>36.03</v>
      </c>
      <c r="D1585" s="2">
        <v>965.93</v>
      </c>
      <c r="E1585" s="2">
        <v>47.71</v>
      </c>
      <c r="F1585" s="2">
        <v>401.63</v>
      </c>
      <c r="G1585" s="2">
        <v>611</v>
      </c>
      <c r="H1585" s="2">
        <v>1.89</v>
      </c>
      <c r="I1585" s="2">
        <v>36.15</v>
      </c>
      <c r="J1585" s="2">
        <v>35.47</v>
      </c>
      <c r="K1585" s="2">
        <v>662</v>
      </c>
      <c r="L1585" s="2">
        <v>623</v>
      </c>
      <c r="M1585" s="2">
        <v>1</v>
      </c>
    </row>
    <row r="1586" spans="1:67" x14ac:dyDescent="0.25">
      <c r="A1586" s="2">
        <v>1585</v>
      </c>
      <c r="B1586" s="3">
        <v>43915.605472048614</v>
      </c>
      <c r="C1586" s="35">
        <v>36.56</v>
      </c>
      <c r="D1586" s="2">
        <v>965.84</v>
      </c>
      <c r="E1586" s="2">
        <v>52.58</v>
      </c>
      <c r="F1586" s="2">
        <v>402.44</v>
      </c>
      <c r="G1586" s="2">
        <v>612</v>
      </c>
      <c r="H1586" s="2">
        <v>1.9</v>
      </c>
      <c r="I1586" s="2">
        <v>36.69</v>
      </c>
      <c r="J1586" s="2">
        <v>36.049999999999997</v>
      </c>
      <c r="K1586" s="2">
        <v>662</v>
      </c>
      <c r="L1586" s="2">
        <v>628</v>
      </c>
      <c r="M1586" s="2">
        <v>1</v>
      </c>
    </row>
    <row r="1587" spans="1:67" x14ac:dyDescent="0.25">
      <c r="A1587" s="2">
        <v>1586</v>
      </c>
      <c r="B1587" s="3">
        <v>43915.608705567131</v>
      </c>
      <c r="C1587" s="35">
        <v>36.57</v>
      </c>
      <c r="D1587" s="2">
        <v>965.66</v>
      </c>
      <c r="E1587" s="2">
        <v>42.12</v>
      </c>
      <c r="F1587" s="2">
        <v>403.98</v>
      </c>
      <c r="G1587" s="2">
        <v>624</v>
      </c>
      <c r="H1587" s="2">
        <v>1.97</v>
      </c>
      <c r="I1587" s="2">
        <v>36.81</v>
      </c>
      <c r="J1587" s="2">
        <v>36.130000000000003</v>
      </c>
      <c r="K1587" s="2">
        <v>628</v>
      </c>
      <c r="L1587" s="2">
        <v>588</v>
      </c>
      <c r="M1587" s="2">
        <v>1</v>
      </c>
    </row>
    <row r="1588" spans="1:67" x14ac:dyDescent="0.25">
      <c r="A1588" s="2">
        <v>1587</v>
      </c>
      <c r="B1588" s="3">
        <v>43915.610869525466</v>
      </c>
      <c r="C1588" s="35">
        <v>36.799999999999997</v>
      </c>
      <c r="D1588" s="2">
        <v>965.62</v>
      </c>
      <c r="E1588" s="2">
        <v>46.68</v>
      </c>
      <c r="F1588" s="2">
        <v>404.3</v>
      </c>
      <c r="G1588" s="2">
        <v>617</v>
      </c>
      <c r="H1588" s="2">
        <v>1.94</v>
      </c>
      <c r="I1588" s="2">
        <v>36.950000000000003</v>
      </c>
      <c r="J1588" s="2">
        <v>36.31</v>
      </c>
      <c r="K1588" s="2">
        <v>628</v>
      </c>
      <c r="L1588" s="2">
        <v>598</v>
      </c>
      <c r="M1588" s="2">
        <v>1</v>
      </c>
    </row>
    <row r="1589" spans="1:67" x14ac:dyDescent="0.25">
      <c r="A1589" s="2">
        <v>1588</v>
      </c>
      <c r="B1589" s="3">
        <v>43915.61248354167</v>
      </c>
      <c r="C1589" s="35">
        <v>36.68</v>
      </c>
      <c r="D1589" s="2">
        <v>965.56</v>
      </c>
      <c r="E1589" s="2">
        <v>36.700000000000003</v>
      </c>
      <c r="F1589" s="2">
        <v>404.82</v>
      </c>
      <c r="G1589" s="2">
        <v>613</v>
      </c>
      <c r="H1589" s="2">
        <v>1.91</v>
      </c>
      <c r="I1589" s="2">
        <v>36.89</v>
      </c>
      <c r="J1589" s="2">
        <v>36.33</v>
      </c>
      <c r="K1589" s="2">
        <v>640</v>
      </c>
      <c r="L1589" s="2">
        <v>598</v>
      </c>
      <c r="M1589" s="2">
        <v>1</v>
      </c>
    </row>
    <row r="1590" spans="1:67" x14ac:dyDescent="0.25">
      <c r="A1590" s="2">
        <v>1589</v>
      </c>
      <c r="B1590" s="3">
        <v>43915.614098275459</v>
      </c>
      <c r="C1590" s="35">
        <v>37.85</v>
      </c>
      <c r="D1590" s="2">
        <v>965.49</v>
      </c>
      <c r="E1590" s="2">
        <v>23.59</v>
      </c>
      <c r="F1590" s="2">
        <v>405.42</v>
      </c>
      <c r="G1590" s="2">
        <v>810</v>
      </c>
      <c r="H1590" s="2">
        <v>2.64</v>
      </c>
      <c r="I1590" s="2">
        <v>38.67</v>
      </c>
      <c r="J1590" s="2">
        <v>37.11</v>
      </c>
      <c r="K1590" s="2">
        <v>631</v>
      </c>
      <c r="L1590" s="2">
        <v>593</v>
      </c>
      <c r="M1590" s="2">
        <v>1</v>
      </c>
    </row>
    <row r="1591" spans="1:67" x14ac:dyDescent="0.25">
      <c r="A1591" s="2">
        <v>1590</v>
      </c>
      <c r="B1591" s="3">
        <v>43915.617370370368</v>
      </c>
      <c r="C1591" s="35">
        <v>41.5</v>
      </c>
      <c r="D1591" s="2">
        <v>965.29</v>
      </c>
      <c r="E1591" s="2">
        <v>17.16</v>
      </c>
      <c r="F1591" s="2">
        <v>407.16</v>
      </c>
      <c r="G1591" s="2">
        <v>856</v>
      </c>
      <c r="H1591" s="2">
        <v>3.31</v>
      </c>
      <c r="I1591" s="2">
        <v>42.73</v>
      </c>
      <c r="J1591" s="2">
        <v>41.27</v>
      </c>
      <c r="K1591" s="2">
        <v>628</v>
      </c>
      <c r="L1591" s="2">
        <v>603</v>
      </c>
      <c r="M1591" s="2">
        <v>1</v>
      </c>
    </row>
    <row r="1592" spans="1:67" x14ac:dyDescent="0.25">
      <c r="A1592" s="2">
        <v>1591</v>
      </c>
      <c r="B1592" s="3">
        <v>43915.619546307869</v>
      </c>
      <c r="C1592" s="35">
        <v>41.45</v>
      </c>
      <c r="D1592" s="2">
        <v>965.38</v>
      </c>
      <c r="E1592" s="2">
        <v>18.809999999999999</v>
      </c>
      <c r="F1592" s="2">
        <v>406.37</v>
      </c>
      <c r="G1592" s="2">
        <v>834</v>
      </c>
      <c r="H1592" s="2">
        <v>3.09</v>
      </c>
      <c r="I1592" s="2">
        <v>42.51</v>
      </c>
      <c r="J1592" s="2">
        <v>41.67</v>
      </c>
      <c r="K1592" s="2">
        <v>600</v>
      </c>
      <c r="L1592" s="2">
        <v>593</v>
      </c>
      <c r="M1592" s="2">
        <v>1</v>
      </c>
    </row>
    <row r="1593" spans="1:67" x14ac:dyDescent="0.25">
      <c r="A1593" s="2">
        <v>1592</v>
      </c>
      <c r="B1593" s="3">
        <v>43915.621158576389</v>
      </c>
      <c r="C1593" s="35">
        <v>41.68</v>
      </c>
      <c r="D1593" s="2">
        <v>965.29</v>
      </c>
      <c r="E1593" s="2">
        <v>22.22</v>
      </c>
      <c r="F1593" s="2">
        <v>407.19</v>
      </c>
      <c r="G1593" s="2">
        <v>991</v>
      </c>
      <c r="H1593" s="2">
        <v>4.1900000000000004</v>
      </c>
      <c r="I1593" s="2">
        <v>42.83</v>
      </c>
      <c r="J1593" s="2">
        <v>41.37</v>
      </c>
      <c r="K1593" s="2">
        <v>646</v>
      </c>
      <c r="L1593" s="2">
        <v>598</v>
      </c>
      <c r="M1593" s="2">
        <v>1</v>
      </c>
    </row>
    <row r="1594" spans="1:67" x14ac:dyDescent="0.25">
      <c r="A1594" s="2">
        <v>1593</v>
      </c>
      <c r="B1594" s="3">
        <v>43915.6227621875</v>
      </c>
      <c r="C1594" s="35">
        <v>41.56</v>
      </c>
      <c r="D1594" s="2">
        <v>965.22</v>
      </c>
      <c r="E1594" s="2">
        <v>21.21</v>
      </c>
      <c r="F1594" s="2">
        <v>407.81</v>
      </c>
      <c r="G1594" s="2">
        <v>1187</v>
      </c>
      <c r="H1594" s="2">
        <v>4.8899999999999997</v>
      </c>
      <c r="I1594" s="2">
        <v>42.77</v>
      </c>
      <c r="J1594" s="2">
        <v>41.59</v>
      </c>
      <c r="K1594" s="2">
        <v>631</v>
      </c>
      <c r="L1594" s="2">
        <v>603</v>
      </c>
      <c r="M1594" s="2">
        <v>1</v>
      </c>
    </row>
    <row r="1595" spans="1:67" s="45" customFormat="1" x14ac:dyDescent="0.25">
      <c r="A1595" s="43">
        <v>1594</v>
      </c>
      <c r="B1595" s="44">
        <v>43915.625988020838</v>
      </c>
      <c r="C1595" s="35">
        <v>42.32</v>
      </c>
      <c r="D1595" s="43">
        <v>965.15</v>
      </c>
      <c r="E1595" s="43">
        <v>17.23</v>
      </c>
      <c r="F1595" s="43">
        <v>408.39</v>
      </c>
      <c r="G1595" s="43">
        <v>1138</v>
      </c>
      <c r="H1595" s="43">
        <v>4.7300000000000004</v>
      </c>
      <c r="I1595" s="43">
        <v>43.37</v>
      </c>
      <c r="J1595" s="43">
        <v>42.25</v>
      </c>
      <c r="K1595" s="43">
        <v>621</v>
      </c>
      <c r="L1595" s="43">
        <v>597</v>
      </c>
      <c r="M1595" s="2">
        <v>1</v>
      </c>
      <c r="N1595" s="76">
        <f t="shared" ref="N1595:O1595" si="418">AVERAGE(C1595:C1613)</f>
        <v>41.868421052631582</v>
      </c>
      <c r="O1595" s="76">
        <f t="shared" si="418"/>
        <v>964.77947368421042</v>
      </c>
      <c r="P1595" s="76">
        <f t="shared" ref="P1595:V1595" si="419">AVERAGE(E1595:E1613)</f>
        <v>18.558947368421052</v>
      </c>
      <c r="Q1595" s="76">
        <f t="shared" si="419"/>
        <v>411.60368421052635</v>
      </c>
      <c r="R1595" s="76">
        <f t="shared" si="419"/>
        <v>1111.8421052631579</v>
      </c>
      <c r="S1595" s="76">
        <f t="shared" si="419"/>
        <v>4.5915789473684212</v>
      </c>
      <c r="T1595" s="76">
        <f t="shared" si="419"/>
        <v>42.788947368421056</v>
      </c>
      <c r="U1595" s="76">
        <f t="shared" si="419"/>
        <v>41.879473684210531</v>
      </c>
      <c r="V1595" s="76">
        <f t="shared" si="419"/>
        <v>621.15789473684208</v>
      </c>
      <c r="W1595" s="71">
        <f t="shared" ref="W1595:X1595" si="420">STDEV(C1595:C1613)</f>
        <v>1.1411605357797172</v>
      </c>
      <c r="X1595" s="71">
        <f t="shared" si="420"/>
        <v>0.20054020611589962</v>
      </c>
      <c r="Y1595" s="71">
        <f t="shared" ref="Y1595:AE1595" si="421">STDEV(E1595:E1613)</f>
        <v>2.5775136484967698</v>
      </c>
      <c r="Z1595" s="71">
        <f t="shared" si="421"/>
        <v>1.7308675105799711</v>
      </c>
      <c r="AA1595" s="71">
        <f t="shared" si="421"/>
        <v>68.174826861121261</v>
      </c>
      <c r="AB1595" s="71">
        <f t="shared" si="421"/>
        <v>0.35106604566812299</v>
      </c>
      <c r="AC1595" s="71">
        <f t="shared" si="421"/>
        <v>1.2901761065703066</v>
      </c>
      <c r="AD1595" s="71">
        <f t="shared" si="421"/>
        <v>1.1086201317363982</v>
      </c>
      <c r="AE1595" s="71">
        <f t="shared" si="421"/>
        <v>16.021732316848531</v>
      </c>
      <c r="AF1595" s="141">
        <f>AVERAGE(C1595:C1652)</f>
        <v>40.311034482758622</v>
      </c>
      <c r="AG1595" s="141">
        <f t="shared" ref="AG1595:AN1595" si="422">AVERAGE(D1595:D1652)</f>
        <v>964.42293103448276</v>
      </c>
      <c r="AH1595" s="141">
        <f t="shared" si="422"/>
        <v>19.66396551724138</v>
      </c>
      <c r="AI1595" s="141">
        <f t="shared" si="422"/>
        <v>414.68913793103445</v>
      </c>
      <c r="AJ1595" s="141">
        <f t="shared" si="422"/>
        <v>729.43103448275861</v>
      </c>
      <c r="AK1595" s="141">
        <f t="shared" si="422"/>
        <v>2.5429310344827591</v>
      </c>
      <c r="AL1595" s="141">
        <f t="shared" si="422"/>
        <v>41.050344827586208</v>
      </c>
      <c r="AM1595" s="141">
        <f t="shared" si="422"/>
        <v>40.214137931034479</v>
      </c>
      <c r="AN1595" s="141">
        <f t="shared" si="422"/>
        <v>613.51724137931035</v>
      </c>
      <c r="AO1595" s="140">
        <f>STDEV(C1595:C1652)</f>
        <v>1.6284700490167034</v>
      </c>
      <c r="AP1595" s="140">
        <f t="shared" ref="AP1595:AW1595" si="423">STDEV(D1595:D1652)</f>
        <v>0.29168601612422429</v>
      </c>
      <c r="AQ1595" s="140">
        <f t="shared" si="423"/>
        <v>3.3607178324975799</v>
      </c>
      <c r="AR1595" s="140">
        <f t="shared" si="423"/>
        <v>2.5235718799496936</v>
      </c>
      <c r="AS1595" s="140">
        <f t="shared" si="423"/>
        <v>322.24269550982439</v>
      </c>
      <c r="AT1595" s="140">
        <f t="shared" si="423"/>
        <v>1.7226754066172252</v>
      </c>
      <c r="AU1595" s="140">
        <f t="shared" si="423"/>
        <v>1.8265814734108807</v>
      </c>
      <c r="AV1595" s="140">
        <f t="shared" si="423"/>
        <v>1.6965631249032873</v>
      </c>
      <c r="AW1595" s="140">
        <f t="shared" si="423"/>
        <v>16.114983089528877</v>
      </c>
      <c r="AX1595" s="34"/>
      <c r="AY1595" s="34"/>
      <c r="AZ1595" s="34"/>
      <c r="BA1595" s="34"/>
      <c r="BB1595" s="34"/>
      <c r="BC1595" s="34"/>
      <c r="BD1595" s="34"/>
      <c r="BE1595" s="34"/>
      <c r="BF1595" s="34"/>
      <c r="BG1595" s="34"/>
      <c r="BH1595" s="34"/>
      <c r="BI1595" s="34"/>
      <c r="BJ1595" s="34"/>
      <c r="BK1595" s="34"/>
      <c r="BL1595" s="34"/>
      <c r="BM1595" s="34"/>
      <c r="BN1595" s="34"/>
      <c r="BO1595" s="34"/>
    </row>
    <row r="1596" spans="1:67" x14ac:dyDescent="0.25">
      <c r="A1596" s="2">
        <v>1595</v>
      </c>
      <c r="B1596" s="3">
        <v>43915.628156932871</v>
      </c>
      <c r="C1596" s="35">
        <v>42.42</v>
      </c>
      <c r="D1596" s="2">
        <v>965.1</v>
      </c>
      <c r="E1596" s="2">
        <v>15.96</v>
      </c>
      <c r="F1596" s="2">
        <v>408.83</v>
      </c>
      <c r="G1596" s="2">
        <v>1194</v>
      </c>
      <c r="H1596" s="2">
        <v>4.96</v>
      </c>
      <c r="I1596" s="2">
        <v>43.43</v>
      </c>
      <c r="J1596" s="2">
        <v>42.25</v>
      </c>
      <c r="K1596" s="2">
        <v>628</v>
      </c>
      <c r="L1596" s="2">
        <v>597</v>
      </c>
      <c r="M1596" s="2">
        <v>1</v>
      </c>
    </row>
    <row r="1597" spans="1:67" x14ac:dyDescent="0.25">
      <c r="A1597" s="2">
        <v>1596</v>
      </c>
      <c r="B1597" s="3">
        <v>43915.629770324071</v>
      </c>
      <c r="C1597" s="35">
        <v>42.87</v>
      </c>
      <c r="D1597" s="2">
        <v>965.09</v>
      </c>
      <c r="E1597" s="2">
        <v>19.03</v>
      </c>
      <c r="F1597" s="2">
        <v>408.95</v>
      </c>
      <c r="G1597" s="2">
        <v>1155</v>
      </c>
      <c r="H1597" s="2">
        <v>4.83</v>
      </c>
      <c r="I1597" s="2">
        <v>43.85</v>
      </c>
      <c r="J1597" s="2">
        <v>42.79</v>
      </c>
      <c r="K1597" s="2">
        <v>621</v>
      </c>
      <c r="L1597" s="2">
        <v>597</v>
      </c>
      <c r="M1597" s="2">
        <v>1</v>
      </c>
    </row>
    <row r="1598" spans="1:67" x14ac:dyDescent="0.25">
      <c r="A1598" s="2">
        <v>1597</v>
      </c>
      <c r="B1598" s="3">
        <v>43915.631388368056</v>
      </c>
      <c r="C1598" s="35">
        <v>42.26</v>
      </c>
      <c r="D1598" s="2">
        <v>965</v>
      </c>
      <c r="E1598" s="2">
        <v>21.65</v>
      </c>
      <c r="F1598" s="2">
        <v>409.7</v>
      </c>
      <c r="G1598" s="2">
        <v>1162</v>
      </c>
      <c r="H1598" s="2">
        <v>4.84</v>
      </c>
      <c r="I1598" s="2">
        <v>43.25</v>
      </c>
      <c r="J1598" s="2">
        <v>42.21</v>
      </c>
      <c r="K1598" s="2">
        <v>628</v>
      </c>
      <c r="L1598" s="2">
        <v>582</v>
      </c>
      <c r="M1598" s="2">
        <v>1</v>
      </c>
    </row>
    <row r="1599" spans="1:67" x14ac:dyDescent="0.25">
      <c r="A1599" s="2">
        <v>1598</v>
      </c>
      <c r="B1599" s="3">
        <v>43915.63465305556</v>
      </c>
      <c r="C1599" s="35">
        <v>42.83</v>
      </c>
      <c r="D1599" s="2">
        <v>964.88</v>
      </c>
      <c r="E1599" s="2">
        <v>18.09</v>
      </c>
      <c r="F1599" s="2">
        <v>410.72</v>
      </c>
      <c r="G1599" s="2">
        <v>1195</v>
      </c>
      <c r="H1599" s="2">
        <v>5.05</v>
      </c>
      <c r="I1599" s="2">
        <v>43.95</v>
      </c>
      <c r="J1599" s="2">
        <v>42.71</v>
      </c>
      <c r="K1599" s="2">
        <v>646</v>
      </c>
      <c r="L1599" s="2">
        <v>606</v>
      </c>
      <c r="M1599" s="2">
        <v>1</v>
      </c>
    </row>
    <row r="1600" spans="1:67" x14ac:dyDescent="0.25">
      <c r="A1600" s="2">
        <v>1599</v>
      </c>
      <c r="B1600" s="3">
        <v>43915.63685012731</v>
      </c>
      <c r="C1600" s="35">
        <v>42.9</v>
      </c>
      <c r="D1600" s="2">
        <v>964.85</v>
      </c>
      <c r="E1600" s="2">
        <v>16.12</v>
      </c>
      <c r="F1600" s="2">
        <v>411.02</v>
      </c>
      <c r="G1600" s="2">
        <v>1162</v>
      </c>
      <c r="H1600" s="2">
        <v>4.8099999999999996</v>
      </c>
      <c r="I1600" s="2">
        <v>43.89</v>
      </c>
      <c r="J1600" s="2">
        <v>42.69</v>
      </c>
      <c r="K1600" s="2">
        <v>640</v>
      </c>
      <c r="L1600" s="2">
        <v>606</v>
      </c>
      <c r="M1600" s="2">
        <v>1</v>
      </c>
    </row>
    <row r="1601" spans="1:67" x14ac:dyDescent="0.25">
      <c r="A1601" s="2">
        <v>1600</v>
      </c>
      <c r="B1601" s="3">
        <v>43915.638459594906</v>
      </c>
      <c r="C1601" s="35">
        <v>42.71</v>
      </c>
      <c r="D1601" s="2">
        <v>964.87</v>
      </c>
      <c r="E1601" s="2">
        <v>14.82</v>
      </c>
      <c r="F1601" s="2">
        <v>410.81</v>
      </c>
      <c r="G1601" s="2">
        <v>1219</v>
      </c>
      <c r="H1601" s="2">
        <v>5.15</v>
      </c>
      <c r="I1601" s="2">
        <v>43.83</v>
      </c>
      <c r="J1601" s="2">
        <v>42.77</v>
      </c>
      <c r="K1601" s="2">
        <v>584</v>
      </c>
      <c r="L1601" s="2">
        <v>567</v>
      </c>
      <c r="M1601" s="2">
        <v>1</v>
      </c>
    </row>
    <row r="1602" spans="1:67" x14ac:dyDescent="0.25">
      <c r="A1602" s="2">
        <v>1601</v>
      </c>
      <c r="B1602" s="3">
        <v>43915.640077696764</v>
      </c>
      <c r="C1602" s="35">
        <v>41.49</v>
      </c>
      <c r="D1602" s="2">
        <v>964.95</v>
      </c>
      <c r="E1602" s="2">
        <v>20.51</v>
      </c>
      <c r="F1602" s="2">
        <v>410.13</v>
      </c>
      <c r="G1602" s="2">
        <v>1158</v>
      </c>
      <c r="H1602" s="2">
        <v>4.76</v>
      </c>
      <c r="I1602" s="2">
        <v>42.57</v>
      </c>
      <c r="J1602" s="2">
        <v>41.87</v>
      </c>
      <c r="K1602" s="2">
        <v>584</v>
      </c>
      <c r="L1602" s="2">
        <v>567</v>
      </c>
      <c r="M1602" s="2">
        <v>1</v>
      </c>
    </row>
    <row r="1603" spans="1:67" x14ac:dyDescent="0.25">
      <c r="A1603" s="2">
        <v>1602</v>
      </c>
      <c r="B1603" s="3">
        <v>43915.644124421291</v>
      </c>
      <c r="C1603" s="35">
        <v>41.51</v>
      </c>
      <c r="D1603" s="2">
        <v>964.77</v>
      </c>
      <c r="E1603" s="2">
        <v>22.3</v>
      </c>
      <c r="F1603" s="2">
        <v>411.72</v>
      </c>
      <c r="G1603" s="2">
        <v>1101</v>
      </c>
      <c r="H1603" s="2">
        <v>4.53</v>
      </c>
      <c r="I1603" s="2">
        <v>42.53</v>
      </c>
      <c r="J1603" s="2">
        <v>41.87</v>
      </c>
      <c r="K1603" s="2">
        <v>612</v>
      </c>
      <c r="L1603" s="2">
        <v>597</v>
      </c>
      <c r="M1603" s="2">
        <v>1</v>
      </c>
    </row>
    <row r="1604" spans="1:67" x14ac:dyDescent="0.25">
      <c r="A1604" s="2">
        <v>1603</v>
      </c>
      <c r="B1604" s="3">
        <v>43915.646294479171</v>
      </c>
      <c r="C1604" s="35">
        <v>40.98</v>
      </c>
      <c r="D1604" s="2">
        <v>964.66</v>
      </c>
      <c r="E1604" s="2">
        <v>17.170000000000002</v>
      </c>
      <c r="F1604" s="2">
        <v>412.66</v>
      </c>
      <c r="G1604" s="2">
        <v>1154</v>
      </c>
      <c r="H1604" s="2">
        <v>4.8099999999999996</v>
      </c>
      <c r="I1604" s="2">
        <v>41.99</v>
      </c>
      <c r="J1604" s="2">
        <v>40.729999999999997</v>
      </c>
      <c r="K1604" s="2">
        <v>640</v>
      </c>
      <c r="L1604" s="2">
        <v>606</v>
      </c>
      <c r="M1604" s="2">
        <v>1</v>
      </c>
    </row>
    <row r="1605" spans="1:67" x14ac:dyDescent="0.25">
      <c r="A1605" s="2">
        <v>1604</v>
      </c>
      <c r="B1605" s="3">
        <v>43915.647907928244</v>
      </c>
      <c r="C1605" s="35">
        <v>42.56</v>
      </c>
      <c r="D1605" s="2">
        <v>964.63</v>
      </c>
      <c r="E1605" s="2">
        <v>17.14</v>
      </c>
      <c r="F1605" s="2">
        <v>412.92</v>
      </c>
      <c r="G1605" s="2">
        <v>1155</v>
      </c>
      <c r="H1605" s="2">
        <v>4.88</v>
      </c>
      <c r="I1605" s="2">
        <v>43.49</v>
      </c>
      <c r="J1605" s="2">
        <v>42.83</v>
      </c>
      <c r="K1605" s="2">
        <v>621</v>
      </c>
      <c r="L1605" s="2">
        <v>582</v>
      </c>
      <c r="M1605" s="2">
        <v>1</v>
      </c>
    </row>
    <row r="1606" spans="1:67" x14ac:dyDescent="0.25">
      <c r="A1606" s="2">
        <v>1605</v>
      </c>
      <c r="B1606" s="3">
        <v>43915.64952600695</v>
      </c>
      <c r="C1606" s="35">
        <v>44.16</v>
      </c>
      <c r="D1606" s="2">
        <v>964.68</v>
      </c>
      <c r="E1606" s="2">
        <v>14.66</v>
      </c>
      <c r="F1606" s="2">
        <v>412.42</v>
      </c>
      <c r="G1606" s="2">
        <v>1080</v>
      </c>
      <c r="H1606" s="2">
        <v>4.4800000000000004</v>
      </c>
      <c r="I1606" s="2">
        <v>45.17</v>
      </c>
      <c r="J1606" s="2">
        <v>43.93</v>
      </c>
      <c r="K1606" s="2">
        <v>615</v>
      </c>
      <c r="L1606" s="2">
        <v>592</v>
      </c>
      <c r="M1606" s="2">
        <v>1</v>
      </c>
    </row>
    <row r="1607" spans="1:67" x14ac:dyDescent="0.25">
      <c r="A1607" s="2">
        <v>1606</v>
      </c>
      <c r="B1607" s="3">
        <v>43915.653527881943</v>
      </c>
      <c r="C1607" s="35">
        <v>43.09</v>
      </c>
      <c r="D1607" s="2">
        <v>964.6</v>
      </c>
      <c r="E1607" s="2">
        <v>15.28</v>
      </c>
      <c r="F1607" s="2">
        <v>413.13</v>
      </c>
      <c r="G1607" s="2">
        <v>1024</v>
      </c>
      <c r="H1607" s="2">
        <v>4.2</v>
      </c>
      <c r="I1607" s="2">
        <v>44.09</v>
      </c>
      <c r="J1607" s="2">
        <v>43.03</v>
      </c>
      <c r="K1607" s="2">
        <v>631</v>
      </c>
      <c r="L1607" s="2">
        <v>601</v>
      </c>
      <c r="M1607" s="2">
        <v>1</v>
      </c>
    </row>
    <row r="1608" spans="1:67" x14ac:dyDescent="0.25">
      <c r="A1608" s="2">
        <v>1607</v>
      </c>
      <c r="B1608" s="3">
        <v>43915.655742673611</v>
      </c>
      <c r="C1608" s="35">
        <v>41.1</v>
      </c>
      <c r="D1608" s="2">
        <v>964.59</v>
      </c>
      <c r="E1608" s="2">
        <v>18.07</v>
      </c>
      <c r="F1608" s="2">
        <v>413.23</v>
      </c>
      <c r="G1608" s="2">
        <v>1067</v>
      </c>
      <c r="H1608" s="2">
        <v>4.42</v>
      </c>
      <c r="I1608" s="2">
        <v>42.29</v>
      </c>
      <c r="J1608" s="2">
        <v>41.73</v>
      </c>
      <c r="K1608" s="2">
        <v>621</v>
      </c>
      <c r="L1608" s="2">
        <v>582</v>
      </c>
      <c r="M1608" s="2">
        <v>1</v>
      </c>
    </row>
    <row r="1609" spans="1:67" x14ac:dyDescent="0.25">
      <c r="A1609" s="2">
        <v>1608</v>
      </c>
      <c r="B1609" s="3">
        <v>43915.657113356487</v>
      </c>
      <c r="C1609" s="35">
        <v>40.68</v>
      </c>
      <c r="D1609" s="2">
        <v>964.57</v>
      </c>
      <c r="E1609" s="2">
        <v>20.36</v>
      </c>
      <c r="F1609" s="2">
        <v>413.4</v>
      </c>
      <c r="G1609" s="2">
        <v>1069</v>
      </c>
      <c r="H1609" s="2">
        <v>4.37</v>
      </c>
      <c r="I1609" s="2">
        <v>41.33</v>
      </c>
      <c r="J1609" s="2">
        <v>40.549999999999997</v>
      </c>
      <c r="K1609" s="2">
        <v>615</v>
      </c>
      <c r="L1609" s="2">
        <v>582</v>
      </c>
      <c r="M1609" s="2">
        <v>1</v>
      </c>
    </row>
    <row r="1610" spans="1:67" x14ac:dyDescent="0.25">
      <c r="A1610" s="2">
        <v>1609</v>
      </c>
      <c r="B1610" s="3">
        <v>43915.658722731481</v>
      </c>
      <c r="C1610" s="35">
        <v>40.630000000000003</v>
      </c>
      <c r="D1610" s="2">
        <v>964.55</v>
      </c>
      <c r="E1610" s="2">
        <v>22.98</v>
      </c>
      <c r="F1610" s="2">
        <v>413.62</v>
      </c>
      <c r="G1610" s="2">
        <v>1043</v>
      </c>
      <c r="H1610" s="2">
        <v>4.22</v>
      </c>
      <c r="I1610" s="2">
        <v>41.33</v>
      </c>
      <c r="J1610" s="2">
        <v>40.61</v>
      </c>
      <c r="K1610" s="2">
        <v>631</v>
      </c>
      <c r="L1610" s="2">
        <v>586</v>
      </c>
      <c r="M1610" s="2">
        <v>1</v>
      </c>
    </row>
    <row r="1611" spans="1:67" x14ac:dyDescent="0.25">
      <c r="A1611" s="2">
        <v>1610</v>
      </c>
      <c r="B1611" s="3">
        <v>43915.661967048611</v>
      </c>
      <c r="C1611" s="35">
        <v>40.630000000000003</v>
      </c>
      <c r="D1611" s="2">
        <v>964.61</v>
      </c>
      <c r="E1611" s="2">
        <v>20.54</v>
      </c>
      <c r="F1611" s="2">
        <v>413.03</v>
      </c>
      <c r="G1611" s="2">
        <v>1030</v>
      </c>
      <c r="H1611" s="2">
        <v>4.09</v>
      </c>
      <c r="I1611" s="2">
        <v>41.19</v>
      </c>
      <c r="J1611" s="2">
        <v>40.549999999999997</v>
      </c>
      <c r="K1611" s="2">
        <v>628</v>
      </c>
      <c r="L1611" s="2">
        <v>596</v>
      </c>
      <c r="M1611" s="2">
        <v>1</v>
      </c>
    </row>
    <row r="1612" spans="1:67" x14ac:dyDescent="0.25">
      <c r="A1612" s="2">
        <v>1611</v>
      </c>
      <c r="B1612" s="3">
        <v>43915.664133391205</v>
      </c>
      <c r="C1612" s="35">
        <v>40.29</v>
      </c>
      <c r="D1612" s="2">
        <v>964.6</v>
      </c>
      <c r="E1612" s="2">
        <v>20.22</v>
      </c>
      <c r="F1612" s="2">
        <v>413.17</v>
      </c>
      <c r="G1612" s="2">
        <v>1016</v>
      </c>
      <c r="H1612" s="2">
        <v>4.09</v>
      </c>
      <c r="I1612" s="2">
        <v>40.729999999999997</v>
      </c>
      <c r="J1612" s="2">
        <v>40.21</v>
      </c>
      <c r="K1612" s="2">
        <v>615</v>
      </c>
      <c r="L1612" s="2">
        <v>591</v>
      </c>
      <c r="M1612" s="2">
        <v>1</v>
      </c>
    </row>
    <row r="1613" spans="1:67" x14ac:dyDescent="0.25">
      <c r="A1613" s="2">
        <v>1612</v>
      </c>
      <c r="B1613" s="3">
        <v>43915.665746886574</v>
      </c>
      <c r="C1613" s="35">
        <v>40.07</v>
      </c>
      <c r="D1613" s="2">
        <v>964.66</v>
      </c>
      <c r="E1613" s="2">
        <v>20.49</v>
      </c>
      <c r="F1613" s="2">
        <v>412.62</v>
      </c>
      <c r="G1613" s="2">
        <v>1003</v>
      </c>
      <c r="H1613" s="2">
        <v>4.0199999999999996</v>
      </c>
      <c r="I1613" s="2">
        <v>40.71</v>
      </c>
      <c r="J1613" s="2">
        <v>40.130000000000003</v>
      </c>
      <c r="K1613" s="2">
        <v>621</v>
      </c>
      <c r="L1613" s="2">
        <v>606</v>
      </c>
      <c r="M1613" s="2">
        <v>1</v>
      </c>
    </row>
    <row r="1614" spans="1:67" s="45" customFormat="1" x14ac:dyDescent="0.25">
      <c r="A1614" s="43">
        <v>1613</v>
      </c>
      <c r="B1614" s="44">
        <v>43915.667358530089</v>
      </c>
      <c r="C1614" s="35">
        <v>40.35</v>
      </c>
      <c r="D1614" s="43">
        <v>964.52</v>
      </c>
      <c r="E1614" s="43">
        <v>21.93</v>
      </c>
      <c r="F1614" s="43">
        <v>413.84</v>
      </c>
      <c r="G1614" s="43">
        <v>987</v>
      </c>
      <c r="H1614" s="43">
        <v>3.98</v>
      </c>
      <c r="I1614" s="43">
        <v>40.85</v>
      </c>
      <c r="J1614" s="43">
        <v>40.19</v>
      </c>
      <c r="K1614" s="43">
        <v>631</v>
      </c>
      <c r="L1614" s="43">
        <v>596</v>
      </c>
      <c r="M1614" s="2">
        <v>1</v>
      </c>
      <c r="N1614" s="76">
        <f t="shared" ref="N1614:O1614" si="424">AVERAGE(C1614:C1632)</f>
        <v>39.885263157894741</v>
      </c>
      <c r="O1614" s="76">
        <f t="shared" si="424"/>
        <v>964.30473684210517</v>
      </c>
      <c r="P1614" s="76">
        <f t="shared" ref="P1614:V1614" si="425">AVERAGE(E1614:E1632)</f>
        <v>21.150526315789467</v>
      </c>
      <c r="Q1614" s="76">
        <f t="shared" si="425"/>
        <v>415.70894736842109</v>
      </c>
      <c r="R1614" s="76">
        <f t="shared" si="425"/>
        <v>667.47368421052636</v>
      </c>
      <c r="S1614" s="76">
        <f t="shared" si="425"/>
        <v>2.2347368421052627</v>
      </c>
      <c r="T1614" s="76">
        <f t="shared" si="425"/>
        <v>40.53631578947369</v>
      </c>
      <c r="U1614" s="76">
        <f t="shared" si="425"/>
        <v>39.703684210526312</v>
      </c>
      <c r="V1614" s="76">
        <f t="shared" si="425"/>
        <v>608.42105263157896</v>
      </c>
      <c r="W1614" s="71">
        <f t="shared" ref="W1614:X1614" si="426">STDEV(C1614:C1632)</f>
        <v>1.0020388572031673</v>
      </c>
      <c r="X1614" s="71">
        <f t="shared" si="426"/>
        <v>0.12393405150646389</v>
      </c>
      <c r="Y1614" s="71">
        <f t="shared" ref="Y1614:AE1614" si="427">STDEV(E1614:E1632)</f>
        <v>3.7605783740805725</v>
      </c>
      <c r="Z1614" s="71">
        <f t="shared" si="427"/>
        <v>1.0742588904648138</v>
      </c>
      <c r="AA1614" s="71">
        <f t="shared" si="427"/>
        <v>226.56820616932029</v>
      </c>
      <c r="AB1614" s="71">
        <f t="shared" si="427"/>
        <v>1.185314624997903</v>
      </c>
      <c r="AC1614" s="71">
        <f t="shared" si="427"/>
        <v>1.2214027023891454</v>
      </c>
      <c r="AD1614" s="71">
        <f t="shared" si="427"/>
        <v>1.0432652295467753</v>
      </c>
      <c r="AE1614" s="71">
        <f t="shared" si="427"/>
        <v>16.61095953303683</v>
      </c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34"/>
      <c r="AY1614" s="34"/>
      <c r="AZ1614" s="34"/>
      <c r="BA1614" s="34"/>
      <c r="BB1614" s="34"/>
      <c r="BC1614" s="34"/>
      <c r="BD1614" s="34"/>
      <c r="BE1614" s="34"/>
      <c r="BF1614" s="34"/>
      <c r="BG1614" s="34"/>
      <c r="BH1614" s="34"/>
      <c r="BI1614" s="34"/>
      <c r="BJ1614" s="34"/>
      <c r="BK1614" s="34"/>
      <c r="BL1614" s="34"/>
      <c r="BM1614" s="34"/>
      <c r="BN1614" s="34"/>
      <c r="BO1614" s="34"/>
    </row>
    <row r="1615" spans="1:67" x14ac:dyDescent="0.25">
      <c r="A1615" s="2">
        <v>1614</v>
      </c>
      <c r="B1615" s="3">
        <v>43915.670603483799</v>
      </c>
      <c r="C1615" s="35">
        <v>39.380000000000003</v>
      </c>
      <c r="D1615" s="2">
        <v>964.48</v>
      </c>
      <c r="E1615" s="2">
        <v>23.64</v>
      </c>
      <c r="F1615" s="2">
        <v>414.15</v>
      </c>
      <c r="G1615" s="2">
        <v>972</v>
      </c>
      <c r="H1615" s="2">
        <v>3.81</v>
      </c>
      <c r="I1615" s="2">
        <v>39.83</v>
      </c>
      <c r="J1615" s="2">
        <v>39.15</v>
      </c>
      <c r="K1615" s="2">
        <v>615</v>
      </c>
      <c r="L1615" s="2">
        <v>597</v>
      </c>
      <c r="M1615" s="2">
        <v>1</v>
      </c>
    </row>
    <row r="1616" spans="1:67" x14ac:dyDescent="0.25">
      <c r="A1616" s="2">
        <v>1615</v>
      </c>
      <c r="B1616" s="3">
        <v>43915.672770520832</v>
      </c>
      <c r="C1616" s="35">
        <v>39.81</v>
      </c>
      <c r="D1616" s="2">
        <v>964.48</v>
      </c>
      <c r="E1616" s="2">
        <v>22.75</v>
      </c>
      <c r="F1616" s="2">
        <v>414.2</v>
      </c>
      <c r="G1616" s="2">
        <v>986</v>
      </c>
      <c r="H1616" s="2">
        <v>3.91</v>
      </c>
      <c r="I1616" s="2">
        <v>40.39</v>
      </c>
      <c r="J1616" s="2">
        <v>39.770000000000003</v>
      </c>
      <c r="K1616" s="2">
        <v>628</v>
      </c>
      <c r="L1616" s="2">
        <v>592</v>
      </c>
      <c r="M1616" s="2">
        <v>1</v>
      </c>
    </row>
    <row r="1617" spans="1:13" x14ac:dyDescent="0.25">
      <c r="A1617" s="2">
        <v>1616</v>
      </c>
      <c r="B1617" s="3">
        <v>43915.674389756939</v>
      </c>
      <c r="C1617" s="35">
        <v>39.770000000000003</v>
      </c>
      <c r="D1617" s="2">
        <v>964.45</v>
      </c>
      <c r="E1617" s="2">
        <v>21.04</v>
      </c>
      <c r="F1617" s="2">
        <v>414.47</v>
      </c>
      <c r="G1617" s="2">
        <v>943</v>
      </c>
      <c r="H1617" s="2">
        <v>3.63</v>
      </c>
      <c r="I1617" s="2">
        <v>40.25</v>
      </c>
      <c r="J1617" s="2">
        <v>39.57</v>
      </c>
      <c r="K1617" s="2">
        <v>621</v>
      </c>
      <c r="L1617" s="2">
        <v>592</v>
      </c>
      <c r="M1617" s="2">
        <v>1</v>
      </c>
    </row>
    <row r="1618" spans="1:13" x14ac:dyDescent="0.25">
      <c r="A1618" s="2">
        <v>1617</v>
      </c>
      <c r="B1618" s="3">
        <v>43915.676007534727</v>
      </c>
      <c r="C1618" s="35">
        <v>40.24</v>
      </c>
      <c r="D1618" s="2">
        <v>964.45</v>
      </c>
      <c r="E1618" s="2">
        <v>22.71</v>
      </c>
      <c r="F1618" s="2">
        <v>414.44</v>
      </c>
      <c r="G1618" s="2">
        <v>959</v>
      </c>
      <c r="H1618" s="2">
        <v>3.76</v>
      </c>
      <c r="I1618" s="2">
        <v>40.67</v>
      </c>
      <c r="J1618" s="2">
        <v>40.07</v>
      </c>
      <c r="K1618" s="2">
        <v>615</v>
      </c>
      <c r="L1618" s="2">
        <v>586</v>
      </c>
      <c r="M1618" s="2">
        <v>1</v>
      </c>
    </row>
    <row r="1619" spans="1:13" x14ac:dyDescent="0.25">
      <c r="A1619" s="2">
        <v>1618</v>
      </c>
      <c r="B1619" s="3">
        <v>43915.679252442133</v>
      </c>
      <c r="C1619" s="35">
        <v>38.44</v>
      </c>
      <c r="D1619" s="2">
        <v>964.37</v>
      </c>
      <c r="E1619" s="2">
        <v>23.83</v>
      </c>
      <c r="F1619" s="2">
        <v>415.12</v>
      </c>
      <c r="G1619" s="2">
        <v>516</v>
      </c>
      <c r="H1619" s="2">
        <v>1.38</v>
      </c>
      <c r="I1619" s="2">
        <v>38.67</v>
      </c>
      <c r="J1619" s="2">
        <v>38.19</v>
      </c>
      <c r="K1619" s="2">
        <v>600</v>
      </c>
      <c r="L1619" s="2">
        <v>572</v>
      </c>
      <c r="M1619" s="2">
        <v>1</v>
      </c>
    </row>
    <row r="1620" spans="1:13" x14ac:dyDescent="0.25">
      <c r="A1620" s="2">
        <v>1619</v>
      </c>
      <c r="B1620" s="3">
        <v>43915.681416550928</v>
      </c>
      <c r="C1620" s="35">
        <v>38.4</v>
      </c>
      <c r="D1620" s="2">
        <v>964.39</v>
      </c>
      <c r="E1620" s="2">
        <v>27.74</v>
      </c>
      <c r="F1620" s="2">
        <v>414.99</v>
      </c>
      <c r="G1620" s="2">
        <v>708</v>
      </c>
      <c r="H1620" s="2">
        <v>1.75</v>
      </c>
      <c r="I1620" s="2">
        <v>38.53</v>
      </c>
      <c r="J1620" s="2">
        <v>37.950000000000003</v>
      </c>
      <c r="K1620" s="2">
        <v>615</v>
      </c>
      <c r="L1620" s="2">
        <v>572</v>
      </c>
      <c r="M1620" s="2">
        <v>1</v>
      </c>
    </row>
    <row r="1621" spans="1:13" x14ac:dyDescent="0.25">
      <c r="A1621" s="2">
        <v>1620</v>
      </c>
      <c r="B1621" s="3">
        <v>43915.683023854166</v>
      </c>
      <c r="C1621" s="35">
        <v>40.5</v>
      </c>
      <c r="D1621" s="2">
        <v>964.33</v>
      </c>
      <c r="E1621" s="2">
        <v>21.68</v>
      </c>
      <c r="F1621" s="2">
        <v>415.53</v>
      </c>
      <c r="G1621" s="2">
        <v>879</v>
      </c>
      <c r="H1621" s="2">
        <v>3.34</v>
      </c>
      <c r="I1621" s="2">
        <v>41.21</v>
      </c>
      <c r="J1621" s="2">
        <v>40.03</v>
      </c>
      <c r="K1621" s="2">
        <v>596</v>
      </c>
      <c r="L1621" s="2">
        <v>557</v>
      </c>
      <c r="M1621" s="2">
        <v>1</v>
      </c>
    </row>
    <row r="1622" spans="1:13" x14ac:dyDescent="0.25">
      <c r="A1622" s="2">
        <v>1621</v>
      </c>
      <c r="B1622" s="3">
        <v>43915.684640451393</v>
      </c>
      <c r="C1622" s="35">
        <v>42.2</v>
      </c>
      <c r="D1622" s="2">
        <v>964.28</v>
      </c>
      <c r="E1622" s="2">
        <v>15.4</v>
      </c>
      <c r="F1622" s="2">
        <v>415.9</v>
      </c>
      <c r="G1622" s="2">
        <v>440</v>
      </c>
      <c r="H1622" s="2">
        <v>1.78</v>
      </c>
      <c r="I1622" s="2">
        <v>43.33</v>
      </c>
      <c r="J1622" s="2">
        <v>42.19</v>
      </c>
      <c r="K1622" s="2">
        <v>600</v>
      </c>
      <c r="L1622" s="2">
        <v>557</v>
      </c>
      <c r="M1622" s="2">
        <v>1</v>
      </c>
    </row>
    <row r="1623" spans="1:13" x14ac:dyDescent="0.25">
      <c r="A1623" s="2">
        <v>1622</v>
      </c>
      <c r="B1623" s="3">
        <v>43915.687871689814</v>
      </c>
      <c r="C1623" s="35">
        <v>41.28</v>
      </c>
      <c r="D1623" s="2">
        <v>964.22</v>
      </c>
      <c r="E1623" s="2">
        <v>16.09</v>
      </c>
      <c r="F1623" s="2">
        <v>416.49</v>
      </c>
      <c r="G1623" s="2">
        <v>392</v>
      </c>
      <c r="H1623" s="2">
        <v>0.73</v>
      </c>
      <c r="I1623" s="2">
        <v>42.33</v>
      </c>
      <c r="J1623" s="2">
        <v>41.27</v>
      </c>
      <c r="K1623" s="2">
        <v>584</v>
      </c>
      <c r="L1623" s="2">
        <v>567</v>
      </c>
      <c r="M1623" s="2">
        <v>1</v>
      </c>
    </row>
    <row r="1624" spans="1:13" x14ac:dyDescent="0.25">
      <c r="A1624" s="2">
        <v>1623</v>
      </c>
      <c r="B1624" s="3">
        <v>43915.690036481479</v>
      </c>
      <c r="C1624" s="35">
        <v>41.16</v>
      </c>
      <c r="D1624" s="2">
        <v>964.21</v>
      </c>
      <c r="E1624" s="2">
        <v>16.64</v>
      </c>
      <c r="F1624" s="2">
        <v>416.56</v>
      </c>
      <c r="G1624" s="2">
        <v>398</v>
      </c>
      <c r="H1624" s="2">
        <v>0.76</v>
      </c>
      <c r="I1624" s="2">
        <v>42.17</v>
      </c>
      <c r="J1624" s="2">
        <v>41.01</v>
      </c>
      <c r="K1624" s="2">
        <v>581</v>
      </c>
      <c r="L1624" s="2">
        <v>552</v>
      </c>
      <c r="M1624" s="2">
        <v>1</v>
      </c>
    </row>
    <row r="1625" spans="1:13" x14ac:dyDescent="0.25">
      <c r="A1625" s="2">
        <v>1624</v>
      </c>
      <c r="B1625" s="3">
        <v>43915.691652951384</v>
      </c>
      <c r="C1625" s="35">
        <v>38.520000000000003</v>
      </c>
      <c r="D1625" s="2">
        <v>964.21</v>
      </c>
      <c r="E1625" s="2">
        <v>22.39</v>
      </c>
      <c r="F1625" s="2">
        <v>416.55</v>
      </c>
      <c r="G1625" s="2">
        <v>415</v>
      </c>
      <c r="H1625" s="2">
        <v>0.84</v>
      </c>
      <c r="I1625" s="2">
        <v>39.270000000000003</v>
      </c>
      <c r="J1625" s="2">
        <v>38.89</v>
      </c>
      <c r="K1625" s="2">
        <v>575</v>
      </c>
      <c r="L1625" s="2">
        <v>562</v>
      </c>
      <c r="M1625" s="2">
        <v>1</v>
      </c>
    </row>
    <row r="1626" spans="1:13" x14ac:dyDescent="0.25">
      <c r="A1626" s="2">
        <v>1625</v>
      </c>
      <c r="B1626" s="3">
        <v>43915.693257685183</v>
      </c>
      <c r="C1626" s="35">
        <v>39.729999999999997</v>
      </c>
      <c r="D1626" s="2">
        <v>964.22</v>
      </c>
      <c r="E1626" s="2">
        <v>17.46</v>
      </c>
      <c r="F1626" s="2">
        <v>416.43</v>
      </c>
      <c r="G1626" s="2">
        <v>683</v>
      </c>
      <c r="H1626" s="2">
        <v>2.71</v>
      </c>
      <c r="I1626" s="2">
        <v>40.53</v>
      </c>
      <c r="J1626" s="2">
        <v>39.29</v>
      </c>
      <c r="K1626" s="2">
        <v>621</v>
      </c>
      <c r="L1626" s="2">
        <v>572</v>
      </c>
      <c r="M1626" s="2">
        <v>1</v>
      </c>
    </row>
    <row r="1627" spans="1:13" x14ac:dyDescent="0.25">
      <c r="A1627" s="2">
        <v>1626</v>
      </c>
      <c r="B1627" s="3">
        <v>43915.696498599536</v>
      </c>
      <c r="C1627" s="35">
        <v>38.979999999999997</v>
      </c>
      <c r="D1627" s="2">
        <v>964.26</v>
      </c>
      <c r="E1627" s="2">
        <v>26.77</v>
      </c>
      <c r="F1627" s="2">
        <v>416.11</v>
      </c>
      <c r="G1627" s="2">
        <v>475</v>
      </c>
      <c r="H1627" s="2">
        <v>1.38</v>
      </c>
      <c r="I1627" s="2">
        <v>39.450000000000003</v>
      </c>
      <c r="J1627" s="2">
        <v>38.950000000000003</v>
      </c>
      <c r="K1627" s="2">
        <v>606</v>
      </c>
      <c r="L1627" s="2">
        <v>582</v>
      </c>
      <c r="M1627" s="2">
        <v>1</v>
      </c>
    </row>
    <row r="1628" spans="1:13" x14ac:dyDescent="0.25">
      <c r="A1628" s="2">
        <v>1627</v>
      </c>
      <c r="B1628" s="3">
        <v>43915.698671759259</v>
      </c>
      <c r="C1628" s="35">
        <v>39.71</v>
      </c>
      <c r="D1628" s="2">
        <v>964.23</v>
      </c>
      <c r="E1628" s="2">
        <v>17.399999999999999</v>
      </c>
      <c r="F1628" s="2">
        <v>416.34</v>
      </c>
      <c r="G1628" s="2">
        <v>448</v>
      </c>
      <c r="H1628" s="2">
        <v>1.04</v>
      </c>
      <c r="I1628" s="2">
        <v>40.57</v>
      </c>
      <c r="J1628" s="2">
        <v>39.369999999999997</v>
      </c>
      <c r="K1628" s="2">
        <v>596</v>
      </c>
      <c r="L1628" s="2">
        <v>577</v>
      </c>
      <c r="M1628" s="2">
        <v>1</v>
      </c>
    </row>
    <row r="1629" spans="1:13" x14ac:dyDescent="0.25">
      <c r="A1629" s="2">
        <v>1628</v>
      </c>
      <c r="B1629" s="3">
        <v>43915.700275787036</v>
      </c>
      <c r="C1629" s="35">
        <v>40</v>
      </c>
      <c r="D1629" s="2">
        <v>964.2</v>
      </c>
      <c r="E1629" s="2">
        <v>26.51</v>
      </c>
      <c r="F1629" s="2">
        <v>416.58</v>
      </c>
      <c r="G1629" s="2">
        <v>451</v>
      </c>
      <c r="H1629" s="2">
        <v>1.01</v>
      </c>
      <c r="I1629" s="2">
        <v>40.71</v>
      </c>
      <c r="J1629" s="2">
        <v>40.03</v>
      </c>
      <c r="K1629" s="2">
        <v>606</v>
      </c>
      <c r="L1629" s="2">
        <v>577</v>
      </c>
      <c r="M1629" s="2">
        <v>1</v>
      </c>
    </row>
    <row r="1630" spans="1:13" x14ac:dyDescent="0.25">
      <c r="A1630" s="2">
        <v>1629</v>
      </c>
      <c r="B1630" s="3">
        <v>43915.701891643519</v>
      </c>
      <c r="C1630" s="35">
        <v>39.090000000000003</v>
      </c>
      <c r="D1630" s="2">
        <v>964.18</v>
      </c>
      <c r="E1630" s="2">
        <v>19.079999999999998</v>
      </c>
      <c r="F1630" s="2">
        <v>416.76</v>
      </c>
      <c r="G1630" s="2">
        <v>701</v>
      </c>
      <c r="H1630" s="2">
        <v>2.33</v>
      </c>
      <c r="I1630" s="2">
        <v>39.729999999999997</v>
      </c>
      <c r="J1630" s="2">
        <v>38.67</v>
      </c>
      <c r="K1630" s="2">
        <v>628</v>
      </c>
      <c r="L1630" s="2">
        <v>582</v>
      </c>
      <c r="M1630" s="2">
        <v>1</v>
      </c>
    </row>
    <row r="1631" spans="1:13" x14ac:dyDescent="0.25">
      <c r="A1631" s="2">
        <v>1630</v>
      </c>
      <c r="B1631" s="3">
        <v>43915.705134293981</v>
      </c>
      <c r="C1631" s="35">
        <v>39.71</v>
      </c>
      <c r="D1631" s="2">
        <v>964.19</v>
      </c>
      <c r="E1631" s="2">
        <v>21.94</v>
      </c>
      <c r="F1631" s="2">
        <v>416.73</v>
      </c>
      <c r="G1631" s="2">
        <v>661</v>
      </c>
      <c r="H1631" s="2">
        <v>2.16</v>
      </c>
      <c r="I1631" s="2">
        <v>40.21</v>
      </c>
      <c r="J1631" s="2">
        <v>39.49</v>
      </c>
      <c r="K1631" s="2">
        <v>621</v>
      </c>
      <c r="L1631" s="2">
        <v>592</v>
      </c>
      <c r="M1631" s="2">
        <v>1</v>
      </c>
    </row>
    <row r="1632" spans="1:13" x14ac:dyDescent="0.25">
      <c r="A1632" s="2">
        <v>1631</v>
      </c>
      <c r="B1632" s="3">
        <v>43915.707307476856</v>
      </c>
      <c r="C1632" s="35">
        <v>40.549999999999997</v>
      </c>
      <c r="D1632" s="2">
        <v>964.12</v>
      </c>
      <c r="E1632" s="2">
        <v>16.86</v>
      </c>
      <c r="F1632" s="2">
        <v>417.28</v>
      </c>
      <c r="G1632" s="2">
        <v>668</v>
      </c>
      <c r="H1632" s="2">
        <v>2.16</v>
      </c>
      <c r="I1632" s="2">
        <v>41.49</v>
      </c>
      <c r="J1632" s="2">
        <v>40.29</v>
      </c>
      <c r="K1632" s="2">
        <v>621</v>
      </c>
      <c r="L1632" s="2">
        <v>597</v>
      </c>
      <c r="M1632" s="2">
        <v>1</v>
      </c>
    </row>
    <row r="1633" spans="1:67" s="45" customFormat="1" x14ac:dyDescent="0.25">
      <c r="A1633" s="43">
        <v>1632</v>
      </c>
      <c r="B1633" s="44">
        <v>43915.708911979164</v>
      </c>
      <c r="C1633" s="35">
        <v>41.27</v>
      </c>
      <c r="D1633" s="43">
        <v>964.18</v>
      </c>
      <c r="E1633" s="43">
        <v>29.14</v>
      </c>
      <c r="F1633" s="43">
        <v>416.79</v>
      </c>
      <c r="G1633" s="43">
        <v>624</v>
      </c>
      <c r="H1633" s="43">
        <v>1.95</v>
      </c>
      <c r="I1633" s="43">
        <v>41.69</v>
      </c>
      <c r="J1633" s="43">
        <v>41.07</v>
      </c>
      <c r="K1633" s="43">
        <v>646</v>
      </c>
      <c r="L1633" s="43">
        <v>606</v>
      </c>
      <c r="M1633" s="2">
        <v>1</v>
      </c>
      <c r="N1633" s="76">
        <f t="shared" ref="N1633:O1633" si="428">AVERAGE(C1633:C1651)</f>
        <v>39.247894736842113</v>
      </c>
      <c r="O1633" s="76">
        <f t="shared" si="428"/>
        <v>964.19421052631594</v>
      </c>
      <c r="P1633" s="76">
        <f t="shared" ref="P1633:V1633" si="429">AVERAGE(E1633:E1651)</f>
        <v>19.329473684210527</v>
      </c>
      <c r="Q1633" s="76">
        <f t="shared" si="429"/>
        <v>416.67368421052635</v>
      </c>
      <c r="R1633" s="76">
        <f t="shared" si="429"/>
        <v>431.5263157894737</v>
      </c>
      <c r="S1633" s="76">
        <f t="shared" si="429"/>
        <v>0.92368421052631566</v>
      </c>
      <c r="T1633" s="76">
        <f t="shared" si="429"/>
        <v>39.900526315789477</v>
      </c>
      <c r="U1633" s="76">
        <f t="shared" si="429"/>
        <v>39.128947368421059</v>
      </c>
      <c r="V1633" s="76">
        <f t="shared" si="429"/>
        <v>610.57894736842104</v>
      </c>
      <c r="W1633" s="71">
        <f t="shared" ref="W1633:X1633" si="430">STDEV(C1633:C1651)</f>
        <v>1.4327424322581439</v>
      </c>
      <c r="X1633" s="71">
        <f t="shared" si="430"/>
        <v>8.8525940295844666E-2</v>
      </c>
      <c r="Y1633" s="71">
        <f t="shared" ref="Y1633:AE1633" si="431">STDEV(E1633:E1651)</f>
        <v>3.3460598282560516</v>
      </c>
      <c r="Z1633" s="71">
        <f t="shared" si="431"/>
        <v>0.76215491664035506</v>
      </c>
      <c r="AA1633" s="71">
        <f t="shared" si="431"/>
        <v>102.74854333709423</v>
      </c>
      <c r="AB1633" s="71">
        <f t="shared" si="431"/>
        <v>0.52589828469767186</v>
      </c>
      <c r="AC1633" s="71">
        <f t="shared" si="431"/>
        <v>1.5593925943000668</v>
      </c>
      <c r="AD1633" s="71">
        <f t="shared" si="431"/>
        <v>1.5014433601513881</v>
      </c>
      <c r="AE1633" s="71">
        <f t="shared" si="431"/>
        <v>13.728784802878314</v>
      </c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34"/>
      <c r="AY1633" s="34"/>
      <c r="AZ1633" s="34"/>
      <c r="BA1633" s="34"/>
      <c r="BB1633" s="34"/>
      <c r="BC1633" s="34"/>
      <c r="BD1633" s="34"/>
      <c r="BE1633" s="34"/>
      <c r="BF1633" s="34"/>
      <c r="BG1633" s="34"/>
      <c r="BH1633" s="34"/>
      <c r="BI1633" s="34"/>
      <c r="BJ1633" s="34"/>
      <c r="BK1633" s="34"/>
      <c r="BL1633" s="34"/>
      <c r="BM1633" s="34"/>
      <c r="BN1633" s="34"/>
      <c r="BO1633" s="34"/>
    </row>
    <row r="1634" spans="1:67" x14ac:dyDescent="0.25">
      <c r="A1634" s="2">
        <v>1633</v>
      </c>
      <c r="B1634" s="3">
        <v>43915.710518078704</v>
      </c>
      <c r="C1634" s="35">
        <v>40.26</v>
      </c>
      <c r="D1634" s="2">
        <v>964.11</v>
      </c>
      <c r="E1634" s="2">
        <v>17.63</v>
      </c>
      <c r="F1634" s="2">
        <v>417.38</v>
      </c>
      <c r="G1634" s="2">
        <v>620</v>
      </c>
      <c r="H1634" s="2">
        <v>1.86</v>
      </c>
      <c r="I1634" s="2">
        <v>41.03</v>
      </c>
      <c r="J1634" s="2">
        <v>39.950000000000003</v>
      </c>
      <c r="K1634" s="2">
        <v>606</v>
      </c>
      <c r="L1634" s="2">
        <v>597</v>
      </c>
      <c r="M1634" s="2">
        <v>1</v>
      </c>
    </row>
    <row r="1635" spans="1:67" x14ac:dyDescent="0.25">
      <c r="A1635" s="2">
        <v>1634</v>
      </c>
      <c r="B1635" s="3">
        <v>43915.713762141204</v>
      </c>
      <c r="C1635" s="35">
        <v>39.25</v>
      </c>
      <c r="D1635" s="2">
        <v>964.12</v>
      </c>
      <c r="E1635" s="2">
        <v>24.37</v>
      </c>
      <c r="F1635" s="2">
        <v>417.28</v>
      </c>
      <c r="G1635" s="2">
        <v>574</v>
      </c>
      <c r="H1635" s="2">
        <v>1.54</v>
      </c>
      <c r="I1635" s="2">
        <v>39.81</v>
      </c>
      <c r="J1635" s="2">
        <v>39.270000000000003</v>
      </c>
      <c r="K1635" s="2">
        <v>621</v>
      </c>
      <c r="L1635" s="2">
        <v>577</v>
      </c>
      <c r="M1635" s="2">
        <v>1</v>
      </c>
    </row>
    <row r="1636" spans="1:67" x14ac:dyDescent="0.25">
      <c r="A1636" s="2">
        <v>1635</v>
      </c>
      <c r="B1636" s="3">
        <v>43915.715938379624</v>
      </c>
      <c r="C1636" s="35">
        <v>40.29</v>
      </c>
      <c r="D1636" s="2">
        <v>964.03</v>
      </c>
      <c r="E1636" s="2">
        <v>16.329999999999998</v>
      </c>
      <c r="F1636" s="2">
        <v>418.14</v>
      </c>
      <c r="G1636" s="2">
        <v>505</v>
      </c>
      <c r="H1636" s="2">
        <v>1.33</v>
      </c>
      <c r="I1636" s="2">
        <v>41.09</v>
      </c>
      <c r="J1636" s="2">
        <v>40.01</v>
      </c>
      <c r="K1636" s="2">
        <v>615</v>
      </c>
      <c r="L1636" s="2">
        <v>587</v>
      </c>
      <c r="M1636" s="2">
        <v>1</v>
      </c>
    </row>
    <row r="1637" spans="1:67" x14ac:dyDescent="0.25">
      <c r="A1637" s="2">
        <v>1636</v>
      </c>
      <c r="B1637" s="3">
        <v>43915.717551377311</v>
      </c>
      <c r="C1637" s="35">
        <v>41.37</v>
      </c>
      <c r="D1637" s="2">
        <v>964.09</v>
      </c>
      <c r="E1637" s="2">
        <v>18.489999999999998</v>
      </c>
      <c r="F1637" s="2">
        <v>417.6</v>
      </c>
      <c r="G1637" s="2">
        <v>491</v>
      </c>
      <c r="H1637" s="2">
        <v>1.38</v>
      </c>
      <c r="I1637" s="2">
        <v>42.19</v>
      </c>
      <c r="J1637" s="2">
        <v>41.31</v>
      </c>
      <c r="K1637" s="2">
        <v>615</v>
      </c>
      <c r="L1637" s="2">
        <v>597</v>
      </c>
      <c r="M1637" s="2">
        <v>1</v>
      </c>
    </row>
    <row r="1638" spans="1:67" x14ac:dyDescent="0.25">
      <c r="A1638" s="2">
        <v>1637</v>
      </c>
      <c r="B1638" s="3">
        <v>43915.719156666666</v>
      </c>
      <c r="C1638" s="35">
        <v>38.71</v>
      </c>
      <c r="D1638" s="2">
        <v>964.12</v>
      </c>
      <c r="E1638" s="2">
        <v>19.03</v>
      </c>
      <c r="F1638" s="2">
        <v>417.28</v>
      </c>
      <c r="G1638" s="2">
        <v>477</v>
      </c>
      <c r="H1638" s="2">
        <v>1.1499999999999999</v>
      </c>
      <c r="I1638" s="2">
        <v>39.270000000000003</v>
      </c>
      <c r="J1638" s="2">
        <v>38.770000000000003</v>
      </c>
      <c r="K1638" s="2">
        <v>584</v>
      </c>
      <c r="L1638" s="2">
        <v>582</v>
      </c>
      <c r="M1638" s="2">
        <v>1</v>
      </c>
    </row>
    <row r="1639" spans="1:67" x14ac:dyDescent="0.25">
      <c r="A1639" s="2">
        <v>1638</v>
      </c>
      <c r="B1639" s="3">
        <v>43915.722398182872</v>
      </c>
      <c r="C1639" s="35">
        <v>38.71</v>
      </c>
      <c r="D1639" s="2">
        <v>964.17</v>
      </c>
      <c r="E1639" s="2">
        <v>20.62</v>
      </c>
      <c r="F1639" s="2">
        <v>416.9</v>
      </c>
      <c r="G1639" s="2">
        <v>469</v>
      </c>
      <c r="H1639" s="2">
        <v>1.1000000000000001</v>
      </c>
      <c r="I1639" s="2">
        <v>39.29</v>
      </c>
      <c r="J1639" s="2">
        <v>38.869999999999997</v>
      </c>
      <c r="K1639" s="2">
        <v>621</v>
      </c>
      <c r="L1639" s="2">
        <v>582</v>
      </c>
      <c r="M1639" s="2">
        <v>1</v>
      </c>
    </row>
    <row r="1640" spans="1:67" x14ac:dyDescent="0.25">
      <c r="A1640" s="2">
        <v>1639</v>
      </c>
      <c r="B1640" s="3">
        <v>43915.724562199073</v>
      </c>
      <c r="C1640" s="35">
        <v>39.71</v>
      </c>
      <c r="D1640" s="2">
        <v>964.18</v>
      </c>
      <c r="E1640" s="2">
        <v>19.059999999999999</v>
      </c>
      <c r="F1640" s="2">
        <v>416.77</v>
      </c>
      <c r="G1640" s="2">
        <v>436</v>
      </c>
      <c r="H1640" s="2">
        <v>0.98</v>
      </c>
      <c r="I1640" s="2">
        <v>40.450000000000003</v>
      </c>
      <c r="J1640" s="2">
        <v>39.19</v>
      </c>
      <c r="K1640" s="2">
        <v>596</v>
      </c>
      <c r="L1640" s="2">
        <v>582</v>
      </c>
      <c r="M1640" s="2">
        <v>1</v>
      </c>
    </row>
    <row r="1641" spans="1:67" x14ac:dyDescent="0.25">
      <c r="A1641" s="2">
        <v>1640</v>
      </c>
      <c r="B1641" s="3">
        <v>43915.726169386573</v>
      </c>
      <c r="C1641" s="35">
        <v>41.36</v>
      </c>
      <c r="D1641" s="2">
        <v>964.15</v>
      </c>
      <c r="E1641" s="2">
        <v>19.059999999999999</v>
      </c>
      <c r="F1641" s="2">
        <v>417.04</v>
      </c>
      <c r="G1641" s="2">
        <v>471</v>
      </c>
      <c r="H1641" s="2">
        <v>1.03</v>
      </c>
      <c r="I1641" s="2">
        <v>42.29</v>
      </c>
      <c r="J1641" s="2">
        <v>41.49</v>
      </c>
      <c r="K1641" s="2">
        <v>590</v>
      </c>
      <c r="L1641" s="2">
        <v>567</v>
      </c>
      <c r="M1641" s="2">
        <v>1</v>
      </c>
    </row>
    <row r="1642" spans="1:67" x14ac:dyDescent="0.25">
      <c r="A1642" s="2">
        <v>1641</v>
      </c>
      <c r="B1642" s="3">
        <v>43915.727783159724</v>
      </c>
      <c r="C1642" s="35">
        <v>38.54</v>
      </c>
      <c r="D1642" s="2">
        <v>964.15</v>
      </c>
      <c r="E1642" s="2">
        <v>19.29</v>
      </c>
      <c r="F1642" s="2">
        <v>417.1</v>
      </c>
      <c r="G1642" s="2">
        <v>451</v>
      </c>
      <c r="H1642" s="2">
        <v>0.95</v>
      </c>
      <c r="I1642" s="2">
        <v>39.19</v>
      </c>
      <c r="J1642" s="2">
        <v>38.79</v>
      </c>
      <c r="K1642" s="2">
        <v>606</v>
      </c>
      <c r="L1642" s="2">
        <v>572</v>
      </c>
      <c r="M1642" s="2">
        <v>1</v>
      </c>
    </row>
    <row r="1643" spans="1:67" x14ac:dyDescent="0.25">
      <c r="A1643" s="2">
        <v>1642</v>
      </c>
      <c r="B1643" s="3">
        <v>43915.731024074077</v>
      </c>
      <c r="C1643" s="35">
        <v>37.78</v>
      </c>
      <c r="D1643" s="2">
        <v>964.31</v>
      </c>
      <c r="E1643" s="2">
        <v>17.36</v>
      </c>
      <c r="F1643" s="2">
        <v>415.68</v>
      </c>
      <c r="G1643" s="2">
        <v>399</v>
      </c>
      <c r="H1643" s="2">
        <v>0.77</v>
      </c>
      <c r="I1643" s="2">
        <v>38.35</v>
      </c>
      <c r="J1643" s="2">
        <v>37.909999999999997</v>
      </c>
      <c r="K1643" s="2">
        <v>612</v>
      </c>
      <c r="L1643" s="2">
        <v>562</v>
      </c>
      <c r="M1643" s="2">
        <v>1</v>
      </c>
    </row>
    <row r="1644" spans="1:67" x14ac:dyDescent="0.25">
      <c r="A1644" s="2">
        <v>1643</v>
      </c>
      <c r="B1644" s="3">
        <v>43915.733185671299</v>
      </c>
      <c r="C1644" s="35">
        <v>39.19</v>
      </c>
      <c r="D1644" s="2">
        <v>964.2</v>
      </c>
      <c r="E1644" s="2">
        <v>16.670000000000002</v>
      </c>
      <c r="F1644" s="2">
        <v>416.59</v>
      </c>
      <c r="G1644" s="2">
        <v>388</v>
      </c>
      <c r="H1644" s="2">
        <v>0.8</v>
      </c>
      <c r="I1644" s="2">
        <v>39.89</v>
      </c>
      <c r="J1644" s="2">
        <v>38.369999999999997</v>
      </c>
      <c r="K1644" s="2">
        <v>612</v>
      </c>
      <c r="L1644" s="2">
        <v>592</v>
      </c>
      <c r="M1644" s="2">
        <v>1</v>
      </c>
    </row>
    <row r="1645" spans="1:67" x14ac:dyDescent="0.25">
      <c r="A1645" s="2">
        <v>1644</v>
      </c>
      <c r="B1645" s="3">
        <v>43915.734800925929</v>
      </c>
      <c r="C1645" s="35">
        <v>41.6</v>
      </c>
      <c r="D1645" s="2">
        <v>964.34</v>
      </c>
      <c r="E1645" s="2">
        <v>14.41</v>
      </c>
      <c r="F1645" s="2">
        <v>415.45</v>
      </c>
      <c r="G1645" s="2">
        <v>374</v>
      </c>
      <c r="H1645" s="2">
        <v>0.64</v>
      </c>
      <c r="I1645" s="2">
        <v>42.61</v>
      </c>
      <c r="J1645" s="2">
        <v>41.83</v>
      </c>
      <c r="K1645" s="2">
        <v>615</v>
      </c>
      <c r="L1645" s="2">
        <v>583</v>
      </c>
      <c r="M1645" s="2">
        <v>1</v>
      </c>
    </row>
    <row r="1646" spans="1:67" x14ac:dyDescent="0.25">
      <c r="A1646" s="2">
        <v>1645</v>
      </c>
      <c r="B1646" s="3">
        <v>43915.736415729167</v>
      </c>
      <c r="C1646" s="35">
        <v>37.700000000000003</v>
      </c>
      <c r="D1646" s="2">
        <v>964.29</v>
      </c>
      <c r="E1646" s="2">
        <v>19.72</v>
      </c>
      <c r="F1646" s="2">
        <v>415.84</v>
      </c>
      <c r="G1646" s="2">
        <v>359</v>
      </c>
      <c r="H1646" s="2">
        <v>0.57999999999999996</v>
      </c>
      <c r="I1646" s="2">
        <v>38.31</v>
      </c>
      <c r="J1646" s="2">
        <v>37.869999999999997</v>
      </c>
      <c r="K1646" s="2">
        <v>596</v>
      </c>
      <c r="L1646" s="2">
        <v>582</v>
      </c>
      <c r="M1646" s="2">
        <v>1</v>
      </c>
    </row>
    <row r="1647" spans="1:67" x14ac:dyDescent="0.25">
      <c r="A1647" s="2">
        <v>1646</v>
      </c>
      <c r="B1647" s="3">
        <v>43915.739644131943</v>
      </c>
      <c r="C1647" s="35">
        <v>37.71</v>
      </c>
      <c r="D1647" s="2">
        <v>964.26</v>
      </c>
      <c r="E1647" s="2">
        <v>22.94</v>
      </c>
      <c r="F1647" s="2">
        <v>416.13</v>
      </c>
      <c r="G1647" s="2">
        <v>317</v>
      </c>
      <c r="H1647" s="2">
        <v>0.33</v>
      </c>
      <c r="I1647" s="2">
        <v>38.049999999999997</v>
      </c>
      <c r="J1647" s="2">
        <v>37.69</v>
      </c>
      <c r="K1647" s="2">
        <v>606</v>
      </c>
      <c r="L1647" s="2">
        <v>577</v>
      </c>
      <c r="M1647" s="2">
        <v>1</v>
      </c>
    </row>
    <row r="1648" spans="1:67" x14ac:dyDescent="0.25">
      <c r="A1648" s="2">
        <v>1647</v>
      </c>
      <c r="B1648" s="3">
        <v>43915.741818032402</v>
      </c>
      <c r="C1648" s="35">
        <v>39.08</v>
      </c>
      <c r="D1648" s="2">
        <v>964.36</v>
      </c>
      <c r="E1648" s="2">
        <v>15.44</v>
      </c>
      <c r="F1648" s="2">
        <v>415.26</v>
      </c>
      <c r="G1648" s="2">
        <v>315</v>
      </c>
      <c r="H1648" s="2">
        <v>0.31</v>
      </c>
      <c r="I1648" s="2">
        <v>39.81</v>
      </c>
      <c r="J1648" s="2">
        <v>38.71</v>
      </c>
      <c r="K1648" s="2">
        <v>612</v>
      </c>
      <c r="L1648" s="2">
        <v>582</v>
      </c>
      <c r="M1648" s="2">
        <v>1</v>
      </c>
    </row>
    <row r="1649" spans="1:67" x14ac:dyDescent="0.25">
      <c r="A1649" s="2">
        <v>1648</v>
      </c>
      <c r="B1649" s="3">
        <v>43915.743435092591</v>
      </c>
      <c r="C1649" s="35">
        <v>38.56</v>
      </c>
      <c r="D1649" s="2">
        <v>964.16</v>
      </c>
      <c r="E1649" s="2">
        <v>20.329999999999998</v>
      </c>
      <c r="F1649" s="2">
        <v>416.94</v>
      </c>
      <c r="G1649" s="2">
        <v>312</v>
      </c>
      <c r="H1649" s="2">
        <v>0.3</v>
      </c>
      <c r="I1649" s="2">
        <v>39.270000000000003</v>
      </c>
      <c r="J1649" s="2">
        <v>38.869999999999997</v>
      </c>
      <c r="K1649" s="2">
        <v>606</v>
      </c>
      <c r="L1649" s="2">
        <v>582</v>
      </c>
      <c r="M1649" s="2">
        <v>1</v>
      </c>
    </row>
    <row r="1650" spans="1:67" x14ac:dyDescent="0.25">
      <c r="A1650" s="2">
        <v>1649</v>
      </c>
      <c r="B1650" s="3">
        <v>43915.745048171295</v>
      </c>
      <c r="C1650" s="35">
        <v>37.19</v>
      </c>
      <c r="D1650" s="2">
        <v>964.23</v>
      </c>
      <c r="E1650" s="2">
        <v>18.48</v>
      </c>
      <c r="F1650" s="2">
        <v>416.4</v>
      </c>
      <c r="G1650" s="2">
        <v>312</v>
      </c>
      <c r="H1650" s="2">
        <v>0.28999999999999998</v>
      </c>
      <c r="I1650" s="2">
        <v>37.57</v>
      </c>
      <c r="J1650" s="2">
        <v>36.85</v>
      </c>
      <c r="K1650" s="2">
        <v>621</v>
      </c>
      <c r="L1650" s="2">
        <v>582</v>
      </c>
      <c r="M1650" s="2">
        <v>1</v>
      </c>
    </row>
    <row r="1651" spans="1:67" x14ac:dyDescent="0.25">
      <c r="A1651" s="2">
        <v>1650</v>
      </c>
      <c r="B1651" s="3">
        <v>43915.748298958337</v>
      </c>
      <c r="C1651" s="35">
        <v>37.43</v>
      </c>
      <c r="D1651" s="2">
        <v>964.24</v>
      </c>
      <c r="E1651" s="2">
        <v>18.89</v>
      </c>
      <c r="F1651" s="2">
        <v>416.23</v>
      </c>
      <c r="G1651" s="2">
        <v>305</v>
      </c>
      <c r="H1651" s="2">
        <v>0.26</v>
      </c>
      <c r="I1651" s="2">
        <v>37.950000000000003</v>
      </c>
      <c r="J1651" s="2">
        <v>36.630000000000003</v>
      </c>
      <c r="K1651" s="2">
        <v>621</v>
      </c>
      <c r="L1651" s="2">
        <v>598</v>
      </c>
      <c r="M1651" s="2">
        <v>1</v>
      </c>
    </row>
    <row r="1652" spans="1:67" s="45" customFormat="1" x14ac:dyDescent="0.25">
      <c r="A1652" s="43">
        <v>1651</v>
      </c>
      <c r="B1652" s="44">
        <v>43915.750470717598</v>
      </c>
      <c r="C1652" s="35">
        <v>39.01</v>
      </c>
      <c r="D1652" s="43">
        <v>964.24</v>
      </c>
      <c r="E1652" s="43">
        <v>18.77</v>
      </c>
      <c r="F1652" s="43">
        <v>416.23</v>
      </c>
      <c r="G1652" s="43">
        <v>301</v>
      </c>
      <c r="H1652" s="43">
        <v>0.24</v>
      </c>
      <c r="I1652" s="43">
        <v>39.630000000000003</v>
      </c>
      <c r="J1652" s="43">
        <v>38.89</v>
      </c>
      <c r="K1652" s="43">
        <v>621</v>
      </c>
      <c r="L1652" s="43">
        <v>588</v>
      </c>
      <c r="M1652" s="2">
        <v>1</v>
      </c>
      <c r="N1652" s="76">
        <f t="shared" ref="N1652:O1652" si="432">AVERAGE(C1652:C1671)</f>
        <v>37.042500000000004</v>
      </c>
      <c r="O1652" s="76">
        <f t="shared" si="432"/>
        <v>964.65949999999998</v>
      </c>
      <c r="P1652" s="76">
        <f t="shared" ref="P1652:V1652" si="433">AVERAGE(E1652:E1671)</f>
        <v>18.582499999999996</v>
      </c>
      <c r="Q1652" s="76">
        <f t="shared" si="433"/>
        <v>412.64150000000001</v>
      </c>
      <c r="R1652" s="76">
        <f t="shared" si="433"/>
        <v>273.2</v>
      </c>
      <c r="S1652" s="76">
        <f t="shared" si="433"/>
        <v>8.6500000000000035E-2</v>
      </c>
      <c r="T1652" s="76">
        <f t="shared" si="433"/>
        <v>37.626999999999995</v>
      </c>
      <c r="U1652" s="76">
        <f t="shared" si="433"/>
        <v>36.899000000000001</v>
      </c>
      <c r="V1652" s="76">
        <f t="shared" si="433"/>
        <v>632.20000000000005</v>
      </c>
      <c r="W1652" s="71">
        <f t="shared" ref="W1652:X1652" si="434">STDEV(C1652:C1671)</f>
        <v>1.0695492164065152</v>
      </c>
      <c r="X1652" s="71">
        <f t="shared" si="434"/>
        <v>0.25695535143597348</v>
      </c>
      <c r="Y1652" s="71">
        <f t="shared" ref="Y1652:AE1652" si="435">STDEV(E1652:E1671)</f>
        <v>1.6212466775520884</v>
      </c>
      <c r="Z1652" s="71">
        <f t="shared" si="435"/>
        <v>2.2230971165186877</v>
      </c>
      <c r="AA1652" s="71">
        <f t="shared" si="435"/>
        <v>14.129476468120037</v>
      </c>
      <c r="AB1652" s="71">
        <f t="shared" si="435"/>
        <v>7.3718882819875403E-2</v>
      </c>
      <c r="AC1652" s="71">
        <f t="shared" si="435"/>
        <v>1.1987410062227788</v>
      </c>
      <c r="AD1652" s="71">
        <f t="shared" si="435"/>
        <v>1.1314727245125225</v>
      </c>
      <c r="AE1652" s="71">
        <f t="shared" si="435"/>
        <v>12.517776833052475</v>
      </c>
      <c r="AF1652" s="141">
        <f>AVERAGE(C1652:C1711)</f>
        <v>35.649666666666661</v>
      </c>
      <c r="AG1652" s="141">
        <f t="shared" ref="AG1652:AN1652" si="436">AVERAGE(D1652:D1711)</f>
        <v>965.67616666666675</v>
      </c>
      <c r="AH1652" s="141">
        <f t="shared" si="436"/>
        <v>20.534499999999994</v>
      </c>
      <c r="AI1652" s="141">
        <f t="shared" si="436"/>
        <v>403.83949999999999</v>
      </c>
      <c r="AJ1652" s="141">
        <f t="shared" si="436"/>
        <v>264.61666666666667</v>
      </c>
      <c r="AK1652" s="141">
        <f t="shared" si="436"/>
        <v>4.2500000000000003E-2</v>
      </c>
      <c r="AL1652" s="141">
        <f t="shared" si="436"/>
        <v>36.137333333333324</v>
      </c>
      <c r="AM1652" s="141">
        <f t="shared" si="436"/>
        <v>35.408666666666683</v>
      </c>
      <c r="AN1652" s="141">
        <f t="shared" si="436"/>
        <v>656.7</v>
      </c>
      <c r="AO1652" s="140">
        <f>STDEV(C1652:C1711)</f>
        <v>1.363973465951303</v>
      </c>
      <c r="AP1652" s="140">
        <f t="shared" ref="AP1652:AW1652" si="437">STDEV(D1652:D1711)</f>
        <v>0.89451642397910491</v>
      </c>
      <c r="AQ1652" s="140">
        <f t="shared" si="437"/>
        <v>2.1981652017619804</v>
      </c>
      <c r="AR1652" s="140">
        <f t="shared" si="437"/>
        <v>7.7428047353327676</v>
      </c>
      <c r="AS1652" s="140">
        <f t="shared" si="437"/>
        <v>10.123126178005444</v>
      </c>
      <c r="AT1652" s="140">
        <f t="shared" si="437"/>
        <v>5.2387894836724791E-2</v>
      </c>
      <c r="AU1652" s="140">
        <f t="shared" si="437"/>
        <v>1.4825629053640799</v>
      </c>
      <c r="AV1652" s="140">
        <f t="shared" si="437"/>
        <v>1.4614126746575442</v>
      </c>
      <c r="AW1652" s="140">
        <f t="shared" si="437"/>
        <v>24.504790261553186</v>
      </c>
      <c r="AX1652" s="142">
        <f>AVERAGE(C1652:C1769)</f>
        <v>34.391355932203382</v>
      </c>
      <c r="AY1652" s="142">
        <f t="shared" ref="AY1652:BF1652" si="438">AVERAGE(D1652:D1769)</f>
        <v>966.86059322033896</v>
      </c>
      <c r="AZ1652" s="142">
        <f t="shared" si="438"/>
        <v>22.551101694915253</v>
      </c>
      <c r="BA1652" s="142">
        <f t="shared" si="438"/>
        <v>393.59279661016939</v>
      </c>
      <c r="BB1652" s="142">
        <f t="shared" si="438"/>
        <v>262.63559322033899</v>
      </c>
      <c r="BC1652" s="142">
        <f t="shared" si="438"/>
        <v>3.2033898305084726E-2</v>
      </c>
      <c r="BD1652" s="142">
        <f t="shared" si="438"/>
        <v>34.816271186440666</v>
      </c>
      <c r="BE1652" s="142">
        <f t="shared" si="438"/>
        <v>34.121864406779672</v>
      </c>
      <c r="BF1652" s="142">
        <f t="shared" si="438"/>
        <v>677.12711864406776</v>
      </c>
      <c r="BG1652" s="143">
        <f>STDEV(C1652:C1769)</f>
        <v>1.8204436931008969</v>
      </c>
      <c r="BH1652" s="143">
        <f t="shared" ref="BH1652:BO1652" si="439">STDEV(D1652:D1769)</f>
        <v>1.3827498258829292</v>
      </c>
      <c r="BI1652" s="143">
        <f t="shared" si="439"/>
        <v>2.9758040740287046</v>
      </c>
      <c r="BJ1652" s="143">
        <f t="shared" si="439"/>
        <v>11.963624417631232</v>
      </c>
      <c r="BK1652" s="143">
        <f t="shared" si="439"/>
        <v>7.4966263115709761</v>
      </c>
      <c r="BL1652" s="143">
        <f t="shared" si="439"/>
        <v>3.8885308500151733E-2</v>
      </c>
      <c r="BM1652" s="143">
        <f t="shared" si="439"/>
        <v>1.9544360222697461</v>
      </c>
      <c r="BN1652" s="143">
        <f t="shared" si="439"/>
        <v>1.8902669956359794</v>
      </c>
      <c r="BO1652" s="143">
        <f t="shared" si="439"/>
        <v>28.870043803805814</v>
      </c>
    </row>
    <row r="1653" spans="1:67" x14ac:dyDescent="0.25">
      <c r="A1653" s="2">
        <v>1652</v>
      </c>
      <c r="B1653" s="3">
        <v>43915.752086076391</v>
      </c>
      <c r="C1653" s="35">
        <v>36.549999999999997</v>
      </c>
      <c r="D1653" s="2">
        <v>964.3</v>
      </c>
      <c r="E1653" s="2">
        <v>22.26</v>
      </c>
      <c r="F1653" s="2">
        <v>415.78</v>
      </c>
      <c r="G1653" s="2">
        <v>302</v>
      </c>
      <c r="H1653" s="2">
        <v>0.23</v>
      </c>
      <c r="I1653" s="2">
        <v>36.909999999999997</v>
      </c>
      <c r="J1653" s="2">
        <v>36.57</v>
      </c>
      <c r="K1653" s="2">
        <v>621</v>
      </c>
      <c r="L1653" s="2">
        <v>588</v>
      </c>
      <c r="M1653" s="2">
        <v>1</v>
      </c>
    </row>
    <row r="1654" spans="1:67" x14ac:dyDescent="0.25">
      <c r="A1654" s="2">
        <v>1653</v>
      </c>
      <c r="B1654" s="3">
        <v>43915.753700358793</v>
      </c>
      <c r="C1654" s="35">
        <v>39.28</v>
      </c>
      <c r="D1654" s="2">
        <v>964.29</v>
      </c>
      <c r="E1654" s="2">
        <v>16.22</v>
      </c>
      <c r="F1654" s="2">
        <v>415.87</v>
      </c>
      <c r="G1654" s="2">
        <v>296</v>
      </c>
      <c r="H1654" s="2">
        <v>0.21</v>
      </c>
      <c r="I1654" s="2">
        <v>40.07</v>
      </c>
      <c r="J1654" s="2">
        <v>38.950000000000003</v>
      </c>
      <c r="K1654" s="2">
        <v>628</v>
      </c>
      <c r="L1654" s="2">
        <v>593</v>
      </c>
      <c r="M1654" s="2">
        <v>1</v>
      </c>
    </row>
    <row r="1655" spans="1:67" x14ac:dyDescent="0.25">
      <c r="A1655" s="2">
        <v>1654</v>
      </c>
      <c r="B1655" s="3">
        <v>43915.756971435185</v>
      </c>
      <c r="C1655" s="35">
        <v>38.42</v>
      </c>
      <c r="D1655" s="2">
        <v>964.38</v>
      </c>
      <c r="E1655" s="2">
        <v>16.350000000000001</v>
      </c>
      <c r="F1655" s="2">
        <v>415.1</v>
      </c>
      <c r="G1655" s="2">
        <v>288</v>
      </c>
      <c r="H1655" s="2">
        <v>0.15</v>
      </c>
      <c r="I1655" s="2">
        <v>39.11</v>
      </c>
      <c r="J1655" s="2">
        <v>38.130000000000003</v>
      </c>
      <c r="K1655" s="2">
        <v>637</v>
      </c>
      <c r="L1655" s="2">
        <v>593</v>
      </c>
      <c r="M1655" s="2">
        <v>1</v>
      </c>
    </row>
    <row r="1656" spans="1:67" x14ac:dyDescent="0.25">
      <c r="A1656" s="2">
        <v>1655</v>
      </c>
      <c r="B1656" s="3">
        <v>43915.759135995366</v>
      </c>
      <c r="C1656" s="35">
        <v>37.24</v>
      </c>
      <c r="D1656" s="2">
        <v>964.43</v>
      </c>
      <c r="E1656" s="2">
        <v>19.649999999999999</v>
      </c>
      <c r="F1656" s="2">
        <v>414.59</v>
      </c>
      <c r="G1656" s="2">
        <v>283</v>
      </c>
      <c r="H1656" s="2">
        <v>0.14000000000000001</v>
      </c>
      <c r="I1656" s="2">
        <v>38.01</v>
      </c>
      <c r="J1656" s="2">
        <v>37.61</v>
      </c>
      <c r="K1656" s="2">
        <v>628</v>
      </c>
      <c r="L1656" s="2">
        <v>588</v>
      </c>
      <c r="M1656" s="2">
        <v>1</v>
      </c>
    </row>
    <row r="1657" spans="1:67" x14ac:dyDescent="0.25">
      <c r="A1657" s="2">
        <v>1656</v>
      </c>
      <c r="B1657" s="3">
        <v>43915.760748587963</v>
      </c>
      <c r="C1657" s="35">
        <v>36.869999999999997</v>
      </c>
      <c r="D1657" s="2">
        <v>964.4</v>
      </c>
      <c r="E1657" s="2">
        <v>17.14</v>
      </c>
      <c r="F1657" s="2">
        <v>414.85</v>
      </c>
      <c r="G1657" s="2">
        <v>282</v>
      </c>
      <c r="H1657" s="2">
        <v>0.13</v>
      </c>
      <c r="I1657" s="2">
        <v>37.47</v>
      </c>
      <c r="J1657" s="2">
        <v>36.229999999999997</v>
      </c>
      <c r="K1657" s="2">
        <v>628</v>
      </c>
      <c r="L1657" s="2">
        <v>598</v>
      </c>
      <c r="M1657" s="2">
        <v>1</v>
      </c>
    </row>
    <row r="1658" spans="1:67" x14ac:dyDescent="0.25">
      <c r="A1658" s="2">
        <v>1657</v>
      </c>
      <c r="B1658" s="3">
        <v>43915.762361921297</v>
      </c>
      <c r="C1658" s="35">
        <v>37.770000000000003</v>
      </c>
      <c r="D1658" s="2">
        <v>964.54</v>
      </c>
      <c r="E1658" s="2">
        <v>17.559999999999999</v>
      </c>
      <c r="F1658" s="2">
        <v>413.68</v>
      </c>
      <c r="G1658" s="2">
        <v>278</v>
      </c>
      <c r="H1658" s="2">
        <v>0.12</v>
      </c>
      <c r="I1658" s="2">
        <v>38.47</v>
      </c>
      <c r="J1658" s="2">
        <v>38.049999999999997</v>
      </c>
      <c r="K1658" s="2">
        <v>621</v>
      </c>
      <c r="L1658" s="2">
        <v>588</v>
      </c>
      <c r="M1658" s="2">
        <v>1</v>
      </c>
    </row>
    <row r="1659" spans="1:67" x14ac:dyDescent="0.25">
      <c r="A1659" s="2">
        <v>1658</v>
      </c>
      <c r="B1659" s="3">
        <v>43915.765621076389</v>
      </c>
      <c r="C1659" s="35">
        <v>37.81</v>
      </c>
      <c r="D1659" s="2">
        <v>964.67</v>
      </c>
      <c r="E1659" s="2">
        <v>17.399999999999999</v>
      </c>
      <c r="F1659" s="2">
        <v>412.58</v>
      </c>
      <c r="G1659" s="2">
        <v>273</v>
      </c>
      <c r="H1659" s="2">
        <v>0.08</v>
      </c>
      <c r="I1659" s="2">
        <v>38.49</v>
      </c>
      <c r="J1659" s="2">
        <v>38.03</v>
      </c>
      <c r="K1659" s="2">
        <v>631</v>
      </c>
      <c r="L1659" s="2">
        <v>583</v>
      </c>
      <c r="M1659" s="2">
        <v>1</v>
      </c>
    </row>
    <row r="1660" spans="1:67" x14ac:dyDescent="0.25">
      <c r="A1660" s="2">
        <v>1659</v>
      </c>
      <c r="B1660" s="3">
        <v>43915.767794050931</v>
      </c>
      <c r="C1660" s="35">
        <v>35.840000000000003</v>
      </c>
      <c r="D1660" s="2">
        <v>964.64</v>
      </c>
      <c r="E1660" s="2">
        <v>18.989999999999998</v>
      </c>
      <c r="F1660" s="2">
        <v>412.82</v>
      </c>
      <c r="G1660" s="2">
        <v>269</v>
      </c>
      <c r="H1660" s="2">
        <v>7.0000000000000007E-2</v>
      </c>
      <c r="I1660" s="2">
        <v>36.11</v>
      </c>
      <c r="J1660" s="2">
        <v>35.75</v>
      </c>
      <c r="K1660" s="2">
        <v>621</v>
      </c>
      <c r="L1660" s="2">
        <v>578</v>
      </c>
      <c r="M1660" s="2">
        <v>1</v>
      </c>
    </row>
    <row r="1661" spans="1:67" x14ac:dyDescent="0.25">
      <c r="A1661" s="2">
        <v>1660</v>
      </c>
      <c r="B1661" s="3">
        <v>43915.76940863426</v>
      </c>
      <c r="C1661" s="35">
        <v>38.01</v>
      </c>
      <c r="D1661" s="2">
        <v>964.58</v>
      </c>
      <c r="E1661" s="2">
        <v>16.88</v>
      </c>
      <c r="F1661" s="2">
        <v>413.35</v>
      </c>
      <c r="G1661" s="2">
        <v>266</v>
      </c>
      <c r="H1661" s="2">
        <v>0.06</v>
      </c>
      <c r="I1661" s="2">
        <v>38.71</v>
      </c>
      <c r="J1661" s="2">
        <v>37.35</v>
      </c>
      <c r="K1661" s="2">
        <v>653</v>
      </c>
      <c r="L1661" s="2">
        <v>608</v>
      </c>
      <c r="M1661" s="2">
        <v>1</v>
      </c>
    </row>
    <row r="1662" spans="1:67" x14ac:dyDescent="0.25">
      <c r="A1662" s="2">
        <v>1661</v>
      </c>
      <c r="B1662" s="3">
        <v>43915.771032210643</v>
      </c>
      <c r="C1662" s="35">
        <v>35.979999999999997</v>
      </c>
      <c r="D1662" s="2">
        <v>964.64</v>
      </c>
      <c r="E1662" s="2">
        <v>19.96</v>
      </c>
      <c r="F1662" s="2">
        <v>412.8</v>
      </c>
      <c r="G1662" s="2">
        <v>269</v>
      </c>
      <c r="H1662" s="2">
        <v>0.05</v>
      </c>
      <c r="I1662" s="2">
        <v>36.39</v>
      </c>
      <c r="J1662" s="2">
        <v>36.07</v>
      </c>
      <c r="K1662" s="2">
        <v>656</v>
      </c>
      <c r="L1662" s="2">
        <v>608</v>
      </c>
      <c r="M1662" s="2">
        <v>1</v>
      </c>
    </row>
    <row r="1663" spans="1:67" x14ac:dyDescent="0.25">
      <c r="A1663" s="2">
        <v>1662</v>
      </c>
      <c r="B1663" s="3">
        <v>43915.774278287034</v>
      </c>
      <c r="C1663" s="35">
        <v>35.369999999999997</v>
      </c>
      <c r="D1663" s="2">
        <v>964.76</v>
      </c>
      <c r="E1663" s="2">
        <v>21.57</v>
      </c>
      <c r="F1663" s="2">
        <v>411.74</v>
      </c>
      <c r="G1663" s="2">
        <v>264</v>
      </c>
      <c r="H1663" s="2">
        <v>0.04</v>
      </c>
      <c r="I1663" s="2">
        <v>35.630000000000003</v>
      </c>
      <c r="J1663" s="2">
        <v>35.270000000000003</v>
      </c>
      <c r="K1663" s="2">
        <v>637</v>
      </c>
      <c r="L1663" s="2">
        <v>608</v>
      </c>
      <c r="M1663" s="2">
        <v>1</v>
      </c>
    </row>
    <row r="1664" spans="1:67" x14ac:dyDescent="0.25">
      <c r="A1664" s="2">
        <v>1663</v>
      </c>
      <c r="B1664" s="3">
        <v>43915.776441331021</v>
      </c>
      <c r="C1664" s="35">
        <v>36.9</v>
      </c>
      <c r="D1664" s="2">
        <v>964.77</v>
      </c>
      <c r="E1664" s="2">
        <v>17.61</v>
      </c>
      <c r="F1664" s="2">
        <v>411.64</v>
      </c>
      <c r="G1664" s="2">
        <v>264</v>
      </c>
      <c r="H1664" s="2">
        <v>0.04</v>
      </c>
      <c r="I1664" s="2">
        <v>37.61</v>
      </c>
      <c r="J1664" s="2">
        <v>36.229999999999997</v>
      </c>
      <c r="K1664" s="2">
        <v>615</v>
      </c>
      <c r="L1664" s="2">
        <v>608</v>
      </c>
      <c r="M1664" s="2">
        <v>1</v>
      </c>
    </row>
    <row r="1665" spans="1:67" x14ac:dyDescent="0.25">
      <c r="A1665" s="2">
        <v>1664</v>
      </c>
      <c r="B1665" s="3">
        <v>43915.778059097225</v>
      </c>
      <c r="C1665" s="35">
        <v>36.380000000000003</v>
      </c>
      <c r="D1665" s="2">
        <v>964.88</v>
      </c>
      <c r="E1665" s="2">
        <v>20.260000000000002</v>
      </c>
      <c r="F1665" s="2">
        <v>410.74</v>
      </c>
      <c r="G1665" s="2">
        <v>262</v>
      </c>
      <c r="H1665" s="2">
        <v>0.03</v>
      </c>
      <c r="I1665" s="2">
        <v>36.869999999999997</v>
      </c>
      <c r="J1665" s="2">
        <v>36.61</v>
      </c>
      <c r="K1665" s="2">
        <v>637</v>
      </c>
      <c r="L1665" s="2">
        <v>613</v>
      </c>
      <c r="M1665" s="2">
        <v>1</v>
      </c>
    </row>
    <row r="1666" spans="1:67" x14ac:dyDescent="0.25">
      <c r="A1666" s="2">
        <v>1665</v>
      </c>
      <c r="B1666" s="3">
        <v>43915.779673310186</v>
      </c>
      <c r="C1666" s="35">
        <v>36.56</v>
      </c>
      <c r="D1666" s="2">
        <v>964.85</v>
      </c>
      <c r="E1666" s="2">
        <v>19.260000000000002</v>
      </c>
      <c r="F1666" s="2">
        <v>411.02</v>
      </c>
      <c r="G1666" s="2">
        <v>263</v>
      </c>
      <c r="H1666" s="2">
        <v>0.03</v>
      </c>
      <c r="I1666" s="2">
        <v>37.15</v>
      </c>
      <c r="J1666" s="2">
        <v>35.89</v>
      </c>
      <c r="K1666" s="2">
        <v>628</v>
      </c>
      <c r="L1666" s="2">
        <v>608</v>
      </c>
      <c r="M1666" s="2">
        <v>1</v>
      </c>
    </row>
    <row r="1667" spans="1:67" x14ac:dyDescent="0.25">
      <c r="A1667" s="2">
        <v>1666</v>
      </c>
      <c r="B1667" s="3">
        <v>43915.78290046296</v>
      </c>
      <c r="C1667" s="35">
        <v>36.840000000000003</v>
      </c>
      <c r="D1667" s="2">
        <v>964.85</v>
      </c>
      <c r="E1667" s="2">
        <v>18.59</v>
      </c>
      <c r="F1667" s="2">
        <v>410.99</v>
      </c>
      <c r="G1667" s="2">
        <v>261</v>
      </c>
      <c r="H1667" s="2">
        <v>0.03</v>
      </c>
      <c r="I1667" s="2">
        <v>37.51</v>
      </c>
      <c r="J1667" s="2">
        <v>36.229999999999997</v>
      </c>
      <c r="K1667" s="2">
        <v>631</v>
      </c>
      <c r="L1667" s="2">
        <v>603</v>
      </c>
      <c r="M1667" s="2">
        <v>1</v>
      </c>
    </row>
    <row r="1668" spans="1:67" x14ac:dyDescent="0.25">
      <c r="A1668" s="2">
        <v>1667</v>
      </c>
      <c r="B1668" s="3">
        <v>43915.785063680552</v>
      </c>
      <c r="C1668" s="35">
        <v>36.56</v>
      </c>
      <c r="D1668" s="2">
        <v>964.94</v>
      </c>
      <c r="E1668" s="2">
        <v>17.399999999999999</v>
      </c>
      <c r="F1668" s="2">
        <v>410.21</v>
      </c>
      <c r="G1668" s="2">
        <v>260</v>
      </c>
      <c r="H1668" s="2">
        <v>0.02</v>
      </c>
      <c r="I1668" s="2">
        <v>37.229999999999997</v>
      </c>
      <c r="J1668" s="2">
        <v>36.869999999999997</v>
      </c>
      <c r="K1668" s="2">
        <v>662</v>
      </c>
      <c r="L1668" s="2">
        <v>618</v>
      </c>
      <c r="M1668" s="2">
        <v>1</v>
      </c>
    </row>
    <row r="1669" spans="1:67" x14ac:dyDescent="0.25">
      <c r="A1669" s="2">
        <v>1668</v>
      </c>
      <c r="B1669" s="3">
        <v>43915.786676412041</v>
      </c>
      <c r="C1669" s="35">
        <v>35.659999999999997</v>
      </c>
      <c r="D1669" s="2">
        <v>965.03</v>
      </c>
      <c r="E1669" s="2">
        <v>18.27</v>
      </c>
      <c r="F1669" s="2">
        <v>409.42</v>
      </c>
      <c r="G1669" s="2">
        <v>261</v>
      </c>
      <c r="H1669" s="2">
        <v>0.02</v>
      </c>
      <c r="I1669" s="2">
        <v>36.03</v>
      </c>
      <c r="J1669" s="2">
        <v>34.97</v>
      </c>
      <c r="K1669" s="2">
        <v>621</v>
      </c>
      <c r="L1669" s="2">
        <v>613</v>
      </c>
      <c r="M1669" s="2">
        <v>1</v>
      </c>
    </row>
    <row r="1670" spans="1:67" x14ac:dyDescent="0.25">
      <c r="A1670" s="2">
        <v>1669</v>
      </c>
      <c r="B1670" s="3">
        <v>43915.788292824072</v>
      </c>
      <c r="C1670" s="35">
        <v>37.29</v>
      </c>
      <c r="D1670" s="2">
        <v>964.97</v>
      </c>
      <c r="E1670" s="2">
        <v>18.260000000000002</v>
      </c>
      <c r="F1670" s="2">
        <v>409.96</v>
      </c>
      <c r="G1670" s="2">
        <v>261</v>
      </c>
      <c r="H1670" s="2">
        <v>0.02</v>
      </c>
      <c r="I1670" s="2">
        <v>38.049999999999997</v>
      </c>
      <c r="J1670" s="2">
        <v>37.51</v>
      </c>
      <c r="K1670" s="2">
        <v>637</v>
      </c>
      <c r="L1670" s="2">
        <v>613</v>
      </c>
      <c r="M1670" s="2">
        <v>1</v>
      </c>
    </row>
    <row r="1671" spans="1:67" x14ac:dyDescent="0.25">
      <c r="A1671" s="2">
        <v>1670</v>
      </c>
      <c r="B1671" s="3">
        <v>43915.791535439814</v>
      </c>
      <c r="C1671" s="35">
        <v>36.51</v>
      </c>
      <c r="D1671" s="2">
        <v>965.03</v>
      </c>
      <c r="E1671" s="2">
        <v>19.25</v>
      </c>
      <c r="F1671" s="2">
        <v>409.46</v>
      </c>
      <c r="G1671" s="2">
        <v>261</v>
      </c>
      <c r="H1671" s="2">
        <v>0.02</v>
      </c>
      <c r="I1671" s="2">
        <v>37.090000000000003</v>
      </c>
      <c r="J1671" s="2">
        <v>36.770000000000003</v>
      </c>
      <c r="K1671" s="2">
        <v>631</v>
      </c>
      <c r="L1671" s="2">
        <v>608</v>
      </c>
      <c r="M1671" s="2">
        <v>1</v>
      </c>
    </row>
    <row r="1672" spans="1:67" s="45" customFormat="1" x14ac:dyDescent="0.25">
      <c r="A1672" s="43">
        <v>1671</v>
      </c>
      <c r="B1672" s="44">
        <v>43915.793708425925</v>
      </c>
      <c r="C1672" s="35">
        <v>34.99</v>
      </c>
      <c r="D1672" s="43">
        <v>965.22</v>
      </c>
      <c r="E1672" s="43">
        <v>19.7</v>
      </c>
      <c r="F1672" s="43">
        <v>407.79</v>
      </c>
      <c r="G1672" s="43">
        <v>259</v>
      </c>
      <c r="H1672" s="43">
        <v>0.02</v>
      </c>
      <c r="I1672" s="43">
        <v>35.19</v>
      </c>
      <c r="J1672" s="43">
        <v>34.450000000000003</v>
      </c>
      <c r="K1672" s="43">
        <v>646</v>
      </c>
      <c r="L1672" s="43">
        <v>608</v>
      </c>
      <c r="M1672" s="2">
        <v>1</v>
      </c>
      <c r="N1672" s="76">
        <f t="shared" ref="N1672:O1672" si="440">AVERAGE(C1672:C1691)</f>
        <v>35.542999999999999</v>
      </c>
      <c r="O1672" s="76">
        <f t="shared" si="440"/>
        <v>965.65599999999995</v>
      </c>
      <c r="P1672" s="76">
        <f t="shared" ref="P1672:V1672" si="441">AVERAGE(E1672:E1691)</f>
        <v>20.258000000000003</v>
      </c>
      <c r="Q1672" s="76">
        <f t="shared" si="441"/>
        <v>404.01100000000008</v>
      </c>
      <c r="R1672" s="76">
        <f t="shared" si="441"/>
        <v>260.5</v>
      </c>
      <c r="S1672" s="76">
        <f t="shared" si="441"/>
        <v>2.1000000000000001E-2</v>
      </c>
      <c r="T1672" s="76">
        <f t="shared" si="441"/>
        <v>35.983000000000004</v>
      </c>
      <c r="U1672" s="76">
        <f t="shared" si="441"/>
        <v>35.262000000000008</v>
      </c>
      <c r="V1672" s="76">
        <f t="shared" si="441"/>
        <v>658.2</v>
      </c>
      <c r="W1672" s="71">
        <f t="shared" ref="W1672:X1672" si="442">STDEV(C1672:C1691)</f>
        <v>0.79740434173042152</v>
      </c>
      <c r="X1672" s="71">
        <f t="shared" si="442"/>
        <v>0.35911294221059775</v>
      </c>
      <c r="Y1672" s="71">
        <f t="shared" ref="Y1672:AE1672" si="443">STDEV(E1672:E1691)</f>
        <v>1.4407001221993643</v>
      </c>
      <c r="Z1672" s="71">
        <f t="shared" si="443"/>
        <v>3.1073425776275183</v>
      </c>
      <c r="AA1672" s="71">
        <f t="shared" si="443"/>
        <v>1.1470786693528088</v>
      </c>
      <c r="AB1672" s="71">
        <f t="shared" si="443"/>
        <v>3.0779350562554616E-3</v>
      </c>
      <c r="AC1672" s="71">
        <f t="shared" si="443"/>
        <v>0.93873991689868386</v>
      </c>
      <c r="AD1672" s="71">
        <f t="shared" si="443"/>
        <v>0.79204997184188908</v>
      </c>
      <c r="AE1672" s="71">
        <f t="shared" si="443"/>
        <v>16.430395452844159</v>
      </c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34"/>
      <c r="AY1672" s="34"/>
      <c r="AZ1672" s="34"/>
      <c r="BA1672" s="34"/>
      <c r="BB1672" s="34"/>
      <c r="BC1672" s="34"/>
      <c r="BD1672" s="34"/>
      <c r="BE1672" s="34"/>
      <c r="BF1672" s="34"/>
      <c r="BG1672" s="34"/>
      <c r="BH1672" s="34"/>
      <c r="BI1672" s="34"/>
      <c r="BJ1672" s="34"/>
      <c r="BK1672" s="34"/>
      <c r="BL1672" s="34"/>
      <c r="BM1672" s="34"/>
      <c r="BN1672" s="34"/>
      <c r="BO1672" s="34"/>
    </row>
    <row r="1673" spans="1:67" x14ac:dyDescent="0.25">
      <c r="A1673" s="2">
        <v>1672</v>
      </c>
      <c r="B1673" s="3">
        <v>43915.795333796297</v>
      </c>
      <c r="C1673" s="35">
        <v>36.770000000000003</v>
      </c>
      <c r="D1673" s="2">
        <v>965.08</v>
      </c>
      <c r="E1673" s="2">
        <v>19.420000000000002</v>
      </c>
      <c r="F1673" s="2">
        <v>409.02</v>
      </c>
      <c r="G1673" s="2">
        <v>260</v>
      </c>
      <c r="H1673" s="2">
        <v>0.02</v>
      </c>
      <c r="I1673" s="2">
        <v>37.39</v>
      </c>
      <c r="J1673" s="2">
        <v>36.770000000000003</v>
      </c>
      <c r="K1673" s="2">
        <v>621</v>
      </c>
      <c r="L1673" s="2">
        <v>608</v>
      </c>
      <c r="M1673" s="2">
        <v>1</v>
      </c>
    </row>
    <row r="1674" spans="1:67" x14ac:dyDescent="0.25">
      <c r="A1674" s="2">
        <v>1673</v>
      </c>
      <c r="B1674" s="3">
        <v>43915.796958425926</v>
      </c>
      <c r="C1674" s="35">
        <v>34.909999999999997</v>
      </c>
      <c r="D1674" s="2">
        <v>965.15</v>
      </c>
      <c r="E1674" s="2">
        <v>20.86</v>
      </c>
      <c r="F1674" s="2">
        <v>408.37</v>
      </c>
      <c r="G1674" s="2">
        <v>261</v>
      </c>
      <c r="H1674" s="2">
        <v>0.02</v>
      </c>
      <c r="I1674" s="2">
        <v>35.07</v>
      </c>
      <c r="J1674" s="2">
        <v>34.69</v>
      </c>
      <c r="K1674" s="2">
        <v>637</v>
      </c>
      <c r="L1674" s="2">
        <v>608</v>
      </c>
      <c r="M1674" s="2">
        <v>1</v>
      </c>
    </row>
    <row r="1675" spans="1:67" x14ac:dyDescent="0.25">
      <c r="A1675" s="2">
        <v>1674</v>
      </c>
      <c r="B1675" s="3">
        <v>43915.798582013886</v>
      </c>
      <c r="C1675" s="35">
        <v>36.659999999999997</v>
      </c>
      <c r="D1675" s="2">
        <v>965.19</v>
      </c>
      <c r="E1675" s="2">
        <v>18.41</v>
      </c>
      <c r="F1675" s="2">
        <v>408.03</v>
      </c>
      <c r="G1675" s="2">
        <v>261</v>
      </c>
      <c r="H1675" s="2">
        <v>0.03</v>
      </c>
      <c r="I1675" s="2">
        <v>37.33</v>
      </c>
      <c r="J1675" s="2">
        <v>36.53</v>
      </c>
      <c r="K1675" s="2">
        <v>662</v>
      </c>
      <c r="L1675" s="2">
        <v>618</v>
      </c>
      <c r="M1675" s="2">
        <v>1</v>
      </c>
    </row>
    <row r="1676" spans="1:67" x14ac:dyDescent="0.25">
      <c r="A1676" s="2">
        <v>1675</v>
      </c>
      <c r="B1676" s="3">
        <v>43915.801815937499</v>
      </c>
      <c r="C1676" s="35">
        <v>36.1</v>
      </c>
      <c r="D1676" s="2">
        <v>965.39</v>
      </c>
      <c r="E1676" s="2">
        <v>18.760000000000002</v>
      </c>
      <c r="F1676" s="2">
        <v>406.3</v>
      </c>
      <c r="G1676" s="2">
        <v>259</v>
      </c>
      <c r="H1676" s="2">
        <v>0.02</v>
      </c>
      <c r="I1676" s="2">
        <v>36.61</v>
      </c>
      <c r="J1676" s="2">
        <v>35.85</v>
      </c>
      <c r="K1676" s="2">
        <v>621</v>
      </c>
      <c r="L1676" s="2">
        <v>608</v>
      </c>
      <c r="M1676" s="2">
        <v>1</v>
      </c>
    </row>
    <row r="1677" spans="1:67" x14ac:dyDescent="0.25">
      <c r="A1677" s="2">
        <v>1676</v>
      </c>
      <c r="B1677" s="3">
        <v>43915.803976759256</v>
      </c>
      <c r="C1677" s="35">
        <v>34.72</v>
      </c>
      <c r="D1677" s="2">
        <v>965.35</v>
      </c>
      <c r="E1677" s="2">
        <v>21.8</v>
      </c>
      <c r="F1677" s="2">
        <v>406.62</v>
      </c>
      <c r="G1677" s="2">
        <v>262</v>
      </c>
      <c r="H1677" s="2">
        <v>0.02</v>
      </c>
      <c r="I1677" s="2">
        <v>34.93</v>
      </c>
      <c r="J1677" s="2">
        <v>34.590000000000003</v>
      </c>
      <c r="K1677" s="2">
        <v>668</v>
      </c>
      <c r="L1677" s="2">
        <v>628</v>
      </c>
      <c r="M1677" s="2">
        <v>1</v>
      </c>
    </row>
    <row r="1678" spans="1:67" x14ac:dyDescent="0.25">
      <c r="A1678" s="2">
        <v>1677</v>
      </c>
      <c r="B1678" s="3">
        <v>43915.805590370372</v>
      </c>
      <c r="C1678" s="35">
        <v>36.64</v>
      </c>
      <c r="D1678" s="2">
        <v>965.44</v>
      </c>
      <c r="E1678" s="2">
        <v>19.579999999999998</v>
      </c>
      <c r="F1678" s="2">
        <v>405.9</v>
      </c>
      <c r="G1678" s="2">
        <v>261</v>
      </c>
      <c r="H1678" s="2">
        <v>0.02</v>
      </c>
      <c r="I1678" s="2">
        <v>37.270000000000003</v>
      </c>
      <c r="J1678" s="2">
        <v>36.07</v>
      </c>
      <c r="K1678" s="2">
        <v>662</v>
      </c>
      <c r="L1678" s="2">
        <v>638</v>
      </c>
      <c r="M1678" s="2">
        <v>1</v>
      </c>
    </row>
    <row r="1679" spans="1:67" x14ac:dyDescent="0.25">
      <c r="A1679" s="2">
        <v>1678</v>
      </c>
      <c r="B1679" s="3">
        <v>43915.807205879624</v>
      </c>
      <c r="C1679" s="35">
        <v>35.15</v>
      </c>
      <c r="D1679" s="2">
        <v>965.45</v>
      </c>
      <c r="E1679" s="2">
        <v>19.16</v>
      </c>
      <c r="F1679" s="2">
        <v>405.84</v>
      </c>
      <c r="G1679" s="2">
        <v>260</v>
      </c>
      <c r="H1679" s="2">
        <v>0.02</v>
      </c>
      <c r="I1679" s="2">
        <v>35.630000000000003</v>
      </c>
      <c r="J1679" s="2">
        <v>35.29</v>
      </c>
      <c r="K1679" s="2">
        <v>656</v>
      </c>
      <c r="L1679" s="2">
        <v>633</v>
      </c>
      <c r="M1679" s="2">
        <v>1</v>
      </c>
    </row>
    <row r="1680" spans="1:67" x14ac:dyDescent="0.25">
      <c r="A1680" s="2">
        <v>1679</v>
      </c>
      <c r="B1680" s="3">
        <v>43915.810447581018</v>
      </c>
      <c r="C1680" s="35">
        <v>34.61</v>
      </c>
      <c r="D1680" s="2">
        <v>965.66</v>
      </c>
      <c r="E1680" s="2">
        <v>21.77</v>
      </c>
      <c r="F1680" s="2">
        <v>403.95</v>
      </c>
      <c r="G1680" s="2">
        <v>260</v>
      </c>
      <c r="H1680" s="2">
        <v>0.02</v>
      </c>
      <c r="I1680" s="2">
        <v>34.85</v>
      </c>
      <c r="J1680" s="2">
        <v>34.549999999999997</v>
      </c>
      <c r="K1680" s="2">
        <v>662</v>
      </c>
      <c r="L1680" s="2">
        <v>633</v>
      </c>
      <c r="M1680" s="2">
        <v>1</v>
      </c>
    </row>
    <row r="1681" spans="1:67" x14ac:dyDescent="0.25">
      <c r="A1681" s="2">
        <v>1680</v>
      </c>
      <c r="B1681" s="3">
        <v>43915.81260711806</v>
      </c>
      <c r="C1681" s="35">
        <v>36.950000000000003</v>
      </c>
      <c r="D1681" s="2">
        <v>965.62</v>
      </c>
      <c r="E1681" s="2">
        <v>17.899999999999999</v>
      </c>
      <c r="F1681" s="2">
        <v>404.31</v>
      </c>
      <c r="G1681" s="2">
        <v>260</v>
      </c>
      <c r="H1681" s="2">
        <v>0.02</v>
      </c>
      <c r="I1681" s="2">
        <v>37.450000000000003</v>
      </c>
      <c r="J1681" s="2">
        <v>36.130000000000003</v>
      </c>
      <c r="K1681" s="2">
        <v>656</v>
      </c>
      <c r="L1681" s="2">
        <v>633</v>
      </c>
      <c r="M1681" s="2">
        <v>1</v>
      </c>
    </row>
    <row r="1682" spans="1:67" x14ac:dyDescent="0.25">
      <c r="A1682" s="2">
        <v>1681</v>
      </c>
      <c r="B1682" s="3">
        <v>43915.814247476854</v>
      </c>
      <c r="C1682" s="35">
        <v>35.479999999999997</v>
      </c>
      <c r="D1682" s="2">
        <v>965.65</v>
      </c>
      <c r="E1682" s="2">
        <v>20.34</v>
      </c>
      <c r="F1682" s="2">
        <v>404.02</v>
      </c>
      <c r="G1682" s="2">
        <v>258</v>
      </c>
      <c r="H1682" s="2">
        <v>0.02</v>
      </c>
      <c r="I1682" s="2">
        <v>36.01</v>
      </c>
      <c r="J1682" s="2">
        <v>35.83</v>
      </c>
      <c r="K1682" s="2">
        <v>662</v>
      </c>
      <c r="L1682" s="2">
        <v>643</v>
      </c>
      <c r="M1682" s="2">
        <v>1</v>
      </c>
    </row>
    <row r="1683" spans="1:67" x14ac:dyDescent="0.25">
      <c r="A1683" s="2">
        <v>1682</v>
      </c>
      <c r="B1683" s="3">
        <v>43915.815857465277</v>
      </c>
      <c r="C1683" s="35">
        <v>35.97</v>
      </c>
      <c r="D1683" s="2">
        <v>965.72</v>
      </c>
      <c r="E1683" s="2">
        <v>19.03</v>
      </c>
      <c r="F1683" s="2">
        <v>403.49</v>
      </c>
      <c r="G1683" s="2">
        <v>260</v>
      </c>
      <c r="H1683" s="2">
        <v>0.02</v>
      </c>
      <c r="I1683" s="2">
        <v>36.53</v>
      </c>
      <c r="J1683" s="2">
        <v>34.97</v>
      </c>
      <c r="K1683" s="2">
        <v>662</v>
      </c>
      <c r="L1683" s="2">
        <v>633</v>
      </c>
      <c r="M1683" s="2">
        <v>1</v>
      </c>
    </row>
    <row r="1684" spans="1:67" x14ac:dyDescent="0.25">
      <c r="A1684" s="2">
        <v>1683</v>
      </c>
      <c r="B1684" s="3">
        <v>43915.819100173612</v>
      </c>
      <c r="C1684" s="35">
        <v>36.35</v>
      </c>
      <c r="D1684" s="2">
        <v>965.86</v>
      </c>
      <c r="E1684" s="2">
        <v>18.41</v>
      </c>
      <c r="F1684" s="2">
        <v>402.26</v>
      </c>
      <c r="G1684" s="2">
        <v>261</v>
      </c>
      <c r="H1684" s="2">
        <v>0.02</v>
      </c>
      <c r="I1684" s="2">
        <v>37.07</v>
      </c>
      <c r="J1684" s="2">
        <v>35.89</v>
      </c>
      <c r="K1684" s="2">
        <v>662</v>
      </c>
      <c r="L1684" s="2">
        <v>638</v>
      </c>
      <c r="M1684" s="2">
        <v>1</v>
      </c>
    </row>
    <row r="1685" spans="1:67" x14ac:dyDescent="0.25">
      <c r="A1685" s="2">
        <v>1684</v>
      </c>
      <c r="B1685" s="3">
        <v>43915.821261990743</v>
      </c>
      <c r="C1685" s="35">
        <v>34.950000000000003</v>
      </c>
      <c r="D1685" s="2">
        <v>965.91</v>
      </c>
      <c r="E1685" s="2">
        <v>21.52</v>
      </c>
      <c r="F1685" s="2">
        <v>401.84</v>
      </c>
      <c r="G1685" s="2">
        <v>260</v>
      </c>
      <c r="H1685" s="2">
        <v>0.02</v>
      </c>
      <c r="I1685" s="2">
        <v>35.270000000000003</v>
      </c>
      <c r="J1685" s="2">
        <v>34.99</v>
      </c>
      <c r="K1685" s="2">
        <v>662</v>
      </c>
      <c r="L1685" s="2">
        <v>633</v>
      </c>
      <c r="M1685" s="2">
        <v>1</v>
      </c>
    </row>
    <row r="1686" spans="1:67" x14ac:dyDescent="0.25">
      <c r="A1686" s="2">
        <v>1685</v>
      </c>
      <c r="B1686" s="3">
        <v>43915.822876932871</v>
      </c>
      <c r="C1686" s="35">
        <v>35.659999999999997</v>
      </c>
      <c r="D1686" s="2">
        <v>965.97</v>
      </c>
      <c r="E1686" s="2">
        <v>20.239999999999998</v>
      </c>
      <c r="F1686" s="2">
        <v>401.3</v>
      </c>
      <c r="G1686" s="2">
        <v>260</v>
      </c>
      <c r="H1686" s="2">
        <v>0.03</v>
      </c>
      <c r="I1686" s="2">
        <v>36.229999999999997</v>
      </c>
      <c r="J1686" s="2">
        <v>34.83</v>
      </c>
      <c r="K1686" s="2">
        <v>681</v>
      </c>
      <c r="L1686" s="2">
        <v>643</v>
      </c>
      <c r="M1686" s="2">
        <v>1</v>
      </c>
    </row>
    <row r="1687" spans="1:67" x14ac:dyDescent="0.25">
      <c r="A1687" s="2">
        <v>1686</v>
      </c>
      <c r="B1687" s="3">
        <v>43915.824512210645</v>
      </c>
      <c r="C1687" s="35">
        <v>35.35</v>
      </c>
      <c r="D1687" s="2">
        <v>965.95</v>
      </c>
      <c r="E1687" s="2">
        <v>20.89</v>
      </c>
      <c r="F1687" s="2">
        <v>401.5</v>
      </c>
      <c r="G1687" s="2">
        <v>261</v>
      </c>
      <c r="H1687" s="2">
        <v>0.02</v>
      </c>
      <c r="I1687" s="2">
        <v>35.83</v>
      </c>
      <c r="J1687" s="2">
        <v>35.590000000000003</v>
      </c>
      <c r="K1687" s="2">
        <v>687</v>
      </c>
      <c r="L1687" s="2">
        <v>648</v>
      </c>
      <c r="M1687" s="2">
        <v>1</v>
      </c>
    </row>
    <row r="1688" spans="1:67" x14ac:dyDescent="0.25">
      <c r="A1688" s="2">
        <v>1687</v>
      </c>
      <c r="B1688" s="3">
        <v>43915.827755289356</v>
      </c>
      <c r="C1688" s="35">
        <v>34.32</v>
      </c>
      <c r="D1688" s="2">
        <v>966.06</v>
      </c>
      <c r="E1688" s="2">
        <v>21.27</v>
      </c>
      <c r="F1688" s="2">
        <v>400.51</v>
      </c>
      <c r="G1688" s="2">
        <v>263</v>
      </c>
      <c r="H1688" s="2">
        <v>0.02</v>
      </c>
      <c r="I1688" s="2">
        <v>34.69</v>
      </c>
      <c r="J1688" s="2">
        <v>34.450000000000003</v>
      </c>
      <c r="K1688" s="2">
        <v>671</v>
      </c>
      <c r="L1688" s="2">
        <v>633</v>
      </c>
      <c r="M1688" s="2">
        <v>1</v>
      </c>
    </row>
    <row r="1689" spans="1:67" x14ac:dyDescent="0.25">
      <c r="A1689" s="2">
        <v>1688</v>
      </c>
      <c r="B1689" s="3">
        <v>43915.829917430558</v>
      </c>
      <c r="C1689" s="35">
        <v>35.18</v>
      </c>
      <c r="D1689" s="2">
        <v>966.1</v>
      </c>
      <c r="E1689" s="2">
        <v>20.87</v>
      </c>
      <c r="F1689" s="2">
        <v>400.18</v>
      </c>
      <c r="G1689" s="2">
        <v>261</v>
      </c>
      <c r="H1689" s="2">
        <v>0.02</v>
      </c>
      <c r="I1689" s="2">
        <v>35.47</v>
      </c>
      <c r="J1689" s="2">
        <v>34.39</v>
      </c>
      <c r="K1689" s="2">
        <v>662</v>
      </c>
      <c r="L1689" s="2">
        <v>643</v>
      </c>
      <c r="M1689" s="2">
        <v>1</v>
      </c>
    </row>
    <row r="1690" spans="1:67" x14ac:dyDescent="0.25">
      <c r="A1690" s="2">
        <v>1689</v>
      </c>
      <c r="B1690" s="3">
        <v>43915.831531388889</v>
      </c>
      <c r="C1690" s="35">
        <v>35.24</v>
      </c>
      <c r="D1690" s="2">
        <v>966.12</v>
      </c>
      <c r="E1690" s="2">
        <v>23.35</v>
      </c>
      <c r="F1690" s="2">
        <v>399.97</v>
      </c>
      <c r="G1690" s="2">
        <v>261</v>
      </c>
      <c r="H1690" s="2">
        <v>0.02</v>
      </c>
      <c r="I1690" s="2">
        <v>35.67</v>
      </c>
      <c r="J1690" s="2">
        <v>35.43</v>
      </c>
      <c r="K1690" s="2">
        <v>662</v>
      </c>
      <c r="L1690" s="2">
        <v>643</v>
      </c>
      <c r="M1690" s="2">
        <v>1</v>
      </c>
    </row>
    <row r="1691" spans="1:67" x14ac:dyDescent="0.25">
      <c r="A1691" s="2">
        <v>1690</v>
      </c>
      <c r="B1691" s="3">
        <v>43915.833142199073</v>
      </c>
      <c r="C1691" s="35">
        <v>34.86</v>
      </c>
      <c r="D1691" s="2">
        <v>966.23</v>
      </c>
      <c r="E1691" s="2">
        <v>21.88</v>
      </c>
      <c r="F1691" s="2">
        <v>399.02</v>
      </c>
      <c r="G1691" s="2">
        <v>262</v>
      </c>
      <c r="H1691" s="2">
        <v>0.02</v>
      </c>
      <c r="I1691" s="2">
        <v>35.17</v>
      </c>
      <c r="J1691" s="2">
        <v>33.950000000000003</v>
      </c>
      <c r="K1691" s="2">
        <v>662</v>
      </c>
      <c r="L1691" s="2">
        <v>648</v>
      </c>
      <c r="M1691" s="2">
        <v>1</v>
      </c>
    </row>
    <row r="1692" spans="1:67" s="45" customFormat="1" x14ac:dyDescent="0.25">
      <c r="A1692" s="43">
        <v>1691</v>
      </c>
      <c r="B1692" s="44">
        <v>43915.836385497685</v>
      </c>
      <c r="C1692" s="35">
        <v>35.46</v>
      </c>
      <c r="D1692" s="43">
        <v>966.29</v>
      </c>
      <c r="E1692" s="43">
        <v>20.51</v>
      </c>
      <c r="F1692" s="43">
        <v>398.56</v>
      </c>
      <c r="G1692" s="43">
        <v>260</v>
      </c>
      <c r="H1692" s="43">
        <v>0.02</v>
      </c>
      <c r="I1692" s="43">
        <v>36.07</v>
      </c>
      <c r="J1692" s="43">
        <v>34.69</v>
      </c>
      <c r="K1692" s="43">
        <v>671</v>
      </c>
      <c r="L1692" s="43">
        <v>653</v>
      </c>
      <c r="M1692" s="2">
        <v>1</v>
      </c>
      <c r="N1692" s="76">
        <f t="shared" ref="N1692:O1692" si="444">AVERAGE(C1692:C1710)</f>
        <v>34.36684210526316</v>
      </c>
      <c r="O1692" s="76">
        <f t="shared" si="444"/>
        <v>966.68789473684194</v>
      </c>
      <c r="P1692" s="76">
        <f t="shared" ref="P1692:V1692" si="445">AVERAGE(E1692:E1710)</f>
        <v>22.693157894736846</v>
      </c>
      <c r="Q1692" s="76">
        <f t="shared" si="445"/>
        <v>395.08210526315798</v>
      </c>
      <c r="R1692" s="76">
        <f t="shared" si="445"/>
        <v>260.21052631578948</v>
      </c>
      <c r="S1692" s="76">
        <f t="shared" si="445"/>
        <v>0.02</v>
      </c>
      <c r="T1692" s="76">
        <f t="shared" si="445"/>
        <v>34.799473684210533</v>
      </c>
      <c r="U1692" s="76">
        <f t="shared" si="445"/>
        <v>34.043684210526308</v>
      </c>
      <c r="V1692" s="76">
        <f t="shared" si="445"/>
        <v>678.47368421052636</v>
      </c>
      <c r="W1692" s="71">
        <f t="shared" ref="W1692:X1692" si="446">STDEV(C1692:C1710)</f>
        <v>0.46145967238726904</v>
      </c>
      <c r="X1692" s="71">
        <f t="shared" si="446"/>
        <v>0.24543790677455915</v>
      </c>
      <c r="Y1692" s="71">
        <f t="shared" ref="Y1692:AE1692" si="447">STDEV(E1692:E1710)</f>
        <v>0.96591380240899882</v>
      </c>
      <c r="Z1692" s="71">
        <f t="shared" si="447"/>
        <v>2.1270808868999853</v>
      </c>
      <c r="AA1692" s="71">
        <f t="shared" si="447"/>
        <v>0.91766293548224731</v>
      </c>
      <c r="AB1692" s="71">
        <f t="shared" si="447"/>
        <v>4.7140452079103183E-3</v>
      </c>
      <c r="AC1692" s="71">
        <f t="shared" si="447"/>
        <v>0.53293186644167423</v>
      </c>
      <c r="AD1692" s="71">
        <f t="shared" si="447"/>
        <v>0.69243700496720595</v>
      </c>
      <c r="AE1692" s="71">
        <f t="shared" si="447"/>
        <v>15.130427111003955</v>
      </c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34"/>
      <c r="AY1692" s="34"/>
      <c r="AZ1692" s="34"/>
      <c r="BA1692" s="34"/>
      <c r="BB1692" s="34"/>
      <c r="BC1692" s="34"/>
      <c r="BD1692" s="34"/>
      <c r="BE1692" s="34"/>
      <c r="BF1692" s="34"/>
      <c r="BG1692" s="34"/>
      <c r="BH1692" s="34"/>
      <c r="BI1692" s="34"/>
      <c r="BJ1692" s="34"/>
      <c r="BK1692" s="34"/>
      <c r="BL1692" s="34"/>
      <c r="BM1692" s="34"/>
      <c r="BN1692" s="34"/>
      <c r="BO1692" s="34"/>
    </row>
    <row r="1693" spans="1:67" x14ac:dyDescent="0.25">
      <c r="A1693" s="2">
        <v>1692</v>
      </c>
      <c r="B1693" s="3">
        <v>43915.838559479162</v>
      </c>
      <c r="C1693" s="35">
        <v>34.46</v>
      </c>
      <c r="D1693" s="2">
        <v>966.4</v>
      </c>
      <c r="E1693" s="2">
        <v>22.87</v>
      </c>
      <c r="F1693" s="2">
        <v>397.6</v>
      </c>
      <c r="G1693" s="2">
        <v>261</v>
      </c>
      <c r="H1693" s="2">
        <v>0.02</v>
      </c>
      <c r="I1693" s="2">
        <v>34.85</v>
      </c>
      <c r="J1693" s="2">
        <v>34.630000000000003</v>
      </c>
      <c r="K1693" s="2">
        <v>668</v>
      </c>
      <c r="L1693" s="2">
        <v>643</v>
      </c>
      <c r="M1693" s="2">
        <v>1</v>
      </c>
    </row>
    <row r="1694" spans="1:67" x14ac:dyDescent="0.25">
      <c r="A1694" s="2">
        <v>1693</v>
      </c>
      <c r="B1694" s="3">
        <v>43915.840172129625</v>
      </c>
      <c r="C1694" s="35">
        <v>34.58</v>
      </c>
      <c r="D1694" s="2">
        <v>966.39</v>
      </c>
      <c r="E1694" s="2">
        <v>21.61</v>
      </c>
      <c r="F1694" s="2">
        <v>397.62</v>
      </c>
      <c r="G1694" s="2">
        <v>261</v>
      </c>
      <c r="H1694" s="2">
        <v>0.02</v>
      </c>
      <c r="I1694" s="2">
        <v>35.07</v>
      </c>
      <c r="J1694" s="2">
        <v>33.83</v>
      </c>
      <c r="K1694" s="2">
        <v>687</v>
      </c>
      <c r="L1694" s="2">
        <v>643</v>
      </c>
      <c r="M1694" s="2">
        <v>1</v>
      </c>
    </row>
    <row r="1695" spans="1:67" x14ac:dyDescent="0.25">
      <c r="A1695" s="2">
        <v>1694</v>
      </c>
      <c r="B1695" s="3">
        <v>43915.841784837961</v>
      </c>
      <c r="C1695" s="35">
        <v>34.9</v>
      </c>
      <c r="D1695" s="2">
        <v>966.52</v>
      </c>
      <c r="E1695" s="2">
        <v>22.18</v>
      </c>
      <c r="F1695" s="2">
        <v>396.54</v>
      </c>
      <c r="G1695" s="2">
        <v>259</v>
      </c>
      <c r="H1695" s="2">
        <v>0.03</v>
      </c>
      <c r="I1695" s="2">
        <v>35.31</v>
      </c>
      <c r="J1695" s="2">
        <v>34.99</v>
      </c>
      <c r="K1695" s="2">
        <v>662</v>
      </c>
      <c r="L1695" s="2">
        <v>658</v>
      </c>
      <c r="M1695" s="2">
        <v>1</v>
      </c>
    </row>
    <row r="1696" spans="1:67" x14ac:dyDescent="0.25">
      <c r="A1696" s="2">
        <v>1695</v>
      </c>
      <c r="B1696" s="3">
        <v>43915.845026238429</v>
      </c>
      <c r="C1696" s="35">
        <v>34.020000000000003</v>
      </c>
      <c r="D1696" s="2">
        <v>966.52</v>
      </c>
      <c r="E1696" s="2">
        <v>23.65</v>
      </c>
      <c r="F1696" s="2">
        <v>396.51</v>
      </c>
      <c r="G1696" s="2">
        <v>262</v>
      </c>
      <c r="H1696" s="2">
        <v>0.02</v>
      </c>
      <c r="I1696" s="2">
        <v>34.29</v>
      </c>
      <c r="J1696" s="2">
        <v>34.01</v>
      </c>
      <c r="K1696" s="2">
        <v>703</v>
      </c>
      <c r="L1696" s="2">
        <v>648</v>
      </c>
      <c r="M1696" s="2">
        <v>1</v>
      </c>
    </row>
    <row r="1697" spans="1:67" x14ac:dyDescent="0.25">
      <c r="A1697" s="2">
        <v>1696</v>
      </c>
      <c r="B1697" s="3">
        <v>43915.847188148153</v>
      </c>
      <c r="C1697" s="35">
        <v>34.54</v>
      </c>
      <c r="D1697" s="2">
        <v>966.45</v>
      </c>
      <c r="E1697" s="2">
        <v>22.42</v>
      </c>
      <c r="F1697" s="2">
        <v>397.17</v>
      </c>
      <c r="G1697" s="2">
        <v>260</v>
      </c>
      <c r="H1697" s="2">
        <v>0.02</v>
      </c>
      <c r="I1697" s="2">
        <v>35.03</v>
      </c>
      <c r="J1697" s="2">
        <v>33.65</v>
      </c>
      <c r="K1697" s="2">
        <v>671</v>
      </c>
      <c r="L1697" s="2">
        <v>639</v>
      </c>
      <c r="M1697" s="2">
        <v>1</v>
      </c>
    </row>
    <row r="1698" spans="1:67" x14ac:dyDescent="0.25">
      <c r="A1698" s="2">
        <v>1697</v>
      </c>
      <c r="B1698" s="3">
        <v>43915.848800879627</v>
      </c>
      <c r="C1698" s="35">
        <v>34.58</v>
      </c>
      <c r="D1698" s="2">
        <v>966.55</v>
      </c>
      <c r="E1698" s="2">
        <v>22.05</v>
      </c>
      <c r="F1698" s="2">
        <v>396.25</v>
      </c>
      <c r="G1698" s="2">
        <v>261</v>
      </c>
      <c r="H1698" s="2">
        <v>0.01</v>
      </c>
      <c r="I1698" s="2">
        <v>35.090000000000003</v>
      </c>
      <c r="J1698" s="2">
        <v>34.85</v>
      </c>
      <c r="K1698" s="2">
        <v>681</v>
      </c>
      <c r="L1698" s="2">
        <v>648</v>
      </c>
      <c r="M1698" s="2">
        <v>1</v>
      </c>
    </row>
    <row r="1699" spans="1:67" x14ac:dyDescent="0.25">
      <c r="A1699" s="2">
        <v>1698</v>
      </c>
      <c r="B1699" s="3">
        <v>43915.850412361113</v>
      </c>
      <c r="C1699" s="35">
        <v>34.18</v>
      </c>
      <c r="D1699" s="2">
        <v>966.55</v>
      </c>
      <c r="E1699" s="2">
        <v>22.24</v>
      </c>
      <c r="F1699" s="2">
        <v>396.3</v>
      </c>
      <c r="G1699" s="2">
        <v>259</v>
      </c>
      <c r="H1699" s="2">
        <v>0.02</v>
      </c>
      <c r="I1699" s="2">
        <v>34.43</v>
      </c>
      <c r="J1699" s="2">
        <v>33.19</v>
      </c>
      <c r="K1699" s="2">
        <v>687</v>
      </c>
      <c r="L1699" s="2">
        <v>648</v>
      </c>
      <c r="M1699" s="2">
        <v>1</v>
      </c>
    </row>
    <row r="1700" spans="1:67" x14ac:dyDescent="0.25">
      <c r="A1700" s="2">
        <v>1699</v>
      </c>
      <c r="B1700" s="3">
        <v>43915.85365498843</v>
      </c>
      <c r="C1700" s="35">
        <v>34.57</v>
      </c>
      <c r="D1700" s="2">
        <v>966.66</v>
      </c>
      <c r="E1700" s="2">
        <v>21.76</v>
      </c>
      <c r="F1700" s="2">
        <v>395.36</v>
      </c>
      <c r="G1700" s="2">
        <v>259</v>
      </c>
      <c r="H1700" s="2">
        <v>0.02</v>
      </c>
      <c r="I1700" s="2">
        <v>34.89</v>
      </c>
      <c r="J1700" s="2">
        <v>33.57</v>
      </c>
      <c r="K1700" s="2">
        <v>687</v>
      </c>
      <c r="L1700" s="2">
        <v>648</v>
      </c>
      <c r="M1700" s="2">
        <v>1</v>
      </c>
    </row>
    <row r="1701" spans="1:67" x14ac:dyDescent="0.25">
      <c r="A1701" s="2">
        <v>1700</v>
      </c>
      <c r="B1701" s="3">
        <v>43915.855821655088</v>
      </c>
      <c r="C1701" s="35">
        <v>34.26</v>
      </c>
      <c r="D1701" s="2">
        <v>966.67</v>
      </c>
      <c r="E1701" s="2">
        <v>22.75</v>
      </c>
      <c r="F1701" s="2">
        <v>395.23</v>
      </c>
      <c r="G1701" s="2">
        <v>260</v>
      </c>
      <c r="H1701" s="2">
        <v>0.02</v>
      </c>
      <c r="I1701" s="2">
        <v>34.65</v>
      </c>
      <c r="J1701" s="2">
        <v>34.33</v>
      </c>
      <c r="K1701" s="2">
        <v>687</v>
      </c>
      <c r="L1701" s="2">
        <v>648</v>
      </c>
      <c r="M1701" s="2">
        <v>1</v>
      </c>
    </row>
    <row r="1702" spans="1:67" x14ac:dyDescent="0.25">
      <c r="A1702" s="2">
        <v>1701</v>
      </c>
      <c r="B1702" s="3">
        <v>43915.857430358796</v>
      </c>
      <c r="C1702" s="35">
        <v>34.270000000000003</v>
      </c>
      <c r="D1702" s="2">
        <v>966.65</v>
      </c>
      <c r="E1702" s="2">
        <v>22.21</v>
      </c>
      <c r="F1702" s="2">
        <v>395.38</v>
      </c>
      <c r="G1702" s="2">
        <v>260</v>
      </c>
      <c r="H1702" s="2">
        <v>0.02</v>
      </c>
      <c r="I1702" s="2">
        <v>34.729999999999997</v>
      </c>
      <c r="J1702" s="2">
        <v>33.39</v>
      </c>
      <c r="K1702" s="2">
        <v>656</v>
      </c>
      <c r="L1702" s="2">
        <v>638</v>
      </c>
      <c r="M1702" s="2">
        <v>1</v>
      </c>
    </row>
    <row r="1703" spans="1:67" x14ac:dyDescent="0.25">
      <c r="A1703" s="2">
        <v>1702</v>
      </c>
      <c r="B1703" s="3">
        <v>43915.859064166667</v>
      </c>
      <c r="C1703" s="35">
        <v>35.08</v>
      </c>
      <c r="D1703" s="2">
        <v>966.73</v>
      </c>
      <c r="E1703" s="2">
        <v>22.91</v>
      </c>
      <c r="F1703" s="2">
        <v>394.68</v>
      </c>
      <c r="G1703" s="2">
        <v>261</v>
      </c>
      <c r="H1703" s="2">
        <v>0.02</v>
      </c>
      <c r="I1703" s="2">
        <v>35.69</v>
      </c>
      <c r="J1703" s="2">
        <v>35.450000000000003</v>
      </c>
      <c r="K1703" s="2">
        <v>656</v>
      </c>
      <c r="L1703" s="2">
        <v>644</v>
      </c>
      <c r="M1703" s="2">
        <v>1</v>
      </c>
    </row>
    <row r="1704" spans="1:67" x14ac:dyDescent="0.25">
      <c r="A1704" s="2">
        <v>1703</v>
      </c>
      <c r="B1704" s="3">
        <v>43915.862309768519</v>
      </c>
      <c r="C1704" s="35">
        <v>34.01</v>
      </c>
      <c r="D1704" s="2">
        <v>966.81</v>
      </c>
      <c r="E1704" s="2">
        <v>22.97</v>
      </c>
      <c r="F1704" s="2">
        <v>394.02</v>
      </c>
      <c r="G1704" s="2">
        <v>260</v>
      </c>
      <c r="H1704" s="2">
        <v>0.02</v>
      </c>
      <c r="I1704" s="2">
        <v>34.49</v>
      </c>
      <c r="J1704" s="2">
        <v>34.25</v>
      </c>
      <c r="K1704" s="2">
        <v>671</v>
      </c>
      <c r="L1704" s="2">
        <v>658</v>
      </c>
      <c r="M1704" s="2">
        <v>1</v>
      </c>
    </row>
    <row r="1705" spans="1:67" x14ac:dyDescent="0.25">
      <c r="A1705" s="2">
        <v>1704</v>
      </c>
      <c r="B1705" s="3">
        <v>43915.864494479167</v>
      </c>
      <c r="C1705" s="35">
        <v>34.35</v>
      </c>
      <c r="D1705" s="2">
        <v>966.84</v>
      </c>
      <c r="E1705" s="2">
        <v>23.46</v>
      </c>
      <c r="F1705" s="2">
        <v>393.76</v>
      </c>
      <c r="G1705" s="2">
        <v>260</v>
      </c>
      <c r="H1705" s="2">
        <v>0.02</v>
      </c>
      <c r="I1705" s="2">
        <v>34.79</v>
      </c>
      <c r="J1705" s="2">
        <v>33.409999999999997</v>
      </c>
      <c r="K1705" s="2">
        <v>662</v>
      </c>
      <c r="L1705" s="2">
        <v>643</v>
      </c>
      <c r="M1705" s="2">
        <v>1</v>
      </c>
    </row>
    <row r="1706" spans="1:67" x14ac:dyDescent="0.25">
      <c r="A1706" s="2">
        <v>1705</v>
      </c>
      <c r="B1706" s="3">
        <v>43915.866116574078</v>
      </c>
      <c r="C1706" s="35">
        <v>34.369999999999997</v>
      </c>
      <c r="D1706" s="2">
        <v>966.9</v>
      </c>
      <c r="E1706" s="2">
        <v>23.42</v>
      </c>
      <c r="F1706" s="2">
        <v>393.23</v>
      </c>
      <c r="G1706" s="2">
        <v>262</v>
      </c>
      <c r="H1706" s="2">
        <v>0.02</v>
      </c>
      <c r="I1706" s="2">
        <v>34.89</v>
      </c>
      <c r="J1706" s="2">
        <v>34.53</v>
      </c>
      <c r="K1706" s="2">
        <v>668</v>
      </c>
      <c r="L1706" s="2">
        <v>638</v>
      </c>
      <c r="M1706" s="2">
        <v>1</v>
      </c>
    </row>
    <row r="1707" spans="1:67" x14ac:dyDescent="0.25">
      <c r="A1707" s="2">
        <v>1706</v>
      </c>
      <c r="B1707" s="3">
        <v>43915.867741759255</v>
      </c>
      <c r="C1707" s="35">
        <v>33.43</v>
      </c>
      <c r="D1707" s="2">
        <v>966.96</v>
      </c>
      <c r="E1707" s="2">
        <v>23.47</v>
      </c>
      <c r="F1707" s="2">
        <v>392.77</v>
      </c>
      <c r="G1707" s="2">
        <v>260</v>
      </c>
      <c r="H1707" s="2">
        <v>0.02</v>
      </c>
      <c r="I1707" s="2">
        <v>33.69</v>
      </c>
      <c r="J1707" s="2">
        <v>32.97</v>
      </c>
      <c r="K1707" s="2">
        <v>681</v>
      </c>
      <c r="L1707" s="2">
        <v>643</v>
      </c>
      <c r="M1707" s="2">
        <v>1</v>
      </c>
    </row>
    <row r="1708" spans="1:67" x14ac:dyDescent="0.25">
      <c r="A1708" s="2">
        <v>1707</v>
      </c>
      <c r="B1708" s="3">
        <v>43915.86936517361</v>
      </c>
      <c r="C1708" s="35">
        <v>33.950000000000003</v>
      </c>
      <c r="D1708" s="2">
        <v>966.94</v>
      </c>
      <c r="E1708" s="2">
        <v>23.1</v>
      </c>
      <c r="F1708" s="2">
        <v>392.9</v>
      </c>
      <c r="G1708" s="2">
        <v>260</v>
      </c>
      <c r="H1708" s="2">
        <v>0.03</v>
      </c>
      <c r="I1708" s="2">
        <v>34.369999999999997</v>
      </c>
      <c r="J1708" s="2">
        <v>33.93</v>
      </c>
      <c r="K1708" s="2">
        <v>687</v>
      </c>
      <c r="L1708" s="2">
        <v>643</v>
      </c>
      <c r="M1708" s="2">
        <v>1</v>
      </c>
    </row>
    <row r="1709" spans="1:67" x14ac:dyDescent="0.25">
      <c r="A1709" s="2">
        <v>1708</v>
      </c>
      <c r="B1709" s="3">
        <v>43915.872606145829</v>
      </c>
      <c r="C1709" s="35">
        <v>33.880000000000003</v>
      </c>
      <c r="D1709" s="2">
        <v>967.07</v>
      </c>
      <c r="E1709" s="2">
        <v>25.1</v>
      </c>
      <c r="F1709" s="2">
        <v>391.8</v>
      </c>
      <c r="G1709" s="2">
        <v>260</v>
      </c>
      <c r="H1709" s="2">
        <v>0.02</v>
      </c>
      <c r="I1709" s="2">
        <v>34.369999999999997</v>
      </c>
      <c r="J1709" s="2">
        <v>34.03</v>
      </c>
      <c r="K1709" s="2">
        <v>703</v>
      </c>
      <c r="L1709" s="2">
        <v>663</v>
      </c>
      <c r="M1709" s="2">
        <v>1</v>
      </c>
    </row>
    <row r="1710" spans="1:67" x14ac:dyDescent="0.25">
      <c r="A1710" s="2">
        <v>1709</v>
      </c>
      <c r="B1710" s="3">
        <v>43915.874770995375</v>
      </c>
      <c r="C1710" s="35">
        <v>34.08</v>
      </c>
      <c r="D1710" s="2">
        <v>967.17</v>
      </c>
      <c r="E1710" s="2">
        <v>22.49</v>
      </c>
      <c r="F1710" s="2">
        <v>390.88</v>
      </c>
      <c r="G1710" s="2">
        <v>259</v>
      </c>
      <c r="H1710" s="2">
        <v>0.01</v>
      </c>
      <c r="I1710" s="2">
        <v>34.49</v>
      </c>
      <c r="J1710" s="2">
        <v>33.130000000000003</v>
      </c>
      <c r="K1710" s="2">
        <v>703</v>
      </c>
      <c r="L1710" s="2">
        <v>668</v>
      </c>
      <c r="M1710" s="2">
        <v>1</v>
      </c>
    </row>
    <row r="1711" spans="1:67" s="45" customFormat="1" x14ac:dyDescent="0.25">
      <c r="A1711" s="43">
        <v>1710</v>
      </c>
      <c r="B1711" s="44">
        <v>43915.876388055556</v>
      </c>
      <c r="C1711" s="35">
        <v>34.299999999999997</v>
      </c>
      <c r="D1711" s="43">
        <v>967.19</v>
      </c>
      <c r="E1711" s="43">
        <v>24.09</v>
      </c>
      <c r="F1711" s="43">
        <v>390.76</v>
      </c>
      <c r="G1711" s="43">
        <v>259</v>
      </c>
      <c r="H1711" s="43">
        <v>0.02</v>
      </c>
      <c r="I1711" s="43">
        <v>34.85</v>
      </c>
      <c r="J1711" s="43">
        <v>34.47</v>
      </c>
      <c r="K1711" s="43">
        <v>703</v>
      </c>
      <c r="L1711" s="43">
        <v>668</v>
      </c>
      <c r="M1711" s="2">
        <v>1</v>
      </c>
      <c r="N1711" s="76">
        <f t="shared" ref="N1711:O1711" si="448">AVERAGE(C1711:C1729)</f>
        <v>33.657894736842103</v>
      </c>
      <c r="O1711" s="76">
        <f t="shared" si="448"/>
        <v>967.67894736842118</v>
      </c>
      <c r="P1711" s="76">
        <f t="shared" ref="P1711:V1711" si="449">AVERAGE(E1711:E1729)</f>
        <v>23.385263157894737</v>
      </c>
      <c r="Q1711" s="76">
        <f t="shared" si="449"/>
        <v>386.5231578947367</v>
      </c>
      <c r="R1711" s="76">
        <f t="shared" si="449"/>
        <v>260.73684210526318</v>
      </c>
      <c r="S1711" s="76">
        <f t="shared" si="449"/>
        <v>2.1578947368421055E-2</v>
      </c>
      <c r="T1711" s="76">
        <f t="shared" si="449"/>
        <v>34.057368421052637</v>
      </c>
      <c r="U1711" s="76">
        <f t="shared" si="449"/>
        <v>33.403684210526315</v>
      </c>
      <c r="V1711" s="76">
        <f t="shared" si="449"/>
        <v>695.52631578947364</v>
      </c>
      <c r="W1711" s="71">
        <f t="shared" ref="W1711:X1711" si="450">STDEV(C1711:C1729)</f>
        <v>0.89586444254429709</v>
      </c>
      <c r="X1711" s="71">
        <f t="shared" si="450"/>
        <v>0.26309894076483825</v>
      </c>
      <c r="Y1711" s="71">
        <f t="shared" ref="Y1711:AE1711" si="451">STDEV(E1711:E1729)</f>
        <v>1.0502611760946399</v>
      </c>
      <c r="Z1711" s="71">
        <f t="shared" si="451"/>
        <v>2.2658798944133021</v>
      </c>
      <c r="AA1711" s="71">
        <f t="shared" si="451"/>
        <v>0.80568157917228322</v>
      </c>
      <c r="AB1711" s="71">
        <f t="shared" si="451"/>
        <v>5.0145985712127866E-3</v>
      </c>
      <c r="AC1711" s="71">
        <f t="shared" si="451"/>
        <v>1.0510568337802944</v>
      </c>
      <c r="AD1711" s="71">
        <f t="shared" si="451"/>
        <v>0.95342779558994795</v>
      </c>
      <c r="AE1711" s="71">
        <f t="shared" si="451"/>
        <v>11.563200350213659</v>
      </c>
      <c r="AF1711" s="141">
        <f>AVERAGE(C1711:C1769)</f>
        <v>33.110169491525426</v>
      </c>
      <c r="AG1711" s="141">
        <f t="shared" ref="AG1711:AN1711" si="452">AVERAGE(D1711:D1769)</f>
        <v>968.0706779661017</v>
      </c>
      <c r="AH1711" s="141">
        <f t="shared" si="452"/>
        <v>24.62796610169492</v>
      </c>
      <c r="AI1711" s="141">
        <f t="shared" si="452"/>
        <v>383.12440677966094</v>
      </c>
      <c r="AJ1711" s="141">
        <f t="shared" si="452"/>
        <v>260.5593220338983</v>
      </c>
      <c r="AK1711" s="141">
        <f t="shared" si="452"/>
        <v>2.1186440677966115E-2</v>
      </c>
      <c r="AL1711" s="141">
        <f t="shared" si="452"/>
        <v>33.473389830508481</v>
      </c>
      <c r="AM1711" s="141">
        <f t="shared" si="452"/>
        <v>32.81915254237289</v>
      </c>
      <c r="AN1711" s="141">
        <f t="shared" si="452"/>
        <v>698.33898305084745</v>
      </c>
      <c r="AO1711" s="140">
        <f>STDEV(C1711:C1769)</f>
        <v>1.2186588042278903</v>
      </c>
      <c r="AP1711" s="140">
        <f t="shared" ref="AP1711:AW1711" si="453">STDEV(D1711:D1769)</f>
        <v>0.32261787157232047</v>
      </c>
      <c r="AQ1711" s="140">
        <f t="shared" si="453"/>
        <v>2.0962929346340431</v>
      </c>
      <c r="AR1711" s="140">
        <f t="shared" si="453"/>
        <v>2.7903363233120539</v>
      </c>
      <c r="AS1711" s="140">
        <f t="shared" si="453"/>
        <v>0.95178935732284509</v>
      </c>
      <c r="AT1711" s="140">
        <f t="shared" si="453"/>
        <v>5.2800031879273943E-3</v>
      </c>
      <c r="AU1711" s="140">
        <f t="shared" si="453"/>
        <v>1.3527094269235733</v>
      </c>
      <c r="AV1711" s="140">
        <f t="shared" si="453"/>
        <v>1.2641547375489928</v>
      </c>
      <c r="AW1711" s="140">
        <f t="shared" si="453"/>
        <v>13.880785739326395</v>
      </c>
      <c r="AX1711" s="34"/>
      <c r="AY1711" s="34"/>
      <c r="AZ1711" s="34"/>
      <c r="BA1711" s="34"/>
      <c r="BB1711" s="34"/>
      <c r="BC1711" s="34"/>
      <c r="BD1711" s="34"/>
      <c r="BE1711" s="34"/>
      <c r="BF1711" s="34"/>
      <c r="BG1711" s="34"/>
      <c r="BH1711" s="34"/>
      <c r="BI1711" s="34"/>
      <c r="BJ1711" s="34"/>
      <c r="BK1711" s="34"/>
      <c r="BL1711" s="34"/>
      <c r="BM1711" s="34"/>
      <c r="BN1711" s="34"/>
      <c r="BO1711" s="34"/>
    </row>
    <row r="1712" spans="1:67" x14ac:dyDescent="0.25">
      <c r="A1712" s="2">
        <v>1711</v>
      </c>
      <c r="B1712" s="3">
        <v>43915.878004456019</v>
      </c>
      <c r="C1712" s="35">
        <v>33.090000000000003</v>
      </c>
      <c r="D1712" s="2">
        <v>967.28</v>
      </c>
      <c r="E1712" s="2">
        <v>23.82</v>
      </c>
      <c r="F1712" s="2">
        <v>389.95</v>
      </c>
      <c r="G1712" s="2">
        <v>260</v>
      </c>
      <c r="H1712" s="2">
        <v>0.02</v>
      </c>
      <c r="I1712" s="2">
        <v>33.29</v>
      </c>
      <c r="J1712" s="2">
        <v>32.39</v>
      </c>
      <c r="K1712" s="2">
        <v>709</v>
      </c>
      <c r="L1712" s="2">
        <v>678</v>
      </c>
      <c r="M1712" s="2">
        <v>1</v>
      </c>
    </row>
    <row r="1713" spans="1:13" x14ac:dyDescent="0.25">
      <c r="A1713" s="2">
        <v>1712</v>
      </c>
      <c r="B1713" s="3">
        <v>43915.881248090278</v>
      </c>
      <c r="C1713" s="35">
        <v>33.49</v>
      </c>
      <c r="D1713" s="2">
        <v>967.26</v>
      </c>
      <c r="E1713" s="2">
        <v>23.66</v>
      </c>
      <c r="F1713" s="2">
        <v>390.12</v>
      </c>
      <c r="G1713" s="2">
        <v>262</v>
      </c>
      <c r="H1713" s="2">
        <v>0.02</v>
      </c>
      <c r="I1713" s="2">
        <v>33.85</v>
      </c>
      <c r="J1713" s="2">
        <v>32.630000000000003</v>
      </c>
      <c r="K1713" s="2">
        <v>687</v>
      </c>
      <c r="L1713" s="2">
        <v>673</v>
      </c>
      <c r="M1713" s="2">
        <v>1</v>
      </c>
    </row>
    <row r="1714" spans="1:13" x14ac:dyDescent="0.25">
      <c r="A1714" s="2">
        <v>1713</v>
      </c>
      <c r="B1714" s="3">
        <v>43915.88342179398</v>
      </c>
      <c r="C1714" s="35">
        <v>34.590000000000003</v>
      </c>
      <c r="D1714" s="2">
        <v>967.39</v>
      </c>
      <c r="E1714" s="2">
        <v>21.89</v>
      </c>
      <c r="F1714" s="2">
        <v>389.02</v>
      </c>
      <c r="G1714" s="2">
        <v>260</v>
      </c>
      <c r="H1714" s="2">
        <v>0.03</v>
      </c>
      <c r="I1714" s="2">
        <v>35.15</v>
      </c>
      <c r="J1714" s="2">
        <v>34.71</v>
      </c>
      <c r="K1714" s="2">
        <v>696</v>
      </c>
      <c r="L1714" s="2">
        <v>673</v>
      </c>
      <c r="M1714" s="2">
        <v>1</v>
      </c>
    </row>
    <row r="1715" spans="1:13" x14ac:dyDescent="0.25">
      <c r="A1715" s="2">
        <v>1714</v>
      </c>
      <c r="B1715" s="3">
        <v>43915.885040347217</v>
      </c>
      <c r="C1715" s="35">
        <v>32.799999999999997</v>
      </c>
      <c r="D1715" s="2">
        <v>967.47</v>
      </c>
      <c r="E1715" s="2">
        <v>25.26</v>
      </c>
      <c r="F1715" s="2">
        <v>388.35</v>
      </c>
      <c r="G1715" s="2">
        <v>261</v>
      </c>
      <c r="H1715" s="2">
        <v>0.02</v>
      </c>
      <c r="I1715" s="2">
        <v>32.97</v>
      </c>
      <c r="J1715" s="2">
        <v>32.67</v>
      </c>
      <c r="K1715" s="2">
        <v>703</v>
      </c>
      <c r="L1715" s="2">
        <v>663</v>
      </c>
      <c r="M1715" s="2">
        <v>1</v>
      </c>
    </row>
    <row r="1716" spans="1:13" x14ac:dyDescent="0.25">
      <c r="A1716" s="2">
        <v>1715</v>
      </c>
      <c r="B1716" s="3">
        <v>43915.886644062499</v>
      </c>
      <c r="C1716" s="35">
        <v>34.76</v>
      </c>
      <c r="D1716" s="2">
        <v>967.47</v>
      </c>
      <c r="E1716" s="2">
        <v>22.25</v>
      </c>
      <c r="F1716" s="2">
        <v>388.35</v>
      </c>
      <c r="G1716" s="2">
        <v>261</v>
      </c>
      <c r="H1716" s="2">
        <v>0.03</v>
      </c>
      <c r="I1716" s="2">
        <v>35.33</v>
      </c>
      <c r="J1716" s="2">
        <v>34.51</v>
      </c>
      <c r="K1716" s="2">
        <v>693</v>
      </c>
      <c r="L1716" s="2">
        <v>668</v>
      </c>
      <c r="M1716" s="2">
        <v>1</v>
      </c>
    </row>
    <row r="1717" spans="1:13" x14ac:dyDescent="0.25">
      <c r="A1717" s="2">
        <v>1716</v>
      </c>
      <c r="B1717" s="3">
        <v>43915.889890752311</v>
      </c>
      <c r="C1717" s="35">
        <v>34.619999999999997</v>
      </c>
      <c r="D1717" s="2">
        <v>967.6</v>
      </c>
      <c r="E1717" s="2">
        <v>22.41</v>
      </c>
      <c r="F1717" s="2">
        <v>387.23</v>
      </c>
      <c r="G1717" s="2">
        <v>261</v>
      </c>
      <c r="H1717" s="2">
        <v>0.02</v>
      </c>
      <c r="I1717" s="2">
        <v>35.17</v>
      </c>
      <c r="J1717" s="2">
        <v>34.770000000000003</v>
      </c>
      <c r="K1717" s="2">
        <v>703</v>
      </c>
      <c r="L1717" s="2">
        <v>668</v>
      </c>
      <c r="M1717" s="2">
        <v>1</v>
      </c>
    </row>
    <row r="1718" spans="1:13" x14ac:dyDescent="0.25">
      <c r="A1718" s="2">
        <v>1717</v>
      </c>
      <c r="B1718" s="3">
        <v>43915.89208503472</v>
      </c>
      <c r="C1718" s="35">
        <v>32.869999999999997</v>
      </c>
      <c r="D1718" s="2">
        <v>967.68</v>
      </c>
      <c r="E1718" s="2">
        <v>23.82</v>
      </c>
      <c r="F1718" s="2">
        <v>386.48</v>
      </c>
      <c r="G1718" s="2">
        <v>262</v>
      </c>
      <c r="H1718" s="2">
        <v>0.03</v>
      </c>
      <c r="I1718" s="2">
        <v>33.01</v>
      </c>
      <c r="J1718" s="2">
        <v>32.71</v>
      </c>
      <c r="K1718" s="2">
        <v>693</v>
      </c>
      <c r="L1718" s="2">
        <v>668</v>
      </c>
      <c r="M1718" s="2">
        <v>1</v>
      </c>
    </row>
    <row r="1719" spans="1:13" x14ac:dyDescent="0.25">
      <c r="A1719" s="2">
        <v>1718</v>
      </c>
      <c r="B1719" s="3">
        <v>43915.893709884258</v>
      </c>
      <c r="C1719" s="35">
        <v>34.82</v>
      </c>
      <c r="D1719" s="2">
        <v>967.7</v>
      </c>
      <c r="E1719" s="2">
        <v>22.56</v>
      </c>
      <c r="F1719" s="2">
        <v>386.29</v>
      </c>
      <c r="G1719" s="2">
        <v>260</v>
      </c>
      <c r="H1719" s="2">
        <v>0.02</v>
      </c>
      <c r="I1719" s="2">
        <v>35.39</v>
      </c>
      <c r="J1719" s="2">
        <v>34.130000000000003</v>
      </c>
      <c r="K1719" s="2">
        <v>703</v>
      </c>
      <c r="L1719" s="2">
        <v>668</v>
      </c>
      <c r="M1719" s="2">
        <v>1</v>
      </c>
    </row>
    <row r="1720" spans="1:13" x14ac:dyDescent="0.25">
      <c r="A1720" s="2">
        <v>1719</v>
      </c>
      <c r="B1720" s="3">
        <v>43915.895363136573</v>
      </c>
      <c r="C1720" s="35">
        <v>33.03</v>
      </c>
      <c r="D1720" s="2">
        <v>967.8</v>
      </c>
      <c r="E1720" s="2">
        <v>23.51</v>
      </c>
      <c r="F1720" s="2">
        <v>385.43</v>
      </c>
      <c r="G1720" s="2">
        <v>261</v>
      </c>
      <c r="H1720" s="2">
        <v>0.02</v>
      </c>
      <c r="I1720" s="2">
        <v>33.25</v>
      </c>
      <c r="J1720" s="2">
        <v>32.950000000000003</v>
      </c>
      <c r="K1720" s="2">
        <v>681</v>
      </c>
      <c r="L1720" s="2">
        <v>663</v>
      </c>
      <c r="M1720" s="2">
        <v>1</v>
      </c>
    </row>
    <row r="1721" spans="1:13" x14ac:dyDescent="0.25">
      <c r="A1721" s="2">
        <v>1720</v>
      </c>
      <c r="B1721" s="3">
        <v>43915.896980381949</v>
      </c>
      <c r="C1721" s="35">
        <v>34.409999999999997</v>
      </c>
      <c r="D1721" s="2">
        <v>967.77</v>
      </c>
      <c r="E1721" s="2">
        <v>22.05</v>
      </c>
      <c r="F1721" s="2">
        <v>385.69</v>
      </c>
      <c r="G1721" s="2">
        <v>260</v>
      </c>
      <c r="H1721" s="2">
        <v>0.02</v>
      </c>
      <c r="I1721" s="2">
        <v>34.89</v>
      </c>
      <c r="J1721" s="2">
        <v>33.71</v>
      </c>
      <c r="K1721" s="2">
        <v>703</v>
      </c>
      <c r="L1721" s="2">
        <v>663</v>
      </c>
      <c r="M1721" s="2">
        <v>1</v>
      </c>
    </row>
    <row r="1722" spans="1:13" x14ac:dyDescent="0.25">
      <c r="A1722" s="2">
        <v>1721</v>
      </c>
      <c r="B1722" s="3">
        <v>43915.90022236111</v>
      </c>
      <c r="C1722" s="35">
        <v>35.1</v>
      </c>
      <c r="D1722" s="2">
        <v>967.8</v>
      </c>
      <c r="E1722" s="2">
        <v>22.2</v>
      </c>
      <c r="F1722" s="2">
        <v>385.45</v>
      </c>
      <c r="G1722" s="2">
        <v>261</v>
      </c>
      <c r="H1722" s="2">
        <v>0.02</v>
      </c>
      <c r="I1722" s="2">
        <v>35.729999999999997</v>
      </c>
      <c r="J1722" s="2">
        <v>34.909999999999997</v>
      </c>
      <c r="K1722" s="2">
        <v>687</v>
      </c>
      <c r="L1722" s="2">
        <v>663</v>
      </c>
      <c r="M1722" s="2">
        <v>1</v>
      </c>
    </row>
    <row r="1723" spans="1:13" x14ac:dyDescent="0.25">
      <c r="A1723" s="2">
        <v>1722</v>
      </c>
      <c r="B1723" s="3">
        <v>43915.902385636575</v>
      </c>
      <c r="C1723" s="35">
        <v>33.049999999999997</v>
      </c>
      <c r="D1723" s="2">
        <v>967.86</v>
      </c>
      <c r="E1723" s="2">
        <v>23.75</v>
      </c>
      <c r="F1723" s="2">
        <v>384.91</v>
      </c>
      <c r="G1723" s="2">
        <v>262</v>
      </c>
      <c r="H1723" s="2">
        <v>0.01</v>
      </c>
      <c r="I1723" s="2">
        <v>33.35</v>
      </c>
      <c r="J1723" s="2">
        <v>33.07</v>
      </c>
      <c r="K1723" s="2">
        <v>703</v>
      </c>
      <c r="L1723" s="2">
        <v>663</v>
      </c>
      <c r="M1723" s="2">
        <v>1</v>
      </c>
    </row>
    <row r="1724" spans="1:13" x14ac:dyDescent="0.25">
      <c r="A1724" s="2">
        <v>1723</v>
      </c>
      <c r="B1724" s="3">
        <v>43915.903993599539</v>
      </c>
      <c r="C1724" s="35">
        <v>34.130000000000003</v>
      </c>
      <c r="D1724" s="2">
        <v>967.81</v>
      </c>
      <c r="E1724" s="2">
        <v>23.37</v>
      </c>
      <c r="F1724" s="2">
        <v>385.42</v>
      </c>
      <c r="G1724" s="2">
        <v>260</v>
      </c>
      <c r="H1724" s="2">
        <v>0.02</v>
      </c>
      <c r="I1724" s="2">
        <v>34.61</v>
      </c>
      <c r="J1724" s="2">
        <v>33.29</v>
      </c>
      <c r="K1724" s="2">
        <v>712</v>
      </c>
      <c r="L1724" s="2">
        <v>669</v>
      </c>
      <c r="M1724" s="2">
        <v>1</v>
      </c>
    </row>
    <row r="1725" spans="1:13" x14ac:dyDescent="0.25">
      <c r="A1725" s="2">
        <v>1724</v>
      </c>
      <c r="B1725" s="3">
        <v>43915.90560831019</v>
      </c>
      <c r="C1725" s="35">
        <v>33.25</v>
      </c>
      <c r="D1725" s="2">
        <v>967.98</v>
      </c>
      <c r="E1725" s="2">
        <v>22.17</v>
      </c>
      <c r="F1725" s="2">
        <v>383.94</v>
      </c>
      <c r="G1725" s="2">
        <v>261</v>
      </c>
      <c r="H1725" s="2">
        <v>0.02</v>
      </c>
      <c r="I1725" s="2">
        <v>33.67</v>
      </c>
      <c r="J1725" s="2">
        <v>33.409999999999997</v>
      </c>
      <c r="K1725" s="2">
        <v>678</v>
      </c>
      <c r="L1725" s="2">
        <v>668</v>
      </c>
      <c r="M1725" s="2">
        <v>1</v>
      </c>
    </row>
    <row r="1726" spans="1:13" x14ac:dyDescent="0.25">
      <c r="A1726" s="2">
        <v>1725</v>
      </c>
      <c r="B1726" s="3">
        <v>43915.908859305557</v>
      </c>
      <c r="C1726" s="35">
        <v>32.770000000000003</v>
      </c>
      <c r="D1726" s="2">
        <v>967.96</v>
      </c>
      <c r="E1726" s="2">
        <v>24.62</v>
      </c>
      <c r="F1726" s="2">
        <v>384.11</v>
      </c>
      <c r="G1726" s="2">
        <v>261</v>
      </c>
      <c r="H1726" s="2">
        <v>0.02</v>
      </c>
      <c r="I1726" s="2">
        <v>33.03</v>
      </c>
      <c r="J1726" s="2">
        <v>32.770000000000003</v>
      </c>
      <c r="K1726" s="2">
        <v>703</v>
      </c>
      <c r="L1726" s="2">
        <v>664</v>
      </c>
      <c r="M1726" s="2">
        <v>1</v>
      </c>
    </row>
    <row r="1727" spans="1:13" x14ac:dyDescent="0.25">
      <c r="A1727" s="2">
        <v>1726</v>
      </c>
      <c r="B1727" s="3">
        <v>43915.911020983796</v>
      </c>
      <c r="C1727" s="35">
        <v>33.270000000000003</v>
      </c>
      <c r="D1727" s="2">
        <v>967.94</v>
      </c>
      <c r="E1727" s="2">
        <v>23.37</v>
      </c>
      <c r="F1727" s="2">
        <v>384.21</v>
      </c>
      <c r="G1727" s="2">
        <v>261</v>
      </c>
      <c r="H1727" s="2">
        <v>0.02</v>
      </c>
      <c r="I1727" s="2">
        <v>33.71</v>
      </c>
      <c r="J1727" s="2">
        <v>32.31</v>
      </c>
      <c r="K1727" s="2">
        <v>668</v>
      </c>
      <c r="L1727" s="2">
        <v>659</v>
      </c>
      <c r="M1727" s="2">
        <v>1</v>
      </c>
    </row>
    <row r="1728" spans="1:13" x14ac:dyDescent="0.25">
      <c r="A1728" s="2">
        <v>1727</v>
      </c>
      <c r="B1728" s="3">
        <v>43915.91263737269</v>
      </c>
      <c r="C1728" s="35">
        <v>33.24</v>
      </c>
      <c r="D1728" s="2">
        <v>967.97</v>
      </c>
      <c r="E1728" s="2">
        <v>24.52</v>
      </c>
      <c r="F1728" s="2">
        <v>384.03</v>
      </c>
      <c r="G1728" s="2">
        <v>260</v>
      </c>
      <c r="H1728" s="2">
        <v>0.02</v>
      </c>
      <c r="I1728" s="2">
        <v>33.83</v>
      </c>
      <c r="J1728" s="2">
        <v>33.57</v>
      </c>
      <c r="K1728" s="2">
        <v>687</v>
      </c>
      <c r="L1728" s="2">
        <v>668</v>
      </c>
      <c r="M1728" s="2">
        <v>1</v>
      </c>
    </row>
    <row r="1729" spans="1:67" x14ac:dyDescent="0.25">
      <c r="A1729" s="2">
        <v>1728</v>
      </c>
      <c r="B1729" s="3">
        <v>43915.914258715275</v>
      </c>
      <c r="C1729" s="35">
        <v>31.91</v>
      </c>
      <c r="D1729" s="2">
        <v>967.97</v>
      </c>
      <c r="E1729" s="2">
        <v>25</v>
      </c>
      <c r="F1729" s="2">
        <v>384.2</v>
      </c>
      <c r="G1729" s="2">
        <v>261</v>
      </c>
      <c r="H1729" s="2">
        <v>0.03</v>
      </c>
      <c r="I1729" s="2">
        <v>32.01</v>
      </c>
      <c r="J1729" s="2">
        <v>31.69</v>
      </c>
      <c r="K1729" s="2">
        <v>703</v>
      </c>
      <c r="L1729" s="2">
        <v>668</v>
      </c>
      <c r="M1729" s="2">
        <v>1</v>
      </c>
    </row>
    <row r="1730" spans="1:67" s="45" customFormat="1" x14ac:dyDescent="0.25">
      <c r="A1730" s="43">
        <v>1729</v>
      </c>
      <c r="B1730" s="44">
        <v>43915.917500104166</v>
      </c>
      <c r="C1730" s="35">
        <v>32.11</v>
      </c>
      <c r="D1730" s="43">
        <v>967.99</v>
      </c>
      <c r="E1730" s="43">
        <v>25.4</v>
      </c>
      <c r="F1730" s="43">
        <v>383.65</v>
      </c>
      <c r="G1730" s="43">
        <v>259</v>
      </c>
      <c r="H1730" s="43">
        <v>0.02</v>
      </c>
      <c r="I1730" s="43">
        <v>32.31</v>
      </c>
      <c r="J1730" s="43">
        <v>31.63</v>
      </c>
      <c r="K1730" s="43">
        <v>693</v>
      </c>
      <c r="L1730" s="43">
        <v>673</v>
      </c>
      <c r="M1730" s="2">
        <v>1</v>
      </c>
      <c r="N1730" s="76">
        <f t="shared" ref="N1730:O1730" si="454">AVERAGE(C1730:C1749)</f>
        <v>33.591000000000001</v>
      </c>
      <c r="O1730" s="76">
        <f t="shared" si="454"/>
        <v>968.17949999999996</v>
      </c>
      <c r="P1730" s="76">
        <f t="shared" ref="P1730:V1730" si="455">AVERAGE(E1730:E1749)</f>
        <v>23.652000000000001</v>
      </c>
      <c r="Q1730" s="76">
        <f t="shared" si="455"/>
        <v>382.1699999999999</v>
      </c>
      <c r="R1730" s="76">
        <f t="shared" si="455"/>
        <v>260.64999999999998</v>
      </c>
      <c r="S1730" s="76">
        <f t="shared" si="455"/>
        <v>2.0500000000000001E-2</v>
      </c>
      <c r="T1730" s="76">
        <f t="shared" si="455"/>
        <v>33.946999999999989</v>
      </c>
      <c r="U1730" s="76">
        <f t="shared" si="455"/>
        <v>33.194000000000003</v>
      </c>
      <c r="V1730" s="76">
        <f t="shared" si="455"/>
        <v>696.85</v>
      </c>
      <c r="W1730" s="71">
        <f t="shared" ref="W1730:X1730" si="456">STDEV(C1730:C1749)</f>
        <v>0.91814400888566039</v>
      </c>
      <c r="X1730" s="71">
        <f t="shared" si="456"/>
        <v>0.10091554572225134</v>
      </c>
      <c r="Y1730" s="71">
        <f t="shared" ref="Y1730:AE1730" si="457">STDEV(E1730:E1749)</f>
        <v>1.1950318207610955</v>
      </c>
      <c r="Z1730" s="71">
        <f t="shared" si="457"/>
        <v>0.85185247054812885</v>
      </c>
      <c r="AA1730" s="71">
        <f t="shared" si="457"/>
        <v>1.039989878493258</v>
      </c>
      <c r="AB1730" s="71">
        <f t="shared" si="457"/>
        <v>5.1041778553404075E-3</v>
      </c>
      <c r="AC1730" s="71">
        <f t="shared" si="457"/>
        <v>1.0755321816125312</v>
      </c>
      <c r="AD1730" s="71">
        <f t="shared" si="457"/>
        <v>1.0353255272465864</v>
      </c>
      <c r="AE1730" s="71">
        <f t="shared" si="457"/>
        <v>10.815558967962483</v>
      </c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34"/>
      <c r="AY1730" s="34"/>
      <c r="AZ1730" s="34"/>
      <c r="BA1730" s="34"/>
      <c r="BB1730" s="34"/>
      <c r="BC1730" s="34"/>
      <c r="BD1730" s="34"/>
      <c r="BE1730" s="34"/>
      <c r="BF1730" s="34"/>
      <c r="BG1730" s="34"/>
      <c r="BH1730" s="34"/>
      <c r="BI1730" s="34"/>
      <c r="BJ1730" s="34"/>
      <c r="BK1730" s="34"/>
      <c r="BL1730" s="34"/>
      <c r="BM1730" s="34"/>
      <c r="BN1730" s="34"/>
      <c r="BO1730" s="34"/>
    </row>
    <row r="1731" spans="1:67" x14ac:dyDescent="0.25">
      <c r="A1731" s="2">
        <v>1730</v>
      </c>
      <c r="B1731" s="3">
        <v>43915.919672372685</v>
      </c>
      <c r="C1731" s="35">
        <v>34.21</v>
      </c>
      <c r="D1731" s="2">
        <v>968.02</v>
      </c>
      <c r="E1731" s="2">
        <v>23.81</v>
      </c>
      <c r="F1731" s="2">
        <v>383.54</v>
      </c>
      <c r="G1731" s="2">
        <v>262</v>
      </c>
      <c r="H1731" s="2">
        <v>0.02</v>
      </c>
      <c r="I1731" s="2">
        <v>34.75</v>
      </c>
      <c r="J1731" s="2">
        <v>34.130000000000003</v>
      </c>
      <c r="K1731" s="2">
        <v>709</v>
      </c>
      <c r="L1731" s="2">
        <v>678</v>
      </c>
      <c r="M1731" s="2">
        <v>1</v>
      </c>
    </row>
    <row r="1732" spans="1:67" x14ac:dyDescent="0.25">
      <c r="A1732" s="2">
        <v>1731</v>
      </c>
      <c r="B1732" s="3">
        <v>43915.921283391202</v>
      </c>
      <c r="C1732" s="35">
        <v>32.32</v>
      </c>
      <c r="D1732" s="2">
        <v>968.05</v>
      </c>
      <c r="E1732" s="2">
        <v>25.16</v>
      </c>
      <c r="F1732" s="2">
        <v>383.26</v>
      </c>
      <c r="G1732" s="2">
        <v>263</v>
      </c>
      <c r="H1732" s="2">
        <v>0.02</v>
      </c>
      <c r="I1732" s="2">
        <v>32.549999999999997</v>
      </c>
      <c r="J1732" s="2">
        <v>32.31</v>
      </c>
      <c r="K1732" s="2">
        <v>696</v>
      </c>
      <c r="L1732" s="2">
        <v>673</v>
      </c>
      <c r="M1732" s="2">
        <v>1</v>
      </c>
    </row>
    <row r="1733" spans="1:67" x14ac:dyDescent="0.25">
      <c r="A1733" s="2">
        <v>1732</v>
      </c>
      <c r="B1733" s="3">
        <v>43915.922897118056</v>
      </c>
      <c r="C1733" s="35">
        <v>34.14</v>
      </c>
      <c r="D1733" s="2">
        <v>968.06</v>
      </c>
      <c r="E1733" s="2">
        <v>22.42</v>
      </c>
      <c r="F1733" s="2">
        <v>383.23</v>
      </c>
      <c r="G1733" s="2">
        <v>261</v>
      </c>
      <c r="H1733" s="2">
        <v>0.03</v>
      </c>
      <c r="I1733" s="2">
        <v>34.53</v>
      </c>
      <c r="J1733" s="2">
        <v>32.99</v>
      </c>
      <c r="K1733" s="2">
        <v>696</v>
      </c>
      <c r="L1733" s="2">
        <v>663</v>
      </c>
      <c r="M1733" s="2">
        <v>1</v>
      </c>
    </row>
    <row r="1734" spans="1:67" x14ac:dyDescent="0.25">
      <c r="A1734" s="2">
        <v>1733</v>
      </c>
      <c r="B1734" s="3">
        <v>43915.92613738426</v>
      </c>
      <c r="C1734" s="35">
        <v>34.68</v>
      </c>
      <c r="D1734" s="2">
        <v>968.08</v>
      </c>
      <c r="E1734" s="2">
        <v>22.08</v>
      </c>
      <c r="F1734" s="2">
        <v>383</v>
      </c>
      <c r="G1734" s="2">
        <v>259</v>
      </c>
      <c r="H1734" s="2">
        <v>0.02</v>
      </c>
      <c r="I1734" s="2">
        <v>35.17</v>
      </c>
      <c r="J1734" s="2">
        <v>34.03</v>
      </c>
      <c r="K1734" s="2">
        <v>693</v>
      </c>
      <c r="L1734" s="2">
        <v>668</v>
      </c>
      <c r="M1734" s="2">
        <v>1</v>
      </c>
    </row>
    <row r="1735" spans="1:67" x14ac:dyDescent="0.25">
      <c r="A1735" s="2">
        <v>1734</v>
      </c>
      <c r="B1735" s="3">
        <v>43915.928307430557</v>
      </c>
      <c r="C1735" s="35">
        <v>33.19</v>
      </c>
      <c r="D1735" s="2">
        <v>968.13</v>
      </c>
      <c r="E1735" s="2">
        <v>26.19</v>
      </c>
      <c r="F1735" s="2">
        <v>382.6</v>
      </c>
      <c r="G1735" s="2">
        <v>261</v>
      </c>
      <c r="H1735" s="2">
        <v>0.02</v>
      </c>
      <c r="I1735" s="2">
        <v>33.51</v>
      </c>
      <c r="J1735" s="2">
        <v>33.270000000000003</v>
      </c>
      <c r="K1735" s="2">
        <v>678</v>
      </c>
      <c r="L1735" s="2">
        <v>663</v>
      </c>
      <c r="M1735" s="2">
        <v>1</v>
      </c>
    </row>
    <row r="1736" spans="1:67" x14ac:dyDescent="0.25">
      <c r="A1736" s="2">
        <v>1735</v>
      </c>
      <c r="B1736" s="3">
        <v>43915.929922627314</v>
      </c>
      <c r="C1736" s="35">
        <v>33.21</v>
      </c>
      <c r="D1736" s="2">
        <v>968.09</v>
      </c>
      <c r="E1736" s="2">
        <v>23.48</v>
      </c>
      <c r="F1736" s="2">
        <v>382.95</v>
      </c>
      <c r="G1736" s="2">
        <v>259</v>
      </c>
      <c r="H1736" s="2">
        <v>0.03</v>
      </c>
      <c r="I1736" s="2">
        <v>33.49</v>
      </c>
      <c r="J1736" s="2">
        <v>32.33</v>
      </c>
      <c r="K1736" s="2">
        <v>703</v>
      </c>
      <c r="L1736" s="2">
        <v>668</v>
      </c>
      <c r="M1736" s="2">
        <v>1</v>
      </c>
    </row>
    <row r="1737" spans="1:67" x14ac:dyDescent="0.25">
      <c r="A1737" s="2">
        <v>1736</v>
      </c>
      <c r="B1737" s="3">
        <v>43915.931549201385</v>
      </c>
      <c r="C1737" s="35">
        <v>33.450000000000003</v>
      </c>
      <c r="D1737" s="2">
        <v>968.23</v>
      </c>
      <c r="E1737" s="2">
        <v>22.86</v>
      </c>
      <c r="F1737" s="2">
        <v>381.76</v>
      </c>
      <c r="G1737" s="2">
        <v>260</v>
      </c>
      <c r="H1737" s="2">
        <v>0.02</v>
      </c>
      <c r="I1737" s="2">
        <v>33.869999999999997</v>
      </c>
      <c r="J1737" s="2">
        <v>33.57</v>
      </c>
      <c r="K1737" s="2">
        <v>687</v>
      </c>
      <c r="L1737" s="2">
        <v>663</v>
      </c>
      <c r="M1737" s="2">
        <v>1</v>
      </c>
    </row>
    <row r="1738" spans="1:67" x14ac:dyDescent="0.25">
      <c r="A1738" s="2">
        <v>1737</v>
      </c>
      <c r="B1738" s="3">
        <v>43915.933171990742</v>
      </c>
      <c r="C1738" s="35">
        <v>32.6</v>
      </c>
      <c r="D1738" s="2">
        <v>968.18</v>
      </c>
      <c r="E1738" s="2">
        <v>24.01</v>
      </c>
      <c r="F1738" s="2">
        <v>382.16</v>
      </c>
      <c r="G1738" s="2">
        <v>261</v>
      </c>
      <c r="H1738" s="2">
        <v>0.02</v>
      </c>
      <c r="I1738" s="2">
        <v>32.51</v>
      </c>
      <c r="J1738" s="2">
        <v>31.69</v>
      </c>
      <c r="K1738" s="2">
        <v>696</v>
      </c>
      <c r="L1738" s="2">
        <v>673</v>
      </c>
      <c r="M1738" s="2">
        <v>1</v>
      </c>
    </row>
    <row r="1739" spans="1:67" x14ac:dyDescent="0.25">
      <c r="A1739" s="2">
        <v>1738</v>
      </c>
      <c r="B1739" s="3">
        <v>43915.936410324073</v>
      </c>
      <c r="C1739" s="35">
        <v>33.44</v>
      </c>
      <c r="D1739" s="2">
        <v>968.21</v>
      </c>
      <c r="E1739" s="2">
        <v>23.57</v>
      </c>
      <c r="F1739" s="2">
        <v>381.96</v>
      </c>
      <c r="G1739" s="2">
        <v>260</v>
      </c>
      <c r="H1739" s="2">
        <v>0.02</v>
      </c>
      <c r="I1739" s="2">
        <v>33.81</v>
      </c>
      <c r="J1739" s="2">
        <v>32.47</v>
      </c>
      <c r="K1739" s="2">
        <v>709</v>
      </c>
      <c r="L1739" s="2">
        <v>673</v>
      </c>
      <c r="M1739" s="2">
        <v>1</v>
      </c>
    </row>
    <row r="1740" spans="1:67" x14ac:dyDescent="0.25">
      <c r="A1740" s="2">
        <v>1739</v>
      </c>
      <c r="B1740" s="3">
        <v>43915.938572141204</v>
      </c>
      <c r="C1740" s="35">
        <v>34.17</v>
      </c>
      <c r="D1740" s="2">
        <v>968.22</v>
      </c>
      <c r="E1740" s="2">
        <v>22.35</v>
      </c>
      <c r="F1740" s="2">
        <v>381.82</v>
      </c>
      <c r="G1740" s="2">
        <v>260</v>
      </c>
      <c r="H1740" s="2">
        <v>0.02</v>
      </c>
      <c r="I1740" s="2">
        <v>34.61</v>
      </c>
      <c r="J1740" s="2">
        <v>34.21</v>
      </c>
      <c r="K1740" s="2">
        <v>703</v>
      </c>
      <c r="L1740" s="2">
        <v>673</v>
      </c>
      <c r="M1740" s="2">
        <v>1</v>
      </c>
    </row>
    <row r="1741" spans="1:67" x14ac:dyDescent="0.25">
      <c r="A1741" s="2">
        <v>1740</v>
      </c>
      <c r="B1741" s="3">
        <v>43915.940184583334</v>
      </c>
      <c r="C1741" s="35">
        <v>32.53</v>
      </c>
      <c r="D1741" s="2">
        <v>968.29</v>
      </c>
      <c r="E1741" s="2">
        <v>23.78</v>
      </c>
      <c r="F1741" s="2">
        <v>381.21</v>
      </c>
      <c r="G1741" s="2">
        <v>261</v>
      </c>
      <c r="H1741" s="2">
        <v>0.02</v>
      </c>
      <c r="I1741" s="2">
        <v>32.65</v>
      </c>
      <c r="J1741" s="2">
        <v>32.35</v>
      </c>
      <c r="K1741" s="2">
        <v>712</v>
      </c>
      <c r="L1741" s="2">
        <v>679</v>
      </c>
      <c r="M1741" s="2">
        <v>1</v>
      </c>
    </row>
    <row r="1742" spans="1:67" x14ac:dyDescent="0.25">
      <c r="A1742" s="2">
        <v>1741</v>
      </c>
      <c r="B1742" s="3">
        <v>43915.941796770829</v>
      </c>
      <c r="C1742" s="35">
        <v>34.799999999999997</v>
      </c>
      <c r="D1742" s="2">
        <v>968.28</v>
      </c>
      <c r="E1742" s="2">
        <v>22</v>
      </c>
      <c r="F1742" s="2">
        <v>381.29</v>
      </c>
      <c r="G1742" s="2">
        <v>261</v>
      </c>
      <c r="H1742" s="2">
        <v>0.02</v>
      </c>
      <c r="I1742" s="2">
        <v>35.43</v>
      </c>
      <c r="J1742" s="2">
        <v>34.07</v>
      </c>
      <c r="K1742" s="2">
        <v>718</v>
      </c>
      <c r="L1742" s="2">
        <v>678</v>
      </c>
      <c r="M1742" s="2">
        <v>1</v>
      </c>
    </row>
    <row r="1743" spans="1:67" x14ac:dyDescent="0.25">
      <c r="A1743" s="2">
        <v>1742</v>
      </c>
      <c r="B1743" s="3">
        <v>43915.945037858794</v>
      </c>
      <c r="C1743" s="35">
        <v>34.909999999999997</v>
      </c>
      <c r="D1743" s="2">
        <v>968.17</v>
      </c>
      <c r="E1743" s="2">
        <v>22</v>
      </c>
      <c r="F1743" s="2">
        <v>382.26</v>
      </c>
      <c r="G1743" s="2">
        <v>261</v>
      </c>
      <c r="H1743" s="2">
        <v>0.02</v>
      </c>
      <c r="I1743" s="2">
        <v>35.450000000000003</v>
      </c>
      <c r="J1743" s="2">
        <v>34.43</v>
      </c>
      <c r="K1743" s="2">
        <v>696</v>
      </c>
      <c r="L1743" s="2">
        <v>673</v>
      </c>
      <c r="M1743" s="2">
        <v>1</v>
      </c>
    </row>
    <row r="1744" spans="1:67" x14ac:dyDescent="0.25">
      <c r="A1744" s="2">
        <v>1743</v>
      </c>
      <c r="B1744" s="3">
        <v>43915.947210405095</v>
      </c>
      <c r="C1744" s="35">
        <v>33.07</v>
      </c>
      <c r="D1744" s="2">
        <v>968.31</v>
      </c>
      <c r="E1744" s="2">
        <v>23.82</v>
      </c>
      <c r="F1744" s="2">
        <v>381.02</v>
      </c>
      <c r="G1744" s="2">
        <v>260</v>
      </c>
      <c r="H1744" s="2">
        <v>0.02</v>
      </c>
      <c r="I1744" s="2">
        <v>33.35</v>
      </c>
      <c r="J1744" s="2">
        <v>33.049999999999997</v>
      </c>
      <c r="K1744" s="2">
        <v>681</v>
      </c>
      <c r="L1744" s="2">
        <v>659</v>
      </c>
      <c r="M1744" s="2">
        <v>1</v>
      </c>
    </row>
    <row r="1745" spans="1:67" x14ac:dyDescent="0.25">
      <c r="A1745" s="2">
        <v>1744</v>
      </c>
      <c r="B1745" s="3">
        <v>43915.948823888888</v>
      </c>
      <c r="C1745" s="35">
        <v>33.17</v>
      </c>
      <c r="D1745" s="2">
        <v>968.28</v>
      </c>
      <c r="E1745" s="2">
        <v>23.85</v>
      </c>
      <c r="F1745" s="2">
        <v>381.32</v>
      </c>
      <c r="G1745" s="2">
        <v>261</v>
      </c>
      <c r="H1745" s="2">
        <v>0.01</v>
      </c>
      <c r="I1745" s="2">
        <v>33.43</v>
      </c>
      <c r="J1745" s="2">
        <v>32.19</v>
      </c>
      <c r="K1745" s="2">
        <v>681</v>
      </c>
      <c r="L1745" s="2">
        <v>659</v>
      </c>
      <c r="M1745" s="2">
        <v>1</v>
      </c>
    </row>
    <row r="1746" spans="1:67" x14ac:dyDescent="0.25">
      <c r="A1746" s="2">
        <v>1745</v>
      </c>
      <c r="B1746" s="3">
        <v>43915.950434618055</v>
      </c>
      <c r="C1746" s="35">
        <v>34.770000000000003</v>
      </c>
      <c r="D1746" s="2">
        <v>968.21</v>
      </c>
      <c r="E1746" s="2">
        <v>22.69</v>
      </c>
      <c r="F1746" s="2">
        <v>381.94</v>
      </c>
      <c r="G1746" s="2">
        <v>261</v>
      </c>
      <c r="H1746" s="2">
        <v>0.02</v>
      </c>
      <c r="I1746" s="2">
        <v>35.409999999999997</v>
      </c>
      <c r="J1746" s="2">
        <v>34.99</v>
      </c>
      <c r="K1746" s="2">
        <v>687</v>
      </c>
      <c r="L1746" s="2">
        <v>658</v>
      </c>
      <c r="M1746" s="2">
        <v>1</v>
      </c>
    </row>
    <row r="1747" spans="1:67" x14ac:dyDescent="0.25">
      <c r="A1747" s="2">
        <v>1746</v>
      </c>
      <c r="B1747" s="3">
        <v>43915.95367693287</v>
      </c>
      <c r="C1747" s="35">
        <v>34.92</v>
      </c>
      <c r="D1747" s="2">
        <v>968.22</v>
      </c>
      <c r="E1747" s="2">
        <v>24.78</v>
      </c>
      <c r="F1747" s="2">
        <v>381.87</v>
      </c>
      <c r="G1747" s="2">
        <v>260</v>
      </c>
      <c r="H1747" s="2">
        <v>0.01</v>
      </c>
      <c r="I1747" s="2">
        <v>35.409999999999997</v>
      </c>
      <c r="J1747" s="2">
        <v>34.89</v>
      </c>
      <c r="K1747" s="2">
        <v>703</v>
      </c>
      <c r="L1747" s="2">
        <v>673</v>
      </c>
      <c r="M1747" s="2">
        <v>1</v>
      </c>
    </row>
    <row r="1748" spans="1:67" x14ac:dyDescent="0.25">
      <c r="A1748" s="2">
        <v>1747</v>
      </c>
      <c r="B1748" s="3">
        <v>43915.955836770838</v>
      </c>
      <c r="C1748" s="35">
        <v>32.76</v>
      </c>
      <c r="D1748" s="2">
        <v>968.31</v>
      </c>
      <c r="E1748" s="2">
        <v>24.49</v>
      </c>
      <c r="F1748" s="2">
        <v>381.04</v>
      </c>
      <c r="G1748" s="2">
        <v>262</v>
      </c>
      <c r="H1748" s="2">
        <v>0.02</v>
      </c>
      <c r="I1748" s="2">
        <v>33.049999999999997</v>
      </c>
      <c r="J1748" s="2">
        <v>32.81</v>
      </c>
      <c r="K1748" s="2">
        <v>703</v>
      </c>
      <c r="L1748" s="2">
        <v>673</v>
      </c>
      <c r="M1748" s="2">
        <v>1</v>
      </c>
    </row>
    <row r="1749" spans="1:67" x14ac:dyDescent="0.25">
      <c r="A1749" s="2">
        <v>1748</v>
      </c>
      <c r="B1749" s="3">
        <v>43915.957447083332</v>
      </c>
      <c r="C1749" s="35">
        <v>33.369999999999997</v>
      </c>
      <c r="D1749" s="2">
        <v>968.26</v>
      </c>
      <c r="E1749" s="2">
        <v>24.3</v>
      </c>
      <c r="F1749" s="2">
        <v>381.52</v>
      </c>
      <c r="G1749" s="2">
        <v>261</v>
      </c>
      <c r="H1749" s="2">
        <v>0.03</v>
      </c>
      <c r="I1749" s="2">
        <v>33.65</v>
      </c>
      <c r="J1749" s="2">
        <v>32.47</v>
      </c>
      <c r="K1749" s="2">
        <v>693</v>
      </c>
      <c r="L1749" s="2">
        <v>668</v>
      </c>
      <c r="M1749" s="2">
        <v>1</v>
      </c>
    </row>
    <row r="1750" spans="1:67" s="45" customFormat="1" x14ac:dyDescent="0.25">
      <c r="A1750" s="43">
        <v>1749</v>
      </c>
      <c r="B1750" s="44">
        <v>43915.95906494213</v>
      </c>
      <c r="C1750" s="35">
        <v>33.369999999999997</v>
      </c>
      <c r="D1750" s="43">
        <v>968.29</v>
      </c>
      <c r="E1750" s="43">
        <v>25.29</v>
      </c>
      <c r="F1750" s="43">
        <v>381.22</v>
      </c>
      <c r="G1750" s="43">
        <v>259</v>
      </c>
      <c r="H1750" s="43">
        <v>0.03</v>
      </c>
      <c r="I1750" s="43">
        <v>33.85</v>
      </c>
      <c r="J1750" s="43">
        <v>33.61</v>
      </c>
      <c r="K1750" s="43">
        <v>696</v>
      </c>
      <c r="L1750" s="43">
        <v>659</v>
      </c>
      <c r="M1750" s="2">
        <v>1</v>
      </c>
      <c r="N1750" s="76">
        <f t="shared" ref="N1750:O1750" si="458">AVERAGE(C1750:C1768)</f>
        <v>32.186842105263153</v>
      </c>
      <c r="O1750" s="76">
        <f t="shared" si="458"/>
        <v>968.33105263157904</v>
      </c>
      <c r="P1750" s="76">
        <f t="shared" ref="P1750:V1750" si="459">AVERAGE(E1750:E1768)</f>
        <v>26.563684210526322</v>
      </c>
      <c r="Q1750" s="76">
        <f t="shared" si="459"/>
        <v>380.87684210526322</v>
      </c>
      <c r="R1750" s="76">
        <f t="shared" si="459"/>
        <v>260.36842105263156</v>
      </c>
      <c r="S1750" s="76">
        <f t="shared" si="459"/>
        <v>2.1578947368421055E-2</v>
      </c>
      <c r="T1750" s="76">
        <f t="shared" si="459"/>
        <v>32.521578947368418</v>
      </c>
      <c r="U1750" s="76">
        <f t="shared" si="459"/>
        <v>31.950000000000003</v>
      </c>
      <c r="V1750" s="76">
        <f t="shared" si="459"/>
        <v>702.47368421052636</v>
      </c>
      <c r="W1750" s="71">
        <f t="shared" ref="W1750:X1750" si="460">STDEV(C1750:C1768)</f>
        <v>1.1304131625775837</v>
      </c>
      <c r="X1750" s="71">
        <f t="shared" si="460"/>
        <v>5.5165884872820981E-2</v>
      </c>
      <c r="Y1750" s="71">
        <f t="shared" ref="Y1750:AE1750" si="461">STDEV(E1750:E1768)</f>
        <v>1.632235040694255</v>
      </c>
      <c r="Z1750" s="71">
        <f t="shared" si="461"/>
        <v>0.46872228962928592</v>
      </c>
      <c r="AA1750" s="71">
        <f t="shared" si="461"/>
        <v>0.95513386588183846</v>
      </c>
      <c r="AB1750" s="71">
        <f t="shared" si="461"/>
        <v>6.0214043163966625E-3</v>
      </c>
      <c r="AC1750" s="71">
        <f t="shared" si="461"/>
        <v>1.289277416737741</v>
      </c>
      <c r="AD1750" s="71">
        <f t="shared" si="461"/>
        <v>1.2458999424779931</v>
      </c>
      <c r="AE1750" s="71">
        <f t="shared" si="461"/>
        <v>18.264624037413697</v>
      </c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34"/>
      <c r="AY1750" s="34"/>
      <c r="AZ1750" s="34"/>
      <c r="BA1750" s="34"/>
      <c r="BB1750" s="34"/>
      <c r="BC1750" s="34"/>
      <c r="BD1750" s="34"/>
      <c r="BE1750" s="34"/>
      <c r="BF1750" s="34"/>
      <c r="BG1750" s="34"/>
      <c r="BH1750" s="34"/>
      <c r="BI1750" s="34"/>
      <c r="BJ1750" s="34"/>
      <c r="BK1750" s="34"/>
      <c r="BL1750" s="34"/>
      <c r="BM1750" s="34"/>
      <c r="BN1750" s="34"/>
      <c r="BO1750" s="34"/>
    </row>
    <row r="1751" spans="1:67" x14ac:dyDescent="0.25">
      <c r="A1751" s="2">
        <v>1750</v>
      </c>
      <c r="B1751" s="3">
        <v>43915.962305983798</v>
      </c>
      <c r="C1751" s="35">
        <v>33.880000000000003</v>
      </c>
      <c r="D1751" s="2">
        <v>968.27</v>
      </c>
      <c r="E1751" s="2">
        <v>23.48</v>
      </c>
      <c r="F1751" s="2">
        <v>381.43</v>
      </c>
      <c r="G1751" s="2">
        <v>261</v>
      </c>
      <c r="H1751" s="2">
        <v>0.03</v>
      </c>
      <c r="I1751" s="2">
        <v>34.47</v>
      </c>
      <c r="J1751" s="2">
        <v>34.17</v>
      </c>
      <c r="K1751" s="2">
        <v>681</v>
      </c>
      <c r="L1751" s="2">
        <v>668</v>
      </c>
      <c r="M1751" s="2">
        <v>1</v>
      </c>
    </row>
    <row r="1752" spans="1:67" x14ac:dyDescent="0.25">
      <c r="A1752" s="2">
        <v>1751</v>
      </c>
      <c r="B1752" s="3">
        <v>43915.96446447917</v>
      </c>
      <c r="C1752" s="35">
        <v>31.99</v>
      </c>
      <c r="D1752" s="2">
        <v>968.28</v>
      </c>
      <c r="E1752" s="2">
        <v>26.82</v>
      </c>
      <c r="F1752" s="2">
        <v>381.28</v>
      </c>
      <c r="G1752" s="2">
        <v>259</v>
      </c>
      <c r="H1752" s="2">
        <v>0.02</v>
      </c>
      <c r="I1752" s="2">
        <v>32.229999999999997</v>
      </c>
      <c r="J1752" s="2">
        <v>31.95</v>
      </c>
      <c r="K1752" s="2">
        <v>693</v>
      </c>
      <c r="L1752" s="2">
        <v>668</v>
      </c>
      <c r="M1752" s="2">
        <v>1</v>
      </c>
    </row>
    <row r="1753" spans="1:67" x14ac:dyDescent="0.25">
      <c r="A1753" s="2">
        <v>1752</v>
      </c>
      <c r="B1753" s="3">
        <v>43915.966075000004</v>
      </c>
      <c r="C1753" s="35">
        <v>32.58</v>
      </c>
      <c r="D1753" s="2">
        <v>968.29</v>
      </c>
      <c r="E1753" s="2">
        <v>25.26</v>
      </c>
      <c r="F1753" s="2">
        <v>381.22</v>
      </c>
      <c r="G1753" s="2">
        <v>261</v>
      </c>
      <c r="H1753" s="2">
        <v>0.01</v>
      </c>
      <c r="I1753" s="2">
        <v>32.89</v>
      </c>
      <c r="J1753" s="2">
        <v>31.91</v>
      </c>
      <c r="K1753" s="2">
        <v>696</v>
      </c>
      <c r="L1753" s="2">
        <v>663</v>
      </c>
      <c r="M1753" s="2">
        <v>1</v>
      </c>
    </row>
    <row r="1754" spans="1:67" x14ac:dyDescent="0.25">
      <c r="A1754" s="2">
        <v>1753</v>
      </c>
      <c r="B1754" s="3">
        <v>43915.967689259254</v>
      </c>
      <c r="C1754" s="35">
        <v>32.08</v>
      </c>
      <c r="D1754" s="2">
        <v>968.26</v>
      </c>
      <c r="E1754" s="2">
        <v>26.34</v>
      </c>
      <c r="F1754" s="2">
        <v>381.45</v>
      </c>
      <c r="G1754" s="2">
        <v>260</v>
      </c>
      <c r="H1754" s="2">
        <v>0.02</v>
      </c>
      <c r="I1754" s="2">
        <v>32.43</v>
      </c>
      <c r="J1754" s="2">
        <v>32.130000000000003</v>
      </c>
      <c r="K1754" s="2">
        <v>693</v>
      </c>
      <c r="L1754" s="2">
        <v>658</v>
      </c>
      <c r="M1754" s="2">
        <v>1</v>
      </c>
    </row>
    <row r="1755" spans="1:67" x14ac:dyDescent="0.25">
      <c r="A1755" s="2">
        <v>1754</v>
      </c>
      <c r="B1755" s="3">
        <v>43915.97092832176</v>
      </c>
      <c r="C1755" s="35">
        <v>33.869999999999997</v>
      </c>
      <c r="D1755" s="2">
        <v>968.3</v>
      </c>
      <c r="E1755" s="2">
        <v>25.71</v>
      </c>
      <c r="F1755" s="2">
        <v>381.14</v>
      </c>
      <c r="G1755" s="2">
        <v>261</v>
      </c>
      <c r="H1755" s="2">
        <v>0.02</v>
      </c>
      <c r="I1755" s="2">
        <v>34.39</v>
      </c>
      <c r="J1755" s="2">
        <v>33.69</v>
      </c>
      <c r="K1755" s="2">
        <v>687</v>
      </c>
      <c r="L1755" s="2">
        <v>668</v>
      </c>
      <c r="M1755" s="2">
        <v>1</v>
      </c>
    </row>
    <row r="1756" spans="1:67" x14ac:dyDescent="0.25">
      <c r="A1756" s="2">
        <v>1755</v>
      </c>
      <c r="B1756" s="3">
        <v>43915.973100833333</v>
      </c>
      <c r="C1756" s="35">
        <v>31.43</v>
      </c>
      <c r="D1756" s="2">
        <v>968.31</v>
      </c>
      <c r="E1756" s="2">
        <v>27.53</v>
      </c>
      <c r="F1756" s="2">
        <v>381.04</v>
      </c>
      <c r="G1756" s="2">
        <v>259</v>
      </c>
      <c r="H1756" s="2">
        <v>0.01</v>
      </c>
      <c r="I1756" s="2">
        <v>31.79</v>
      </c>
      <c r="J1756" s="2">
        <v>31.55</v>
      </c>
      <c r="K1756" s="2">
        <v>703</v>
      </c>
      <c r="L1756" s="2">
        <v>673</v>
      </c>
      <c r="M1756" s="2">
        <v>1</v>
      </c>
    </row>
    <row r="1757" spans="1:67" x14ac:dyDescent="0.25">
      <c r="A1757" s="2">
        <v>1756</v>
      </c>
      <c r="B1757" s="3">
        <v>43915.974711724542</v>
      </c>
      <c r="C1757" s="35">
        <v>30.47</v>
      </c>
      <c r="D1757" s="2">
        <v>968.3</v>
      </c>
      <c r="E1757" s="2">
        <v>29.42</v>
      </c>
      <c r="F1757" s="2">
        <v>381.14</v>
      </c>
      <c r="G1757" s="2">
        <v>260</v>
      </c>
      <c r="H1757" s="2">
        <v>0.02</v>
      </c>
      <c r="I1757" s="2">
        <v>30.49</v>
      </c>
      <c r="J1757" s="2">
        <v>30.11</v>
      </c>
      <c r="K1757" s="2">
        <v>678</v>
      </c>
      <c r="L1757" s="2">
        <v>663</v>
      </c>
      <c r="M1757" s="2">
        <v>1</v>
      </c>
    </row>
    <row r="1758" spans="1:67" x14ac:dyDescent="0.25">
      <c r="A1758" s="2">
        <v>1757</v>
      </c>
      <c r="B1758" s="3">
        <v>43915.97632347222</v>
      </c>
      <c r="C1758" s="35">
        <v>33.93</v>
      </c>
      <c r="D1758" s="2">
        <v>968.27</v>
      </c>
      <c r="E1758" s="2">
        <v>25.49</v>
      </c>
      <c r="F1758" s="2">
        <v>381.4</v>
      </c>
      <c r="G1758" s="2">
        <v>260</v>
      </c>
      <c r="H1758" s="2">
        <v>0.02</v>
      </c>
      <c r="I1758" s="2">
        <v>34.49</v>
      </c>
      <c r="J1758" s="2">
        <v>33.85</v>
      </c>
      <c r="K1758" s="2">
        <v>696</v>
      </c>
      <c r="L1758" s="2">
        <v>658</v>
      </c>
      <c r="M1758" s="2">
        <v>1</v>
      </c>
    </row>
    <row r="1759" spans="1:67" x14ac:dyDescent="0.25">
      <c r="A1759" s="2">
        <v>1758</v>
      </c>
      <c r="B1759" s="3">
        <v>43915.979566863425</v>
      </c>
      <c r="C1759" s="35">
        <v>32.92</v>
      </c>
      <c r="D1759" s="2">
        <v>968.35</v>
      </c>
      <c r="E1759" s="2">
        <v>24.82</v>
      </c>
      <c r="F1759" s="2">
        <v>380.75</v>
      </c>
      <c r="G1759" s="2">
        <v>261</v>
      </c>
      <c r="H1759" s="2">
        <v>0.02</v>
      </c>
      <c r="I1759" s="2">
        <v>33.270000000000003</v>
      </c>
      <c r="J1759" s="2">
        <v>32.130000000000003</v>
      </c>
      <c r="K1759" s="2">
        <v>687</v>
      </c>
      <c r="L1759" s="2">
        <v>659</v>
      </c>
      <c r="M1759" s="2">
        <v>1</v>
      </c>
    </row>
    <row r="1760" spans="1:67" x14ac:dyDescent="0.25">
      <c r="A1760" s="2">
        <v>1759</v>
      </c>
      <c r="B1760" s="3">
        <v>43915.98172737268</v>
      </c>
      <c r="C1760" s="35">
        <v>31.82</v>
      </c>
      <c r="D1760" s="2">
        <v>968.34</v>
      </c>
      <c r="E1760" s="2">
        <v>26.3</v>
      </c>
      <c r="F1760" s="2">
        <v>380.85</v>
      </c>
      <c r="G1760" s="2">
        <v>261</v>
      </c>
      <c r="H1760" s="2">
        <v>0.03</v>
      </c>
      <c r="I1760" s="2">
        <v>32.33</v>
      </c>
      <c r="J1760" s="2">
        <v>32.090000000000003</v>
      </c>
      <c r="K1760" s="2">
        <v>693</v>
      </c>
      <c r="L1760" s="2">
        <v>649</v>
      </c>
      <c r="M1760" s="2">
        <v>1</v>
      </c>
    </row>
    <row r="1761" spans="1:67" x14ac:dyDescent="0.25">
      <c r="A1761" s="2">
        <v>1760</v>
      </c>
      <c r="B1761" s="3">
        <v>43915.98333743056</v>
      </c>
      <c r="C1761" s="35">
        <v>30.64</v>
      </c>
      <c r="D1761" s="2">
        <v>968.31</v>
      </c>
      <c r="E1761" s="2">
        <v>27.68</v>
      </c>
      <c r="F1761" s="2">
        <v>381.03</v>
      </c>
      <c r="G1761" s="2">
        <v>260</v>
      </c>
      <c r="H1761" s="2">
        <v>0.02</v>
      </c>
      <c r="I1761" s="2">
        <v>30.67</v>
      </c>
      <c r="J1761" s="2">
        <v>30.39</v>
      </c>
      <c r="K1761" s="2">
        <v>703</v>
      </c>
      <c r="L1761" s="2">
        <v>659</v>
      </c>
      <c r="M1761" s="2">
        <v>1</v>
      </c>
    </row>
    <row r="1762" spans="1:67" x14ac:dyDescent="0.25">
      <c r="A1762" s="2">
        <v>1761</v>
      </c>
      <c r="B1762" s="3">
        <v>43915.984953784719</v>
      </c>
      <c r="C1762" s="35">
        <v>32.869999999999997</v>
      </c>
      <c r="D1762" s="2">
        <v>968.37</v>
      </c>
      <c r="E1762" s="2">
        <v>24.97</v>
      </c>
      <c r="F1762" s="2">
        <v>380.55</v>
      </c>
      <c r="G1762" s="2">
        <v>261</v>
      </c>
      <c r="H1762" s="2">
        <v>0.03</v>
      </c>
      <c r="I1762" s="2">
        <v>33.17</v>
      </c>
      <c r="J1762" s="2">
        <v>32.049999999999997</v>
      </c>
      <c r="K1762" s="2">
        <v>703</v>
      </c>
      <c r="L1762" s="2">
        <v>663</v>
      </c>
      <c r="M1762" s="2">
        <v>1</v>
      </c>
    </row>
    <row r="1763" spans="1:67" x14ac:dyDescent="0.25">
      <c r="A1763" s="2">
        <v>1762</v>
      </c>
      <c r="B1763" s="3">
        <v>43915.98819502315</v>
      </c>
      <c r="C1763" s="35">
        <v>31.74</v>
      </c>
      <c r="D1763" s="2">
        <v>968.38</v>
      </c>
      <c r="E1763" s="2">
        <v>26.66</v>
      </c>
      <c r="F1763" s="2">
        <v>380.42</v>
      </c>
      <c r="G1763" s="2">
        <v>262</v>
      </c>
      <c r="H1763" s="2">
        <v>0.02</v>
      </c>
      <c r="I1763" s="2">
        <v>31.99</v>
      </c>
      <c r="J1763" s="2">
        <v>30.97</v>
      </c>
      <c r="K1763" s="2">
        <v>737</v>
      </c>
      <c r="L1763" s="2">
        <v>693</v>
      </c>
      <c r="M1763" s="2">
        <v>1</v>
      </c>
    </row>
    <row r="1764" spans="1:67" x14ac:dyDescent="0.25">
      <c r="A1764" s="2">
        <v>1763</v>
      </c>
      <c r="B1764" s="3">
        <v>43915.990366192127</v>
      </c>
      <c r="C1764" s="35">
        <v>31.9</v>
      </c>
      <c r="D1764" s="2">
        <v>968.31</v>
      </c>
      <c r="E1764" s="2">
        <v>26.75</v>
      </c>
      <c r="F1764" s="2">
        <v>381.1</v>
      </c>
      <c r="G1764" s="2">
        <v>261</v>
      </c>
      <c r="H1764" s="2">
        <v>0.02</v>
      </c>
      <c r="I1764" s="2">
        <v>32.35</v>
      </c>
      <c r="J1764" s="2">
        <v>32.090000000000003</v>
      </c>
      <c r="K1764" s="2">
        <v>703</v>
      </c>
      <c r="L1764" s="2">
        <v>688</v>
      </c>
      <c r="M1764" s="2">
        <v>1</v>
      </c>
    </row>
    <row r="1765" spans="1:67" x14ac:dyDescent="0.25">
      <c r="A1765" s="2">
        <v>1764</v>
      </c>
      <c r="B1765" s="3">
        <v>43915.991973715281</v>
      </c>
      <c r="C1765" s="35">
        <v>30.74</v>
      </c>
      <c r="D1765" s="2">
        <v>968.42</v>
      </c>
      <c r="E1765" s="2">
        <v>28.16</v>
      </c>
      <c r="F1765" s="2">
        <v>380.12</v>
      </c>
      <c r="G1765" s="2">
        <v>260</v>
      </c>
      <c r="H1765" s="2">
        <v>0.02</v>
      </c>
      <c r="I1765" s="2">
        <v>30.81</v>
      </c>
      <c r="J1765" s="2">
        <v>30.51</v>
      </c>
      <c r="K1765" s="2">
        <v>734</v>
      </c>
      <c r="L1765" s="2">
        <v>684</v>
      </c>
      <c r="M1765" s="2">
        <v>1</v>
      </c>
    </row>
    <row r="1766" spans="1:67" x14ac:dyDescent="0.25">
      <c r="A1766" s="2">
        <v>1765</v>
      </c>
      <c r="B1766" s="3">
        <v>43915.993586377313</v>
      </c>
      <c r="C1766" s="35">
        <v>32.28</v>
      </c>
      <c r="D1766" s="2">
        <v>968.4</v>
      </c>
      <c r="E1766" s="2">
        <v>26.05</v>
      </c>
      <c r="F1766" s="2">
        <v>380.25</v>
      </c>
      <c r="G1766" s="2">
        <v>262</v>
      </c>
      <c r="H1766" s="2">
        <v>0.02</v>
      </c>
      <c r="I1766" s="2">
        <v>32.67</v>
      </c>
      <c r="J1766" s="2">
        <v>31.63</v>
      </c>
      <c r="K1766" s="2">
        <v>718</v>
      </c>
      <c r="L1766" s="2">
        <v>693</v>
      </c>
      <c r="M1766" s="2">
        <v>1</v>
      </c>
    </row>
    <row r="1767" spans="1:67" x14ac:dyDescent="0.25">
      <c r="A1767" s="2">
        <v>1766</v>
      </c>
      <c r="B1767" s="3">
        <v>43915.996825833332</v>
      </c>
      <c r="C1767" s="35">
        <v>30.44</v>
      </c>
      <c r="D1767" s="2">
        <v>968.43</v>
      </c>
      <c r="E1767" s="2">
        <v>30.11</v>
      </c>
      <c r="F1767" s="2">
        <v>380.06</v>
      </c>
      <c r="G1767" s="2">
        <v>259</v>
      </c>
      <c r="H1767" s="2">
        <v>0.03</v>
      </c>
      <c r="I1767" s="2">
        <v>30.51</v>
      </c>
      <c r="J1767" s="2">
        <v>29.89</v>
      </c>
      <c r="K1767" s="2">
        <v>703</v>
      </c>
      <c r="L1767" s="2">
        <v>689</v>
      </c>
      <c r="M1767" s="2">
        <v>1</v>
      </c>
    </row>
    <row r="1768" spans="1:67" x14ac:dyDescent="0.25">
      <c r="A1768" s="2">
        <v>1767</v>
      </c>
      <c r="B1768" s="3">
        <v>43915.998986284721</v>
      </c>
      <c r="C1768" s="35">
        <v>32.6</v>
      </c>
      <c r="D1768" s="2">
        <v>968.41</v>
      </c>
      <c r="E1768" s="2">
        <v>27.87</v>
      </c>
      <c r="F1768" s="2">
        <v>380.21</v>
      </c>
      <c r="G1768" s="2">
        <v>260</v>
      </c>
      <c r="H1768" s="2">
        <v>0.02</v>
      </c>
      <c r="I1768" s="2">
        <v>33.11</v>
      </c>
      <c r="J1768" s="2">
        <v>32.33</v>
      </c>
      <c r="K1768" s="2">
        <v>743</v>
      </c>
      <c r="L1768" s="2">
        <v>688</v>
      </c>
      <c r="M1768" s="2">
        <v>1</v>
      </c>
    </row>
    <row r="1769" spans="1:67" s="45" customFormat="1" x14ac:dyDescent="0.25">
      <c r="A1769" s="43">
        <v>1768</v>
      </c>
      <c r="B1769" s="44">
        <v>43916.000597928243</v>
      </c>
      <c r="C1769" s="35">
        <v>30.63</v>
      </c>
      <c r="D1769" s="43">
        <v>968.39</v>
      </c>
      <c r="E1769" s="43">
        <v>30.98</v>
      </c>
      <c r="F1769" s="43">
        <v>380.34</v>
      </c>
      <c r="G1769" s="43">
        <v>259</v>
      </c>
      <c r="H1769" s="43">
        <v>0.02</v>
      </c>
      <c r="I1769" s="43">
        <v>30.99</v>
      </c>
      <c r="J1769" s="43">
        <v>30.73</v>
      </c>
      <c r="K1769" s="43">
        <v>703</v>
      </c>
      <c r="L1769" s="43">
        <v>674</v>
      </c>
      <c r="M1769" s="2">
        <v>1</v>
      </c>
      <c r="N1769" s="76">
        <f t="shared" ref="N1769:O1769" si="462">AVERAGE(C1769:C1789)</f>
        <v>29.908571428571413</v>
      </c>
      <c r="O1769" s="76">
        <f t="shared" si="462"/>
        <v>968.36857142857139</v>
      </c>
      <c r="P1769" s="76">
        <f t="shared" ref="P1769:V1769" si="463">AVERAGE(E1769:E1789)</f>
        <v>32.807142857142857</v>
      </c>
      <c r="Q1769" s="76">
        <f t="shared" si="463"/>
        <v>380.54666666666674</v>
      </c>
      <c r="R1769" s="76">
        <f t="shared" si="463"/>
        <v>260.42857142857144</v>
      </c>
      <c r="S1769" s="76">
        <f t="shared" si="463"/>
        <v>2.0000000000000007E-2</v>
      </c>
      <c r="T1769" s="76">
        <f t="shared" si="463"/>
        <v>30.110952380952387</v>
      </c>
      <c r="U1769" s="76">
        <f t="shared" si="463"/>
        <v>29.716666666666669</v>
      </c>
      <c r="V1769" s="76">
        <f t="shared" si="463"/>
        <v>719.66666666666663</v>
      </c>
      <c r="W1769" s="71">
        <f t="shared" ref="W1769:X1769" si="464">STDEV(C1769:C1789)</f>
        <v>1.143631434135516</v>
      </c>
      <c r="X1769" s="71">
        <f t="shared" si="464"/>
        <v>7.9955344679747284E-2</v>
      </c>
      <c r="Y1769" s="71">
        <f t="shared" ref="Y1769:AE1769" si="465">STDEV(E1769:E1789)</f>
        <v>2.4598254874221115</v>
      </c>
      <c r="Z1769" s="71">
        <f t="shared" si="465"/>
        <v>0.69071219283674568</v>
      </c>
      <c r="AA1769" s="71">
        <f t="shared" si="465"/>
        <v>0.97833678104365329</v>
      </c>
      <c r="AB1769" s="71">
        <f t="shared" si="465"/>
        <v>4.4721359549995789E-3</v>
      </c>
      <c r="AC1769" s="71">
        <f t="shared" si="465"/>
        <v>1.2511191180775105</v>
      </c>
      <c r="AD1769" s="71">
        <f t="shared" si="465"/>
        <v>1.1671218159786636</v>
      </c>
      <c r="AE1769" s="71">
        <f t="shared" si="465"/>
        <v>15.097461155218561</v>
      </c>
      <c r="AF1769" s="141">
        <f>AVERAGE(C1769:C1828)</f>
        <v>28.622166666666665</v>
      </c>
      <c r="AG1769" s="141">
        <f t="shared" ref="AG1769:AN1769" si="466">AVERAGE(D1769:D1828)</f>
        <v>968.29233333333298</v>
      </c>
      <c r="AH1769" s="141">
        <f t="shared" si="466"/>
        <v>35.85383333333332</v>
      </c>
      <c r="AI1769" s="141">
        <f t="shared" si="466"/>
        <v>381.20650000000006</v>
      </c>
      <c r="AJ1769" s="141">
        <f t="shared" si="466"/>
        <v>260.45</v>
      </c>
      <c r="AK1769" s="141">
        <f t="shared" si="466"/>
        <v>1.966666666666668E-2</v>
      </c>
      <c r="AL1769" s="141">
        <f t="shared" si="466"/>
        <v>28.771999999999984</v>
      </c>
      <c r="AM1769" s="141">
        <f t="shared" si="466"/>
        <v>28.379666666666662</v>
      </c>
      <c r="AN1769" s="141">
        <f t="shared" si="466"/>
        <v>657.58333333333337</v>
      </c>
      <c r="AO1769" s="140">
        <f>STDEV(C1769:C1828)</f>
        <v>1.4559452537512887</v>
      </c>
      <c r="AP1769" s="140">
        <f t="shared" ref="AP1769:AW1769" si="467">STDEV(D1769:D1828)</f>
        <v>0.1031432551039821</v>
      </c>
      <c r="AQ1769" s="140">
        <f t="shared" si="467"/>
        <v>3.3916732991786795</v>
      </c>
      <c r="AR1769" s="140">
        <f t="shared" si="467"/>
        <v>0.89150952731204325</v>
      </c>
      <c r="AS1769" s="140">
        <f t="shared" si="467"/>
        <v>0.79030137997250149</v>
      </c>
      <c r="AT1769" s="140">
        <f t="shared" si="467"/>
        <v>4.8596110141696722E-3</v>
      </c>
      <c r="AU1769" s="140">
        <f t="shared" si="467"/>
        <v>1.5887302253099986</v>
      </c>
      <c r="AV1769" s="140">
        <f t="shared" si="467"/>
        <v>1.553098561342112</v>
      </c>
      <c r="AW1769" s="140">
        <f t="shared" si="467"/>
        <v>76.214303490205523</v>
      </c>
      <c r="AX1769" s="142">
        <f>AVERAGE(C1769:C1886)</f>
        <v>27.662627118644068</v>
      </c>
      <c r="AY1769" s="142">
        <f t="shared" ref="AY1769:BF1769" si="468">AVERAGE(D1769:D1886)</f>
        <v>968.38906779661022</v>
      </c>
      <c r="AZ1769" s="142">
        <f t="shared" si="468"/>
        <v>38.065338983050843</v>
      </c>
      <c r="BA1769" s="142">
        <f t="shared" si="468"/>
        <v>380.37559322033906</v>
      </c>
      <c r="BB1769" s="142">
        <f t="shared" si="468"/>
        <v>260.47457627118644</v>
      </c>
      <c r="BC1769" s="142">
        <f t="shared" si="468"/>
        <v>1.8983050847457637E-2</v>
      </c>
      <c r="BD1769" s="142">
        <f t="shared" si="468"/>
        <v>27.803728813559307</v>
      </c>
      <c r="BE1769" s="142">
        <f t="shared" si="468"/>
        <v>27.395423728813537</v>
      </c>
      <c r="BF1769" s="142">
        <f t="shared" si="468"/>
        <v>625.58474576271192</v>
      </c>
      <c r="BG1769" s="143">
        <f>STDEV(C1769:C1886)</f>
        <v>1.6221545385537721</v>
      </c>
      <c r="BH1769" s="143">
        <f t="shared" ref="BH1769:BO1769" si="469">STDEV(D1769:D1886)</f>
        <v>0.2225147158799575</v>
      </c>
      <c r="BI1769" s="143">
        <f t="shared" si="469"/>
        <v>3.8410815077352387</v>
      </c>
      <c r="BJ1769" s="143">
        <f t="shared" si="469"/>
        <v>1.9197246697052741</v>
      </c>
      <c r="BK1769" s="143">
        <f t="shared" si="469"/>
        <v>0.80289928061790317</v>
      </c>
      <c r="BL1769" s="143">
        <f t="shared" si="469"/>
        <v>5.1290742418674843E-3</v>
      </c>
      <c r="BM1769" s="143">
        <f t="shared" si="469"/>
        <v>1.7455324153417595</v>
      </c>
      <c r="BN1769" s="143">
        <f t="shared" si="469"/>
        <v>1.7061009900208368</v>
      </c>
      <c r="BO1769" s="143">
        <f t="shared" si="469"/>
        <v>64.370233375424576</v>
      </c>
    </row>
    <row r="1770" spans="1:67" x14ac:dyDescent="0.25">
      <c r="A1770" s="2">
        <v>1769</v>
      </c>
      <c r="B1770" s="3">
        <v>43916.002209363425</v>
      </c>
      <c r="C1770" s="35">
        <v>29.72</v>
      </c>
      <c r="D1770" s="2">
        <v>968.36</v>
      </c>
      <c r="E1770" s="2">
        <v>32.81</v>
      </c>
      <c r="F1770" s="2">
        <v>380.61</v>
      </c>
      <c r="G1770" s="2">
        <v>260</v>
      </c>
      <c r="H1770" s="2">
        <v>0.02</v>
      </c>
      <c r="I1770" s="2">
        <v>29.75</v>
      </c>
      <c r="J1770" s="2">
        <v>29.49</v>
      </c>
      <c r="K1770" s="2">
        <v>696</v>
      </c>
      <c r="L1770" s="2">
        <v>684</v>
      </c>
      <c r="M1770" s="2">
        <v>1</v>
      </c>
    </row>
    <row r="1771" spans="1:67" x14ac:dyDescent="0.25">
      <c r="A1771" s="2">
        <v>1770</v>
      </c>
      <c r="B1771" s="3">
        <v>43916.005449907403</v>
      </c>
      <c r="C1771" s="35">
        <v>30.1</v>
      </c>
      <c r="D1771" s="2">
        <v>968.33</v>
      </c>
      <c r="E1771" s="2">
        <v>31.56</v>
      </c>
      <c r="F1771" s="2">
        <v>380.86</v>
      </c>
      <c r="G1771" s="2">
        <v>261</v>
      </c>
      <c r="H1771" s="2">
        <v>0.02</v>
      </c>
      <c r="I1771" s="2">
        <v>30.25</v>
      </c>
      <c r="J1771" s="2">
        <v>30.09</v>
      </c>
      <c r="K1771" s="2">
        <v>718</v>
      </c>
      <c r="L1771" s="2">
        <v>678</v>
      </c>
      <c r="M1771" s="2">
        <v>1</v>
      </c>
    </row>
    <row r="1772" spans="1:67" x14ac:dyDescent="0.25">
      <c r="A1772" s="2">
        <v>1771</v>
      </c>
      <c r="B1772" s="3">
        <v>43916.007619039352</v>
      </c>
      <c r="C1772" s="35">
        <v>29.33</v>
      </c>
      <c r="D1772" s="2">
        <v>968.32</v>
      </c>
      <c r="E1772" s="2">
        <v>33.56</v>
      </c>
      <c r="F1772" s="2">
        <v>380.93</v>
      </c>
      <c r="G1772" s="2">
        <v>261</v>
      </c>
      <c r="H1772" s="2">
        <v>0.01</v>
      </c>
      <c r="I1772" s="2">
        <v>29.31</v>
      </c>
      <c r="J1772" s="2">
        <v>29.05</v>
      </c>
      <c r="K1772" s="2">
        <v>703</v>
      </c>
      <c r="L1772" s="2">
        <v>683</v>
      </c>
      <c r="M1772" s="2">
        <v>1</v>
      </c>
    </row>
    <row r="1773" spans="1:67" x14ac:dyDescent="0.25">
      <c r="A1773" s="2">
        <v>1772</v>
      </c>
      <c r="B1773" s="3">
        <v>43916.009233194447</v>
      </c>
      <c r="C1773" s="35">
        <v>31.76</v>
      </c>
      <c r="D1773" s="2">
        <v>968.26</v>
      </c>
      <c r="E1773" s="2">
        <v>28.51</v>
      </c>
      <c r="F1773" s="2">
        <v>381.47</v>
      </c>
      <c r="G1773" s="2">
        <v>259</v>
      </c>
      <c r="H1773" s="2">
        <v>0.02</v>
      </c>
      <c r="I1773" s="2">
        <v>32.31</v>
      </c>
      <c r="J1773" s="2">
        <v>31.19</v>
      </c>
      <c r="K1773" s="2">
        <v>709</v>
      </c>
      <c r="L1773" s="2">
        <v>683</v>
      </c>
      <c r="M1773" s="2">
        <v>1</v>
      </c>
    </row>
    <row r="1774" spans="1:67" x14ac:dyDescent="0.25">
      <c r="A1774" s="2">
        <v>1773</v>
      </c>
      <c r="B1774" s="3">
        <v>43916.010859236107</v>
      </c>
      <c r="C1774" s="35">
        <v>30.48</v>
      </c>
      <c r="D1774" s="2">
        <v>968.31</v>
      </c>
      <c r="E1774" s="2">
        <v>31.6</v>
      </c>
      <c r="F1774" s="2">
        <v>381.07</v>
      </c>
      <c r="G1774" s="2">
        <v>261</v>
      </c>
      <c r="H1774" s="2">
        <v>0.02</v>
      </c>
      <c r="I1774" s="2">
        <v>30.77</v>
      </c>
      <c r="J1774" s="2">
        <v>30.53</v>
      </c>
      <c r="K1774" s="2">
        <v>718</v>
      </c>
      <c r="L1774" s="2">
        <v>684</v>
      </c>
      <c r="M1774" s="2">
        <v>1</v>
      </c>
    </row>
    <row r="1775" spans="1:67" x14ac:dyDescent="0.25">
      <c r="A1775" s="2">
        <v>1774</v>
      </c>
      <c r="B1775" s="3">
        <v>43916.012479513884</v>
      </c>
      <c r="C1775" s="35">
        <v>29.76</v>
      </c>
      <c r="D1775" s="2">
        <v>968.29</v>
      </c>
      <c r="E1775" s="2">
        <v>34.57</v>
      </c>
      <c r="F1775" s="2">
        <v>381.24</v>
      </c>
      <c r="G1775" s="2">
        <v>261</v>
      </c>
      <c r="H1775" s="2">
        <v>0.03</v>
      </c>
      <c r="I1775" s="2">
        <v>29.79</v>
      </c>
      <c r="J1775" s="2">
        <v>29.55</v>
      </c>
      <c r="K1775" s="2">
        <v>718</v>
      </c>
      <c r="L1775" s="2">
        <v>698</v>
      </c>
      <c r="M1775" s="2">
        <v>1</v>
      </c>
    </row>
    <row r="1776" spans="1:67" x14ac:dyDescent="0.25">
      <c r="A1776" s="2">
        <v>1775</v>
      </c>
      <c r="B1776" s="3">
        <v>43916.01571900463</v>
      </c>
      <c r="C1776" s="35">
        <v>30.78</v>
      </c>
      <c r="D1776" s="2">
        <v>968.26</v>
      </c>
      <c r="E1776" s="2">
        <v>30.36</v>
      </c>
      <c r="F1776" s="2">
        <v>381.48</v>
      </c>
      <c r="G1776" s="2">
        <v>261</v>
      </c>
      <c r="H1776" s="2">
        <v>0.02</v>
      </c>
      <c r="I1776" s="2">
        <v>31.05</v>
      </c>
      <c r="J1776" s="2">
        <v>30.87</v>
      </c>
      <c r="K1776" s="2">
        <v>718</v>
      </c>
      <c r="L1776" s="2">
        <v>684</v>
      </c>
      <c r="M1776" s="2">
        <v>1</v>
      </c>
    </row>
    <row r="1777" spans="1:67" x14ac:dyDescent="0.25">
      <c r="A1777" s="2">
        <v>1776</v>
      </c>
      <c r="B1777" s="3">
        <v>43916.017893784723</v>
      </c>
      <c r="C1777" s="35">
        <v>29.81</v>
      </c>
      <c r="D1777" s="2">
        <v>968.33</v>
      </c>
      <c r="E1777" s="2">
        <v>32.6</v>
      </c>
      <c r="F1777" s="2">
        <v>380.88</v>
      </c>
      <c r="G1777" s="2">
        <v>262</v>
      </c>
      <c r="H1777" s="2">
        <v>0.01</v>
      </c>
      <c r="I1777" s="2">
        <v>29.79</v>
      </c>
      <c r="J1777" s="2">
        <v>29.59</v>
      </c>
      <c r="K1777" s="2">
        <v>703</v>
      </c>
      <c r="L1777" s="2">
        <v>684</v>
      </c>
      <c r="M1777" s="2">
        <v>1</v>
      </c>
    </row>
    <row r="1778" spans="1:67" x14ac:dyDescent="0.25">
      <c r="A1778" s="2">
        <v>1777</v>
      </c>
      <c r="B1778" s="3">
        <v>43916.019513877312</v>
      </c>
      <c r="C1778" s="35">
        <v>31.01</v>
      </c>
      <c r="D1778" s="2">
        <v>968.37</v>
      </c>
      <c r="E1778" s="2">
        <v>30.16</v>
      </c>
      <c r="F1778" s="2">
        <v>380.58</v>
      </c>
      <c r="G1778" s="2">
        <v>259</v>
      </c>
      <c r="H1778" s="2">
        <v>0.02</v>
      </c>
      <c r="I1778" s="2">
        <v>31.43</v>
      </c>
      <c r="J1778" s="2">
        <v>30.11</v>
      </c>
      <c r="K1778" s="2">
        <v>725</v>
      </c>
      <c r="L1778" s="2">
        <v>684</v>
      </c>
      <c r="M1778" s="2">
        <v>1</v>
      </c>
    </row>
    <row r="1779" spans="1:67" x14ac:dyDescent="0.25">
      <c r="A1779" s="2">
        <v>1778</v>
      </c>
      <c r="B1779" s="3">
        <v>43916.021135636576</v>
      </c>
      <c r="C1779" s="35">
        <v>31.65</v>
      </c>
      <c r="D1779" s="2">
        <v>968.41</v>
      </c>
      <c r="E1779" s="2">
        <v>29.96</v>
      </c>
      <c r="F1779" s="2">
        <v>380.18</v>
      </c>
      <c r="G1779" s="2">
        <v>259</v>
      </c>
      <c r="H1779" s="2">
        <v>0.02</v>
      </c>
      <c r="I1779" s="2">
        <v>31.97</v>
      </c>
      <c r="J1779" s="2">
        <v>31.77</v>
      </c>
      <c r="K1779" s="2">
        <v>734</v>
      </c>
      <c r="L1779" s="2">
        <v>699</v>
      </c>
      <c r="M1779" s="2">
        <v>1</v>
      </c>
    </row>
    <row r="1780" spans="1:67" x14ac:dyDescent="0.25">
      <c r="A1780" s="2">
        <v>1779</v>
      </c>
      <c r="B1780" s="3">
        <v>43916.022759699074</v>
      </c>
      <c r="C1780" s="35">
        <v>30</v>
      </c>
      <c r="D1780" s="2">
        <v>968.42</v>
      </c>
      <c r="E1780" s="2">
        <v>32.65</v>
      </c>
      <c r="F1780" s="2">
        <v>380.14</v>
      </c>
      <c r="G1780" s="2">
        <v>261</v>
      </c>
      <c r="H1780" s="2">
        <v>0.03</v>
      </c>
      <c r="I1780" s="2">
        <v>30.15</v>
      </c>
      <c r="J1780" s="2">
        <v>29.93</v>
      </c>
      <c r="K1780" s="2">
        <v>703</v>
      </c>
      <c r="L1780" s="2">
        <v>693</v>
      </c>
      <c r="M1780" s="2">
        <v>1</v>
      </c>
    </row>
    <row r="1781" spans="1:67" x14ac:dyDescent="0.25">
      <c r="A1781" s="2">
        <v>1780</v>
      </c>
      <c r="B1781" s="3">
        <v>43916.025998726851</v>
      </c>
      <c r="C1781" s="35">
        <v>30.72</v>
      </c>
      <c r="D1781" s="2">
        <v>968.48</v>
      </c>
      <c r="E1781" s="2">
        <v>32.340000000000003</v>
      </c>
      <c r="F1781" s="2">
        <v>379.55</v>
      </c>
      <c r="G1781" s="2">
        <v>260</v>
      </c>
      <c r="H1781" s="2">
        <v>0.02</v>
      </c>
      <c r="I1781" s="2">
        <v>31.03</v>
      </c>
      <c r="J1781" s="2">
        <v>30.87</v>
      </c>
      <c r="K1781" s="2">
        <v>728</v>
      </c>
      <c r="L1781" s="2">
        <v>694</v>
      </c>
      <c r="M1781" s="2">
        <v>1</v>
      </c>
    </row>
    <row r="1782" spans="1:67" x14ac:dyDescent="0.25">
      <c r="A1782" s="2">
        <v>1781</v>
      </c>
      <c r="B1782" s="3">
        <v>43916.028173611106</v>
      </c>
      <c r="C1782" s="35">
        <v>28.91</v>
      </c>
      <c r="D1782" s="2">
        <v>968.52</v>
      </c>
      <c r="E1782" s="2">
        <v>34.72</v>
      </c>
      <c r="F1782" s="2">
        <v>379.21</v>
      </c>
      <c r="G1782" s="2">
        <v>261</v>
      </c>
      <c r="H1782" s="2">
        <v>0.02</v>
      </c>
      <c r="I1782" s="2">
        <v>29.17</v>
      </c>
      <c r="J1782" s="2">
        <v>28.91</v>
      </c>
      <c r="K1782" s="2">
        <v>712</v>
      </c>
      <c r="L1782" s="2">
        <v>694</v>
      </c>
      <c r="M1782" s="2">
        <v>1</v>
      </c>
    </row>
    <row r="1783" spans="1:67" x14ac:dyDescent="0.25">
      <c r="A1783" s="2">
        <v>1782</v>
      </c>
      <c r="B1783" s="3">
        <v>43916.029798344913</v>
      </c>
      <c r="C1783" s="35">
        <v>27.89</v>
      </c>
      <c r="D1783" s="2">
        <v>968.54</v>
      </c>
      <c r="E1783" s="2">
        <v>36.380000000000003</v>
      </c>
      <c r="F1783" s="2">
        <v>379.08</v>
      </c>
      <c r="G1783" s="2">
        <v>261</v>
      </c>
      <c r="H1783" s="2">
        <v>0.02</v>
      </c>
      <c r="I1783" s="2">
        <v>28.05</v>
      </c>
      <c r="J1783" s="2">
        <v>27.79</v>
      </c>
      <c r="K1783" s="2">
        <v>728</v>
      </c>
      <c r="L1783" s="2">
        <v>694</v>
      </c>
      <c r="M1783" s="2">
        <v>1</v>
      </c>
    </row>
    <row r="1784" spans="1:67" x14ac:dyDescent="0.25">
      <c r="A1784" s="2">
        <v>1783</v>
      </c>
      <c r="B1784" s="3">
        <v>43916.031417592589</v>
      </c>
      <c r="C1784" s="35">
        <v>29.42</v>
      </c>
      <c r="D1784" s="2">
        <v>968.38</v>
      </c>
      <c r="E1784" s="2">
        <v>31.94</v>
      </c>
      <c r="F1784" s="2">
        <v>380.5</v>
      </c>
      <c r="G1784" s="2">
        <v>262</v>
      </c>
      <c r="H1784" s="2">
        <v>0.02</v>
      </c>
      <c r="I1784" s="2">
        <v>29.61</v>
      </c>
      <c r="J1784" s="2">
        <v>28.51</v>
      </c>
      <c r="K1784" s="2">
        <v>718</v>
      </c>
      <c r="L1784" s="2">
        <v>684</v>
      </c>
      <c r="M1784" s="2">
        <v>1</v>
      </c>
    </row>
    <row r="1785" spans="1:67" x14ac:dyDescent="0.25">
      <c r="A1785" s="2">
        <v>1784</v>
      </c>
      <c r="B1785" s="3">
        <v>43916.033041770832</v>
      </c>
      <c r="C1785" s="35">
        <v>30.27</v>
      </c>
      <c r="D1785" s="2">
        <v>968.37</v>
      </c>
      <c r="E1785" s="2">
        <v>34.549999999999997</v>
      </c>
      <c r="F1785" s="2">
        <v>380.55</v>
      </c>
      <c r="G1785" s="2">
        <v>260</v>
      </c>
      <c r="H1785" s="2">
        <v>0.02</v>
      </c>
      <c r="I1785" s="2">
        <v>30.27</v>
      </c>
      <c r="J1785" s="2">
        <v>30.05</v>
      </c>
      <c r="K1785" s="2">
        <v>709</v>
      </c>
      <c r="L1785" s="2">
        <v>684</v>
      </c>
      <c r="M1785" s="2">
        <v>1</v>
      </c>
    </row>
    <row r="1786" spans="1:67" x14ac:dyDescent="0.25">
      <c r="A1786" s="2">
        <v>1785</v>
      </c>
      <c r="B1786" s="3">
        <v>43916.036276678242</v>
      </c>
      <c r="C1786" s="35">
        <v>27.67</v>
      </c>
      <c r="D1786" s="2">
        <v>968.44</v>
      </c>
      <c r="E1786" s="2">
        <v>38.71</v>
      </c>
      <c r="F1786" s="2">
        <v>379.94</v>
      </c>
      <c r="G1786" s="2">
        <v>259</v>
      </c>
      <c r="H1786" s="2">
        <v>0.02</v>
      </c>
      <c r="I1786" s="2">
        <v>27.57</v>
      </c>
      <c r="J1786" s="2">
        <v>27.25</v>
      </c>
      <c r="K1786" s="2">
        <v>743</v>
      </c>
      <c r="L1786" s="2">
        <v>714</v>
      </c>
      <c r="M1786" s="2">
        <v>1</v>
      </c>
    </row>
    <row r="1787" spans="1:67" x14ac:dyDescent="0.25">
      <c r="A1787" s="2">
        <v>1786</v>
      </c>
      <c r="B1787" s="3">
        <v>43916.03843789352</v>
      </c>
      <c r="C1787" s="35">
        <v>30.8</v>
      </c>
      <c r="D1787" s="2">
        <v>968.28</v>
      </c>
      <c r="E1787" s="2">
        <v>30.72</v>
      </c>
      <c r="F1787" s="2">
        <v>381.29</v>
      </c>
      <c r="G1787" s="2">
        <v>261</v>
      </c>
      <c r="H1787" s="2">
        <v>0.02</v>
      </c>
      <c r="I1787" s="2">
        <v>31.21</v>
      </c>
      <c r="J1787" s="2">
        <v>30.29</v>
      </c>
      <c r="K1787" s="2">
        <v>734</v>
      </c>
      <c r="L1787" s="2">
        <v>709</v>
      </c>
      <c r="M1787" s="2">
        <v>1</v>
      </c>
    </row>
    <row r="1788" spans="1:67" x14ac:dyDescent="0.25">
      <c r="A1788" s="2">
        <v>1787</v>
      </c>
      <c r="B1788" s="3">
        <v>43916.040047407412</v>
      </c>
      <c r="C1788" s="35">
        <v>29.56</v>
      </c>
      <c r="D1788" s="2">
        <v>968.29</v>
      </c>
      <c r="E1788" s="2">
        <v>34.47</v>
      </c>
      <c r="F1788" s="2">
        <v>381.23</v>
      </c>
      <c r="G1788" s="2">
        <v>261</v>
      </c>
      <c r="H1788" s="2">
        <v>0.02</v>
      </c>
      <c r="I1788" s="2">
        <v>29.79</v>
      </c>
      <c r="J1788" s="2">
        <v>29.57</v>
      </c>
      <c r="K1788" s="2">
        <v>743</v>
      </c>
      <c r="L1788" s="2">
        <v>714</v>
      </c>
      <c r="M1788" s="2">
        <v>1</v>
      </c>
    </row>
    <row r="1789" spans="1:67" x14ac:dyDescent="0.25">
      <c r="A1789" s="2">
        <v>1788</v>
      </c>
      <c r="B1789" s="3">
        <v>43916.041660370371</v>
      </c>
      <c r="C1789" s="35">
        <v>27.81</v>
      </c>
      <c r="D1789" s="2">
        <v>968.39</v>
      </c>
      <c r="E1789" s="2">
        <v>35.799999999999997</v>
      </c>
      <c r="F1789" s="2">
        <v>380.35</v>
      </c>
      <c r="G1789" s="2">
        <v>260</v>
      </c>
      <c r="H1789" s="2">
        <v>0.02</v>
      </c>
      <c r="I1789" s="2">
        <v>28.07</v>
      </c>
      <c r="J1789" s="2">
        <v>27.91</v>
      </c>
      <c r="K1789" s="2">
        <v>750</v>
      </c>
      <c r="L1789" s="2">
        <v>714</v>
      </c>
      <c r="M1789" s="2">
        <v>1</v>
      </c>
    </row>
    <row r="1790" spans="1:67" s="45" customFormat="1" x14ac:dyDescent="0.25">
      <c r="A1790" s="43">
        <v>1789</v>
      </c>
      <c r="B1790" s="44">
        <v>43916.044897256943</v>
      </c>
      <c r="C1790" s="35">
        <v>30.79</v>
      </c>
      <c r="D1790" s="43">
        <v>968.27</v>
      </c>
      <c r="E1790" s="43">
        <v>32.86</v>
      </c>
      <c r="F1790" s="43">
        <v>381.4</v>
      </c>
      <c r="G1790" s="43">
        <v>261</v>
      </c>
      <c r="H1790" s="43">
        <v>0.02</v>
      </c>
      <c r="I1790" s="43">
        <v>31.13</v>
      </c>
      <c r="J1790" s="43">
        <v>30.71</v>
      </c>
      <c r="K1790" s="43">
        <v>743</v>
      </c>
      <c r="L1790" s="43">
        <v>724</v>
      </c>
      <c r="M1790" s="2">
        <v>1</v>
      </c>
      <c r="N1790" s="76">
        <f t="shared" ref="N1790:O1790" si="470">AVERAGE(C1790:C1808)</f>
        <v>28.396315789473693</v>
      </c>
      <c r="O1790" s="76">
        <f t="shared" si="470"/>
        <v>968.23631578947391</v>
      </c>
      <c r="P1790" s="76">
        <f t="shared" ref="P1790:V1790" si="471">AVERAGE(E1790:E1808)</f>
        <v>36.437894736842111</v>
      </c>
      <c r="Q1790" s="76">
        <f t="shared" si="471"/>
        <v>381.691052631579</v>
      </c>
      <c r="R1790" s="76">
        <f t="shared" si="471"/>
        <v>260.57894736842104</v>
      </c>
      <c r="S1790" s="76">
        <f t="shared" si="471"/>
        <v>1.9473684210526317E-2</v>
      </c>
      <c r="T1790" s="76">
        <f t="shared" si="471"/>
        <v>28.553157894736842</v>
      </c>
      <c r="U1790" s="76">
        <f t="shared" si="471"/>
        <v>28.228947368421061</v>
      </c>
      <c r="V1790" s="76">
        <f t="shared" si="471"/>
        <v>677.57894736842104</v>
      </c>
      <c r="W1790" s="71">
        <f t="shared" ref="W1790:X1790" si="472">STDEV(C1790:C1808)</f>
        <v>1.0782558474289019</v>
      </c>
      <c r="X1790" s="71">
        <f t="shared" si="472"/>
        <v>0.12446376207625524</v>
      </c>
      <c r="Y1790" s="71">
        <f t="shared" ref="Y1790:AE1790" si="473">STDEV(E1790:E1808)</f>
        <v>2.5343585183267199</v>
      </c>
      <c r="Z1790" s="71">
        <f t="shared" si="473"/>
        <v>1.0740571820947737</v>
      </c>
      <c r="AA1790" s="71">
        <f t="shared" si="473"/>
        <v>0.76853319697577238</v>
      </c>
      <c r="AB1790" s="71">
        <f t="shared" si="473"/>
        <v>6.2126074419739611E-3</v>
      </c>
      <c r="AC1790" s="71">
        <f t="shared" si="473"/>
        <v>1.2209333980906161</v>
      </c>
      <c r="AD1790" s="71">
        <f t="shared" si="473"/>
        <v>1.1611005064011093</v>
      </c>
      <c r="AE1790" s="71">
        <f t="shared" si="473"/>
        <v>76.131695683987289</v>
      </c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34"/>
      <c r="AY1790" s="34"/>
      <c r="AZ1790" s="34"/>
      <c r="BA1790" s="34"/>
      <c r="BB1790" s="34"/>
      <c r="BC1790" s="34"/>
      <c r="BD1790" s="34"/>
      <c r="BE1790" s="34"/>
      <c r="BF1790" s="34"/>
      <c r="BG1790" s="34"/>
      <c r="BH1790" s="34"/>
      <c r="BI1790" s="34"/>
      <c r="BJ1790" s="34"/>
      <c r="BK1790" s="34"/>
      <c r="BL1790" s="34"/>
      <c r="BM1790" s="34"/>
      <c r="BN1790" s="34"/>
      <c r="BO1790" s="34"/>
    </row>
    <row r="1791" spans="1:67" x14ac:dyDescent="0.25">
      <c r="A1791" s="2">
        <v>1790</v>
      </c>
      <c r="B1791" s="3">
        <v>43916.047055856485</v>
      </c>
      <c r="C1791" s="35">
        <v>28.89</v>
      </c>
      <c r="D1791" s="2">
        <v>968.4</v>
      </c>
      <c r="E1791" s="2">
        <v>33.93</v>
      </c>
      <c r="F1791" s="2">
        <v>380.31</v>
      </c>
      <c r="G1791" s="2">
        <v>261</v>
      </c>
      <c r="H1791" s="2">
        <v>0.02</v>
      </c>
      <c r="I1791" s="2">
        <v>29.31</v>
      </c>
      <c r="J1791" s="2">
        <v>29.11</v>
      </c>
      <c r="K1791" s="2">
        <v>737</v>
      </c>
      <c r="L1791" s="2">
        <v>719</v>
      </c>
      <c r="M1791" s="2">
        <v>1</v>
      </c>
    </row>
    <row r="1792" spans="1:67" x14ac:dyDescent="0.25">
      <c r="A1792" s="2">
        <v>1791</v>
      </c>
      <c r="B1792" s="3">
        <v>43916.048665613431</v>
      </c>
      <c r="C1792" s="35">
        <v>27.78</v>
      </c>
      <c r="D1792" s="2">
        <v>968.45</v>
      </c>
      <c r="E1792" s="2">
        <v>36.56</v>
      </c>
      <c r="F1792" s="2">
        <v>379.82</v>
      </c>
      <c r="G1792" s="2">
        <v>261</v>
      </c>
      <c r="H1792" s="2">
        <v>0.02</v>
      </c>
      <c r="I1792" s="2">
        <v>27.91</v>
      </c>
      <c r="J1792" s="2">
        <v>27.67</v>
      </c>
      <c r="K1792" s="2">
        <v>718</v>
      </c>
      <c r="L1792" s="2">
        <v>709</v>
      </c>
      <c r="M1792" s="2">
        <v>1</v>
      </c>
    </row>
    <row r="1793" spans="1:13" x14ac:dyDescent="0.25">
      <c r="A1793" s="2">
        <v>1792</v>
      </c>
      <c r="B1793" s="3">
        <v>43916.050279710646</v>
      </c>
      <c r="C1793" s="35">
        <v>27.38</v>
      </c>
      <c r="D1793" s="2">
        <v>968.42</v>
      </c>
      <c r="E1793" s="2">
        <v>39.020000000000003</v>
      </c>
      <c r="F1793" s="2">
        <v>380.09</v>
      </c>
      <c r="G1793" s="2">
        <v>261</v>
      </c>
      <c r="H1793" s="2">
        <v>0.03</v>
      </c>
      <c r="I1793" s="2">
        <v>27.39</v>
      </c>
      <c r="J1793" s="2">
        <v>27.05</v>
      </c>
      <c r="K1793" s="2">
        <v>743</v>
      </c>
      <c r="L1793" s="2">
        <v>714</v>
      </c>
      <c r="M1793" s="2">
        <v>1</v>
      </c>
    </row>
    <row r="1794" spans="1:13" x14ac:dyDescent="0.25">
      <c r="A1794" s="2">
        <v>1793</v>
      </c>
      <c r="B1794" s="3">
        <v>43916.053516747685</v>
      </c>
      <c r="C1794" s="35">
        <v>28.83</v>
      </c>
      <c r="D1794" s="2">
        <v>968.35</v>
      </c>
      <c r="E1794" s="2">
        <v>35.85</v>
      </c>
      <c r="F1794" s="2">
        <v>380.73</v>
      </c>
      <c r="G1794" s="2">
        <v>260</v>
      </c>
      <c r="H1794" s="2">
        <v>0.01</v>
      </c>
      <c r="I1794" s="2">
        <v>29.03</v>
      </c>
      <c r="J1794" s="2">
        <v>28.83</v>
      </c>
      <c r="K1794" s="2">
        <v>734</v>
      </c>
      <c r="L1794" s="2">
        <v>719</v>
      </c>
      <c r="M1794" s="2">
        <v>1</v>
      </c>
    </row>
    <row r="1795" spans="1:13" x14ac:dyDescent="0.25">
      <c r="A1795" s="2">
        <v>1794</v>
      </c>
      <c r="B1795" s="3">
        <v>43916.055675104166</v>
      </c>
      <c r="C1795" s="35">
        <v>28.42</v>
      </c>
      <c r="D1795" s="2">
        <v>968.32</v>
      </c>
      <c r="E1795" s="2">
        <v>35.520000000000003</v>
      </c>
      <c r="F1795" s="2">
        <v>380.94</v>
      </c>
      <c r="G1795" s="2">
        <v>261</v>
      </c>
      <c r="H1795" s="2">
        <v>0.02</v>
      </c>
      <c r="I1795" s="2">
        <v>28.37</v>
      </c>
      <c r="J1795" s="2">
        <v>28.11</v>
      </c>
      <c r="K1795" s="2">
        <v>728</v>
      </c>
      <c r="L1795" s="2">
        <v>709</v>
      </c>
      <c r="M1795" s="2">
        <v>1</v>
      </c>
    </row>
    <row r="1796" spans="1:13" x14ac:dyDescent="0.25">
      <c r="A1796" s="2">
        <v>1795</v>
      </c>
      <c r="B1796" s="3">
        <v>43916.057287129632</v>
      </c>
      <c r="C1796" s="35">
        <v>28.27</v>
      </c>
      <c r="D1796" s="2">
        <v>968.35</v>
      </c>
      <c r="E1796" s="2">
        <v>34.74</v>
      </c>
      <c r="F1796" s="2">
        <v>380.69</v>
      </c>
      <c r="G1796" s="2">
        <v>261</v>
      </c>
      <c r="H1796" s="2">
        <v>0.02</v>
      </c>
      <c r="I1796" s="2">
        <v>28.41</v>
      </c>
      <c r="J1796" s="2">
        <v>27.55</v>
      </c>
      <c r="K1796" s="2">
        <v>725</v>
      </c>
      <c r="L1796" s="2">
        <v>694</v>
      </c>
      <c r="M1796" s="2">
        <v>1</v>
      </c>
    </row>
    <row r="1797" spans="1:13" x14ac:dyDescent="0.25">
      <c r="A1797" s="2">
        <v>1796</v>
      </c>
      <c r="B1797" s="3">
        <v>43916.058896736111</v>
      </c>
      <c r="C1797" s="35">
        <v>29.24</v>
      </c>
      <c r="D1797" s="2">
        <v>968.35</v>
      </c>
      <c r="E1797" s="2">
        <v>35.18</v>
      </c>
      <c r="F1797" s="2">
        <v>380.73</v>
      </c>
      <c r="G1797" s="2">
        <v>261</v>
      </c>
      <c r="H1797" s="2">
        <v>0.02</v>
      </c>
      <c r="I1797" s="2">
        <v>29.55</v>
      </c>
      <c r="J1797" s="2">
        <v>29.25</v>
      </c>
      <c r="K1797" s="2">
        <v>734</v>
      </c>
      <c r="L1797" s="2">
        <v>709</v>
      </c>
      <c r="M1797" s="2">
        <v>1</v>
      </c>
    </row>
    <row r="1798" spans="1:13" x14ac:dyDescent="0.25">
      <c r="A1798" s="2">
        <v>1797</v>
      </c>
      <c r="B1798" s="3">
        <v>43916.062134918982</v>
      </c>
      <c r="C1798" s="35">
        <v>27.51</v>
      </c>
      <c r="D1798" s="2">
        <v>968.26</v>
      </c>
      <c r="E1798" s="2">
        <v>38.119999999999997</v>
      </c>
      <c r="F1798" s="2">
        <v>381.49</v>
      </c>
      <c r="G1798" s="2">
        <v>260</v>
      </c>
      <c r="H1798" s="2">
        <v>0.02</v>
      </c>
      <c r="I1798" s="2">
        <v>27.41</v>
      </c>
      <c r="J1798" s="2">
        <v>27.15</v>
      </c>
      <c r="K1798" s="2">
        <v>737</v>
      </c>
      <c r="L1798" s="2">
        <v>709</v>
      </c>
      <c r="M1798" s="2">
        <v>1</v>
      </c>
    </row>
    <row r="1799" spans="1:13" x14ac:dyDescent="0.25">
      <c r="A1799" s="2">
        <v>1798</v>
      </c>
      <c r="B1799" s="3">
        <v>43916.064292511575</v>
      </c>
      <c r="C1799" s="35">
        <v>30.08</v>
      </c>
      <c r="D1799" s="2">
        <v>968.17</v>
      </c>
      <c r="E1799" s="2">
        <v>31.89</v>
      </c>
      <c r="F1799" s="2">
        <v>382.27</v>
      </c>
      <c r="G1799" s="2">
        <v>261</v>
      </c>
      <c r="H1799" s="2">
        <v>0.02</v>
      </c>
      <c r="I1799" s="2">
        <v>30.49</v>
      </c>
      <c r="J1799" s="2">
        <v>29.63</v>
      </c>
      <c r="K1799" s="2">
        <v>737</v>
      </c>
      <c r="L1799" s="2">
        <v>709</v>
      </c>
      <c r="M1799" s="2">
        <v>1</v>
      </c>
    </row>
    <row r="1800" spans="1:13" x14ac:dyDescent="0.25">
      <c r="A1800" s="2">
        <v>1799</v>
      </c>
      <c r="B1800" s="3">
        <v>43916.065903194445</v>
      </c>
      <c r="C1800" s="35">
        <v>28.82</v>
      </c>
      <c r="D1800" s="2">
        <v>968.2</v>
      </c>
      <c r="E1800" s="2">
        <v>34.83</v>
      </c>
      <c r="F1800" s="2">
        <v>382.03</v>
      </c>
      <c r="G1800" s="2">
        <v>260</v>
      </c>
      <c r="H1800" s="2">
        <v>0.01</v>
      </c>
      <c r="I1800" s="2">
        <v>29.11</v>
      </c>
      <c r="J1800" s="2">
        <v>28.89</v>
      </c>
      <c r="K1800" s="2">
        <v>728</v>
      </c>
      <c r="L1800" s="2">
        <v>714</v>
      </c>
      <c r="M1800" s="2">
        <v>1</v>
      </c>
    </row>
    <row r="1801" spans="1:13" x14ac:dyDescent="0.25">
      <c r="A1801" s="2">
        <v>1800</v>
      </c>
      <c r="B1801" s="3">
        <v>43916.067514282404</v>
      </c>
      <c r="C1801" s="35">
        <v>27.91</v>
      </c>
      <c r="D1801" s="2">
        <v>968.09</v>
      </c>
      <c r="E1801" s="2">
        <v>37.020000000000003</v>
      </c>
      <c r="F1801" s="2">
        <v>382.92</v>
      </c>
      <c r="G1801" s="2">
        <v>259</v>
      </c>
      <c r="H1801" s="2">
        <v>0.03</v>
      </c>
      <c r="I1801" s="2">
        <v>27.93</v>
      </c>
      <c r="J1801" s="2">
        <v>27.67</v>
      </c>
      <c r="K1801" s="2">
        <v>743</v>
      </c>
      <c r="L1801" s="2">
        <v>709</v>
      </c>
      <c r="M1801" s="2">
        <v>1</v>
      </c>
    </row>
    <row r="1802" spans="1:13" x14ac:dyDescent="0.25">
      <c r="A1802" s="2">
        <v>1801</v>
      </c>
      <c r="B1802" s="3">
        <v>43916.070768495367</v>
      </c>
      <c r="C1802" s="35">
        <v>30.11</v>
      </c>
      <c r="D1802" s="2">
        <v>968.09</v>
      </c>
      <c r="E1802" s="2">
        <v>33.369999999999997</v>
      </c>
      <c r="F1802" s="2">
        <v>382.92</v>
      </c>
      <c r="G1802" s="2">
        <v>259</v>
      </c>
      <c r="H1802" s="2">
        <v>0.02</v>
      </c>
      <c r="I1802" s="2">
        <v>30.43</v>
      </c>
      <c r="J1802" s="2">
        <v>30.05</v>
      </c>
      <c r="K1802" s="2">
        <v>575</v>
      </c>
      <c r="L1802" s="2">
        <v>544</v>
      </c>
      <c r="M1802" s="2">
        <v>1</v>
      </c>
    </row>
    <row r="1803" spans="1:13" x14ac:dyDescent="0.25">
      <c r="A1803" s="2">
        <v>1802</v>
      </c>
      <c r="B1803" s="3">
        <v>43916.072932615745</v>
      </c>
      <c r="C1803" s="35">
        <v>28.3</v>
      </c>
      <c r="D1803" s="2">
        <v>968.11</v>
      </c>
      <c r="E1803" s="2">
        <v>37.299999999999997</v>
      </c>
      <c r="F1803" s="2">
        <v>382.81</v>
      </c>
      <c r="G1803" s="2">
        <v>260</v>
      </c>
      <c r="H1803" s="2">
        <v>0.03</v>
      </c>
      <c r="I1803" s="2">
        <v>28.65</v>
      </c>
      <c r="J1803" s="2">
        <v>28.43</v>
      </c>
      <c r="K1803" s="2">
        <v>575</v>
      </c>
      <c r="L1803" s="2">
        <v>544</v>
      </c>
      <c r="M1803" s="2">
        <v>1</v>
      </c>
    </row>
    <row r="1804" spans="1:13" x14ac:dyDescent="0.25">
      <c r="A1804" s="2">
        <v>1803</v>
      </c>
      <c r="B1804" s="3">
        <v>43916.074543402778</v>
      </c>
      <c r="C1804" s="35">
        <v>27.77</v>
      </c>
      <c r="D1804" s="2">
        <v>968.1</v>
      </c>
      <c r="E1804" s="2">
        <v>38.31</v>
      </c>
      <c r="F1804" s="2">
        <v>382.85</v>
      </c>
      <c r="G1804" s="2">
        <v>261</v>
      </c>
      <c r="H1804" s="2">
        <v>0.01</v>
      </c>
      <c r="I1804" s="2">
        <v>27.77</v>
      </c>
      <c r="J1804" s="2">
        <v>27.53</v>
      </c>
      <c r="K1804" s="2">
        <v>581</v>
      </c>
      <c r="L1804" s="2">
        <v>544</v>
      </c>
      <c r="M1804" s="2">
        <v>1</v>
      </c>
    </row>
    <row r="1805" spans="1:13" x14ac:dyDescent="0.25">
      <c r="A1805" s="2">
        <v>1804</v>
      </c>
      <c r="B1805" s="3">
        <v>43916.076154259259</v>
      </c>
      <c r="C1805" s="35">
        <v>27.1</v>
      </c>
      <c r="D1805" s="2">
        <v>968.12</v>
      </c>
      <c r="E1805" s="2">
        <v>39.950000000000003</v>
      </c>
      <c r="F1805" s="2">
        <v>382.72</v>
      </c>
      <c r="G1805" s="2">
        <v>262</v>
      </c>
      <c r="H1805" s="2">
        <v>0.01</v>
      </c>
      <c r="I1805" s="2">
        <v>27.03</v>
      </c>
      <c r="J1805" s="2">
        <v>26.73</v>
      </c>
      <c r="K1805" s="2">
        <v>581</v>
      </c>
      <c r="L1805" s="2">
        <v>554</v>
      </c>
      <c r="M1805" s="2">
        <v>1</v>
      </c>
    </row>
    <row r="1806" spans="1:13" x14ac:dyDescent="0.25">
      <c r="A1806" s="2">
        <v>1805</v>
      </c>
      <c r="B1806" s="3">
        <v>43916.079393668981</v>
      </c>
      <c r="C1806" s="35">
        <v>28.18</v>
      </c>
      <c r="D1806" s="2">
        <v>968.13</v>
      </c>
      <c r="E1806" s="2">
        <v>37.51</v>
      </c>
      <c r="F1806" s="2">
        <v>382.64</v>
      </c>
      <c r="G1806" s="2">
        <v>261</v>
      </c>
      <c r="H1806" s="2">
        <v>0.02</v>
      </c>
      <c r="I1806" s="2">
        <v>28.39</v>
      </c>
      <c r="J1806" s="2">
        <v>28.23</v>
      </c>
      <c r="K1806" s="2">
        <v>590</v>
      </c>
      <c r="L1806" s="2">
        <v>544</v>
      </c>
      <c r="M1806" s="2">
        <v>1</v>
      </c>
    </row>
    <row r="1807" spans="1:13" x14ac:dyDescent="0.25">
      <c r="A1807" s="2">
        <v>1806</v>
      </c>
      <c r="B1807" s="3">
        <v>43916.081570219903</v>
      </c>
      <c r="C1807" s="35">
        <v>27.2</v>
      </c>
      <c r="D1807" s="2">
        <v>968.11</v>
      </c>
      <c r="E1807" s="2">
        <v>39.04</v>
      </c>
      <c r="F1807" s="2">
        <v>382.75</v>
      </c>
      <c r="G1807" s="2">
        <v>260</v>
      </c>
      <c r="H1807" s="2">
        <v>0.02</v>
      </c>
      <c r="I1807" s="2">
        <v>27.33</v>
      </c>
      <c r="J1807" s="2">
        <v>27.15</v>
      </c>
      <c r="K1807" s="2">
        <v>590</v>
      </c>
      <c r="L1807" s="2">
        <v>549</v>
      </c>
      <c r="M1807" s="2">
        <v>1</v>
      </c>
    </row>
    <row r="1808" spans="1:13" x14ac:dyDescent="0.25">
      <c r="A1808" s="2">
        <v>1807</v>
      </c>
      <c r="B1808" s="3">
        <v>43916.083186400458</v>
      </c>
      <c r="C1808" s="35">
        <v>26.95</v>
      </c>
      <c r="D1808" s="2">
        <v>968.2</v>
      </c>
      <c r="E1808" s="2">
        <v>41.32</v>
      </c>
      <c r="F1808" s="2">
        <v>382.02</v>
      </c>
      <c r="G1808" s="2">
        <v>261</v>
      </c>
      <c r="H1808" s="2">
        <v>0.02</v>
      </c>
      <c r="I1808" s="2">
        <v>26.87</v>
      </c>
      <c r="J1808" s="2">
        <v>26.61</v>
      </c>
      <c r="K1808" s="2">
        <v>575</v>
      </c>
      <c r="L1808" s="2">
        <v>549</v>
      </c>
      <c r="M1808" s="2">
        <v>1</v>
      </c>
    </row>
    <row r="1809" spans="1:67" s="45" customFormat="1" ht="14.25" customHeight="1" x14ac:dyDescent="0.25">
      <c r="A1809" s="43">
        <v>1808</v>
      </c>
      <c r="B1809" s="44">
        <v>43916.084796226853</v>
      </c>
      <c r="C1809" s="35">
        <v>27.3</v>
      </c>
      <c r="D1809" s="43">
        <v>968.19</v>
      </c>
      <c r="E1809" s="43">
        <v>36.840000000000003</v>
      </c>
      <c r="F1809" s="43">
        <v>382.12</v>
      </c>
      <c r="G1809" s="43">
        <v>260</v>
      </c>
      <c r="H1809" s="43">
        <v>0.03</v>
      </c>
      <c r="I1809" s="43">
        <v>27.45</v>
      </c>
      <c r="J1809" s="43">
        <v>26.67</v>
      </c>
      <c r="K1809" s="43">
        <v>543</v>
      </c>
      <c r="L1809" s="43">
        <v>539</v>
      </c>
      <c r="M1809" s="2">
        <v>1</v>
      </c>
      <c r="N1809" s="76">
        <f t="shared" ref="N1809:O1809" si="474">AVERAGE(C1809:C1827)</f>
        <v>27.413157894736845</v>
      </c>
      <c r="O1809" s="76">
        <f t="shared" si="474"/>
        <v>968.26368421052621</v>
      </c>
      <c r="P1809" s="76">
        <f t="shared" ref="P1809:V1809" si="475">AVERAGE(E1809:E1827)</f>
        <v>38.580526315789477</v>
      </c>
      <c r="Q1809" s="76">
        <f t="shared" si="475"/>
        <v>381.45684210526321</v>
      </c>
      <c r="R1809" s="76">
        <f t="shared" si="475"/>
        <v>260.31578947368422</v>
      </c>
      <c r="S1809" s="76">
        <f t="shared" si="475"/>
        <v>1.947368421052632E-2</v>
      </c>
      <c r="T1809" s="76">
        <f t="shared" si="475"/>
        <v>27.49</v>
      </c>
      <c r="U1809" s="76">
        <f t="shared" si="475"/>
        <v>27.032105263157888</v>
      </c>
      <c r="V1809" s="76">
        <f t="shared" si="475"/>
        <v>573.84210526315792</v>
      </c>
      <c r="W1809" s="71">
        <f t="shared" ref="W1809:X1809" si="476">STDEV(C1809:C1827)</f>
        <v>0.89526565040513051</v>
      </c>
      <c r="X1809" s="71">
        <f t="shared" si="476"/>
        <v>3.624155477344785E-2</v>
      </c>
      <c r="Y1809" s="71">
        <f t="shared" ref="Y1809:AE1809" si="477">STDEV(E1809:E1827)</f>
        <v>2.3362421718178354</v>
      </c>
      <c r="Z1809" s="71">
        <f t="shared" si="477"/>
        <v>0.31446696755655518</v>
      </c>
      <c r="AA1809" s="71">
        <f t="shared" si="477"/>
        <v>0.58239272535781861</v>
      </c>
      <c r="AB1809" s="71">
        <f t="shared" si="477"/>
        <v>4.0465131911125614E-3</v>
      </c>
      <c r="AC1809" s="71">
        <f t="shared" si="477"/>
        <v>1.0759388664996001</v>
      </c>
      <c r="AD1809" s="71">
        <f t="shared" si="477"/>
        <v>1.0049631223049842</v>
      </c>
      <c r="AE1809" s="71">
        <f t="shared" si="477"/>
        <v>13.88949706270788</v>
      </c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34"/>
      <c r="AY1809" s="34"/>
      <c r="AZ1809" s="34"/>
      <c r="BA1809" s="34"/>
      <c r="BB1809" s="34"/>
      <c r="BC1809" s="34"/>
      <c r="BD1809" s="34"/>
      <c r="BE1809" s="34"/>
      <c r="BF1809" s="34"/>
      <c r="BG1809" s="34"/>
      <c r="BH1809" s="34"/>
      <c r="BI1809" s="34"/>
      <c r="BJ1809" s="34"/>
      <c r="BK1809" s="34"/>
      <c r="BL1809" s="34"/>
      <c r="BM1809" s="34"/>
      <c r="BN1809" s="34"/>
      <c r="BO1809" s="34"/>
    </row>
    <row r="1810" spans="1:67" x14ac:dyDescent="0.25">
      <c r="A1810" s="2">
        <v>1809</v>
      </c>
      <c r="B1810" s="3">
        <v>43916.088034189816</v>
      </c>
      <c r="C1810" s="35">
        <v>27.14</v>
      </c>
      <c r="D1810" s="2">
        <v>968.25</v>
      </c>
      <c r="E1810" s="2">
        <v>39.76</v>
      </c>
      <c r="F1810" s="2">
        <v>381.55</v>
      </c>
      <c r="G1810" s="2">
        <v>261</v>
      </c>
      <c r="H1810" s="2">
        <v>0.02</v>
      </c>
      <c r="I1810" s="2">
        <v>27.09</v>
      </c>
      <c r="J1810" s="2">
        <v>26.85</v>
      </c>
      <c r="K1810" s="2">
        <v>575</v>
      </c>
      <c r="L1810" s="2">
        <v>544</v>
      </c>
      <c r="M1810" s="2">
        <v>1</v>
      </c>
    </row>
    <row r="1811" spans="1:67" x14ac:dyDescent="0.25">
      <c r="A1811" s="2">
        <v>1810</v>
      </c>
      <c r="B1811" s="3">
        <v>43916.090204386579</v>
      </c>
      <c r="C1811" s="35">
        <v>26.96</v>
      </c>
      <c r="D1811" s="2">
        <v>968.24</v>
      </c>
      <c r="E1811" s="2">
        <v>39.69</v>
      </c>
      <c r="F1811" s="2">
        <v>381.66</v>
      </c>
      <c r="G1811" s="2">
        <v>260</v>
      </c>
      <c r="H1811" s="2">
        <v>0.02</v>
      </c>
      <c r="I1811" s="2">
        <v>26.81</v>
      </c>
      <c r="J1811" s="2">
        <v>26.55</v>
      </c>
      <c r="K1811" s="2">
        <v>565</v>
      </c>
      <c r="L1811" s="2">
        <v>534</v>
      </c>
      <c r="M1811" s="2">
        <v>1</v>
      </c>
    </row>
    <row r="1812" spans="1:67" x14ac:dyDescent="0.25">
      <c r="A1812" s="2">
        <v>1811</v>
      </c>
      <c r="B1812" s="3">
        <v>43916.09181293982</v>
      </c>
      <c r="C1812" s="35">
        <v>28.32</v>
      </c>
      <c r="D1812" s="2">
        <v>968.2</v>
      </c>
      <c r="E1812" s="2">
        <v>36.79</v>
      </c>
      <c r="F1812" s="2">
        <v>382.04</v>
      </c>
      <c r="G1812" s="2">
        <v>260</v>
      </c>
      <c r="H1812" s="2">
        <v>0.01</v>
      </c>
      <c r="I1812" s="2">
        <v>28.61</v>
      </c>
      <c r="J1812" s="2">
        <v>27.31</v>
      </c>
      <c r="K1812" s="2">
        <v>575</v>
      </c>
      <c r="L1812" s="2">
        <v>544</v>
      </c>
      <c r="M1812" s="2">
        <v>1</v>
      </c>
    </row>
    <row r="1813" spans="1:67" x14ac:dyDescent="0.25">
      <c r="A1813" s="2">
        <v>1812</v>
      </c>
      <c r="B1813" s="3">
        <v>43916.093425983796</v>
      </c>
      <c r="C1813" s="35">
        <v>28.51</v>
      </c>
      <c r="D1813" s="2">
        <v>968.26</v>
      </c>
      <c r="E1813" s="2">
        <v>36</v>
      </c>
      <c r="F1813" s="2">
        <v>381.48</v>
      </c>
      <c r="G1813" s="2">
        <v>260</v>
      </c>
      <c r="H1813" s="2">
        <v>0.02</v>
      </c>
      <c r="I1813" s="2">
        <v>28.99</v>
      </c>
      <c r="J1813" s="2">
        <v>28.77</v>
      </c>
      <c r="K1813" s="2">
        <v>596</v>
      </c>
      <c r="L1813" s="2">
        <v>554</v>
      </c>
      <c r="M1813" s="2">
        <v>1</v>
      </c>
    </row>
    <row r="1814" spans="1:67" x14ac:dyDescent="0.25">
      <c r="A1814" s="2">
        <v>1813</v>
      </c>
      <c r="B1814" s="3">
        <v>43916.096662407406</v>
      </c>
      <c r="C1814" s="35">
        <v>26.71</v>
      </c>
      <c r="D1814" s="2">
        <v>968.33</v>
      </c>
      <c r="E1814" s="2">
        <v>41.68</v>
      </c>
      <c r="F1814" s="2">
        <v>380.89</v>
      </c>
      <c r="G1814" s="2">
        <v>260</v>
      </c>
      <c r="H1814" s="2">
        <v>0.02</v>
      </c>
      <c r="I1814" s="2">
        <v>26.55</v>
      </c>
      <c r="J1814" s="2">
        <v>26.31</v>
      </c>
      <c r="K1814" s="2">
        <v>575</v>
      </c>
      <c r="L1814" s="2">
        <v>549</v>
      </c>
      <c r="M1814" s="2">
        <v>1</v>
      </c>
    </row>
    <row r="1815" spans="1:67" x14ac:dyDescent="0.25">
      <c r="A1815" s="2">
        <v>1814</v>
      </c>
      <c r="B1815" s="3">
        <v>43916.098820057872</v>
      </c>
      <c r="C1815" s="35">
        <v>26.68</v>
      </c>
      <c r="D1815" s="2">
        <v>968.29</v>
      </c>
      <c r="E1815" s="2">
        <v>41.23</v>
      </c>
      <c r="F1815" s="2">
        <v>381.24</v>
      </c>
      <c r="G1815" s="2">
        <v>261</v>
      </c>
      <c r="H1815" s="2">
        <v>0.02</v>
      </c>
      <c r="I1815" s="2">
        <v>26.47</v>
      </c>
      <c r="J1815" s="2">
        <v>26.21</v>
      </c>
      <c r="K1815" s="2">
        <v>556</v>
      </c>
      <c r="L1815" s="2">
        <v>539</v>
      </c>
      <c r="M1815" s="2">
        <v>1</v>
      </c>
    </row>
    <row r="1816" spans="1:67" x14ac:dyDescent="0.25">
      <c r="A1816" s="2">
        <v>1815</v>
      </c>
      <c r="B1816" s="3">
        <v>43916.100430868057</v>
      </c>
      <c r="C1816" s="35">
        <v>29.18</v>
      </c>
      <c r="D1816" s="2">
        <v>968.22</v>
      </c>
      <c r="E1816" s="2">
        <v>33.82</v>
      </c>
      <c r="F1816" s="2">
        <v>381.79</v>
      </c>
      <c r="G1816" s="2">
        <v>260</v>
      </c>
      <c r="H1816" s="2">
        <v>0.01</v>
      </c>
      <c r="I1816" s="2">
        <v>29.55</v>
      </c>
      <c r="J1816" s="2">
        <v>28.71</v>
      </c>
      <c r="K1816" s="2">
        <v>596</v>
      </c>
      <c r="L1816" s="2">
        <v>549</v>
      </c>
      <c r="M1816" s="2">
        <v>1</v>
      </c>
    </row>
    <row r="1817" spans="1:67" x14ac:dyDescent="0.25">
      <c r="A1817" s="2">
        <v>1816</v>
      </c>
      <c r="B1817" s="3">
        <v>43916.102041030092</v>
      </c>
      <c r="C1817" s="35">
        <v>27.74</v>
      </c>
      <c r="D1817" s="2">
        <v>968.27</v>
      </c>
      <c r="E1817" s="2">
        <v>37.270000000000003</v>
      </c>
      <c r="F1817" s="2">
        <v>381.45</v>
      </c>
      <c r="G1817" s="2">
        <v>261</v>
      </c>
      <c r="H1817" s="2">
        <v>0.02</v>
      </c>
      <c r="I1817" s="2">
        <v>28.05</v>
      </c>
      <c r="J1817" s="2">
        <v>27.91</v>
      </c>
      <c r="K1817" s="2">
        <v>584</v>
      </c>
      <c r="L1817" s="2">
        <v>554</v>
      </c>
      <c r="M1817" s="2">
        <v>1</v>
      </c>
    </row>
    <row r="1818" spans="1:67" x14ac:dyDescent="0.25">
      <c r="A1818" s="2">
        <v>1817</v>
      </c>
      <c r="B1818" s="3">
        <v>43916.105279537034</v>
      </c>
      <c r="C1818" s="35">
        <v>27</v>
      </c>
      <c r="D1818" s="2">
        <v>968.28</v>
      </c>
      <c r="E1818" s="2">
        <v>39.4</v>
      </c>
      <c r="F1818" s="2">
        <v>381.3</v>
      </c>
      <c r="G1818" s="2">
        <v>261</v>
      </c>
      <c r="H1818" s="2">
        <v>0.02</v>
      </c>
      <c r="I1818" s="2">
        <v>26.81</v>
      </c>
      <c r="J1818" s="2">
        <v>26.47</v>
      </c>
      <c r="K1818" s="2">
        <v>575</v>
      </c>
      <c r="L1818" s="2">
        <v>539</v>
      </c>
      <c r="M1818" s="2">
        <v>1</v>
      </c>
    </row>
    <row r="1819" spans="1:67" x14ac:dyDescent="0.25">
      <c r="A1819" s="2">
        <v>1818</v>
      </c>
      <c r="B1819" s="3">
        <v>43916.107438402774</v>
      </c>
      <c r="C1819" s="35">
        <v>26.66</v>
      </c>
      <c r="D1819" s="2">
        <v>968.32</v>
      </c>
      <c r="E1819" s="2">
        <v>39.840000000000003</v>
      </c>
      <c r="F1819" s="2">
        <v>381.01</v>
      </c>
      <c r="G1819" s="2">
        <v>260</v>
      </c>
      <c r="H1819" s="2">
        <v>0.02</v>
      </c>
      <c r="I1819" s="2">
        <v>26.61</v>
      </c>
      <c r="J1819" s="2">
        <v>26.37</v>
      </c>
      <c r="K1819" s="2">
        <v>581</v>
      </c>
      <c r="L1819" s="2">
        <v>549</v>
      </c>
      <c r="M1819" s="2">
        <v>1</v>
      </c>
    </row>
    <row r="1820" spans="1:67" x14ac:dyDescent="0.25">
      <c r="A1820" s="2">
        <v>1819</v>
      </c>
      <c r="B1820" s="3">
        <v>43916.109049027778</v>
      </c>
      <c r="C1820" s="35">
        <v>28.47</v>
      </c>
      <c r="D1820" s="2">
        <v>968.29</v>
      </c>
      <c r="E1820" s="2">
        <v>36.07</v>
      </c>
      <c r="F1820" s="2">
        <v>381.21</v>
      </c>
      <c r="G1820" s="2">
        <v>261</v>
      </c>
      <c r="H1820" s="2">
        <v>0.02</v>
      </c>
      <c r="I1820" s="2">
        <v>28.83</v>
      </c>
      <c r="J1820" s="2">
        <v>28.43</v>
      </c>
      <c r="K1820" s="2">
        <v>575</v>
      </c>
      <c r="L1820" s="2">
        <v>554</v>
      </c>
      <c r="M1820" s="2">
        <v>1</v>
      </c>
    </row>
    <row r="1821" spans="1:67" x14ac:dyDescent="0.25">
      <c r="A1821" s="2">
        <v>1820</v>
      </c>
      <c r="B1821" s="3">
        <v>43916.110659004626</v>
      </c>
      <c r="C1821" s="35">
        <v>27.15</v>
      </c>
      <c r="D1821" s="2">
        <v>968.27</v>
      </c>
      <c r="E1821" s="2">
        <v>39.92</v>
      </c>
      <c r="F1821" s="2">
        <v>381.39</v>
      </c>
      <c r="G1821" s="2">
        <v>259</v>
      </c>
      <c r="H1821" s="2">
        <v>0.02</v>
      </c>
      <c r="I1821" s="2">
        <v>27.37</v>
      </c>
      <c r="J1821" s="2">
        <v>27.09</v>
      </c>
      <c r="K1821" s="2">
        <v>581</v>
      </c>
      <c r="L1821" s="2">
        <v>554</v>
      </c>
      <c r="M1821" s="2">
        <v>1</v>
      </c>
    </row>
    <row r="1822" spans="1:67" x14ac:dyDescent="0.25">
      <c r="A1822" s="2">
        <v>1821</v>
      </c>
      <c r="B1822" s="3">
        <v>43916.113895671297</v>
      </c>
      <c r="C1822" s="35">
        <v>26.41</v>
      </c>
      <c r="D1822" s="2">
        <v>968.27</v>
      </c>
      <c r="E1822" s="2">
        <v>40.450000000000003</v>
      </c>
      <c r="F1822" s="2">
        <v>381.39</v>
      </c>
      <c r="G1822" s="2">
        <v>261</v>
      </c>
      <c r="H1822" s="2">
        <v>0.02</v>
      </c>
      <c r="I1822" s="2">
        <v>26.33</v>
      </c>
      <c r="J1822" s="2">
        <v>26.09</v>
      </c>
      <c r="K1822" s="2">
        <v>565</v>
      </c>
      <c r="L1822" s="2">
        <v>539</v>
      </c>
      <c r="M1822" s="2">
        <v>1</v>
      </c>
    </row>
    <row r="1823" spans="1:67" x14ac:dyDescent="0.25">
      <c r="A1823" s="2">
        <v>1822</v>
      </c>
      <c r="B1823" s="3">
        <v>43916.116056180559</v>
      </c>
      <c r="C1823" s="35">
        <v>26.07</v>
      </c>
      <c r="D1823" s="2">
        <v>968.27</v>
      </c>
      <c r="E1823" s="2">
        <v>41.67</v>
      </c>
      <c r="F1823" s="2">
        <v>381.43</v>
      </c>
      <c r="G1823" s="2">
        <v>260</v>
      </c>
      <c r="H1823" s="2">
        <v>0.02</v>
      </c>
      <c r="I1823" s="2">
        <v>26.01</v>
      </c>
      <c r="J1823" s="2">
        <v>25.79</v>
      </c>
      <c r="K1823" s="2">
        <v>581</v>
      </c>
      <c r="L1823" s="2">
        <v>544</v>
      </c>
      <c r="M1823" s="2">
        <v>1</v>
      </c>
    </row>
    <row r="1824" spans="1:67" x14ac:dyDescent="0.25">
      <c r="A1824" s="2">
        <v>1823</v>
      </c>
      <c r="B1824" s="3">
        <v>43916.117662442135</v>
      </c>
      <c r="C1824" s="35">
        <v>27.62</v>
      </c>
      <c r="D1824" s="2">
        <v>968.24</v>
      </c>
      <c r="E1824" s="2">
        <v>36.33</v>
      </c>
      <c r="F1824" s="2">
        <v>381.66</v>
      </c>
      <c r="G1824" s="2">
        <v>260</v>
      </c>
      <c r="H1824" s="2">
        <v>0.02</v>
      </c>
      <c r="I1824" s="2">
        <v>27.73</v>
      </c>
      <c r="J1824" s="2">
        <v>26.65</v>
      </c>
      <c r="K1824" s="2">
        <v>575</v>
      </c>
      <c r="L1824" s="2">
        <v>529</v>
      </c>
      <c r="M1824" s="2">
        <v>1</v>
      </c>
    </row>
    <row r="1825" spans="1:67" x14ac:dyDescent="0.25">
      <c r="A1825" s="2">
        <v>1824</v>
      </c>
      <c r="B1825" s="3">
        <v>43916.119272928241</v>
      </c>
      <c r="C1825" s="35">
        <v>29</v>
      </c>
      <c r="D1825" s="2">
        <v>968.27</v>
      </c>
      <c r="E1825" s="2">
        <v>36.99</v>
      </c>
      <c r="F1825" s="2">
        <v>381.4</v>
      </c>
      <c r="G1825" s="2">
        <v>261</v>
      </c>
      <c r="H1825" s="2">
        <v>0.02</v>
      </c>
      <c r="I1825" s="2">
        <v>29.13</v>
      </c>
      <c r="J1825" s="2">
        <v>28.89</v>
      </c>
      <c r="K1825" s="2">
        <v>556</v>
      </c>
      <c r="L1825" s="2">
        <v>534</v>
      </c>
      <c r="M1825" s="2">
        <v>1</v>
      </c>
    </row>
    <row r="1826" spans="1:67" x14ac:dyDescent="0.25">
      <c r="A1826" s="2">
        <v>1825</v>
      </c>
      <c r="B1826" s="3">
        <v>43916.122510543981</v>
      </c>
      <c r="C1826" s="35">
        <v>26.69</v>
      </c>
      <c r="D1826" s="2">
        <v>968.3</v>
      </c>
      <c r="E1826" s="2">
        <v>41.7</v>
      </c>
      <c r="F1826" s="2">
        <v>381.11</v>
      </c>
      <c r="G1826" s="2">
        <v>260</v>
      </c>
      <c r="H1826" s="2">
        <v>0.02</v>
      </c>
      <c r="I1826" s="2">
        <v>26.55</v>
      </c>
      <c r="J1826" s="2">
        <v>26.27</v>
      </c>
      <c r="K1826" s="2">
        <v>590</v>
      </c>
      <c r="L1826" s="2">
        <v>554</v>
      </c>
      <c r="M1826" s="2">
        <v>1</v>
      </c>
    </row>
    <row r="1827" spans="1:67" x14ac:dyDescent="0.25">
      <c r="A1827" s="2">
        <v>1826</v>
      </c>
      <c r="B1827" s="3">
        <v>43916.124680578709</v>
      </c>
      <c r="C1827" s="35">
        <v>27.24</v>
      </c>
      <c r="D1827" s="2">
        <v>968.25</v>
      </c>
      <c r="E1827" s="2">
        <v>37.58</v>
      </c>
      <c r="F1827" s="2">
        <v>381.56</v>
      </c>
      <c r="G1827" s="2">
        <v>260</v>
      </c>
      <c r="H1827" s="2">
        <v>0.02</v>
      </c>
      <c r="I1827" s="2">
        <v>27.37</v>
      </c>
      <c r="J1827" s="2">
        <v>26.27</v>
      </c>
      <c r="K1827" s="2">
        <v>559</v>
      </c>
      <c r="L1827" s="2">
        <v>539</v>
      </c>
      <c r="M1827" s="2">
        <v>1</v>
      </c>
    </row>
    <row r="1828" spans="1:67" s="45" customFormat="1" x14ac:dyDescent="0.25">
      <c r="A1828" s="43">
        <v>1827</v>
      </c>
      <c r="B1828" s="44">
        <v>43916.12630142361</v>
      </c>
      <c r="C1828" s="35">
        <v>28.87</v>
      </c>
      <c r="D1828" s="43">
        <v>968.3</v>
      </c>
      <c r="E1828" s="43">
        <v>36.93</v>
      </c>
      <c r="F1828" s="43">
        <v>381.1</v>
      </c>
      <c r="G1828" s="43">
        <v>261</v>
      </c>
      <c r="H1828" s="43">
        <v>0.02</v>
      </c>
      <c r="I1828" s="43">
        <v>29.17</v>
      </c>
      <c r="J1828" s="43">
        <v>28.77</v>
      </c>
      <c r="K1828" s="43">
        <v>565</v>
      </c>
      <c r="L1828" s="43">
        <v>529</v>
      </c>
      <c r="M1828" s="2">
        <v>1</v>
      </c>
      <c r="N1828" s="76">
        <f t="shared" ref="N1828:O1828" si="478">AVERAGE(C1828:C1847)</f>
        <v>27.363500000000005</v>
      </c>
      <c r="O1828" s="76">
        <f t="shared" si="478"/>
        <v>968.3135000000002</v>
      </c>
      <c r="P1828" s="76">
        <f t="shared" ref="P1828:V1828" si="479">AVERAGE(E1828:E1847)</f>
        <v>38.433999999999997</v>
      </c>
      <c r="Q1828" s="76">
        <f t="shared" si="479"/>
        <v>381.03799999999995</v>
      </c>
      <c r="R1828" s="76">
        <f t="shared" si="479"/>
        <v>260.39999999999998</v>
      </c>
      <c r="S1828" s="76">
        <f t="shared" si="479"/>
        <v>1.95E-2</v>
      </c>
      <c r="T1828" s="76">
        <f t="shared" si="479"/>
        <v>27.570999999999998</v>
      </c>
      <c r="U1828" s="76">
        <f t="shared" si="479"/>
        <v>27.068000000000005</v>
      </c>
      <c r="V1828" s="76">
        <f t="shared" si="479"/>
        <v>581.1</v>
      </c>
      <c r="W1828" s="71">
        <f t="shared" ref="W1828:X1828" si="480">STDEV(C1828:C1847)</f>
        <v>0.89732511857244501</v>
      </c>
      <c r="X1828" s="71">
        <f t="shared" si="480"/>
        <v>3.9772378672445645E-2</v>
      </c>
      <c r="Y1828" s="71">
        <f t="shared" ref="Y1828:AE1828" si="481">STDEV(E1828:E1847)</f>
        <v>2.0163656727676633</v>
      </c>
      <c r="Z1828" s="71">
        <f t="shared" si="481"/>
        <v>0.3410756977255105</v>
      </c>
      <c r="AA1828" s="71">
        <f t="shared" si="481"/>
        <v>0.94032469196325452</v>
      </c>
      <c r="AB1828" s="71">
        <f t="shared" si="481"/>
        <v>3.9403446282620614E-3</v>
      </c>
      <c r="AC1828" s="71">
        <f t="shared" si="481"/>
        <v>1.0055943516150039</v>
      </c>
      <c r="AD1828" s="71">
        <f t="shared" si="481"/>
        <v>0.97701801955046608</v>
      </c>
      <c r="AE1828" s="71">
        <f t="shared" si="481"/>
        <v>11.973215722471641</v>
      </c>
      <c r="AF1828" s="141">
        <f>AVERAGE(C1828:C1886)</f>
        <v>26.707288135593224</v>
      </c>
      <c r="AG1828" s="141">
        <f t="shared" ref="AG1828:AN1828" si="482">AVERAGE(D1828:D1886)</f>
        <v>968.48593220338967</v>
      </c>
      <c r="AH1828" s="141">
        <f t="shared" si="482"/>
        <v>40.295084745762708</v>
      </c>
      <c r="AI1828" s="141">
        <f t="shared" si="482"/>
        <v>379.54288135593202</v>
      </c>
      <c r="AJ1828" s="141">
        <f t="shared" si="482"/>
        <v>260.50847457627117</v>
      </c>
      <c r="AK1828" s="141">
        <f t="shared" si="482"/>
        <v>1.8305084745762722E-2</v>
      </c>
      <c r="AL1828" s="141">
        <f t="shared" si="482"/>
        <v>26.842203389830502</v>
      </c>
      <c r="AM1828" s="141">
        <f t="shared" si="482"/>
        <v>26.4177966101695</v>
      </c>
      <c r="AN1828" s="141">
        <f t="shared" si="482"/>
        <v>592.01694915254234</v>
      </c>
      <c r="AO1828" s="140">
        <f>STDEV(C1828:C1886)</f>
        <v>1.1384530195029698</v>
      </c>
      <c r="AP1828" s="140">
        <f t="shared" ref="AP1828:AW1828" si="483">STDEV(D1828:D1886)</f>
        <v>0.26451724827451001</v>
      </c>
      <c r="AQ1828" s="140">
        <f t="shared" si="483"/>
        <v>2.8223647292843146</v>
      </c>
      <c r="AR1828" s="140">
        <f t="shared" si="483"/>
        <v>2.2836820320727518</v>
      </c>
      <c r="AS1828" s="140">
        <f t="shared" si="483"/>
        <v>0.81733126184177551</v>
      </c>
      <c r="AT1828" s="140">
        <f t="shared" si="483"/>
        <v>5.3020953479639395E-3</v>
      </c>
      <c r="AU1828" s="140">
        <f t="shared" si="483"/>
        <v>1.3040521300620407</v>
      </c>
      <c r="AV1828" s="140">
        <f t="shared" si="483"/>
        <v>1.2150096747118864</v>
      </c>
      <c r="AW1828" s="140">
        <f t="shared" si="483"/>
        <v>17.537635909394215</v>
      </c>
      <c r="AX1828" s="34"/>
      <c r="AY1828" s="34"/>
      <c r="AZ1828" s="34"/>
      <c r="BA1828" s="34"/>
      <c r="BB1828" s="34"/>
      <c r="BC1828" s="34"/>
      <c r="BD1828" s="34"/>
      <c r="BE1828" s="34"/>
      <c r="BF1828" s="34"/>
      <c r="BG1828" s="34"/>
      <c r="BH1828" s="34"/>
      <c r="BI1828" s="34"/>
      <c r="BJ1828" s="34"/>
      <c r="BK1828" s="34"/>
      <c r="BL1828" s="34"/>
      <c r="BM1828" s="34"/>
      <c r="BN1828" s="34"/>
      <c r="BO1828" s="34"/>
    </row>
    <row r="1829" spans="1:67" x14ac:dyDescent="0.25">
      <c r="A1829" s="2">
        <v>1828</v>
      </c>
      <c r="B1829" s="3">
        <v>43916.127914340279</v>
      </c>
      <c r="C1829" s="35">
        <v>27.69</v>
      </c>
      <c r="D1829" s="2">
        <v>968.33</v>
      </c>
      <c r="E1829" s="2">
        <v>38.549999999999997</v>
      </c>
      <c r="F1829" s="2">
        <v>380.89</v>
      </c>
      <c r="G1829" s="2">
        <v>259</v>
      </c>
      <c r="H1829" s="2">
        <v>0.02</v>
      </c>
      <c r="I1829" s="2">
        <v>27.83</v>
      </c>
      <c r="J1829" s="2">
        <v>27.61</v>
      </c>
      <c r="K1829" s="2">
        <v>571</v>
      </c>
      <c r="L1829" s="2">
        <v>544</v>
      </c>
      <c r="M1829" s="2">
        <v>1</v>
      </c>
    </row>
    <row r="1830" spans="1:67" x14ac:dyDescent="0.25">
      <c r="A1830" s="2">
        <v>1829</v>
      </c>
      <c r="B1830" s="3">
        <v>43916.129533935185</v>
      </c>
      <c r="C1830" s="35">
        <v>27.79</v>
      </c>
      <c r="D1830" s="2">
        <v>968.33</v>
      </c>
      <c r="E1830" s="2">
        <v>36.19</v>
      </c>
      <c r="F1830" s="2">
        <v>380.92</v>
      </c>
      <c r="G1830" s="2">
        <v>259</v>
      </c>
      <c r="H1830" s="2">
        <v>0.02</v>
      </c>
      <c r="I1830" s="2">
        <v>27.99</v>
      </c>
      <c r="J1830" s="2">
        <v>27.03</v>
      </c>
      <c r="K1830" s="2">
        <v>590</v>
      </c>
      <c r="L1830" s="2">
        <v>554</v>
      </c>
      <c r="M1830" s="2">
        <v>1</v>
      </c>
    </row>
    <row r="1831" spans="1:67" x14ac:dyDescent="0.25">
      <c r="A1831" s="2">
        <v>1830</v>
      </c>
      <c r="B1831" s="3">
        <v>43916.132771805555</v>
      </c>
      <c r="C1831" s="35">
        <v>26.44</v>
      </c>
      <c r="D1831" s="2">
        <v>968.36</v>
      </c>
      <c r="E1831" s="2">
        <v>41.26</v>
      </c>
      <c r="F1831" s="2">
        <v>380.63</v>
      </c>
      <c r="G1831" s="2">
        <v>260</v>
      </c>
      <c r="H1831" s="2">
        <v>0.02</v>
      </c>
      <c r="I1831" s="2">
        <v>26.47</v>
      </c>
      <c r="J1831" s="2">
        <v>26.23</v>
      </c>
      <c r="K1831" s="2">
        <v>606</v>
      </c>
      <c r="L1831" s="2">
        <v>554</v>
      </c>
      <c r="M1831" s="2">
        <v>1</v>
      </c>
    </row>
    <row r="1832" spans="1:67" x14ac:dyDescent="0.25">
      <c r="A1832" s="2">
        <v>1831</v>
      </c>
      <c r="B1832" s="3">
        <v>43916.134930983797</v>
      </c>
      <c r="C1832" s="35">
        <v>27.44</v>
      </c>
      <c r="D1832" s="2">
        <v>968.33</v>
      </c>
      <c r="E1832" s="2">
        <v>37.72</v>
      </c>
      <c r="F1832" s="2">
        <v>380.92</v>
      </c>
      <c r="G1832" s="2">
        <v>261</v>
      </c>
      <c r="H1832" s="2">
        <v>0.02</v>
      </c>
      <c r="I1832" s="2">
        <v>27.51</v>
      </c>
      <c r="J1832" s="2">
        <v>26.41</v>
      </c>
      <c r="K1832" s="2">
        <v>581</v>
      </c>
      <c r="L1832" s="2">
        <v>549</v>
      </c>
      <c r="M1832" s="2">
        <v>1</v>
      </c>
    </row>
    <row r="1833" spans="1:67" x14ac:dyDescent="0.25">
      <c r="A1833" s="2">
        <v>1832</v>
      </c>
      <c r="B1833" s="3">
        <v>43916.13654172454</v>
      </c>
      <c r="C1833" s="35">
        <v>28.23</v>
      </c>
      <c r="D1833" s="2">
        <v>968.38</v>
      </c>
      <c r="E1833" s="2">
        <v>36.869999999999997</v>
      </c>
      <c r="F1833" s="2">
        <v>380.45</v>
      </c>
      <c r="G1833" s="2">
        <v>260</v>
      </c>
      <c r="H1833" s="2">
        <v>0.02</v>
      </c>
      <c r="I1833" s="2">
        <v>28.71</v>
      </c>
      <c r="J1833" s="2">
        <v>28.51</v>
      </c>
      <c r="K1833" s="2">
        <v>584</v>
      </c>
      <c r="L1833" s="2">
        <v>549</v>
      </c>
      <c r="M1833" s="2">
        <v>1</v>
      </c>
    </row>
    <row r="1834" spans="1:67" x14ac:dyDescent="0.25">
      <c r="A1834" s="2">
        <v>1833</v>
      </c>
      <c r="B1834" s="3">
        <v>43916.138151990745</v>
      </c>
      <c r="C1834" s="35">
        <v>26.49</v>
      </c>
      <c r="D1834" s="2">
        <v>968.35</v>
      </c>
      <c r="E1834" s="2">
        <v>39.96</v>
      </c>
      <c r="F1834" s="2">
        <v>380.72</v>
      </c>
      <c r="G1834" s="2">
        <v>261</v>
      </c>
      <c r="H1834" s="2">
        <v>0.02</v>
      </c>
      <c r="I1834" s="2">
        <v>26.69</v>
      </c>
      <c r="J1834" s="2">
        <v>26.37</v>
      </c>
      <c r="K1834" s="2">
        <v>596</v>
      </c>
      <c r="L1834" s="2">
        <v>554</v>
      </c>
      <c r="M1834" s="2">
        <v>1</v>
      </c>
    </row>
    <row r="1835" spans="1:67" x14ac:dyDescent="0.25">
      <c r="A1835" s="2">
        <v>1834</v>
      </c>
      <c r="B1835" s="3">
        <v>43916.141388148149</v>
      </c>
      <c r="C1835" s="35">
        <v>29.04</v>
      </c>
      <c r="D1835" s="2">
        <v>968.31</v>
      </c>
      <c r="E1835" s="2">
        <v>36.29</v>
      </c>
      <c r="F1835" s="2">
        <v>381.09</v>
      </c>
      <c r="G1835" s="2">
        <v>261</v>
      </c>
      <c r="H1835" s="2">
        <v>0.02</v>
      </c>
      <c r="I1835" s="2">
        <v>29.37</v>
      </c>
      <c r="J1835" s="2">
        <v>28.99</v>
      </c>
      <c r="K1835" s="2">
        <v>584</v>
      </c>
      <c r="L1835" s="2">
        <v>539</v>
      </c>
      <c r="M1835" s="2">
        <v>1</v>
      </c>
    </row>
    <row r="1836" spans="1:67" x14ac:dyDescent="0.25">
      <c r="A1836" s="2">
        <v>1835</v>
      </c>
      <c r="B1836" s="3">
        <v>43916.143547777778</v>
      </c>
      <c r="C1836" s="35">
        <v>27.35</v>
      </c>
      <c r="D1836" s="2">
        <v>968.27</v>
      </c>
      <c r="E1836" s="2">
        <v>39.31</v>
      </c>
      <c r="F1836" s="2">
        <v>381.4</v>
      </c>
      <c r="G1836" s="2">
        <v>260</v>
      </c>
      <c r="H1836" s="2">
        <v>0.02</v>
      </c>
      <c r="I1836" s="2">
        <v>27.67</v>
      </c>
      <c r="J1836" s="2">
        <v>27.47</v>
      </c>
      <c r="K1836" s="2">
        <v>581</v>
      </c>
      <c r="L1836" s="2">
        <v>549</v>
      </c>
      <c r="M1836" s="2">
        <v>1</v>
      </c>
    </row>
    <row r="1837" spans="1:67" x14ac:dyDescent="0.25">
      <c r="A1837" s="2">
        <v>1836</v>
      </c>
      <c r="B1837" s="3">
        <v>43916.145158287036</v>
      </c>
      <c r="C1837" s="35">
        <v>26.74</v>
      </c>
      <c r="D1837" s="2">
        <v>968.28</v>
      </c>
      <c r="E1837" s="2">
        <v>41.36</v>
      </c>
      <c r="F1837" s="2">
        <v>381.31</v>
      </c>
      <c r="G1837" s="2">
        <v>261</v>
      </c>
      <c r="H1837" s="2">
        <v>0.02</v>
      </c>
      <c r="I1837" s="2">
        <v>26.81</v>
      </c>
      <c r="J1837" s="2">
        <v>26.49</v>
      </c>
      <c r="K1837" s="2">
        <v>565</v>
      </c>
      <c r="L1837" s="2">
        <v>554</v>
      </c>
      <c r="M1837" s="2">
        <v>1</v>
      </c>
    </row>
    <row r="1838" spans="1:67" x14ac:dyDescent="0.25">
      <c r="A1838" s="2">
        <v>1837</v>
      </c>
      <c r="B1838" s="3">
        <v>43916.146767280094</v>
      </c>
      <c r="C1838" s="35">
        <v>27.15</v>
      </c>
      <c r="D1838" s="2">
        <v>968.26</v>
      </c>
      <c r="E1838" s="2">
        <v>38.64</v>
      </c>
      <c r="F1838" s="2">
        <v>381.49</v>
      </c>
      <c r="G1838" s="2">
        <v>261</v>
      </c>
      <c r="H1838" s="2">
        <v>0.02</v>
      </c>
      <c r="I1838" s="2">
        <v>27.29</v>
      </c>
      <c r="J1838" s="2">
        <v>26.29</v>
      </c>
      <c r="K1838" s="2">
        <v>596</v>
      </c>
      <c r="L1838" s="2">
        <v>549</v>
      </c>
      <c r="M1838" s="2">
        <v>1</v>
      </c>
    </row>
    <row r="1839" spans="1:67" x14ac:dyDescent="0.25">
      <c r="A1839" s="2">
        <v>1838</v>
      </c>
      <c r="B1839" s="3">
        <v>43916.150005069445</v>
      </c>
      <c r="C1839" s="35">
        <v>26.41</v>
      </c>
      <c r="D1839" s="2">
        <v>968.28</v>
      </c>
      <c r="E1839" s="2">
        <v>40.520000000000003</v>
      </c>
      <c r="F1839" s="2">
        <v>381.36</v>
      </c>
      <c r="G1839" s="2">
        <v>259</v>
      </c>
      <c r="H1839" s="2">
        <v>0.02</v>
      </c>
      <c r="I1839" s="2">
        <v>26.55</v>
      </c>
      <c r="J1839" s="2">
        <v>26.35</v>
      </c>
      <c r="K1839" s="2">
        <v>581</v>
      </c>
      <c r="L1839" s="2">
        <v>559</v>
      </c>
      <c r="M1839" s="2">
        <v>1</v>
      </c>
    </row>
    <row r="1840" spans="1:67" x14ac:dyDescent="0.25">
      <c r="A1840" s="2">
        <v>1839</v>
      </c>
      <c r="B1840" s="3">
        <v>43916.152163657403</v>
      </c>
      <c r="C1840" s="35">
        <v>25.98</v>
      </c>
      <c r="D1840" s="2">
        <v>968.28</v>
      </c>
      <c r="E1840" s="2">
        <v>41.09</v>
      </c>
      <c r="F1840" s="2">
        <v>381.28</v>
      </c>
      <c r="G1840" s="2">
        <v>261</v>
      </c>
      <c r="H1840" s="2">
        <v>0.02</v>
      </c>
      <c r="I1840" s="2">
        <v>25.93</v>
      </c>
      <c r="J1840" s="2">
        <v>25.67</v>
      </c>
      <c r="K1840" s="2">
        <v>581</v>
      </c>
      <c r="L1840" s="2">
        <v>549</v>
      </c>
      <c r="M1840" s="2">
        <v>1</v>
      </c>
    </row>
    <row r="1841" spans="1:67" x14ac:dyDescent="0.25">
      <c r="A1841" s="2">
        <v>1840</v>
      </c>
      <c r="B1841" s="3">
        <v>43916.153773495374</v>
      </c>
      <c r="C1841" s="35">
        <v>28.38</v>
      </c>
      <c r="D1841" s="2">
        <v>968.25</v>
      </c>
      <c r="E1841" s="2">
        <v>35.03</v>
      </c>
      <c r="F1841" s="2">
        <v>381.59</v>
      </c>
      <c r="G1841" s="2">
        <v>259</v>
      </c>
      <c r="H1841" s="2">
        <v>0.02</v>
      </c>
      <c r="I1841" s="2">
        <v>28.65</v>
      </c>
      <c r="J1841" s="2">
        <v>27.63</v>
      </c>
      <c r="K1841" s="2">
        <v>590</v>
      </c>
      <c r="L1841" s="2">
        <v>554</v>
      </c>
      <c r="M1841" s="2">
        <v>1</v>
      </c>
    </row>
    <row r="1842" spans="1:67" x14ac:dyDescent="0.25">
      <c r="A1842" s="2">
        <v>1841</v>
      </c>
      <c r="B1842" s="3">
        <v>43916.155384027777</v>
      </c>
      <c r="C1842" s="35">
        <v>27.17</v>
      </c>
      <c r="D1842" s="2">
        <v>968.28</v>
      </c>
      <c r="E1842" s="2">
        <v>38.61</v>
      </c>
      <c r="F1842" s="2">
        <v>381.34</v>
      </c>
      <c r="G1842" s="2">
        <v>262</v>
      </c>
      <c r="H1842" s="2">
        <v>0.01</v>
      </c>
      <c r="I1842" s="2">
        <v>27.61</v>
      </c>
      <c r="J1842" s="2">
        <v>27.41</v>
      </c>
      <c r="K1842" s="2">
        <v>581</v>
      </c>
      <c r="L1842" s="2">
        <v>544</v>
      </c>
      <c r="M1842" s="2">
        <v>1</v>
      </c>
    </row>
    <row r="1843" spans="1:67" x14ac:dyDescent="0.25">
      <c r="A1843" s="2">
        <v>1842</v>
      </c>
      <c r="B1843" s="3">
        <v>43916.158620381946</v>
      </c>
      <c r="C1843" s="35">
        <v>27.41</v>
      </c>
      <c r="D1843" s="2">
        <v>968.33</v>
      </c>
      <c r="E1843" s="2">
        <v>38.020000000000003</v>
      </c>
      <c r="F1843" s="2">
        <v>380.9</v>
      </c>
      <c r="G1843" s="2">
        <v>260</v>
      </c>
      <c r="H1843" s="2">
        <v>0.02</v>
      </c>
      <c r="I1843" s="2">
        <v>27.69</v>
      </c>
      <c r="J1843" s="2">
        <v>26.53</v>
      </c>
      <c r="K1843" s="2">
        <v>590</v>
      </c>
      <c r="L1843" s="2">
        <v>559</v>
      </c>
      <c r="M1843" s="2">
        <v>1</v>
      </c>
    </row>
    <row r="1844" spans="1:67" x14ac:dyDescent="0.25">
      <c r="A1844" s="2">
        <v>1843</v>
      </c>
      <c r="B1844" s="3">
        <v>43916.160789201385</v>
      </c>
      <c r="C1844" s="35">
        <v>27.97</v>
      </c>
      <c r="D1844" s="2">
        <v>968.28</v>
      </c>
      <c r="E1844" s="2">
        <v>37.11</v>
      </c>
      <c r="F1844" s="2">
        <v>381.35</v>
      </c>
      <c r="G1844" s="2">
        <v>260</v>
      </c>
      <c r="H1844" s="2">
        <v>0.01</v>
      </c>
      <c r="I1844" s="2">
        <v>28.41</v>
      </c>
      <c r="J1844" s="2">
        <v>28.13</v>
      </c>
      <c r="K1844" s="2">
        <v>565</v>
      </c>
      <c r="L1844" s="2">
        <v>539</v>
      </c>
      <c r="M1844" s="2">
        <v>1</v>
      </c>
    </row>
    <row r="1845" spans="1:67" x14ac:dyDescent="0.25">
      <c r="A1845" s="2">
        <v>1844</v>
      </c>
      <c r="B1845" s="3">
        <v>43916.162411712961</v>
      </c>
      <c r="C1845" s="35">
        <v>26.53</v>
      </c>
      <c r="D1845" s="2">
        <v>968.35</v>
      </c>
      <c r="E1845" s="2">
        <v>39.770000000000003</v>
      </c>
      <c r="F1845" s="2">
        <v>380.74</v>
      </c>
      <c r="G1845" s="2">
        <v>262</v>
      </c>
      <c r="H1845" s="2">
        <v>0.02</v>
      </c>
      <c r="I1845" s="2">
        <v>26.71</v>
      </c>
      <c r="J1845" s="2">
        <v>26.47</v>
      </c>
      <c r="K1845" s="2">
        <v>559</v>
      </c>
      <c r="L1845" s="2">
        <v>534</v>
      </c>
      <c r="M1845" s="2">
        <v>1</v>
      </c>
    </row>
    <row r="1846" spans="1:67" x14ac:dyDescent="0.25">
      <c r="A1846" s="2">
        <v>1845</v>
      </c>
      <c r="B1846" s="3">
        <v>43916.164033506946</v>
      </c>
      <c r="C1846" s="35">
        <v>26.09</v>
      </c>
      <c r="D1846" s="2">
        <v>968.38</v>
      </c>
      <c r="E1846" s="2">
        <v>40.46</v>
      </c>
      <c r="F1846" s="2">
        <v>380.48</v>
      </c>
      <c r="G1846" s="2">
        <v>261</v>
      </c>
      <c r="H1846" s="2">
        <v>0.03</v>
      </c>
      <c r="I1846" s="2">
        <v>26.05</v>
      </c>
      <c r="J1846" s="2">
        <v>25.75</v>
      </c>
      <c r="K1846" s="2">
        <v>581</v>
      </c>
      <c r="L1846" s="2">
        <v>544</v>
      </c>
      <c r="M1846" s="2">
        <v>1</v>
      </c>
    </row>
    <row r="1847" spans="1:67" x14ac:dyDescent="0.25">
      <c r="A1847" s="2">
        <v>1846</v>
      </c>
      <c r="B1847" s="3">
        <v>43916.165657314814</v>
      </c>
      <c r="C1847" s="35">
        <v>28.1</v>
      </c>
      <c r="D1847" s="2">
        <v>968.34</v>
      </c>
      <c r="E1847" s="2">
        <v>34.99</v>
      </c>
      <c r="F1847" s="2">
        <v>380.8</v>
      </c>
      <c r="G1847" s="2">
        <v>260</v>
      </c>
      <c r="H1847" s="2">
        <v>0.02</v>
      </c>
      <c r="I1847" s="2">
        <v>28.31</v>
      </c>
      <c r="J1847" s="2">
        <v>27.25</v>
      </c>
      <c r="K1847" s="2">
        <v>575</v>
      </c>
      <c r="L1847" s="2">
        <v>554</v>
      </c>
      <c r="M1847" s="2">
        <v>1</v>
      </c>
    </row>
    <row r="1848" spans="1:67" s="45" customFormat="1" x14ac:dyDescent="0.25">
      <c r="A1848" s="43">
        <v>1847</v>
      </c>
      <c r="B1848" s="44">
        <v>43916.168892928239</v>
      </c>
      <c r="C1848" s="35">
        <v>26.2</v>
      </c>
      <c r="D1848" s="43">
        <v>968.39</v>
      </c>
      <c r="E1848" s="43">
        <v>41.51</v>
      </c>
      <c r="F1848" s="43">
        <v>380.33</v>
      </c>
      <c r="G1848" s="43">
        <v>261</v>
      </c>
      <c r="H1848" s="43">
        <v>0.02</v>
      </c>
      <c r="I1848" s="43">
        <v>26.25</v>
      </c>
      <c r="J1848" s="43">
        <v>25.97</v>
      </c>
      <c r="K1848" s="43">
        <v>596</v>
      </c>
      <c r="L1848" s="43">
        <v>554</v>
      </c>
      <c r="M1848" s="2">
        <v>1</v>
      </c>
      <c r="N1848" s="76">
        <f t="shared" ref="N1848:O1848" si="484">AVERAGE(C1848:C1866)</f>
        <v>26.63684210526316</v>
      </c>
      <c r="O1848" s="76">
        <f t="shared" si="484"/>
        <v>968.34263157894725</v>
      </c>
      <c r="P1848" s="76">
        <f t="shared" ref="P1848:V1848" si="485">AVERAGE(E1848:E1866)</f>
        <v>40.737368421052629</v>
      </c>
      <c r="Q1848" s="76">
        <f t="shared" si="485"/>
        <v>380.77789473684214</v>
      </c>
      <c r="R1848" s="76">
        <f t="shared" si="485"/>
        <v>260.5263157894737</v>
      </c>
      <c r="S1848" s="76">
        <f t="shared" si="485"/>
        <v>1.7368421052631582E-2</v>
      </c>
      <c r="T1848" s="76">
        <f t="shared" si="485"/>
        <v>26.765789473684208</v>
      </c>
      <c r="U1848" s="76">
        <f t="shared" si="485"/>
        <v>26.412105263157898</v>
      </c>
      <c r="V1848" s="76">
        <f t="shared" si="485"/>
        <v>590.0526315789474</v>
      </c>
      <c r="W1848" s="71">
        <f t="shared" ref="W1848:X1848" si="486">STDEV(C1848:C1866)</f>
        <v>1.1166072254407247</v>
      </c>
      <c r="X1848" s="71">
        <f t="shared" si="486"/>
        <v>3.927709330487425E-2</v>
      </c>
      <c r="Y1848" s="71">
        <f t="shared" ref="Y1848:AE1848" si="487">STDEV(E1848:E1866)</f>
        <v>2.4728365226670879</v>
      </c>
      <c r="Z1848" s="71">
        <f t="shared" si="487"/>
        <v>0.33427498572563658</v>
      </c>
      <c r="AA1848" s="71">
        <f t="shared" si="487"/>
        <v>0.77232844572123294</v>
      </c>
      <c r="AB1848" s="71">
        <f t="shared" si="487"/>
        <v>5.6195148694901604E-3</v>
      </c>
      <c r="AC1848" s="71">
        <f t="shared" si="487"/>
        <v>1.2745296116584157</v>
      </c>
      <c r="AD1848" s="71">
        <f t="shared" si="487"/>
        <v>1.1743347002895275</v>
      </c>
      <c r="AE1848" s="71">
        <f t="shared" si="487"/>
        <v>11.467217449032342</v>
      </c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34"/>
      <c r="AY1848" s="34"/>
      <c r="AZ1848" s="34"/>
      <c r="BA1848" s="34"/>
      <c r="BB1848" s="34"/>
      <c r="BC1848" s="34"/>
      <c r="BD1848" s="34"/>
      <c r="BE1848" s="34"/>
      <c r="BF1848" s="34"/>
      <c r="BG1848" s="34"/>
      <c r="BH1848" s="34"/>
      <c r="BI1848" s="34"/>
      <c r="BJ1848" s="34"/>
      <c r="BK1848" s="34"/>
      <c r="BL1848" s="34"/>
      <c r="BM1848" s="34"/>
      <c r="BN1848" s="34"/>
      <c r="BO1848" s="34"/>
    </row>
    <row r="1849" spans="1:67" x14ac:dyDescent="0.25">
      <c r="A1849" s="2">
        <v>1848</v>
      </c>
      <c r="B1849" s="3">
        <v>43916.171051377314</v>
      </c>
      <c r="C1849" s="35">
        <v>25.97</v>
      </c>
      <c r="D1849" s="2">
        <v>968.42</v>
      </c>
      <c r="E1849" s="2">
        <v>41.5</v>
      </c>
      <c r="F1849" s="2">
        <v>380.12</v>
      </c>
      <c r="G1849" s="2">
        <v>261</v>
      </c>
      <c r="H1849" s="2">
        <v>0.01</v>
      </c>
      <c r="I1849" s="2">
        <v>25.89</v>
      </c>
      <c r="J1849" s="2">
        <v>25.63</v>
      </c>
      <c r="K1849" s="2">
        <v>600</v>
      </c>
      <c r="L1849" s="2">
        <v>559</v>
      </c>
      <c r="M1849" s="2">
        <v>1</v>
      </c>
    </row>
    <row r="1850" spans="1:67" x14ac:dyDescent="0.25">
      <c r="A1850" s="2">
        <v>1849</v>
      </c>
      <c r="B1850" s="3">
        <v>43916.172660671291</v>
      </c>
      <c r="C1850" s="35">
        <v>28.57</v>
      </c>
      <c r="D1850" s="2">
        <v>968.39</v>
      </c>
      <c r="E1850" s="2">
        <v>35.5</v>
      </c>
      <c r="F1850" s="2">
        <v>380.39</v>
      </c>
      <c r="G1850" s="2">
        <v>261</v>
      </c>
      <c r="H1850" s="2">
        <v>0.02</v>
      </c>
      <c r="I1850" s="2">
        <v>28.89</v>
      </c>
      <c r="J1850" s="2">
        <v>28.19</v>
      </c>
      <c r="K1850" s="2">
        <v>584</v>
      </c>
      <c r="L1850" s="2">
        <v>564</v>
      </c>
      <c r="M1850" s="2">
        <v>1</v>
      </c>
    </row>
    <row r="1851" spans="1:67" x14ac:dyDescent="0.25">
      <c r="A1851" s="2">
        <v>1850</v>
      </c>
      <c r="B1851" s="3">
        <v>43916.174272511576</v>
      </c>
      <c r="C1851" s="35">
        <v>27.16</v>
      </c>
      <c r="D1851" s="2">
        <v>968.38</v>
      </c>
      <c r="E1851" s="2">
        <v>40.28</v>
      </c>
      <c r="F1851" s="2">
        <v>380.44</v>
      </c>
      <c r="G1851" s="2">
        <v>260</v>
      </c>
      <c r="H1851" s="2">
        <v>0.02</v>
      </c>
      <c r="I1851" s="2">
        <v>27.41</v>
      </c>
      <c r="J1851" s="2">
        <v>27.17</v>
      </c>
      <c r="K1851" s="2">
        <v>596</v>
      </c>
      <c r="L1851" s="2">
        <v>559</v>
      </c>
      <c r="M1851" s="2">
        <v>1</v>
      </c>
    </row>
    <row r="1852" spans="1:67" x14ac:dyDescent="0.25">
      <c r="A1852" s="2">
        <v>1851</v>
      </c>
      <c r="B1852" s="3">
        <v>43916.177507719913</v>
      </c>
      <c r="C1852" s="35">
        <v>25.88</v>
      </c>
      <c r="D1852" s="2">
        <v>968.35</v>
      </c>
      <c r="E1852" s="2">
        <v>42.75</v>
      </c>
      <c r="F1852" s="2">
        <v>380.71</v>
      </c>
      <c r="G1852" s="2">
        <v>259</v>
      </c>
      <c r="H1852" s="2">
        <v>0.02</v>
      </c>
      <c r="I1852" s="2">
        <v>25.75</v>
      </c>
      <c r="J1852" s="2">
        <v>25.49</v>
      </c>
      <c r="K1852" s="2">
        <v>581</v>
      </c>
      <c r="L1852" s="2">
        <v>564</v>
      </c>
      <c r="M1852" s="2">
        <v>1</v>
      </c>
    </row>
    <row r="1853" spans="1:67" x14ac:dyDescent="0.25">
      <c r="A1853" s="2">
        <v>1852</v>
      </c>
      <c r="B1853" s="3">
        <v>43916.179666157404</v>
      </c>
      <c r="C1853" s="35">
        <v>28.58</v>
      </c>
      <c r="D1853" s="2">
        <v>968.35</v>
      </c>
      <c r="E1853" s="2">
        <v>35.71</v>
      </c>
      <c r="F1853" s="2">
        <v>380.74</v>
      </c>
      <c r="G1853" s="2">
        <v>261</v>
      </c>
      <c r="H1853" s="2">
        <v>0.01</v>
      </c>
      <c r="I1853" s="2">
        <v>28.87</v>
      </c>
      <c r="J1853" s="2">
        <v>28.13</v>
      </c>
      <c r="K1853" s="2">
        <v>600</v>
      </c>
      <c r="L1853" s="2">
        <v>564</v>
      </c>
      <c r="M1853" s="2">
        <v>1</v>
      </c>
    </row>
    <row r="1854" spans="1:67" x14ac:dyDescent="0.25">
      <c r="A1854" s="2">
        <v>1853</v>
      </c>
      <c r="B1854" s="3">
        <v>43916.181276226853</v>
      </c>
      <c r="C1854" s="35">
        <v>27.09</v>
      </c>
      <c r="D1854" s="2">
        <v>968.39</v>
      </c>
      <c r="E1854" s="2">
        <v>39.979999999999997</v>
      </c>
      <c r="F1854" s="2">
        <v>380.4</v>
      </c>
      <c r="G1854" s="2">
        <v>260</v>
      </c>
      <c r="H1854" s="2">
        <v>0.03</v>
      </c>
      <c r="I1854" s="2">
        <v>27.29</v>
      </c>
      <c r="J1854" s="2">
        <v>27.17</v>
      </c>
      <c r="K1854" s="2">
        <v>590</v>
      </c>
      <c r="L1854" s="2">
        <v>559</v>
      </c>
      <c r="M1854" s="2">
        <v>1</v>
      </c>
    </row>
    <row r="1855" spans="1:67" x14ac:dyDescent="0.25">
      <c r="A1855" s="2">
        <v>1854</v>
      </c>
      <c r="B1855" s="3">
        <v>43916.182885856484</v>
      </c>
      <c r="C1855" s="35">
        <v>26.17</v>
      </c>
      <c r="D1855" s="2">
        <v>968.35</v>
      </c>
      <c r="E1855" s="2">
        <v>42.5</v>
      </c>
      <c r="F1855" s="2">
        <v>380.73</v>
      </c>
      <c r="G1855" s="2">
        <v>260</v>
      </c>
      <c r="H1855" s="2">
        <v>0.02</v>
      </c>
      <c r="I1855" s="2">
        <v>26.19</v>
      </c>
      <c r="J1855" s="2">
        <v>25.91</v>
      </c>
      <c r="K1855" s="2">
        <v>590</v>
      </c>
      <c r="L1855" s="2">
        <v>554</v>
      </c>
      <c r="M1855" s="2">
        <v>1</v>
      </c>
    </row>
    <row r="1856" spans="1:67" x14ac:dyDescent="0.25">
      <c r="A1856" s="2">
        <v>1855</v>
      </c>
      <c r="B1856" s="3">
        <v>43916.18611328704</v>
      </c>
      <c r="C1856" s="35">
        <v>29.26</v>
      </c>
      <c r="D1856" s="2">
        <v>968.29</v>
      </c>
      <c r="E1856" s="2">
        <v>36.409999999999997</v>
      </c>
      <c r="F1856" s="2">
        <v>381.21</v>
      </c>
      <c r="G1856" s="2">
        <v>260</v>
      </c>
      <c r="H1856" s="2">
        <v>0.01</v>
      </c>
      <c r="I1856" s="2">
        <v>29.69</v>
      </c>
      <c r="J1856" s="2">
        <v>29.23</v>
      </c>
      <c r="K1856" s="2">
        <v>606</v>
      </c>
      <c r="L1856" s="2">
        <v>569</v>
      </c>
      <c r="M1856" s="2">
        <v>1</v>
      </c>
    </row>
    <row r="1857" spans="1:67" x14ac:dyDescent="0.25">
      <c r="A1857" s="2">
        <v>1856</v>
      </c>
      <c r="B1857" s="3">
        <v>43916.188272557869</v>
      </c>
      <c r="C1857" s="35">
        <v>27.1</v>
      </c>
      <c r="D1857" s="2">
        <v>968.28</v>
      </c>
      <c r="E1857" s="2">
        <v>40.21</v>
      </c>
      <c r="F1857" s="2">
        <v>381.31</v>
      </c>
      <c r="G1857" s="2">
        <v>261</v>
      </c>
      <c r="H1857" s="2">
        <v>0.01</v>
      </c>
      <c r="I1857" s="2">
        <v>27.61</v>
      </c>
      <c r="J1857" s="2">
        <v>27.35</v>
      </c>
      <c r="K1857" s="2">
        <v>581</v>
      </c>
      <c r="L1857" s="2">
        <v>549</v>
      </c>
      <c r="M1857" s="2">
        <v>1</v>
      </c>
    </row>
    <row r="1858" spans="1:67" x14ac:dyDescent="0.25">
      <c r="A1858" s="2">
        <v>1857</v>
      </c>
      <c r="B1858" s="3">
        <v>43916.189880624996</v>
      </c>
      <c r="C1858" s="35">
        <v>26.08</v>
      </c>
      <c r="D1858" s="2">
        <v>968.31</v>
      </c>
      <c r="E1858" s="2">
        <v>42.53</v>
      </c>
      <c r="F1858" s="2">
        <v>381.05</v>
      </c>
      <c r="G1858" s="2">
        <v>261</v>
      </c>
      <c r="H1858" s="2">
        <v>0.02</v>
      </c>
      <c r="I1858" s="2">
        <v>26.17</v>
      </c>
      <c r="J1858" s="2">
        <v>25.93</v>
      </c>
      <c r="K1858" s="2">
        <v>584</v>
      </c>
      <c r="L1858" s="2">
        <v>559</v>
      </c>
      <c r="M1858" s="2">
        <v>1</v>
      </c>
    </row>
    <row r="1859" spans="1:67" x14ac:dyDescent="0.25">
      <c r="A1859" s="2">
        <v>1858</v>
      </c>
      <c r="B1859" s="3">
        <v>43916.191491724538</v>
      </c>
      <c r="C1859" s="35">
        <v>25.77</v>
      </c>
      <c r="D1859" s="2">
        <v>968.29</v>
      </c>
      <c r="E1859" s="2">
        <v>42.44</v>
      </c>
      <c r="F1859" s="2">
        <v>381.22</v>
      </c>
      <c r="G1859" s="2">
        <v>261</v>
      </c>
      <c r="H1859" s="2">
        <v>0.02</v>
      </c>
      <c r="I1859" s="2">
        <v>25.73</v>
      </c>
      <c r="J1859" s="2">
        <v>25.47</v>
      </c>
      <c r="K1859" s="2">
        <v>612</v>
      </c>
      <c r="L1859" s="2">
        <v>564</v>
      </c>
      <c r="M1859" s="2">
        <v>1</v>
      </c>
    </row>
    <row r="1860" spans="1:67" x14ac:dyDescent="0.25">
      <c r="A1860" s="2">
        <v>1859</v>
      </c>
      <c r="B1860" s="3">
        <v>43916.194727812501</v>
      </c>
      <c r="C1860" s="35">
        <v>26.81</v>
      </c>
      <c r="D1860" s="2">
        <v>968.34</v>
      </c>
      <c r="E1860" s="2">
        <v>40.43</v>
      </c>
      <c r="F1860" s="2">
        <v>380.84</v>
      </c>
      <c r="G1860" s="2">
        <v>261</v>
      </c>
      <c r="H1860" s="2">
        <v>0.02</v>
      </c>
      <c r="I1860" s="2">
        <v>27.21</v>
      </c>
      <c r="J1860" s="2">
        <v>26.97</v>
      </c>
      <c r="K1860" s="2">
        <v>571</v>
      </c>
      <c r="L1860" s="2">
        <v>549</v>
      </c>
      <c r="M1860" s="2">
        <v>1</v>
      </c>
    </row>
    <row r="1861" spans="1:67" x14ac:dyDescent="0.25">
      <c r="A1861" s="2">
        <v>1860</v>
      </c>
      <c r="B1861" s="3">
        <v>43916.196886516205</v>
      </c>
      <c r="C1861" s="35">
        <v>26.1</v>
      </c>
      <c r="D1861" s="2">
        <v>968.34</v>
      </c>
      <c r="E1861" s="2">
        <v>41.89</v>
      </c>
      <c r="F1861" s="2">
        <v>380.78</v>
      </c>
      <c r="G1861" s="2">
        <v>262</v>
      </c>
      <c r="H1861" s="2">
        <v>0.01</v>
      </c>
      <c r="I1861" s="2">
        <v>26.21</v>
      </c>
      <c r="J1861" s="2">
        <v>25.93</v>
      </c>
      <c r="K1861" s="2">
        <v>581</v>
      </c>
      <c r="L1861" s="2">
        <v>549</v>
      </c>
      <c r="M1861" s="2">
        <v>1</v>
      </c>
    </row>
    <row r="1862" spans="1:67" x14ac:dyDescent="0.25">
      <c r="A1862" s="2">
        <v>1861</v>
      </c>
      <c r="B1862" s="3">
        <v>43916.198519606478</v>
      </c>
      <c r="C1862" s="35">
        <v>25.77</v>
      </c>
      <c r="D1862" s="2">
        <v>968.32</v>
      </c>
      <c r="E1862" s="2">
        <v>43.73</v>
      </c>
      <c r="F1862" s="2">
        <v>380.99</v>
      </c>
      <c r="G1862" s="2">
        <v>259</v>
      </c>
      <c r="H1862" s="2">
        <v>0.02</v>
      </c>
      <c r="I1862" s="2">
        <v>25.73</v>
      </c>
      <c r="J1862" s="2">
        <v>25.47</v>
      </c>
      <c r="K1862" s="2">
        <v>606</v>
      </c>
      <c r="L1862" s="2">
        <v>559</v>
      </c>
      <c r="M1862" s="2">
        <v>1</v>
      </c>
    </row>
    <row r="1863" spans="1:67" x14ac:dyDescent="0.25">
      <c r="A1863" s="2">
        <v>1862</v>
      </c>
      <c r="B1863" s="3">
        <v>43916.200129120371</v>
      </c>
      <c r="C1863" s="35">
        <v>26.94</v>
      </c>
      <c r="D1863" s="2">
        <v>968.32</v>
      </c>
      <c r="E1863" s="2">
        <v>39.29</v>
      </c>
      <c r="F1863" s="2">
        <v>380.99</v>
      </c>
      <c r="G1863" s="2">
        <v>260</v>
      </c>
      <c r="H1863" s="2">
        <v>0.02</v>
      </c>
      <c r="I1863" s="2">
        <v>27.07</v>
      </c>
      <c r="J1863" s="2">
        <v>25.97</v>
      </c>
      <c r="K1863" s="2">
        <v>581</v>
      </c>
      <c r="L1863" s="2">
        <v>559</v>
      </c>
      <c r="M1863" s="2">
        <v>1</v>
      </c>
    </row>
    <row r="1864" spans="1:67" x14ac:dyDescent="0.25">
      <c r="A1864" s="2">
        <v>1863</v>
      </c>
      <c r="B1864" s="3">
        <v>43916.203365914349</v>
      </c>
      <c r="C1864" s="35">
        <v>25.86</v>
      </c>
      <c r="D1864" s="2">
        <v>968.3</v>
      </c>
      <c r="E1864" s="2">
        <v>41.37</v>
      </c>
      <c r="F1864" s="2">
        <v>381.12</v>
      </c>
      <c r="G1864" s="2">
        <v>261</v>
      </c>
      <c r="H1864" s="2">
        <v>0.02</v>
      </c>
      <c r="I1864" s="2">
        <v>25.93</v>
      </c>
      <c r="J1864" s="2">
        <v>25.67</v>
      </c>
      <c r="K1864" s="2">
        <v>596</v>
      </c>
      <c r="L1864" s="2">
        <v>539</v>
      </c>
      <c r="M1864" s="2">
        <v>1</v>
      </c>
    </row>
    <row r="1865" spans="1:67" x14ac:dyDescent="0.25">
      <c r="A1865" s="2">
        <v>1864</v>
      </c>
      <c r="B1865" s="3">
        <v>43916.205524953708</v>
      </c>
      <c r="C1865" s="35">
        <v>25.49</v>
      </c>
      <c r="D1865" s="2">
        <v>968.35</v>
      </c>
      <c r="E1865" s="2">
        <v>42.76</v>
      </c>
      <c r="F1865" s="2">
        <v>380.68</v>
      </c>
      <c r="G1865" s="2">
        <v>260</v>
      </c>
      <c r="H1865" s="2">
        <v>0.01</v>
      </c>
      <c r="I1865" s="2">
        <v>25.45</v>
      </c>
      <c r="J1865" s="2">
        <v>25.23</v>
      </c>
      <c r="K1865" s="2">
        <v>581</v>
      </c>
      <c r="L1865" s="2">
        <v>554</v>
      </c>
      <c r="M1865" s="2">
        <v>1</v>
      </c>
    </row>
    <row r="1866" spans="1:67" x14ac:dyDescent="0.25">
      <c r="A1866" s="2">
        <v>1865</v>
      </c>
      <c r="B1866" s="3">
        <v>43916.207134560187</v>
      </c>
      <c r="C1866" s="35">
        <v>25.3</v>
      </c>
      <c r="D1866" s="2">
        <v>968.35</v>
      </c>
      <c r="E1866" s="2">
        <v>43.22</v>
      </c>
      <c r="F1866" s="2">
        <v>380.73</v>
      </c>
      <c r="G1866" s="2">
        <v>261</v>
      </c>
      <c r="H1866" s="2">
        <v>0.02</v>
      </c>
      <c r="I1866" s="2">
        <v>25.21</v>
      </c>
      <c r="J1866" s="2">
        <v>24.95</v>
      </c>
      <c r="K1866" s="2">
        <v>575</v>
      </c>
      <c r="L1866" s="2">
        <v>549</v>
      </c>
      <c r="M1866" s="2">
        <v>1</v>
      </c>
    </row>
    <row r="1867" spans="1:67" s="45" customFormat="1" x14ac:dyDescent="0.25">
      <c r="A1867" s="43">
        <v>1866</v>
      </c>
      <c r="B1867" s="44">
        <v>43916.208745162032</v>
      </c>
      <c r="C1867" s="35">
        <v>28.15</v>
      </c>
      <c r="D1867" s="43">
        <v>968.32</v>
      </c>
      <c r="E1867" s="43">
        <v>37.06</v>
      </c>
      <c r="F1867" s="43">
        <v>380.94</v>
      </c>
      <c r="G1867" s="43">
        <v>260</v>
      </c>
      <c r="H1867" s="43">
        <v>0.02</v>
      </c>
      <c r="I1867" s="43">
        <v>28.37</v>
      </c>
      <c r="J1867" s="43">
        <v>27.75</v>
      </c>
      <c r="K1867" s="43">
        <v>584</v>
      </c>
      <c r="L1867" s="43">
        <v>554</v>
      </c>
      <c r="M1867" s="2">
        <v>1</v>
      </c>
      <c r="N1867" s="76">
        <f t="shared" ref="N1867:O1867" si="488">AVERAGE(C1867:C1885)</f>
        <v>26.177894736842106</v>
      </c>
      <c r="O1867" s="76">
        <f t="shared" si="488"/>
        <v>968.77789473684209</v>
      </c>
      <c r="P1867" s="76">
        <f t="shared" ref="P1867:V1867" si="489">AVERAGE(E1867:E1885)</f>
        <v>41.63000000000001</v>
      </c>
      <c r="Q1867" s="76">
        <f t="shared" si="489"/>
        <v>377.01684210526315</v>
      </c>
      <c r="R1867" s="76">
        <f t="shared" si="489"/>
        <v>260.63157894736844</v>
      </c>
      <c r="S1867" s="76">
        <f t="shared" si="489"/>
        <v>1.7894736842105265E-2</v>
      </c>
      <c r="T1867" s="76">
        <f t="shared" si="489"/>
        <v>26.258421052631576</v>
      </c>
      <c r="U1867" s="76">
        <f t="shared" si="489"/>
        <v>25.841578947368422</v>
      </c>
      <c r="V1867" s="76">
        <f t="shared" si="489"/>
        <v>603.9473684210526</v>
      </c>
      <c r="W1867" s="71">
        <f t="shared" ref="W1867:X1867" si="490">STDEV(C1867:C1885)</f>
        <v>1.0650017159473311</v>
      </c>
      <c r="X1867" s="71">
        <f t="shared" si="490"/>
        <v>0.23646890675023322</v>
      </c>
      <c r="Y1867" s="71">
        <f t="shared" ref="Y1867:AE1867" si="491">STDEV(E1867:E1885)</f>
        <v>2.9430879474909792</v>
      </c>
      <c r="Z1867" s="71">
        <f t="shared" si="491"/>
        <v>2.0339918404500885</v>
      </c>
      <c r="AA1867" s="71">
        <f t="shared" si="491"/>
        <v>0.76088591025268215</v>
      </c>
      <c r="AB1867" s="71">
        <f t="shared" si="491"/>
        <v>6.3060353528461149E-3</v>
      </c>
      <c r="AC1867" s="71">
        <f t="shared" si="491"/>
        <v>1.2657947137312358</v>
      </c>
      <c r="AD1867" s="71">
        <f t="shared" si="491"/>
        <v>1.1572057492938881</v>
      </c>
      <c r="AE1867" s="71">
        <f t="shared" si="491"/>
        <v>19.360537424274284</v>
      </c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34"/>
      <c r="AY1867" s="34"/>
      <c r="AZ1867" s="34"/>
      <c r="BA1867" s="34"/>
      <c r="BB1867" s="34"/>
      <c r="BC1867" s="34"/>
      <c r="BD1867" s="34"/>
      <c r="BE1867" s="34"/>
      <c r="BF1867" s="34"/>
      <c r="BG1867" s="34"/>
      <c r="BH1867" s="34"/>
      <c r="BI1867" s="34"/>
      <c r="BJ1867" s="34"/>
      <c r="BK1867" s="34"/>
      <c r="BL1867" s="34"/>
      <c r="BM1867" s="34"/>
      <c r="BN1867" s="34"/>
      <c r="BO1867" s="34"/>
    </row>
    <row r="1868" spans="1:67" x14ac:dyDescent="0.25">
      <c r="A1868" s="2">
        <v>1867</v>
      </c>
      <c r="B1868" s="3">
        <v>43916.211980844906</v>
      </c>
      <c r="C1868" s="35">
        <v>25.98</v>
      </c>
      <c r="D1868" s="2">
        <v>968.42</v>
      </c>
      <c r="E1868" s="2">
        <v>40.96</v>
      </c>
      <c r="F1868" s="2">
        <v>380.08</v>
      </c>
      <c r="G1868" s="2">
        <v>261</v>
      </c>
      <c r="H1868" s="2">
        <v>0.01</v>
      </c>
      <c r="I1868" s="2">
        <v>25.93</v>
      </c>
      <c r="J1868" s="2">
        <v>25.69</v>
      </c>
      <c r="K1868" s="2">
        <v>590</v>
      </c>
      <c r="L1868" s="2">
        <v>544</v>
      </c>
      <c r="M1868" s="2">
        <v>1</v>
      </c>
    </row>
    <row r="1869" spans="1:67" x14ac:dyDescent="0.25">
      <c r="A1869" s="2">
        <v>1868</v>
      </c>
      <c r="B1869" s="3">
        <v>43916.214138263887</v>
      </c>
      <c r="C1869" s="35">
        <v>25.75</v>
      </c>
      <c r="D1869" s="2">
        <v>968.47</v>
      </c>
      <c r="E1869" s="2">
        <v>42</v>
      </c>
      <c r="F1869" s="2">
        <v>379.65</v>
      </c>
      <c r="G1869" s="2">
        <v>260</v>
      </c>
      <c r="H1869" s="2">
        <v>0.02</v>
      </c>
      <c r="I1869" s="2">
        <v>25.59</v>
      </c>
      <c r="J1869" s="2">
        <v>25.35</v>
      </c>
      <c r="K1869" s="2">
        <v>565</v>
      </c>
      <c r="L1869" s="2">
        <v>539</v>
      </c>
      <c r="M1869" s="2">
        <v>1</v>
      </c>
    </row>
    <row r="1870" spans="1:67" x14ac:dyDescent="0.25">
      <c r="A1870" s="2">
        <v>1869</v>
      </c>
      <c r="B1870" s="3">
        <v>43916.215747939816</v>
      </c>
      <c r="C1870" s="35">
        <v>26.79</v>
      </c>
      <c r="D1870" s="2">
        <v>968.52</v>
      </c>
      <c r="E1870" s="2">
        <v>38.54</v>
      </c>
      <c r="F1870" s="2">
        <v>379.28</v>
      </c>
      <c r="G1870" s="2">
        <v>260</v>
      </c>
      <c r="H1870" s="2">
        <v>0.02</v>
      </c>
      <c r="I1870" s="2">
        <v>26.87</v>
      </c>
      <c r="J1870" s="2">
        <v>25.81</v>
      </c>
      <c r="K1870" s="2">
        <v>600</v>
      </c>
      <c r="L1870" s="2">
        <v>564</v>
      </c>
      <c r="M1870" s="2">
        <v>1</v>
      </c>
    </row>
    <row r="1871" spans="1:67" x14ac:dyDescent="0.25">
      <c r="A1871" s="2">
        <v>1870</v>
      </c>
      <c r="B1871" s="3">
        <v>43916.217362627314</v>
      </c>
      <c r="C1871" s="35">
        <v>27.64</v>
      </c>
      <c r="D1871" s="2">
        <v>968.55</v>
      </c>
      <c r="E1871" s="2">
        <v>37.75</v>
      </c>
      <c r="F1871" s="2">
        <v>378.95</v>
      </c>
      <c r="G1871" s="2">
        <v>260</v>
      </c>
      <c r="H1871" s="2">
        <v>0.02</v>
      </c>
      <c r="I1871" s="2">
        <v>28.07</v>
      </c>
      <c r="J1871" s="2">
        <v>27.81</v>
      </c>
      <c r="K1871" s="2">
        <v>584</v>
      </c>
      <c r="L1871" s="2">
        <v>544</v>
      </c>
      <c r="M1871" s="2">
        <v>1</v>
      </c>
    </row>
    <row r="1872" spans="1:67" x14ac:dyDescent="0.25">
      <c r="A1872" s="2">
        <v>1871</v>
      </c>
      <c r="B1872" s="3">
        <v>43916.220594722225</v>
      </c>
      <c r="C1872" s="35">
        <v>25.03</v>
      </c>
      <c r="D1872" s="2">
        <v>968.69</v>
      </c>
      <c r="E1872" s="2">
        <v>43.24</v>
      </c>
      <c r="F1872" s="2">
        <v>377.8</v>
      </c>
      <c r="G1872" s="2">
        <v>259</v>
      </c>
      <c r="H1872" s="2">
        <v>0.02</v>
      </c>
      <c r="I1872" s="2">
        <v>24.99</v>
      </c>
      <c r="J1872" s="2">
        <v>24.71</v>
      </c>
      <c r="K1872" s="2">
        <v>584</v>
      </c>
      <c r="L1872" s="2">
        <v>549</v>
      </c>
      <c r="M1872" s="2">
        <v>1</v>
      </c>
    </row>
    <row r="1873" spans="1:67" x14ac:dyDescent="0.25">
      <c r="A1873" s="2">
        <v>1872</v>
      </c>
      <c r="B1873" s="3">
        <v>43916.222754814815</v>
      </c>
      <c r="C1873" s="35">
        <v>25</v>
      </c>
      <c r="D1873" s="2">
        <v>968.72</v>
      </c>
      <c r="E1873" s="2">
        <v>43.42</v>
      </c>
      <c r="F1873" s="2">
        <v>377.51</v>
      </c>
      <c r="G1873" s="2">
        <v>261</v>
      </c>
      <c r="H1873" s="2">
        <v>0.02</v>
      </c>
      <c r="I1873" s="2">
        <v>24.89</v>
      </c>
      <c r="J1873" s="2">
        <v>24.63</v>
      </c>
      <c r="K1873" s="2">
        <v>584</v>
      </c>
      <c r="L1873" s="2">
        <v>544</v>
      </c>
      <c r="M1873" s="2">
        <v>1</v>
      </c>
    </row>
    <row r="1874" spans="1:67" x14ac:dyDescent="0.25">
      <c r="A1874" s="2">
        <v>1873</v>
      </c>
      <c r="B1874" s="3">
        <v>43916.224361342596</v>
      </c>
      <c r="C1874" s="35">
        <v>27.24</v>
      </c>
      <c r="D1874" s="2">
        <v>968.67</v>
      </c>
      <c r="E1874" s="2">
        <v>38.58</v>
      </c>
      <c r="F1874" s="2">
        <v>377.95</v>
      </c>
      <c r="G1874" s="2">
        <v>260</v>
      </c>
      <c r="H1874" s="2">
        <v>0.02</v>
      </c>
      <c r="I1874" s="2">
        <v>27.49</v>
      </c>
      <c r="J1874" s="2">
        <v>26.55</v>
      </c>
      <c r="K1874" s="2">
        <v>615</v>
      </c>
      <c r="L1874" s="2">
        <v>569</v>
      </c>
      <c r="M1874" s="2">
        <v>1</v>
      </c>
    </row>
    <row r="1875" spans="1:67" x14ac:dyDescent="0.25">
      <c r="A1875" s="2">
        <v>1874</v>
      </c>
      <c r="B1875" s="3">
        <v>43916.225969884261</v>
      </c>
      <c r="C1875" s="35">
        <v>26.62</v>
      </c>
      <c r="D1875" s="2">
        <v>968.76</v>
      </c>
      <c r="E1875" s="2">
        <v>40.119999999999997</v>
      </c>
      <c r="F1875" s="2">
        <v>377.22</v>
      </c>
      <c r="G1875" s="2">
        <v>262</v>
      </c>
      <c r="H1875" s="2">
        <v>0.01</v>
      </c>
      <c r="I1875" s="2">
        <v>27.11</v>
      </c>
      <c r="J1875" s="2">
        <v>26.91</v>
      </c>
      <c r="K1875" s="2">
        <v>615</v>
      </c>
      <c r="L1875" s="2">
        <v>569</v>
      </c>
      <c r="M1875" s="2">
        <v>1</v>
      </c>
    </row>
    <row r="1876" spans="1:67" x14ac:dyDescent="0.25">
      <c r="A1876" s="2">
        <v>1875</v>
      </c>
      <c r="B1876" s="3">
        <v>43916.229207013894</v>
      </c>
      <c r="C1876" s="35">
        <v>25.29</v>
      </c>
      <c r="D1876" s="2">
        <v>968.89</v>
      </c>
      <c r="E1876" s="2">
        <v>45.77</v>
      </c>
      <c r="F1876" s="2">
        <v>376.09</v>
      </c>
      <c r="G1876" s="2">
        <v>261</v>
      </c>
      <c r="H1876" s="2">
        <v>0.02</v>
      </c>
      <c r="I1876" s="2">
        <v>25.27</v>
      </c>
      <c r="J1876" s="2">
        <v>24.95</v>
      </c>
      <c r="K1876" s="2">
        <v>612</v>
      </c>
      <c r="L1876" s="2">
        <v>569</v>
      </c>
      <c r="M1876" s="2">
        <v>1</v>
      </c>
    </row>
    <row r="1877" spans="1:67" x14ac:dyDescent="0.25">
      <c r="A1877" s="2">
        <v>1876</v>
      </c>
      <c r="B1877" s="3">
        <v>43916.231363981482</v>
      </c>
      <c r="C1877" s="35">
        <v>25.43</v>
      </c>
      <c r="D1877" s="2">
        <v>968.9</v>
      </c>
      <c r="E1877" s="2">
        <v>44.32</v>
      </c>
      <c r="F1877" s="2">
        <v>375.94</v>
      </c>
      <c r="G1877" s="2">
        <v>260</v>
      </c>
      <c r="H1877" s="2">
        <v>0.03</v>
      </c>
      <c r="I1877" s="2">
        <v>25.21</v>
      </c>
      <c r="J1877" s="2">
        <v>24.93</v>
      </c>
      <c r="K1877" s="2">
        <v>621</v>
      </c>
      <c r="L1877" s="2">
        <v>579</v>
      </c>
      <c r="M1877" s="2">
        <v>1</v>
      </c>
    </row>
    <row r="1878" spans="1:67" x14ac:dyDescent="0.25">
      <c r="A1878" s="2">
        <v>1877</v>
      </c>
      <c r="B1878" s="3">
        <v>43916.23297459491</v>
      </c>
      <c r="C1878" s="35">
        <v>27.14</v>
      </c>
      <c r="D1878" s="2">
        <v>968.84</v>
      </c>
      <c r="E1878" s="2">
        <v>39.74</v>
      </c>
      <c r="F1878" s="2">
        <v>376.46</v>
      </c>
      <c r="G1878" s="2">
        <v>261</v>
      </c>
      <c r="H1878" s="2">
        <v>0.02</v>
      </c>
      <c r="I1878" s="2">
        <v>27.37</v>
      </c>
      <c r="J1878" s="2">
        <v>26.31</v>
      </c>
      <c r="K1878" s="2">
        <v>621</v>
      </c>
      <c r="L1878" s="2">
        <v>594</v>
      </c>
      <c r="M1878" s="2">
        <v>1</v>
      </c>
    </row>
    <row r="1879" spans="1:67" x14ac:dyDescent="0.25">
      <c r="A1879" s="2">
        <v>1878</v>
      </c>
      <c r="B1879" s="3">
        <v>43916.234585868056</v>
      </c>
      <c r="C1879" s="35">
        <v>27.66</v>
      </c>
      <c r="D1879" s="2">
        <v>968.88</v>
      </c>
      <c r="E1879" s="2">
        <v>39.22</v>
      </c>
      <c r="F1879" s="2">
        <v>376.14</v>
      </c>
      <c r="G1879" s="2">
        <v>262</v>
      </c>
      <c r="H1879" s="2">
        <v>0.02</v>
      </c>
      <c r="I1879" s="2">
        <v>28.15</v>
      </c>
      <c r="J1879" s="2">
        <v>27.95</v>
      </c>
      <c r="K1879" s="2">
        <v>628</v>
      </c>
      <c r="L1879" s="2">
        <v>589</v>
      </c>
      <c r="M1879" s="2">
        <v>1</v>
      </c>
    </row>
    <row r="1880" spans="1:67" x14ac:dyDescent="0.25">
      <c r="A1880" s="2">
        <v>1879</v>
      </c>
      <c r="B1880" s="3">
        <v>43916.237821296294</v>
      </c>
      <c r="C1880" s="35">
        <v>25.59</v>
      </c>
      <c r="D1880" s="2">
        <v>968.95</v>
      </c>
      <c r="E1880" s="2">
        <v>44.35</v>
      </c>
      <c r="F1880" s="2">
        <v>375.53</v>
      </c>
      <c r="G1880" s="2">
        <v>261</v>
      </c>
      <c r="H1880" s="2">
        <v>0.02</v>
      </c>
      <c r="I1880" s="2">
        <v>25.45</v>
      </c>
      <c r="J1880" s="2">
        <v>25.19</v>
      </c>
      <c r="K1880" s="2">
        <v>615</v>
      </c>
      <c r="L1880" s="2">
        <v>594</v>
      </c>
      <c r="M1880" s="2">
        <v>1</v>
      </c>
    </row>
    <row r="1881" spans="1:67" x14ac:dyDescent="0.25">
      <c r="A1881" s="2">
        <v>1880</v>
      </c>
      <c r="B1881" s="3">
        <v>43916.239980023151</v>
      </c>
      <c r="C1881" s="35">
        <v>25.16</v>
      </c>
      <c r="D1881" s="2">
        <v>969.03</v>
      </c>
      <c r="E1881" s="2">
        <v>44.58</v>
      </c>
      <c r="F1881" s="2">
        <v>374.88</v>
      </c>
      <c r="G1881" s="2">
        <v>261</v>
      </c>
      <c r="H1881" s="2">
        <v>0.02</v>
      </c>
      <c r="I1881" s="2">
        <v>25.09</v>
      </c>
      <c r="J1881" s="2">
        <v>24.89</v>
      </c>
      <c r="K1881" s="2">
        <v>628</v>
      </c>
      <c r="L1881" s="2">
        <v>594</v>
      </c>
      <c r="M1881" s="2">
        <v>1</v>
      </c>
    </row>
    <row r="1882" spans="1:67" x14ac:dyDescent="0.25">
      <c r="A1882" s="2">
        <v>1881</v>
      </c>
      <c r="B1882" s="3">
        <v>43916.241588680554</v>
      </c>
      <c r="C1882" s="35">
        <v>27.01</v>
      </c>
      <c r="D1882" s="2">
        <v>968.95</v>
      </c>
      <c r="E1882" s="2">
        <v>38.340000000000003</v>
      </c>
      <c r="F1882" s="2">
        <v>375.52</v>
      </c>
      <c r="G1882" s="2">
        <v>261</v>
      </c>
      <c r="H1882" s="2">
        <v>0.01</v>
      </c>
      <c r="I1882" s="2">
        <v>27.21</v>
      </c>
      <c r="J1882" s="2">
        <v>26.43</v>
      </c>
      <c r="K1882" s="2">
        <v>621</v>
      </c>
      <c r="L1882" s="2">
        <v>589</v>
      </c>
      <c r="M1882" s="2">
        <v>1</v>
      </c>
    </row>
    <row r="1883" spans="1:67" x14ac:dyDescent="0.25">
      <c r="A1883" s="2">
        <v>1882</v>
      </c>
      <c r="B1883" s="3">
        <v>43916.243198298616</v>
      </c>
      <c r="C1883" s="35">
        <v>26.07</v>
      </c>
      <c r="D1883" s="2">
        <v>969.01</v>
      </c>
      <c r="E1883" s="2">
        <v>41.75</v>
      </c>
      <c r="F1883" s="2">
        <v>374.98</v>
      </c>
      <c r="G1883" s="2">
        <v>261</v>
      </c>
      <c r="H1883" s="2">
        <v>0</v>
      </c>
      <c r="I1883" s="2">
        <v>26.37</v>
      </c>
      <c r="J1883" s="2">
        <v>26.21</v>
      </c>
      <c r="K1883" s="2">
        <v>590</v>
      </c>
      <c r="L1883" s="2">
        <v>579</v>
      </c>
      <c r="M1883" s="2">
        <v>1</v>
      </c>
    </row>
    <row r="1884" spans="1:67" x14ac:dyDescent="0.25">
      <c r="A1884" s="2">
        <v>1883</v>
      </c>
      <c r="B1884" s="3">
        <v>43916.24643381944</v>
      </c>
      <c r="C1884" s="35">
        <v>24.82</v>
      </c>
      <c r="D1884" s="2">
        <v>969.11</v>
      </c>
      <c r="E1884" s="2">
        <v>45.66</v>
      </c>
      <c r="F1884" s="2">
        <v>374.19</v>
      </c>
      <c r="G1884" s="2">
        <v>260</v>
      </c>
      <c r="H1884" s="2">
        <v>0.02</v>
      </c>
      <c r="I1884" s="2">
        <v>24.67</v>
      </c>
      <c r="J1884" s="2">
        <v>24.39</v>
      </c>
      <c r="K1884" s="2">
        <v>590</v>
      </c>
      <c r="L1884" s="2">
        <v>574</v>
      </c>
      <c r="M1884" s="2">
        <v>1</v>
      </c>
    </row>
    <row r="1885" spans="1:67" x14ac:dyDescent="0.25">
      <c r="A1885" s="2">
        <v>1884</v>
      </c>
      <c r="B1885" s="3">
        <v>43916.248591377313</v>
      </c>
      <c r="C1885" s="35">
        <v>25.01</v>
      </c>
      <c r="D1885" s="2">
        <v>969.1</v>
      </c>
      <c r="E1885" s="2">
        <v>45.57</v>
      </c>
      <c r="F1885" s="2">
        <v>374.21</v>
      </c>
      <c r="G1885" s="2">
        <v>261</v>
      </c>
      <c r="H1885" s="2">
        <v>0.02</v>
      </c>
      <c r="I1885" s="2">
        <v>24.81</v>
      </c>
      <c r="J1885" s="2">
        <v>24.53</v>
      </c>
      <c r="K1885" s="2">
        <v>628</v>
      </c>
      <c r="L1885" s="2">
        <v>579</v>
      </c>
      <c r="M1885" s="2">
        <v>1</v>
      </c>
    </row>
    <row r="1886" spans="1:67" s="45" customFormat="1" x14ac:dyDescent="0.25">
      <c r="A1886" s="43">
        <v>1885</v>
      </c>
      <c r="B1886" s="44">
        <v>43916.250189270839</v>
      </c>
      <c r="C1886" s="35">
        <v>24.98</v>
      </c>
      <c r="D1886" s="43">
        <v>969.11</v>
      </c>
      <c r="E1886" s="43">
        <v>43.75</v>
      </c>
      <c r="F1886" s="43">
        <v>374.17</v>
      </c>
      <c r="G1886" s="43">
        <v>260</v>
      </c>
      <c r="H1886" s="43">
        <v>0.02</v>
      </c>
      <c r="I1886" s="43">
        <v>24.81</v>
      </c>
      <c r="J1886" s="43">
        <v>24.47</v>
      </c>
      <c r="K1886" s="43">
        <v>621</v>
      </c>
      <c r="L1886" s="43">
        <v>584</v>
      </c>
      <c r="M1886" s="2">
        <v>1</v>
      </c>
      <c r="N1886" s="76">
        <f t="shared" ref="N1886:O1886" si="492">AVERAGE(C1886:C1904)</f>
        <v>25.226315789473681</v>
      </c>
      <c r="O1886" s="76">
        <f t="shared" si="492"/>
        <v>969.45421052631571</v>
      </c>
      <c r="P1886" s="76">
        <f t="shared" ref="P1886:V1886" si="493">AVERAGE(E1886:E1904)</f>
        <v>47.108947368421042</v>
      </c>
      <c r="Q1886" s="76">
        <f t="shared" si="493"/>
        <v>371.18526315789472</v>
      </c>
      <c r="R1886" s="76">
        <f t="shared" si="493"/>
        <v>268.89473684210526</v>
      </c>
      <c r="S1886" s="76">
        <f t="shared" si="493"/>
        <v>6.0526315789473678E-2</v>
      </c>
      <c r="T1886" s="76">
        <f t="shared" si="493"/>
        <v>25.182631578947369</v>
      </c>
      <c r="U1886" s="76">
        <f t="shared" si="493"/>
        <v>24.883684210526315</v>
      </c>
      <c r="V1886" s="76">
        <f t="shared" si="493"/>
        <v>608.9473684210526</v>
      </c>
      <c r="W1886" s="71">
        <f t="shared" ref="W1886:X1886" si="494">STDEV(C1886:C1904)</f>
        <v>0.98639754508973965</v>
      </c>
      <c r="X1886" s="71">
        <f t="shared" si="494"/>
        <v>0.23763454176234447</v>
      </c>
      <c r="Y1886" s="71">
        <f t="shared" ref="Y1886:AE1886" si="495">STDEV(E1886:E1904)</f>
        <v>6.8899878202899156</v>
      </c>
      <c r="Z1886" s="71">
        <f t="shared" si="495"/>
        <v>2.0570214940298048</v>
      </c>
      <c r="AA1886" s="71">
        <f t="shared" si="495"/>
        <v>8.9436180650543911</v>
      </c>
      <c r="AB1886" s="71">
        <f t="shared" si="495"/>
        <v>4.7897307302014663E-2</v>
      </c>
      <c r="AC1886" s="71">
        <f t="shared" si="495"/>
        <v>1.1251708122436994</v>
      </c>
      <c r="AD1886" s="71">
        <f t="shared" si="495"/>
        <v>1.0888332722399892</v>
      </c>
      <c r="AE1886" s="71">
        <f t="shared" si="495"/>
        <v>11.271762576409571</v>
      </c>
      <c r="AF1886" s="141">
        <f>AVERAGE(C1886:C1944)</f>
        <v>25.776610169491519</v>
      </c>
      <c r="AG1886" s="141">
        <f t="shared" ref="AG1886:AN1886" si="496">AVERAGE(D1886:D1944)</f>
        <v>970.63728813559294</v>
      </c>
      <c r="AH1886" s="141">
        <f t="shared" si="496"/>
        <v>72.583898305084745</v>
      </c>
      <c r="AI1886" s="141">
        <f t="shared" si="496"/>
        <v>360.98237288135601</v>
      </c>
      <c r="AJ1886" s="141">
        <f t="shared" si="496"/>
        <v>309.67796610169489</v>
      </c>
      <c r="AK1886" s="141">
        <f t="shared" si="496"/>
        <v>0.28152542372881351</v>
      </c>
      <c r="AL1886" s="141">
        <f t="shared" si="496"/>
        <v>25.709322033898307</v>
      </c>
      <c r="AM1886" s="141">
        <f t="shared" si="496"/>
        <v>25.37406779661017</v>
      </c>
      <c r="AN1886" s="141">
        <f t="shared" si="496"/>
        <v>605.54237288135596</v>
      </c>
      <c r="AO1886" s="140">
        <f>STDEV(C1886:C1944)</f>
        <v>1.039594765495923</v>
      </c>
      <c r="AP1886" s="140">
        <f t="shared" ref="AP1886:AW1886" si="497">STDEV(D1886:D1944)</f>
        <v>0.97041553578772977</v>
      </c>
      <c r="AQ1886" s="140">
        <f t="shared" si="497"/>
        <v>18.47048895203945</v>
      </c>
      <c r="AR1886" s="140">
        <f t="shared" si="497"/>
        <v>8.365194587052466</v>
      </c>
      <c r="AS1886" s="140">
        <f t="shared" si="497"/>
        <v>32.600740777476311</v>
      </c>
      <c r="AT1886" s="140">
        <f t="shared" si="497"/>
        <v>0.17662363608885548</v>
      </c>
      <c r="AU1886" s="140">
        <f t="shared" si="497"/>
        <v>1.0901690226540162</v>
      </c>
      <c r="AV1886" s="140">
        <f t="shared" si="497"/>
        <v>1.0546107610836033</v>
      </c>
      <c r="AW1886" s="140">
        <f t="shared" si="497"/>
        <v>15.689137505027665</v>
      </c>
      <c r="AX1886" s="142">
        <f>AVERAGE(C1886:C2002)</f>
        <v>28.294786324786319</v>
      </c>
      <c r="AY1886" s="142">
        <f t="shared" ref="AY1886:BF1886" si="498">AVERAGE(D1886:D2002)</f>
        <v>971.24940170940135</v>
      </c>
      <c r="AZ1886" s="142">
        <f t="shared" si="498"/>
        <v>71.948205128205146</v>
      </c>
      <c r="BA1886" s="142">
        <f t="shared" si="498"/>
        <v>355.70863247863252</v>
      </c>
      <c r="BB1886" s="142">
        <f t="shared" si="498"/>
        <v>374.54700854700855</v>
      </c>
      <c r="BC1886" s="142">
        <f t="shared" si="498"/>
        <v>0.6296581196581198</v>
      </c>
      <c r="BD1886" s="142">
        <f t="shared" si="498"/>
        <v>28.275470085470094</v>
      </c>
      <c r="BE1886" s="142">
        <f t="shared" si="498"/>
        <v>27.86863247863247</v>
      </c>
      <c r="BF1886" s="142">
        <f t="shared" si="498"/>
        <v>579.83760683760681</v>
      </c>
      <c r="BG1886" s="143">
        <f>STDEV(C1886:C2002)</f>
        <v>2.9681457111420095</v>
      </c>
      <c r="BH1886" s="143">
        <f t="shared" ref="BH1886:BO1886" si="499">STDEV(D1886:D2002)</f>
        <v>1.0062856681177155</v>
      </c>
      <c r="BI1886" s="143">
        <f t="shared" si="499"/>
        <v>16.363706930560703</v>
      </c>
      <c r="BJ1886" s="143">
        <f t="shared" si="499"/>
        <v>8.670739230505017</v>
      </c>
      <c r="BK1886" s="143">
        <f t="shared" si="499"/>
        <v>73.76880189629928</v>
      </c>
      <c r="BL1886" s="143">
        <f t="shared" si="499"/>
        <v>0.39613636546177017</v>
      </c>
      <c r="BM1886" s="143">
        <f t="shared" si="499"/>
        <v>3.022967968315089</v>
      </c>
      <c r="BN1886" s="143">
        <f t="shared" si="499"/>
        <v>2.9404875580899446</v>
      </c>
      <c r="BO1886" s="143">
        <f t="shared" si="499"/>
        <v>31.463705764424791</v>
      </c>
    </row>
    <row r="1887" spans="1:67" x14ac:dyDescent="0.25">
      <c r="A1887" s="2">
        <v>1886</v>
      </c>
      <c r="B1887" s="3">
        <v>43916.251786759254</v>
      </c>
      <c r="C1887" s="35">
        <v>27.89</v>
      </c>
      <c r="D1887" s="2">
        <v>969.06</v>
      </c>
      <c r="E1887" s="2">
        <v>37.49</v>
      </c>
      <c r="F1887" s="2">
        <v>374.6</v>
      </c>
      <c r="G1887" s="2">
        <v>262</v>
      </c>
      <c r="H1887" s="2">
        <v>0.02</v>
      </c>
      <c r="I1887" s="2">
        <v>28.25</v>
      </c>
      <c r="J1887" s="2">
        <v>27.87</v>
      </c>
      <c r="K1887" s="2">
        <v>621</v>
      </c>
      <c r="L1887" s="2">
        <v>574</v>
      </c>
      <c r="M1887" s="2">
        <v>1</v>
      </c>
    </row>
    <row r="1888" spans="1:67" x14ac:dyDescent="0.25">
      <c r="A1888" s="2">
        <v>1887</v>
      </c>
      <c r="B1888" s="3">
        <v>43916.25502300926</v>
      </c>
      <c r="C1888" s="35">
        <v>24.85</v>
      </c>
      <c r="D1888" s="2">
        <v>969.23</v>
      </c>
      <c r="E1888" s="2">
        <v>45.35</v>
      </c>
      <c r="F1888" s="2">
        <v>373.14</v>
      </c>
      <c r="G1888" s="2">
        <v>263</v>
      </c>
      <c r="H1888" s="2">
        <v>0.02</v>
      </c>
      <c r="I1888" s="2">
        <v>24.85</v>
      </c>
      <c r="J1888" s="2">
        <v>24.59</v>
      </c>
      <c r="K1888" s="2">
        <v>615</v>
      </c>
      <c r="L1888" s="2">
        <v>579</v>
      </c>
      <c r="M1888" s="2">
        <v>1</v>
      </c>
    </row>
    <row r="1889" spans="1:13" x14ac:dyDescent="0.25">
      <c r="A1889" s="2">
        <v>1888</v>
      </c>
      <c r="B1889" s="3">
        <v>43916.257181099536</v>
      </c>
      <c r="C1889" s="35">
        <v>24.82</v>
      </c>
      <c r="D1889" s="2">
        <v>969.23</v>
      </c>
      <c r="E1889" s="2">
        <v>46.1</v>
      </c>
      <c r="F1889" s="2">
        <v>373.1</v>
      </c>
      <c r="G1889" s="2">
        <v>261</v>
      </c>
      <c r="H1889" s="2">
        <v>0.02</v>
      </c>
      <c r="I1889" s="2">
        <v>24.71</v>
      </c>
      <c r="J1889" s="2">
        <v>24.41</v>
      </c>
      <c r="K1889" s="2">
        <v>615</v>
      </c>
      <c r="L1889" s="2">
        <v>579</v>
      </c>
      <c r="M1889" s="2">
        <v>1</v>
      </c>
    </row>
    <row r="1890" spans="1:13" x14ac:dyDescent="0.25">
      <c r="A1890" s="2">
        <v>1889</v>
      </c>
      <c r="B1890" s="3">
        <v>43916.258789930551</v>
      </c>
      <c r="C1890" s="35">
        <v>24.72</v>
      </c>
      <c r="D1890" s="2">
        <v>969.26</v>
      </c>
      <c r="E1890" s="2">
        <v>45.82</v>
      </c>
      <c r="F1890" s="2">
        <v>372.88</v>
      </c>
      <c r="G1890" s="2">
        <v>261</v>
      </c>
      <c r="H1890" s="2">
        <v>0.02</v>
      </c>
      <c r="I1890" s="2">
        <v>24.61</v>
      </c>
      <c r="J1890" s="2">
        <v>24.39</v>
      </c>
      <c r="K1890" s="2">
        <v>621</v>
      </c>
      <c r="L1890" s="2">
        <v>574</v>
      </c>
      <c r="M1890" s="2">
        <v>1</v>
      </c>
    </row>
    <row r="1891" spans="1:13" x14ac:dyDescent="0.25">
      <c r="A1891" s="2">
        <v>1890</v>
      </c>
      <c r="B1891" s="3">
        <v>43916.260399097227</v>
      </c>
      <c r="C1891" s="35">
        <v>25.98</v>
      </c>
      <c r="D1891" s="2">
        <v>969.2</v>
      </c>
      <c r="E1891" s="2">
        <v>42.18</v>
      </c>
      <c r="F1891" s="2">
        <v>373.4</v>
      </c>
      <c r="G1891" s="2">
        <v>260</v>
      </c>
      <c r="H1891" s="2">
        <v>0.02</v>
      </c>
      <c r="I1891" s="2">
        <v>26.01</v>
      </c>
      <c r="J1891" s="2">
        <v>24.83</v>
      </c>
      <c r="K1891" s="2">
        <v>606</v>
      </c>
      <c r="L1891" s="2">
        <v>574</v>
      </c>
      <c r="M1891" s="2">
        <v>1</v>
      </c>
    </row>
    <row r="1892" spans="1:13" x14ac:dyDescent="0.25">
      <c r="A1892" s="2">
        <v>1891</v>
      </c>
      <c r="B1892" s="3">
        <v>43916.263635462965</v>
      </c>
      <c r="C1892" s="35">
        <v>25.44</v>
      </c>
      <c r="D1892" s="2">
        <v>969.36</v>
      </c>
      <c r="E1892" s="2">
        <v>43.8</v>
      </c>
      <c r="F1892" s="2">
        <v>371.99</v>
      </c>
      <c r="G1892" s="2">
        <v>263</v>
      </c>
      <c r="H1892" s="2">
        <v>0.02</v>
      </c>
      <c r="I1892" s="2">
        <v>25.47</v>
      </c>
      <c r="J1892" s="2">
        <v>25.31</v>
      </c>
      <c r="K1892" s="2">
        <v>606</v>
      </c>
      <c r="L1892" s="2">
        <v>569</v>
      </c>
      <c r="M1892" s="2">
        <v>1</v>
      </c>
    </row>
    <row r="1893" spans="1:13" x14ac:dyDescent="0.25">
      <c r="A1893" s="2">
        <v>1892</v>
      </c>
      <c r="B1893" s="3">
        <v>43916.265805057876</v>
      </c>
      <c r="C1893" s="35">
        <v>25.01</v>
      </c>
      <c r="D1893" s="2">
        <v>969.41</v>
      </c>
      <c r="E1893" s="2">
        <v>46.06</v>
      </c>
      <c r="F1893" s="2">
        <v>371.57</v>
      </c>
      <c r="G1893" s="2">
        <v>262</v>
      </c>
      <c r="H1893" s="2">
        <v>0.03</v>
      </c>
      <c r="I1893" s="2">
        <v>24.95</v>
      </c>
      <c r="J1893" s="2">
        <v>24.71</v>
      </c>
      <c r="K1893" s="2">
        <v>612</v>
      </c>
      <c r="L1893" s="2">
        <v>579</v>
      </c>
      <c r="M1893" s="2">
        <v>1</v>
      </c>
    </row>
    <row r="1894" spans="1:13" x14ac:dyDescent="0.25">
      <c r="A1894" s="2">
        <v>1893</v>
      </c>
      <c r="B1894" s="3">
        <v>43916.267413506939</v>
      </c>
      <c r="C1894" s="35">
        <v>24.98</v>
      </c>
      <c r="D1894" s="2">
        <v>969.39</v>
      </c>
      <c r="E1894" s="2">
        <v>45.42</v>
      </c>
      <c r="F1894" s="2">
        <v>371.71</v>
      </c>
      <c r="G1894" s="2">
        <v>264</v>
      </c>
      <c r="H1894" s="2">
        <v>0.03</v>
      </c>
      <c r="I1894" s="2">
        <v>24.81</v>
      </c>
      <c r="J1894" s="2">
        <v>24.53</v>
      </c>
      <c r="K1894" s="2">
        <v>606</v>
      </c>
      <c r="L1894" s="2">
        <v>579</v>
      </c>
      <c r="M1894" s="2">
        <v>1</v>
      </c>
    </row>
    <row r="1895" spans="1:13" x14ac:dyDescent="0.25">
      <c r="A1895" s="2">
        <v>1894</v>
      </c>
      <c r="B1895" s="3">
        <v>43916.269023321758</v>
      </c>
      <c r="C1895" s="35">
        <v>24.76</v>
      </c>
      <c r="D1895" s="2">
        <v>969.44</v>
      </c>
      <c r="E1895" s="2">
        <v>45.41</v>
      </c>
      <c r="F1895" s="2">
        <v>371.31</v>
      </c>
      <c r="G1895" s="2">
        <v>265</v>
      </c>
      <c r="H1895" s="2">
        <v>0.04</v>
      </c>
      <c r="I1895" s="2">
        <v>24.55</v>
      </c>
      <c r="J1895" s="2">
        <v>24.35</v>
      </c>
      <c r="K1895" s="2">
        <v>596</v>
      </c>
      <c r="L1895" s="2">
        <v>574</v>
      </c>
      <c r="M1895" s="2">
        <v>1</v>
      </c>
    </row>
    <row r="1896" spans="1:13" x14ac:dyDescent="0.25">
      <c r="A1896" s="2">
        <v>1895</v>
      </c>
      <c r="B1896" s="3">
        <v>43916.272258726851</v>
      </c>
      <c r="C1896" s="35">
        <v>27.46</v>
      </c>
      <c r="D1896" s="2">
        <v>969.51</v>
      </c>
      <c r="E1896" s="2">
        <v>40.42</v>
      </c>
      <c r="F1896" s="2">
        <v>370.7</v>
      </c>
      <c r="G1896" s="2">
        <v>266</v>
      </c>
      <c r="H1896" s="2">
        <v>0.05</v>
      </c>
      <c r="I1896" s="2">
        <v>27.67</v>
      </c>
      <c r="J1896" s="2">
        <v>27.41</v>
      </c>
      <c r="K1896" s="2">
        <v>584</v>
      </c>
      <c r="L1896" s="2">
        <v>569</v>
      </c>
      <c r="M1896" s="2">
        <v>1</v>
      </c>
    </row>
    <row r="1897" spans="1:13" x14ac:dyDescent="0.25">
      <c r="A1897" s="2">
        <v>1896</v>
      </c>
      <c r="B1897" s="3">
        <v>43916.274416736109</v>
      </c>
      <c r="C1897" s="35">
        <v>26.04</v>
      </c>
      <c r="D1897" s="2">
        <v>969.52</v>
      </c>
      <c r="E1897" s="2">
        <v>42.11</v>
      </c>
      <c r="F1897" s="2">
        <v>370.61</v>
      </c>
      <c r="G1897" s="2">
        <v>269</v>
      </c>
      <c r="H1897" s="2">
        <v>0.06</v>
      </c>
      <c r="I1897" s="2">
        <v>26.19</v>
      </c>
      <c r="J1897" s="2">
        <v>25.97</v>
      </c>
      <c r="K1897" s="2">
        <v>621</v>
      </c>
      <c r="L1897" s="2">
        <v>574</v>
      </c>
      <c r="M1897" s="2">
        <v>1</v>
      </c>
    </row>
    <row r="1898" spans="1:13" x14ac:dyDescent="0.25">
      <c r="A1898" s="2">
        <v>1897</v>
      </c>
      <c r="B1898" s="3">
        <v>43916.276027638887</v>
      </c>
      <c r="C1898" s="35">
        <v>25.24</v>
      </c>
      <c r="D1898" s="2">
        <v>969.65</v>
      </c>
      <c r="E1898" s="2">
        <v>43.55</v>
      </c>
      <c r="F1898" s="2">
        <v>369.51</v>
      </c>
      <c r="G1898" s="2">
        <v>271</v>
      </c>
      <c r="H1898" s="2">
        <v>7.0000000000000007E-2</v>
      </c>
      <c r="I1898" s="2">
        <v>25.25</v>
      </c>
      <c r="J1898" s="2">
        <v>25.01</v>
      </c>
      <c r="K1898" s="2">
        <v>590</v>
      </c>
      <c r="L1898" s="2">
        <v>569</v>
      </c>
      <c r="M1898" s="2">
        <v>1</v>
      </c>
    </row>
    <row r="1899" spans="1:13" x14ac:dyDescent="0.25">
      <c r="A1899" s="2">
        <v>1898</v>
      </c>
      <c r="B1899" s="3">
        <v>43916.277634942133</v>
      </c>
      <c r="C1899" s="35">
        <v>24.86</v>
      </c>
      <c r="D1899" s="2">
        <v>969.64</v>
      </c>
      <c r="E1899" s="2">
        <v>45.41</v>
      </c>
      <c r="F1899" s="2">
        <v>369.59</v>
      </c>
      <c r="G1899" s="2">
        <v>273</v>
      </c>
      <c r="H1899" s="2">
        <v>0.08</v>
      </c>
      <c r="I1899" s="2">
        <v>24.79</v>
      </c>
      <c r="J1899" s="2">
        <v>24.63</v>
      </c>
      <c r="K1899" s="2">
        <v>612</v>
      </c>
      <c r="L1899" s="2">
        <v>584</v>
      </c>
      <c r="M1899" s="2">
        <v>1</v>
      </c>
    </row>
    <row r="1900" spans="1:13" x14ac:dyDescent="0.25">
      <c r="A1900" s="2">
        <v>1899</v>
      </c>
      <c r="B1900" s="3">
        <v>43916.28087180556</v>
      </c>
      <c r="C1900" s="35">
        <v>24.47</v>
      </c>
      <c r="D1900" s="2">
        <v>969.59</v>
      </c>
      <c r="E1900" s="2">
        <v>49.43</v>
      </c>
      <c r="F1900" s="2">
        <v>370.01</v>
      </c>
      <c r="G1900" s="2">
        <v>277</v>
      </c>
      <c r="H1900" s="2">
        <v>0.1</v>
      </c>
      <c r="I1900" s="2">
        <v>24.37</v>
      </c>
      <c r="J1900" s="2">
        <v>24.11</v>
      </c>
      <c r="K1900" s="2">
        <v>615</v>
      </c>
      <c r="L1900" s="2">
        <v>574</v>
      </c>
      <c r="M1900" s="2">
        <v>1</v>
      </c>
    </row>
    <row r="1901" spans="1:13" x14ac:dyDescent="0.25">
      <c r="A1901" s="2">
        <v>1900</v>
      </c>
      <c r="B1901" s="3">
        <v>43916.283053287036</v>
      </c>
      <c r="C1901" s="35">
        <v>24.24</v>
      </c>
      <c r="D1901" s="2">
        <v>969.63</v>
      </c>
      <c r="E1901" s="2">
        <v>51.92</v>
      </c>
      <c r="F1901" s="2">
        <v>369.65</v>
      </c>
      <c r="G1901" s="2">
        <v>278</v>
      </c>
      <c r="H1901" s="2">
        <v>0.12</v>
      </c>
      <c r="I1901" s="2">
        <v>24.19</v>
      </c>
      <c r="J1901" s="2">
        <v>23.99</v>
      </c>
      <c r="K1901" s="2">
        <v>600</v>
      </c>
      <c r="L1901" s="2">
        <v>559</v>
      </c>
      <c r="M1901" s="2">
        <v>1</v>
      </c>
    </row>
    <row r="1902" spans="1:13" x14ac:dyDescent="0.25">
      <c r="A1902" s="2">
        <v>1901</v>
      </c>
      <c r="B1902" s="3">
        <v>43916.284662245365</v>
      </c>
      <c r="C1902" s="35">
        <v>24.4</v>
      </c>
      <c r="D1902" s="2">
        <v>969.69</v>
      </c>
      <c r="E1902" s="2">
        <v>55.59</v>
      </c>
      <c r="F1902" s="2">
        <v>369.12</v>
      </c>
      <c r="G1902" s="2">
        <v>282</v>
      </c>
      <c r="H1902" s="2">
        <v>0.12</v>
      </c>
      <c r="I1902" s="2">
        <v>24.19</v>
      </c>
      <c r="J1902" s="2">
        <v>23.91</v>
      </c>
      <c r="K1902" s="2">
        <v>612</v>
      </c>
      <c r="L1902" s="2">
        <v>569</v>
      </c>
      <c r="M1902" s="2">
        <v>1</v>
      </c>
    </row>
    <row r="1903" spans="1:13" x14ac:dyDescent="0.25">
      <c r="A1903" s="2">
        <v>1902</v>
      </c>
      <c r="B1903" s="3">
        <v>43916.28627217593</v>
      </c>
      <c r="C1903" s="35">
        <v>24.64</v>
      </c>
      <c r="D1903" s="2">
        <v>969.76</v>
      </c>
      <c r="E1903" s="2">
        <v>58.43</v>
      </c>
      <c r="F1903" s="2">
        <v>368.58</v>
      </c>
      <c r="G1903" s="2">
        <v>283</v>
      </c>
      <c r="H1903" s="2">
        <v>0.14000000000000001</v>
      </c>
      <c r="I1903" s="2">
        <v>24.43</v>
      </c>
      <c r="J1903" s="2">
        <v>24.21</v>
      </c>
      <c r="K1903" s="2">
        <v>621</v>
      </c>
      <c r="L1903" s="2">
        <v>569</v>
      </c>
      <c r="M1903" s="2">
        <v>1</v>
      </c>
    </row>
    <row r="1904" spans="1:13" x14ac:dyDescent="0.25">
      <c r="A1904" s="2">
        <v>1903</v>
      </c>
      <c r="B1904" s="3">
        <v>43916.289508055561</v>
      </c>
      <c r="C1904" s="35">
        <v>24.52</v>
      </c>
      <c r="D1904" s="2">
        <v>969.95</v>
      </c>
      <c r="E1904" s="2">
        <v>66.83</v>
      </c>
      <c r="F1904" s="2">
        <v>366.88</v>
      </c>
      <c r="G1904" s="2">
        <v>289</v>
      </c>
      <c r="H1904" s="2">
        <v>0.17</v>
      </c>
      <c r="I1904" s="2">
        <v>24.37</v>
      </c>
      <c r="J1904" s="2">
        <v>24.09</v>
      </c>
      <c r="K1904" s="2">
        <v>596</v>
      </c>
      <c r="L1904" s="2">
        <v>574</v>
      </c>
      <c r="M1904" s="2">
        <v>1</v>
      </c>
    </row>
    <row r="1905" spans="1:67" s="45" customFormat="1" x14ac:dyDescent="0.25">
      <c r="A1905" s="43">
        <v>1904</v>
      </c>
      <c r="B1905" s="44">
        <v>43916.291665902776</v>
      </c>
      <c r="C1905" s="35">
        <v>24.54</v>
      </c>
      <c r="D1905" s="43">
        <v>969.94</v>
      </c>
      <c r="E1905" s="43">
        <v>69.959999999999994</v>
      </c>
      <c r="F1905" s="43">
        <v>366.95</v>
      </c>
      <c r="G1905" s="43">
        <v>290</v>
      </c>
      <c r="H1905" s="43">
        <v>0.18</v>
      </c>
      <c r="I1905" s="43">
        <v>24.41</v>
      </c>
      <c r="J1905" s="43">
        <v>24.11</v>
      </c>
      <c r="K1905" s="43">
        <v>600</v>
      </c>
      <c r="L1905" s="43">
        <v>579</v>
      </c>
      <c r="M1905" s="2">
        <v>1</v>
      </c>
      <c r="N1905" s="76">
        <f t="shared" ref="N1905:O1905" si="500">AVERAGE(C1905:C1924)</f>
        <v>25.203999999999997</v>
      </c>
      <c r="O1905" s="76">
        <f t="shared" si="500"/>
        <v>970.70450000000005</v>
      </c>
      <c r="P1905" s="76">
        <f t="shared" ref="P1905:V1905" si="501">AVERAGE(E1905:E1924)</f>
        <v>81.735500000000002</v>
      </c>
      <c r="Q1905" s="76">
        <f t="shared" si="501"/>
        <v>360.39849999999996</v>
      </c>
      <c r="R1905" s="76">
        <f t="shared" si="501"/>
        <v>314</v>
      </c>
      <c r="S1905" s="76">
        <f t="shared" si="501"/>
        <v>0.30549999999999999</v>
      </c>
      <c r="T1905" s="76">
        <f t="shared" si="501"/>
        <v>25.110000000000003</v>
      </c>
      <c r="U1905" s="76">
        <f t="shared" si="501"/>
        <v>24.786000000000001</v>
      </c>
      <c r="V1905" s="76">
        <f t="shared" si="501"/>
        <v>607.95000000000005</v>
      </c>
      <c r="W1905" s="71">
        <f t="shared" ref="W1905:X1905" si="502">STDEV(C1905:C1924)</f>
        <v>0.39936001433873125</v>
      </c>
      <c r="X1905" s="71">
        <f t="shared" si="502"/>
        <v>0.39550733574939767</v>
      </c>
      <c r="Y1905" s="71">
        <f t="shared" ref="Y1905:AE1905" si="503">STDEV(E1905:E1924)</f>
        <v>4.5493243859304053</v>
      </c>
      <c r="Z1905" s="71">
        <f t="shared" si="503"/>
        <v>3.3948324119554352</v>
      </c>
      <c r="AA1905" s="71">
        <f t="shared" si="503"/>
        <v>12.603257724221857</v>
      </c>
      <c r="AB1905" s="71">
        <f t="shared" si="503"/>
        <v>7.0298236857429044E-2</v>
      </c>
      <c r="AC1905" s="71">
        <f t="shared" si="503"/>
        <v>0.42663925350532306</v>
      </c>
      <c r="AD1905" s="71">
        <f t="shared" si="503"/>
        <v>0.40354221066633639</v>
      </c>
      <c r="AE1905" s="71">
        <f t="shared" si="503"/>
        <v>10.575418369228263</v>
      </c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34"/>
      <c r="AY1905" s="34"/>
      <c r="AZ1905" s="34"/>
      <c r="BA1905" s="34"/>
      <c r="BB1905" s="34"/>
      <c r="BC1905" s="34"/>
      <c r="BD1905" s="34"/>
      <c r="BE1905" s="34"/>
      <c r="BF1905" s="34"/>
      <c r="BG1905" s="34"/>
      <c r="BH1905" s="34"/>
      <c r="BI1905" s="34"/>
      <c r="BJ1905" s="34"/>
      <c r="BK1905" s="34"/>
      <c r="BL1905" s="34"/>
      <c r="BM1905" s="34"/>
      <c r="BN1905" s="34"/>
      <c r="BO1905" s="34"/>
    </row>
    <row r="1906" spans="1:67" x14ac:dyDescent="0.25">
      <c r="A1906" s="2">
        <v>1905</v>
      </c>
      <c r="B1906" s="3">
        <v>43916.293275069445</v>
      </c>
      <c r="C1906" s="35">
        <v>24.53</v>
      </c>
      <c r="D1906" s="2">
        <v>970.06</v>
      </c>
      <c r="E1906" s="2">
        <v>72.66</v>
      </c>
      <c r="F1906" s="2">
        <v>365.93</v>
      </c>
      <c r="G1906" s="2">
        <v>293</v>
      </c>
      <c r="H1906" s="2">
        <v>0.18</v>
      </c>
      <c r="I1906" s="2">
        <v>24.37</v>
      </c>
      <c r="J1906" s="2">
        <v>24.11</v>
      </c>
      <c r="K1906" s="2">
        <v>621</v>
      </c>
      <c r="L1906" s="2">
        <v>564</v>
      </c>
      <c r="M1906" s="2">
        <v>1</v>
      </c>
    </row>
    <row r="1907" spans="1:67" x14ac:dyDescent="0.25">
      <c r="A1907" s="2">
        <v>1906</v>
      </c>
      <c r="B1907" s="3">
        <v>43916.294884780087</v>
      </c>
      <c r="C1907" s="35">
        <v>24.71</v>
      </c>
      <c r="D1907" s="2">
        <v>970.09</v>
      </c>
      <c r="E1907" s="2">
        <v>75.44</v>
      </c>
      <c r="F1907" s="2">
        <v>365.66</v>
      </c>
      <c r="G1907" s="2">
        <v>295</v>
      </c>
      <c r="H1907" s="2">
        <v>0.21</v>
      </c>
      <c r="I1907" s="2">
        <v>24.53</v>
      </c>
      <c r="J1907" s="2">
        <v>24.21</v>
      </c>
      <c r="K1907" s="2">
        <v>596</v>
      </c>
      <c r="L1907" s="2">
        <v>574</v>
      </c>
      <c r="M1907" s="2">
        <v>1</v>
      </c>
    </row>
    <row r="1908" spans="1:67" x14ac:dyDescent="0.25">
      <c r="A1908" s="2">
        <v>1907</v>
      </c>
      <c r="B1908" s="3">
        <v>43916.29812122685</v>
      </c>
      <c r="C1908" s="35">
        <v>24.9</v>
      </c>
      <c r="D1908" s="2">
        <v>970.31</v>
      </c>
      <c r="E1908" s="2">
        <v>77.430000000000007</v>
      </c>
      <c r="F1908" s="2">
        <v>363.76</v>
      </c>
      <c r="G1908" s="2">
        <v>302</v>
      </c>
      <c r="H1908" s="2">
        <v>0.24</v>
      </c>
      <c r="I1908" s="2">
        <v>24.83</v>
      </c>
      <c r="J1908" s="2">
        <v>24.57</v>
      </c>
      <c r="K1908" s="2">
        <v>596</v>
      </c>
      <c r="L1908" s="2">
        <v>579</v>
      </c>
      <c r="M1908" s="2">
        <v>1</v>
      </c>
    </row>
    <row r="1909" spans="1:67" x14ac:dyDescent="0.25">
      <c r="A1909" s="2">
        <v>1908</v>
      </c>
      <c r="B1909" s="3">
        <v>43916.30027806713</v>
      </c>
      <c r="C1909" s="35">
        <v>24.77</v>
      </c>
      <c r="D1909" s="2">
        <v>970.37</v>
      </c>
      <c r="E1909" s="2">
        <v>79.400000000000006</v>
      </c>
      <c r="F1909" s="2">
        <v>363.27</v>
      </c>
      <c r="G1909" s="2">
        <v>305</v>
      </c>
      <c r="H1909" s="2">
        <v>0.24</v>
      </c>
      <c r="I1909" s="2">
        <v>24.65</v>
      </c>
      <c r="J1909" s="2">
        <v>24.39</v>
      </c>
      <c r="K1909" s="2">
        <v>615</v>
      </c>
      <c r="L1909" s="2">
        <v>569</v>
      </c>
      <c r="M1909" s="2">
        <v>1</v>
      </c>
    </row>
    <row r="1910" spans="1:67" x14ac:dyDescent="0.25">
      <c r="A1910" s="2">
        <v>1909</v>
      </c>
      <c r="B1910" s="3">
        <v>43916.301887372683</v>
      </c>
      <c r="C1910" s="35">
        <v>24.73</v>
      </c>
      <c r="D1910" s="2">
        <v>970.43</v>
      </c>
      <c r="E1910" s="2">
        <v>81.03</v>
      </c>
      <c r="F1910" s="2">
        <v>362.8</v>
      </c>
      <c r="G1910" s="2">
        <v>306</v>
      </c>
      <c r="H1910" s="2">
        <v>0.26</v>
      </c>
      <c r="I1910" s="2">
        <v>24.63</v>
      </c>
      <c r="J1910" s="2">
        <v>24.35</v>
      </c>
      <c r="K1910" s="2">
        <v>600</v>
      </c>
      <c r="L1910" s="2">
        <v>569</v>
      </c>
      <c r="M1910" s="2">
        <v>1</v>
      </c>
    </row>
    <row r="1911" spans="1:67" x14ac:dyDescent="0.25">
      <c r="A1911" s="2">
        <v>1910</v>
      </c>
      <c r="B1911" s="3">
        <v>43916.303498067129</v>
      </c>
      <c r="C1911" s="35">
        <v>24.88</v>
      </c>
      <c r="D1911" s="2">
        <v>970.52</v>
      </c>
      <c r="E1911" s="2">
        <v>82.19</v>
      </c>
      <c r="F1911" s="2">
        <v>362.01</v>
      </c>
      <c r="G1911" s="2">
        <v>308</v>
      </c>
      <c r="H1911" s="2">
        <v>0.26</v>
      </c>
      <c r="I1911" s="2">
        <v>24.75</v>
      </c>
      <c r="J1911" s="2">
        <v>24.41</v>
      </c>
      <c r="K1911" s="2">
        <v>621</v>
      </c>
      <c r="L1911" s="2">
        <v>569</v>
      </c>
      <c r="M1911" s="2">
        <v>1</v>
      </c>
    </row>
    <row r="1912" spans="1:67" x14ac:dyDescent="0.25">
      <c r="A1912" s="2">
        <v>1911</v>
      </c>
      <c r="B1912" s="3">
        <v>43916.306733090278</v>
      </c>
      <c r="C1912" s="35">
        <v>25.13</v>
      </c>
      <c r="D1912" s="2">
        <v>970.65</v>
      </c>
      <c r="E1912" s="2">
        <v>83.39</v>
      </c>
      <c r="F1912" s="2">
        <v>360.87</v>
      </c>
      <c r="G1912" s="2">
        <v>312</v>
      </c>
      <c r="H1912" s="2">
        <v>0.28000000000000003</v>
      </c>
      <c r="I1912" s="2">
        <v>24.99</v>
      </c>
      <c r="J1912" s="2">
        <v>24.63</v>
      </c>
      <c r="K1912" s="2">
        <v>596</v>
      </c>
      <c r="L1912" s="2">
        <v>559</v>
      </c>
      <c r="M1912" s="2">
        <v>1</v>
      </c>
    </row>
    <row r="1913" spans="1:67" x14ac:dyDescent="0.25">
      <c r="A1913" s="2">
        <v>1912</v>
      </c>
      <c r="B1913" s="3">
        <v>43916.308892013883</v>
      </c>
      <c r="C1913" s="35">
        <v>25.36</v>
      </c>
      <c r="D1913" s="2">
        <v>970.75</v>
      </c>
      <c r="E1913" s="2">
        <v>83.31</v>
      </c>
      <c r="F1913" s="2">
        <v>359.99</v>
      </c>
      <c r="G1913" s="2">
        <v>311</v>
      </c>
      <c r="H1913" s="2">
        <v>0.31</v>
      </c>
      <c r="I1913" s="2">
        <v>25.21</v>
      </c>
      <c r="J1913" s="2">
        <v>24.81</v>
      </c>
      <c r="K1913" s="2">
        <v>590</v>
      </c>
      <c r="L1913" s="2">
        <v>580</v>
      </c>
      <c r="M1913" s="2">
        <v>1</v>
      </c>
    </row>
    <row r="1914" spans="1:67" x14ac:dyDescent="0.25">
      <c r="A1914" s="2">
        <v>1913</v>
      </c>
      <c r="B1914" s="3">
        <v>43916.310500960652</v>
      </c>
      <c r="C1914" s="35">
        <v>25.49</v>
      </c>
      <c r="D1914" s="2">
        <v>970.74</v>
      </c>
      <c r="E1914" s="2">
        <v>83.69</v>
      </c>
      <c r="F1914" s="2">
        <v>360.09</v>
      </c>
      <c r="G1914" s="2">
        <v>314</v>
      </c>
      <c r="H1914" s="2">
        <v>0.31</v>
      </c>
      <c r="I1914" s="2">
        <v>25.35</v>
      </c>
      <c r="J1914" s="2">
        <v>25.07</v>
      </c>
      <c r="K1914" s="2">
        <v>606</v>
      </c>
      <c r="L1914" s="2">
        <v>579</v>
      </c>
      <c r="M1914" s="2">
        <v>1</v>
      </c>
    </row>
    <row r="1915" spans="1:67" x14ac:dyDescent="0.25">
      <c r="A1915" s="2">
        <v>1914</v>
      </c>
      <c r="B1915" s="3">
        <v>43916.312109918981</v>
      </c>
      <c r="C1915" s="35">
        <v>25.18</v>
      </c>
      <c r="D1915" s="2">
        <v>970.76</v>
      </c>
      <c r="E1915" s="2">
        <v>82.3</v>
      </c>
      <c r="F1915" s="2">
        <v>359.95</v>
      </c>
      <c r="G1915" s="2">
        <v>316</v>
      </c>
      <c r="H1915" s="2">
        <v>0.33</v>
      </c>
      <c r="I1915" s="2">
        <v>25.21</v>
      </c>
      <c r="J1915" s="2">
        <v>24.87</v>
      </c>
      <c r="K1915" s="2">
        <v>612</v>
      </c>
      <c r="L1915" s="2">
        <v>584</v>
      </c>
      <c r="M1915" s="2">
        <v>1</v>
      </c>
    </row>
    <row r="1916" spans="1:67" x14ac:dyDescent="0.25">
      <c r="A1916" s="2">
        <v>1915</v>
      </c>
      <c r="B1916" s="3">
        <v>43916.315347083335</v>
      </c>
      <c r="C1916" s="35">
        <v>25.62</v>
      </c>
      <c r="D1916" s="2">
        <v>970.89</v>
      </c>
      <c r="E1916" s="2">
        <v>83.02</v>
      </c>
      <c r="F1916" s="2">
        <v>358.77</v>
      </c>
      <c r="G1916" s="2">
        <v>321</v>
      </c>
      <c r="H1916" s="2">
        <v>0.34</v>
      </c>
      <c r="I1916" s="2">
        <v>25.51</v>
      </c>
      <c r="J1916" s="2">
        <v>25.19</v>
      </c>
      <c r="K1916" s="2">
        <v>621</v>
      </c>
      <c r="L1916" s="2">
        <v>579</v>
      </c>
      <c r="M1916" s="2">
        <v>1</v>
      </c>
    </row>
    <row r="1917" spans="1:67" x14ac:dyDescent="0.25">
      <c r="A1917" s="2">
        <v>1916</v>
      </c>
      <c r="B1917" s="3">
        <v>43916.317505219908</v>
      </c>
      <c r="C1917" s="35">
        <v>25.58</v>
      </c>
      <c r="D1917" s="2">
        <v>970.93</v>
      </c>
      <c r="E1917" s="2">
        <v>83.89</v>
      </c>
      <c r="F1917" s="2">
        <v>358.48</v>
      </c>
      <c r="G1917" s="2">
        <v>321</v>
      </c>
      <c r="H1917" s="2">
        <v>0.34</v>
      </c>
      <c r="I1917" s="2">
        <v>25.57</v>
      </c>
      <c r="J1917" s="2">
        <v>25.19</v>
      </c>
      <c r="K1917" s="2">
        <v>606</v>
      </c>
      <c r="L1917" s="2">
        <v>584</v>
      </c>
      <c r="M1917" s="2">
        <v>1</v>
      </c>
    </row>
    <row r="1918" spans="1:67" x14ac:dyDescent="0.25">
      <c r="A1918" s="2">
        <v>1917</v>
      </c>
      <c r="B1918" s="3">
        <v>43916.319115046295</v>
      </c>
      <c r="C1918" s="35">
        <v>25.33</v>
      </c>
      <c r="D1918" s="2">
        <v>970.95</v>
      </c>
      <c r="E1918" s="2">
        <v>83.93</v>
      </c>
      <c r="F1918" s="2">
        <v>358.27</v>
      </c>
      <c r="G1918" s="2">
        <v>321</v>
      </c>
      <c r="H1918" s="2">
        <v>0.35</v>
      </c>
      <c r="I1918" s="2">
        <v>25.25</v>
      </c>
      <c r="J1918" s="2">
        <v>24.93</v>
      </c>
      <c r="K1918" s="2">
        <v>606</v>
      </c>
      <c r="L1918" s="2">
        <v>569</v>
      </c>
      <c r="M1918" s="2">
        <v>1</v>
      </c>
    </row>
    <row r="1919" spans="1:67" x14ac:dyDescent="0.25">
      <c r="A1919" s="2">
        <v>1918</v>
      </c>
      <c r="B1919" s="3">
        <v>43916.32072393519</v>
      </c>
      <c r="C1919" s="35">
        <v>25.5</v>
      </c>
      <c r="D1919" s="2">
        <v>970.98</v>
      </c>
      <c r="E1919" s="2">
        <v>84.55</v>
      </c>
      <c r="F1919" s="2">
        <v>358.05</v>
      </c>
      <c r="G1919" s="2">
        <v>324</v>
      </c>
      <c r="H1919" s="2">
        <v>0.36</v>
      </c>
      <c r="I1919" s="2">
        <v>25.35</v>
      </c>
      <c r="J1919" s="2">
        <v>25.07</v>
      </c>
      <c r="K1919" s="2">
        <v>612</v>
      </c>
      <c r="L1919" s="2">
        <v>584</v>
      </c>
      <c r="M1919" s="2">
        <v>1</v>
      </c>
    </row>
    <row r="1920" spans="1:67" x14ac:dyDescent="0.25">
      <c r="A1920" s="2">
        <v>1919</v>
      </c>
      <c r="B1920" s="3">
        <v>43916.323961064816</v>
      </c>
      <c r="C1920" s="35">
        <v>25.55</v>
      </c>
      <c r="D1920" s="2">
        <v>971.1</v>
      </c>
      <c r="E1920" s="2">
        <v>85.62</v>
      </c>
      <c r="F1920" s="2">
        <v>357.02</v>
      </c>
      <c r="G1920" s="2">
        <v>325</v>
      </c>
      <c r="H1920" s="2">
        <v>0.37</v>
      </c>
      <c r="I1920" s="2">
        <v>25.51</v>
      </c>
      <c r="J1920" s="2">
        <v>25.13</v>
      </c>
      <c r="K1920" s="2">
        <v>606</v>
      </c>
      <c r="L1920" s="2">
        <v>589</v>
      </c>
      <c r="M1920" s="2">
        <v>1</v>
      </c>
    </row>
    <row r="1921" spans="1:67" x14ac:dyDescent="0.25">
      <c r="A1921" s="2">
        <v>1920</v>
      </c>
      <c r="B1921" s="3">
        <v>43916.326121041668</v>
      </c>
      <c r="C1921" s="35">
        <v>25.39</v>
      </c>
      <c r="D1921" s="2">
        <v>971.09</v>
      </c>
      <c r="E1921" s="2">
        <v>85.27</v>
      </c>
      <c r="F1921" s="2">
        <v>357.11</v>
      </c>
      <c r="G1921" s="2">
        <v>326</v>
      </c>
      <c r="H1921" s="2">
        <v>0.37</v>
      </c>
      <c r="I1921" s="2">
        <v>25.41</v>
      </c>
      <c r="J1921" s="2">
        <v>25.05</v>
      </c>
      <c r="K1921" s="2">
        <v>628</v>
      </c>
      <c r="L1921" s="2">
        <v>584</v>
      </c>
      <c r="M1921" s="2">
        <v>1</v>
      </c>
    </row>
    <row r="1922" spans="1:67" x14ac:dyDescent="0.25">
      <c r="A1922" s="2">
        <v>1921</v>
      </c>
      <c r="B1922" s="3">
        <v>43916.327729560187</v>
      </c>
      <c r="C1922" s="35">
        <v>25.46</v>
      </c>
      <c r="D1922" s="2">
        <v>971.09</v>
      </c>
      <c r="E1922" s="2">
        <v>85.44</v>
      </c>
      <c r="F1922" s="2">
        <v>357.06</v>
      </c>
      <c r="G1922" s="2">
        <v>327</v>
      </c>
      <c r="H1922" s="2">
        <v>0.38</v>
      </c>
      <c r="I1922" s="2">
        <v>25.41</v>
      </c>
      <c r="J1922" s="2">
        <v>25.05</v>
      </c>
      <c r="K1922" s="2">
        <v>621</v>
      </c>
      <c r="L1922" s="2">
        <v>584</v>
      </c>
      <c r="M1922" s="2">
        <v>1</v>
      </c>
    </row>
    <row r="1923" spans="1:67" x14ac:dyDescent="0.25">
      <c r="A1923" s="2">
        <v>1922</v>
      </c>
      <c r="B1923" s="3">
        <v>43916.329339409727</v>
      </c>
      <c r="C1923" s="35">
        <v>25.65</v>
      </c>
      <c r="D1923" s="2">
        <v>971.19</v>
      </c>
      <c r="E1923" s="2">
        <v>85.8</v>
      </c>
      <c r="F1923" s="2">
        <v>356.2</v>
      </c>
      <c r="G1923" s="2">
        <v>330</v>
      </c>
      <c r="H1923" s="2">
        <v>0.39</v>
      </c>
      <c r="I1923" s="2">
        <v>25.55</v>
      </c>
      <c r="J1923" s="2">
        <v>25.23</v>
      </c>
      <c r="K1923" s="2">
        <v>606</v>
      </c>
      <c r="L1923" s="2">
        <v>574</v>
      </c>
      <c r="M1923" s="2">
        <v>1</v>
      </c>
    </row>
    <row r="1924" spans="1:67" x14ac:dyDescent="0.25">
      <c r="A1924" s="2">
        <v>1923</v>
      </c>
      <c r="B1924" s="3">
        <v>43916.332576053246</v>
      </c>
      <c r="C1924" s="35">
        <v>25.78</v>
      </c>
      <c r="D1924" s="2">
        <v>971.25</v>
      </c>
      <c r="E1924" s="2">
        <v>86.39</v>
      </c>
      <c r="F1924" s="2">
        <v>355.73</v>
      </c>
      <c r="G1924" s="2">
        <v>333</v>
      </c>
      <c r="H1924" s="2">
        <v>0.41</v>
      </c>
      <c r="I1924" s="2">
        <v>25.71</v>
      </c>
      <c r="J1924" s="2">
        <v>25.35</v>
      </c>
      <c r="K1924" s="2">
        <v>600</v>
      </c>
      <c r="L1924" s="2">
        <v>579</v>
      </c>
      <c r="M1924" s="2">
        <v>1</v>
      </c>
    </row>
    <row r="1925" spans="1:67" s="45" customFormat="1" x14ac:dyDescent="0.25">
      <c r="A1925" s="43">
        <v>1924</v>
      </c>
      <c r="B1925" s="44">
        <v>43916.334735138887</v>
      </c>
      <c r="C1925" s="35">
        <v>25.77</v>
      </c>
      <c r="D1925" s="43">
        <v>971.3</v>
      </c>
      <c r="E1925" s="43">
        <v>86.46</v>
      </c>
      <c r="F1925" s="43">
        <v>355.24</v>
      </c>
      <c r="G1925" s="43">
        <v>333</v>
      </c>
      <c r="H1925" s="43">
        <v>0.41</v>
      </c>
      <c r="I1925" s="43">
        <v>25.71</v>
      </c>
      <c r="J1925" s="43">
        <v>25.29</v>
      </c>
      <c r="K1925" s="43">
        <v>606</v>
      </c>
      <c r="L1925" s="43">
        <v>574</v>
      </c>
      <c r="M1925" s="2">
        <v>1</v>
      </c>
      <c r="N1925" s="76">
        <f t="shared" ref="N1925:O1925" si="504">AVERAGE(C1925:C1943)</f>
        <v>26.817368421052628</v>
      </c>
      <c r="O1925" s="76">
        <f t="shared" si="504"/>
        <v>971.66789473684219</v>
      </c>
      <c r="P1925" s="76">
        <f t="shared" ref="P1925:V1925" si="505">AVERAGE(E1925:E1943)</f>
        <v>87.648947368421076</v>
      </c>
      <c r="Q1925" s="76">
        <f t="shared" si="505"/>
        <v>352.09736842105258</v>
      </c>
      <c r="R1925" s="76">
        <f t="shared" si="505"/>
        <v>342.94736842105266</v>
      </c>
      <c r="S1925" s="76">
        <f t="shared" si="505"/>
        <v>0.46157894736842103</v>
      </c>
      <c r="T1925" s="76">
        <f t="shared" si="505"/>
        <v>26.754210526315791</v>
      </c>
      <c r="U1925" s="76">
        <f t="shared" si="505"/>
        <v>26.372105263157898</v>
      </c>
      <c r="V1925" s="76">
        <f t="shared" si="505"/>
        <v>603.0526315789474</v>
      </c>
      <c r="W1925" s="71">
        <f t="shared" ref="W1925:X1925" si="506">STDEV(C1925:C1943)</f>
        <v>0.51082549863772408</v>
      </c>
      <c r="X1925" s="71">
        <f t="shared" si="506"/>
        <v>0.27431893334764573</v>
      </c>
      <c r="Y1925" s="71">
        <f t="shared" ref="Y1925:AE1925" si="507">STDEV(E1925:E1943)</f>
        <v>0.47538165645957181</v>
      </c>
      <c r="Z1925" s="71">
        <f t="shared" si="507"/>
        <v>2.3608445807598053</v>
      </c>
      <c r="AA1925" s="71">
        <f t="shared" si="507"/>
        <v>7.4794064248332077</v>
      </c>
      <c r="AB1925" s="71">
        <f t="shared" si="507"/>
        <v>4.0587786599574918E-2</v>
      </c>
      <c r="AC1925" s="71">
        <f t="shared" si="507"/>
        <v>0.52194418379186069</v>
      </c>
      <c r="AD1925" s="71">
        <f t="shared" si="507"/>
        <v>0.53673476739104209</v>
      </c>
      <c r="AE1925" s="71">
        <f t="shared" si="507"/>
        <v>16.857157016829927</v>
      </c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34"/>
      <c r="AY1925" s="34"/>
      <c r="AZ1925" s="34"/>
      <c r="BA1925" s="34"/>
      <c r="BB1925" s="34"/>
      <c r="BC1925" s="34"/>
      <c r="BD1925" s="34"/>
      <c r="BE1925" s="34"/>
      <c r="BF1925" s="34"/>
      <c r="BG1925" s="34"/>
      <c r="BH1925" s="34"/>
      <c r="BI1925" s="34"/>
      <c r="BJ1925" s="34"/>
      <c r="BK1925" s="34"/>
      <c r="BL1925" s="34"/>
      <c r="BM1925" s="34"/>
      <c r="BN1925" s="34"/>
      <c r="BO1925" s="34"/>
    </row>
    <row r="1926" spans="1:67" x14ac:dyDescent="0.25">
      <c r="A1926" s="2">
        <v>1925</v>
      </c>
      <c r="B1926" s="3">
        <v>43916.336345671298</v>
      </c>
      <c r="C1926" s="35">
        <v>25.84</v>
      </c>
      <c r="D1926" s="2">
        <v>971.27</v>
      </c>
      <c r="E1926" s="2">
        <v>86.68</v>
      </c>
      <c r="F1926" s="2">
        <v>355.5</v>
      </c>
      <c r="G1926" s="2">
        <v>335</v>
      </c>
      <c r="H1926" s="2">
        <v>0.41</v>
      </c>
      <c r="I1926" s="2">
        <v>25.77</v>
      </c>
      <c r="J1926" s="2">
        <v>25.41</v>
      </c>
      <c r="K1926" s="2">
        <v>596</v>
      </c>
      <c r="L1926" s="2">
        <v>574</v>
      </c>
      <c r="M1926" s="2">
        <v>1</v>
      </c>
    </row>
    <row r="1927" spans="1:67" x14ac:dyDescent="0.25">
      <c r="A1927" s="2">
        <v>1926</v>
      </c>
      <c r="B1927" s="3">
        <v>43916.337955312498</v>
      </c>
      <c r="C1927" s="35">
        <v>26.02</v>
      </c>
      <c r="D1927" s="2">
        <v>971.27</v>
      </c>
      <c r="E1927" s="2">
        <v>86.85</v>
      </c>
      <c r="F1927" s="2">
        <v>355.54</v>
      </c>
      <c r="G1927" s="2">
        <v>337</v>
      </c>
      <c r="H1927" s="2">
        <v>0.42</v>
      </c>
      <c r="I1927" s="2">
        <v>25.91</v>
      </c>
      <c r="J1927" s="2">
        <v>25.49</v>
      </c>
      <c r="K1927" s="2">
        <v>621</v>
      </c>
      <c r="L1927" s="2">
        <v>584</v>
      </c>
      <c r="M1927" s="2">
        <v>1</v>
      </c>
    </row>
    <row r="1928" spans="1:67" x14ac:dyDescent="0.25">
      <c r="A1928" s="2">
        <v>1927</v>
      </c>
      <c r="B1928" s="3">
        <v>43916.341191805557</v>
      </c>
      <c r="C1928" s="35">
        <v>26.51</v>
      </c>
      <c r="D1928" s="2">
        <v>971.39</v>
      </c>
      <c r="E1928" s="2">
        <v>87.4</v>
      </c>
      <c r="F1928" s="2">
        <v>354.52</v>
      </c>
      <c r="G1928" s="2">
        <v>339</v>
      </c>
      <c r="H1928" s="2">
        <v>0.45</v>
      </c>
      <c r="I1928" s="2">
        <v>26.37</v>
      </c>
      <c r="J1928" s="2">
        <v>25.97</v>
      </c>
      <c r="K1928" s="2">
        <v>590</v>
      </c>
      <c r="L1928" s="2">
        <v>584</v>
      </c>
      <c r="M1928" s="2">
        <v>1</v>
      </c>
    </row>
    <row r="1929" spans="1:67" x14ac:dyDescent="0.25">
      <c r="A1929" s="2">
        <v>1928</v>
      </c>
      <c r="B1929" s="3">
        <v>43916.343350694442</v>
      </c>
      <c r="C1929" s="35">
        <v>26.58</v>
      </c>
      <c r="D1929" s="2">
        <v>971.43</v>
      </c>
      <c r="E1929" s="2">
        <v>87.62</v>
      </c>
      <c r="F1929" s="2">
        <v>354.19</v>
      </c>
      <c r="G1929" s="2">
        <v>340</v>
      </c>
      <c r="H1929" s="2">
        <v>0.44</v>
      </c>
      <c r="I1929" s="2">
        <v>26.51</v>
      </c>
      <c r="J1929" s="2">
        <v>26.15</v>
      </c>
      <c r="K1929" s="2">
        <v>596</v>
      </c>
      <c r="L1929" s="2">
        <v>574</v>
      </c>
      <c r="M1929" s="2">
        <v>1</v>
      </c>
    </row>
    <row r="1930" spans="1:67" x14ac:dyDescent="0.25">
      <c r="A1930" s="2">
        <v>1929</v>
      </c>
      <c r="B1930" s="3">
        <v>43916.344961377312</v>
      </c>
      <c r="C1930" s="35">
        <v>26.5</v>
      </c>
      <c r="D1930" s="2">
        <v>971.47</v>
      </c>
      <c r="E1930" s="2">
        <v>87.82</v>
      </c>
      <c r="F1930" s="2">
        <v>353.78</v>
      </c>
      <c r="G1930" s="2">
        <v>343</v>
      </c>
      <c r="H1930" s="2">
        <v>0.46</v>
      </c>
      <c r="I1930" s="2">
        <v>26.47</v>
      </c>
      <c r="J1930" s="2">
        <v>26.11</v>
      </c>
      <c r="K1930" s="2">
        <v>606</v>
      </c>
      <c r="L1930" s="2">
        <v>579</v>
      </c>
      <c r="M1930" s="2">
        <v>1</v>
      </c>
    </row>
    <row r="1931" spans="1:67" x14ac:dyDescent="0.25">
      <c r="A1931" s="2">
        <v>1930</v>
      </c>
      <c r="B1931" s="3">
        <v>43916.34657065972</v>
      </c>
      <c r="C1931" s="35">
        <v>26.75</v>
      </c>
      <c r="D1931" s="2">
        <v>971.5</v>
      </c>
      <c r="E1931" s="2">
        <v>87.98</v>
      </c>
      <c r="F1931" s="2">
        <v>353.54</v>
      </c>
      <c r="G1931" s="2">
        <v>342</v>
      </c>
      <c r="H1931" s="2">
        <v>0.46</v>
      </c>
      <c r="I1931" s="2">
        <v>26.67</v>
      </c>
      <c r="J1931" s="2">
        <v>26.29</v>
      </c>
      <c r="K1931" s="2">
        <v>606</v>
      </c>
      <c r="L1931" s="2">
        <v>579</v>
      </c>
      <c r="M1931" s="2">
        <v>1</v>
      </c>
    </row>
    <row r="1932" spans="1:67" x14ac:dyDescent="0.25">
      <c r="A1932" s="2">
        <v>1931</v>
      </c>
      <c r="B1932" s="3">
        <v>43916.349809363426</v>
      </c>
      <c r="C1932" s="35">
        <v>26.98</v>
      </c>
      <c r="D1932" s="2">
        <v>971.56</v>
      </c>
      <c r="E1932" s="2">
        <v>88.15</v>
      </c>
      <c r="F1932" s="2">
        <v>353.04</v>
      </c>
      <c r="G1932" s="2">
        <v>341</v>
      </c>
      <c r="H1932" s="2">
        <v>0.45</v>
      </c>
      <c r="I1932" s="2">
        <v>26.91</v>
      </c>
      <c r="J1932" s="2">
        <v>26.53</v>
      </c>
      <c r="K1932" s="2">
        <v>637</v>
      </c>
      <c r="L1932" s="2">
        <v>589</v>
      </c>
      <c r="M1932" s="2">
        <v>1</v>
      </c>
    </row>
    <row r="1933" spans="1:67" x14ac:dyDescent="0.25">
      <c r="A1933" s="2">
        <v>1932</v>
      </c>
      <c r="B1933" s="3">
        <v>43916.351967453702</v>
      </c>
      <c r="C1933" s="35">
        <v>26.79</v>
      </c>
      <c r="D1933" s="2">
        <v>971.64</v>
      </c>
      <c r="E1933" s="2">
        <v>87.93</v>
      </c>
      <c r="F1933" s="2">
        <v>352.32</v>
      </c>
      <c r="G1933" s="2">
        <v>342</v>
      </c>
      <c r="H1933" s="2">
        <v>0.46</v>
      </c>
      <c r="I1933" s="2">
        <v>26.83</v>
      </c>
      <c r="J1933" s="2">
        <v>26.43</v>
      </c>
      <c r="K1933" s="2">
        <v>621</v>
      </c>
      <c r="L1933" s="2">
        <v>589</v>
      </c>
      <c r="M1933" s="2">
        <v>1</v>
      </c>
    </row>
    <row r="1934" spans="1:67" x14ac:dyDescent="0.25">
      <c r="A1934" s="2">
        <v>1933</v>
      </c>
      <c r="B1934" s="3">
        <v>43916.3535800463</v>
      </c>
      <c r="C1934" s="35">
        <v>26.98</v>
      </c>
      <c r="D1934" s="2">
        <v>971.64</v>
      </c>
      <c r="E1934" s="2">
        <v>87.7</v>
      </c>
      <c r="F1934" s="2">
        <v>352.31</v>
      </c>
      <c r="G1934" s="2">
        <v>336</v>
      </c>
      <c r="H1934" s="2">
        <v>0.44</v>
      </c>
      <c r="I1934" s="2">
        <v>26.85</v>
      </c>
      <c r="J1934" s="2">
        <v>26.43</v>
      </c>
      <c r="K1934" s="2">
        <v>590</v>
      </c>
      <c r="L1934" s="2">
        <v>579</v>
      </c>
      <c r="M1934" s="2">
        <v>1</v>
      </c>
    </row>
    <row r="1935" spans="1:67" x14ac:dyDescent="0.25">
      <c r="A1935" s="2">
        <v>1934</v>
      </c>
      <c r="B1935" s="3">
        <v>43916.355190914357</v>
      </c>
      <c r="C1935" s="35">
        <v>27.02</v>
      </c>
      <c r="D1935" s="2">
        <v>971.68</v>
      </c>
      <c r="E1935" s="2">
        <v>87.79</v>
      </c>
      <c r="F1935" s="2">
        <v>352.02</v>
      </c>
      <c r="G1935" s="2">
        <v>335</v>
      </c>
      <c r="H1935" s="2">
        <v>0.41</v>
      </c>
      <c r="I1935" s="2">
        <v>26.93</v>
      </c>
      <c r="J1935" s="2">
        <v>26.55</v>
      </c>
      <c r="K1935" s="2">
        <v>621</v>
      </c>
      <c r="L1935" s="2">
        <v>579</v>
      </c>
      <c r="M1935" s="2">
        <v>1</v>
      </c>
    </row>
    <row r="1936" spans="1:67" x14ac:dyDescent="0.25">
      <c r="A1936" s="2">
        <v>1935</v>
      </c>
      <c r="B1936" s="3">
        <v>43916.358428541665</v>
      </c>
      <c r="C1936" s="35">
        <v>27.01</v>
      </c>
      <c r="D1936" s="2">
        <v>971.77</v>
      </c>
      <c r="E1936" s="2">
        <v>87.89</v>
      </c>
      <c r="F1936" s="2">
        <v>351.18</v>
      </c>
      <c r="G1936" s="2">
        <v>341</v>
      </c>
      <c r="H1936" s="2">
        <v>0.45</v>
      </c>
      <c r="I1936" s="2">
        <v>26.95</v>
      </c>
      <c r="J1936" s="2">
        <v>26.55</v>
      </c>
      <c r="K1936" s="2">
        <v>621</v>
      </c>
      <c r="L1936" s="2">
        <v>579</v>
      </c>
      <c r="M1936" s="2">
        <v>1</v>
      </c>
    </row>
    <row r="1937" spans="1:67" x14ac:dyDescent="0.25">
      <c r="A1937" s="2">
        <v>1936</v>
      </c>
      <c r="B1937" s="3">
        <v>43916.36059733796</v>
      </c>
      <c r="C1937" s="35">
        <v>27.07</v>
      </c>
      <c r="D1937" s="2">
        <v>971.86</v>
      </c>
      <c r="E1937" s="2">
        <v>87.96</v>
      </c>
      <c r="F1937" s="2">
        <v>350.46</v>
      </c>
      <c r="G1937" s="2">
        <v>341</v>
      </c>
      <c r="H1937" s="2">
        <v>0.45</v>
      </c>
      <c r="I1937" s="2">
        <v>27.03</v>
      </c>
      <c r="J1937" s="2">
        <v>26.67</v>
      </c>
      <c r="K1937" s="2">
        <v>590</v>
      </c>
      <c r="L1937" s="2">
        <v>569</v>
      </c>
      <c r="M1937" s="2">
        <v>1</v>
      </c>
    </row>
    <row r="1938" spans="1:67" x14ac:dyDescent="0.25">
      <c r="A1938" s="2">
        <v>1937</v>
      </c>
      <c r="B1938" s="3">
        <v>43916.362208935185</v>
      </c>
      <c r="C1938" s="35">
        <v>26.98</v>
      </c>
      <c r="D1938" s="2">
        <v>971.88</v>
      </c>
      <c r="E1938" s="2">
        <v>87.88</v>
      </c>
      <c r="F1938" s="2">
        <v>350.25</v>
      </c>
      <c r="G1938" s="2">
        <v>342</v>
      </c>
      <c r="H1938" s="2">
        <v>0.47</v>
      </c>
      <c r="I1938" s="2">
        <v>26.93</v>
      </c>
      <c r="J1938" s="2">
        <v>26.49</v>
      </c>
      <c r="K1938" s="2">
        <v>606</v>
      </c>
      <c r="L1938" s="2">
        <v>569</v>
      </c>
      <c r="M1938" s="2">
        <v>1</v>
      </c>
    </row>
    <row r="1939" spans="1:67" x14ac:dyDescent="0.25">
      <c r="A1939" s="2">
        <v>1938</v>
      </c>
      <c r="B1939" s="3">
        <v>43916.363822337968</v>
      </c>
      <c r="C1939" s="35">
        <v>27.06</v>
      </c>
      <c r="D1939" s="2">
        <v>971.94</v>
      </c>
      <c r="E1939" s="2">
        <v>87.91</v>
      </c>
      <c r="F1939" s="2">
        <v>349.75</v>
      </c>
      <c r="G1939" s="2">
        <v>347</v>
      </c>
      <c r="H1939" s="2">
        <v>0.48</v>
      </c>
      <c r="I1939" s="2">
        <v>26.99</v>
      </c>
      <c r="J1939" s="2">
        <v>26.59</v>
      </c>
      <c r="K1939" s="2">
        <v>615</v>
      </c>
      <c r="L1939" s="2">
        <v>569</v>
      </c>
      <c r="M1939" s="2">
        <v>1</v>
      </c>
    </row>
    <row r="1940" spans="1:67" x14ac:dyDescent="0.25">
      <c r="A1940" s="2">
        <v>1939</v>
      </c>
      <c r="B1940" s="3">
        <v>43916.367057175928</v>
      </c>
      <c r="C1940" s="35">
        <v>27.32</v>
      </c>
      <c r="D1940" s="2">
        <v>971.95</v>
      </c>
      <c r="E1940" s="2">
        <v>87.92</v>
      </c>
      <c r="F1940" s="2">
        <v>349.7</v>
      </c>
      <c r="G1940" s="2">
        <v>353</v>
      </c>
      <c r="H1940" s="2">
        <v>0.51</v>
      </c>
      <c r="I1940" s="2">
        <v>27.27</v>
      </c>
      <c r="J1940" s="2">
        <v>26.87</v>
      </c>
      <c r="K1940" s="2">
        <v>584</v>
      </c>
      <c r="L1940" s="2">
        <v>554</v>
      </c>
      <c r="M1940" s="2">
        <v>1</v>
      </c>
    </row>
    <row r="1941" spans="1:67" x14ac:dyDescent="0.25">
      <c r="A1941" s="2">
        <v>1940</v>
      </c>
      <c r="B1941" s="3">
        <v>43916.369217465282</v>
      </c>
      <c r="C1941" s="35">
        <v>27.34</v>
      </c>
      <c r="D1941" s="2">
        <v>971.98</v>
      </c>
      <c r="E1941" s="2">
        <v>87.91</v>
      </c>
      <c r="F1941" s="2">
        <v>349.37</v>
      </c>
      <c r="G1941" s="2">
        <v>355</v>
      </c>
      <c r="H1941" s="2">
        <v>0.52</v>
      </c>
      <c r="I1941" s="2">
        <v>27.33</v>
      </c>
      <c r="J1941" s="2">
        <v>26.99</v>
      </c>
      <c r="K1941" s="2">
        <v>581</v>
      </c>
      <c r="L1941" s="2">
        <v>554</v>
      </c>
      <c r="M1941" s="2">
        <v>1</v>
      </c>
    </row>
    <row r="1942" spans="1:67" x14ac:dyDescent="0.25">
      <c r="A1942" s="2">
        <v>1941</v>
      </c>
      <c r="B1942" s="3">
        <v>43916.37082575231</v>
      </c>
      <c r="C1942" s="35">
        <v>27.52</v>
      </c>
      <c r="D1942" s="2">
        <v>972.03</v>
      </c>
      <c r="E1942" s="2">
        <v>87.95</v>
      </c>
      <c r="F1942" s="2">
        <v>348.99</v>
      </c>
      <c r="G1942" s="2">
        <v>356</v>
      </c>
      <c r="H1942" s="2">
        <v>0.54</v>
      </c>
      <c r="I1942" s="2">
        <v>27.45</v>
      </c>
      <c r="J1942" s="2">
        <v>27.15</v>
      </c>
      <c r="K1942" s="2">
        <v>571</v>
      </c>
      <c r="L1942" s="2">
        <v>549</v>
      </c>
      <c r="M1942" s="2">
        <v>1</v>
      </c>
    </row>
    <row r="1943" spans="1:67" x14ac:dyDescent="0.25">
      <c r="A1943" s="2">
        <v>1942</v>
      </c>
      <c r="B1943" s="3">
        <v>43916.372428946765</v>
      </c>
      <c r="C1943" s="35">
        <v>27.49</v>
      </c>
      <c r="D1943" s="2">
        <v>972.13</v>
      </c>
      <c r="E1943" s="2">
        <v>87.53</v>
      </c>
      <c r="F1943" s="2">
        <v>348.15</v>
      </c>
      <c r="G1943" s="2">
        <v>358</v>
      </c>
      <c r="H1943" s="2">
        <v>0.54</v>
      </c>
      <c r="I1943" s="2">
        <v>27.45</v>
      </c>
      <c r="J1943" s="2">
        <v>27.11</v>
      </c>
      <c r="K1943" s="2">
        <v>600</v>
      </c>
      <c r="L1943" s="2">
        <v>564</v>
      </c>
      <c r="M1943" s="2">
        <v>1</v>
      </c>
    </row>
    <row r="1944" spans="1:67" s="45" customFormat="1" x14ac:dyDescent="0.25">
      <c r="A1944" s="43">
        <v>1943</v>
      </c>
      <c r="B1944" s="44">
        <v>43916.375668819441</v>
      </c>
      <c r="C1944" s="35">
        <v>27.91</v>
      </c>
      <c r="D1944" s="43">
        <v>972.19</v>
      </c>
      <c r="E1944" s="43">
        <v>87.34</v>
      </c>
      <c r="F1944" s="43">
        <v>347.62</v>
      </c>
      <c r="G1944" s="43">
        <v>366</v>
      </c>
      <c r="H1944" s="43">
        <v>0.57999999999999996</v>
      </c>
      <c r="I1944" s="43">
        <v>27.85</v>
      </c>
      <c r="J1944" s="43">
        <v>27.49</v>
      </c>
      <c r="K1944" s="43">
        <v>540</v>
      </c>
      <c r="L1944" s="43">
        <v>554</v>
      </c>
      <c r="M1944" s="2">
        <v>1</v>
      </c>
      <c r="N1944" s="76">
        <f t="shared" ref="N1944:O1944" si="508">AVERAGE(C1944:C1963)</f>
        <v>28.652499999999996</v>
      </c>
      <c r="O1944" s="76">
        <f t="shared" si="508"/>
        <v>972.29350000000011</v>
      </c>
      <c r="P1944" s="76">
        <f t="shared" ref="P1944:V1944" si="509">AVERAGE(E1944:E1963)</f>
        <v>83.918500000000009</v>
      </c>
      <c r="Q1944" s="76">
        <f t="shared" si="509"/>
        <v>346.71449999999999</v>
      </c>
      <c r="R1944" s="76">
        <f t="shared" si="509"/>
        <v>397.85</v>
      </c>
      <c r="S1944" s="76">
        <f t="shared" si="509"/>
        <v>0.75500000000000012</v>
      </c>
      <c r="T1944" s="76">
        <f t="shared" si="509"/>
        <v>28.654999999999994</v>
      </c>
      <c r="U1944" s="76">
        <f t="shared" si="509"/>
        <v>28.242999999999995</v>
      </c>
      <c r="V1944" s="76">
        <f t="shared" si="509"/>
        <v>571.70000000000005</v>
      </c>
      <c r="W1944" s="71">
        <f t="shared" ref="W1944:X1944" si="510">STDEV(C1944:C1963)</f>
        <v>0.54628771097096318</v>
      </c>
      <c r="X1944" s="71">
        <f t="shared" si="510"/>
        <v>7.9158402154017662E-2</v>
      </c>
      <c r="Y1944" s="71">
        <f t="shared" ref="Y1944:AE1944" si="511">STDEV(E1944:E1963)</f>
        <v>2.3349051034475172</v>
      </c>
      <c r="Z1944" s="71">
        <f t="shared" si="511"/>
        <v>0.69315810454379689</v>
      </c>
      <c r="AA1944" s="71">
        <f t="shared" si="511"/>
        <v>17.048769055735061</v>
      </c>
      <c r="AB1944" s="71">
        <f t="shared" si="511"/>
        <v>8.9236527805247975E-2</v>
      </c>
      <c r="AC1944" s="71">
        <f t="shared" si="511"/>
        <v>0.56594122811844194</v>
      </c>
      <c r="AD1944" s="71">
        <f t="shared" si="511"/>
        <v>0.54942170554712855</v>
      </c>
      <c r="AE1944" s="71">
        <f t="shared" si="511"/>
        <v>17.714400921284359</v>
      </c>
      <c r="AF1944" s="141">
        <f>AVERAGE(C1944:C2002)</f>
        <v>30.806440677966116</v>
      </c>
      <c r="AG1944" s="141">
        <f t="shared" ref="AG1944:AN1944" si="512">AVERAGE(D1944:D2002)</f>
        <v>971.8774576271187</v>
      </c>
      <c r="AH1944" s="141">
        <f t="shared" si="512"/>
        <v>71.573389830508447</v>
      </c>
      <c r="AI1944" s="141">
        <f t="shared" si="512"/>
        <v>350.29779661016948</v>
      </c>
      <c r="AJ1944" s="141">
        <f t="shared" si="512"/>
        <v>439.27118644067798</v>
      </c>
      <c r="AK1944" s="141">
        <f t="shared" si="512"/>
        <v>0.97694915254237313</v>
      </c>
      <c r="AL1944" s="141">
        <f t="shared" si="512"/>
        <v>30.834406779661013</v>
      </c>
      <c r="AM1944" s="141">
        <f t="shared" si="512"/>
        <v>30.356779661016951</v>
      </c>
      <c r="AN1944" s="141">
        <f t="shared" si="512"/>
        <v>553.45762711864404</v>
      </c>
      <c r="AO1944" s="140">
        <f>STDEV(C1944:C2002)</f>
        <v>1.9167310198498655</v>
      </c>
      <c r="AP1944" s="140">
        <f t="shared" ref="AP1944:AW1944" si="513">STDEV(D1944:D2002)</f>
        <v>0.56246867566524639</v>
      </c>
      <c r="AQ1944" s="140">
        <f t="shared" si="513"/>
        <v>14.068172394374127</v>
      </c>
      <c r="AR1944" s="140">
        <f t="shared" si="513"/>
        <v>4.8416120383951791</v>
      </c>
      <c r="AS1944" s="140">
        <f t="shared" si="513"/>
        <v>35.778933557320059</v>
      </c>
      <c r="AT1944" s="140">
        <f t="shared" si="513"/>
        <v>0.19161972252253551</v>
      </c>
      <c r="AU1944" s="140">
        <f t="shared" si="513"/>
        <v>1.9317387836426294</v>
      </c>
      <c r="AV1944" s="140">
        <f t="shared" si="513"/>
        <v>1.8855882103178145</v>
      </c>
      <c r="AW1944" s="140">
        <f t="shared" si="513"/>
        <v>19.522155436658252</v>
      </c>
      <c r="AX1944" s="34"/>
      <c r="AY1944" s="34"/>
      <c r="AZ1944" s="34"/>
      <c r="BA1944" s="34"/>
      <c r="BB1944" s="34"/>
      <c r="BC1944" s="34"/>
      <c r="BD1944" s="34"/>
      <c r="BE1944" s="34"/>
      <c r="BF1944" s="34"/>
      <c r="BG1944" s="34"/>
      <c r="BH1944" s="34"/>
      <c r="BI1944" s="34"/>
      <c r="BJ1944" s="34"/>
      <c r="BK1944" s="34"/>
      <c r="BL1944" s="34"/>
      <c r="BM1944" s="34"/>
      <c r="BN1944" s="34"/>
      <c r="BO1944" s="34"/>
    </row>
    <row r="1945" spans="1:67" x14ac:dyDescent="0.25">
      <c r="A1945" s="2">
        <v>1944</v>
      </c>
      <c r="B1945" s="3">
        <v>43916.377836597225</v>
      </c>
      <c r="C1945" s="35">
        <v>27.92</v>
      </c>
      <c r="D1945" s="2">
        <v>972.17</v>
      </c>
      <c r="E1945" s="2">
        <v>87.21</v>
      </c>
      <c r="F1945" s="2">
        <v>347.79</v>
      </c>
      <c r="G1945" s="2">
        <v>369</v>
      </c>
      <c r="H1945" s="2">
        <v>0.62</v>
      </c>
      <c r="I1945" s="2">
        <v>27.91</v>
      </c>
      <c r="J1945" s="2">
        <v>27.55</v>
      </c>
      <c r="K1945" s="2">
        <v>590</v>
      </c>
      <c r="L1945" s="2">
        <v>574</v>
      </c>
      <c r="M1945" s="2">
        <v>1</v>
      </c>
    </row>
    <row r="1946" spans="1:67" x14ac:dyDescent="0.25">
      <c r="A1946" s="2">
        <v>1945</v>
      </c>
      <c r="B1946" s="3">
        <v>43916.379449988424</v>
      </c>
      <c r="C1946" s="35">
        <v>27.81</v>
      </c>
      <c r="D1946" s="2">
        <v>972.22</v>
      </c>
      <c r="E1946" s="2">
        <v>84.71</v>
      </c>
      <c r="F1946" s="2">
        <v>347.38</v>
      </c>
      <c r="G1946" s="2">
        <v>374</v>
      </c>
      <c r="H1946" s="2">
        <v>0.63</v>
      </c>
      <c r="I1946" s="2">
        <v>27.79</v>
      </c>
      <c r="J1946" s="2">
        <v>27.37</v>
      </c>
      <c r="K1946" s="2">
        <v>600</v>
      </c>
      <c r="L1946" s="2">
        <v>574</v>
      </c>
      <c r="M1946" s="2">
        <v>1</v>
      </c>
    </row>
    <row r="1947" spans="1:67" x14ac:dyDescent="0.25">
      <c r="A1947" s="2">
        <v>1946</v>
      </c>
      <c r="B1947" s="3">
        <v>43916.381057199076</v>
      </c>
      <c r="C1947" s="35">
        <v>28.01</v>
      </c>
      <c r="D1947" s="2">
        <v>972.21</v>
      </c>
      <c r="E1947" s="2">
        <v>85.28</v>
      </c>
      <c r="F1947" s="2">
        <v>347.41</v>
      </c>
      <c r="G1947" s="2">
        <v>379</v>
      </c>
      <c r="H1947" s="2">
        <v>0.65</v>
      </c>
      <c r="I1947" s="2">
        <v>27.95</v>
      </c>
      <c r="J1947" s="2">
        <v>27.61</v>
      </c>
      <c r="K1947" s="2">
        <v>581</v>
      </c>
      <c r="L1947" s="2">
        <v>559</v>
      </c>
      <c r="M1947" s="2">
        <v>1</v>
      </c>
    </row>
    <row r="1948" spans="1:67" x14ac:dyDescent="0.25">
      <c r="A1948" s="2">
        <v>1947</v>
      </c>
      <c r="B1948" s="3">
        <v>43916.384299074074</v>
      </c>
      <c r="C1948" s="35">
        <v>28.05</v>
      </c>
      <c r="D1948" s="2">
        <v>972.25</v>
      </c>
      <c r="E1948" s="2">
        <v>85.67</v>
      </c>
      <c r="F1948" s="2">
        <v>347.11</v>
      </c>
      <c r="G1948" s="2">
        <v>383</v>
      </c>
      <c r="H1948" s="2">
        <v>0.69</v>
      </c>
      <c r="I1948" s="2">
        <v>28.07</v>
      </c>
      <c r="J1948" s="2">
        <v>27.73</v>
      </c>
      <c r="K1948" s="2">
        <v>584</v>
      </c>
      <c r="L1948" s="2">
        <v>559</v>
      </c>
      <c r="M1948" s="2">
        <v>1</v>
      </c>
    </row>
    <row r="1949" spans="1:67" x14ac:dyDescent="0.25">
      <c r="A1949" s="2">
        <v>1948</v>
      </c>
      <c r="B1949" s="3">
        <v>43916.386455567132</v>
      </c>
      <c r="C1949" s="35">
        <v>28.18</v>
      </c>
      <c r="D1949" s="2">
        <v>972.2</v>
      </c>
      <c r="E1949" s="2">
        <v>85.71</v>
      </c>
      <c r="F1949" s="2">
        <v>347.52</v>
      </c>
      <c r="G1949" s="2">
        <v>389</v>
      </c>
      <c r="H1949" s="2">
        <v>0.7</v>
      </c>
      <c r="I1949" s="2">
        <v>28.17</v>
      </c>
      <c r="J1949" s="2">
        <v>27.73</v>
      </c>
      <c r="K1949" s="2">
        <v>596</v>
      </c>
      <c r="L1949" s="2">
        <v>564</v>
      </c>
      <c r="M1949" s="2">
        <v>1</v>
      </c>
    </row>
    <row r="1950" spans="1:67" x14ac:dyDescent="0.25">
      <c r="A1950" s="2">
        <v>1949</v>
      </c>
      <c r="B1950" s="3">
        <v>43916.388068865737</v>
      </c>
      <c r="C1950" s="35">
        <v>28.32</v>
      </c>
      <c r="D1950" s="2">
        <v>972.24</v>
      </c>
      <c r="E1950" s="2">
        <v>85.74</v>
      </c>
      <c r="F1950" s="2">
        <v>347.2</v>
      </c>
      <c r="G1950" s="2">
        <v>390</v>
      </c>
      <c r="H1950" s="2">
        <v>0.71</v>
      </c>
      <c r="I1950" s="2">
        <v>28.31</v>
      </c>
      <c r="J1950" s="2">
        <v>27.81</v>
      </c>
      <c r="K1950" s="2">
        <v>584</v>
      </c>
      <c r="L1950" s="2">
        <v>549</v>
      </c>
      <c r="M1950" s="2">
        <v>1</v>
      </c>
    </row>
    <row r="1951" spans="1:67" x14ac:dyDescent="0.25">
      <c r="A1951" s="2">
        <v>1950</v>
      </c>
      <c r="B1951" s="3">
        <v>43916.389677210653</v>
      </c>
      <c r="C1951" s="35">
        <v>28.29</v>
      </c>
      <c r="D1951" s="2">
        <v>972.25</v>
      </c>
      <c r="E1951" s="2">
        <v>85.14</v>
      </c>
      <c r="F1951" s="2">
        <v>347.11</v>
      </c>
      <c r="G1951" s="2">
        <v>390</v>
      </c>
      <c r="H1951" s="2">
        <v>0.71</v>
      </c>
      <c r="I1951" s="2">
        <v>28.33</v>
      </c>
      <c r="J1951" s="2">
        <v>27.93</v>
      </c>
      <c r="K1951" s="2">
        <v>575</v>
      </c>
      <c r="L1951" s="2">
        <v>554</v>
      </c>
      <c r="M1951" s="2">
        <v>1</v>
      </c>
    </row>
    <row r="1952" spans="1:67" x14ac:dyDescent="0.25">
      <c r="A1952" s="2">
        <v>1951</v>
      </c>
      <c r="B1952" s="3">
        <v>43916.392918067126</v>
      </c>
      <c r="C1952" s="35">
        <v>28.55</v>
      </c>
      <c r="D1952" s="2">
        <v>972.27</v>
      </c>
      <c r="E1952" s="2">
        <v>84.07</v>
      </c>
      <c r="F1952" s="2">
        <v>346.88</v>
      </c>
      <c r="G1952" s="2">
        <v>397</v>
      </c>
      <c r="H1952" s="2">
        <v>0.76</v>
      </c>
      <c r="I1952" s="2">
        <v>28.53</v>
      </c>
      <c r="J1952" s="2">
        <v>28.11</v>
      </c>
      <c r="K1952" s="2">
        <v>584</v>
      </c>
      <c r="L1952" s="2">
        <v>554</v>
      </c>
      <c r="M1952" s="2">
        <v>1</v>
      </c>
    </row>
    <row r="1953" spans="1:67" x14ac:dyDescent="0.25">
      <c r="A1953" s="2">
        <v>1952</v>
      </c>
      <c r="B1953" s="3">
        <v>43916.395078622685</v>
      </c>
      <c r="C1953" s="35">
        <v>28.75</v>
      </c>
      <c r="D1953" s="2">
        <v>972.28</v>
      </c>
      <c r="E1953" s="2">
        <v>84.35</v>
      </c>
      <c r="F1953" s="2">
        <v>346.82</v>
      </c>
      <c r="G1953" s="2">
        <v>401</v>
      </c>
      <c r="H1953" s="2">
        <v>0.77</v>
      </c>
      <c r="I1953" s="2">
        <v>28.67</v>
      </c>
      <c r="J1953" s="2">
        <v>28.23</v>
      </c>
      <c r="K1953" s="2">
        <v>581</v>
      </c>
      <c r="L1953" s="2">
        <v>549</v>
      </c>
      <c r="M1953" s="2">
        <v>1</v>
      </c>
    </row>
    <row r="1954" spans="1:67" x14ac:dyDescent="0.25">
      <c r="A1954" s="2">
        <v>1953</v>
      </c>
      <c r="B1954" s="3">
        <v>43916.396689988425</v>
      </c>
      <c r="C1954" s="35">
        <v>28.88</v>
      </c>
      <c r="D1954" s="2">
        <v>972.28</v>
      </c>
      <c r="E1954" s="2">
        <v>84.72</v>
      </c>
      <c r="F1954" s="2">
        <v>346.85</v>
      </c>
      <c r="G1954" s="2">
        <v>404</v>
      </c>
      <c r="H1954" s="2">
        <v>0.78</v>
      </c>
      <c r="I1954" s="2">
        <v>28.83</v>
      </c>
      <c r="J1954" s="2">
        <v>28.45</v>
      </c>
      <c r="K1954" s="2">
        <v>571</v>
      </c>
      <c r="L1954" s="2">
        <v>544</v>
      </c>
      <c r="M1954" s="2">
        <v>1</v>
      </c>
    </row>
    <row r="1955" spans="1:67" x14ac:dyDescent="0.25">
      <c r="A1955" s="2">
        <v>1954</v>
      </c>
      <c r="B1955" s="3">
        <v>43916.398300138884</v>
      </c>
      <c r="C1955" s="35">
        <v>28.97</v>
      </c>
      <c r="D1955" s="2">
        <v>972.28</v>
      </c>
      <c r="E1955" s="2">
        <v>85.03</v>
      </c>
      <c r="F1955" s="2">
        <v>346.86</v>
      </c>
      <c r="G1955" s="2">
        <v>405</v>
      </c>
      <c r="H1955" s="2">
        <v>0.79</v>
      </c>
      <c r="I1955" s="2">
        <v>29.01</v>
      </c>
      <c r="J1955" s="2">
        <v>28.57</v>
      </c>
      <c r="K1955" s="2">
        <v>584</v>
      </c>
      <c r="L1955" s="2">
        <v>554</v>
      </c>
      <c r="M1955" s="2">
        <v>1</v>
      </c>
    </row>
    <row r="1956" spans="1:67" x14ac:dyDescent="0.25">
      <c r="A1956" s="2">
        <v>1955</v>
      </c>
      <c r="B1956" s="3">
        <v>43916.401540509258</v>
      </c>
      <c r="C1956" s="35">
        <v>28.93</v>
      </c>
      <c r="D1956" s="2">
        <v>972.37</v>
      </c>
      <c r="E1956" s="2">
        <v>83.32</v>
      </c>
      <c r="F1956" s="2">
        <v>346.09</v>
      </c>
      <c r="G1956" s="2">
        <v>409</v>
      </c>
      <c r="H1956" s="2">
        <v>0.81</v>
      </c>
      <c r="I1956" s="2">
        <v>29.05</v>
      </c>
      <c r="J1956" s="2">
        <v>28.63</v>
      </c>
      <c r="K1956" s="2">
        <v>559</v>
      </c>
      <c r="L1956" s="2">
        <v>529</v>
      </c>
      <c r="M1956" s="2">
        <v>1</v>
      </c>
    </row>
    <row r="1957" spans="1:67" x14ac:dyDescent="0.25">
      <c r="A1957" s="2">
        <v>1956</v>
      </c>
      <c r="B1957" s="3">
        <v>43916.403701689815</v>
      </c>
      <c r="C1957" s="35">
        <v>28.98</v>
      </c>
      <c r="D1957" s="2">
        <v>972.33</v>
      </c>
      <c r="E1957" s="2">
        <v>82.44</v>
      </c>
      <c r="F1957" s="2">
        <v>346.37</v>
      </c>
      <c r="G1957" s="2">
        <v>407</v>
      </c>
      <c r="H1957" s="2">
        <v>0.81</v>
      </c>
      <c r="I1957" s="2">
        <v>28.99</v>
      </c>
      <c r="J1957" s="2">
        <v>28.57</v>
      </c>
      <c r="K1957" s="2">
        <v>575</v>
      </c>
      <c r="L1957" s="2">
        <v>533</v>
      </c>
      <c r="M1957" s="2">
        <v>1</v>
      </c>
    </row>
    <row r="1958" spans="1:67" x14ac:dyDescent="0.25">
      <c r="A1958" s="2">
        <v>1957</v>
      </c>
      <c r="B1958" s="3">
        <v>43916.405312569448</v>
      </c>
      <c r="C1958" s="35">
        <v>29.05</v>
      </c>
      <c r="D1958" s="2">
        <v>972.37</v>
      </c>
      <c r="E1958" s="2">
        <v>83.02</v>
      </c>
      <c r="F1958" s="2">
        <v>346.08</v>
      </c>
      <c r="G1958" s="2">
        <v>410</v>
      </c>
      <c r="H1958" s="2">
        <v>0.81</v>
      </c>
      <c r="I1958" s="2">
        <v>29.09</v>
      </c>
      <c r="J1958" s="2">
        <v>28.65</v>
      </c>
      <c r="K1958" s="2">
        <v>575</v>
      </c>
      <c r="L1958" s="2">
        <v>523</v>
      </c>
      <c r="M1958" s="2">
        <v>1</v>
      </c>
    </row>
    <row r="1959" spans="1:67" x14ac:dyDescent="0.25">
      <c r="A1959" s="2">
        <v>1958</v>
      </c>
      <c r="B1959" s="3">
        <v>43916.406923472226</v>
      </c>
      <c r="C1959" s="35">
        <v>29.15</v>
      </c>
      <c r="D1959" s="2">
        <v>972.36</v>
      </c>
      <c r="E1959" s="2">
        <v>80.23</v>
      </c>
      <c r="F1959" s="2">
        <v>346.13</v>
      </c>
      <c r="G1959" s="2">
        <v>412</v>
      </c>
      <c r="H1959" s="2">
        <v>0.83</v>
      </c>
      <c r="I1959" s="2">
        <v>29.13</v>
      </c>
      <c r="J1959" s="2">
        <v>28.69</v>
      </c>
      <c r="K1959" s="2">
        <v>550</v>
      </c>
      <c r="L1959" s="2">
        <v>524</v>
      </c>
      <c r="M1959" s="2">
        <v>1</v>
      </c>
    </row>
    <row r="1960" spans="1:67" x14ac:dyDescent="0.25">
      <c r="A1960" s="2">
        <v>1959</v>
      </c>
      <c r="B1960" s="3">
        <v>43916.41016511574</v>
      </c>
      <c r="C1960" s="35">
        <v>29.45</v>
      </c>
      <c r="D1960" s="2">
        <v>972.37</v>
      </c>
      <c r="E1960" s="2">
        <v>83.09</v>
      </c>
      <c r="F1960" s="2">
        <v>346.03</v>
      </c>
      <c r="G1960" s="2">
        <v>414</v>
      </c>
      <c r="H1960" s="2">
        <v>0.84</v>
      </c>
      <c r="I1960" s="2">
        <v>29.45</v>
      </c>
      <c r="J1960" s="2">
        <v>28.97</v>
      </c>
      <c r="K1960" s="2">
        <v>550</v>
      </c>
      <c r="L1960" s="2">
        <v>519</v>
      </c>
      <c r="M1960" s="2">
        <v>1</v>
      </c>
    </row>
    <row r="1961" spans="1:67" x14ac:dyDescent="0.25">
      <c r="A1961" s="2">
        <v>1960</v>
      </c>
      <c r="B1961" s="3">
        <v>43916.412324421297</v>
      </c>
      <c r="C1961" s="35">
        <v>29.42</v>
      </c>
      <c r="D1961" s="2">
        <v>972.4</v>
      </c>
      <c r="E1961" s="2">
        <v>82.94</v>
      </c>
      <c r="F1961" s="2">
        <v>345.77</v>
      </c>
      <c r="G1961" s="2">
        <v>415</v>
      </c>
      <c r="H1961" s="2">
        <v>0.85</v>
      </c>
      <c r="I1961" s="2">
        <v>29.39</v>
      </c>
      <c r="J1961" s="2">
        <v>28.99</v>
      </c>
      <c r="K1961" s="2">
        <v>543</v>
      </c>
      <c r="L1961" s="2">
        <v>523</v>
      </c>
      <c r="M1961" s="2">
        <v>1</v>
      </c>
    </row>
    <row r="1962" spans="1:67" x14ac:dyDescent="0.25">
      <c r="A1962" s="2">
        <v>1961</v>
      </c>
      <c r="B1962" s="3">
        <v>43916.413925451387</v>
      </c>
      <c r="C1962" s="35">
        <v>29.14</v>
      </c>
      <c r="D1962" s="2">
        <v>972.42</v>
      </c>
      <c r="E1962" s="2">
        <v>78.209999999999994</v>
      </c>
      <c r="F1962" s="2">
        <v>345.58</v>
      </c>
      <c r="G1962" s="2">
        <v>421</v>
      </c>
      <c r="H1962" s="2">
        <v>0.87</v>
      </c>
      <c r="I1962" s="2">
        <v>29.31</v>
      </c>
      <c r="J1962" s="2">
        <v>28.89</v>
      </c>
      <c r="K1962" s="2">
        <v>556</v>
      </c>
      <c r="L1962" s="2">
        <v>524</v>
      </c>
      <c r="M1962" s="2">
        <v>1</v>
      </c>
    </row>
    <row r="1963" spans="1:67" x14ac:dyDescent="0.25">
      <c r="A1963" s="2">
        <v>1962</v>
      </c>
      <c r="B1963" s="3">
        <v>43916.415536944449</v>
      </c>
      <c r="C1963" s="35">
        <v>29.29</v>
      </c>
      <c r="D1963" s="2">
        <v>972.41</v>
      </c>
      <c r="E1963" s="2">
        <v>80.150000000000006</v>
      </c>
      <c r="F1963" s="2">
        <v>345.69</v>
      </c>
      <c r="G1963" s="2">
        <v>422</v>
      </c>
      <c r="H1963" s="2">
        <v>0.89</v>
      </c>
      <c r="I1963" s="2">
        <v>29.27</v>
      </c>
      <c r="J1963" s="2">
        <v>28.89</v>
      </c>
      <c r="K1963" s="2">
        <v>556</v>
      </c>
      <c r="L1963" s="2">
        <v>523</v>
      </c>
      <c r="M1963" s="2">
        <v>1</v>
      </c>
    </row>
    <row r="1964" spans="1:67" s="45" customFormat="1" x14ac:dyDescent="0.25">
      <c r="A1964" s="43">
        <v>1963</v>
      </c>
      <c r="B1964" s="44">
        <v>43916.418779525462</v>
      </c>
      <c r="C1964" s="35">
        <v>29.58</v>
      </c>
      <c r="D1964" s="43">
        <v>972.4</v>
      </c>
      <c r="E1964" s="43">
        <v>81.52</v>
      </c>
      <c r="F1964" s="43">
        <v>345.76</v>
      </c>
      <c r="G1964" s="43">
        <v>426</v>
      </c>
      <c r="H1964" s="43">
        <v>0.91</v>
      </c>
      <c r="I1964" s="43">
        <v>29.63</v>
      </c>
      <c r="J1964" s="43">
        <v>29.23</v>
      </c>
      <c r="K1964" s="43">
        <v>550</v>
      </c>
      <c r="L1964" s="43">
        <v>538</v>
      </c>
      <c r="M1964" s="2">
        <v>1</v>
      </c>
      <c r="N1964" s="76">
        <f t="shared" ref="N1964:O1964" si="514">AVERAGE(C1964:C1982)</f>
        <v>30.751578947368419</v>
      </c>
      <c r="O1964" s="76">
        <f t="shared" si="514"/>
        <v>972.18631578947372</v>
      </c>
      <c r="P1964" s="76">
        <f t="shared" ref="P1964:V1964" si="515">AVERAGE(E1964:E1982)</f>
        <v>77.228947368421075</v>
      </c>
      <c r="Q1964" s="76">
        <f t="shared" si="515"/>
        <v>347.65631578947369</v>
      </c>
      <c r="R1964" s="76">
        <f t="shared" si="515"/>
        <v>443.21052631578948</v>
      </c>
      <c r="S1964" s="76">
        <f t="shared" si="515"/>
        <v>0.99736842105263135</v>
      </c>
      <c r="T1964" s="76">
        <f t="shared" si="515"/>
        <v>30.792105263157893</v>
      </c>
      <c r="U1964" s="76">
        <f t="shared" si="515"/>
        <v>30.288947368421052</v>
      </c>
      <c r="V1964" s="76">
        <f t="shared" si="515"/>
        <v>545.57894736842104</v>
      </c>
      <c r="W1964" s="71">
        <f t="shared" ref="W1964:X1964" si="516">STDEV(C1964:C1982)</f>
        <v>0.86399757688635748</v>
      </c>
      <c r="X1964" s="71">
        <f t="shared" si="516"/>
        <v>0.20000584786771372</v>
      </c>
      <c r="Y1964" s="71">
        <f t="shared" ref="Y1964:AE1964" si="517">STDEV(E1964:E1982)</f>
        <v>4.7242905343164034</v>
      </c>
      <c r="Z1964" s="71">
        <f t="shared" si="517"/>
        <v>1.7574704376407817</v>
      </c>
      <c r="AA1964" s="71">
        <f t="shared" si="517"/>
        <v>11.438623398956619</v>
      </c>
      <c r="AB1964" s="71">
        <f t="shared" si="517"/>
        <v>5.933353045502443E-2</v>
      </c>
      <c r="AC1964" s="71">
        <f t="shared" si="517"/>
        <v>0.85689088471292152</v>
      </c>
      <c r="AD1964" s="71">
        <f t="shared" si="517"/>
        <v>0.82960428811198961</v>
      </c>
      <c r="AE1964" s="71">
        <f t="shared" si="517"/>
        <v>16.084208229998918</v>
      </c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34"/>
      <c r="AY1964" s="34"/>
      <c r="AZ1964" s="34"/>
      <c r="BA1964" s="34"/>
      <c r="BB1964" s="34"/>
      <c r="BC1964" s="34"/>
      <c r="BD1964" s="34"/>
      <c r="BE1964" s="34"/>
      <c r="BF1964" s="34"/>
      <c r="BG1964" s="34"/>
      <c r="BH1964" s="34"/>
      <c r="BI1964" s="34"/>
      <c r="BJ1964" s="34"/>
      <c r="BK1964" s="34"/>
      <c r="BL1964" s="34"/>
      <c r="BM1964" s="34"/>
      <c r="BN1964" s="34"/>
      <c r="BO1964" s="34"/>
    </row>
    <row r="1965" spans="1:67" x14ac:dyDescent="0.25">
      <c r="A1965" s="2">
        <v>1964</v>
      </c>
      <c r="B1965" s="3">
        <v>43916.420939826392</v>
      </c>
      <c r="C1965" s="35">
        <v>29.57</v>
      </c>
      <c r="D1965" s="2">
        <v>972.4</v>
      </c>
      <c r="E1965" s="2">
        <v>81.37</v>
      </c>
      <c r="F1965" s="2">
        <v>345.82</v>
      </c>
      <c r="G1965" s="2">
        <v>429</v>
      </c>
      <c r="H1965" s="2">
        <v>0.92</v>
      </c>
      <c r="I1965" s="2">
        <v>29.63</v>
      </c>
      <c r="J1965" s="2">
        <v>29.15</v>
      </c>
      <c r="K1965" s="2">
        <v>559</v>
      </c>
      <c r="L1965" s="2">
        <v>539</v>
      </c>
      <c r="M1965" s="2">
        <v>1</v>
      </c>
    </row>
    <row r="1966" spans="1:67" x14ac:dyDescent="0.25">
      <c r="A1966" s="2">
        <v>1965</v>
      </c>
      <c r="B1966" s="3">
        <v>43916.422552303236</v>
      </c>
      <c r="C1966" s="35">
        <v>29.53</v>
      </c>
      <c r="D1966" s="2">
        <v>972.39</v>
      </c>
      <c r="E1966" s="2">
        <v>80.349999999999994</v>
      </c>
      <c r="F1966" s="2">
        <v>345.87</v>
      </c>
      <c r="G1966" s="2">
        <v>431</v>
      </c>
      <c r="H1966" s="2">
        <v>0.92</v>
      </c>
      <c r="I1966" s="2">
        <v>29.63</v>
      </c>
      <c r="J1966" s="2">
        <v>29.19</v>
      </c>
      <c r="K1966" s="2">
        <v>565</v>
      </c>
      <c r="L1966" s="2">
        <v>533</v>
      </c>
      <c r="M1966" s="2">
        <v>1</v>
      </c>
    </row>
    <row r="1967" spans="1:67" x14ac:dyDescent="0.25">
      <c r="A1967" s="2">
        <v>1966</v>
      </c>
      <c r="B1967" s="3">
        <v>43916.424162407406</v>
      </c>
      <c r="C1967" s="35">
        <v>29.66</v>
      </c>
      <c r="D1967" s="2">
        <v>972.38</v>
      </c>
      <c r="E1967" s="2">
        <v>80.069999999999993</v>
      </c>
      <c r="F1967" s="2">
        <v>345.97</v>
      </c>
      <c r="G1967" s="2">
        <v>429</v>
      </c>
      <c r="H1967" s="2">
        <v>0.93</v>
      </c>
      <c r="I1967" s="2">
        <v>29.73</v>
      </c>
      <c r="J1967" s="2">
        <v>29.25</v>
      </c>
      <c r="K1967" s="2">
        <v>556</v>
      </c>
      <c r="L1967" s="2">
        <v>533</v>
      </c>
      <c r="M1967" s="2">
        <v>1</v>
      </c>
    </row>
    <row r="1968" spans="1:67" x14ac:dyDescent="0.25">
      <c r="A1968" s="2">
        <v>1967</v>
      </c>
      <c r="B1968" s="3">
        <v>43916.427404710645</v>
      </c>
      <c r="C1968" s="35">
        <v>29.89</v>
      </c>
      <c r="D1968" s="2">
        <v>972.36</v>
      </c>
      <c r="E1968" s="2">
        <v>78.2</v>
      </c>
      <c r="F1968" s="2">
        <v>346.11</v>
      </c>
      <c r="G1968" s="2">
        <v>431</v>
      </c>
      <c r="H1968" s="2">
        <v>0.93</v>
      </c>
      <c r="I1968" s="2">
        <v>29.97</v>
      </c>
      <c r="J1968" s="2">
        <v>29.45</v>
      </c>
      <c r="K1968" s="2">
        <v>556</v>
      </c>
      <c r="L1968" s="2">
        <v>529</v>
      </c>
      <c r="M1968" s="2">
        <v>1</v>
      </c>
    </row>
    <row r="1969" spans="1:67" x14ac:dyDescent="0.25">
      <c r="A1969" s="2">
        <v>1968</v>
      </c>
      <c r="B1969" s="3">
        <v>43916.429564340273</v>
      </c>
      <c r="C1969" s="35">
        <v>30.21</v>
      </c>
      <c r="D1969" s="2">
        <v>972.35</v>
      </c>
      <c r="E1969" s="2">
        <v>78.98</v>
      </c>
      <c r="F1969" s="2">
        <v>346.19</v>
      </c>
      <c r="G1969" s="2">
        <v>432</v>
      </c>
      <c r="H1969" s="2">
        <v>0.94</v>
      </c>
      <c r="I1969" s="2">
        <v>30.17</v>
      </c>
      <c r="J1969" s="2">
        <v>29.71</v>
      </c>
      <c r="K1969" s="2">
        <v>543</v>
      </c>
      <c r="L1969" s="2">
        <v>524</v>
      </c>
      <c r="M1969" s="2">
        <v>1</v>
      </c>
    </row>
    <row r="1970" spans="1:67" x14ac:dyDescent="0.25">
      <c r="A1970" s="2">
        <v>1969</v>
      </c>
      <c r="B1970" s="3">
        <v>43916.431180659725</v>
      </c>
      <c r="C1970" s="35">
        <v>30.39</v>
      </c>
      <c r="D1970" s="2">
        <v>972.28</v>
      </c>
      <c r="E1970" s="2">
        <v>80.77</v>
      </c>
      <c r="F1970" s="2">
        <v>346.85</v>
      </c>
      <c r="G1970" s="2">
        <v>435</v>
      </c>
      <c r="H1970" s="2">
        <v>0.95</v>
      </c>
      <c r="I1970" s="2">
        <v>30.37</v>
      </c>
      <c r="J1970" s="2">
        <v>29.89</v>
      </c>
      <c r="K1970" s="2">
        <v>565</v>
      </c>
      <c r="L1970" s="2">
        <v>524</v>
      </c>
      <c r="M1970" s="2">
        <v>1</v>
      </c>
    </row>
    <row r="1971" spans="1:67" x14ac:dyDescent="0.25">
      <c r="A1971" s="2">
        <v>1970</v>
      </c>
      <c r="B1971" s="3">
        <v>43916.432787951388</v>
      </c>
      <c r="C1971" s="35">
        <v>30.42</v>
      </c>
      <c r="D1971" s="2">
        <v>972.29</v>
      </c>
      <c r="E1971" s="2">
        <v>77.61</v>
      </c>
      <c r="F1971" s="2">
        <v>346.73</v>
      </c>
      <c r="G1971" s="2">
        <v>439</v>
      </c>
      <c r="H1971" s="2">
        <v>0.99</v>
      </c>
      <c r="I1971" s="2">
        <v>30.47</v>
      </c>
      <c r="J1971" s="2">
        <v>29.91</v>
      </c>
      <c r="K1971" s="2">
        <v>559</v>
      </c>
      <c r="L1971" s="2">
        <v>529</v>
      </c>
      <c r="M1971" s="2">
        <v>1</v>
      </c>
    </row>
    <row r="1972" spans="1:67" x14ac:dyDescent="0.25">
      <c r="A1972" s="2">
        <v>1971</v>
      </c>
      <c r="B1972" s="3">
        <v>43916.436029861114</v>
      </c>
      <c r="C1972" s="35">
        <v>30.72</v>
      </c>
      <c r="D1972" s="2">
        <v>972.28</v>
      </c>
      <c r="E1972" s="2">
        <v>80.599999999999994</v>
      </c>
      <c r="F1972" s="2">
        <v>346.85</v>
      </c>
      <c r="G1972" s="2">
        <v>444</v>
      </c>
      <c r="H1972" s="2">
        <v>1.01</v>
      </c>
      <c r="I1972" s="2">
        <v>30.75</v>
      </c>
      <c r="J1972" s="2">
        <v>30.29</v>
      </c>
      <c r="K1972" s="2">
        <v>543</v>
      </c>
      <c r="L1972" s="2">
        <v>529</v>
      </c>
      <c r="M1972" s="2">
        <v>1</v>
      </c>
    </row>
    <row r="1973" spans="1:67" x14ac:dyDescent="0.25">
      <c r="A1973" s="2">
        <v>1972</v>
      </c>
      <c r="B1973" s="3">
        <v>43916.438189513894</v>
      </c>
      <c r="C1973" s="35">
        <v>30.73</v>
      </c>
      <c r="D1973" s="2">
        <v>972.27</v>
      </c>
      <c r="E1973" s="2">
        <v>80.8</v>
      </c>
      <c r="F1973" s="2">
        <v>346.93</v>
      </c>
      <c r="G1973" s="2">
        <v>443</v>
      </c>
      <c r="H1973" s="2">
        <v>1.01</v>
      </c>
      <c r="I1973" s="2">
        <v>30.77</v>
      </c>
      <c r="J1973" s="2">
        <v>30.29</v>
      </c>
      <c r="K1973" s="2">
        <v>550</v>
      </c>
      <c r="L1973" s="2">
        <v>533</v>
      </c>
      <c r="M1973" s="2">
        <v>1</v>
      </c>
    </row>
    <row r="1974" spans="1:67" x14ac:dyDescent="0.25">
      <c r="A1974" s="2">
        <v>1973</v>
      </c>
      <c r="B1974" s="3">
        <v>43916.439803807865</v>
      </c>
      <c r="C1974" s="35">
        <v>30.93</v>
      </c>
      <c r="D1974" s="2">
        <v>972.22</v>
      </c>
      <c r="E1974" s="2">
        <v>79.97</v>
      </c>
      <c r="F1974" s="2">
        <v>347.39</v>
      </c>
      <c r="G1974" s="2">
        <v>453</v>
      </c>
      <c r="H1974" s="2">
        <v>1.05</v>
      </c>
      <c r="I1974" s="2">
        <v>30.95</v>
      </c>
      <c r="J1974" s="2">
        <v>30.39</v>
      </c>
      <c r="K1974" s="2">
        <v>556</v>
      </c>
      <c r="L1974" s="2">
        <v>533</v>
      </c>
      <c r="M1974" s="2">
        <v>1</v>
      </c>
    </row>
    <row r="1975" spans="1:67" x14ac:dyDescent="0.25">
      <c r="A1975" s="2">
        <v>1974</v>
      </c>
      <c r="B1975" s="3">
        <v>43916.441413449073</v>
      </c>
      <c r="C1975" s="35">
        <v>31.2</v>
      </c>
      <c r="D1975" s="2">
        <v>972.17</v>
      </c>
      <c r="E1975" s="2">
        <v>79.97</v>
      </c>
      <c r="F1975" s="2">
        <v>347.81</v>
      </c>
      <c r="G1975" s="2">
        <v>456</v>
      </c>
      <c r="H1975" s="2">
        <v>1.06</v>
      </c>
      <c r="I1975" s="2">
        <v>31.21</v>
      </c>
      <c r="J1975" s="2">
        <v>30.73</v>
      </c>
      <c r="K1975" s="2">
        <v>540</v>
      </c>
      <c r="L1975" s="2">
        <v>503</v>
      </c>
      <c r="M1975" s="2">
        <v>1</v>
      </c>
    </row>
    <row r="1976" spans="1:67" x14ac:dyDescent="0.25">
      <c r="A1976" s="2">
        <v>1975</v>
      </c>
      <c r="B1976" s="3">
        <v>43916.444644722222</v>
      </c>
      <c r="C1976" s="35">
        <v>31.09</v>
      </c>
      <c r="D1976" s="2">
        <v>972.12</v>
      </c>
      <c r="E1976" s="2">
        <v>77.14</v>
      </c>
      <c r="F1976" s="2">
        <v>348.21</v>
      </c>
      <c r="G1976" s="2">
        <v>450</v>
      </c>
      <c r="H1976" s="2">
        <v>1.03</v>
      </c>
      <c r="I1976" s="2">
        <v>31.19</v>
      </c>
      <c r="J1976" s="2">
        <v>30.65</v>
      </c>
      <c r="K1976" s="2">
        <v>534</v>
      </c>
      <c r="L1976" s="2">
        <v>513</v>
      </c>
      <c r="M1976" s="2">
        <v>1</v>
      </c>
    </row>
    <row r="1977" spans="1:67" x14ac:dyDescent="0.25">
      <c r="A1977" s="2">
        <v>1976</v>
      </c>
      <c r="B1977" s="3">
        <v>43916.446807129629</v>
      </c>
      <c r="C1977" s="35">
        <v>31.16</v>
      </c>
      <c r="D1977" s="2">
        <v>972.08</v>
      </c>
      <c r="E1977" s="2">
        <v>78.77</v>
      </c>
      <c r="F1977" s="2">
        <v>348.55</v>
      </c>
      <c r="G1977" s="2">
        <v>448</v>
      </c>
      <c r="H1977" s="2">
        <v>1.03</v>
      </c>
      <c r="I1977" s="2">
        <v>31.23</v>
      </c>
      <c r="J1977" s="2">
        <v>30.71</v>
      </c>
      <c r="K1977" s="2">
        <v>493</v>
      </c>
      <c r="L1977" s="2">
        <v>499</v>
      </c>
      <c r="M1977" s="2">
        <v>1</v>
      </c>
    </row>
    <row r="1978" spans="1:67" x14ac:dyDescent="0.25">
      <c r="A1978" s="2">
        <v>1977</v>
      </c>
      <c r="B1978" s="3">
        <v>43916.448419618057</v>
      </c>
      <c r="C1978" s="35">
        <v>31.46</v>
      </c>
      <c r="D1978" s="2">
        <v>972.07</v>
      </c>
      <c r="E1978" s="2">
        <v>72.37</v>
      </c>
      <c r="F1978" s="2">
        <v>348.63</v>
      </c>
      <c r="G1978" s="2">
        <v>448</v>
      </c>
      <c r="H1978" s="2">
        <v>1.02</v>
      </c>
      <c r="I1978" s="2">
        <v>31.45</v>
      </c>
      <c r="J1978" s="2">
        <v>30.87</v>
      </c>
      <c r="K1978" s="2">
        <v>540</v>
      </c>
      <c r="L1978" s="2">
        <v>508</v>
      </c>
      <c r="M1978" s="2">
        <v>1</v>
      </c>
    </row>
    <row r="1979" spans="1:67" x14ac:dyDescent="0.25">
      <c r="A1979" s="2">
        <v>1978</v>
      </c>
      <c r="B1979" s="3">
        <v>43916.450029120373</v>
      </c>
      <c r="C1979" s="35">
        <v>31.73</v>
      </c>
      <c r="D1979" s="2">
        <v>972</v>
      </c>
      <c r="E1979" s="2">
        <v>71.7</v>
      </c>
      <c r="F1979" s="2">
        <v>349.26</v>
      </c>
      <c r="G1979" s="2">
        <v>450</v>
      </c>
      <c r="H1979" s="2">
        <v>1.02</v>
      </c>
      <c r="I1979" s="2">
        <v>31.69</v>
      </c>
      <c r="J1979" s="2">
        <v>31.13</v>
      </c>
      <c r="K1979" s="2">
        <v>540</v>
      </c>
      <c r="L1979" s="2">
        <v>518</v>
      </c>
      <c r="M1979" s="2">
        <v>1</v>
      </c>
    </row>
    <row r="1980" spans="1:67" x14ac:dyDescent="0.25">
      <c r="A1980" s="2">
        <v>1979</v>
      </c>
      <c r="B1980" s="3">
        <v>43916.453272500003</v>
      </c>
      <c r="C1980" s="35">
        <v>31.94</v>
      </c>
      <c r="D1980" s="2">
        <v>971.87</v>
      </c>
      <c r="E1980" s="2">
        <v>71.02</v>
      </c>
      <c r="F1980" s="2">
        <v>350.7</v>
      </c>
      <c r="G1980" s="2">
        <v>459</v>
      </c>
      <c r="H1980" s="2">
        <v>1.07</v>
      </c>
      <c r="I1980" s="2">
        <v>32.049999999999997</v>
      </c>
      <c r="J1980" s="2">
        <v>31.55</v>
      </c>
      <c r="K1980" s="2">
        <v>543</v>
      </c>
      <c r="L1980" s="2">
        <v>518</v>
      </c>
      <c r="M1980" s="2">
        <v>1</v>
      </c>
    </row>
    <row r="1981" spans="1:67" x14ac:dyDescent="0.25">
      <c r="A1981" s="2">
        <v>1980</v>
      </c>
      <c r="B1981" s="3">
        <v>43916.455434768519</v>
      </c>
      <c r="C1981" s="35">
        <v>31.92</v>
      </c>
      <c r="D1981" s="2">
        <v>971.83</v>
      </c>
      <c r="E1981" s="2">
        <v>64.22</v>
      </c>
      <c r="F1981" s="2">
        <v>350.72</v>
      </c>
      <c r="G1981" s="2">
        <v>459</v>
      </c>
      <c r="H1981" s="2">
        <v>1.08</v>
      </c>
      <c r="I1981" s="2">
        <v>32.049999999999997</v>
      </c>
      <c r="J1981" s="2">
        <v>31.47</v>
      </c>
      <c r="K1981" s="2">
        <v>534</v>
      </c>
      <c r="L1981" s="2">
        <v>518</v>
      </c>
      <c r="M1981" s="2">
        <v>1</v>
      </c>
    </row>
    <row r="1982" spans="1:67" x14ac:dyDescent="0.25">
      <c r="A1982" s="2">
        <v>1981</v>
      </c>
      <c r="B1982" s="3">
        <v>43916.457046180556</v>
      </c>
      <c r="C1982" s="35">
        <v>32.15</v>
      </c>
      <c r="D1982" s="2">
        <v>971.78</v>
      </c>
      <c r="E1982" s="2">
        <v>71.92</v>
      </c>
      <c r="F1982" s="2">
        <v>351.12</v>
      </c>
      <c r="G1982" s="2">
        <v>459</v>
      </c>
      <c r="H1982" s="2">
        <v>1.08</v>
      </c>
      <c r="I1982" s="2">
        <v>32.11</v>
      </c>
      <c r="J1982" s="2">
        <v>31.63</v>
      </c>
      <c r="K1982" s="2">
        <v>540</v>
      </c>
      <c r="L1982" s="2">
        <v>518</v>
      </c>
      <c r="M1982" s="2">
        <v>1</v>
      </c>
    </row>
    <row r="1983" spans="1:67" s="45" customFormat="1" x14ac:dyDescent="0.25">
      <c r="A1983" s="43">
        <v>1982</v>
      </c>
      <c r="B1983" s="44">
        <v>43916.458659178243</v>
      </c>
      <c r="C1983" s="35">
        <v>31.88</v>
      </c>
      <c r="D1983" s="43">
        <v>971.75</v>
      </c>
      <c r="E1983" s="43">
        <v>58.56</v>
      </c>
      <c r="F1983" s="43">
        <v>351.18</v>
      </c>
      <c r="G1983" s="43">
        <v>459</v>
      </c>
      <c r="H1983" s="43">
        <v>1.08</v>
      </c>
      <c r="I1983" s="43">
        <v>32.049999999999997</v>
      </c>
      <c r="J1983" s="43">
        <v>31.47</v>
      </c>
      <c r="K1983" s="43">
        <v>550</v>
      </c>
      <c r="L1983" s="43">
        <v>508</v>
      </c>
      <c r="M1983" s="2">
        <v>1</v>
      </c>
      <c r="N1983" s="76">
        <f t="shared" ref="N1983:O1983" si="518">AVERAGE(C1983:C2001)</f>
        <v>32.996842105263148</v>
      </c>
      <c r="O1983" s="76">
        <f t="shared" si="518"/>
        <v>971.19473684210527</v>
      </c>
      <c r="P1983" s="76">
        <f t="shared" ref="P1983:V1983" si="519">AVERAGE(E1983:E2001)</f>
        <v>54.265263157894736</v>
      </c>
      <c r="Q1983" s="76">
        <f t="shared" si="519"/>
        <v>356.16052631578941</v>
      </c>
      <c r="R1983" s="76">
        <f t="shared" si="519"/>
        <v>475.84210526315792</v>
      </c>
      <c r="S1983" s="76">
        <f t="shared" si="519"/>
        <v>1.1736842105263159</v>
      </c>
      <c r="T1983" s="76">
        <f t="shared" si="519"/>
        <v>33.037368421052626</v>
      </c>
      <c r="U1983" s="76">
        <f t="shared" si="519"/>
        <v>32.520526315789475</v>
      </c>
      <c r="V1983" s="76">
        <f t="shared" si="519"/>
        <v>542.31578947368416</v>
      </c>
      <c r="W1983" s="71">
        <f t="shared" ref="W1983:X1983" si="520">STDEV(C1983:C2001)</f>
        <v>0.45357900979725163</v>
      </c>
      <c r="X1983" s="71">
        <f t="shared" si="520"/>
        <v>0.32471129777169516</v>
      </c>
      <c r="Y1983" s="71">
        <f t="shared" ref="Y1983:AE1983" si="521">STDEV(E1983:E2001)</f>
        <v>7.3621565140937415</v>
      </c>
      <c r="Z1983" s="71">
        <f t="shared" si="521"/>
        <v>2.8183436303462801</v>
      </c>
      <c r="AA1983" s="71">
        <f t="shared" si="521"/>
        <v>12.694106934999128</v>
      </c>
      <c r="AB1983" s="71">
        <f t="shared" si="521"/>
        <v>7.0096007678024416E-2</v>
      </c>
      <c r="AC1983" s="71">
        <f t="shared" si="521"/>
        <v>0.43869556775694774</v>
      </c>
      <c r="AD1983" s="71">
        <f t="shared" si="521"/>
        <v>0.451583309456979</v>
      </c>
      <c r="AE1983" s="71">
        <f t="shared" si="521"/>
        <v>8.4330871609587614</v>
      </c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34"/>
      <c r="AY1983" s="34"/>
      <c r="AZ1983" s="34"/>
      <c r="BA1983" s="34"/>
      <c r="BB1983" s="34"/>
      <c r="BC1983" s="34"/>
      <c r="BD1983" s="34"/>
      <c r="BE1983" s="34"/>
      <c r="BF1983" s="34"/>
      <c r="BG1983" s="34"/>
      <c r="BH1983" s="34"/>
      <c r="BI1983" s="34"/>
      <c r="BJ1983" s="34"/>
      <c r="BK1983" s="34"/>
      <c r="BL1983" s="34"/>
      <c r="BM1983" s="34"/>
      <c r="BN1983" s="34"/>
      <c r="BO1983" s="34"/>
    </row>
    <row r="1984" spans="1:67" x14ac:dyDescent="0.25">
      <c r="A1984" s="2">
        <v>1983</v>
      </c>
      <c r="B1984" s="3">
        <v>43916.461901469913</v>
      </c>
      <c r="C1984" s="35">
        <v>32.44</v>
      </c>
      <c r="D1984" s="2">
        <v>971.64</v>
      </c>
      <c r="E1984" s="2">
        <v>69.28</v>
      </c>
      <c r="F1984" s="2">
        <v>352.34</v>
      </c>
      <c r="G1984" s="2">
        <v>459</v>
      </c>
      <c r="H1984" s="2">
        <v>1.0900000000000001</v>
      </c>
      <c r="I1984" s="2">
        <v>32.43</v>
      </c>
      <c r="J1984" s="2">
        <v>31.97</v>
      </c>
      <c r="K1984" s="2">
        <v>531</v>
      </c>
      <c r="L1984" s="2">
        <v>503</v>
      </c>
      <c r="M1984" s="2">
        <v>1</v>
      </c>
    </row>
    <row r="1985" spans="1:13" x14ac:dyDescent="0.25">
      <c r="A1985" s="2">
        <v>1984</v>
      </c>
      <c r="B1985" s="3">
        <v>43916.464062743056</v>
      </c>
      <c r="C1985" s="35">
        <v>32.46</v>
      </c>
      <c r="D1985" s="2">
        <v>971.59</v>
      </c>
      <c r="E1985" s="2">
        <v>64.010000000000005</v>
      </c>
      <c r="F1985" s="2">
        <v>352.73</v>
      </c>
      <c r="G1985" s="2">
        <v>460</v>
      </c>
      <c r="H1985" s="2">
        <v>1.08</v>
      </c>
      <c r="I1985" s="2">
        <v>32.57</v>
      </c>
      <c r="J1985" s="2">
        <v>32.049999999999997</v>
      </c>
      <c r="K1985" s="2">
        <v>543</v>
      </c>
      <c r="L1985" s="2">
        <v>508</v>
      </c>
      <c r="M1985" s="2">
        <v>1</v>
      </c>
    </row>
    <row r="1986" spans="1:13" x14ac:dyDescent="0.25">
      <c r="A1986" s="2">
        <v>1985</v>
      </c>
      <c r="B1986" s="3">
        <v>43916.465674513893</v>
      </c>
      <c r="C1986" s="35">
        <v>32.619999999999997</v>
      </c>
      <c r="D1986" s="2">
        <v>971.56</v>
      </c>
      <c r="E1986" s="2">
        <v>64.62</v>
      </c>
      <c r="F1986" s="2">
        <v>353.04</v>
      </c>
      <c r="G1986" s="2">
        <v>462</v>
      </c>
      <c r="H1986" s="2">
        <v>1.0900000000000001</v>
      </c>
      <c r="I1986" s="2">
        <v>32.65</v>
      </c>
      <c r="J1986" s="2">
        <v>32.090000000000003</v>
      </c>
      <c r="K1986" s="2">
        <v>540</v>
      </c>
      <c r="L1986" s="2">
        <v>508</v>
      </c>
      <c r="M1986" s="2">
        <v>1</v>
      </c>
    </row>
    <row r="1987" spans="1:13" x14ac:dyDescent="0.25">
      <c r="A1987" s="2">
        <v>1986</v>
      </c>
      <c r="B1987" s="3">
        <v>43916.46727793981</v>
      </c>
      <c r="C1987" s="35">
        <v>32.840000000000003</v>
      </c>
      <c r="D1987" s="2">
        <v>971.5</v>
      </c>
      <c r="E1987" s="2">
        <v>62.97</v>
      </c>
      <c r="F1987" s="2">
        <v>353.53</v>
      </c>
      <c r="G1987" s="2">
        <v>462</v>
      </c>
      <c r="H1987" s="2">
        <v>1.1000000000000001</v>
      </c>
      <c r="I1987" s="2">
        <v>32.81</v>
      </c>
      <c r="J1987" s="2">
        <v>32.25</v>
      </c>
      <c r="K1987" s="2">
        <v>540</v>
      </c>
      <c r="L1987" s="2">
        <v>513</v>
      </c>
      <c r="M1987" s="2">
        <v>1</v>
      </c>
    </row>
    <row r="1988" spans="1:13" x14ac:dyDescent="0.25">
      <c r="A1988" s="2">
        <v>1987</v>
      </c>
      <c r="B1988" s="3">
        <v>43916.47051994213</v>
      </c>
      <c r="C1988" s="35">
        <v>32.47</v>
      </c>
      <c r="D1988" s="2">
        <v>971.41</v>
      </c>
      <c r="E1988" s="2">
        <v>49.45</v>
      </c>
      <c r="F1988" s="2">
        <v>354.34</v>
      </c>
      <c r="G1988" s="2">
        <v>467</v>
      </c>
      <c r="H1988" s="2">
        <v>1.1299999999999999</v>
      </c>
      <c r="I1988" s="2">
        <v>32.549999999999997</v>
      </c>
      <c r="J1988" s="2">
        <v>31.95</v>
      </c>
      <c r="K1988" s="2">
        <v>556</v>
      </c>
      <c r="L1988" s="2">
        <v>513</v>
      </c>
      <c r="M1988" s="2">
        <v>1</v>
      </c>
    </row>
    <row r="1989" spans="1:13" x14ac:dyDescent="0.25">
      <c r="A1989" s="2">
        <v>1988</v>
      </c>
      <c r="B1989" s="3">
        <v>43916.472680983796</v>
      </c>
      <c r="C1989" s="35">
        <v>32.869999999999997</v>
      </c>
      <c r="D1989" s="2">
        <v>971.41</v>
      </c>
      <c r="E1989" s="2">
        <v>60.88</v>
      </c>
      <c r="F1989" s="2">
        <v>354.3</v>
      </c>
      <c r="G1989" s="2">
        <v>467</v>
      </c>
      <c r="H1989" s="2">
        <v>1.1200000000000001</v>
      </c>
      <c r="I1989" s="2">
        <v>32.83</v>
      </c>
      <c r="J1989" s="2">
        <v>32.35</v>
      </c>
      <c r="K1989" s="2">
        <v>540</v>
      </c>
      <c r="L1989" s="2">
        <v>508</v>
      </c>
      <c r="M1989" s="2">
        <v>1</v>
      </c>
    </row>
    <row r="1990" spans="1:13" x14ac:dyDescent="0.25">
      <c r="A1990" s="2">
        <v>1989</v>
      </c>
      <c r="B1990" s="3">
        <v>43916.47429189815</v>
      </c>
      <c r="C1990" s="35">
        <v>32.93</v>
      </c>
      <c r="D1990" s="2">
        <v>971.29</v>
      </c>
      <c r="E1990" s="2">
        <v>56.77</v>
      </c>
      <c r="F1990" s="2">
        <v>355.38</v>
      </c>
      <c r="G1990" s="2">
        <v>469</v>
      </c>
      <c r="H1990" s="2">
        <v>1.1299999999999999</v>
      </c>
      <c r="I1990" s="2">
        <v>32.93</v>
      </c>
      <c r="J1990" s="2">
        <v>32.450000000000003</v>
      </c>
      <c r="K1990" s="2">
        <v>543</v>
      </c>
      <c r="L1990" s="2">
        <v>508</v>
      </c>
      <c r="M1990" s="2">
        <v>1</v>
      </c>
    </row>
    <row r="1991" spans="1:13" x14ac:dyDescent="0.25">
      <c r="A1991" s="2">
        <v>1990</v>
      </c>
      <c r="B1991" s="3">
        <v>43916.475904988431</v>
      </c>
      <c r="C1991" s="35">
        <v>33.130000000000003</v>
      </c>
      <c r="D1991" s="2">
        <v>971.27</v>
      </c>
      <c r="E1991" s="2">
        <v>51.95</v>
      </c>
      <c r="F1991" s="2">
        <v>355.57</v>
      </c>
      <c r="G1991" s="2">
        <v>470</v>
      </c>
      <c r="H1991" s="2">
        <v>1.1499999999999999</v>
      </c>
      <c r="I1991" s="2">
        <v>33.15</v>
      </c>
      <c r="J1991" s="2">
        <v>32.630000000000003</v>
      </c>
      <c r="K1991" s="2">
        <v>556</v>
      </c>
      <c r="L1991" s="2">
        <v>508</v>
      </c>
      <c r="M1991" s="2">
        <v>1</v>
      </c>
    </row>
    <row r="1992" spans="1:13" x14ac:dyDescent="0.25">
      <c r="A1992" s="2">
        <v>1991</v>
      </c>
      <c r="B1992" s="3">
        <v>43916.479149016202</v>
      </c>
      <c r="C1992" s="35">
        <v>33.21</v>
      </c>
      <c r="D1992" s="2">
        <v>971.13</v>
      </c>
      <c r="E1992" s="2">
        <v>54.12</v>
      </c>
      <c r="F1992" s="2">
        <v>356.7</v>
      </c>
      <c r="G1992" s="2">
        <v>478</v>
      </c>
      <c r="H1992" s="2">
        <v>1.19</v>
      </c>
      <c r="I1992" s="2">
        <v>33.270000000000003</v>
      </c>
      <c r="J1992" s="2">
        <v>32.770000000000003</v>
      </c>
      <c r="K1992" s="2">
        <v>540</v>
      </c>
      <c r="L1992" s="2">
        <v>508</v>
      </c>
      <c r="M1992" s="2">
        <v>1</v>
      </c>
    </row>
    <row r="1993" spans="1:13" x14ac:dyDescent="0.25">
      <c r="A1993" s="2">
        <v>1992</v>
      </c>
      <c r="B1993" s="3">
        <v>43916.481309305556</v>
      </c>
      <c r="C1993" s="35">
        <v>33.17</v>
      </c>
      <c r="D1993" s="2">
        <v>971.1</v>
      </c>
      <c r="E1993" s="2">
        <v>49.99</v>
      </c>
      <c r="F1993" s="2">
        <v>356.95</v>
      </c>
      <c r="G1993" s="2">
        <v>481</v>
      </c>
      <c r="H1993" s="2">
        <v>1.2</v>
      </c>
      <c r="I1993" s="2">
        <v>33.229999999999997</v>
      </c>
      <c r="J1993" s="2">
        <v>32.770000000000003</v>
      </c>
      <c r="K1993" s="2">
        <v>550</v>
      </c>
      <c r="L1993" s="2">
        <v>513</v>
      </c>
      <c r="M1993" s="2">
        <v>1</v>
      </c>
    </row>
    <row r="1994" spans="1:13" x14ac:dyDescent="0.25">
      <c r="A1994" s="2">
        <v>1993</v>
      </c>
      <c r="B1994" s="3">
        <v>43916.482911793981</v>
      </c>
      <c r="C1994" s="35">
        <v>33.15</v>
      </c>
      <c r="D1994" s="2">
        <v>971.08</v>
      </c>
      <c r="E1994" s="2">
        <v>51.05</v>
      </c>
      <c r="F1994" s="2">
        <v>357.12</v>
      </c>
      <c r="G1994" s="2">
        <v>484</v>
      </c>
      <c r="H1994" s="2">
        <v>1.21</v>
      </c>
      <c r="I1994" s="2">
        <v>33.15</v>
      </c>
      <c r="J1994" s="2">
        <v>32.67</v>
      </c>
      <c r="K1994" s="2">
        <v>540</v>
      </c>
      <c r="L1994" s="2">
        <v>503</v>
      </c>
      <c r="M1994" s="2">
        <v>1</v>
      </c>
    </row>
    <row r="1995" spans="1:13" x14ac:dyDescent="0.25">
      <c r="A1995" s="2">
        <v>1994</v>
      </c>
      <c r="B1995" s="3">
        <v>43916.48452302083</v>
      </c>
      <c r="C1995" s="35">
        <v>33.46</v>
      </c>
      <c r="D1995" s="2">
        <v>971</v>
      </c>
      <c r="E1995" s="2">
        <v>52.88</v>
      </c>
      <c r="F1995" s="2">
        <v>357.86</v>
      </c>
      <c r="G1995" s="2">
        <v>486</v>
      </c>
      <c r="H1995" s="2">
        <v>1.23</v>
      </c>
      <c r="I1995" s="2">
        <v>33.43</v>
      </c>
      <c r="J1995" s="2">
        <v>32.909999999999997</v>
      </c>
      <c r="K1995" s="2">
        <v>556</v>
      </c>
      <c r="L1995" s="2">
        <v>513</v>
      </c>
      <c r="M1995" s="2">
        <v>1</v>
      </c>
    </row>
    <row r="1996" spans="1:13" x14ac:dyDescent="0.25">
      <c r="A1996" s="2">
        <v>1995</v>
      </c>
      <c r="B1996" s="3">
        <v>43916.48776668981</v>
      </c>
      <c r="C1996" s="35">
        <v>33.47</v>
      </c>
      <c r="D1996" s="2">
        <v>970.93</v>
      </c>
      <c r="E1996" s="2">
        <v>47.14</v>
      </c>
      <c r="F1996" s="2">
        <v>358.49</v>
      </c>
      <c r="G1996" s="2">
        <v>479</v>
      </c>
      <c r="H1996" s="2">
        <v>1.2</v>
      </c>
      <c r="I1996" s="2">
        <v>33.549999999999997</v>
      </c>
      <c r="J1996" s="2">
        <v>33.07</v>
      </c>
      <c r="K1996" s="2">
        <v>540</v>
      </c>
      <c r="L1996" s="2">
        <v>508</v>
      </c>
      <c r="M1996" s="2">
        <v>1</v>
      </c>
    </row>
    <row r="1997" spans="1:13" x14ac:dyDescent="0.25">
      <c r="A1997" s="2">
        <v>1996</v>
      </c>
      <c r="B1997" s="3">
        <v>43916.489928888885</v>
      </c>
      <c r="C1997" s="35">
        <v>33.15</v>
      </c>
      <c r="D1997" s="2">
        <v>970.87</v>
      </c>
      <c r="E1997" s="2">
        <v>47.64</v>
      </c>
      <c r="F1997" s="2">
        <v>359</v>
      </c>
      <c r="G1997" s="2">
        <v>490</v>
      </c>
      <c r="H1997" s="2">
        <v>1.25</v>
      </c>
      <c r="I1997" s="2">
        <v>33.29</v>
      </c>
      <c r="J1997" s="2">
        <v>32.75</v>
      </c>
      <c r="K1997" s="2">
        <v>540</v>
      </c>
      <c r="L1997" s="2">
        <v>498</v>
      </c>
      <c r="M1997" s="2">
        <v>1</v>
      </c>
    </row>
    <row r="1998" spans="1:13" x14ac:dyDescent="0.25">
      <c r="A1998" s="2">
        <v>1997</v>
      </c>
      <c r="B1998" s="3">
        <v>43916.491529849533</v>
      </c>
      <c r="C1998" s="35">
        <v>33.22</v>
      </c>
      <c r="D1998" s="2">
        <v>970.87</v>
      </c>
      <c r="E1998" s="2">
        <v>46.96</v>
      </c>
      <c r="F1998" s="2">
        <v>358.93</v>
      </c>
      <c r="G1998" s="2">
        <v>491</v>
      </c>
      <c r="H1998" s="2">
        <v>1.25</v>
      </c>
      <c r="I1998" s="2">
        <v>33.229999999999997</v>
      </c>
      <c r="J1998" s="2">
        <v>32.81</v>
      </c>
      <c r="K1998" s="2">
        <v>543</v>
      </c>
      <c r="L1998" s="2">
        <v>503</v>
      </c>
      <c r="M1998" s="2">
        <v>1</v>
      </c>
    </row>
    <row r="1999" spans="1:13" x14ac:dyDescent="0.25">
      <c r="A1999" s="2">
        <v>1998</v>
      </c>
      <c r="B1999" s="3">
        <v>43916.493132152777</v>
      </c>
      <c r="C1999" s="35">
        <v>33.39</v>
      </c>
      <c r="D1999" s="2">
        <v>970.82</v>
      </c>
      <c r="E1999" s="2">
        <v>53.84</v>
      </c>
      <c r="F1999" s="2">
        <v>359.44</v>
      </c>
      <c r="G1999" s="2">
        <v>492</v>
      </c>
      <c r="H1999" s="2">
        <v>1.25</v>
      </c>
      <c r="I1999" s="2">
        <v>33.369999999999997</v>
      </c>
      <c r="J1999" s="2">
        <v>32.81</v>
      </c>
      <c r="K1999" s="2">
        <v>525</v>
      </c>
      <c r="L1999" s="2">
        <v>498</v>
      </c>
      <c r="M1999" s="2">
        <v>1</v>
      </c>
    </row>
    <row r="2000" spans="1:13" x14ac:dyDescent="0.25">
      <c r="A2000" s="2">
        <v>1999</v>
      </c>
      <c r="B2000" s="3">
        <v>43916.49636336806</v>
      </c>
      <c r="C2000" s="35">
        <v>33.64</v>
      </c>
      <c r="D2000" s="2">
        <v>970.77</v>
      </c>
      <c r="E2000" s="2">
        <v>45.94</v>
      </c>
      <c r="F2000" s="2">
        <v>359.82</v>
      </c>
      <c r="G2000" s="2">
        <v>491</v>
      </c>
      <c r="H2000" s="2">
        <v>1.27</v>
      </c>
      <c r="I2000" s="2">
        <v>33.67</v>
      </c>
      <c r="J2000" s="2">
        <v>33.130000000000003</v>
      </c>
      <c r="K2000" s="2">
        <v>531</v>
      </c>
      <c r="L2000" s="2">
        <v>498</v>
      </c>
      <c r="M2000" s="2">
        <v>1</v>
      </c>
    </row>
    <row r="2001" spans="1:67" x14ac:dyDescent="0.25">
      <c r="A2001" s="2">
        <v>2000</v>
      </c>
      <c r="B2001" s="3">
        <v>43916.498524791663</v>
      </c>
      <c r="C2001" s="35">
        <v>33.44</v>
      </c>
      <c r="D2001" s="2">
        <v>970.71</v>
      </c>
      <c r="E2001" s="2">
        <v>42.99</v>
      </c>
      <c r="F2001" s="2">
        <v>360.33</v>
      </c>
      <c r="G2001" s="2">
        <v>494</v>
      </c>
      <c r="H2001" s="2">
        <v>1.28</v>
      </c>
      <c r="I2001" s="2">
        <v>33.549999999999997</v>
      </c>
      <c r="J2001" s="2">
        <v>32.99</v>
      </c>
      <c r="K2001" s="2">
        <v>540</v>
      </c>
      <c r="L2001" s="2">
        <v>503</v>
      </c>
      <c r="M2001" s="2">
        <v>1</v>
      </c>
    </row>
    <row r="2002" spans="1:67" s="45" customFormat="1" x14ac:dyDescent="0.25">
      <c r="A2002" s="43">
        <v>2001</v>
      </c>
      <c r="B2002" s="44">
        <v>43916.500136655093</v>
      </c>
      <c r="C2002" s="35">
        <v>33.31</v>
      </c>
      <c r="D2002" s="43">
        <v>970.66</v>
      </c>
      <c r="E2002" s="43">
        <v>46.07</v>
      </c>
      <c r="F2002" s="43">
        <v>360.76</v>
      </c>
      <c r="G2002" s="43">
        <v>498</v>
      </c>
      <c r="H2002" s="43">
        <v>1.29</v>
      </c>
      <c r="I2002" s="43">
        <v>33.369999999999997</v>
      </c>
      <c r="J2002" s="43">
        <v>32.81</v>
      </c>
      <c r="K2002" s="43">
        <v>550</v>
      </c>
      <c r="L2002" s="43">
        <v>508</v>
      </c>
      <c r="M2002" s="2">
        <v>1</v>
      </c>
      <c r="N2002" s="76">
        <f t="shared" ref="N2002:O2002" si="522">AVERAGE(C2002:C2021)</f>
        <v>34.284000000000006</v>
      </c>
      <c r="O2002" s="76">
        <f t="shared" si="522"/>
        <v>969.83249999999975</v>
      </c>
      <c r="P2002" s="76">
        <f t="shared" ref="P2002:V2002" si="523">AVERAGE(E2002:E2021)</f>
        <v>43.387500000000003</v>
      </c>
      <c r="Q2002" s="76">
        <f t="shared" si="523"/>
        <v>367.92650000000003</v>
      </c>
      <c r="R2002" s="76">
        <f t="shared" si="523"/>
        <v>510.6</v>
      </c>
      <c r="S2002" s="76">
        <f t="shared" si="523"/>
        <v>1.3599999999999999</v>
      </c>
      <c r="T2002" s="76">
        <f t="shared" si="523"/>
        <v>34.316000000000003</v>
      </c>
      <c r="U2002" s="76">
        <f t="shared" si="523"/>
        <v>33.768000000000001</v>
      </c>
      <c r="V2002" s="76">
        <f t="shared" si="523"/>
        <v>506.95</v>
      </c>
      <c r="W2002" s="71">
        <f t="shared" ref="W2002:X2002" si="524">STDEV(C2002:C2021)</f>
        <v>0.4576185494952158</v>
      </c>
      <c r="X2002" s="71">
        <f t="shared" si="524"/>
        <v>0.54693283528763748</v>
      </c>
      <c r="Y2002" s="71">
        <f t="shared" ref="Y2002:AE2002" si="525">STDEV(E2002:E2021)</f>
        <v>3.9654970817368103</v>
      </c>
      <c r="Z2002" s="71">
        <f t="shared" si="525"/>
        <v>4.7241811041981823</v>
      </c>
      <c r="AA2002" s="71">
        <f t="shared" si="525"/>
        <v>9.8429777265985816</v>
      </c>
      <c r="AB2002" s="71">
        <f t="shared" si="525"/>
        <v>5.0886871432723413E-2</v>
      </c>
      <c r="AC2002" s="71">
        <f t="shared" si="525"/>
        <v>0.45380728578503332</v>
      </c>
      <c r="AD2002" s="71">
        <f t="shared" si="525"/>
        <v>0.44489620315186745</v>
      </c>
      <c r="AE2002" s="71">
        <f t="shared" si="525"/>
        <v>25.419584244395001</v>
      </c>
      <c r="AF2002" s="141">
        <f>AVERAGE(C2002:C2061)</f>
        <v>37.855166666666683</v>
      </c>
      <c r="AG2002" s="141">
        <f t="shared" ref="AG2002:AN2002" si="526">AVERAGE(D2002:D2061)</f>
        <v>968.12299999999971</v>
      </c>
      <c r="AH2002" s="141">
        <f t="shared" si="526"/>
        <v>29.126666666666665</v>
      </c>
      <c r="AI2002" s="141">
        <f t="shared" si="526"/>
        <v>382.68699999999995</v>
      </c>
      <c r="AJ2002" s="141">
        <f t="shared" si="526"/>
        <v>613.6</v>
      </c>
      <c r="AK2002" s="141">
        <f t="shared" si="526"/>
        <v>1.8723333333333338</v>
      </c>
      <c r="AL2002" s="141">
        <f t="shared" si="526"/>
        <v>38.423666666666676</v>
      </c>
      <c r="AM2002" s="141">
        <f t="shared" si="526"/>
        <v>37.605333333333334</v>
      </c>
      <c r="AN2002" s="141">
        <f t="shared" si="526"/>
        <v>486.5</v>
      </c>
      <c r="AO2002" s="140">
        <f>STDEV(C2002:C2061)</f>
        <v>2.8867003576405819</v>
      </c>
      <c r="AP2002" s="140">
        <f t="shared" ref="AP2002:AW2002" si="527">STDEV(D2002:D2061)</f>
        <v>1.4801160055314901</v>
      </c>
      <c r="AQ2002" s="140">
        <f t="shared" si="527"/>
        <v>11.35703420742847</v>
      </c>
      <c r="AR2002" s="140">
        <f t="shared" si="527"/>
        <v>12.787744172329578</v>
      </c>
      <c r="AS2002" s="140">
        <f t="shared" si="527"/>
        <v>201.64141691862099</v>
      </c>
      <c r="AT2002" s="140">
        <f t="shared" si="527"/>
        <v>1.0098722299894944</v>
      </c>
      <c r="AU2002" s="140">
        <f t="shared" si="527"/>
        <v>3.3127682963513663</v>
      </c>
      <c r="AV2002" s="140">
        <f t="shared" si="527"/>
        <v>3.0970305442617767</v>
      </c>
      <c r="AW2002" s="140">
        <f t="shared" si="527"/>
        <v>27.12025948578426</v>
      </c>
      <c r="AX2002" s="142">
        <f>AVERAGE(C2002:C2120)</f>
        <v>39.868067226890759</v>
      </c>
      <c r="AY2002" s="142">
        <f t="shared" ref="AY2002:BF2002" si="528">AVERAGE(D2002:D2120)</f>
        <v>966.81579831932766</v>
      </c>
      <c r="AZ2002" s="142">
        <f t="shared" si="528"/>
        <v>21.815462184873954</v>
      </c>
      <c r="BA2002" s="142">
        <f t="shared" si="528"/>
        <v>393.98378151260488</v>
      </c>
      <c r="BB2002" s="142">
        <f t="shared" si="528"/>
        <v>770.30252100840335</v>
      </c>
      <c r="BC2002" s="142">
        <f t="shared" si="528"/>
        <v>2.7387394957983195</v>
      </c>
      <c r="BD2002" s="142">
        <f t="shared" si="528"/>
        <v>40.55487394957985</v>
      </c>
      <c r="BE2002" s="142">
        <f t="shared" si="528"/>
        <v>39.709159663865542</v>
      </c>
      <c r="BF2002" s="142">
        <f t="shared" si="528"/>
        <v>467.11764705882354</v>
      </c>
      <c r="BG2002" s="143">
        <f>STDEV(C2002:C2120)</f>
        <v>3.1597501181266785</v>
      </c>
      <c r="BH2002" s="143">
        <f t="shared" ref="BH2002:BO2002" si="529">STDEV(D2002:D2120)</f>
        <v>1.6910890562795096</v>
      </c>
      <c r="BI2002" s="143">
        <f t="shared" si="529"/>
        <v>11.139911735333241</v>
      </c>
      <c r="BJ2002" s="143">
        <f t="shared" si="529"/>
        <v>14.613430089092979</v>
      </c>
      <c r="BK2002" s="143">
        <f t="shared" si="529"/>
        <v>319.48911958932729</v>
      </c>
      <c r="BL2002" s="143">
        <f t="shared" si="529"/>
        <v>1.7089220284609434</v>
      </c>
      <c r="BM2002" s="143">
        <f t="shared" si="529"/>
        <v>3.5014088848479115</v>
      </c>
      <c r="BN2002" s="143">
        <f t="shared" si="529"/>
        <v>3.3445198231095525</v>
      </c>
      <c r="BO2002" s="143">
        <f t="shared" si="529"/>
        <v>29.319738382590117</v>
      </c>
    </row>
    <row r="2003" spans="1:67" x14ac:dyDescent="0.25">
      <c r="A2003" s="2">
        <v>2002</v>
      </c>
      <c r="B2003" s="3">
        <v>43916.501750393523</v>
      </c>
      <c r="C2003" s="35">
        <v>33.47</v>
      </c>
      <c r="D2003" s="2">
        <v>970.64</v>
      </c>
      <c r="E2003" s="2">
        <v>50.43</v>
      </c>
      <c r="F2003" s="2">
        <v>360.97</v>
      </c>
      <c r="G2003" s="2">
        <v>492</v>
      </c>
      <c r="H2003" s="2">
        <v>1.26</v>
      </c>
      <c r="I2003" s="2">
        <v>33.49</v>
      </c>
      <c r="J2003" s="2">
        <v>33.049999999999997</v>
      </c>
      <c r="K2003" s="2">
        <v>534</v>
      </c>
      <c r="L2003" s="2">
        <v>503</v>
      </c>
      <c r="M2003" s="2">
        <v>1</v>
      </c>
    </row>
    <row r="2004" spans="1:67" x14ac:dyDescent="0.25">
      <c r="A2004" s="2">
        <v>2003</v>
      </c>
      <c r="B2004" s="3">
        <v>43916.504993854163</v>
      </c>
      <c r="C2004" s="35">
        <v>33.729999999999997</v>
      </c>
      <c r="D2004" s="2">
        <v>970.42</v>
      </c>
      <c r="E2004" s="2">
        <v>46.88</v>
      </c>
      <c r="F2004" s="2">
        <v>362.84</v>
      </c>
      <c r="G2004" s="2">
        <v>498</v>
      </c>
      <c r="H2004" s="2">
        <v>1.3</v>
      </c>
      <c r="I2004" s="2">
        <v>33.81</v>
      </c>
      <c r="J2004" s="2">
        <v>33.25</v>
      </c>
      <c r="K2004" s="2">
        <v>525</v>
      </c>
      <c r="L2004" s="2">
        <v>478</v>
      </c>
      <c r="M2004" s="2">
        <v>1</v>
      </c>
    </row>
    <row r="2005" spans="1:67" x14ac:dyDescent="0.25">
      <c r="A2005" s="2">
        <v>2004</v>
      </c>
      <c r="B2005" s="3">
        <v>43916.507166238429</v>
      </c>
      <c r="C2005" s="35">
        <v>33.97</v>
      </c>
      <c r="D2005" s="2">
        <v>970.43</v>
      </c>
      <c r="E2005" s="2">
        <v>50.3</v>
      </c>
      <c r="F2005" s="2">
        <v>362.8</v>
      </c>
      <c r="G2005" s="2">
        <v>501</v>
      </c>
      <c r="H2005" s="2">
        <v>1.31</v>
      </c>
      <c r="I2005" s="2">
        <v>33.93</v>
      </c>
      <c r="J2005" s="2">
        <v>33.43</v>
      </c>
      <c r="K2005" s="2">
        <v>525</v>
      </c>
      <c r="L2005" s="2">
        <v>484</v>
      </c>
      <c r="M2005" s="2">
        <v>1</v>
      </c>
    </row>
    <row r="2006" spans="1:67" x14ac:dyDescent="0.25">
      <c r="A2006" s="2">
        <v>2005</v>
      </c>
      <c r="B2006" s="3">
        <v>43916.508790173611</v>
      </c>
      <c r="C2006" s="35">
        <v>33.869999999999997</v>
      </c>
      <c r="D2006" s="2">
        <v>970.31</v>
      </c>
      <c r="E2006" s="2">
        <v>44.73</v>
      </c>
      <c r="F2006" s="2">
        <v>363.78</v>
      </c>
      <c r="G2006" s="2">
        <v>502</v>
      </c>
      <c r="H2006" s="2">
        <v>1.32</v>
      </c>
      <c r="I2006" s="2">
        <v>33.909999999999997</v>
      </c>
      <c r="J2006" s="2">
        <v>33.35</v>
      </c>
      <c r="K2006" s="2">
        <v>518</v>
      </c>
      <c r="L2006" s="2">
        <v>484</v>
      </c>
      <c r="M2006" s="2">
        <v>1</v>
      </c>
    </row>
    <row r="2007" spans="1:67" x14ac:dyDescent="0.25">
      <c r="A2007" s="2">
        <v>2006</v>
      </c>
      <c r="B2007" s="3">
        <v>43916.510415266202</v>
      </c>
      <c r="C2007" s="35">
        <v>33.94</v>
      </c>
      <c r="D2007" s="2">
        <v>970.28</v>
      </c>
      <c r="E2007" s="2">
        <v>44.39</v>
      </c>
      <c r="F2007" s="2">
        <v>364.1</v>
      </c>
      <c r="G2007" s="2">
        <v>503</v>
      </c>
      <c r="H2007" s="2">
        <v>1.32</v>
      </c>
      <c r="I2007" s="2">
        <v>33.97</v>
      </c>
      <c r="J2007" s="2">
        <v>33.409999999999997</v>
      </c>
      <c r="K2007" s="2">
        <v>493</v>
      </c>
      <c r="L2007" s="2">
        <v>484</v>
      </c>
      <c r="M2007" s="2">
        <v>1</v>
      </c>
    </row>
    <row r="2008" spans="1:67" x14ac:dyDescent="0.25">
      <c r="A2008" s="2">
        <v>2007</v>
      </c>
      <c r="B2008" s="3">
        <v>43916.512042210648</v>
      </c>
      <c r="C2008" s="35">
        <v>34.06</v>
      </c>
      <c r="D2008" s="2">
        <v>970.26</v>
      </c>
      <c r="E2008" s="2">
        <v>47.2</v>
      </c>
      <c r="F2008" s="2">
        <v>364.25</v>
      </c>
      <c r="G2008" s="2">
        <v>510</v>
      </c>
      <c r="H2008" s="2">
        <v>1.35</v>
      </c>
      <c r="I2008" s="2">
        <v>34.130000000000003</v>
      </c>
      <c r="J2008" s="2">
        <v>33.51</v>
      </c>
      <c r="K2008" s="2">
        <v>484</v>
      </c>
      <c r="L2008" s="2">
        <v>474</v>
      </c>
      <c r="M2008" s="2">
        <v>1</v>
      </c>
    </row>
    <row r="2009" spans="1:67" x14ac:dyDescent="0.25">
      <c r="A2009" s="2">
        <v>2008</v>
      </c>
      <c r="B2009" s="3">
        <v>43916.515283912042</v>
      </c>
      <c r="C2009" s="35">
        <v>34.32</v>
      </c>
      <c r="D2009" s="2">
        <v>970.08</v>
      </c>
      <c r="E2009" s="2">
        <v>42.73</v>
      </c>
      <c r="F2009" s="2">
        <v>365.8</v>
      </c>
      <c r="G2009" s="2">
        <v>509</v>
      </c>
      <c r="H2009" s="2">
        <v>1.36</v>
      </c>
      <c r="I2009" s="2">
        <v>34.229999999999997</v>
      </c>
      <c r="J2009" s="2">
        <v>33.65</v>
      </c>
      <c r="K2009" s="2">
        <v>515</v>
      </c>
      <c r="L2009" s="2">
        <v>479</v>
      </c>
      <c r="M2009" s="2">
        <v>1</v>
      </c>
    </row>
    <row r="2010" spans="1:67" x14ac:dyDescent="0.25">
      <c r="A2010" s="2">
        <v>2009</v>
      </c>
      <c r="B2010" s="3">
        <v>43916.517445937498</v>
      </c>
      <c r="C2010" s="35">
        <v>34.409999999999997</v>
      </c>
      <c r="D2010" s="2">
        <v>970.03</v>
      </c>
      <c r="E2010" s="2">
        <v>43.69</v>
      </c>
      <c r="F2010" s="2">
        <v>366.18</v>
      </c>
      <c r="G2010" s="2">
        <v>507</v>
      </c>
      <c r="H2010" s="2">
        <v>1.36</v>
      </c>
      <c r="I2010" s="2">
        <v>34.53</v>
      </c>
      <c r="J2010" s="2">
        <v>34.07</v>
      </c>
      <c r="K2010" s="2">
        <v>531</v>
      </c>
      <c r="L2010" s="2">
        <v>484</v>
      </c>
      <c r="M2010" s="2">
        <v>1</v>
      </c>
    </row>
    <row r="2011" spans="1:67" x14ac:dyDescent="0.25">
      <c r="A2011" s="2">
        <v>2010</v>
      </c>
      <c r="B2011" s="3">
        <v>43916.519058124999</v>
      </c>
      <c r="C2011" s="35">
        <v>34.299999999999997</v>
      </c>
      <c r="D2011" s="2">
        <v>969.92</v>
      </c>
      <c r="E2011" s="2">
        <v>43.21</v>
      </c>
      <c r="F2011" s="2">
        <v>367.14</v>
      </c>
      <c r="G2011" s="2">
        <v>509</v>
      </c>
      <c r="H2011" s="2">
        <v>1.34</v>
      </c>
      <c r="I2011" s="2">
        <v>34.35</v>
      </c>
      <c r="J2011" s="2">
        <v>33.79</v>
      </c>
      <c r="K2011" s="2">
        <v>534</v>
      </c>
      <c r="L2011" s="2">
        <v>483</v>
      </c>
      <c r="M2011" s="2">
        <v>1</v>
      </c>
    </row>
    <row r="2012" spans="1:67" x14ac:dyDescent="0.25">
      <c r="A2012" s="2">
        <v>2011</v>
      </c>
      <c r="B2012" s="3">
        <v>43916.520670555554</v>
      </c>
      <c r="C2012" s="35">
        <v>34.43</v>
      </c>
      <c r="D2012" s="2">
        <v>969.84</v>
      </c>
      <c r="E2012" s="2">
        <v>44.54</v>
      </c>
      <c r="F2012" s="2">
        <v>367.85</v>
      </c>
      <c r="G2012" s="2">
        <v>509</v>
      </c>
      <c r="H2012" s="2">
        <v>1.35</v>
      </c>
      <c r="I2012" s="2">
        <v>34.43</v>
      </c>
      <c r="J2012" s="2">
        <v>33.85</v>
      </c>
      <c r="K2012" s="2">
        <v>487</v>
      </c>
      <c r="L2012" s="2">
        <v>474</v>
      </c>
      <c r="M2012" s="2">
        <v>1</v>
      </c>
    </row>
    <row r="2013" spans="1:67" x14ac:dyDescent="0.25">
      <c r="A2013" s="2">
        <v>2012</v>
      </c>
      <c r="B2013" s="3">
        <v>43916.523913668978</v>
      </c>
      <c r="C2013" s="35">
        <v>34.47</v>
      </c>
      <c r="D2013" s="2">
        <v>969.64</v>
      </c>
      <c r="E2013" s="2">
        <v>46.13</v>
      </c>
      <c r="F2013" s="2">
        <v>369.6</v>
      </c>
      <c r="G2013" s="2">
        <v>516</v>
      </c>
      <c r="H2013" s="2">
        <v>1.39</v>
      </c>
      <c r="I2013" s="2">
        <v>34.47</v>
      </c>
      <c r="J2013" s="2">
        <v>33.99</v>
      </c>
      <c r="K2013" s="2">
        <v>478</v>
      </c>
      <c r="L2013" s="2">
        <v>479</v>
      </c>
      <c r="M2013" s="2">
        <v>1</v>
      </c>
    </row>
    <row r="2014" spans="1:67" x14ac:dyDescent="0.25">
      <c r="A2014" s="2">
        <v>2013</v>
      </c>
      <c r="B2014" s="3">
        <v>43916.52607482639</v>
      </c>
      <c r="C2014" s="35">
        <v>34.51</v>
      </c>
      <c r="D2014" s="2">
        <v>969.53</v>
      </c>
      <c r="E2014" s="2">
        <v>36.630000000000003</v>
      </c>
      <c r="F2014" s="2">
        <v>370.52</v>
      </c>
      <c r="G2014" s="2">
        <v>516</v>
      </c>
      <c r="H2014" s="2">
        <v>1.38</v>
      </c>
      <c r="I2014" s="2">
        <v>34.53</v>
      </c>
      <c r="J2014" s="2">
        <v>33.93</v>
      </c>
      <c r="K2014" s="2">
        <v>487</v>
      </c>
      <c r="L2014" s="2">
        <v>484</v>
      </c>
      <c r="M2014" s="2">
        <v>1</v>
      </c>
    </row>
    <row r="2015" spans="1:67" x14ac:dyDescent="0.25">
      <c r="A2015" s="2">
        <v>2014</v>
      </c>
      <c r="B2015" s="3">
        <v>43916.527687997688</v>
      </c>
      <c r="C2015" s="35">
        <v>34.47</v>
      </c>
      <c r="D2015" s="2">
        <v>969.56</v>
      </c>
      <c r="E2015" s="2">
        <v>42.06</v>
      </c>
      <c r="F2015" s="2">
        <v>370.27</v>
      </c>
      <c r="G2015" s="2">
        <v>514</v>
      </c>
      <c r="H2015" s="2">
        <v>1.37</v>
      </c>
      <c r="I2015" s="2">
        <v>34.549999999999997</v>
      </c>
      <c r="J2015" s="2">
        <v>34.07</v>
      </c>
      <c r="K2015" s="2">
        <v>515</v>
      </c>
      <c r="L2015" s="2">
        <v>479</v>
      </c>
      <c r="M2015" s="2">
        <v>1</v>
      </c>
    </row>
    <row r="2016" spans="1:67" x14ac:dyDescent="0.25">
      <c r="A2016" s="2">
        <v>2015</v>
      </c>
      <c r="B2016" s="3">
        <v>43916.529302256946</v>
      </c>
      <c r="C2016" s="35">
        <v>34.5</v>
      </c>
      <c r="D2016" s="2">
        <v>969.45</v>
      </c>
      <c r="E2016" s="2">
        <v>40.07</v>
      </c>
      <c r="F2016" s="2">
        <v>371.25</v>
      </c>
      <c r="G2016" s="2">
        <v>514</v>
      </c>
      <c r="H2016" s="2">
        <v>1.38</v>
      </c>
      <c r="I2016" s="2">
        <v>34.53</v>
      </c>
      <c r="J2016" s="2">
        <v>33.950000000000003</v>
      </c>
      <c r="K2016" s="2">
        <v>540</v>
      </c>
      <c r="L2016" s="2">
        <v>479</v>
      </c>
      <c r="M2016" s="2">
        <v>1</v>
      </c>
    </row>
    <row r="2017" spans="1:67" x14ac:dyDescent="0.25">
      <c r="A2017" s="2">
        <v>2016</v>
      </c>
      <c r="B2017" s="3">
        <v>43916.53254565972</v>
      </c>
      <c r="C2017" s="35">
        <v>34.64</v>
      </c>
      <c r="D2017" s="2">
        <v>969.21</v>
      </c>
      <c r="E2017" s="2">
        <v>40.61</v>
      </c>
      <c r="F2017" s="2">
        <v>373.29</v>
      </c>
      <c r="G2017" s="2">
        <v>517</v>
      </c>
      <c r="H2017" s="2">
        <v>1.4</v>
      </c>
      <c r="I2017" s="2">
        <v>34.729999999999997</v>
      </c>
      <c r="J2017" s="2">
        <v>34.15</v>
      </c>
      <c r="K2017" s="2">
        <v>484</v>
      </c>
      <c r="L2017" s="2">
        <v>478</v>
      </c>
      <c r="M2017" s="2">
        <v>1</v>
      </c>
    </row>
    <row r="2018" spans="1:67" x14ac:dyDescent="0.25">
      <c r="A2018" s="2">
        <v>2017</v>
      </c>
      <c r="B2018" s="3">
        <v>43916.534707002313</v>
      </c>
      <c r="C2018" s="35">
        <v>34.700000000000003</v>
      </c>
      <c r="D2018" s="2">
        <v>969.17</v>
      </c>
      <c r="E2018" s="2">
        <v>43.47</v>
      </c>
      <c r="F2018" s="2">
        <v>373.61</v>
      </c>
      <c r="G2018" s="2">
        <v>518</v>
      </c>
      <c r="H2018" s="2">
        <v>1.4</v>
      </c>
      <c r="I2018" s="2">
        <v>34.75</v>
      </c>
      <c r="J2018" s="2">
        <v>34.21</v>
      </c>
      <c r="K2018" s="2">
        <v>487</v>
      </c>
      <c r="L2018" s="2">
        <v>474</v>
      </c>
      <c r="M2018" s="2">
        <v>1</v>
      </c>
    </row>
    <row r="2019" spans="1:67" x14ac:dyDescent="0.25">
      <c r="A2019" s="2">
        <v>2018</v>
      </c>
      <c r="B2019" s="3">
        <v>43916.536308692128</v>
      </c>
      <c r="C2019" s="35">
        <v>34.83</v>
      </c>
      <c r="D2019" s="2">
        <v>969.16</v>
      </c>
      <c r="E2019" s="2">
        <v>37.36</v>
      </c>
      <c r="F2019" s="2">
        <v>373.76</v>
      </c>
      <c r="G2019" s="2">
        <v>524</v>
      </c>
      <c r="H2019" s="2">
        <v>1.43</v>
      </c>
      <c r="I2019" s="2">
        <v>34.81</v>
      </c>
      <c r="J2019" s="2">
        <v>34.21</v>
      </c>
      <c r="K2019" s="2">
        <v>475</v>
      </c>
      <c r="L2019" s="2">
        <v>478</v>
      </c>
      <c r="M2019" s="2">
        <v>1</v>
      </c>
    </row>
    <row r="2020" spans="1:67" x14ac:dyDescent="0.25">
      <c r="A2020" s="2">
        <v>2019</v>
      </c>
      <c r="B2020" s="3">
        <v>43916.537921238429</v>
      </c>
      <c r="C2020" s="35">
        <v>34.630000000000003</v>
      </c>
      <c r="D2020" s="2">
        <v>969.1</v>
      </c>
      <c r="E2020" s="2">
        <v>36.700000000000003</v>
      </c>
      <c r="F2020" s="2">
        <v>374.28</v>
      </c>
      <c r="G2020" s="2">
        <v>526</v>
      </c>
      <c r="H2020" s="2">
        <v>1.44</v>
      </c>
      <c r="I2020" s="2">
        <v>34.69</v>
      </c>
      <c r="J2020" s="2">
        <v>34.15</v>
      </c>
      <c r="K2020" s="2">
        <v>515</v>
      </c>
      <c r="L2020" s="2">
        <v>474</v>
      </c>
      <c r="M2020" s="2">
        <v>1</v>
      </c>
    </row>
    <row r="2021" spans="1:67" x14ac:dyDescent="0.25">
      <c r="A2021" s="2">
        <v>2020</v>
      </c>
      <c r="B2021" s="3">
        <v>43916.541153506943</v>
      </c>
      <c r="C2021" s="35">
        <v>35.119999999999997</v>
      </c>
      <c r="D2021" s="2">
        <v>968.96</v>
      </c>
      <c r="E2021" s="2">
        <v>40.549999999999997</v>
      </c>
      <c r="F2021" s="2">
        <v>375.48</v>
      </c>
      <c r="G2021" s="2">
        <v>529</v>
      </c>
      <c r="H2021" s="2">
        <v>1.45</v>
      </c>
      <c r="I2021" s="2">
        <v>35.11</v>
      </c>
      <c r="J2021" s="2">
        <v>34.53</v>
      </c>
      <c r="K2021" s="2">
        <v>462</v>
      </c>
      <c r="L2021" s="2">
        <v>474</v>
      </c>
      <c r="M2021" s="2">
        <v>1</v>
      </c>
    </row>
    <row r="2022" spans="1:67" s="45" customFormat="1" x14ac:dyDescent="0.25">
      <c r="A2022" s="43">
        <v>2021</v>
      </c>
      <c r="B2022" s="44">
        <v>43916.543314803246</v>
      </c>
      <c r="C2022" s="35">
        <v>35.15</v>
      </c>
      <c r="D2022" s="43">
        <v>968.85</v>
      </c>
      <c r="E2022" s="43">
        <v>40.4</v>
      </c>
      <c r="F2022" s="43">
        <v>376.41</v>
      </c>
      <c r="G2022" s="43">
        <v>534</v>
      </c>
      <c r="H2022" s="43">
        <v>1.48</v>
      </c>
      <c r="I2022" s="43">
        <v>35.229999999999997</v>
      </c>
      <c r="J2022" s="43">
        <v>34.67</v>
      </c>
      <c r="K2022" s="43">
        <v>534</v>
      </c>
      <c r="L2022" s="43">
        <v>479</v>
      </c>
      <c r="M2022" s="2">
        <v>1</v>
      </c>
      <c r="N2022" s="76">
        <f t="shared" ref="N2022:O2022" si="530">AVERAGE(C2022:C2041)</f>
        <v>39.266500000000008</v>
      </c>
      <c r="O2022" s="76">
        <f t="shared" si="530"/>
        <v>968.09100000000001</v>
      </c>
      <c r="P2022" s="76">
        <f t="shared" ref="P2022:V2022" si="531">AVERAGE(E2022:E2041)</f>
        <v>24.303500000000003</v>
      </c>
      <c r="Q2022" s="76">
        <f t="shared" si="531"/>
        <v>382.9495</v>
      </c>
      <c r="R2022" s="76">
        <f t="shared" si="531"/>
        <v>570.25</v>
      </c>
      <c r="S2022" s="76">
        <f t="shared" si="531"/>
        <v>1.6790000000000003</v>
      </c>
      <c r="T2022" s="76">
        <f t="shared" si="531"/>
        <v>40.122</v>
      </c>
      <c r="U2022" s="76">
        <f t="shared" si="531"/>
        <v>39.127000000000002</v>
      </c>
      <c r="V2022" s="76">
        <f t="shared" si="531"/>
        <v>486.15</v>
      </c>
      <c r="W2022" s="71">
        <f t="shared" ref="W2022:X2022" si="532">STDEV(C2022:C2041)</f>
        <v>1.8140744341486044</v>
      </c>
      <c r="X2022" s="71">
        <f t="shared" si="532"/>
        <v>0.47609043811356727</v>
      </c>
      <c r="Y2022" s="71">
        <f t="shared" ref="Y2022:AE2022" si="533">STDEV(E2022:E2041)</f>
        <v>6.1281303708476402</v>
      </c>
      <c r="Z2022" s="71">
        <f t="shared" si="533"/>
        <v>4.1207836186311626</v>
      </c>
      <c r="AA2022" s="71">
        <f t="shared" si="533"/>
        <v>24.13312857332928</v>
      </c>
      <c r="AB2022" s="71">
        <f t="shared" si="533"/>
        <v>0.12920404099921298</v>
      </c>
      <c r="AC2022" s="71">
        <f t="shared" si="533"/>
        <v>2.1206493543748639</v>
      </c>
      <c r="AD2022" s="71">
        <f t="shared" si="533"/>
        <v>1.9839808466817412</v>
      </c>
      <c r="AE2022" s="71">
        <f t="shared" si="533"/>
        <v>25.917429615892409</v>
      </c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34"/>
      <c r="AY2022" s="34"/>
      <c r="AZ2022" s="34"/>
      <c r="BA2022" s="34"/>
      <c r="BB2022" s="34"/>
      <c r="BC2022" s="34"/>
      <c r="BD2022" s="34"/>
      <c r="BE2022" s="34"/>
      <c r="BF2022" s="34"/>
      <c r="BG2022" s="34"/>
      <c r="BH2022" s="34"/>
      <c r="BI2022" s="34"/>
      <c r="BJ2022" s="34"/>
      <c r="BK2022" s="34"/>
      <c r="BL2022" s="34"/>
      <c r="BM2022" s="34"/>
      <c r="BN2022" s="34"/>
      <c r="BO2022" s="34"/>
    </row>
    <row r="2023" spans="1:67" x14ac:dyDescent="0.25">
      <c r="A2023" s="2">
        <v>2022</v>
      </c>
      <c r="B2023" s="3">
        <v>43916.544915046296</v>
      </c>
      <c r="C2023" s="35">
        <v>35.47</v>
      </c>
      <c r="D2023" s="2">
        <v>968.85</v>
      </c>
      <c r="E2023" s="2">
        <v>38</v>
      </c>
      <c r="F2023" s="2">
        <v>376.37</v>
      </c>
      <c r="G2023" s="2">
        <v>539</v>
      </c>
      <c r="H2023" s="2">
        <v>1.5</v>
      </c>
      <c r="I2023" s="2">
        <v>35.49</v>
      </c>
      <c r="J2023" s="2">
        <v>34.89</v>
      </c>
      <c r="K2023" s="2">
        <v>509</v>
      </c>
      <c r="L2023" s="2">
        <v>483</v>
      </c>
      <c r="M2023" s="2">
        <v>1</v>
      </c>
    </row>
    <row r="2024" spans="1:67" x14ac:dyDescent="0.25">
      <c r="A2024" s="2">
        <v>2023</v>
      </c>
      <c r="B2024" s="3">
        <v>43916.546517696755</v>
      </c>
      <c r="C2024" s="35">
        <v>35.770000000000003</v>
      </c>
      <c r="D2024" s="2">
        <v>968.79</v>
      </c>
      <c r="E2024" s="2">
        <v>28.25</v>
      </c>
      <c r="F2024" s="2">
        <v>376.89</v>
      </c>
      <c r="G2024" s="2">
        <v>539</v>
      </c>
      <c r="H2024" s="2">
        <v>1.51</v>
      </c>
      <c r="I2024" s="2">
        <v>36.33</v>
      </c>
      <c r="J2024" s="2">
        <v>35.130000000000003</v>
      </c>
      <c r="K2024" s="2">
        <v>534</v>
      </c>
      <c r="L2024" s="2">
        <v>478</v>
      </c>
      <c r="M2024" s="2">
        <v>1</v>
      </c>
    </row>
    <row r="2025" spans="1:67" x14ac:dyDescent="0.25">
      <c r="A2025" s="2">
        <v>2024</v>
      </c>
      <c r="B2025" s="3">
        <v>43916.549741331022</v>
      </c>
      <c r="C2025" s="35">
        <v>40.74</v>
      </c>
      <c r="D2025" s="2">
        <v>968.57</v>
      </c>
      <c r="E2025" s="2">
        <v>20.99</v>
      </c>
      <c r="F2025" s="2">
        <v>378.78</v>
      </c>
      <c r="G2025" s="2">
        <v>546</v>
      </c>
      <c r="H2025" s="2">
        <v>1.56</v>
      </c>
      <c r="I2025" s="2">
        <v>41.77</v>
      </c>
      <c r="J2025" s="2">
        <v>40.65</v>
      </c>
      <c r="K2025" s="2">
        <v>493</v>
      </c>
      <c r="L2025" s="2">
        <v>468</v>
      </c>
      <c r="M2025" s="2">
        <v>1</v>
      </c>
    </row>
    <row r="2026" spans="1:67" x14ac:dyDescent="0.25">
      <c r="A2026" s="2">
        <v>2025</v>
      </c>
      <c r="B2026" s="3">
        <v>43916.551915532407</v>
      </c>
      <c r="C2026" s="35">
        <v>40.03</v>
      </c>
      <c r="D2026" s="2">
        <v>968.5</v>
      </c>
      <c r="E2026" s="2">
        <v>20.41</v>
      </c>
      <c r="F2026" s="2">
        <v>379.42</v>
      </c>
      <c r="G2026" s="2">
        <v>547</v>
      </c>
      <c r="H2026" s="2">
        <v>1.56</v>
      </c>
      <c r="I2026" s="2">
        <v>41.05</v>
      </c>
      <c r="J2026" s="2">
        <v>39.85</v>
      </c>
      <c r="K2026" s="2">
        <v>515</v>
      </c>
      <c r="L2026" s="2">
        <v>478</v>
      </c>
      <c r="M2026" s="2">
        <v>1</v>
      </c>
    </row>
    <row r="2027" spans="1:67" x14ac:dyDescent="0.25">
      <c r="A2027" s="2">
        <v>2026</v>
      </c>
      <c r="B2027" s="3">
        <v>43916.553530636578</v>
      </c>
      <c r="C2027" s="35">
        <v>40.299999999999997</v>
      </c>
      <c r="D2027" s="2">
        <v>968.42</v>
      </c>
      <c r="E2027" s="2">
        <v>24.47</v>
      </c>
      <c r="F2027" s="2">
        <v>380.08</v>
      </c>
      <c r="G2027" s="2">
        <v>553</v>
      </c>
      <c r="H2027" s="2">
        <v>1.59</v>
      </c>
      <c r="I2027" s="2">
        <v>41.43</v>
      </c>
      <c r="J2027" s="2">
        <v>39.99</v>
      </c>
      <c r="K2027" s="2">
        <v>478</v>
      </c>
      <c r="L2027" s="2">
        <v>458</v>
      </c>
      <c r="M2027" s="2">
        <v>1</v>
      </c>
    </row>
    <row r="2028" spans="1:67" x14ac:dyDescent="0.25">
      <c r="A2028" s="2">
        <v>2027</v>
      </c>
      <c r="B2028" s="3">
        <v>43916.555155972223</v>
      </c>
      <c r="C2028" s="35">
        <v>39.630000000000003</v>
      </c>
      <c r="D2028" s="2">
        <v>968.33</v>
      </c>
      <c r="E2028" s="2">
        <v>28.79</v>
      </c>
      <c r="F2028" s="2">
        <v>380.92</v>
      </c>
      <c r="G2028" s="2">
        <v>555</v>
      </c>
      <c r="H2028" s="2">
        <v>1.61</v>
      </c>
      <c r="I2028" s="2">
        <v>40.65</v>
      </c>
      <c r="J2028" s="2">
        <v>39.630000000000003</v>
      </c>
      <c r="K2028" s="2">
        <v>515</v>
      </c>
      <c r="L2028" s="2">
        <v>463</v>
      </c>
      <c r="M2028" s="2">
        <v>1</v>
      </c>
    </row>
    <row r="2029" spans="1:67" x14ac:dyDescent="0.25">
      <c r="A2029" s="2">
        <v>2028</v>
      </c>
      <c r="B2029" s="3">
        <v>43916.556772638884</v>
      </c>
      <c r="C2029" s="35">
        <v>39.22</v>
      </c>
      <c r="D2029" s="2">
        <v>968.21</v>
      </c>
      <c r="E2029" s="2">
        <v>23.05</v>
      </c>
      <c r="F2029" s="2">
        <v>381.97</v>
      </c>
      <c r="G2029" s="2">
        <v>555</v>
      </c>
      <c r="H2029" s="2">
        <v>1.6</v>
      </c>
      <c r="I2029" s="2">
        <v>40.229999999999997</v>
      </c>
      <c r="J2029" s="2">
        <v>39.47</v>
      </c>
      <c r="K2029" s="2">
        <v>478</v>
      </c>
      <c r="L2029" s="2">
        <v>453</v>
      </c>
      <c r="M2029" s="2">
        <v>1</v>
      </c>
    </row>
    <row r="2030" spans="1:67" x14ac:dyDescent="0.25">
      <c r="A2030" s="2">
        <v>2029</v>
      </c>
      <c r="B2030" s="3">
        <v>43916.560030509259</v>
      </c>
      <c r="C2030" s="35">
        <v>39.43</v>
      </c>
      <c r="D2030" s="2">
        <v>968.17</v>
      </c>
      <c r="E2030" s="2">
        <v>21.07</v>
      </c>
      <c r="F2030" s="2">
        <v>382.24</v>
      </c>
      <c r="G2030" s="2">
        <v>562</v>
      </c>
      <c r="H2030" s="2">
        <v>1.62</v>
      </c>
      <c r="I2030" s="2">
        <v>40.450000000000003</v>
      </c>
      <c r="J2030" s="2">
        <v>39.19</v>
      </c>
      <c r="K2030" s="2">
        <v>475</v>
      </c>
      <c r="L2030" s="2">
        <v>448</v>
      </c>
      <c r="M2030" s="2">
        <v>1</v>
      </c>
    </row>
    <row r="2031" spans="1:67" x14ac:dyDescent="0.25">
      <c r="A2031" s="2">
        <v>2030</v>
      </c>
      <c r="B2031" s="3">
        <v>43916.562192731479</v>
      </c>
      <c r="C2031" s="35">
        <v>40.96</v>
      </c>
      <c r="D2031" s="2">
        <v>968.11</v>
      </c>
      <c r="E2031" s="2">
        <v>26.14</v>
      </c>
      <c r="F2031" s="2">
        <v>382.78</v>
      </c>
      <c r="G2031" s="2">
        <v>567</v>
      </c>
      <c r="H2031" s="2">
        <v>1.67</v>
      </c>
      <c r="I2031" s="2">
        <v>42.07</v>
      </c>
      <c r="J2031" s="2">
        <v>40.65</v>
      </c>
      <c r="K2031" s="2">
        <v>462</v>
      </c>
      <c r="L2031" s="2">
        <v>468</v>
      </c>
      <c r="M2031" s="2">
        <v>1</v>
      </c>
    </row>
    <row r="2032" spans="1:67" x14ac:dyDescent="0.25">
      <c r="A2032" s="2">
        <v>2031</v>
      </c>
      <c r="B2032" s="3">
        <v>43916.563808645835</v>
      </c>
      <c r="C2032" s="35">
        <v>40.69</v>
      </c>
      <c r="D2032" s="2">
        <v>968.06</v>
      </c>
      <c r="E2032" s="2">
        <v>24.3</v>
      </c>
      <c r="F2032" s="2">
        <v>383.18</v>
      </c>
      <c r="G2032" s="2">
        <v>572</v>
      </c>
      <c r="H2032" s="2">
        <v>1.68</v>
      </c>
      <c r="I2032" s="2">
        <v>41.71</v>
      </c>
      <c r="J2032" s="2">
        <v>40.67</v>
      </c>
      <c r="K2032" s="2">
        <v>484</v>
      </c>
      <c r="L2032" s="2">
        <v>473</v>
      </c>
      <c r="M2032" s="2">
        <v>1</v>
      </c>
    </row>
    <row r="2033" spans="1:67" x14ac:dyDescent="0.25">
      <c r="A2033" s="2">
        <v>2032</v>
      </c>
      <c r="B2033" s="3">
        <v>43916.565422870372</v>
      </c>
      <c r="C2033" s="35">
        <v>39.53</v>
      </c>
      <c r="D2033" s="2">
        <v>967.97</v>
      </c>
      <c r="E2033" s="2">
        <v>26.3</v>
      </c>
      <c r="F2033" s="2">
        <v>383.96</v>
      </c>
      <c r="G2033" s="2">
        <v>576</v>
      </c>
      <c r="H2033" s="2">
        <v>1.7</v>
      </c>
      <c r="I2033" s="2">
        <v>40.39</v>
      </c>
      <c r="J2033" s="2">
        <v>39.67</v>
      </c>
      <c r="K2033" s="2">
        <v>484</v>
      </c>
      <c r="L2033" s="2">
        <v>473</v>
      </c>
      <c r="M2033" s="2">
        <v>1</v>
      </c>
    </row>
    <row r="2034" spans="1:67" x14ac:dyDescent="0.25">
      <c r="A2034" s="2">
        <v>2033</v>
      </c>
      <c r="B2034" s="3">
        <v>43916.56865108796</v>
      </c>
      <c r="C2034" s="35">
        <v>40.520000000000003</v>
      </c>
      <c r="D2034" s="2">
        <v>967.81</v>
      </c>
      <c r="E2034" s="2">
        <v>19.899999999999999</v>
      </c>
      <c r="F2034" s="2">
        <v>385.37</v>
      </c>
      <c r="G2034" s="2">
        <v>583</v>
      </c>
      <c r="H2034" s="2">
        <v>1.75</v>
      </c>
      <c r="I2034" s="2">
        <v>41.65</v>
      </c>
      <c r="J2034" s="2">
        <v>40.35</v>
      </c>
      <c r="K2034" s="2">
        <v>493</v>
      </c>
      <c r="L2034" s="2">
        <v>463</v>
      </c>
      <c r="M2034" s="2">
        <v>1</v>
      </c>
    </row>
    <row r="2035" spans="1:67" x14ac:dyDescent="0.25">
      <c r="A2035" s="2">
        <v>2034</v>
      </c>
      <c r="B2035" s="3">
        <v>43916.570859814819</v>
      </c>
      <c r="C2035" s="35">
        <v>40.69</v>
      </c>
      <c r="D2035" s="2">
        <v>967.76</v>
      </c>
      <c r="E2035" s="2">
        <v>21.87</v>
      </c>
      <c r="F2035" s="2">
        <v>385.82</v>
      </c>
      <c r="G2035" s="2">
        <v>589</v>
      </c>
      <c r="H2035" s="2">
        <v>1.78</v>
      </c>
      <c r="I2035" s="2">
        <v>41.83</v>
      </c>
      <c r="J2035" s="2">
        <v>40.79</v>
      </c>
      <c r="K2035" s="2">
        <v>509</v>
      </c>
      <c r="L2035" s="2">
        <v>473</v>
      </c>
      <c r="M2035" s="2">
        <v>1</v>
      </c>
    </row>
    <row r="2036" spans="1:67" x14ac:dyDescent="0.25">
      <c r="A2036" s="2">
        <v>2035</v>
      </c>
      <c r="B2036" s="3">
        <v>43916.572487476849</v>
      </c>
      <c r="C2036" s="35">
        <v>39.92</v>
      </c>
      <c r="D2036" s="2">
        <v>967.85</v>
      </c>
      <c r="E2036" s="2">
        <v>19.420000000000002</v>
      </c>
      <c r="F2036" s="2">
        <v>385.05</v>
      </c>
      <c r="G2036" s="2">
        <v>585</v>
      </c>
      <c r="H2036" s="2">
        <v>1.76</v>
      </c>
      <c r="I2036" s="2">
        <v>40.89</v>
      </c>
      <c r="J2036" s="2">
        <v>40.11</v>
      </c>
      <c r="K2036" s="2">
        <v>459</v>
      </c>
      <c r="L2036" s="2">
        <v>448</v>
      </c>
      <c r="M2036" s="2">
        <v>1</v>
      </c>
    </row>
    <row r="2037" spans="1:67" x14ac:dyDescent="0.25">
      <c r="A2037" s="2">
        <v>2036</v>
      </c>
      <c r="B2037" s="3">
        <v>43916.57410247685</v>
      </c>
      <c r="C2037" s="35">
        <v>37.35</v>
      </c>
      <c r="D2037" s="2">
        <v>967.83</v>
      </c>
      <c r="E2037" s="2">
        <v>27.2</v>
      </c>
      <c r="F2037" s="2">
        <v>385.25</v>
      </c>
      <c r="G2037" s="2">
        <v>588</v>
      </c>
      <c r="H2037" s="2">
        <v>1.78</v>
      </c>
      <c r="I2037" s="2">
        <v>37.83</v>
      </c>
      <c r="J2037" s="2">
        <v>37.43</v>
      </c>
      <c r="K2037" s="2">
        <v>459</v>
      </c>
      <c r="L2037" s="2">
        <v>448</v>
      </c>
      <c r="M2037" s="2">
        <v>1</v>
      </c>
    </row>
    <row r="2038" spans="1:67" x14ac:dyDescent="0.25">
      <c r="A2038" s="2">
        <v>2037</v>
      </c>
      <c r="B2038" s="3">
        <v>43916.575727384261</v>
      </c>
      <c r="C2038" s="35">
        <v>39.590000000000003</v>
      </c>
      <c r="D2038" s="2">
        <v>967.56</v>
      </c>
      <c r="E2038" s="2">
        <v>20.91</v>
      </c>
      <c r="F2038" s="2">
        <v>387.5</v>
      </c>
      <c r="G2038" s="2">
        <v>590</v>
      </c>
      <c r="H2038" s="2">
        <v>1.79</v>
      </c>
      <c r="I2038" s="2">
        <v>40.39</v>
      </c>
      <c r="J2038" s="2">
        <v>38.71</v>
      </c>
      <c r="K2038" s="2">
        <v>475</v>
      </c>
      <c r="L2038" s="2">
        <v>438</v>
      </c>
      <c r="M2038" s="2">
        <v>1</v>
      </c>
    </row>
    <row r="2039" spans="1:67" x14ac:dyDescent="0.25">
      <c r="A2039" s="2">
        <v>2038</v>
      </c>
      <c r="B2039" s="3">
        <v>43916.578989548609</v>
      </c>
      <c r="C2039" s="35">
        <v>40.22</v>
      </c>
      <c r="D2039" s="2">
        <v>967.44</v>
      </c>
      <c r="E2039" s="2">
        <v>19.88</v>
      </c>
      <c r="F2039" s="2">
        <v>388.57</v>
      </c>
      <c r="G2039" s="2">
        <v>607</v>
      </c>
      <c r="H2039" s="2">
        <v>1.88</v>
      </c>
      <c r="I2039" s="2">
        <v>41.17</v>
      </c>
      <c r="J2039" s="2">
        <v>40.450000000000003</v>
      </c>
      <c r="K2039" s="2">
        <v>459</v>
      </c>
      <c r="L2039" s="2">
        <v>438</v>
      </c>
      <c r="M2039" s="2">
        <v>1</v>
      </c>
    </row>
    <row r="2040" spans="1:67" x14ac:dyDescent="0.25">
      <c r="A2040" s="2">
        <v>2039</v>
      </c>
      <c r="B2040" s="3">
        <v>43916.581152789353</v>
      </c>
      <c r="C2040" s="35">
        <v>40.17</v>
      </c>
      <c r="D2040" s="2">
        <v>967.31</v>
      </c>
      <c r="E2040" s="2">
        <v>17.87</v>
      </c>
      <c r="F2040" s="2">
        <v>389.71</v>
      </c>
      <c r="G2040" s="2">
        <v>610</v>
      </c>
      <c r="H2040" s="2">
        <v>1.89</v>
      </c>
      <c r="I2040" s="2">
        <v>40.97</v>
      </c>
      <c r="J2040" s="2">
        <v>39.99</v>
      </c>
      <c r="K2040" s="2">
        <v>446</v>
      </c>
      <c r="L2040" s="2">
        <v>433</v>
      </c>
      <c r="M2040" s="2">
        <v>1</v>
      </c>
    </row>
    <row r="2041" spans="1:67" x14ac:dyDescent="0.25">
      <c r="A2041" s="2">
        <v>2040</v>
      </c>
      <c r="B2041" s="3">
        <v>43916.582766145832</v>
      </c>
      <c r="C2041" s="35">
        <v>39.950000000000003</v>
      </c>
      <c r="D2041" s="2">
        <v>967.43</v>
      </c>
      <c r="E2041" s="2">
        <v>16.850000000000001</v>
      </c>
      <c r="F2041" s="2">
        <v>388.72</v>
      </c>
      <c r="G2041" s="2">
        <v>608</v>
      </c>
      <c r="H2041" s="2">
        <v>1.87</v>
      </c>
      <c r="I2041" s="2">
        <v>40.909999999999997</v>
      </c>
      <c r="J2041" s="2">
        <v>40.25</v>
      </c>
      <c r="K2041" s="2">
        <v>462</v>
      </c>
      <c r="L2041" s="2">
        <v>438</v>
      </c>
      <c r="M2041" s="2">
        <v>1</v>
      </c>
    </row>
    <row r="2042" spans="1:67" s="45" customFormat="1" x14ac:dyDescent="0.25">
      <c r="A2042" s="43">
        <v>2041</v>
      </c>
      <c r="B2042" s="44">
        <v>43916.584370046301</v>
      </c>
      <c r="C2042" s="35">
        <v>40.08</v>
      </c>
      <c r="D2042" s="43">
        <v>967.16</v>
      </c>
      <c r="E2042" s="43">
        <v>21.3</v>
      </c>
      <c r="F2042" s="43">
        <v>390.98</v>
      </c>
      <c r="G2042" s="43">
        <v>613</v>
      </c>
      <c r="H2042" s="43">
        <v>1.89</v>
      </c>
      <c r="I2042" s="43">
        <v>40.97</v>
      </c>
      <c r="J2042" s="43">
        <v>40.31</v>
      </c>
      <c r="K2042" s="43">
        <v>453</v>
      </c>
      <c r="L2042" s="43">
        <v>443</v>
      </c>
      <c r="M2042" s="2">
        <v>1</v>
      </c>
      <c r="N2042" s="76">
        <f t="shared" ref="N2042:O2042" si="534">AVERAGE(C2042:C2060)</f>
        <v>39.895789473684211</v>
      </c>
      <c r="O2042" s="76">
        <f t="shared" si="534"/>
        <v>966.48736842105279</v>
      </c>
      <c r="P2042" s="76">
        <f t="shared" ref="P2042:V2042" si="535">AVERAGE(E2042:E2060)</f>
        <v>19.92526315789474</v>
      </c>
      <c r="Q2042" s="76">
        <f t="shared" si="535"/>
        <v>396.82526315789477</v>
      </c>
      <c r="R2042" s="76">
        <f t="shared" si="535"/>
        <v>727.36842105263156</v>
      </c>
      <c r="S2042" s="76">
        <f t="shared" si="535"/>
        <v>2.3915789473684206</v>
      </c>
      <c r="T2042" s="76">
        <f t="shared" si="535"/>
        <v>40.696315789473694</v>
      </c>
      <c r="U2042" s="76">
        <f t="shared" si="535"/>
        <v>39.804736842105264</v>
      </c>
      <c r="V2042" s="76">
        <f t="shared" si="535"/>
        <v>466.78947368421052</v>
      </c>
      <c r="W2042" s="71">
        <f t="shared" ref="W2042:X2042" si="536">STDEV(C2042:C2060)</f>
        <v>1.3238047682069607</v>
      </c>
      <c r="X2042" s="71">
        <f t="shared" si="536"/>
        <v>0.46243128144458373</v>
      </c>
      <c r="Y2042" s="71">
        <f t="shared" ref="Y2042:AE2042" si="537">STDEV(E2042:E2060)</f>
        <v>3.8177849430455013</v>
      </c>
      <c r="Z2042" s="71">
        <f t="shared" si="537"/>
        <v>4.010680696480688</v>
      </c>
      <c r="AA2042" s="71">
        <f t="shared" si="537"/>
        <v>269.20318854936721</v>
      </c>
      <c r="AB2042" s="71">
        <f t="shared" si="537"/>
        <v>1.3047275712146662</v>
      </c>
      <c r="AC2042" s="71">
        <f t="shared" si="537"/>
        <v>1.4868019763771714</v>
      </c>
      <c r="AD2042" s="71">
        <f t="shared" si="537"/>
        <v>1.3776282695715867</v>
      </c>
      <c r="AE2042" s="71">
        <f t="shared" si="537"/>
        <v>10.141109666262262</v>
      </c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34"/>
      <c r="AY2042" s="34"/>
      <c r="AZ2042" s="34"/>
      <c r="BA2042" s="34"/>
      <c r="BB2042" s="34"/>
      <c r="BC2042" s="34"/>
      <c r="BD2042" s="34"/>
      <c r="BE2042" s="34"/>
      <c r="BF2042" s="34"/>
      <c r="BG2042" s="34"/>
      <c r="BH2042" s="34"/>
      <c r="BI2042" s="34"/>
      <c r="BJ2042" s="34"/>
      <c r="BK2042" s="34"/>
      <c r="BL2042" s="34"/>
      <c r="BM2042" s="34"/>
      <c r="BN2042" s="34"/>
      <c r="BO2042" s="34"/>
    </row>
    <row r="2043" spans="1:67" x14ac:dyDescent="0.25">
      <c r="A2043" s="2">
        <v>2042</v>
      </c>
      <c r="B2043" s="3">
        <v>43916.587596435187</v>
      </c>
      <c r="C2043" s="35">
        <v>40.79</v>
      </c>
      <c r="D2043" s="2">
        <v>967.13</v>
      </c>
      <c r="E2043" s="2">
        <v>17.670000000000002</v>
      </c>
      <c r="F2043" s="2">
        <v>391.25</v>
      </c>
      <c r="G2043" s="2">
        <v>615</v>
      </c>
      <c r="H2043" s="2">
        <v>1.92</v>
      </c>
      <c r="I2043" s="2">
        <v>41.83</v>
      </c>
      <c r="J2043" s="2">
        <v>40.51</v>
      </c>
      <c r="K2043" s="2">
        <v>475</v>
      </c>
      <c r="L2043" s="2">
        <v>448</v>
      </c>
      <c r="M2043" s="2">
        <v>1</v>
      </c>
    </row>
    <row r="2044" spans="1:67" x14ac:dyDescent="0.25">
      <c r="A2044" s="2">
        <v>2043</v>
      </c>
      <c r="B2044" s="3">
        <v>43916.58976052083</v>
      </c>
      <c r="C2044" s="35">
        <v>40.83</v>
      </c>
      <c r="D2044" s="2">
        <v>967.09</v>
      </c>
      <c r="E2044" s="2">
        <v>22.43</v>
      </c>
      <c r="F2044" s="2">
        <v>391.58</v>
      </c>
      <c r="G2044" s="2">
        <v>624</v>
      </c>
      <c r="H2044" s="2">
        <v>1.97</v>
      </c>
      <c r="I2044" s="2">
        <v>41.87</v>
      </c>
      <c r="J2044" s="2">
        <v>41.19</v>
      </c>
      <c r="K2044" s="2">
        <v>459</v>
      </c>
      <c r="L2044" s="2">
        <v>438</v>
      </c>
      <c r="M2044" s="2">
        <v>1</v>
      </c>
    </row>
    <row r="2045" spans="1:67" x14ac:dyDescent="0.25">
      <c r="A2045" s="2">
        <v>2044</v>
      </c>
      <c r="B2045" s="3">
        <v>43916.591362615742</v>
      </c>
      <c r="C2045" s="35">
        <v>37.950000000000003</v>
      </c>
      <c r="D2045" s="2">
        <v>967.14</v>
      </c>
      <c r="E2045" s="2">
        <v>22.62</v>
      </c>
      <c r="F2045" s="2">
        <v>391.13</v>
      </c>
      <c r="G2045" s="2">
        <v>621</v>
      </c>
      <c r="H2045" s="2">
        <v>1.95</v>
      </c>
      <c r="I2045" s="2">
        <v>38.590000000000003</v>
      </c>
      <c r="J2045" s="2">
        <v>38.090000000000003</v>
      </c>
      <c r="K2045" s="2">
        <v>484</v>
      </c>
      <c r="L2045" s="2">
        <v>438</v>
      </c>
      <c r="M2045" s="2">
        <v>1</v>
      </c>
    </row>
    <row r="2046" spans="1:67" x14ac:dyDescent="0.25">
      <c r="A2046" s="2">
        <v>2045</v>
      </c>
      <c r="B2046" s="3">
        <v>43916.592990104167</v>
      </c>
      <c r="C2046" s="35">
        <v>39.71</v>
      </c>
      <c r="D2046" s="2">
        <v>966.96</v>
      </c>
      <c r="E2046" s="2">
        <v>17.41</v>
      </c>
      <c r="F2046" s="2">
        <v>392.75</v>
      </c>
      <c r="G2046" s="2">
        <v>618</v>
      </c>
      <c r="H2046" s="2">
        <v>1.95</v>
      </c>
      <c r="I2046" s="2">
        <v>40.590000000000003</v>
      </c>
      <c r="J2046" s="2">
        <v>39.47</v>
      </c>
      <c r="K2046" s="2">
        <v>453</v>
      </c>
      <c r="L2046" s="2">
        <v>438</v>
      </c>
      <c r="M2046" s="2">
        <v>1</v>
      </c>
    </row>
    <row r="2047" spans="1:67" x14ac:dyDescent="0.25">
      <c r="A2047" s="2">
        <v>2046</v>
      </c>
      <c r="B2047" s="3">
        <v>43916.596238611106</v>
      </c>
      <c r="C2047" s="35">
        <v>37.79</v>
      </c>
      <c r="D2047" s="2">
        <v>966.76</v>
      </c>
      <c r="E2047" s="2">
        <v>25.34</v>
      </c>
      <c r="F2047" s="2">
        <v>394.45</v>
      </c>
      <c r="G2047" s="2">
        <v>618</v>
      </c>
      <c r="H2047" s="2">
        <v>1.92</v>
      </c>
      <c r="I2047" s="2">
        <v>38.31</v>
      </c>
      <c r="J2047" s="2">
        <v>37.950000000000003</v>
      </c>
      <c r="K2047" s="2">
        <v>459</v>
      </c>
      <c r="L2047" s="2">
        <v>433</v>
      </c>
      <c r="M2047" s="2">
        <v>1</v>
      </c>
    </row>
    <row r="2048" spans="1:67" x14ac:dyDescent="0.25">
      <c r="A2048" s="2">
        <v>2047</v>
      </c>
      <c r="B2048" s="3">
        <v>43916.598400833333</v>
      </c>
      <c r="C2048" s="35">
        <v>39.65</v>
      </c>
      <c r="D2048" s="2">
        <v>966.73</v>
      </c>
      <c r="E2048" s="2">
        <v>19.62</v>
      </c>
      <c r="F2048" s="2">
        <v>394.68</v>
      </c>
      <c r="G2048" s="2">
        <v>619</v>
      </c>
      <c r="H2048" s="2">
        <v>1.94</v>
      </c>
      <c r="I2048" s="2">
        <v>40.43</v>
      </c>
      <c r="J2048" s="2">
        <v>38.89</v>
      </c>
      <c r="K2048" s="2">
        <v>453</v>
      </c>
      <c r="L2048" s="2">
        <v>438</v>
      </c>
      <c r="M2048" s="2">
        <v>1</v>
      </c>
    </row>
    <row r="2049" spans="1:67" x14ac:dyDescent="0.25">
      <c r="A2049" s="2">
        <v>2048</v>
      </c>
      <c r="B2049" s="3">
        <v>43916.599854120373</v>
      </c>
      <c r="C2049" s="35">
        <v>41.23</v>
      </c>
      <c r="D2049" s="2">
        <v>966.67</v>
      </c>
      <c r="E2049" s="2">
        <v>18.170000000000002</v>
      </c>
      <c r="F2049" s="2">
        <v>395.27</v>
      </c>
      <c r="G2049" s="2">
        <v>618</v>
      </c>
      <c r="H2049" s="2">
        <v>1.93</v>
      </c>
      <c r="I2049" s="2">
        <v>42.17</v>
      </c>
      <c r="J2049" s="2">
        <v>41.49</v>
      </c>
      <c r="K2049" s="2">
        <v>475</v>
      </c>
      <c r="L2049" s="2">
        <v>433</v>
      </c>
      <c r="M2049" s="2">
        <v>1</v>
      </c>
    </row>
    <row r="2050" spans="1:67" x14ac:dyDescent="0.25">
      <c r="A2050" s="2">
        <v>2049</v>
      </c>
      <c r="B2050" s="3">
        <v>43916.60146943287</v>
      </c>
      <c r="C2050" s="35">
        <v>40.03</v>
      </c>
      <c r="D2050" s="2">
        <v>966.59</v>
      </c>
      <c r="E2050" s="2">
        <v>31.34</v>
      </c>
      <c r="F2050" s="2">
        <v>396.07</v>
      </c>
      <c r="G2050" s="2">
        <v>615</v>
      </c>
      <c r="H2050" s="2">
        <v>1.92</v>
      </c>
      <c r="I2050" s="2">
        <v>40.71</v>
      </c>
      <c r="J2050" s="2">
        <v>40.090000000000003</v>
      </c>
      <c r="K2050" s="2">
        <v>462</v>
      </c>
      <c r="L2050" s="2">
        <v>443</v>
      </c>
      <c r="M2050" s="2">
        <v>1</v>
      </c>
    </row>
    <row r="2051" spans="1:67" x14ac:dyDescent="0.25">
      <c r="A2051" s="2">
        <v>2050</v>
      </c>
      <c r="B2051" s="3">
        <v>43916.604708483792</v>
      </c>
      <c r="C2051" s="35">
        <v>42.25</v>
      </c>
      <c r="D2051" s="2">
        <v>966.43</v>
      </c>
      <c r="E2051" s="2">
        <v>14.64</v>
      </c>
      <c r="F2051" s="2">
        <v>397.35</v>
      </c>
      <c r="G2051" s="2">
        <v>613</v>
      </c>
      <c r="H2051" s="2">
        <v>1.9</v>
      </c>
      <c r="I2051" s="2">
        <v>43.29</v>
      </c>
      <c r="J2051" s="2">
        <v>42.43</v>
      </c>
      <c r="K2051" s="2">
        <v>468</v>
      </c>
      <c r="L2051" s="2">
        <v>448</v>
      </c>
      <c r="M2051" s="2">
        <v>1</v>
      </c>
    </row>
    <row r="2052" spans="1:67" x14ac:dyDescent="0.25">
      <c r="A2052" s="2">
        <v>2051</v>
      </c>
      <c r="B2052" s="3">
        <v>43916.606871458338</v>
      </c>
      <c r="C2052" s="35">
        <v>39.44</v>
      </c>
      <c r="D2052" s="2">
        <v>966.22</v>
      </c>
      <c r="E2052" s="2">
        <v>21.25</v>
      </c>
      <c r="F2052" s="2">
        <v>399.12</v>
      </c>
      <c r="G2052" s="2">
        <v>607</v>
      </c>
      <c r="H2052" s="2">
        <v>1.88</v>
      </c>
      <c r="I2052" s="2">
        <v>40.29</v>
      </c>
      <c r="J2052" s="2">
        <v>39.89</v>
      </c>
      <c r="K2052" s="2">
        <v>484</v>
      </c>
      <c r="L2052" s="2">
        <v>453</v>
      </c>
      <c r="M2052" s="2">
        <v>1</v>
      </c>
    </row>
    <row r="2053" spans="1:67" x14ac:dyDescent="0.25">
      <c r="A2053" s="2">
        <v>2052</v>
      </c>
      <c r="B2053" s="3">
        <v>43916.608477152782</v>
      </c>
      <c r="C2053" s="35">
        <v>40.28</v>
      </c>
      <c r="D2053" s="2">
        <v>966.11</v>
      </c>
      <c r="E2053" s="2">
        <v>17.239999999999998</v>
      </c>
      <c r="F2053" s="2">
        <v>400.08</v>
      </c>
      <c r="G2053" s="2">
        <v>601</v>
      </c>
      <c r="H2053" s="2">
        <v>1.84</v>
      </c>
      <c r="I2053" s="2">
        <v>41.21</v>
      </c>
      <c r="J2053" s="2">
        <v>39.590000000000003</v>
      </c>
      <c r="K2053" s="2">
        <v>475</v>
      </c>
      <c r="L2053" s="2">
        <v>453</v>
      </c>
      <c r="M2053" s="2">
        <v>1</v>
      </c>
    </row>
    <row r="2054" spans="1:67" x14ac:dyDescent="0.25">
      <c r="A2054" s="2">
        <v>2053</v>
      </c>
      <c r="B2054" s="3">
        <v>43916.6100902662</v>
      </c>
      <c r="C2054" s="35">
        <v>42.13</v>
      </c>
      <c r="D2054" s="2">
        <v>966.02</v>
      </c>
      <c r="E2054" s="2">
        <v>15.42</v>
      </c>
      <c r="F2054" s="2">
        <v>400.89</v>
      </c>
      <c r="G2054" s="2">
        <v>600</v>
      </c>
      <c r="H2054" s="2">
        <v>1.83</v>
      </c>
      <c r="I2054" s="2">
        <v>43.11</v>
      </c>
      <c r="J2054" s="2">
        <v>42.01</v>
      </c>
      <c r="K2054" s="2">
        <v>462</v>
      </c>
      <c r="L2054" s="2">
        <v>458</v>
      </c>
      <c r="M2054" s="2">
        <v>1</v>
      </c>
    </row>
    <row r="2055" spans="1:67" x14ac:dyDescent="0.25">
      <c r="A2055" s="2">
        <v>2054</v>
      </c>
      <c r="B2055" s="3">
        <v>43916.613319131946</v>
      </c>
      <c r="C2055" s="35">
        <v>38.119999999999997</v>
      </c>
      <c r="D2055" s="2">
        <v>966.24</v>
      </c>
      <c r="E2055" s="2">
        <v>19.63</v>
      </c>
      <c r="F2055" s="2">
        <v>398.97</v>
      </c>
      <c r="G2055" s="2">
        <v>568</v>
      </c>
      <c r="H2055" s="2">
        <v>1.63</v>
      </c>
      <c r="I2055" s="2">
        <v>38.590000000000003</v>
      </c>
      <c r="J2055" s="2">
        <v>37.770000000000003</v>
      </c>
      <c r="K2055" s="2">
        <v>468</v>
      </c>
      <c r="L2055" s="2">
        <v>453</v>
      </c>
      <c r="M2055" s="2">
        <v>1</v>
      </c>
    </row>
    <row r="2056" spans="1:67" x14ac:dyDescent="0.25">
      <c r="A2056" s="2">
        <v>2055</v>
      </c>
      <c r="B2056" s="3">
        <v>43916.61548226852</v>
      </c>
      <c r="C2056" s="35">
        <v>40.270000000000003</v>
      </c>
      <c r="D2056" s="2">
        <v>966.17</v>
      </c>
      <c r="E2056" s="2">
        <v>17.34</v>
      </c>
      <c r="F2056" s="2">
        <v>399.54</v>
      </c>
      <c r="G2056" s="2">
        <v>758</v>
      </c>
      <c r="H2056" s="2">
        <v>1.72</v>
      </c>
      <c r="I2056" s="2">
        <v>41.09</v>
      </c>
      <c r="J2056" s="2">
        <v>39.71</v>
      </c>
      <c r="K2056" s="2">
        <v>475</v>
      </c>
      <c r="L2056" s="2">
        <v>453</v>
      </c>
      <c r="M2056" s="2">
        <v>1</v>
      </c>
    </row>
    <row r="2057" spans="1:67" x14ac:dyDescent="0.25">
      <c r="A2057" s="2">
        <v>2056</v>
      </c>
      <c r="B2057" s="3">
        <v>43916.617096562499</v>
      </c>
      <c r="C2057" s="35">
        <v>40.65</v>
      </c>
      <c r="D2057" s="2">
        <v>966.1</v>
      </c>
      <c r="E2057" s="2">
        <v>20.56</v>
      </c>
      <c r="F2057" s="2">
        <v>400.19</v>
      </c>
      <c r="G2057" s="2">
        <v>544</v>
      </c>
      <c r="H2057" s="2">
        <v>1.54</v>
      </c>
      <c r="I2057" s="2">
        <v>41.37</v>
      </c>
      <c r="J2057" s="2">
        <v>40.729999999999997</v>
      </c>
      <c r="K2057" s="2">
        <v>468</v>
      </c>
      <c r="L2057" s="2">
        <v>448</v>
      </c>
      <c r="M2057" s="2">
        <v>1</v>
      </c>
    </row>
    <row r="2058" spans="1:67" x14ac:dyDescent="0.25">
      <c r="A2058" s="2">
        <v>2057</v>
      </c>
      <c r="B2058" s="3">
        <v>43916.618701956017</v>
      </c>
      <c r="C2058" s="35">
        <v>38.15</v>
      </c>
      <c r="D2058" s="2">
        <v>966.09</v>
      </c>
      <c r="E2058" s="2">
        <v>19.93</v>
      </c>
      <c r="F2058" s="2">
        <v>400.26</v>
      </c>
      <c r="G2058" s="2">
        <v>1259</v>
      </c>
      <c r="H2058" s="2">
        <v>4.29</v>
      </c>
      <c r="I2058" s="2">
        <v>38.69</v>
      </c>
      <c r="J2058" s="2">
        <v>38.11</v>
      </c>
      <c r="K2058" s="2">
        <v>478</v>
      </c>
      <c r="L2058" s="2">
        <v>458</v>
      </c>
      <c r="M2058" s="2">
        <v>1</v>
      </c>
    </row>
    <row r="2059" spans="1:67" x14ac:dyDescent="0.25">
      <c r="A2059" s="2">
        <v>2058</v>
      </c>
      <c r="B2059" s="3">
        <v>43916.621938912038</v>
      </c>
      <c r="C2059" s="35">
        <v>38.53</v>
      </c>
      <c r="D2059" s="2">
        <v>965.9</v>
      </c>
      <c r="E2059" s="2">
        <v>19.62</v>
      </c>
      <c r="F2059" s="2">
        <v>401.86</v>
      </c>
      <c r="G2059" s="2">
        <v>1293</v>
      </c>
      <c r="H2059" s="2">
        <v>5.37</v>
      </c>
      <c r="I2059" s="2">
        <v>39.11</v>
      </c>
      <c r="J2059" s="2">
        <v>38.61</v>
      </c>
      <c r="K2059" s="2">
        <v>459</v>
      </c>
      <c r="L2059" s="2">
        <v>438</v>
      </c>
      <c r="M2059" s="2">
        <v>1</v>
      </c>
    </row>
    <row r="2060" spans="1:67" x14ac:dyDescent="0.25">
      <c r="A2060" s="2">
        <v>2059</v>
      </c>
      <c r="B2060" s="3">
        <v>43916.624114375001</v>
      </c>
      <c r="C2060" s="35">
        <v>40.14</v>
      </c>
      <c r="D2060" s="2">
        <v>965.75</v>
      </c>
      <c r="E2060" s="2">
        <v>17.05</v>
      </c>
      <c r="F2060" s="2">
        <v>403.26</v>
      </c>
      <c r="G2060" s="2">
        <v>1416</v>
      </c>
      <c r="H2060" s="2">
        <v>6.05</v>
      </c>
      <c r="I2060" s="2">
        <v>41.01</v>
      </c>
      <c r="J2060" s="2">
        <v>39.450000000000003</v>
      </c>
      <c r="K2060" s="2">
        <v>459</v>
      </c>
      <c r="L2060" s="2">
        <v>443</v>
      </c>
      <c r="M2060" s="2">
        <v>1</v>
      </c>
    </row>
    <row r="2061" spans="1:67" s="45" customFormat="1" x14ac:dyDescent="0.25">
      <c r="A2061" s="43">
        <v>2060</v>
      </c>
      <c r="B2061" s="44">
        <v>43916.625740185184</v>
      </c>
      <c r="C2061" s="35">
        <v>42.28</v>
      </c>
      <c r="D2061" s="43">
        <v>965.65</v>
      </c>
      <c r="E2061" s="43">
        <v>15.2</v>
      </c>
      <c r="F2061" s="43">
        <v>404.02</v>
      </c>
      <c r="G2061" s="43">
        <v>1379</v>
      </c>
      <c r="H2061" s="43">
        <v>6.12</v>
      </c>
      <c r="I2061" s="43">
        <v>43.43</v>
      </c>
      <c r="J2061" s="43">
        <v>42.13</v>
      </c>
      <c r="K2061" s="43">
        <v>459</v>
      </c>
      <c r="L2061" s="43">
        <v>438</v>
      </c>
      <c r="M2061" s="2">
        <v>1</v>
      </c>
      <c r="N2061" s="76">
        <f t="shared" ref="N2061:O2061" si="538">AVERAGE(C2061:C2080)</f>
        <v>41.715999999999994</v>
      </c>
      <c r="O2061" s="76">
        <f t="shared" si="538"/>
        <v>965.57450000000006</v>
      </c>
      <c r="P2061" s="76">
        <f t="shared" ref="P2061:V2061" si="539">AVERAGE(E2061:E2080)</f>
        <v>16.197499999999998</v>
      </c>
      <c r="Q2061" s="76">
        <f t="shared" si="539"/>
        <v>404.69950000000006</v>
      </c>
      <c r="R2061" s="76">
        <f t="shared" si="539"/>
        <v>1293.3</v>
      </c>
      <c r="S2061" s="76">
        <f t="shared" si="539"/>
        <v>5.5765000000000002</v>
      </c>
      <c r="T2061" s="76">
        <f t="shared" si="539"/>
        <v>42.517999999999994</v>
      </c>
      <c r="U2061" s="76">
        <f t="shared" si="539"/>
        <v>41.649000000000001</v>
      </c>
      <c r="V2061" s="76">
        <f t="shared" si="539"/>
        <v>454.25</v>
      </c>
      <c r="W2061" s="71">
        <f t="shared" ref="W2061:X2061" si="540">STDEV(C2061:C2080)</f>
        <v>2.2839126170029496</v>
      </c>
      <c r="X2061" s="71">
        <f t="shared" si="540"/>
        <v>0.16359368794925017</v>
      </c>
      <c r="Y2061" s="71">
        <f t="shared" ref="Y2061:AE2061" si="541">STDEV(E2061:E2080)</f>
        <v>3.7676376446060487</v>
      </c>
      <c r="Z2061" s="71">
        <f t="shared" si="541"/>
        <v>1.4121483260397449</v>
      </c>
      <c r="AA2061" s="71">
        <f t="shared" si="541"/>
        <v>77.035945130213491</v>
      </c>
      <c r="AB2061" s="71">
        <f t="shared" si="541"/>
        <v>0.504467149835505</v>
      </c>
      <c r="AC2061" s="71">
        <f t="shared" si="541"/>
        <v>2.6462477904423563</v>
      </c>
      <c r="AD2061" s="71">
        <f t="shared" si="541"/>
        <v>2.4689181521681238</v>
      </c>
      <c r="AE2061" s="71">
        <f t="shared" si="541"/>
        <v>12.012603030939937</v>
      </c>
      <c r="AF2061" s="141">
        <f>AVERAGE(C2061:C2120)</f>
        <v>41.921166666666672</v>
      </c>
      <c r="AG2061" s="141">
        <f t="shared" ref="AG2061:AN2061" si="542">AVERAGE(D2061:D2120)</f>
        <v>965.48916666666673</v>
      </c>
      <c r="AH2061" s="141">
        <f t="shared" si="542"/>
        <v>14.393999999999997</v>
      </c>
      <c r="AI2061" s="141">
        <f t="shared" si="542"/>
        <v>405.44783333333345</v>
      </c>
      <c r="AJ2061" s="141">
        <f t="shared" si="542"/>
        <v>937.15</v>
      </c>
      <c r="AK2061" s="141">
        <f t="shared" si="542"/>
        <v>3.6614999999999998</v>
      </c>
      <c r="AL2061" s="141">
        <f t="shared" si="542"/>
        <v>42.734000000000002</v>
      </c>
      <c r="AM2061" s="141">
        <f t="shared" si="542"/>
        <v>41.853333333333339</v>
      </c>
      <c r="AN2061" s="141">
        <f t="shared" si="542"/>
        <v>447.6</v>
      </c>
      <c r="AO2061" s="140">
        <f>STDEV(C2061:C2120)</f>
        <v>1.8238691334136912</v>
      </c>
      <c r="AP2061" s="140">
        <f t="shared" ref="AP2061:AW2061" si="543">STDEV(D2061:D2120)</f>
        <v>0.15600186511995279</v>
      </c>
      <c r="AQ2061" s="140">
        <f t="shared" si="543"/>
        <v>3.0957188590434663</v>
      </c>
      <c r="AR2061" s="140">
        <f t="shared" si="543"/>
        <v>1.3613217550983134</v>
      </c>
      <c r="AS2061" s="140">
        <f t="shared" si="543"/>
        <v>341.29960122538984</v>
      </c>
      <c r="AT2061" s="140">
        <f t="shared" si="543"/>
        <v>1.8399629924428711</v>
      </c>
      <c r="AU2061" s="140">
        <f t="shared" si="543"/>
        <v>2.0584700588181626</v>
      </c>
      <c r="AV2061" s="140">
        <f t="shared" si="543"/>
        <v>1.9242790123872688</v>
      </c>
      <c r="AW2061" s="140">
        <f t="shared" si="543"/>
        <v>14.678705895945356</v>
      </c>
      <c r="AX2061" s="34"/>
      <c r="AY2061" s="34"/>
      <c r="AZ2061" s="34"/>
      <c r="BA2061" s="34"/>
      <c r="BB2061" s="34"/>
      <c r="BC2061" s="34"/>
      <c r="BD2061" s="34"/>
      <c r="BE2061" s="34"/>
      <c r="BF2061" s="34"/>
      <c r="BG2061" s="34"/>
      <c r="BH2061" s="34"/>
      <c r="BI2061" s="34"/>
      <c r="BJ2061" s="34"/>
      <c r="BK2061" s="34"/>
      <c r="BL2061" s="34"/>
      <c r="BM2061" s="34"/>
      <c r="BN2061" s="34"/>
      <c r="BO2061" s="34"/>
    </row>
    <row r="2062" spans="1:67" x14ac:dyDescent="0.25">
      <c r="A2062" s="2">
        <v>2061</v>
      </c>
      <c r="B2062" s="3">
        <v>43916.62736997685</v>
      </c>
      <c r="C2062" s="35">
        <v>39.32</v>
      </c>
      <c r="D2062" s="2">
        <v>965.76</v>
      </c>
      <c r="E2062" s="2">
        <v>18.87</v>
      </c>
      <c r="F2062" s="2">
        <v>403.08</v>
      </c>
      <c r="G2062" s="2">
        <v>1442</v>
      </c>
      <c r="H2062" s="2">
        <v>6.36</v>
      </c>
      <c r="I2062" s="2">
        <v>40.229999999999997</v>
      </c>
      <c r="J2062" s="2">
        <v>39.75</v>
      </c>
      <c r="K2062" s="2">
        <v>462</v>
      </c>
      <c r="L2062" s="2">
        <v>448</v>
      </c>
      <c r="M2062" s="2">
        <v>1</v>
      </c>
    </row>
    <row r="2063" spans="1:67" x14ac:dyDescent="0.25">
      <c r="A2063" s="2">
        <v>2062</v>
      </c>
      <c r="B2063" s="3">
        <v>43916.628998009255</v>
      </c>
      <c r="C2063" s="35">
        <v>38.57</v>
      </c>
      <c r="D2063" s="2">
        <v>965.57</v>
      </c>
      <c r="E2063" s="2">
        <v>21.18</v>
      </c>
      <c r="F2063" s="2">
        <v>404.74</v>
      </c>
      <c r="G2063" s="2">
        <v>1358</v>
      </c>
      <c r="H2063" s="2">
        <v>5.92</v>
      </c>
      <c r="I2063" s="2">
        <v>38.93</v>
      </c>
      <c r="J2063" s="2">
        <v>38.29</v>
      </c>
      <c r="K2063" s="2">
        <v>434</v>
      </c>
      <c r="L2063" s="2">
        <v>418</v>
      </c>
      <c r="M2063" s="2">
        <v>1</v>
      </c>
    </row>
    <row r="2064" spans="1:67" x14ac:dyDescent="0.25">
      <c r="A2064" s="2">
        <v>2063</v>
      </c>
      <c r="B2064" s="3">
        <v>43916.632247002315</v>
      </c>
      <c r="C2064" s="35">
        <v>38.590000000000003</v>
      </c>
      <c r="D2064" s="2">
        <v>966.01</v>
      </c>
      <c r="E2064" s="2">
        <v>18.77</v>
      </c>
      <c r="F2064" s="2">
        <v>400.98</v>
      </c>
      <c r="G2064" s="2">
        <v>1325</v>
      </c>
      <c r="H2064" s="2">
        <v>6.02</v>
      </c>
      <c r="I2064" s="2">
        <v>38.729999999999997</v>
      </c>
      <c r="J2064" s="2">
        <v>38.369999999999997</v>
      </c>
      <c r="K2064" s="2">
        <v>453</v>
      </c>
      <c r="L2064" s="2">
        <v>423</v>
      </c>
      <c r="M2064" s="2">
        <v>1</v>
      </c>
    </row>
    <row r="2065" spans="1:13" x14ac:dyDescent="0.25">
      <c r="A2065" s="2">
        <v>2064</v>
      </c>
      <c r="B2065" s="3">
        <v>43916.634422939816</v>
      </c>
      <c r="C2065" s="35">
        <v>38.130000000000003</v>
      </c>
      <c r="D2065" s="2">
        <v>965.91</v>
      </c>
      <c r="E2065" s="2">
        <v>20.010000000000002</v>
      </c>
      <c r="F2065" s="2">
        <v>401.78</v>
      </c>
      <c r="G2065" s="2">
        <v>1336</v>
      </c>
      <c r="H2065" s="2">
        <v>5.77</v>
      </c>
      <c r="I2065" s="2">
        <v>38.369999999999997</v>
      </c>
      <c r="J2065" s="2">
        <v>37.85</v>
      </c>
      <c r="K2065" s="2">
        <v>459</v>
      </c>
      <c r="L2065" s="2">
        <v>437</v>
      </c>
      <c r="M2065" s="2">
        <v>1</v>
      </c>
    </row>
    <row r="2066" spans="1:13" x14ac:dyDescent="0.25">
      <c r="A2066" s="2">
        <v>2065</v>
      </c>
      <c r="B2066" s="3">
        <v>43916.636038333338</v>
      </c>
      <c r="C2066" s="35">
        <v>38.869999999999997</v>
      </c>
      <c r="D2066" s="2">
        <v>965.68</v>
      </c>
      <c r="E2066" s="2">
        <v>22.16</v>
      </c>
      <c r="F2066" s="2">
        <v>403.76</v>
      </c>
      <c r="G2066" s="2">
        <v>1291</v>
      </c>
      <c r="H2066" s="2">
        <v>5.59</v>
      </c>
      <c r="I2066" s="2">
        <v>38.99</v>
      </c>
      <c r="J2066" s="2">
        <v>38.49</v>
      </c>
      <c r="K2066" s="2">
        <v>443</v>
      </c>
      <c r="L2066" s="2">
        <v>433</v>
      </c>
      <c r="M2066" s="2">
        <v>1</v>
      </c>
    </row>
    <row r="2067" spans="1:13" x14ac:dyDescent="0.25">
      <c r="A2067" s="2">
        <v>2066</v>
      </c>
      <c r="B2067" s="3">
        <v>43916.637647430558</v>
      </c>
      <c r="C2067" s="35">
        <v>39.770000000000003</v>
      </c>
      <c r="D2067" s="2">
        <v>965.65</v>
      </c>
      <c r="E2067" s="2">
        <v>23.13</v>
      </c>
      <c r="F2067" s="2">
        <v>404.07</v>
      </c>
      <c r="G2067" s="2">
        <v>1273</v>
      </c>
      <c r="H2067" s="2">
        <v>5.48</v>
      </c>
      <c r="I2067" s="2">
        <v>40.01</v>
      </c>
      <c r="J2067" s="2">
        <v>39.33</v>
      </c>
      <c r="K2067" s="2">
        <v>434</v>
      </c>
      <c r="L2067" s="2">
        <v>432</v>
      </c>
      <c r="M2067" s="2">
        <v>1</v>
      </c>
    </row>
    <row r="2068" spans="1:13" x14ac:dyDescent="0.25">
      <c r="A2068" s="2">
        <v>2067</v>
      </c>
      <c r="B2068" s="3">
        <v>43916.640885555556</v>
      </c>
      <c r="C2068" s="35">
        <v>39.950000000000003</v>
      </c>
      <c r="D2068" s="2">
        <v>965.6</v>
      </c>
      <c r="E2068" s="2">
        <v>20.38</v>
      </c>
      <c r="F2068" s="2">
        <v>404.5</v>
      </c>
      <c r="G2068" s="2">
        <v>1255</v>
      </c>
      <c r="H2068" s="2">
        <v>5.66</v>
      </c>
      <c r="I2068" s="2">
        <v>40.270000000000003</v>
      </c>
      <c r="J2068" s="2">
        <v>39.590000000000003</v>
      </c>
      <c r="K2068" s="2">
        <v>462</v>
      </c>
      <c r="L2068" s="2">
        <v>437</v>
      </c>
      <c r="M2068" s="2">
        <v>1</v>
      </c>
    </row>
    <row r="2069" spans="1:13" x14ac:dyDescent="0.25">
      <c r="A2069" s="2">
        <v>2068</v>
      </c>
      <c r="B2069" s="3">
        <v>43916.643061585652</v>
      </c>
      <c r="C2069" s="35">
        <v>40.79</v>
      </c>
      <c r="D2069" s="2">
        <v>965.51</v>
      </c>
      <c r="E2069" s="2">
        <v>16.260000000000002</v>
      </c>
      <c r="F2069" s="2">
        <v>405.26</v>
      </c>
      <c r="G2069" s="2">
        <v>1105</v>
      </c>
      <c r="H2069" s="2">
        <v>3.98</v>
      </c>
      <c r="I2069" s="2">
        <v>41.51</v>
      </c>
      <c r="J2069" s="2">
        <v>40.19</v>
      </c>
      <c r="K2069" s="2">
        <v>462</v>
      </c>
      <c r="L2069" s="2">
        <v>442</v>
      </c>
      <c r="M2069" s="2">
        <v>1</v>
      </c>
    </row>
    <row r="2070" spans="1:13" x14ac:dyDescent="0.25">
      <c r="A2070" s="2">
        <v>2069</v>
      </c>
      <c r="B2070" s="3">
        <v>43916.644691701389</v>
      </c>
      <c r="C2070" s="35">
        <v>43.4</v>
      </c>
      <c r="D2070" s="2">
        <v>965.49</v>
      </c>
      <c r="E2070" s="2">
        <v>16.100000000000001</v>
      </c>
      <c r="F2070" s="2">
        <v>405.41</v>
      </c>
      <c r="G2070" s="2">
        <v>1228</v>
      </c>
      <c r="H2070" s="2">
        <v>5.16</v>
      </c>
      <c r="I2070" s="2">
        <v>44.29</v>
      </c>
      <c r="J2070" s="2">
        <v>42.89</v>
      </c>
      <c r="K2070" s="2">
        <v>434</v>
      </c>
      <c r="L2070" s="2">
        <v>412</v>
      </c>
      <c r="M2070" s="2">
        <v>1</v>
      </c>
    </row>
    <row r="2071" spans="1:13" x14ac:dyDescent="0.25">
      <c r="A2071" s="2">
        <v>2070</v>
      </c>
      <c r="B2071" s="3">
        <v>43916.646322731482</v>
      </c>
      <c r="C2071" s="35">
        <v>43.5</v>
      </c>
      <c r="D2071" s="2">
        <v>965.44</v>
      </c>
      <c r="E2071" s="2">
        <v>13.64</v>
      </c>
      <c r="F2071" s="2">
        <v>405.91</v>
      </c>
      <c r="G2071" s="2">
        <v>1326</v>
      </c>
      <c r="H2071" s="2">
        <v>5.64</v>
      </c>
      <c r="I2071" s="2">
        <v>44.51</v>
      </c>
      <c r="J2071" s="2">
        <v>43.61</v>
      </c>
      <c r="K2071" s="2">
        <v>459</v>
      </c>
      <c r="L2071" s="2">
        <v>432</v>
      </c>
      <c r="M2071" s="2">
        <v>1</v>
      </c>
    </row>
    <row r="2072" spans="1:13" x14ac:dyDescent="0.25">
      <c r="A2072" s="2">
        <v>2071</v>
      </c>
      <c r="B2072" s="3">
        <v>43916.647952870371</v>
      </c>
      <c r="C2072" s="35">
        <v>42.97</v>
      </c>
      <c r="D2072" s="2">
        <v>965.51</v>
      </c>
      <c r="E2072" s="2">
        <v>14.22</v>
      </c>
      <c r="F2072" s="2">
        <v>405.29</v>
      </c>
      <c r="G2072" s="2">
        <v>1215</v>
      </c>
      <c r="H2072" s="2">
        <v>5.21</v>
      </c>
      <c r="I2072" s="2">
        <v>44.21</v>
      </c>
      <c r="J2072" s="2">
        <v>43.41</v>
      </c>
      <c r="K2072" s="2">
        <v>462</v>
      </c>
      <c r="L2072" s="2">
        <v>427</v>
      </c>
      <c r="M2072" s="2">
        <v>1</v>
      </c>
    </row>
    <row r="2073" spans="1:13" x14ac:dyDescent="0.25">
      <c r="A2073" s="2">
        <v>2072</v>
      </c>
      <c r="B2073" s="3">
        <v>43916.651194861115</v>
      </c>
      <c r="C2073" s="35">
        <v>42.03</v>
      </c>
      <c r="D2073" s="2">
        <v>965.51</v>
      </c>
      <c r="E2073" s="2">
        <v>15.82</v>
      </c>
      <c r="F2073" s="2">
        <v>405.24</v>
      </c>
      <c r="G2073" s="2">
        <v>1384</v>
      </c>
      <c r="H2073" s="2">
        <v>6</v>
      </c>
      <c r="I2073" s="2">
        <v>43.01</v>
      </c>
      <c r="J2073" s="2">
        <v>42.35</v>
      </c>
      <c r="K2073" s="2">
        <v>468</v>
      </c>
      <c r="L2073" s="2">
        <v>432</v>
      </c>
      <c r="M2073" s="2">
        <v>1</v>
      </c>
    </row>
    <row r="2074" spans="1:13" x14ac:dyDescent="0.25">
      <c r="A2074" s="2">
        <v>2073</v>
      </c>
      <c r="B2074" s="3">
        <v>43916.653361516204</v>
      </c>
      <c r="C2074" s="35">
        <v>41.24</v>
      </c>
      <c r="D2074" s="2">
        <v>965.45</v>
      </c>
      <c r="E2074" s="2">
        <v>15.58</v>
      </c>
      <c r="F2074" s="2">
        <v>405.75</v>
      </c>
      <c r="G2074" s="2">
        <v>1362</v>
      </c>
      <c r="H2074" s="2">
        <v>6.02</v>
      </c>
      <c r="I2074" s="2">
        <v>42.13</v>
      </c>
      <c r="J2074" s="2">
        <v>40.93</v>
      </c>
      <c r="K2074" s="2">
        <v>443</v>
      </c>
      <c r="L2074" s="2">
        <v>427</v>
      </c>
      <c r="M2074" s="2">
        <v>1</v>
      </c>
    </row>
    <row r="2075" spans="1:13" x14ac:dyDescent="0.25">
      <c r="A2075" s="2">
        <v>2074</v>
      </c>
      <c r="B2075" s="3">
        <v>43916.654978356484</v>
      </c>
      <c r="C2075" s="35">
        <v>43.92</v>
      </c>
      <c r="D2075" s="2">
        <v>965.45</v>
      </c>
      <c r="E2075" s="2">
        <v>13.61</v>
      </c>
      <c r="F2075" s="2">
        <v>405.77</v>
      </c>
      <c r="G2075" s="2">
        <v>1329</v>
      </c>
      <c r="H2075" s="2">
        <v>5.62</v>
      </c>
      <c r="I2075" s="2">
        <v>44.87</v>
      </c>
      <c r="J2075" s="2">
        <v>43.53</v>
      </c>
      <c r="K2075" s="2">
        <v>443</v>
      </c>
      <c r="L2075" s="2">
        <v>422</v>
      </c>
      <c r="M2075" s="2">
        <v>1</v>
      </c>
    </row>
    <row r="2076" spans="1:13" x14ac:dyDescent="0.25">
      <c r="A2076" s="2">
        <v>2075</v>
      </c>
      <c r="B2076" s="3">
        <v>43916.656596018518</v>
      </c>
      <c r="C2076" s="35">
        <v>43.72</v>
      </c>
      <c r="D2076" s="2">
        <v>965.36</v>
      </c>
      <c r="E2076" s="2">
        <v>12.2</v>
      </c>
      <c r="F2076" s="2">
        <v>406.56</v>
      </c>
      <c r="G2076" s="2">
        <v>1277</v>
      </c>
      <c r="H2076" s="2">
        <v>5.65</v>
      </c>
      <c r="I2076" s="2">
        <v>44.93</v>
      </c>
      <c r="J2076" s="2">
        <v>44.23</v>
      </c>
      <c r="K2076" s="2">
        <v>459</v>
      </c>
      <c r="L2076" s="2">
        <v>437</v>
      </c>
      <c r="M2076" s="2">
        <v>1</v>
      </c>
    </row>
    <row r="2077" spans="1:13" x14ac:dyDescent="0.25">
      <c r="A2077" s="2">
        <v>2076</v>
      </c>
      <c r="B2077" s="3">
        <v>43916.659843530091</v>
      </c>
      <c r="C2077" s="35">
        <v>43.99</v>
      </c>
      <c r="D2077" s="2">
        <v>965.48</v>
      </c>
      <c r="E2077" s="2">
        <v>11.67</v>
      </c>
      <c r="F2077" s="2">
        <v>405.5</v>
      </c>
      <c r="G2077" s="2">
        <v>1278</v>
      </c>
      <c r="H2077" s="2">
        <v>5.45</v>
      </c>
      <c r="I2077" s="2">
        <v>45.15</v>
      </c>
      <c r="J2077" s="2">
        <v>43.71</v>
      </c>
      <c r="K2077" s="2">
        <v>453</v>
      </c>
      <c r="L2077" s="2">
        <v>447</v>
      </c>
      <c r="M2077" s="2">
        <v>1</v>
      </c>
    </row>
    <row r="2078" spans="1:13" x14ac:dyDescent="0.25">
      <c r="A2078" s="2">
        <v>2077</v>
      </c>
      <c r="B2078" s="3">
        <v>43916.662007638894</v>
      </c>
      <c r="C2078" s="35">
        <v>44.53</v>
      </c>
      <c r="D2078" s="2">
        <v>965.46</v>
      </c>
      <c r="E2078" s="2">
        <v>11.95</v>
      </c>
      <c r="F2078" s="2">
        <v>405.68</v>
      </c>
      <c r="G2078" s="2">
        <v>1270</v>
      </c>
      <c r="H2078" s="2">
        <v>5.37</v>
      </c>
      <c r="I2078" s="2">
        <v>45.61</v>
      </c>
      <c r="J2078" s="2">
        <v>44.45</v>
      </c>
      <c r="K2078" s="2">
        <v>459</v>
      </c>
      <c r="L2078" s="2">
        <v>447</v>
      </c>
      <c r="M2078" s="2">
        <v>1</v>
      </c>
    </row>
    <row r="2079" spans="1:13" x14ac:dyDescent="0.25">
      <c r="A2079" s="2">
        <v>2078</v>
      </c>
      <c r="B2079" s="3">
        <v>43916.663475138892</v>
      </c>
      <c r="C2079" s="35">
        <v>44.94</v>
      </c>
      <c r="D2079" s="2">
        <v>965.52</v>
      </c>
      <c r="E2079" s="2">
        <v>11.67</v>
      </c>
      <c r="F2079" s="2">
        <v>405.18</v>
      </c>
      <c r="G2079" s="2">
        <v>1231</v>
      </c>
      <c r="H2079" s="2">
        <v>5.41</v>
      </c>
      <c r="I2079" s="2">
        <v>46.17</v>
      </c>
      <c r="J2079" s="2">
        <v>45.35</v>
      </c>
      <c r="K2079" s="2">
        <v>478</v>
      </c>
      <c r="L2079" s="2">
        <v>447</v>
      </c>
      <c r="M2079" s="2">
        <v>1</v>
      </c>
    </row>
    <row r="2080" spans="1:13" x14ac:dyDescent="0.25">
      <c r="A2080" s="2">
        <v>2079</v>
      </c>
      <c r="B2080" s="3">
        <v>43916.665081099534</v>
      </c>
      <c r="C2080" s="35">
        <v>43.81</v>
      </c>
      <c r="D2080" s="2">
        <v>965.48</v>
      </c>
      <c r="E2080" s="2">
        <v>11.53</v>
      </c>
      <c r="F2080" s="2">
        <v>405.51</v>
      </c>
      <c r="G2080" s="2">
        <v>1202</v>
      </c>
      <c r="H2080" s="2">
        <v>5.0999999999999996</v>
      </c>
      <c r="I2080" s="2">
        <v>45.01</v>
      </c>
      <c r="J2080" s="2">
        <v>44.53</v>
      </c>
      <c r="K2080" s="2">
        <v>459</v>
      </c>
      <c r="L2080" s="2">
        <v>447</v>
      </c>
      <c r="M2080" s="2">
        <v>1</v>
      </c>
    </row>
    <row r="2081" spans="1:67" s="45" customFormat="1" x14ac:dyDescent="0.25">
      <c r="A2081" s="43">
        <v>2080</v>
      </c>
      <c r="B2081" s="44">
        <v>43916.668315347226</v>
      </c>
      <c r="C2081" s="35">
        <v>43.02</v>
      </c>
      <c r="D2081" s="43">
        <v>965.4</v>
      </c>
      <c r="E2081" s="43">
        <v>11.44</v>
      </c>
      <c r="F2081" s="43">
        <v>406.25</v>
      </c>
      <c r="G2081" s="43">
        <v>1139</v>
      </c>
      <c r="H2081" s="43">
        <v>4.55</v>
      </c>
      <c r="I2081" s="43">
        <v>43.99</v>
      </c>
      <c r="J2081" s="43">
        <v>42.87</v>
      </c>
      <c r="K2081" s="43">
        <v>459</v>
      </c>
      <c r="L2081" s="43">
        <v>442</v>
      </c>
      <c r="M2081" s="2">
        <v>1</v>
      </c>
      <c r="N2081" s="76">
        <f t="shared" ref="N2081:O2081" si="544">AVERAGE(C2081:C2100)</f>
        <v>43.056500000000007</v>
      </c>
      <c r="O2081" s="76">
        <f t="shared" si="544"/>
        <v>965.35500000000013</v>
      </c>
      <c r="P2081" s="76">
        <f t="shared" ref="P2081:V2081" si="545">AVERAGE(E2081:E2100)</f>
        <v>12.419000000000002</v>
      </c>
      <c r="Q2081" s="76">
        <f t="shared" si="545"/>
        <v>406.62400000000002</v>
      </c>
      <c r="R2081" s="76">
        <f t="shared" si="545"/>
        <v>996.7</v>
      </c>
      <c r="S2081" s="76">
        <f t="shared" si="545"/>
        <v>3.9735</v>
      </c>
      <c r="T2081" s="76">
        <f t="shared" si="545"/>
        <v>43.999999999999993</v>
      </c>
      <c r="U2081" s="76">
        <f t="shared" si="545"/>
        <v>43.041999999999994</v>
      </c>
      <c r="V2081" s="76">
        <f t="shared" si="545"/>
        <v>454.3</v>
      </c>
      <c r="W2081" s="71">
        <f t="shared" ref="W2081:X2081" si="546">STDEV(C2081:C2100)</f>
        <v>0.96051123996820764</v>
      </c>
      <c r="X2081" s="71">
        <f t="shared" si="546"/>
        <v>4.6960229534089543E-2</v>
      </c>
      <c r="Y2081" s="71">
        <f t="shared" ref="Y2081:AE2081" si="547">STDEV(E2081:E2100)</f>
        <v>1.0728805299654511</v>
      </c>
      <c r="Z2081" s="71">
        <f t="shared" si="547"/>
        <v>0.40501332011883601</v>
      </c>
      <c r="AA2081" s="71">
        <f t="shared" si="547"/>
        <v>106.55668123486878</v>
      </c>
      <c r="AB2081" s="71">
        <f t="shared" si="547"/>
        <v>0.57192449814546975</v>
      </c>
      <c r="AC2081" s="71">
        <f t="shared" si="547"/>
        <v>1.0152417394264692</v>
      </c>
      <c r="AD2081" s="71">
        <f t="shared" si="547"/>
        <v>0.91002371282002048</v>
      </c>
      <c r="AE2081" s="71">
        <f t="shared" si="547"/>
        <v>8.8502155787005385</v>
      </c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34"/>
      <c r="AY2081" s="34"/>
      <c r="AZ2081" s="34"/>
      <c r="BA2081" s="34"/>
      <c r="BB2081" s="34"/>
      <c r="BC2081" s="34"/>
      <c r="BD2081" s="34"/>
      <c r="BE2081" s="34"/>
      <c r="BF2081" s="34"/>
      <c r="BG2081" s="34"/>
      <c r="BH2081" s="34"/>
      <c r="BI2081" s="34"/>
      <c r="BJ2081" s="34"/>
      <c r="BK2081" s="34"/>
      <c r="BL2081" s="34"/>
      <c r="BM2081" s="34"/>
      <c r="BN2081" s="34"/>
      <c r="BO2081" s="34"/>
    </row>
    <row r="2082" spans="1:67" x14ac:dyDescent="0.25">
      <c r="A2082" s="2">
        <v>2081</v>
      </c>
      <c r="B2082" s="3">
        <v>43916.6704865625</v>
      </c>
      <c r="C2082" s="35">
        <v>43.86</v>
      </c>
      <c r="D2082" s="2">
        <v>965.41</v>
      </c>
      <c r="E2082" s="2">
        <v>12.54</v>
      </c>
      <c r="F2082" s="2">
        <v>406.18</v>
      </c>
      <c r="G2082" s="2">
        <v>1173</v>
      </c>
      <c r="H2082" s="2">
        <v>4.97</v>
      </c>
      <c r="I2082" s="2">
        <v>44.93</v>
      </c>
      <c r="J2082" s="2">
        <v>43.87</v>
      </c>
      <c r="K2082" s="2">
        <v>437</v>
      </c>
      <c r="L2082" s="2">
        <v>427</v>
      </c>
      <c r="M2082" s="2">
        <v>1</v>
      </c>
    </row>
    <row r="2083" spans="1:67" x14ac:dyDescent="0.25">
      <c r="A2083" s="2">
        <v>2082</v>
      </c>
      <c r="B2083" s="3">
        <v>43916.672102997683</v>
      </c>
      <c r="C2083" s="35">
        <v>43.25</v>
      </c>
      <c r="D2083" s="2">
        <v>965.41</v>
      </c>
      <c r="E2083" s="2">
        <v>13.01</v>
      </c>
      <c r="F2083" s="2">
        <v>406.18</v>
      </c>
      <c r="G2083" s="2">
        <v>1134</v>
      </c>
      <c r="H2083" s="2">
        <v>4.9400000000000004</v>
      </c>
      <c r="I2083" s="2">
        <v>44.65</v>
      </c>
      <c r="J2083" s="2">
        <v>43.91</v>
      </c>
      <c r="K2083" s="2">
        <v>459</v>
      </c>
      <c r="L2083" s="2">
        <v>427</v>
      </c>
      <c r="M2083" s="2">
        <v>1</v>
      </c>
    </row>
    <row r="2084" spans="1:67" x14ac:dyDescent="0.25">
      <c r="A2084" s="2">
        <v>2083</v>
      </c>
      <c r="B2084" s="3">
        <v>43916.673709062496</v>
      </c>
      <c r="C2084" s="35">
        <v>41.69</v>
      </c>
      <c r="D2084" s="2">
        <v>965.41</v>
      </c>
      <c r="E2084" s="2">
        <v>13.71</v>
      </c>
      <c r="F2084" s="2">
        <v>406.17</v>
      </c>
      <c r="G2084" s="2">
        <v>1158</v>
      </c>
      <c r="H2084" s="2">
        <v>4.8099999999999996</v>
      </c>
      <c r="I2084" s="2">
        <v>42.61</v>
      </c>
      <c r="J2084" s="2">
        <v>41.81</v>
      </c>
      <c r="K2084" s="2">
        <v>459</v>
      </c>
      <c r="L2084" s="2">
        <v>432</v>
      </c>
      <c r="M2084" s="2">
        <v>1</v>
      </c>
    </row>
    <row r="2085" spans="1:67" x14ac:dyDescent="0.25">
      <c r="A2085" s="2">
        <v>2084</v>
      </c>
      <c r="B2085" s="3">
        <v>43916.676942777776</v>
      </c>
      <c r="C2085" s="35">
        <v>43.87</v>
      </c>
      <c r="D2085" s="2">
        <v>965.39</v>
      </c>
      <c r="E2085" s="2">
        <v>11.66</v>
      </c>
      <c r="F2085" s="2">
        <v>406.33</v>
      </c>
      <c r="G2085" s="2">
        <v>1048</v>
      </c>
      <c r="H2085" s="2">
        <v>4.2300000000000004</v>
      </c>
      <c r="I2085" s="2">
        <v>44.91</v>
      </c>
      <c r="J2085" s="2">
        <v>43.97</v>
      </c>
      <c r="K2085" s="2">
        <v>462</v>
      </c>
      <c r="L2085" s="2">
        <v>437</v>
      </c>
      <c r="M2085" s="2">
        <v>1</v>
      </c>
    </row>
    <row r="2086" spans="1:67" x14ac:dyDescent="0.25">
      <c r="A2086" s="2">
        <v>2085</v>
      </c>
      <c r="B2086" s="3">
        <v>43916.679108773147</v>
      </c>
      <c r="C2086" s="35">
        <v>42.71</v>
      </c>
      <c r="D2086" s="2">
        <v>965.29</v>
      </c>
      <c r="E2086" s="2">
        <v>12.31</v>
      </c>
      <c r="F2086" s="2">
        <v>407.19</v>
      </c>
      <c r="G2086" s="2">
        <v>1047</v>
      </c>
      <c r="H2086" s="2">
        <v>4.18</v>
      </c>
      <c r="I2086" s="2">
        <v>43.77</v>
      </c>
      <c r="J2086" s="2">
        <v>43.17</v>
      </c>
      <c r="K2086" s="2">
        <v>459</v>
      </c>
      <c r="L2086" s="2">
        <v>432</v>
      </c>
      <c r="M2086" s="2">
        <v>1</v>
      </c>
    </row>
    <row r="2087" spans="1:67" x14ac:dyDescent="0.25">
      <c r="A2087" s="2">
        <v>2086</v>
      </c>
      <c r="B2087" s="3">
        <v>43916.680715810187</v>
      </c>
      <c r="C2087" s="35">
        <v>43.38</v>
      </c>
      <c r="D2087" s="2">
        <v>965.34</v>
      </c>
      <c r="E2087" s="2">
        <v>11.69</v>
      </c>
      <c r="F2087" s="2">
        <v>406.71</v>
      </c>
      <c r="G2087" s="2">
        <v>1040</v>
      </c>
      <c r="H2087" s="2">
        <v>4.16</v>
      </c>
      <c r="I2087" s="2">
        <v>44.19</v>
      </c>
      <c r="J2087" s="2">
        <v>42.67</v>
      </c>
      <c r="K2087" s="2">
        <v>459</v>
      </c>
      <c r="L2087" s="2">
        <v>447</v>
      </c>
      <c r="M2087" s="2">
        <v>1</v>
      </c>
    </row>
    <row r="2088" spans="1:67" x14ac:dyDescent="0.25">
      <c r="A2088" s="2">
        <v>2087</v>
      </c>
      <c r="B2088" s="3">
        <v>43916.682326956019</v>
      </c>
      <c r="C2088" s="35">
        <v>43.92</v>
      </c>
      <c r="D2088" s="2">
        <v>965.32</v>
      </c>
      <c r="E2088" s="2">
        <v>11.19</v>
      </c>
      <c r="F2088" s="2">
        <v>406.94</v>
      </c>
      <c r="G2088" s="2">
        <v>1059</v>
      </c>
      <c r="H2088" s="2">
        <v>4.3600000000000003</v>
      </c>
      <c r="I2088" s="2">
        <v>44.93</v>
      </c>
      <c r="J2088" s="2">
        <v>43.99</v>
      </c>
      <c r="K2088" s="2">
        <v>459</v>
      </c>
      <c r="L2088" s="2">
        <v>442</v>
      </c>
      <c r="M2088" s="2">
        <v>1</v>
      </c>
    </row>
    <row r="2089" spans="1:67" x14ac:dyDescent="0.25">
      <c r="A2089" s="2">
        <v>2088</v>
      </c>
      <c r="B2089" s="3">
        <v>43916.685571539347</v>
      </c>
      <c r="C2089" s="35">
        <v>42.49</v>
      </c>
      <c r="D2089" s="2">
        <v>965.3</v>
      </c>
      <c r="E2089" s="2">
        <v>13.4</v>
      </c>
      <c r="F2089" s="2">
        <v>407.07</v>
      </c>
      <c r="G2089" s="2">
        <v>1037</v>
      </c>
      <c r="H2089" s="2">
        <v>4.17</v>
      </c>
      <c r="I2089" s="2">
        <v>43.53</v>
      </c>
      <c r="J2089" s="2">
        <v>42.99</v>
      </c>
      <c r="K2089" s="2">
        <v>459</v>
      </c>
      <c r="L2089" s="2">
        <v>437</v>
      </c>
      <c r="M2089" s="2">
        <v>1</v>
      </c>
    </row>
    <row r="2090" spans="1:67" x14ac:dyDescent="0.25">
      <c r="A2090" s="2">
        <v>2089</v>
      </c>
      <c r="B2090" s="3">
        <v>43916.687737824075</v>
      </c>
      <c r="C2090" s="35">
        <v>42.17</v>
      </c>
      <c r="D2090" s="2">
        <v>965.36</v>
      </c>
      <c r="E2090" s="2">
        <v>12.83</v>
      </c>
      <c r="F2090" s="2">
        <v>406.69</v>
      </c>
      <c r="G2090" s="2">
        <v>1041</v>
      </c>
      <c r="H2090" s="2">
        <v>4.16</v>
      </c>
      <c r="I2090" s="2">
        <v>43.03</v>
      </c>
      <c r="J2090" s="2">
        <v>42.11</v>
      </c>
      <c r="K2090" s="2">
        <v>459</v>
      </c>
      <c r="L2090" s="2">
        <v>442</v>
      </c>
      <c r="M2090" s="2">
        <v>1</v>
      </c>
    </row>
    <row r="2091" spans="1:67" x14ac:dyDescent="0.25">
      <c r="A2091" s="2">
        <v>2090</v>
      </c>
      <c r="B2091" s="3">
        <v>43916.689343506943</v>
      </c>
      <c r="C2091" s="35">
        <v>44.21</v>
      </c>
      <c r="D2091" s="2">
        <v>965.33</v>
      </c>
      <c r="E2091" s="2">
        <v>11.52</v>
      </c>
      <c r="F2091" s="2">
        <v>406.82</v>
      </c>
      <c r="G2091" s="2">
        <v>987</v>
      </c>
      <c r="H2091" s="2">
        <v>3.9</v>
      </c>
      <c r="I2091" s="2">
        <v>45.13</v>
      </c>
      <c r="J2091" s="2">
        <v>44.11</v>
      </c>
      <c r="K2091" s="2">
        <v>459</v>
      </c>
      <c r="L2091" s="2">
        <v>437</v>
      </c>
      <c r="M2091" s="2">
        <v>1</v>
      </c>
    </row>
    <row r="2092" spans="1:67" x14ac:dyDescent="0.25">
      <c r="A2092" s="2">
        <v>2091</v>
      </c>
      <c r="B2092" s="3">
        <v>43916.690949837968</v>
      </c>
      <c r="C2092" s="35">
        <v>43.61</v>
      </c>
      <c r="D2092" s="2">
        <v>965.3</v>
      </c>
      <c r="E2092" s="2">
        <v>12.35</v>
      </c>
      <c r="F2092" s="2">
        <v>407.1</v>
      </c>
      <c r="G2092" s="2">
        <v>955</v>
      </c>
      <c r="H2092" s="2">
        <v>3.71</v>
      </c>
      <c r="I2092" s="2">
        <v>44.53</v>
      </c>
      <c r="J2092" s="2">
        <v>43.51</v>
      </c>
      <c r="K2092" s="2">
        <v>459</v>
      </c>
      <c r="L2092" s="2">
        <v>442</v>
      </c>
      <c r="M2092" s="2">
        <v>1</v>
      </c>
    </row>
    <row r="2093" spans="1:67" x14ac:dyDescent="0.25">
      <c r="A2093" s="2">
        <v>2092</v>
      </c>
      <c r="B2093" s="3">
        <v>43916.694184351851</v>
      </c>
      <c r="C2093" s="35">
        <v>43.45</v>
      </c>
      <c r="D2093" s="2">
        <v>965.29</v>
      </c>
      <c r="E2093" s="2">
        <v>12.09</v>
      </c>
      <c r="F2093" s="2">
        <v>407.2</v>
      </c>
      <c r="G2093" s="2">
        <v>909</v>
      </c>
      <c r="H2093" s="2">
        <v>3.56</v>
      </c>
      <c r="I2093" s="2">
        <v>44.39</v>
      </c>
      <c r="J2093" s="2">
        <v>43.33</v>
      </c>
      <c r="K2093" s="2">
        <v>459</v>
      </c>
      <c r="L2093" s="2">
        <v>432</v>
      </c>
      <c r="M2093" s="2">
        <v>1</v>
      </c>
    </row>
    <row r="2094" spans="1:67" x14ac:dyDescent="0.25">
      <c r="A2094" s="2">
        <v>2093</v>
      </c>
      <c r="B2094" s="3">
        <v>43916.696350891201</v>
      </c>
      <c r="C2094" s="35">
        <v>43.94</v>
      </c>
      <c r="D2094" s="2">
        <v>965.42</v>
      </c>
      <c r="E2094" s="2">
        <v>11.55</v>
      </c>
      <c r="F2094" s="2">
        <v>406.02</v>
      </c>
      <c r="G2094" s="2">
        <v>916</v>
      </c>
      <c r="H2094" s="2">
        <v>3.58</v>
      </c>
      <c r="I2094" s="2">
        <v>44.89</v>
      </c>
      <c r="J2094" s="2">
        <v>43.93</v>
      </c>
      <c r="K2094" s="2">
        <v>443</v>
      </c>
      <c r="L2094" s="2">
        <v>432</v>
      </c>
      <c r="M2094" s="2">
        <v>1</v>
      </c>
    </row>
    <row r="2095" spans="1:67" x14ac:dyDescent="0.25">
      <c r="A2095" s="2">
        <v>2094</v>
      </c>
      <c r="B2095" s="3">
        <v>43916.697962094906</v>
      </c>
      <c r="C2095" s="35">
        <v>41.48</v>
      </c>
      <c r="D2095" s="2">
        <v>965.32</v>
      </c>
      <c r="E2095" s="2">
        <v>15.62</v>
      </c>
      <c r="F2095" s="2">
        <v>406.89</v>
      </c>
      <c r="G2095" s="2">
        <v>931</v>
      </c>
      <c r="H2095" s="2">
        <v>3.63</v>
      </c>
      <c r="I2095" s="2">
        <v>42.27</v>
      </c>
      <c r="J2095" s="2">
        <v>41.81</v>
      </c>
      <c r="K2095" s="2">
        <v>453</v>
      </c>
      <c r="L2095" s="2">
        <v>427</v>
      </c>
      <c r="M2095" s="2">
        <v>1</v>
      </c>
    </row>
    <row r="2096" spans="1:67" x14ac:dyDescent="0.25">
      <c r="A2096" s="2">
        <v>2095</v>
      </c>
      <c r="B2096" s="3">
        <v>43916.699576145838</v>
      </c>
      <c r="C2096" s="35">
        <v>42.45</v>
      </c>
      <c r="D2096" s="2">
        <v>965.29</v>
      </c>
      <c r="E2096" s="2">
        <v>12.18</v>
      </c>
      <c r="F2096" s="2">
        <v>407.2</v>
      </c>
      <c r="G2096" s="2">
        <v>935</v>
      </c>
      <c r="H2096" s="2">
        <v>3.65</v>
      </c>
      <c r="I2096" s="2">
        <v>43.33</v>
      </c>
      <c r="J2096" s="2">
        <v>42.21</v>
      </c>
      <c r="K2096" s="2">
        <v>434</v>
      </c>
      <c r="L2096" s="2">
        <v>427</v>
      </c>
      <c r="M2096" s="2">
        <v>1</v>
      </c>
    </row>
    <row r="2097" spans="1:67" x14ac:dyDescent="0.25">
      <c r="A2097" s="2">
        <v>2096</v>
      </c>
      <c r="B2097" s="3">
        <v>43916.70281047454</v>
      </c>
      <c r="C2097" s="35">
        <v>41.23</v>
      </c>
      <c r="D2097" s="2">
        <v>965.38</v>
      </c>
      <c r="E2097" s="2">
        <v>12.11</v>
      </c>
      <c r="F2097" s="2">
        <v>406.42</v>
      </c>
      <c r="G2097" s="2">
        <v>887</v>
      </c>
      <c r="H2097" s="2">
        <v>3.35</v>
      </c>
      <c r="I2097" s="2">
        <v>42.13</v>
      </c>
      <c r="J2097" s="2">
        <v>41.59</v>
      </c>
      <c r="K2097" s="2">
        <v>437</v>
      </c>
      <c r="L2097" s="2">
        <v>427</v>
      </c>
      <c r="M2097" s="2">
        <v>1</v>
      </c>
    </row>
    <row r="2098" spans="1:67" x14ac:dyDescent="0.25">
      <c r="A2098" s="2">
        <v>2097</v>
      </c>
      <c r="B2098" s="3">
        <v>43916.70497604167</v>
      </c>
      <c r="C2098" s="35">
        <v>42.11</v>
      </c>
      <c r="D2098" s="2">
        <v>965.38</v>
      </c>
      <c r="E2098" s="2">
        <v>13.06</v>
      </c>
      <c r="F2098" s="2">
        <v>406.38</v>
      </c>
      <c r="G2098" s="2">
        <v>861</v>
      </c>
      <c r="H2098" s="2">
        <v>3.28</v>
      </c>
      <c r="I2098" s="2">
        <v>42.75</v>
      </c>
      <c r="J2098" s="2">
        <v>41.53</v>
      </c>
      <c r="K2098" s="2">
        <v>453</v>
      </c>
      <c r="L2098" s="2">
        <v>422</v>
      </c>
      <c r="M2098" s="2">
        <v>1</v>
      </c>
    </row>
    <row r="2099" spans="1:67" x14ac:dyDescent="0.25">
      <c r="A2099" s="2">
        <v>2098</v>
      </c>
      <c r="B2099" s="3">
        <v>43916.706583252315</v>
      </c>
      <c r="C2099" s="35">
        <v>44.47</v>
      </c>
      <c r="D2099" s="2">
        <v>965.36</v>
      </c>
      <c r="E2099" s="2">
        <v>10.97</v>
      </c>
      <c r="F2099" s="2">
        <v>406.55</v>
      </c>
      <c r="G2099" s="2">
        <v>852</v>
      </c>
      <c r="H2099" s="2">
        <v>3.2</v>
      </c>
      <c r="I2099" s="2">
        <v>45.43</v>
      </c>
      <c r="J2099" s="2">
        <v>44.03</v>
      </c>
      <c r="K2099" s="2">
        <v>459</v>
      </c>
      <c r="L2099" s="2">
        <v>427</v>
      </c>
      <c r="M2099" s="2">
        <v>1</v>
      </c>
    </row>
    <row r="2100" spans="1:67" x14ac:dyDescent="0.25">
      <c r="A2100" s="2">
        <v>2099</v>
      </c>
      <c r="B2100" s="3">
        <v>43916.708187893513</v>
      </c>
      <c r="C2100" s="35">
        <v>43.82</v>
      </c>
      <c r="D2100" s="2">
        <v>965.4</v>
      </c>
      <c r="E2100" s="2">
        <v>13.15</v>
      </c>
      <c r="F2100" s="2">
        <v>406.19</v>
      </c>
      <c r="G2100" s="2">
        <v>825</v>
      </c>
      <c r="H2100" s="2">
        <v>3.08</v>
      </c>
      <c r="I2100" s="2">
        <v>44.61</v>
      </c>
      <c r="J2100" s="2">
        <v>43.43</v>
      </c>
      <c r="K2100" s="2">
        <v>459</v>
      </c>
      <c r="L2100" s="2">
        <v>417</v>
      </c>
      <c r="M2100" s="2">
        <v>1</v>
      </c>
    </row>
    <row r="2101" spans="1:67" s="45" customFormat="1" x14ac:dyDescent="0.25">
      <c r="A2101" s="43">
        <v>2100</v>
      </c>
      <c r="B2101" s="44">
        <v>43916.711423009256</v>
      </c>
      <c r="C2101" s="35">
        <v>42.36</v>
      </c>
      <c r="D2101" s="43">
        <v>965.35</v>
      </c>
      <c r="E2101" s="43">
        <v>12.26</v>
      </c>
      <c r="F2101" s="43">
        <v>406.69</v>
      </c>
      <c r="G2101" s="43">
        <v>773</v>
      </c>
      <c r="H2101" s="43">
        <v>2.72</v>
      </c>
      <c r="I2101" s="43">
        <v>43.15</v>
      </c>
      <c r="J2101" s="43">
        <v>42.05</v>
      </c>
      <c r="K2101" s="43">
        <v>443</v>
      </c>
      <c r="L2101" s="43">
        <v>417</v>
      </c>
      <c r="M2101" s="2">
        <v>1</v>
      </c>
      <c r="N2101" s="76">
        <f t="shared" ref="N2101:O2101" si="548">AVERAGE(C2101:C2119)</f>
        <v>41.107368421052627</v>
      </c>
      <c r="O2101" s="76">
        <f t="shared" si="548"/>
        <v>965.52684210526286</v>
      </c>
      <c r="P2101" s="76">
        <f t="shared" ref="P2101:V2101" si="549">AVERAGE(E2101:E2119)</f>
        <v>14.241578947368422</v>
      </c>
      <c r="Q2101" s="76">
        <f t="shared" si="549"/>
        <v>405.11736842105262</v>
      </c>
      <c r="R2101" s="76">
        <f t="shared" si="549"/>
        <v>532</v>
      </c>
      <c r="S2101" s="76">
        <f t="shared" si="549"/>
        <v>1.4915789473684209</v>
      </c>
      <c r="T2101" s="76">
        <f t="shared" si="549"/>
        <v>41.807894736842101</v>
      </c>
      <c r="U2101" s="76">
        <f t="shared" si="549"/>
        <v>40.977368421052645</v>
      </c>
      <c r="V2101" s="76">
        <f t="shared" si="549"/>
        <v>434.10526315789474</v>
      </c>
      <c r="W2101" s="71">
        <f t="shared" ref="W2101:X2101" si="550">STDEV(C2101:C2119)</f>
        <v>1.3028594283569046</v>
      </c>
      <c r="X2101" s="71">
        <f t="shared" si="550"/>
        <v>0.12578873962936962</v>
      </c>
      <c r="Y2101" s="71">
        <f t="shared" ref="Y2101:AE2101" si="551">STDEV(E2101:E2119)</f>
        <v>2.2400824963923114</v>
      </c>
      <c r="Z2101" s="71">
        <f t="shared" si="551"/>
        <v>1.1106046506558818</v>
      </c>
      <c r="AA2101" s="71">
        <f t="shared" si="551"/>
        <v>155.98183654943077</v>
      </c>
      <c r="AB2101" s="71">
        <f t="shared" si="551"/>
        <v>0.84892915002041602</v>
      </c>
      <c r="AC2101" s="71">
        <f t="shared" si="551"/>
        <v>1.4239209518765372</v>
      </c>
      <c r="AD2101" s="71">
        <f t="shared" si="551"/>
        <v>1.3740323548885971</v>
      </c>
      <c r="AE2101" s="71">
        <f t="shared" si="551"/>
        <v>13.182036332499807</v>
      </c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34"/>
      <c r="AY2101" s="34"/>
      <c r="AZ2101" s="34"/>
      <c r="BA2101" s="34"/>
      <c r="BB2101" s="34"/>
      <c r="BC2101" s="34"/>
      <c r="BD2101" s="34"/>
      <c r="BE2101" s="34"/>
      <c r="BF2101" s="34"/>
      <c r="BG2101" s="34"/>
      <c r="BH2101" s="34"/>
      <c r="BI2101" s="34"/>
      <c r="BJ2101" s="34"/>
      <c r="BK2101" s="34"/>
      <c r="BL2101" s="34"/>
      <c r="BM2101" s="34"/>
      <c r="BN2101" s="34"/>
      <c r="BO2101" s="34"/>
    </row>
    <row r="2102" spans="1:67" x14ac:dyDescent="0.25">
      <c r="A2102" s="2">
        <v>2101</v>
      </c>
      <c r="B2102" s="3">
        <v>43916.713587557868</v>
      </c>
      <c r="C2102" s="35">
        <v>43.29</v>
      </c>
      <c r="D2102" s="2">
        <v>965.4</v>
      </c>
      <c r="E2102" s="2">
        <v>11.28</v>
      </c>
      <c r="F2102" s="2">
        <v>406.2</v>
      </c>
      <c r="G2102" s="2">
        <v>765</v>
      </c>
      <c r="H2102" s="2">
        <v>2.8</v>
      </c>
      <c r="I2102" s="2">
        <v>44.17</v>
      </c>
      <c r="J2102" s="2">
        <v>43.29</v>
      </c>
      <c r="K2102" s="2">
        <v>428</v>
      </c>
      <c r="L2102" s="2">
        <v>412</v>
      </c>
      <c r="M2102" s="2">
        <v>1</v>
      </c>
    </row>
    <row r="2103" spans="1:67" x14ac:dyDescent="0.25">
      <c r="A2103" s="2">
        <v>2102</v>
      </c>
      <c r="B2103" s="3">
        <v>43916.715192754629</v>
      </c>
      <c r="C2103" s="35">
        <v>41.82</v>
      </c>
      <c r="D2103" s="2">
        <v>965.31</v>
      </c>
      <c r="E2103" s="2">
        <v>11.56</v>
      </c>
      <c r="F2103" s="2">
        <v>406.99</v>
      </c>
      <c r="G2103" s="2">
        <v>750</v>
      </c>
      <c r="H2103" s="2">
        <v>2.67</v>
      </c>
      <c r="I2103" s="2">
        <v>42.53</v>
      </c>
      <c r="J2103" s="2">
        <v>42.03</v>
      </c>
      <c r="K2103" s="2">
        <v>421</v>
      </c>
      <c r="L2103" s="2">
        <v>412</v>
      </c>
      <c r="M2103" s="2">
        <v>1</v>
      </c>
    </row>
    <row r="2104" spans="1:67" x14ac:dyDescent="0.25">
      <c r="A2104" s="2">
        <v>2103</v>
      </c>
      <c r="B2104" s="3">
        <v>43916.716798854162</v>
      </c>
      <c r="C2104" s="35">
        <v>41.87</v>
      </c>
      <c r="D2104" s="2">
        <v>965.4</v>
      </c>
      <c r="E2104" s="2">
        <v>12.43</v>
      </c>
      <c r="F2104" s="2">
        <v>406.44</v>
      </c>
      <c r="G2104" s="2">
        <v>709</v>
      </c>
      <c r="H2104" s="2">
        <v>2.52</v>
      </c>
      <c r="I2104" s="2">
        <v>42.47</v>
      </c>
      <c r="J2104" s="2">
        <v>41.11</v>
      </c>
      <c r="K2104" s="2">
        <v>443</v>
      </c>
      <c r="L2104" s="2">
        <v>422</v>
      </c>
      <c r="M2104" s="2">
        <v>1</v>
      </c>
    </row>
    <row r="2105" spans="1:67" x14ac:dyDescent="0.25">
      <c r="A2105" s="2">
        <v>2104</v>
      </c>
      <c r="B2105" s="3">
        <v>43916.720033483798</v>
      </c>
      <c r="C2105" s="35">
        <v>40.880000000000003</v>
      </c>
      <c r="D2105" s="2">
        <v>965.61</v>
      </c>
      <c r="E2105" s="2">
        <v>13.85</v>
      </c>
      <c r="F2105" s="2">
        <v>404.45</v>
      </c>
      <c r="G2105" s="2">
        <v>685</v>
      </c>
      <c r="H2105" s="2">
        <v>2.31</v>
      </c>
      <c r="I2105" s="2">
        <v>41.71</v>
      </c>
      <c r="J2105" s="2">
        <v>41.35</v>
      </c>
      <c r="K2105" s="2">
        <v>434</v>
      </c>
      <c r="L2105" s="2">
        <v>412</v>
      </c>
      <c r="M2105" s="2">
        <v>1</v>
      </c>
    </row>
    <row r="2106" spans="1:67" x14ac:dyDescent="0.25">
      <c r="A2106" s="2">
        <v>2105</v>
      </c>
      <c r="B2106" s="3">
        <v>43916.722201018521</v>
      </c>
      <c r="C2106" s="35">
        <v>41.28</v>
      </c>
      <c r="D2106" s="2">
        <v>965.47</v>
      </c>
      <c r="E2106" s="2">
        <v>14.31</v>
      </c>
      <c r="F2106" s="2">
        <v>405.84</v>
      </c>
      <c r="G2106" s="2">
        <v>635</v>
      </c>
      <c r="H2106" s="2">
        <v>2.0099999999999998</v>
      </c>
      <c r="I2106" s="2">
        <v>41.99</v>
      </c>
      <c r="J2106" s="2">
        <v>40.909999999999997</v>
      </c>
      <c r="K2106" s="2">
        <v>428</v>
      </c>
      <c r="L2106" s="2">
        <v>402</v>
      </c>
      <c r="M2106" s="2">
        <v>1</v>
      </c>
    </row>
    <row r="2107" spans="1:67" x14ac:dyDescent="0.25">
      <c r="A2107" s="2">
        <v>2106</v>
      </c>
      <c r="B2107" s="3">
        <v>43916.723815011574</v>
      </c>
      <c r="C2107" s="35">
        <v>43.29</v>
      </c>
      <c r="D2107" s="2">
        <v>965.44</v>
      </c>
      <c r="E2107" s="2">
        <v>11.73</v>
      </c>
      <c r="F2107" s="2">
        <v>405.85</v>
      </c>
      <c r="G2107" s="2">
        <v>604</v>
      </c>
      <c r="H2107" s="2">
        <v>1.85</v>
      </c>
      <c r="I2107" s="2">
        <v>44.13</v>
      </c>
      <c r="J2107" s="2">
        <v>43.09</v>
      </c>
      <c r="K2107" s="2">
        <v>418</v>
      </c>
      <c r="L2107" s="2">
        <v>407</v>
      </c>
      <c r="M2107" s="2">
        <v>1</v>
      </c>
    </row>
    <row r="2108" spans="1:67" x14ac:dyDescent="0.25">
      <c r="A2108" s="2">
        <v>2107</v>
      </c>
      <c r="B2108" s="3">
        <v>43916.725419201393</v>
      </c>
      <c r="C2108" s="35">
        <v>41.39</v>
      </c>
      <c r="D2108" s="2">
        <v>965.49</v>
      </c>
      <c r="E2108" s="2">
        <v>15.17</v>
      </c>
      <c r="F2108" s="2">
        <v>405.18</v>
      </c>
      <c r="G2108" s="2">
        <v>592</v>
      </c>
      <c r="H2108" s="2">
        <v>1.82</v>
      </c>
      <c r="I2108" s="2">
        <v>42.25</v>
      </c>
      <c r="J2108" s="2">
        <v>41.75</v>
      </c>
      <c r="K2108" s="2">
        <v>459</v>
      </c>
      <c r="L2108" s="2">
        <v>402</v>
      </c>
      <c r="M2108" s="2">
        <v>1</v>
      </c>
    </row>
    <row r="2109" spans="1:67" x14ac:dyDescent="0.25">
      <c r="A2109" s="2">
        <v>2108</v>
      </c>
      <c r="B2109" s="3">
        <v>43916.728665104165</v>
      </c>
      <c r="C2109" s="35">
        <v>41.85</v>
      </c>
      <c r="D2109" s="2">
        <v>965.48</v>
      </c>
      <c r="E2109" s="2">
        <v>14.71</v>
      </c>
      <c r="F2109" s="2">
        <v>405.52</v>
      </c>
      <c r="G2109" s="2">
        <v>536</v>
      </c>
      <c r="H2109" s="2">
        <v>1.61</v>
      </c>
      <c r="I2109" s="2">
        <v>42.45</v>
      </c>
      <c r="J2109" s="2">
        <v>41.63</v>
      </c>
      <c r="K2109" s="2">
        <v>443</v>
      </c>
      <c r="L2109" s="2">
        <v>413</v>
      </c>
      <c r="M2109" s="2">
        <v>1</v>
      </c>
    </row>
    <row r="2110" spans="1:67" x14ac:dyDescent="0.25">
      <c r="A2110" s="2">
        <v>2109</v>
      </c>
      <c r="B2110" s="3">
        <v>43916.730828611107</v>
      </c>
      <c r="C2110" s="35">
        <v>40.14</v>
      </c>
      <c r="D2110" s="2">
        <v>965.5</v>
      </c>
      <c r="E2110" s="2">
        <v>14.88</v>
      </c>
      <c r="F2110" s="2">
        <v>405.36</v>
      </c>
      <c r="G2110" s="2">
        <v>518</v>
      </c>
      <c r="H2110" s="2">
        <v>1.48</v>
      </c>
      <c r="I2110" s="2">
        <v>40.75</v>
      </c>
      <c r="J2110" s="2">
        <v>40.25</v>
      </c>
      <c r="K2110" s="2">
        <v>437</v>
      </c>
      <c r="L2110" s="2">
        <v>417</v>
      </c>
      <c r="M2110" s="2">
        <v>1</v>
      </c>
    </row>
    <row r="2111" spans="1:67" x14ac:dyDescent="0.25">
      <c r="A2111" s="2">
        <v>2110</v>
      </c>
      <c r="B2111" s="3">
        <v>43916.732442372682</v>
      </c>
      <c r="C2111" s="35">
        <v>41.16</v>
      </c>
      <c r="D2111" s="2">
        <v>965.47</v>
      </c>
      <c r="E2111" s="2">
        <v>13</v>
      </c>
      <c r="F2111" s="2">
        <v>405.43</v>
      </c>
      <c r="G2111" s="2">
        <v>504</v>
      </c>
      <c r="H2111" s="2">
        <v>1.31</v>
      </c>
      <c r="I2111" s="2">
        <v>41.95</v>
      </c>
      <c r="J2111" s="2">
        <v>40.729999999999997</v>
      </c>
      <c r="K2111" s="2">
        <v>437</v>
      </c>
      <c r="L2111" s="2">
        <v>417</v>
      </c>
      <c r="M2111" s="2">
        <v>1</v>
      </c>
    </row>
    <row r="2112" spans="1:67" x14ac:dyDescent="0.25">
      <c r="A2112" s="2">
        <v>2111</v>
      </c>
      <c r="B2112" s="3">
        <v>43916.734054583329</v>
      </c>
      <c r="C2112" s="35">
        <v>41.34</v>
      </c>
      <c r="D2112" s="2">
        <v>965.54</v>
      </c>
      <c r="E2112" s="2">
        <v>17.07</v>
      </c>
      <c r="F2112" s="2">
        <v>404.99</v>
      </c>
      <c r="G2112" s="2">
        <v>468</v>
      </c>
      <c r="H2112" s="2">
        <v>1.1399999999999999</v>
      </c>
      <c r="I2112" s="2">
        <v>42.05</v>
      </c>
      <c r="J2112" s="2">
        <v>41.31</v>
      </c>
      <c r="K2112" s="2">
        <v>453</v>
      </c>
      <c r="L2112" s="2">
        <v>413</v>
      </c>
      <c r="M2112" s="2">
        <v>1</v>
      </c>
    </row>
    <row r="2113" spans="1:67" x14ac:dyDescent="0.25">
      <c r="A2113" s="2">
        <v>2112</v>
      </c>
      <c r="B2113" s="3">
        <v>43916.737293969913</v>
      </c>
      <c r="C2113" s="35">
        <v>41.65</v>
      </c>
      <c r="D2113" s="2">
        <v>965.49</v>
      </c>
      <c r="E2113" s="2">
        <v>12.43</v>
      </c>
      <c r="F2113" s="2">
        <v>405.46</v>
      </c>
      <c r="G2113" s="2">
        <v>416</v>
      </c>
      <c r="H2113" s="2">
        <v>0.83</v>
      </c>
      <c r="I2113" s="2">
        <v>42.55</v>
      </c>
      <c r="J2113" s="2">
        <v>41.63</v>
      </c>
      <c r="K2113" s="2">
        <v>418</v>
      </c>
      <c r="L2113" s="2">
        <v>408</v>
      </c>
      <c r="M2113" s="2">
        <v>1</v>
      </c>
    </row>
    <row r="2114" spans="1:67" x14ac:dyDescent="0.25">
      <c r="A2114" s="2">
        <v>2113</v>
      </c>
      <c r="B2114" s="3">
        <v>43916.739460231482</v>
      </c>
      <c r="C2114" s="35">
        <v>39.47</v>
      </c>
      <c r="D2114" s="2">
        <v>965.58</v>
      </c>
      <c r="E2114" s="2">
        <v>17.5</v>
      </c>
      <c r="F2114" s="2">
        <v>404.68</v>
      </c>
      <c r="G2114" s="2">
        <v>407</v>
      </c>
      <c r="H2114" s="2">
        <v>0.79</v>
      </c>
      <c r="I2114" s="2">
        <v>39.99</v>
      </c>
      <c r="J2114" s="2">
        <v>39.57</v>
      </c>
      <c r="K2114" s="2">
        <v>412</v>
      </c>
      <c r="L2114" s="2">
        <v>407</v>
      </c>
      <c r="M2114" s="2">
        <v>1</v>
      </c>
    </row>
    <row r="2115" spans="1:67" x14ac:dyDescent="0.25">
      <c r="A2115" s="2">
        <v>2114</v>
      </c>
      <c r="B2115" s="3">
        <v>43916.741063819441</v>
      </c>
      <c r="C2115" s="35">
        <v>40.15</v>
      </c>
      <c r="D2115" s="2">
        <v>965.7</v>
      </c>
      <c r="E2115" s="2">
        <v>14.41</v>
      </c>
      <c r="F2115" s="2">
        <v>403.65</v>
      </c>
      <c r="G2115" s="2">
        <v>391</v>
      </c>
      <c r="H2115" s="2">
        <v>0.71</v>
      </c>
      <c r="I2115" s="2">
        <v>40.67</v>
      </c>
      <c r="J2115" s="2">
        <v>39.229999999999997</v>
      </c>
      <c r="K2115" s="2">
        <v>421</v>
      </c>
      <c r="L2115" s="2">
        <v>407</v>
      </c>
      <c r="M2115" s="2">
        <v>1</v>
      </c>
    </row>
    <row r="2116" spans="1:67" x14ac:dyDescent="0.25">
      <c r="A2116" s="2">
        <v>2115</v>
      </c>
      <c r="B2116" s="3">
        <v>43916.742669687505</v>
      </c>
      <c r="C2116" s="35">
        <v>41.4</v>
      </c>
      <c r="D2116" s="2">
        <v>965.72</v>
      </c>
      <c r="E2116" s="2">
        <v>13.82</v>
      </c>
      <c r="F2116" s="2">
        <v>403.47</v>
      </c>
      <c r="G2116" s="2">
        <v>357</v>
      </c>
      <c r="H2116" s="2">
        <v>0.55000000000000004</v>
      </c>
      <c r="I2116" s="2">
        <v>42.27</v>
      </c>
      <c r="J2116" s="2">
        <v>41.67</v>
      </c>
      <c r="K2116" s="2">
        <v>443</v>
      </c>
      <c r="L2116" s="2">
        <v>407</v>
      </c>
      <c r="M2116" s="2">
        <v>1</v>
      </c>
    </row>
    <row r="2117" spans="1:67" x14ac:dyDescent="0.25">
      <c r="A2117" s="2">
        <v>2116</v>
      </c>
      <c r="B2117" s="3">
        <v>43916.745900520837</v>
      </c>
      <c r="C2117" s="35">
        <v>40.299999999999997</v>
      </c>
      <c r="D2117" s="2">
        <v>965.68</v>
      </c>
      <c r="E2117" s="2">
        <v>16.09</v>
      </c>
      <c r="F2117" s="2">
        <v>403.66</v>
      </c>
      <c r="G2117" s="2">
        <v>337</v>
      </c>
      <c r="H2117" s="2">
        <v>0.43</v>
      </c>
      <c r="I2117" s="2">
        <v>40.97</v>
      </c>
      <c r="J2117" s="2">
        <v>40.19</v>
      </c>
      <c r="K2117" s="2">
        <v>446</v>
      </c>
      <c r="L2117" s="2">
        <v>413</v>
      </c>
      <c r="M2117" s="2">
        <v>1</v>
      </c>
    </row>
    <row r="2118" spans="1:67" x14ac:dyDescent="0.25">
      <c r="A2118" s="2">
        <v>2117</v>
      </c>
      <c r="B2118" s="3">
        <v>43916.74806706018</v>
      </c>
      <c r="C2118" s="35">
        <v>38.229999999999997</v>
      </c>
      <c r="D2118" s="2">
        <v>965.71</v>
      </c>
      <c r="E2118" s="2">
        <v>19.91</v>
      </c>
      <c r="F2118" s="2">
        <v>403.52</v>
      </c>
      <c r="G2118" s="2">
        <v>333</v>
      </c>
      <c r="H2118" s="2">
        <v>0.4</v>
      </c>
      <c r="I2118" s="2">
        <v>38.549999999999997</v>
      </c>
      <c r="J2118" s="2">
        <v>38.19</v>
      </c>
      <c r="K2118" s="2">
        <v>421</v>
      </c>
      <c r="L2118" s="2">
        <v>408</v>
      </c>
      <c r="M2118" s="2">
        <v>1</v>
      </c>
    </row>
    <row r="2119" spans="1:67" x14ac:dyDescent="0.25">
      <c r="A2119" s="2">
        <v>2118</v>
      </c>
      <c r="B2119" s="3">
        <v>43916.749679351851</v>
      </c>
      <c r="C2119" s="35">
        <v>39.17</v>
      </c>
      <c r="D2119" s="2">
        <v>965.67</v>
      </c>
      <c r="E2119" s="2">
        <v>14.18</v>
      </c>
      <c r="F2119" s="2">
        <v>403.85</v>
      </c>
      <c r="G2119" s="2">
        <v>328</v>
      </c>
      <c r="H2119" s="2">
        <v>0.39</v>
      </c>
      <c r="I2119" s="2">
        <v>39.75</v>
      </c>
      <c r="J2119" s="2">
        <v>38.590000000000003</v>
      </c>
      <c r="K2119" s="2">
        <v>443</v>
      </c>
      <c r="L2119" s="2">
        <v>413</v>
      </c>
      <c r="M2119" s="2">
        <v>1</v>
      </c>
    </row>
    <row r="2120" spans="1:67" s="45" customFormat="1" x14ac:dyDescent="0.25">
      <c r="A2120" s="43">
        <v>2119</v>
      </c>
      <c r="B2120" s="44">
        <v>43916.751284652782</v>
      </c>
      <c r="C2120" s="35">
        <v>38.78</v>
      </c>
      <c r="D2120" s="43">
        <v>965.75</v>
      </c>
      <c r="E2120" s="43">
        <v>20.72</v>
      </c>
      <c r="F2120" s="43">
        <v>403.17</v>
      </c>
      <c r="G2120" s="43">
        <v>321</v>
      </c>
      <c r="H2120" s="43">
        <v>0.35</v>
      </c>
      <c r="I2120" s="43">
        <v>39.33</v>
      </c>
      <c r="J2120" s="43">
        <v>38.81</v>
      </c>
      <c r="K2120" s="43">
        <v>437</v>
      </c>
      <c r="L2120" s="43">
        <v>428</v>
      </c>
      <c r="M2120" s="2">
        <v>1</v>
      </c>
      <c r="N2120" s="76">
        <f t="shared" ref="N2120:O2120" si="552">AVERAGE(C2120:C2138)</f>
        <v>36.624210526315792</v>
      </c>
      <c r="O2120" s="76">
        <f t="shared" si="552"/>
        <v>966.09263157894748</v>
      </c>
      <c r="P2120" s="76">
        <f t="shared" ref="P2120:V2120" si="553">AVERAGE(E2120:E2138)</f>
        <v>19.828947368421051</v>
      </c>
      <c r="Q2120" s="76">
        <f t="shared" si="553"/>
        <v>400.22315789473686</v>
      </c>
      <c r="R2120" s="76">
        <f t="shared" si="553"/>
        <v>277.63157894736844</v>
      </c>
      <c r="S2120" s="76">
        <f t="shared" si="553"/>
        <v>0.11105263157894736</v>
      </c>
      <c r="T2120" s="76">
        <f t="shared" si="553"/>
        <v>37.118421052631582</v>
      </c>
      <c r="U2120" s="76">
        <f t="shared" si="553"/>
        <v>36.519473684210517</v>
      </c>
      <c r="V2120" s="76">
        <f t="shared" si="553"/>
        <v>463.4736842105263</v>
      </c>
      <c r="W2120" s="71">
        <f t="shared" ref="W2120:X2120" si="554">STDEV(C2120:C2138)</f>
        <v>1.7043581906703953</v>
      </c>
      <c r="X2120" s="71">
        <f t="shared" si="554"/>
        <v>0.23112868241794321</v>
      </c>
      <c r="Y2120" s="71">
        <f t="shared" ref="Y2120:AE2120" si="555">STDEV(E2120:E2138)</f>
        <v>2.4019295362429243</v>
      </c>
      <c r="Z2120" s="71">
        <f t="shared" si="555"/>
        <v>1.9997390180598309</v>
      </c>
      <c r="AA2120" s="71">
        <f t="shared" si="555"/>
        <v>19.388457409029588</v>
      </c>
      <c r="AB2120" s="71">
        <f t="shared" si="555"/>
        <v>0.10429097845515932</v>
      </c>
      <c r="AC2120" s="71">
        <f t="shared" si="555"/>
        <v>1.7752034724000103</v>
      </c>
      <c r="AD2120" s="71">
        <f t="shared" si="555"/>
        <v>1.7091306226792962</v>
      </c>
      <c r="AE2120" s="71">
        <f t="shared" si="555"/>
        <v>20.809635644876501</v>
      </c>
      <c r="AF2120" s="141">
        <f>AVERAGE(C2120:C2178)</f>
        <v>35.198813559322033</v>
      </c>
      <c r="AG2120" s="141">
        <f t="shared" ref="AG2120:AN2120" si="556">AVERAGE(D2120:D2178)</f>
        <v>967.070847457627</v>
      </c>
      <c r="AH2120" s="141">
        <f t="shared" si="556"/>
        <v>20.430000000000003</v>
      </c>
      <c r="AI2120" s="141">
        <f t="shared" si="556"/>
        <v>391.77118644067798</v>
      </c>
      <c r="AJ2120" s="141">
        <f t="shared" si="556"/>
        <v>266.15254237288133</v>
      </c>
      <c r="AK2120" s="141">
        <f t="shared" si="556"/>
        <v>4.9152542372881317E-2</v>
      </c>
      <c r="AL2120" s="141">
        <f t="shared" si="556"/>
        <v>35.579152542372881</v>
      </c>
      <c r="AM2120" s="141">
        <f t="shared" si="556"/>
        <v>34.967627118644067</v>
      </c>
      <c r="AN2120" s="141">
        <f t="shared" si="556"/>
        <v>488.40677966101697</v>
      </c>
      <c r="AO2120" s="140">
        <f>STDEV(C2120:C2178)</f>
        <v>1.5296890429393932</v>
      </c>
      <c r="AP2120" s="140">
        <f t="shared" ref="AP2120:AW2120" si="557">STDEV(D2120:D2178)</f>
        <v>0.86261288743619813</v>
      </c>
      <c r="AQ2120" s="140">
        <f t="shared" si="557"/>
        <v>1.6857035776565634</v>
      </c>
      <c r="AR2120" s="140">
        <f t="shared" si="557"/>
        <v>7.4565853987913355</v>
      </c>
      <c r="AS2120" s="140">
        <f t="shared" si="557"/>
        <v>13.443128688744272</v>
      </c>
      <c r="AT2120" s="140">
        <f t="shared" si="557"/>
        <v>7.2451842164848235E-2</v>
      </c>
      <c r="AU2120" s="140">
        <f t="shared" si="557"/>
        <v>1.6674544796925861</v>
      </c>
      <c r="AV2120" s="140">
        <f t="shared" si="557"/>
        <v>1.6233132773723251</v>
      </c>
      <c r="AW2120" s="140">
        <f t="shared" si="557"/>
        <v>26.125109235256073</v>
      </c>
      <c r="AX2120" s="142">
        <f>AVERAGE(C2120:C2235)</f>
        <v>33.612586206896538</v>
      </c>
      <c r="AY2120" s="142">
        <f t="shared" ref="AY2120:BF2120" si="558">AVERAGE(D2120:D2235)</f>
        <v>968.18379310344847</v>
      </c>
      <c r="AZ2120" s="142">
        <f t="shared" si="558"/>
        <v>23.997068965517236</v>
      </c>
      <c r="BA2120" s="142">
        <f t="shared" si="558"/>
        <v>382.15827586206899</v>
      </c>
      <c r="BB2120" s="142">
        <f t="shared" si="558"/>
        <v>263.36206896551727</v>
      </c>
      <c r="BC2120" s="142">
        <f t="shared" si="558"/>
        <v>3.4827586206896521E-2</v>
      </c>
      <c r="BD2120" s="142">
        <f t="shared" si="558"/>
        <v>33.823103448275873</v>
      </c>
      <c r="BE2120" s="142">
        <f t="shared" si="558"/>
        <v>33.30827586206896</v>
      </c>
      <c r="BF2120" s="142">
        <f t="shared" si="558"/>
        <v>513.0344827586207</v>
      </c>
      <c r="BG2120" s="143">
        <f>STDEV(C2120:C2235)</f>
        <v>2.4549556343072254</v>
      </c>
      <c r="BH2120" s="143">
        <f t="shared" ref="BH2120:BO2120" si="559">STDEV(D2120:D2235)</f>
        <v>1.3314866847265907</v>
      </c>
      <c r="BI2120" s="143">
        <f t="shared" si="559"/>
        <v>5.4104980108708514</v>
      </c>
      <c r="BJ2120" s="143">
        <f t="shared" si="559"/>
        <v>11.502253259469537</v>
      </c>
      <c r="BK2120" s="143">
        <f t="shared" si="559"/>
        <v>9.9803254732360642</v>
      </c>
      <c r="BL2120" s="143">
        <f t="shared" si="559"/>
        <v>5.3559925944370264E-2</v>
      </c>
      <c r="BM2120" s="143">
        <f t="shared" si="559"/>
        <v>2.6926219366173978</v>
      </c>
      <c r="BN2120" s="143">
        <f t="shared" si="559"/>
        <v>2.5574873116645831</v>
      </c>
      <c r="BO2120" s="143">
        <f t="shared" si="559"/>
        <v>34.738008512036309</v>
      </c>
    </row>
    <row r="2121" spans="1:67" x14ac:dyDescent="0.25">
      <c r="A2121" s="2">
        <v>2120</v>
      </c>
      <c r="B2121" s="3">
        <v>43916.754522083334</v>
      </c>
      <c r="C2121" s="35">
        <v>38.950000000000003</v>
      </c>
      <c r="D2121" s="2">
        <v>965.8</v>
      </c>
      <c r="E2121" s="2">
        <v>18.02</v>
      </c>
      <c r="F2121" s="2">
        <v>402.75</v>
      </c>
      <c r="G2121" s="2">
        <v>310</v>
      </c>
      <c r="H2121" s="2">
        <v>0.28000000000000003</v>
      </c>
      <c r="I2121" s="2">
        <v>39.65</v>
      </c>
      <c r="J2121" s="2">
        <v>39.21</v>
      </c>
      <c r="K2121" s="2">
        <v>459</v>
      </c>
      <c r="L2121" s="2">
        <v>423</v>
      </c>
      <c r="M2121" s="2">
        <v>1</v>
      </c>
    </row>
    <row r="2122" spans="1:67" x14ac:dyDescent="0.25">
      <c r="A2122" s="2">
        <v>2121</v>
      </c>
      <c r="B2122" s="3">
        <v>43916.756683958331</v>
      </c>
      <c r="C2122" s="35">
        <v>37.15</v>
      </c>
      <c r="D2122" s="2">
        <v>965.83</v>
      </c>
      <c r="E2122" s="2">
        <v>17.27</v>
      </c>
      <c r="F2122" s="2">
        <v>402.47</v>
      </c>
      <c r="G2122" s="2">
        <v>304</v>
      </c>
      <c r="H2122" s="2">
        <v>0.25</v>
      </c>
      <c r="I2122" s="2">
        <v>37.590000000000003</v>
      </c>
      <c r="J2122" s="2">
        <v>36.869999999999997</v>
      </c>
      <c r="K2122" s="2">
        <v>459</v>
      </c>
      <c r="L2122" s="2">
        <v>438</v>
      </c>
      <c r="M2122" s="2">
        <v>1</v>
      </c>
    </row>
    <row r="2123" spans="1:67" x14ac:dyDescent="0.25">
      <c r="A2123" s="2">
        <v>2122</v>
      </c>
      <c r="B2123" s="3">
        <v>43916.758288530094</v>
      </c>
      <c r="C2123" s="35">
        <v>39.07</v>
      </c>
      <c r="D2123" s="2">
        <v>965.84</v>
      </c>
      <c r="E2123" s="2">
        <v>14.69</v>
      </c>
      <c r="F2123" s="2">
        <v>402.41</v>
      </c>
      <c r="G2123" s="2">
        <v>300</v>
      </c>
      <c r="H2123" s="2">
        <v>0.23</v>
      </c>
      <c r="I2123" s="2">
        <v>39.75</v>
      </c>
      <c r="J2123" s="2">
        <v>38.590000000000003</v>
      </c>
      <c r="K2123" s="2">
        <v>453</v>
      </c>
      <c r="L2123" s="2">
        <v>413</v>
      </c>
      <c r="M2123" s="2">
        <v>1</v>
      </c>
    </row>
    <row r="2124" spans="1:67" x14ac:dyDescent="0.25">
      <c r="A2124" s="2">
        <v>2123</v>
      </c>
      <c r="B2124" s="3">
        <v>43916.759904502316</v>
      </c>
      <c r="C2124" s="35">
        <v>38.11</v>
      </c>
      <c r="D2124" s="2">
        <v>965.86</v>
      </c>
      <c r="E2124" s="2">
        <v>21.7</v>
      </c>
      <c r="F2124" s="2">
        <v>402.22</v>
      </c>
      <c r="G2124" s="2">
        <v>295</v>
      </c>
      <c r="H2124" s="2">
        <v>0.21</v>
      </c>
      <c r="I2124" s="2">
        <v>38.61</v>
      </c>
      <c r="J2124" s="2">
        <v>38.19</v>
      </c>
      <c r="K2124" s="2">
        <v>421</v>
      </c>
      <c r="L2124" s="2">
        <v>418</v>
      </c>
      <c r="M2124" s="2">
        <v>1</v>
      </c>
    </row>
    <row r="2125" spans="1:67" x14ac:dyDescent="0.25">
      <c r="A2125" s="2">
        <v>2124</v>
      </c>
      <c r="B2125" s="3">
        <v>43916.763153287036</v>
      </c>
      <c r="C2125" s="35">
        <v>38.229999999999997</v>
      </c>
      <c r="D2125" s="2">
        <v>965.92</v>
      </c>
      <c r="E2125" s="2">
        <v>19.739999999999998</v>
      </c>
      <c r="F2125" s="2">
        <v>401.71</v>
      </c>
      <c r="G2125" s="2">
        <v>284</v>
      </c>
      <c r="H2125" s="2">
        <v>0.15</v>
      </c>
      <c r="I2125" s="2">
        <v>38.590000000000003</v>
      </c>
      <c r="J2125" s="2">
        <v>38.29</v>
      </c>
      <c r="K2125" s="2">
        <v>453</v>
      </c>
      <c r="L2125" s="2">
        <v>413</v>
      </c>
      <c r="M2125" s="2">
        <v>1</v>
      </c>
    </row>
    <row r="2126" spans="1:67" x14ac:dyDescent="0.25">
      <c r="A2126" s="2">
        <v>2125</v>
      </c>
      <c r="B2126" s="3">
        <v>43916.765317962963</v>
      </c>
      <c r="C2126" s="35">
        <v>36.090000000000003</v>
      </c>
      <c r="D2126" s="2">
        <v>965.97</v>
      </c>
      <c r="E2126" s="2">
        <v>19.239999999999998</v>
      </c>
      <c r="F2126" s="2">
        <v>401.33</v>
      </c>
      <c r="G2126" s="2">
        <v>280</v>
      </c>
      <c r="H2126" s="2">
        <v>0.12</v>
      </c>
      <c r="I2126" s="2">
        <v>36.47</v>
      </c>
      <c r="J2126" s="2">
        <v>35.81</v>
      </c>
      <c r="K2126" s="2">
        <v>446</v>
      </c>
      <c r="L2126" s="2">
        <v>418</v>
      </c>
      <c r="M2126" s="2">
        <v>1</v>
      </c>
    </row>
    <row r="2127" spans="1:67" x14ac:dyDescent="0.25">
      <c r="A2127" s="2">
        <v>2126</v>
      </c>
      <c r="B2127" s="3">
        <v>43916.766919155096</v>
      </c>
      <c r="C2127" s="35">
        <v>37.99</v>
      </c>
      <c r="D2127" s="2">
        <v>965.96</v>
      </c>
      <c r="E2127" s="2">
        <v>16.68</v>
      </c>
      <c r="F2127" s="2">
        <v>401.38</v>
      </c>
      <c r="G2127" s="2">
        <v>278</v>
      </c>
      <c r="H2127" s="2">
        <v>0.1</v>
      </c>
      <c r="I2127" s="2">
        <v>38.47</v>
      </c>
      <c r="J2127" s="2">
        <v>37.409999999999997</v>
      </c>
      <c r="K2127" s="2">
        <v>459</v>
      </c>
      <c r="L2127" s="2">
        <v>448</v>
      </c>
      <c r="M2127" s="2">
        <v>1</v>
      </c>
    </row>
    <row r="2128" spans="1:67" x14ac:dyDescent="0.25">
      <c r="A2128" s="2">
        <v>2127</v>
      </c>
      <c r="B2128" s="3">
        <v>43916.76852247685</v>
      </c>
      <c r="C2128" s="35">
        <v>36.770000000000003</v>
      </c>
      <c r="D2128" s="2">
        <v>966.06</v>
      </c>
      <c r="E2128" s="2">
        <v>20.399999999999999</v>
      </c>
      <c r="F2128" s="2">
        <v>400.51</v>
      </c>
      <c r="G2128" s="2">
        <v>274</v>
      </c>
      <c r="H2128" s="2">
        <v>0.1</v>
      </c>
      <c r="I2128" s="2">
        <v>37.49</v>
      </c>
      <c r="J2128" s="2">
        <v>37.21</v>
      </c>
      <c r="K2128" s="2">
        <v>468</v>
      </c>
      <c r="L2128" s="2">
        <v>443</v>
      </c>
      <c r="M2128" s="2">
        <v>1</v>
      </c>
    </row>
    <row r="2129" spans="1:67" x14ac:dyDescent="0.25">
      <c r="A2129" s="2">
        <v>2128</v>
      </c>
      <c r="B2129" s="3">
        <v>43916.7717524537</v>
      </c>
      <c r="C2129" s="35">
        <v>37.69</v>
      </c>
      <c r="D2129" s="2">
        <v>966.05</v>
      </c>
      <c r="E2129" s="2">
        <v>15.96</v>
      </c>
      <c r="F2129" s="2">
        <v>400.57</v>
      </c>
      <c r="G2129" s="2">
        <v>269</v>
      </c>
      <c r="H2129" s="2">
        <v>0.06</v>
      </c>
      <c r="I2129" s="2">
        <v>38.17</v>
      </c>
      <c r="J2129" s="2">
        <v>37.21</v>
      </c>
      <c r="K2129" s="2">
        <v>459</v>
      </c>
      <c r="L2129" s="2">
        <v>443</v>
      </c>
      <c r="M2129" s="2">
        <v>1</v>
      </c>
    </row>
    <row r="2130" spans="1:67" x14ac:dyDescent="0.25">
      <c r="A2130" s="2">
        <v>2129</v>
      </c>
      <c r="B2130" s="3">
        <v>43916.773925358793</v>
      </c>
      <c r="C2130" s="35">
        <v>35.549999999999997</v>
      </c>
      <c r="D2130" s="2">
        <v>966.14</v>
      </c>
      <c r="E2130" s="2">
        <v>20.88</v>
      </c>
      <c r="F2130" s="2">
        <v>399.83</v>
      </c>
      <c r="G2130" s="2">
        <v>267</v>
      </c>
      <c r="H2130" s="2">
        <v>0.06</v>
      </c>
      <c r="I2130" s="2">
        <v>36.229999999999997</v>
      </c>
      <c r="J2130" s="2">
        <v>35.909999999999997</v>
      </c>
      <c r="K2130" s="2">
        <v>446</v>
      </c>
      <c r="L2130" s="2">
        <v>428</v>
      </c>
      <c r="M2130" s="2">
        <v>1</v>
      </c>
    </row>
    <row r="2131" spans="1:67" x14ac:dyDescent="0.25">
      <c r="A2131" s="2">
        <v>2130</v>
      </c>
      <c r="B2131" s="3">
        <v>43916.775534641201</v>
      </c>
      <c r="C2131" s="35">
        <v>36.22</v>
      </c>
      <c r="D2131" s="2">
        <v>966.2</v>
      </c>
      <c r="E2131" s="2">
        <v>19.28</v>
      </c>
      <c r="F2131" s="2">
        <v>399.33</v>
      </c>
      <c r="G2131" s="2">
        <v>266</v>
      </c>
      <c r="H2131" s="2">
        <v>0.04</v>
      </c>
      <c r="I2131" s="2">
        <v>36.49</v>
      </c>
      <c r="J2131" s="2">
        <v>35.51</v>
      </c>
      <c r="K2131" s="2">
        <v>462</v>
      </c>
      <c r="L2131" s="2">
        <v>463</v>
      </c>
      <c r="M2131" s="2">
        <v>1</v>
      </c>
    </row>
    <row r="2132" spans="1:67" x14ac:dyDescent="0.25">
      <c r="A2132" s="2">
        <v>2131</v>
      </c>
      <c r="B2132" s="3">
        <v>43916.777152546296</v>
      </c>
      <c r="C2132" s="35">
        <v>36.369999999999997</v>
      </c>
      <c r="D2132" s="2">
        <v>966.2</v>
      </c>
      <c r="E2132" s="2">
        <v>22.22</v>
      </c>
      <c r="F2132" s="2">
        <v>399.32</v>
      </c>
      <c r="G2132" s="2">
        <v>265</v>
      </c>
      <c r="H2132" s="2">
        <v>0.03</v>
      </c>
      <c r="I2132" s="2">
        <v>36.81</v>
      </c>
      <c r="J2132" s="2">
        <v>36.49</v>
      </c>
      <c r="K2132" s="2">
        <v>487</v>
      </c>
      <c r="L2132" s="2">
        <v>468</v>
      </c>
      <c r="M2132" s="2">
        <v>1</v>
      </c>
    </row>
    <row r="2133" spans="1:67" x14ac:dyDescent="0.25">
      <c r="A2133" s="2">
        <v>2132</v>
      </c>
      <c r="B2133" s="3">
        <v>43916.780396504633</v>
      </c>
      <c r="C2133" s="35">
        <v>36.159999999999997</v>
      </c>
      <c r="D2133" s="2">
        <v>966.29</v>
      </c>
      <c r="E2133" s="2">
        <v>20.77</v>
      </c>
      <c r="F2133" s="2">
        <v>398.54</v>
      </c>
      <c r="G2133" s="2">
        <v>261</v>
      </c>
      <c r="H2133" s="2">
        <v>0.03</v>
      </c>
      <c r="I2133" s="2">
        <v>36.909999999999997</v>
      </c>
      <c r="J2133" s="2">
        <v>36.65</v>
      </c>
      <c r="K2133" s="2">
        <v>468</v>
      </c>
      <c r="L2133" s="2">
        <v>468</v>
      </c>
      <c r="M2133" s="2">
        <v>1</v>
      </c>
    </row>
    <row r="2134" spans="1:67" x14ac:dyDescent="0.25">
      <c r="A2134" s="2">
        <v>2133</v>
      </c>
      <c r="B2134" s="3">
        <v>43916.782558761573</v>
      </c>
      <c r="C2134" s="35">
        <v>33.96</v>
      </c>
      <c r="D2134" s="2">
        <v>966.31</v>
      </c>
      <c r="E2134" s="2">
        <v>23.65</v>
      </c>
      <c r="F2134" s="2">
        <v>398.37</v>
      </c>
      <c r="G2134" s="2">
        <v>260</v>
      </c>
      <c r="H2134" s="2">
        <v>0.02</v>
      </c>
      <c r="I2134" s="2">
        <v>34.33</v>
      </c>
      <c r="J2134" s="2">
        <v>34.03</v>
      </c>
      <c r="K2134" s="2">
        <v>487</v>
      </c>
      <c r="L2134" s="2">
        <v>463</v>
      </c>
      <c r="M2134" s="2">
        <v>1</v>
      </c>
    </row>
    <row r="2135" spans="1:67" x14ac:dyDescent="0.25">
      <c r="A2135" s="2">
        <v>2134</v>
      </c>
      <c r="B2135" s="3">
        <v>43916.784163078701</v>
      </c>
      <c r="C2135" s="35">
        <v>36.130000000000003</v>
      </c>
      <c r="D2135" s="2">
        <v>966.31</v>
      </c>
      <c r="E2135" s="2">
        <v>19.53</v>
      </c>
      <c r="F2135" s="2">
        <v>398.33</v>
      </c>
      <c r="G2135" s="2">
        <v>261</v>
      </c>
      <c r="H2135" s="2">
        <v>0.02</v>
      </c>
      <c r="I2135" s="2">
        <v>36.590000000000003</v>
      </c>
      <c r="J2135" s="2">
        <v>35.450000000000003</v>
      </c>
      <c r="K2135" s="2">
        <v>475</v>
      </c>
      <c r="L2135" s="2">
        <v>468</v>
      </c>
      <c r="M2135" s="2">
        <v>1</v>
      </c>
    </row>
    <row r="2136" spans="1:67" x14ac:dyDescent="0.25">
      <c r="A2136" s="2">
        <v>2135</v>
      </c>
      <c r="B2136" s="3">
        <v>43916.785773888885</v>
      </c>
      <c r="C2136" s="35">
        <v>33.79</v>
      </c>
      <c r="D2136" s="2">
        <v>966.31</v>
      </c>
      <c r="E2136" s="2">
        <v>22.59</v>
      </c>
      <c r="F2136" s="2">
        <v>398.31</v>
      </c>
      <c r="G2136" s="2">
        <v>261</v>
      </c>
      <c r="H2136" s="2">
        <v>0.01</v>
      </c>
      <c r="I2136" s="2">
        <v>34.15</v>
      </c>
      <c r="J2136" s="2">
        <v>33.869999999999997</v>
      </c>
      <c r="K2136" s="2">
        <v>468</v>
      </c>
      <c r="L2136" s="2">
        <v>464</v>
      </c>
      <c r="M2136" s="2">
        <v>1</v>
      </c>
    </row>
    <row r="2137" spans="1:67" x14ac:dyDescent="0.25">
      <c r="A2137" s="2">
        <v>2136</v>
      </c>
      <c r="B2137" s="3">
        <v>43916.788996712959</v>
      </c>
      <c r="C2137" s="35">
        <v>33.64</v>
      </c>
      <c r="D2137" s="2">
        <v>966.47</v>
      </c>
      <c r="E2137" s="2">
        <v>22.15</v>
      </c>
      <c r="F2137" s="2">
        <v>396.93</v>
      </c>
      <c r="G2137" s="2">
        <v>259</v>
      </c>
      <c r="H2137" s="2">
        <v>0.02</v>
      </c>
      <c r="I2137" s="2">
        <v>33.93</v>
      </c>
      <c r="J2137" s="2">
        <v>33.549999999999997</v>
      </c>
      <c r="K2137" s="2">
        <v>484</v>
      </c>
      <c r="L2137" s="2">
        <v>469</v>
      </c>
      <c r="M2137" s="2">
        <v>1</v>
      </c>
    </row>
    <row r="2138" spans="1:67" x14ac:dyDescent="0.25">
      <c r="A2138" s="2">
        <v>2137</v>
      </c>
      <c r="B2138" s="3">
        <v>43916.791167175921</v>
      </c>
      <c r="C2138" s="35">
        <v>35.21</v>
      </c>
      <c r="D2138" s="2">
        <v>966.49</v>
      </c>
      <c r="E2138" s="2">
        <v>21.26</v>
      </c>
      <c r="F2138" s="2">
        <v>396.76</v>
      </c>
      <c r="G2138" s="2">
        <v>260</v>
      </c>
      <c r="H2138" s="2">
        <v>0.03</v>
      </c>
      <c r="I2138" s="2">
        <v>35.69</v>
      </c>
      <c r="J2138" s="2">
        <v>34.81</v>
      </c>
      <c r="K2138" s="2">
        <v>515</v>
      </c>
      <c r="L2138" s="2">
        <v>478</v>
      </c>
      <c r="M2138" s="2">
        <v>1</v>
      </c>
    </row>
    <row r="2139" spans="1:67" s="45" customFormat="1" x14ac:dyDescent="0.25">
      <c r="A2139" s="43">
        <v>2138</v>
      </c>
      <c r="B2139" s="44">
        <v>43916.792783530094</v>
      </c>
      <c r="C2139" s="35">
        <v>34.21</v>
      </c>
      <c r="D2139" s="43">
        <v>966.53</v>
      </c>
      <c r="E2139" s="43">
        <v>22.55</v>
      </c>
      <c r="F2139" s="43">
        <v>396.42</v>
      </c>
      <c r="G2139" s="43">
        <v>261</v>
      </c>
      <c r="H2139" s="43">
        <v>0.02</v>
      </c>
      <c r="I2139" s="43">
        <v>34.69</v>
      </c>
      <c r="J2139" s="43">
        <v>34.369999999999997</v>
      </c>
      <c r="K2139" s="43">
        <v>468</v>
      </c>
      <c r="L2139" s="43">
        <v>478</v>
      </c>
      <c r="M2139" s="2">
        <v>1</v>
      </c>
      <c r="N2139" s="76">
        <f t="shared" ref="N2139:O2139" si="560">AVERAGE(C2139:C2158)</f>
        <v>34.768999999999991</v>
      </c>
      <c r="O2139" s="76">
        <f t="shared" si="560"/>
        <v>966.98750000000018</v>
      </c>
      <c r="P2139" s="76">
        <f t="shared" ref="P2139:V2139" si="561">AVERAGE(E2139:E2158)</f>
        <v>20.883999999999997</v>
      </c>
      <c r="Q2139" s="76">
        <f t="shared" si="561"/>
        <v>392.4975</v>
      </c>
      <c r="R2139" s="76">
        <f t="shared" si="561"/>
        <v>260.55</v>
      </c>
      <c r="S2139" s="76">
        <f t="shared" si="561"/>
        <v>1.9500000000000007E-2</v>
      </c>
      <c r="T2139" s="76">
        <f t="shared" si="561"/>
        <v>35.152000000000001</v>
      </c>
      <c r="U2139" s="76">
        <f t="shared" si="561"/>
        <v>34.474000000000004</v>
      </c>
      <c r="V2139" s="76">
        <f t="shared" si="561"/>
        <v>496.1</v>
      </c>
      <c r="W2139" s="71">
        <f t="shared" ref="W2139:X2139" si="562">STDEV(C2139:C2158)</f>
        <v>0.89008515263842491</v>
      </c>
      <c r="X2139" s="71">
        <f t="shared" si="562"/>
        <v>0.34168121492347026</v>
      </c>
      <c r="Y2139" s="71">
        <f t="shared" ref="Y2139:AE2139" si="563">STDEV(E2139:E2158)</f>
        <v>1.3758495939829896</v>
      </c>
      <c r="Z2139" s="71">
        <f t="shared" si="563"/>
        <v>2.9585911921225772</v>
      </c>
      <c r="AA2139" s="71">
        <f t="shared" si="563"/>
        <v>0.88704120832301703</v>
      </c>
      <c r="AB2139" s="71">
        <f t="shared" si="563"/>
        <v>5.104177855340385E-3</v>
      </c>
      <c r="AC2139" s="71">
        <f t="shared" si="563"/>
        <v>1.0507320756200618</v>
      </c>
      <c r="AD2139" s="71">
        <f t="shared" si="563"/>
        <v>0.97952942515109898</v>
      </c>
      <c r="AE2139" s="71">
        <f t="shared" si="563"/>
        <v>18.674215265693864</v>
      </c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34"/>
      <c r="AY2139" s="34"/>
      <c r="AZ2139" s="34"/>
      <c r="BA2139" s="34"/>
      <c r="BB2139" s="34"/>
      <c r="BC2139" s="34"/>
      <c r="BD2139" s="34"/>
      <c r="BE2139" s="34"/>
      <c r="BF2139" s="34"/>
      <c r="BG2139" s="34"/>
      <c r="BH2139" s="34"/>
      <c r="BI2139" s="34"/>
      <c r="BJ2139" s="34"/>
      <c r="BK2139" s="34"/>
      <c r="BL2139" s="34"/>
      <c r="BM2139" s="34"/>
      <c r="BN2139" s="34"/>
      <c r="BO2139" s="34"/>
    </row>
    <row r="2140" spans="1:67" x14ac:dyDescent="0.25">
      <c r="A2140" s="2">
        <v>2139</v>
      </c>
      <c r="B2140" s="3">
        <v>43916.794407650465</v>
      </c>
      <c r="C2140" s="35">
        <v>33.97</v>
      </c>
      <c r="D2140" s="2">
        <v>966.53</v>
      </c>
      <c r="E2140" s="2">
        <v>22.9</v>
      </c>
      <c r="F2140" s="2">
        <v>396.46</v>
      </c>
      <c r="G2140" s="2">
        <v>261</v>
      </c>
      <c r="H2140" s="2">
        <v>0.01</v>
      </c>
      <c r="I2140" s="2">
        <v>34.15</v>
      </c>
      <c r="J2140" s="2">
        <v>33.07</v>
      </c>
      <c r="K2140" s="2">
        <v>484</v>
      </c>
      <c r="L2140" s="2">
        <v>479</v>
      </c>
      <c r="M2140" s="2">
        <v>1</v>
      </c>
    </row>
    <row r="2141" spans="1:67" x14ac:dyDescent="0.25">
      <c r="A2141" s="2">
        <v>2140</v>
      </c>
      <c r="B2141" s="3">
        <v>43916.796034155093</v>
      </c>
      <c r="C2141" s="35">
        <v>34</v>
      </c>
      <c r="D2141" s="2">
        <v>966.58</v>
      </c>
      <c r="E2141" s="2">
        <v>21.53</v>
      </c>
      <c r="F2141" s="2">
        <v>396.04</v>
      </c>
      <c r="G2141" s="2">
        <v>262</v>
      </c>
      <c r="H2141" s="2">
        <v>0.02</v>
      </c>
      <c r="I2141" s="2">
        <v>34.31</v>
      </c>
      <c r="J2141" s="2">
        <v>33.93</v>
      </c>
      <c r="K2141" s="2">
        <v>475</v>
      </c>
      <c r="L2141" s="2">
        <v>479</v>
      </c>
      <c r="M2141" s="2">
        <v>1</v>
      </c>
    </row>
    <row r="2142" spans="1:67" x14ac:dyDescent="0.25">
      <c r="A2142" s="2">
        <v>2141</v>
      </c>
      <c r="B2142" s="3">
        <v>43916.799275011574</v>
      </c>
      <c r="C2142" s="35">
        <v>34.130000000000003</v>
      </c>
      <c r="D2142" s="2">
        <v>966.66</v>
      </c>
      <c r="E2142" s="2">
        <v>22.38</v>
      </c>
      <c r="F2142" s="2">
        <v>395.35</v>
      </c>
      <c r="G2142" s="2">
        <v>260</v>
      </c>
      <c r="H2142" s="2">
        <v>0.02</v>
      </c>
      <c r="I2142" s="2">
        <v>34.549999999999997</v>
      </c>
      <c r="J2142" s="2">
        <v>34.229999999999997</v>
      </c>
      <c r="K2142" s="2">
        <v>509</v>
      </c>
      <c r="L2142" s="2">
        <v>469</v>
      </c>
      <c r="M2142" s="2">
        <v>1</v>
      </c>
    </row>
    <row r="2143" spans="1:67" x14ac:dyDescent="0.25">
      <c r="A2143" s="2">
        <v>2142</v>
      </c>
      <c r="B2143" s="3">
        <v>43916.801462523144</v>
      </c>
      <c r="C2143" s="35">
        <v>33.75</v>
      </c>
      <c r="D2143" s="2">
        <v>966.66</v>
      </c>
      <c r="E2143" s="2">
        <v>22.59</v>
      </c>
      <c r="F2143" s="2">
        <v>395.36</v>
      </c>
      <c r="G2143" s="2">
        <v>261</v>
      </c>
      <c r="H2143" s="2">
        <v>0.02</v>
      </c>
      <c r="I2143" s="2">
        <v>33.85</v>
      </c>
      <c r="J2143" s="2">
        <v>32.909999999999997</v>
      </c>
      <c r="K2143" s="2">
        <v>493</v>
      </c>
      <c r="L2143" s="2">
        <v>474</v>
      </c>
      <c r="M2143" s="2">
        <v>1</v>
      </c>
    </row>
    <row r="2144" spans="1:67" x14ac:dyDescent="0.25">
      <c r="A2144" s="2">
        <v>2143</v>
      </c>
      <c r="B2144" s="3">
        <v>43916.803084340281</v>
      </c>
      <c r="C2144" s="35">
        <v>35.049999999999997</v>
      </c>
      <c r="D2144" s="2">
        <v>966.75</v>
      </c>
      <c r="E2144" s="2">
        <v>21.14</v>
      </c>
      <c r="F2144" s="2">
        <v>394.52</v>
      </c>
      <c r="G2144" s="2">
        <v>261</v>
      </c>
      <c r="H2144" s="2">
        <v>0.02</v>
      </c>
      <c r="I2144" s="2">
        <v>35.51</v>
      </c>
      <c r="J2144" s="2">
        <v>35.130000000000003</v>
      </c>
      <c r="K2144" s="2">
        <v>478</v>
      </c>
      <c r="L2144" s="2">
        <v>463</v>
      </c>
      <c r="M2144" s="2">
        <v>1</v>
      </c>
    </row>
    <row r="2145" spans="1:67" x14ac:dyDescent="0.25">
      <c r="A2145" s="2">
        <v>2144</v>
      </c>
      <c r="B2145" s="3">
        <v>43916.804712557874</v>
      </c>
      <c r="C2145" s="35">
        <v>33.549999999999997</v>
      </c>
      <c r="D2145" s="2">
        <v>966.73</v>
      </c>
      <c r="E2145" s="2">
        <v>22.4</v>
      </c>
      <c r="F2145" s="2">
        <v>394.68</v>
      </c>
      <c r="G2145" s="2">
        <v>261</v>
      </c>
      <c r="H2145" s="2">
        <v>0.02</v>
      </c>
      <c r="I2145" s="2">
        <v>33.65</v>
      </c>
      <c r="J2145" s="2">
        <v>32.97</v>
      </c>
      <c r="K2145" s="2">
        <v>484</v>
      </c>
      <c r="L2145" s="2">
        <v>473</v>
      </c>
      <c r="M2145" s="2">
        <v>1</v>
      </c>
    </row>
    <row r="2146" spans="1:67" x14ac:dyDescent="0.25">
      <c r="A2146" s="2">
        <v>2145</v>
      </c>
      <c r="B2146" s="3">
        <v>43916.806334560184</v>
      </c>
      <c r="C2146" s="35">
        <v>35.42</v>
      </c>
      <c r="D2146" s="2">
        <v>966.74</v>
      </c>
      <c r="E2146" s="2">
        <v>19.73</v>
      </c>
      <c r="F2146" s="2">
        <v>394.65</v>
      </c>
      <c r="G2146" s="2">
        <v>262</v>
      </c>
      <c r="H2146" s="2">
        <v>0.02</v>
      </c>
      <c r="I2146" s="2">
        <v>35.89</v>
      </c>
      <c r="J2146" s="2">
        <v>34.97</v>
      </c>
      <c r="K2146" s="2">
        <v>475</v>
      </c>
      <c r="L2146" s="2">
        <v>469</v>
      </c>
      <c r="M2146" s="2">
        <v>1</v>
      </c>
    </row>
    <row r="2147" spans="1:67" x14ac:dyDescent="0.25">
      <c r="A2147" s="2">
        <v>2146</v>
      </c>
      <c r="B2147" s="3">
        <v>43916.809576145832</v>
      </c>
      <c r="C2147" s="35">
        <v>34.89</v>
      </c>
      <c r="D2147" s="2">
        <v>966.85</v>
      </c>
      <c r="E2147" s="2">
        <v>20.46</v>
      </c>
      <c r="F2147" s="2">
        <v>393.72</v>
      </c>
      <c r="G2147" s="2">
        <v>259</v>
      </c>
      <c r="H2147" s="2">
        <v>0.01</v>
      </c>
      <c r="I2147" s="2">
        <v>35.31</v>
      </c>
      <c r="J2147" s="2">
        <v>34.67</v>
      </c>
      <c r="K2147" s="2">
        <v>515</v>
      </c>
      <c r="L2147" s="2">
        <v>474</v>
      </c>
      <c r="M2147" s="2">
        <v>1</v>
      </c>
    </row>
    <row r="2148" spans="1:67" x14ac:dyDescent="0.25">
      <c r="A2148" s="2">
        <v>2147</v>
      </c>
      <c r="B2148" s="3">
        <v>43916.811737187498</v>
      </c>
      <c r="C2148" s="35">
        <v>34.71</v>
      </c>
      <c r="D2148" s="2">
        <v>966.9</v>
      </c>
      <c r="E2148" s="2">
        <v>21.71</v>
      </c>
      <c r="F2148" s="2">
        <v>393.29</v>
      </c>
      <c r="G2148" s="2">
        <v>261</v>
      </c>
      <c r="H2148" s="2">
        <v>0.02</v>
      </c>
      <c r="I2148" s="2">
        <v>35.31</v>
      </c>
      <c r="J2148" s="2">
        <v>34.85</v>
      </c>
      <c r="K2148" s="2">
        <v>493</v>
      </c>
      <c r="L2148" s="2">
        <v>468</v>
      </c>
      <c r="M2148" s="2">
        <v>1</v>
      </c>
    </row>
    <row r="2149" spans="1:67" x14ac:dyDescent="0.25">
      <c r="A2149" s="2">
        <v>2148</v>
      </c>
      <c r="B2149" s="3">
        <v>43916.813338125001</v>
      </c>
      <c r="C2149" s="35">
        <v>33.520000000000003</v>
      </c>
      <c r="D2149" s="2">
        <v>967.01</v>
      </c>
      <c r="E2149" s="2">
        <v>21.91</v>
      </c>
      <c r="F2149" s="2">
        <v>392.31</v>
      </c>
      <c r="G2149" s="2">
        <v>261</v>
      </c>
      <c r="H2149" s="2">
        <v>0.03</v>
      </c>
      <c r="I2149" s="2">
        <v>33.51</v>
      </c>
      <c r="J2149" s="2">
        <v>33.17</v>
      </c>
      <c r="K2149" s="2">
        <v>493</v>
      </c>
      <c r="L2149" s="2">
        <v>474</v>
      </c>
      <c r="M2149" s="2">
        <v>1</v>
      </c>
    </row>
    <row r="2150" spans="1:67" x14ac:dyDescent="0.25">
      <c r="A2150" s="2">
        <v>2149</v>
      </c>
      <c r="B2150" s="3">
        <v>43916.814950127315</v>
      </c>
      <c r="C2150" s="35">
        <v>35.700000000000003</v>
      </c>
      <c r="D2150" s="2">
        <v>967</v>
      </c>
      <c r="E2150" s="2">
        <v>19.47</v>
      </c>
      <c r="F2150" s="2">
        <v>392.39</v>
      </c>
      <c r="G2150" s="2">
        <v>259</v>
      </c>
      <c r="H2150" s="2">
        <v>0.01</v>
      </c>
      <c r="I2150" s="2">
        <v>36.229999999999997</v>
      </c>
      <c r="J2150" s="2">
        <v>35.29</v>
      </c>
      <c r="K2150" s="2">
        <v>478</v>
      </c>
      <c r="L2150" s="2">
        <v>474</v>
      </c>
      <c r="M2150" s="2">
        <v>1</v>
      </c>
    </row>
    <row r="2151" spans="1:67" x14ac:dyDescent="0.25">
      <c r="A2151" s="2">
        <v>2150</v>
      </c>
      <c r="B2151" s="3">
        <v>43916.818194039355</v>
      </c>
      <c r="C2151" s="35">
        <v>36.61</v>
      </c>
      <c r="D2151" s="2">
        <v>967.16</v>
      </c>
      <c r="E2151" s="2">
        <v>18.57</v>
      </c>
      <c r="F2151" s="2">
        <v>391.04</v>
      </c>
      <c r="G2151" s="2">
        <v>260</v>
      </c>
      <c r="H2151" s="2">
        <v>0.02</v>
      </c>
      <c r="I2151" s="2">
        <v>37.21</v>
      </c>
      <c r="J2151" s="2">
        <v>36.049999999999997</v>
      </c>
      <c r="K2151" s="2">
        <v>525</v>
      </c>
      <c r="L2151" s="2">
        <v>478</v>
      </c>
      <c r="M2151" s="2">
        <v>1</v>
      </c>
    </row>
    <row r="2152" spans="1:67" x14ac:dyDescent="0.25">
      <c r="A2152" s="2">
        <v>2151</v>
      </c>
      <c r="B2152" s="3">
        <v>43916.820355636577</v>
      </c>
      <c r="C2152" s="35">
        <v>35.33</v>
      </c>
      <c r="D2152" s="2">
        <v>967.2</v>
      </c>
      <c r="E2152" s="2">
        <v>19.579999999999998</v>
      </c>
      <c r="F2152" s="2">
        <v>390.61</v>
      </c>
      <c r="G2152" s="2">
        <v>260</v>
      </c>
      <c r="H2152" s="2">
        <v>0.02</v>
      </c>
      <c r="I2152" s="2">
        <v>36.03</v>
      </c>
      <c r="J2152" s="2">
        <v>35.75</v>
      </c>
      <c r="K2152" s="2">
        <v>493</v>
      </c>
      <c r="L2152" s="2">
        <v>478</v>
      </c>
      <c r="M2152" s="2">
        <v>1</v>
      </c>
    </row>
    <row r="2153" spans="1:67" x14ac:dyDescent="0.25">
      <c r="A2153" s="2">
        <v>2152</v>
      </c>
      <c r="B2153" s="3">
        <v>43916.821968796299</v>
      </c>
      <c r="C2153" s="35">
        <v>34.11</v>
      </c>
      <c r="D2153" s="2">
        <v>967.25</v>
      </c>
      <c r="E2153" s="2">
        <v>20.75</v>
      </c>
      <c r="F2153" s="2">
        <v>390.24</v>
      </c>
      <c r="G2153" s="2">
        <v>259</v>
      </c>
      <c r="H2153" s="2">
        <v>0.02</v>
      </c>
      <c r="I2153" s="2">
        <v>34.35</v>
      </c>
      <c r="J2153" s="2">
        <v>33.49</v>
      </c>
      <c r="K2153" s="2">
        <v>487</v>
      </c>
      <c r="L2153" s="2">
        <v>478</v>
      </c>
      <c r="M2153" s="2">
        <v>1</v>
      </c>
    </row>
    <row r="2154" spans="1:67" x14ac:dyDescent="0.25">
      <c r="A2154" s="2">
        <v>2153</v>
      </c>
      <c r="B2154" s="3">
        <v>43916.823581435186</v>
      </c>
      <c r="C2154" s="35">
        <v>36.14</v>
      </c>
      <c r="D2154" s="2">
        <v>967.28</v>
      </c>
      <c r="E2154" s="2">
        <v>19.28</v>
      </c>
      <c r="F2154" s="2">
        <v>389.95</v>
      </c>
      <c r="G2154" s="2">
        <v>261</v>
      </c>
      <c r="H2154" s="2">
        <v>0.02</v>
      </c>
      <c r="I2154" s="2">
        <v>36.590000000000003</v>
      </c>
      <c r="J2154" s="2">
        <v>35.31</v>
      </c>
      <c r="K2154" s="2">
        <v>493</v>
      </c>
      <c r="L2154" s="2">
        <v>468</v>
      </c>
      <c r="M2154" s="2">
        <v>1</v>
      </c>
    </row>
    <row r="2155" spans="1:67" x14ac:dyDescent="0.25">
      <c r="A2155" s="2">
        <v>2154</v>
      </c>
      <c r="B2155" s="3">
        <v>43916.826825057869</v>
      </c>
      <c r="C2155" s="35">
        <v>35.65</v>
      </c>
      <c r="D2155" s="2">
        <v>967.41</v>
      </c>
      <c r="E2155" s="2">
        <v>19.64</v>
      </c>
      <c r="F2155" s="2">
        <v>388.81</v>
      </c>
      <c r="G2155" s="2">
        <v>260</v>
      </c>
      <c r="H2155" s="2">
        <v>0.02</v>
      </c>
      <c r="I2155" s="2">
        <v>36.15</v>
      </c>
      <c r="J2155" s="2">
        <v>34.909999999999997</v>
      </c>
      <c r="K2155" s="2">
        <v>515</v>
      </c>
      <c r="L2155" s="2">
        <v>474</v>
      </c>
      <c r="M2155" s="2">
        <v>1</v>
      </c>
    </row>
    <row r="2156" spans="1:67" x14ac:dyDescent="0.25">
      <c r="A2156" s="2">
        <v>2155</v>
      </c>
      <c r="B2156" s="3">
        <v>43916.828985613422</v>
      </c>
      <c r="C2156" s="35">
        <v>34.22</v>
      </c>
      <c r="D2156" s="2">
        <v>967.47</v>
      </c>
      <c r="E2156" s="2">
        <v>21.95</v>
      </c>
      <c r="F2156" s="2">
        <v>388.32</v>
      </c>
      <c r="G2156" s="2">
        <v>261</v>
      </c>
      <c r="H2156" s="2">
        <v>0.02</v>
      </c>
      <c r="I2156" s="2">
        <v>34.43</v>
      </c>
      <c r="J2156" s="2">
        <v>34.17</v>
      </c>
      <c r="K2156" s="2">
        <v>515</v>
      </c>
      <c r="L2156" s="2">
        <v>484</v>
      </c>
      <c r="M2156" s="2">
        <v>1</v>
      </c>
    </row>
    <row r="2157" spans="1:67" x14ac:dyDescent="0.25">
      <c r="A2157" s="2">
        <v>2156</v>
      </c>
      <c r="B2157" s="3">
        <v>43916.830588773148</v>
      </c>
      <c r="C2157" s="35">
        <v>34.94</v>
      </c>
      <c r="D2157" s="2">
        <v>967.52</v>
      </c>
      <c r="E2157" s="2">
        <v>19.86</v>
      </c>
      <c r="F2157" s="2">
        <v>387.9</v>
      </c>
      <c r="G2157" s="2">
        <v>260</v>
      </c>
      <c r="H2157" s="2">
        <v>0.02</v>
      </c>
      <c r="I2157" s="2">
        <v>35.21</v>
      </c>
      <c r="J2157" s="2">
        <v>34.39</v>
      </c>
      <c r="K2157" s="2">
        <v>515</v>
      </c>
      <c r="L2157" s="2">
        <v>479</v>
      </c>
      <c r="M2157" s="2">
        <v>1</v>
      </c>
    </row>
    <row r="2158" spans="1:67" x14ac:dyDescent="0.25">
      <c r="A2158" s="2">
        <v>2157</v>
      </c>
      <c r="B2158" s="3">
        <v>43916.832200856486</v>
      </c>
      <c r="C2158" s="35">
        <v>35.479999999999997</v>
      </c>
      <c r="D2158" s="2">
        <v>967.52</v>
      </c>
      <c r="E2158" s="2">
        <v>19.28</v>
      </c>
      <c r="F2158" s="2">
        <v>387.89</v>
      </c>
      <c r="G2158" s="2">
        <v>261</v>
      </c>
      <c r="H2158" s="2">
        <v>0.03</v>
      </c>
      <c r="I2158" s="2">
        <v>36.11</v>
      </c>
      <c r="J2158" s="2">
        <v>35.85</v>
      </c>
      <c r="K2158" s="2">
        <v>534</v>
      </c>
      <c r="L2158" s="2">
        <v>479</v>
      </c>
      <c r="M2158" s="2">
        <v>1</v>
      </c>
    </row>
    <row r="2159" spans="1:67" s="45" customFormat="1" x14ac:dyDescent="0.25">
      <c r="A2159" s="43">
        <v>2158</v>
      </c>
      <c r="B2159" s="44">
        <v>43916.835469988422</v>
      </c>
      <c r="C2159" s="35">
        <v>35.71</v>
      </c>
      <c r="D2159" s="43">
        <v>967.69</v>
      </c>
      <c r="E2159" s="43">
        <v>19.39</v>
      </c>
      <c r="F2159" s="43">
        <v>386.38</v>
      </c>
      <c r="G2159" s="43">
        <v>261</v>
      </c>
      <c r="H2159" s="43">
        <v>0.01</v>
      </c>
      <c r="I2159" s="43">
        <v>36.21</v>
      </c>
      <c r="J2159" s="43">
        <v>35.049999999999997</v>
      </c>
      <c r="K2159" s="43">
        <v>478</v>
      </c>
      <c r="L2159" s="43">
        <v>474</v>
      </c>
      <c r="M2159" s="2">
        <v>1</v>
      </c>
      <c r="N2159" s="76">
        <f t="shared" ref="N2159:O2159" si="564">AVERAGE(C2159:C2177)</f>
        <v>34.326842105263154</v>
      </c>
      <c r="O2159" s="76">
        <f t="shared" si="564"/>
        <v>968.06052631578939</v>
      </c>
      <c r="P2159" s="76">
        <f t="shared" ref="P2159:V2159" si="565">AVERAGE(E2159:E2177)</f>
        <v>20.455263157894734</v>
      </c>
      <c r="Q2159" s="76">
        <f t="shared" si="565"/>
        <v>383.21526315789464</v>
      </c>
      <c r="R2159" s="76">
        <f t="shared" si="565"/>
        <v>260.78947368421052</v>
      </c>
      <c r="S2159" s="76">
        <f t="shared" si="565"/>
        <v>2.0526315789473684E-2</v>
      </c>
      <c r="T2159" s="76">
        <f t="shared" si="565"/>
        <v>34.609999999999992</v>
      </c>
      <c r="U2159" s="76">
        <f t="shared" si="565"/>
        <v>34.037368421052633</v>
      </c>
      <c r="V2159" s="76">
        <f t="shared" si="565"/>
        <v>503.31578947368422</v>
      </c>
      <c r="W2159" s="71">
        <f t="shared" ref="W2159:X2159" si="566">STDEV(C2159:C2177)</f>
        <v>0.66461394501351878</v>
      </c>
      <c r="X2159" s="71">
        <f t="shared" si="566"/>
        <v>0.22950365971931061</v>
      </c>
      <c r="Y2159" s="71">
        <f t="shared" ref="Y2159:AE2159" si="567">STDEV(E2159:E2177)</f>
        <v>0.76526951259055442</v>
      </c>
      <c r="Z2159" s="71">
        <f t="shared" si="567"/>
        <v>1.9763781926124122</v>
      </c>
      <c r="AA2159" s="71">
        <f t="shared" si="567"/>
        <v>0.53530337903131087</v>
      </c>
      <c r="AB2159" s="71">
        <f t="shared" si="567"/>
        <v>6.2126074419739498E-3</v>
      </c>
      <c r="AC2159" s="71">
        <f t="shared" si="567"/>
        <v>0.80999314126039901</v>
      </c>
      <c r="AD2159" s="71">
        <f t="shared" si="567"/>
        <v>0.78887290981263603</v>
      </c>
      <c r="AE2159" s="71">
        <f t="shared" si="567"/>
        <v>19.160296424229131</v>
      </c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34"/>
      <c r="AY2159" s="34"/>
      <c r="AZ2159" s="34"/>
      <c r="BA2159" s="34"/>
      <c r="BB2159" s="34"/>
      <c r="BC2159" s="34"/>
      <c r="BD2159" s="34"/>
      <c r="BE2159" s="34"/>
      <c r="BF2159" s="34"/>
      <c r="BG2159" s="34"/>
      <c r="BH2159" s="34"/>
      <c r="BI2159" s="34"/>
      <c r="BJ2159" s="34"/>
      <c r="BK2159" s="34"/>
      <c r="BL2159" s="34"/>
      <c r="BM2159" s="34"/>
      <c r="BN2159" s="34"/>
      <c r="BO2159" s="34"/>
    </row>
    <row r="2160" spans="1:67" x14ac:dyDescent="0.25">
      <c r="A2160" s="2">
        <v>2159</v>
      </c>
      <c r="B2160" s="3">
        <v>43916.837628379624</v>
      </c>
      <c r="C2160" s="35">
        <v>34.340000000000003</v>
      </c>
      <c r="D2160" s="2">
        <v>967.7</v>
      </c>
      <c r="E2160" s="2">
        <v>21.61</v>
      </c>
      <c r="F2160" s="2">
        <v>386.31</v>
      </c>
      <c r="G2160" s="2">
        <v>260</v>
      </c>
      <c r="H2160" s="2">
        <v>0.01</v>
      </c>
      <c r="I2160" s="2">
        <v>34.630000000000003</v>
      </c>
      <c r="J2160" s="2">
        <v>34.39</v>
      </c>
      <c r="K2160" s="2">
        <v>484</v>
      </c>
      <c r="L2160" s="2">
        <v>474</v>
      </c>
      <c r="M2160" s="2">
        <v>1</v>
      </c>
    </row>
    <row r="2161" spans="1:13" x14ac:dyDescent="0.25">
      <c r="A2161" s="2">
        <v>2160</v>
      </c>
      <c r="B2161" s="3">
        <v>43916.83929581019</v>
      </c>
      <c r="C2161" s="35">
        <v>34.03</v>
      </c>
      <c r="D2161" s="2">
        <v>967.74</v>
      </c>
      <c r="E2161" s="2">
        <v>20.84</v>
      </c>
      <c r="F2161" s="2">
        <v>385.96</v>
      </c>
      <c r="G2161" s="2">
        <v>260</v>
      </c>
      <c r="H2161" s="2">
        <v>0.02</v>
      </c>
      <c r="I2161" s="2">
        <v>34.25</v>
      </c>
      <c r="J2161" s="2">
        <v>33.07</v>
      </c>
      <c r="K2161" s="2">
        <v>493</v>
      </c>
      <c r="L2161" s="2">
        <v>474</v>
      </c>
      <c r="M2161" s="2">
        <v>1</v>
      </c>
    </row>
    <row r="2162" spans="1:13" x14ac:dyDescent="0.25">
      <c r="A2162" s="2">
        <v>2161</v>
      </c>
      <c r="B2162" s="3">
        <v>43916.840903055556</v>
      </c>
      <c r="C2162" s="35">
        <v>35.82</v>
      </c>
      <c r="D2162" s="2">
        <v>967.73</v>
      </c>
      <c r="E2162" s="2">
        <v>19.89</v>
      </c>
      <c r="F2162" s="2">
        <v>386.08</v>
      </c>
      <c r="G2162" s="2">
        <v>261</v>
      </c>
      <c r="H2162" s="2">
        <v>0.02</v>
      </c>
      <c r="I2162" s="2">
        <v>36.369999999999997</v>
      </c>
      <c r="J2162" s="2">
        <v>35.93</v>
      </c>
      <c r="K2162" s="2">
        <v>493</v>
      </c>
      <c r="L2162" s="2">
        <v>469</v>
      </c>
      <c r="M2162" s="2">
        <v>1</v>
      </c>
    </row>
    <row r="2163" spans="1:13" x14ac:dyDescent="0.25">
      <c r="A2163" s="2">
        <v>2162</v>
      </c>
      <c r="B2163" s="3">
        <v>43916.844899374999</v>
      </c>
      <c r="C2163" s="35">
        <v>34.159999999999997</v>
      </c>
      <c r="D2163" s="2">
        <v>967.93</v>
      </c>
      <c r="E2163" s="2">
        <v>20.73</v>
      </c>
      <c r="F2163" s="2">
        <v>384.33</v>
      </c>
      <c r="G2163" s="2">
        <v>260</v>
      </c>
      <c r="H2163" s="2">
        <v>0.02</v>
      </c>
      <c r="I2163" s="2">
        <v>34.51</v>
      </c>
      <c r="J2163" s="2">
        <v>34.29</v>
      </c>
      <c r="K2163" s="2">
        <v>493</v>
      </c>
      <c r="L2163" s="2">
        <v>469</v>
      </c>
      <c r="M2163" s="2">
        <v>1</v>
      </c>
    </row>
    <row r="2164" spans="1:13" x14ac:dyDescent="0.25">
      <c r="A2164" s="2">
        <v>2163</v>
      </c>
      <c r="B2164" s="3">
        <v>43916.847074351856</v>
      </c>
      <c r="C2164" s="35">
        <v>34.11</v>
      </c>
      <c r="D2164" s="2">
        <v>967.99</v>
      </c>
      <c r="E2164" s="2">
        <v>20.39</v>
      </c>
      <c r="F2164" s="2">
        <v>383.85</v>
      </c>
      <c r="G2164" s="2">
        <v>260</v>
      </c>
      <c r="H2164" s="2">
        <v>0.02</v>
      </c>
      <c r="I2164" s="2">
        <v>34.25</v>
      </c>
      <c r="J2164" s="2">
        <v>33.35</v>
      </c>
      <c r="K2164" s="2">
        <v>487</v>
      </c>
      <c r="L2164" s="2">
        <v>464</v>
      </c>
      <c r="M2164" s="2">
        <v>1</v>
      </c>
    </row>
    <row r="2165" spans="1:13" x14ac:dyDescent="0.25">
      <c r="A2165" s="2">
        <v>2164</v>
      </c>
      <c r="B2165" s="3">
        <v>43916.848697615744</v>
      </c>
      <c r="C2165" s="35">
        <v>34.72</v>
      </c>
      <c r="D2165" s="2">
        <v>967.89</v>
      </c>
      <c r="E2165" s="2">
        <v>19.47</v>
      </c>
      <c r="F2165" s="2">
        <v>384.73</v>
      </c>
      <c r="G2165" s="2">
        <v>261</v>
      </c>
      <c r="H2165" s="2">
        <v>0.01</v>
      </c>
      <c r="I2165" s="2">
        <v>35.229999999999997</v>
      </c>
      <c r="J2165" s="2">
        <v>34.93</v>
      </c>
      <c r="K2165" s="2">
        <v>493</v>
      </c>
      <c r="L2165" s="2">
        <v>459</v>
      </c>
      <c r="M2165" s="2">
        <v>1</v>
      </c>
    </row>
    <row r="2166" spans="1:13" x14ac:dyDescent="0.25">
      <c r="A2166" s="2">
        <v>2165</v>
      </c>
      <c r="B2166" s="3">
        <v>43916.850332499998</v>
      </c>
      <c r="C2166" s="35">
        <v>33.68</v>
      </c>
      <c r="D2166" s="2">
        <v>968.02</v>
      </c>
      <c r="E2166" s="2">
        <v>20.68</v>
      </c>
      <c r="F2166" s="2">
        <v>383.57</v>
      </c>
      <c r="G2166" s="2">
        <v>261</v>
      </c>
      <c r="H2166" s="2">
        <v>0.02</v>
      </c>
      <c r="I2166" s="2">
        <v>33.65</v>
      </c>
      <c r="J2166" s="2">
        <v>33.130000000000003</v>
      </c>
      <c r="K2166" s="2">
        <v>487</v>
      </c>
      <c r="L2166" s="2">
        <v>464</v>
      </c>
      <c r="M2166" s="2">
        <v>1</v>
      </c>
    </row>
    <row r="2167" spans="1:13" x14ac:dyDescent="0.25">
      <c r="A2167" s="2">
        <v>2166</v>
      </c>
      <c r="B2167" s="3">
        <v>43916.85195715278</v>
      </c>
      <c r="C2167" s="35">
        <v>34.53</v>
      </c>
      <c r="D2167" s="2">
        <v>968.02</v>
      </c>
      <c r="E2167" s="2">
        <v>19.78</v>
      </c>
      <c r="F2167" s="2">
        <v>383.53</v>
      </c>
      <c r="G2167" s="2">
        <v>261</v>
      </c>
      <c r="H2167" s="2">
        <v>0.02</v>
      </c>
      <c r="I2167" s="2">
        <v>34.83</v>
      </c>
      <c r="J2167" s="2">
        <v>34.03</v>
      </c>
      <c r="K2167" s="2">
        <v>515</v>
      </c>
      <c r="L2167" s="2">
        <v>469</v>
      </c>
      <c r="M2167" s="2">
        <v>1</v>
      </c>
    </row>
    <row r="2168" spans="1:13" x14ac:dyDescent="0.25">
      <c r="A2168" s="2">
        <v>2167</v>
      </c>
      <c r="B2168" s="3">
        <v>43916.855224699073</v>
      </c>
      <c r="C2168" s="35">
        <v>34.6</v>
      </c>
      <c r="D2168" s="2">
        <v>968.08</v>
      </c>
      <c r="E2168" s="2">
        <v>19.96</v>
      </c>
      <c r="F2168" s="2">
        <v>383.06</v>
      </c>
      <c r="G2168" s="2">
        <v>261</v>
      </c>
      <c r="H2168" s="2">
        <v>0.02</v>
      </c>
      <c r="I2168" s="2">
        <v>35.01</v>
      </c>
      <c r="J2168" s="2">
        <v>34.450000000000003</v>
      </c>
      <c r="K2168" s="2">
        <v>478</v>
      </c>
      <c r="L2168" s="2">
        <v>464</v>
      </c>
      <c r="M2168" s="2">
        <v>1</v>
      </c>
    </row>
    <row r="2169" spans="1:13" x14ac:dyDescent="0.25">
      <c r="A2169" s="2">
        <v>2168</v>
      </c>
      <c r="B2169" s="3">
        <v>43916.857389502315</v>
      </c>
      <c r="C2169" s="35">
        <v>33.409999999999997</v>
      </c>
      <c r="D2169" s="2">
        <v>968.15</v>
      </c>
      <c r="E2169" s="2">
        <v>20.53</v>
      </c>
      <c r="F2169" s="2">
        <v>382.43</v>
      </c>
      <c r="G2169" s="2">
        <v>261</v>
      </c>
      <c r="H2169" s="2">
        <v>0.03</v>
      </c>
      <c r="I2169" s="2">
        <v>33.43</v>
      </c>
      <c r="J2169" s="2">
        <v>33.130000000000003</v>
      </c>
      <c r="K2169" s="2">
        <v>525</v>
      </c>
      <c r="L2169" s="2">
        <v>484</v>
      </c>
      <c r="M2169" s="2">
        <v>1</v>
      </c>
    </row>
    <row r="2170" spans="1:13" x14ac:dyDescent="0.25">
      <c r="A2170" s="2">
        <v>2169</v>
      </c>
      <c r="B2170" s="3">
        <v>43916.859000231481</v>
      </c>
      <c r="C2170" s="35">
        <v>34.58</v>
      </c>
      <c r="D2170" s="2">
        <v>968.23</v>
      </c>
      <c r="E2170" s="2">
        <v>19.559999999999999</v>
      </c>
      <c r="F2170" s="2">
        <v>381.75</v>
      </c>
      <c r="G2170" s="2">
        <v>261</v>
      </c>
      <c r="H2170" s="2">
        <v>0.02</v>
      </c>
      <c r="I2170" s="2">
        <v>34.81</v>
      </c>
      <c r="J2170" s="2">
        <v>33.770000000000003</v>
      </c>
      <c r="K2170" s="2">
        <v>525</v>
      </c>
      <c r="L2170" s="2">
        <v>489</v>
      </c>
      <c r="M2170" s="2">
        <v>1</v>
      </c>
    </row>
    <row r="2171" spans="1:13" x14ac:dyDescent="0.25">
      <c r="A2171" s="2">
        <v>2170</v>
      </c>
      <c r="B2171" s="3">
        <v>43916.860611168981</v>
      </c>
      <c r="C2171" s="35">
        <v>33.74</v>
      </c>
      <c r="D2171" s="2">
        <v>968.22</v>
      </c>
      <c r="E2171" s="2">
        <v>21.17</v>
      </c>
      <c r="F2171" s="2">
        <v>381.86</v>
      </c>
      <c r="G2171" s="2">
        <v>261</v>
      </c>
      <c r="H2171" s="2">
        <v>0.02</v>
      </c>
      <c r="I2171" s="2">
        <v>33.93</v>
      </c>
      <c r="J2171" s="2">
        <v>33.630000000000003</v>
      </c>
      <c r="K2171" s="2">
        <v>493</v>
      </c>
      <c r="L2171" s="2">
        <v>483</v>
      </c>
      <c r="M2171" s="2">
        <v>1</v>
      </c>
    </row>
    <row r="2172" spans="1:13" x14ac:dyDescent="0.25">
      <c r="A2172" s="2">
        <v>2171</v>
      </c>
      <c r="B2172" s="3">
        <v>43916.863855625001</v>
      </c>
      <c r="C2172" s="35">
        <v>33.85</v>
      </c>
      <c r="D2172" s="2">
        <v>968.27</v>
      </c>
      <c r="E2172" s="2">
        <v>20.77</v>
      </c>
      <c r="F2172" s="2">
        <v>381.44</v>
      </c>
      <c r="G2172" s="2">
        <v>261</v>
      </c>
      <c r="H2172" s="2">
        <v>0.02</v>
      </c>
      <c r="I2172" s="2">
        <v>34.07</v>
      </c>
      <c r="J2172" s="2">
        <v>33.85</v>
      </c>
      <c r="K2172" s="2">
        <v>534</v>
      </c>
      <c r="L2172" s="2">
        <v>493</v>
      </c>
      <c r="M2172" s="2">
        <v>1</v>
      </c>
    </row>
    <row r="2173" spans="1:13" x14ac:dyDescent="0.25">
      <c r="A2173" s="2">
        <v>2172</v>
      </c>
      <c r="B2173" s="3">
        <v>43916.866024699077</v>
      </c>
      <c r="C2173" s="35">
        <v>34.11</v>
      </c>
      <c r="D2173" s="2">
        <v>968.22</v>
      </c>
      <c r="E2173" s="2">
        <v>20.34</v>
      </c>
      <c r="F2173" s="2">
        <v>381.82</v>
      </c>
      <c r="G2173" s="2">
        <v>261</v>
      </c>
      <c r="H2173" s="2">
        <v>0.03</v>
      </c>
      <c r="I2173" s="2">
        <v>34.33</v>
      </c>
      <c r="J2173" s="2">
        <v>33.61</v>
      </c>
      <c r="K2173" s="2">
        <v>525</v>
      </c>
      <c r="L2173" s="2">
        <v>488</v>
      </c>
      <c r="M2173" s="2">
        <v>1</v>
      </c>
    </row>
    <row r="2174" spans="1:13" x14ac:dyDescent="0.25">
      <c r="A2174" s="2">
        <v>2173</v>
      </c>
      <c r="B2174" s="3">
        <v>43916.867700983799</v>
      </c>
      <c r="C2174" s="35">
        <v>34.65</v>
      </c>
      <c r="D2174" s="2">
        <v>968.23</v>
      </c>
      <c r="E2174" s="2">
        <v>19.899999999999999</v>
      </c>
      <c r="F2174" s="2">
        <v>381.79</v>
      </c>
      <c r="G2174" s="2">
        <v>260</v>
      </c>
      <c r="H2174" s="2">
        <v>0.03</v>
      </c>
      <c r="I2174" s="2">
        <v>35.11</v>
      </c>
      <c r="J2174" s="2">
        <v>34.83</v>
      </c>
      <c r="K2174" s="2">
        <v>493</v>
      </c>
      <c r="L2174" s="2">
        <v>484</v>
      </c>
      <c r="M2174" s="2">
        <v>1</v>
      </c>
    </row>
    <row r="2175" spans="1:13" x14ac:dyDescent="0.25">
      <c r="A2175" s="2">
        <v>2174</v>
      </c>
      <c r="B2175" s="3">
        <v>43916.869041157406</v>
      </c>
      <c r="C2175" s="35">
        <v>33.200000000000003</v>
      </c>
      <c r="D2175" s="2">
        <v>968.32</v>
      </c>
      <c r="E2175" s="2">
        <v>22.33</v>
      </c>
      <c r="F2175" s="2">
        <v>380.96</v>
      </c>
      <c r="G2175" s="2">
        <v>261</v>
      </c>
      <c r="H2175" s="2">
        <v>0.02</v>
      </c>
      <c r="I2175" s="2">
        <v>33.29</v>
      </c>
      <c r="J2175" s="2">
        <v>32.950000000000003</v>
      </c>
      <c r="K2175" s="2">
        <v>518</v>
      </c>
      <c r="L2175" s="2">
        <v>489</v>
      </c>
      <c r="M2175" s="2">
        <v>1</v>
      </c>
    </row>
    <row r="2176" spans="1:13" x14ac:dyDescent="0.25">
      <c r="A2176" s="2">
        <v>2175</v>
      </c>
      <c r="B2176" s="3">
        <v>43916.87071959491</v>
      </c>
      <c r="C2176" s="35">
        <v>34.549999999999997</v>
      </c>
      <c r="D2176" s="2">
        <v>968.3</v>
      </c>
      <c r="E2176" s="2">
        <v>20.170000000000002</v>
      </c>
      <c r="F2176" s="2">
        <v>381.12</v>
      </c>
      <c r="G2176" s="2">
        <v>262</v>
      </c>
      <c r="H2176" s="2">
        <v>0.03</v>
      </c>
      <c r="I2176" s="2">
        <v>34.89</v>
      </c>
      <c r="J2176" s="2">
        <v>34.369999999999997</v>
      </c>
      <c r="K2176" s="2">
        <v>534</v>
      </c>
      <c r="L2176" s="2">
        <v>493</v>
      </c>
      <c r="M2176" s="2">
        <v>1</v>
      </c>
    </row>
    <row r="2177" spans="1:67" x14ac:dyDescent="0.25">
      <c r="A2177" s="2">
        <v>2176</v>
      </c>
      <c r="B2177" s="3">
        <v>43916.873679004631</v>
      </c>
      <c r="C2177" s="35">
        <v>34.42</v>
      </c>
      <c r="D2177" s="2">
        <v>968.42</v>
      </c>
      <c r="E2177" s="2">
        <v>21.14</v>
      </c>
      <c r="F2177" s="2">
        <v>380.12</v>
      </c>
      <c r="G2177" s="2">
        <v>261</v>
      </c>
      <c r="H2177" s="2">
        <v>0.02</v>
      </c>
      <c r="I2177" s="2">
        <v>34.79</v>
      </c>
      <c r="J2177" s="2">
        <v>33.950000000000003</v>
      </c>
      <c r="K2177" s="2">
        <v>515</v>
      </c>
      <c r="L2177" s="2">
        <v>489</v>
      </c>
      <c r="M2177" s="2">
        <v>1</v>
      </c>
    </row>
    <row r="2178" spans="1:67" s="45" customFormat="1" x14ac:dyDescent="0.25">
      <c r="A2178" s="43">
        <v>2177</v>
      </c>
      <c r="B2178" s="44">
        <v>43916.875839201384</v>
      </c>
      <c r="C2178" s="35">
        <v>33.28</v>
      </c>
      <c r="D2178" s="43">
        <v>968.52</v>
      </c>
      <c r="E2178" s="43">
        <v>22.29</v>
      </c>
      <c r="F2178" s="43">
        <v>379.22</v>
      </c>
      <c r="G2178" s="43">
        <v>262</v>
      </c>
      <c r="H2178" s="43">
        <v>0.01</v>
      </c>
      <c r="I2178" s="43">
        <v>33.29</v>
      </c>
      <c r="J2178" s="43">
        <v>33.03</v>
      </c>
      <c r="K2178" s="43">
        <v>525</v>
      </c>
      <c r="L2178" s="43">
        <v>484</v>
      </c>
      <c r="M2178" s="2">
        <v>1</v>
      </c>
      <c r="N2178" s="76">
        <f t="shared" ref="N2178:O2178" si="568">AVERAGE(C2178:C2196)</f>
        <v>33.792631578947372</v>
      </c>
      <c r="O2178" s="76">
        <f t="shared" si="568"/>
        <v>968.76421052631576</v>
      </c>
      <c r="P2178" s="76">
        <f t="shared" ref="P2178:V2178" si="569">AVERAGE(E2178:E2196)</f>
        <v>22.161052631578944</v>
      </c>
      <c r="Q2178" s="76">
        <f t="shared" si="569"/>
        <v>377.1400000000001</v>
      </c>
      <c r="R2178" s="76">
        <f t="shared" si="569"/>
        <v>260.5263157894737</v>
      </c>
      <c r="S2178" s="76">
        <f t="shared" si="569"/>
        <v>2.0000000000000004E-2</v>
      </c>
      <c r="T2178" s="76">
        <f t="shared" si="569"/>
        <v>33.987894736842108</v>
      </c>
      <c r="U2178" s="76">
        <f t="shared" si="569"/>
        <v>33.438421052631575</v>
      </c>
      <c r="V2178" s="76">
        <f t="shared" si="569"/>
        <v>521.9473684210526</v>
      </c>
      <c r="W2178" s="71">
        <f t="shared" ref="W2178:X2178" si="570">STDEV(C2178:C2196)</f>
        <v>0.77664407767767873</v>
      </c>
      <c r="X2178" s="71">
        <f t="shared" si="570"/>
        <v>0.19520120074408415</v>
      </c>
      <c r="Y2178" s="71">
        <f t="shared" ref="Y2178:AE2178" si="571">STDEV(E2178:E2196)</f>
        <v>0.81333944490082322</v>
      </c>
      <c r="Z2178" s="71">
        <f t="shared" si="571"/>
        <v>1.6762027191111322</v>
      </c>
      <c r="AA2178" s="71">
        <f t="shared" si="571"/>
        <v>0.77232844572123294</v>
      </c>
      <c r="AB2178" s="71">
        <f t="shared" si="571"/>
        <v>4.7140452079103123E-3</v>
      </c>
      <c r="AC2178" s="71">
        <f t="shared" si="571"/>
        <v>0.90403772627380741</v>
      </c>
      <c r="AD2178" s="71">
        <f t="shared" si="571"/>
        <v>0.86173767056192707</v>
      </c>
      <c r="AE2178" s="71">
        <f t="shared" si="571"/>
        <v>13.745600040297852</v>
      </c>
      <c r="AF2178" s="141">
        <f>AVERAGE(C2178:C2235)</f>
        <v>31.993275862068963</v>
      </c>
      <c r="AG2178" s="141">
        <f t="shared" ref="AG2178:AN2178" si="572">AVERAGE(D2178:D2235)</f>
        <v>969.3217241379308</v>
      </c>
      <c r="AH2178" s="141">
        <f t="shared" si="572"/>
        <v>27.59620689655172</v>
      </c>
      <c r="AI2178" s="141">
        <f t="shared" si="572"/>
        <v>372.3289655172415</v>
      </c>
      <c r="AJ2178" s="141">
        <f t="shared" si="572"/>
        <v>260.5</v>
      </c>
      <c r="AK2178" s="141">
        <f t="shared" si="572"/>
        <v>1.982758620689656E-2</v>
      </c>
      <c r="AL2178" s="141">
        <f t="shared" si="572"/>
        <v>32.027586206896558</v>
      </c>
      <c r="AM2178" s="141">
        <f t="shared" si="572"/>
        <v>31.615517241379322</v>
      </c>
      <c r="AN2178" s="141">
        <f t="shared" si="572"/>
        <v>538.29310344827582</v>
      </c>
      <c r="AO2178" s="140">
        <f>STDEV(C2178:C2235)</f>
        <v>2.1231385142366972</v>
      </c>
      <c r="AP2178" s="140">
        <f t="shared" ref="AP2178:AW2178" si="573">STDEV(D2178:D2235)</f>
        <v>0.47109479781668923</v>
      </c>
      <c r="AQ2178" s="140">
        <f t="shared" si="573"/>
        <v>5.4652294305338271</v>
      </c>
      <c r="AR2178" s="140">
        <f t="shared" si="573"/>
        <v>4.066854765417693</v>
      </c>
      <c r="AS2178" s="140">
        <f t="shared" si="573"/>
        <v>0.84292723042352458</v>
      </c>
      <c r="AT2178" s="140">
        <f t="shared" si="573"/>
        <v>3.9697891191261938E-3</v>
      </c>
      <c r="AU2178" s="140">
        <f t="shared" si="573"/>
        <v>2.3089120323519787</v>
      </c>
      <c r="AV2178" s="140">
        <f t="shared" si="573"/>
        <v>2.1795534488834236</v>
      </c>
      <c r="AW2178" s="140">
        <f t="shared" si="573"/>
        <v>21.578911587180581</v>
      </c>
      <c r="AX2178" s="34"/>
      <c r="AY2178" s="34"/>
      <c r="AZ2178" s="34"/>
      <c r="BA2178" s="34"/>
      <c r="BB2178" s="34"/>
      <c r="BC2178" s="34"/>
      <c r="BD2178" s="34"/>
      <c r="BE2178" s="34"/>
      <c r="BF2178" s="34"/>
      <c r="BG2178" s="34"/>
      <c r="BH2178" s="34"/>
      <c r="BI2178" s="34"/>
      <c r="BJ2178" s="34"/>
      <c r="BK2178" s="34"/>
      <c r="BL2178" s="34"/>
      <c r="BM2178" s="34"/>
      <c r="BN2178" s="34"/>
      <c r="BO2178" s="34"/>
    </row>
    <row r="2179" spans="1:67" x14ac:dyDescent="0.25">
      <c r="A2179" s="2">
        <v>2178</v>
      </c>
      <c r="B2179" s="3">
        <v>43916.877455543981</v>
      </c>
      <c r="C2179" s="35">
        <v>33.1</v>
      </c>
      <c r="D2179" s="2">
        <v>968.55</v>
      </c>
      <c r="E2179" s="2">
        <v>22</v>
      </c>
      <c r="F2179" s="2">
        <v>379.01</v>
      </c>
      <c r="G2179" s="2">
        <v>260</v>
      </c>
      <c r="H2179" s="2">
        <v>0.02</v>
      </c>
      <c r="I2179" s="2">
        <v>32.869999999999997</v>
      </c>
      <c r="J2179" s="2">
        <v>32.270000000000003</v>
      </c>
      <c r="K2179" s="2">
        <v>534</v>
      </c>
      <c r="L2179" s="2">
        <v>484</v>
      </c>
      <c r="M2179" s="2">
        <v>1</v>
      </c>
    </row>
    <row r="2180" spans="1:67" x14ac:dyDescent="0.25">
      <c r="A2180" s="2">
        <v>2179</v>
      </c>
      <c r="B2180" s="3">
        <v>43916.879064224537</v>
      </c>
      <c r="C2180" s="35">
        <v>34.39</v>
      </c>
      <c r="D2180" s="2">
        <v>968.47</v>
      </c>
      <c r="E2180" s="2">
        <v>21.7</v>
      </c>
      <c r="F2180" s="2">
        <v>379.67</v>
      </c>
      <c r="G2180" s="2">
        <v>261</v>
      </c>
      <c r="H2180" s="2">
        <v>0.02</v>
      </c>
      <c r="I2180" s="2">
        <v>34.71</v>
      </c>
      <c r="J2180" s="2">
        <v>34.33</v>
      </c>
      <c r="K2180" s="2">
        <v>531</v>
      </c>
      <c r="L2180" s="2">
        <v>493</v>
      </c>
      <c r="M2180" s="2">
        <v>1</v>
      </c>
    </row>
    <row r="2181" spans="1:67" x14ac:dyDescent="0.25">
      <c r="A2181" s="2">
        <v>2180</v>
      </c>
      <c r="B2181" s="3">
        <v>43916.882328599539</v>
      </c>
      <c r="C2181" s="35">
        <v>33.69</v>
      </c>
      <c r="D2181" s="2">
        <v>968.64</v>
      </c>
      <c r="E2181" s="2">
        <v>21.35</v>
      </c>
      <c r="F2181" s="2">
        <v>378.21</v>
      </c>
      <c r="G2181" s="2">
        <v>260</v>
      </c>
      <c r="H2181" s="2">
        <v>0.03</v>
      </c>
      <c r="I2181" s="2">
        <v>33.97</v>
      </c>
      <c r="J2181" s="2">
        <v>33.69</v>
      </c>
      <c r="K2181" s="2">
        <v>515</v>
      </c>
      <c r="L2181" s="2">
        <v>484</v>
      </c>
      <c r="M2181" s="2">
        <v>1</v>
      </c>
    </row>
    <row r="2182" spans="1:67" x14ac:dyDescent="0.25">
      <c r="A2182" s="2">
        <v>2181</v>
      </c>
      <c r="B2182" s="3">
        <v>43916.884500914355</v>
      </c>
      <c r="C2182" s="35">
        <v>32.950000000000003</v>
      </c>
      <c r="D2182" s="2">
        <v>968.65</v>
      </c>
      <c r="E2182" s="2">
        <v>23.42</v>
      </c>
      <c r="F2182" s="2">
        <v>378.15</v>
      </c>
      <c r="G2182" s="2">
        <v>261</v>
      </c>
      <c r="H2182" s="2">
        <v>0.02</v>
      </c>
      <c r="I2182" s="2">
        <v>32.950000000000003</v>
      </c>
      <c r="J2182" s="2">
        <v>32.47</v>
      </c>
      <c r="K2182" s="2">
        <v>525</v>
      </c>
      <c r="L2182" s="2">
        <v>489</v>
      </c>
      <c r="M2182" s="2">
        <v>1</v>
      </c>
    </row>
    <row r="2183" spans="1:67" x14ac:dyDescent="0.25">
      <c r="A2183" s="2">
        <v>2182</v>
      </c>
      <c r="B2183" s="3">
        <v>43916.886115671296</v>
      </c>
      <c r="C2183" s="35">
        <v>34.89</v>
      </c>
      <c r="D2183" s="2">
        <v>968.6</v>
      </c>
      <c r="E2183" s="2">
        <v>21.18</v>
      </c>
      <c r="F2183" s="2">
        <v>378.53</v>
      </c>
      <c r="G2183" s="2">
        <v>261</v>
      </c>
      <c r="H2183" s="2">
        <v>0.02</v>
      </c>
      <c r="I2183" s="2">
        <v>35.31</v>
      </c>
      <c r="J2183" s="2">
        <v>34.81</v>
      </c>
      <c r="K2183" s="2">
        <v>518</v>
      </c>
      <c r="L2183" s="2">
        <v>493</v>
      </c>
      <c r="M2183" s="2">
        <v>1</v>
      </c>
    </row>
    <row r="2184" spans="1:67" x14ac:dyDescent="0.25">
      <c r="A2184" s="2">
        <v>2183</v>
      </c>
      <c r="B2184" s="3">
        <v>43916.887725995373</v>
      </c>
      <c r="C2184" s="35">
        <v>32.99</v>
      </c>
      <c r="D2184" s="2">
        <v>968.62</v>
      </c>
      <c r="E2184" s="2">
        <v>23.85</v>
      </c>
      <c r="F2184" s="2">
        <v>378.37</v>
      </c>
      <c r="G2184" s="2">
        <v>261</v>
      </c>
      <c r="H2184" s="2">
        <v>0.02</v>
      </c>
      <c r="I2184" s="2">
        <v>33.17</v>
      </c>
      <c r="J2184" s="2">
        <v>32.85</v>
      </c>
      <c r="K2184" s="2">
        <v>531</v>
      </c>
      <c r="L2184" s="2">
        <v>489</v>
      </c>
      <c r="M2184" s="2">
        <v>1</v>
      </c>
    </row>
    <row r="2185" spans="1:67" x14ac:dyDescent="0.25">
      <c r="A2185" s="2">
        <v>2184</v>
      </c>
      <c r="B2185" s="3">
        <v>43916.890957731477</v>
      </c>
      <c r="C2185" s="35">
        <v>33.06</v>
      </c>
      <c r="D2185" s="2">
        <v>968.86</v>
      </c>
      <c r="E2185" s="2">
        <v>22.69</v>
      </c>
      <c r="F2185" s="2">
        <v>376.3</v>
      </c>
      <c r="G2185" s="2">
        <v>261</v>
      </c>
      <c r="H2185" s="2">
        <v>0.01</v>
      </c>
      <c r="I2185" s="2">
        <v>33.11</v>
      </c>
      <c r="J2185" s="2">
        <v>32.53</v>
      </c>
      <c r="K2185" s="2">
        <v>503</v>
      </c>
      <c r="L2185" s="2">
        <v>489</v>
      </c>
      <c r="M2185" s="2">
        <v>1</v>
      </c>
    </row>
    <row r="2186" spans="1:67" x14ac:dyDescent="0.25">
      <c r="A2186" s="2">
        <v>2185</v>
      </c>
      <c r="B2186" s="3">
        <v>43916.893120162036</v>
      </c>
      <c r="C2186" s="35">
        <v>34.78</v>
      </c>
      <c r="D2186" s="2">
        <v>968.66</v>
      </c>
      <c r="E2186" s="2">
        <v>21.52</v>
      </c>
      <c r="F2186" s="2">
        <v>378.02</v>
      </c>
      <c r="G2186" s="2">
        <v>260</v>
      </c>
      <c r="H2186" s="2">
        <v>0.02</v>
      </c>
      <c r="I2186" s="2">
        <v>35.15</v>
      </c>
      <c r="J2186" s="2">
        <v>34.229999999999997</v>
      </c>
      <c r="K2186" s="2">
        <v>493</v>
      </c>
      <c r="L2186" s="2">
        <v>484</v>
      </c>
      <c r="M2186" s="2">
        <v>1</v>
      </c>
    </row>
    <row r="2187" spans="1:67" x14ac:dyDescent="0.25">
      <c r="A2187" s="2">
        <v>2186</v>
      </c>
      <c r="B2187" s="3">
        <v>43916.89473133102</v>
      </c>
      <c r="C2187" s="35">
        <v>33.06</v>
      </c>
      <c r="D2187" s="2">
        <v>968.72</v>
      </c>
      <c r="E2187" s="2">
        <v>22.7</v>
      </c>
      <c r="F2187" s="2">
        <v>377.52</v>
      </c>
      <c r="G2187" s="2">
        <v>261</v>
      </c>
      <c r="H2187" s="2">
        <v>0.02</v>
      </c>
      <c r="I2187" s="2">
        <v>33.19</v>
      </c>
      <c r="J2187" s="2">
        <v>32.950000000000003</v>
      </c>
      <c r="K2187" s="2">
        <v>531</v>
      </c>
      <c r="L2187" s="2">
        <v>489</v>
      </c>
      <c r="M2187" s="2">
        <v>1</v>
      </c>
    </row>
    <row r="2188" spans="1:67" x14ac:dyDescent="0.25">
      <c r="A2188" s="2">
        <v>2187</v>
      </c>
      <c r="B2188" s="3">
        <v>43916.896343773144</v>
      </c>
      <c r="C2188" s="35">
        <v>34.630000000000003</v>
      </c>
      <c r="D2188" s="2">
        <v>968.83</v>
      </c>
      <c r="E2188" s="2">
        <v>21.33</v>
      </c>
      <c r="F2188" s="2">
        <v>376.6</v>
      </c>
      <c r="G2188" s="2">
        <v>261</v>
      </c>
      <c r="H2188" s="2">
        <v>0.02</v>
      </c>
      <c r="I2188" s="2">
        <v>34.89</v>
      </c>
      <c r="J2188" s="2">
        <v>33.71</v>
      </c>
      <c r="K2188" s="2">
        <v>493</v>
      </c>
      <c r="L2188" s="2">
        <v>489</v>
      </c>
      <c r="M2188" s="2">
        <v>1</v>
      </c>
    </row>
    <row r="2189" spans="1:67" x14ac:dyDescent="0.25">
      <c r="A2189" s="2">
        <v>2188</v>
      </c>
      <c r="B2189" s="3">
        <v>43916.899587465276</v>
      </c>
      <c r="C2189" s="35">
        <v>35.5</v>
      </c>
      <c r="D2189" s="2">
        <v>968.71</v>
      </c>
      <c r="E2189" s="2">
        <v>20.440000000000001</v>
      </c>
      <c r="F2189" s="2">
        <v>377.6</v>
      </c>
      <c r="G2189" s="2">
        <v>260</v>
      </c>
      <c r="H2189" s="2">
        <v>0.02</v>
      </c>
      <c r="I2189" s="2">
        <v>35.869999999999997</v>
      </c>
      <c r="J2189" s="2">
        <v>35.35</v>
      </c>
      <c r="K2189" s="2">
        <v>515</v>
      </c>
      <c r="L2189" s="2">
        <v>489</v>
      </c>
      <c r="M2189" s="2">
        <v>1</v>
      </c>
    </row>
    <row r="2190" spans="1:67" x14ac:dyDescent="0.25">
      <c r="A2190" s="2">
        <v>2189</v>
      </c>
      <c r="B2190" s="3">
        <v>43916.901758449079</v>
      </c>
      <c r="C2190" s="35">
        <v>33.21</v>
      </c>
      <c r="D2190" s="2">
        <v>968.86</v>
      </c>
      <c r="E2190" s="2">
        <v>22.54</v>
      </c>
      <c r="F2190" s="2">
        <v>376.33</v>
      </c>
      <c r="G2190" s="2">
        <v>260</v>
      </c>
      <c r="H2190" s="2">
        <v>0.02</v>
      </c>
      <c r="I2190" s="2">
        <v>33.35</v>
      </c>
      <c r="J2190" s="2">
        <v>33.07</v>
      </c>
      <c r="K2190" s="2">
        <v>531</v>
      </c>
      <c r="L2190" s="2">
        <v>493</v>
      </c>
      <c r="M2190" s="2">
        <v>1</v>
      </c>
    </row>
    <row r="2191" spans="1:67" x14ac:dyDescent="0.25">
      <c r="A2191" s="2">
        <v>2190</v>
      </c>
      <c r="B2191" s="3">
        <v>43916.903359907403</v>
      </c>
      <c r="C2191" s="35">
        <v>34.299999999999997</v>
      </c>
      <c r="D2191" s="2">
        <v>968.81</v>
      </c>
      <c r="E2191" s="2">
        <v>21.93</v>
      </c>
      <c r="F2191" s="2">
        <v>376.75</v>
      </c>
      <c r="G2191" s="2">
        <v>259</v>
      </c>
      <c r="H2191" s="2">
        <v>0.03</v>
      </c>
      <c r="I2191" s="2">
        <v>34.31</v>
      </c>
      <c r="J2191" s="2">
        <v>33.21</v>
      </c>
      <c r="K2191" s="2">
        <v>534</v>
      </c>
      <c r="L2191" s="2">
        <v>494</v>
      </c>
      <c r="M2191" s="2">
        <v>1</v>
      </c>
    </row>
    <row r="2192" spans="1:67" x14ac:dyDescent="0.25">
      <c r="A2192" s="2">
        <v>2191</v>
      </c>
      <c r="B2192" s="3">
        <v>43916.90497418982</v>
      </c>
      <c r="C2192" s="35">
        <v>33.61</v>
      </c>
      <c r="D2192" s="2">
        <v>968.94</v>
      </c>
      <c r="E2192" s="2">
        <v>22.47</v>
      </c>
      <c r="F2192" s="2">
        <v>375.6</v>
      </c>
      <c r="G2192" s="2">
        <v>261</v>
      </c>
      <c r="H2192" s="2">
        <v>0.02</v>
      </c>
      <c r="I2192" s="2">
        <v>33.909999999999997</v>
      </c>
      <c r="J2192" s="2">
        <v>33.630000000000003</v>
      </c>
      <c r="K2192" s="2">
        <v>534</v>
      </c>
      <c r="L2192" s="2">
        <v>493</v>
      </c>
      <c r="M2192" s="2">
        <v>1</v>
      </c>
    </row>
    <row r="2193" spans="1:67" x14ac:dyDescent="0.25">
      <c r="A2193" s="2">
        <v>2192</v>
      </c>
      <c r="B2193" s="3">
        <v>43916.908237951386</v>
      </c>
      <c r="C2193" s="35">
        <v>33.32</v>
      </c>
      <c r="D2193" s="2">
        <v>968.95</v>
      </c>
      <c r="E2193" s="2">
        <v>22.58</v>
      </c>
      <c r="F2193" s="2">
        <v>375.56</v>
      </c>
      <c r="G2193" s="2">
        <v>261</v>
      </c>
      <c r="H2193" s="2">
        <v>0.02</v>
      </c>
      <c r="I2193" s="2">
        <v>33.590000000000003</v>
      </c>
      <c r="J2193" s="2">
        <v>33.39</v>
      </c>
      <c r="K2193" s="2">
        <v>515</v>
      </c>
      <c r="L2193" s="2">
        <v>489</v>
      </c>
      <c r="M2193" s="2">
        <v>1</v>
      </c>
    </row>
    <row r="2194" spans="1:67" x14ac:dyDescent="0.25">
      <c r="A2194" s="2">
        <v>2193</v>
      </c>
      <c r="B2194" s="3">
        <v>43916.910397615742</v>
      </c>
      <c r="C2194" s="35">
        <v>34.130000000000003</v>
      </c>
      <c r="D2194" s="2">
        <v>968.95</v>
      </c>
      <c r="E2194" s="2">
        <v>22.19</v>
      </c>
      <c r="F2194" s="2">
        <v>375.52</v>
      </c>
      <c r="G2194" s="2">
        <v>260</v>
      </c>
      <c r="H2194" s="2">
        <v>0.02</v>
      </c>
      <c r="I2194" s="2">
        <v>34.39</v>
      </c>
      <c r="J2194" s="2">
        <v>33.270000000000003</v>
      </c>
      <c r="K2194" s="2">
        <v>518</v>
      </c>
      <c r="L2194" s="2">
        <v>493</v>
      </c>
      <c r="M2194" s="2">
        <v>1</v>
      </c>
    </row>
    <row r="2195" spans="1:67" x14ac:dyDescent="0.25">
      <c r="A2195" s="2">
        <v>2194</v>
      </c>
      <c r="B2195" s="3">
        <v>43916.912012256944</v>
      </c>
      <c r="C2195" s="35">
        <v>34.07</v>
      </c>
      <c r="D2195" s="2">
        <v>968.91</v>
      </c>
      <c r="E2195" s="2">
        <v>22.03</v>
      </c>
      <c r="F2195" s="2">
        <v>375.89</v>
      </c>
      <c r="G2195" s="2">
        <v>259</v>
      </c>
      <c r="H2195" s="2">
        <v>0.02</v>
      </c>
      <c r="I2195" s="2">
        <v>34.57</v>
      </c>
      <c r="J2195" s="2">
        <v>34.29</v>
      </c>
      <c r="K2195" s="2">
        <v>540</v>
      </c>
      <c r="L2195" s="2">
        <v>498</v>
      </c>
      <c r="M2195" s="2">
        <v>1</v>
      </c>
    </row>
    <row r="2196" spans="1:67" x14ac:dyDescent="0.25">
      <c r="A2196" s="2">
        <v>2195</v>
      </c>
      <c r="B2196" s="70">
        <v>43916.913622384258</v>
      </c>
      <c r="C2196" s="35">
        <v>33.1</v>
      </c>
      <c r="D2196" s="2">
        <v>969.27</v>
      </c>
      <c r="E2196" s="2">
        <v>22.85</v>
      </c>
      <c r="F2196" s="2">
        <v>372.81</v>
      </c>
      <c r="G2196" s="2">
        <v>261</v>
      </c>
      <c r="H2196" s="2">
        <v>0.02</v>
      </c>
      <c r="I2196" s="2">
        <v>33.17</v>
      </c>
      <c r="J2196" s="2">
        <v>32.25</v>
      </c>
      <c r="K2196" s="2">
        <v>531</v>
      </c>
      <c r="L2196" s="2">
        <v>493</v>
      </c>
      <c r="M2196" s="2">
        <v>1</v>
      </c>
    </row>
    <row r="2197" spans="1:67" s="45" customFormat="1" x14ac:dyDescent="0.25">
      <c r="A2197" s="43">
        <v>2196</v>
      </c>
      <c r="B2197" s="46">
        <v>43916.916863136576</v>
      </c>
      <c r="C2197" s="35">
        <v>34.22</v>
      </c>
      <c r="D2197" s="43">
        <v>968.97</v>
      </c>
      <c r="E2197" s="43">
        <v>22.82</v>
      </c>
      <c r="F2197" s="43">
        <v>375.38</v>
      </c>
      <c r="G2197" s="43">
        <v>260</v>
      </c>
      <c r="H2197" s="43">
        <v>0.02</v>
      </c>
      <c r="I2197" s="43">
        <v>34.409999999999997</v>
      </c>
      <c r="J2197" s="43">
        <v>33.19</v>
      </c>
      <c r="K2197" s="43">
        <v>540</v>
      </c>
      <c r="L2197" s="43">
        <v>494</v>
      </c>
      <c r="M2197" s="2">
        <v>1</v>
      </c>
      <c r="N2197" s="76">
        <f t="shared" ref="N2197:O2197" si="574">AVERAGE(C2197:C2215)</f>
        <v>32.873157894736842</v>
      </c>
      <c r="O2197" s="76">
        <f t="shared" si="574"/>
        <v>969.34473684210536</v>
      </c>
      <c r="P2197" s="76">
        <f t="shared" ref="P2197:V2197" si="575">AVERAGE(E2197:E2215)</f>
        <v>26.111052631578946</v>
      </c>
      <c r="Q2197" s="76">
        <f t="shared" si="575"/>
        <v>372.13631578947371</v>
      </c>
      <c r="R2197" s="76">
        <f t="shared" si="575"/>
        <v>260.5263157894737</v>
      </c>
      <c r="S2197" s="76">
        <f t="shared" si="575"/>
        <v>1.8947368421052633E-2</v>
      </c>
      <c r="T2197" s="76">
        <f t="shared" si="575"/>
        <v>32.950000000000003</v>
      </c>
      <c r="U2197" s="76">
        <f t="shared" si="575"/>
        <v>32.52473684210527</v>
      </c>
      <c r="V2197" s="76">
        <f t="shared" si="575"/>
        <v>531.42105263157896</v>
      </c>
      <c r="W2197" s="71">
        <f t="shared" ref="W2197:X2197" si="576">STDEV(C2197:C2215)</f>
        <v>1.2143130322741646</v>
      </c>
      <c r="X2197" s="71">
        <f t="shared" si="576"/>
        <v>0.16684551807161088</v>
      </c>
      <c r="Y2197" s="71">
        <f t="shared" ref="Y2197:AE2197" si="577">STDEV(E2197:E2215)</f>
        <v>2.7118195915429713</v>
      </c>
      <c r="Z2197" s="71">
        <f t="shared" si="577"/>
        <v>1.4433841812687411</v>
      </c>
      <c r="AA2197" s="71">
        <f t="shared" si="577"/>
        <v>0.84119102419205993</v>
      </c>
      <c r="AB2197" s="71">
        <f t="shared" si="577"/>
        <v>3.1530176764230579E-3</v>
      </c>
      <c r="AC2197" s="71">
        <f t="shared" si="577"/>
        <v>1.4408485154395807</v>
      </c>
      <c r="AD2197" s="71">
        <f t="shared" si="577"/>
        <v>1.3221504722780344</v>
      </c>
      <c r="AE2197" s="71">
        <f t="shared" si="577"/>
        <v>9.8054168106414217</v>
      </c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34"/>
      <c r="AY2197" s="34"/>
      <c r="AZ2197" s="34"/>
      <c r="BA2197" s="34"/>
      <c r="BB2197" s="34"/>
      <c r="BC2197" s="34"/>
      <c r="BD2197" s="34"/>
      <c r="BE2197" s="34"/>
      <c r="BF2197" s="34"/>
      <c r="BG2197" s="34"/>
      <c r="BH2197" s="34"/>
      <c r="BI2197" s="34"/>
      <c r="BJ2197" s="34"/>
      <c r="BK2197" s="34"/>
      <c r="BL2197" s="34"/>
      <c r="BM2197" s="34"/>
      <c r="BN2197" s="34"/>
      <c r="BO2197" s="34"/>
    </row>
    <row r="2198" spans="1:67" x14ac:dyDescent="0.25">
      <c r="A2198" s="2">
        <v>2197</v>
      </c>
      <c r="B2198" s="70">
        <v>43916.919038356486</v>
      </c>
      <c r="C2198" s="35">
        <v>33.75</v>
      </c>
      <c r="D2198" s="2">
        <v>969.07</v>
      </c>
      <c r="E2198" s="2">
        <v>22.75</v>
      </c>
      <c r="F2198" s="2">
        <v>374.51</v>
      </c>
      <c r="G2198" s="2">
        <v>261</v>
      </c>
      <c r="H2198" s="2">
        <v>0.02</v>
      </c>
      <c r="I2198" s="2">
        <v>34.15</v>
      </c>
      <c r="J2198" s="2">
        <v>33.93</v>
      </c>
      <c r="K2198" s="2">
        <v>540</v>
      </c>
      <c r="L2198" s="2">
        <v>498</v>
      </c>
      <c r="M2198" s="2">
        <v>1</v>
      </c>
    </row>
    <row r="2199" spans="1:67" x14ac:dyDescent="0.25">
      <c r="A2199" s="2">
        <v>2198</v>
      </c>
      <c r="B2199" s="70">
        <v>43916.920646539351</v>
      </c>
      <c r="C2199" s="35">
        <v>32.590000000000003</v>
      </c>
      <c r="D2199" s="2">
        <v>969.17</v>
      </c>
      <c r="E2199" s="2">
        <v>25.12</v>
      </c>
      <c r="F2199" s="2">
        <v>373.66</v>
      </c>
      <c r="G2199" s="2">
        <v>260</v>
      </c>
      <c r="H2199" s="2">
        <v>0.02</v>
      </c>
      <c r="I2199" s="2">
        <v>32.57</v>
      </c>
      <c r="J2199" s="2">
        <v>31.97</v>
      </c>
      <c r="K2199" s="2">
        <v>556</v>
      </c>
      <c r="L2199" s="2">
        <v>499</v>
      </c>
      <c r="M2199" s="2">
        <v>1</v>
      </c>
    </row>
    <row r="2200" spans="1:67" x14ac:dyDescent="0.25">
      <c r="A2200" s="2">
        <v>2199</v>
      </c>
      <c r="B2200" s="70">
        <v>43916.922262465276</v>
      </c>
      <c r="C2200" s="35">
        <v>34.42</v>
      </c>
      <c r="D2200" s="2">
        <v>969.17</v>
      </c>
      <c r="E2200" s="2">
        <v>22.51</v>
      </c>
      <c r="F2200" s="2">
        <v>373.65</v>
      </c>
      <c r="G2200" s="2">
        <v>259</v>
      </c>
      <c r="H2200" s="2">
        <v>0.02</v>
      </c>
      <c r="I2200" s="2">
        <v>34.83</v>
      </c>
      <c r="J2200" s="2">
        <v>34.090000000000003</v>
      </c>
      <c r="K2200" s="2">
        <v>531</v>
      </c>
      <c r="L2200" s="2">
        <v>493</v>
      </c>
      <c r="M2200" s="2">
        <v>1</v>
      </c>
    </row>
    <row r="2201" spans="1:67" x14ac:dyDescent="0.25">
      <c r="A2201" s="2">
        <v>2200</v>
      </c>
      <c r="B2201" s="70">
        <v>43916.925501122685</v>
      </c>
      <c r="C2201" s="35">
        <v>34.369999999999997</v>
      </c>
      <c r="D2201" s="2">
        <v>969.28</v>
      </c>
      <c r="E2201" s="2">
        <v>23.18</v>
      </c>
      <c r="F2201" s="2">
        <v>372.71</v>
      </c>
      <c r="G2201" s="2">
        <v>262</v>
      </c>
      <c r="H2201" s="2">
        <v>0.02</v>
      </c>
      <c r="I2201" s="2">
        <v>34.75</v>
      </c>
      <c r="J2201" s="2">
        <v>34.51</v>
      </c>
      <c r="K2201" s="2">
        <v>525</v>
      </c>
      <c r="L2201" s="2">
        <v>498</v>
      </c>
      <c r="M2201" s="2">
        <v>1</v>
      </c>
    </row>
    <row r="2202" spans="1:67" x14ac:dyDescent="0.25">
      <c r="A2202" s="2">
        <v>2201</v>
      </c>
      <c r="B2202" s="70">
        <v>43916.927661817128</v>
      </c>
      <c r="C2202" s="35">
        <v>32.56</v>
      </c>
      <c r="D2202" s="2">
        <v>969.27</v>
      </c>
      <c r="E2202" s="2">
        <v>25.41</v>
      </c>
      <c r="F2202" s="2">
        <v>372.79</v>
      </c>
      <c r="G2202" s="2">
        <v>260</v>
      </c>
      <c r="H2202" s="2">
        <v>0.02</v>
      </c>
      <c r="I2202" s="2">
        <v>32.67</v>
      </c>
      <c r="J2202" s="2">
        <v>32.450000000000003</v>
      </c>
      <c r="K2202" s="2">
        <v>540</v>
      </c>
      <c r="L2202" s="2">
        <v>493</v>
      </c>
      <c r="M2202" s="2">
        <v>1</v>
      </c>
    </row>
    <row r="2203" spans="1:67" x14ac:dyDescent="0.25">
      <c r="A2203" s="2">
        <v>2202</v>
      </c>
      <c r="B2203" s="70">
        <v>43916.929262708334</v>
      </c>
      <c r="C2203" s="35">
        <v>34.79</v>
      </c>
      <c r="D2203" s="2">
        <v>969.31</v>
      </c>
      <c r="E2203" s="2">
        <v>23.06</v>
      </c>
      <c r="F2203" s="2">
        <v>372.41</v>
      </c>
      <c r="G2203" s="2">
        <v>260</v>
      </c>
      <c r="H2203" s="2">
        <v>0.02</v>
      </c>
      <c r="I2203" s="2">
        <v>35.17</v>
      </c>
      <c r="J2203" s="2">
        <v>34.549999999999997</v>
      </c>
      <c r="K2203" s="2">
        <v>525</v>
      </c>
      <c r="L2203" s="2">
        <v>498</v>
      </c>
      <c r="M2203" s="2">
        <v>1</v>
      </c>
    </row>
    <row r="2204" spans="1:67" x14ac:dyDescent="0.25">
      <c r="A2204" s="2">
        <v>2203</v>
      </c>
      <c r="B2204" s="70">
        <v>43916.930875543985</v>
      </c>
      <c r="C2204" s="35">
        <v>32.869999999999997</v>
      </c>
      <c r="D2204" s="2">
        <v>969.32</v>
      </c>
      <c r="E2204" s="2">
        <v>27.04</v>
      </c>
      <c r="F2204" s="2">
        <v>372.37</v>
      </c>
      <c r="G2204" s="2">
        <v>260</v>
      </c>
      <c r="H2204" s="2">
        <v>0.02</v>
      </c>
      <c r="I2204" s="2">
        <v>33.049999999999997</v>
      </c>
      <c r="J2204" s="2">
        <v>32.770000000000003</v>
      </c>
      <c r="K2204" s="2">
        <v>518</v>
      </c>
      <c r="L2204" s="2">
        <v>493</v>
      </c>
      <c r="M2204" s="2">
        <v>1</v>
      </c>
    </row>
    <row r="2205" spans="1:67" x14ac:dyDescent="0.25">
      <c r="A2205" s="2">
        <v>2204</v>
      </c>
      <c r="B2205" s="70">
        <v>43916.934119837962</v>
      </c>
      <c r="C2205" s="35">
        <v>32.99</v>
      </c>
      <c r="D2205" s="2">
        <v>969.32</v>
      </c>
      <c r="E2205" s="2">
        <v>26.08</v>
      </c>
      <c r="F2205" s="2">
        <v>372.36</v>
      </c>
      <c r="G2205" s="2">
        <v>261</v>
      </c>
      <c r="H2205" s="2">
        <v>0.02</v>
      </c>
      <c r="I2205" s="2">
        <v>33.17</v>
      </c>
      <c r="J2205" s="2">
        <v>32.69</v>
      </c>
      <c r="K2205" s="2">
        <v>534</v>
      </c>
      <c r="L2205" s="2">
        <v>498</v>
      </c>
      <c r="M2205" s="2">
        <v>1</v>
      </c>
    </row>
    <row r="2206" spans="1:67" x14ac:dyDescent="0.25">
      <c r="A2206" s="2">
        <v>2205</v>
      </c>
      <c r="B2206" s="70">
        <v>43916.93806453704</v>
      </c>
      <c r="C2206" s="35">
        <v>33.369999999999997</v>
      </c>
      <c r="D2206" s="2">
        <v>969.42</v>
      </c>
      <c r="E2206" s="2">
        <v>25.44</v>
      </c>
      <c r="F2206" s="2">
        <v>371.47</v>
      </c>
      <c r="G2206" s="2">
        <v>261</v>
      </c>
      <c r="H2206" s="2">
        <v>0.02</v>
      </c>
      <c r="I2206" s="2">
        <v>33.61</v>
      </c>
      <c r="J2206" s="2">
        <v>32.590000000000003</v>
      </c>
      <c r="K2206" s="2">
        <v>525</v>
      </c>
      <c r="L2206" s="2">
        <v>498</v>
      </c>
      <c r="M2206" s="2">
        <v>1</v>
      </c>
    </row>
    <row r="2207" spans="1:67" x14ac:dyDescent="0.25">
      <c r="A2207" s="2">
        <v>2206</v>
      </c>
      <c r="B2207" s="70">
        <v>43916.94022319444</v>
      </c>
      <c r="C2207" s="35">
        <v>34.68</v>
      </c>
      <c r="D2207" s="2">
        <v>969.36</v>
      </c>
      <c r="E2207" s="2">
        <v>24.25</v>
      </c>
      <c r="F2207" s="2">
        <v>372.04</v>
      </c>
      <c r="G2207" s="2">
        <v>260</v>
      </c>
      <c r="H2207" s="2">
        <v>0.02</v>
      </c>
      <c r="I2207" s="2">
        <v>35.01</v>
      </c>
      <c r="J2207" s="2">
        <v>34.630000000000003</v>
      </c>
      <c r="K2207" s="2">
        <v>525</v>
      </c>
      <c r="L2207" s="2">
        <v>508</v>
      </c>
      <c r="M2207" s="2">
        <v>1</v>
      </c>
    </row>
    <row r="2208" spans="1:67" x14ac:dyDescent="0.25">
      <c r="A2208" s="2">
        <v>2207</v>
      </c>
      <c r="B2208" s="70">
        <v>43916.941842627319</v>
      </c>
      <c r="C2208" s="35">
        <v>32.43</v>
      </c>
      <c r="D2208" s="2">
        <v>969.37</v>
      </c>
      <c r="E2208" s="2">
        <v>26.76</v>
      </c>
      <c r="F2208" s="2">
        <v>371.88</v>
      </c>
      <c r="G2208" s="2">
        <v>261</v>
      </c>
      <c r="H2208" s="2">
        <v>0.02</v>
      </c>
      <c r="I2208" s="2">
        <v>32.549999999999997</v>
      </c>
      <c r="J2208" s="2">
        <v>32.31</v>
      </c>
      <c r="K2208" s="2">
        <v>525</v>
      </c>
      <c r="L2208" s="2">
        <v>503</v>
      </c>
      <c r="M2208" s="2">
        <v>1</v>
      </c>
    </row>
    <row r="2209" spans="1:67" x14ac:dyDescent="0.25">
      <c r="A2209" s="2">
        <v>2208</v>
      </c>
      <c r="B2209" s="70">
        <v>43916.943463692129</v>
      </c>
      <c r="C2209" s="35">
        <v>32.14</v>
      </c>
      <c r="D2209" s="2">
        <v>969.46</v>
      </c>
      <c r="E2209" s="2">
        <v>27.28</v>
      </c>
      <c r="F2209" s="2">
        <v>371.15</v>
      </c>
      <c r="G2209" s="2">
        <v>261</v>
      </c>
      <c r="H2209" s="2">
        <v>0.02</v>
      </c>
      <c r="I2209" s="2">
        <v>31.95</v>
      </c>
      <c r="J2209" s="2">
        <v>31.69</v>
      </c>
      <c r="K2209" s="2">
        <v>540</v>
      </c>
      <c r="L2209" s="2">
        <v>503</v>
      </c>
      <c r="M2209" s="2">
        <v>1</v>
      </c>
    </row>
    <row r="2210" spans="1:67" x14ac:dyDescent="0.25">
      <c r="A2210" s="2">
        <v>2209</v>
      </c>
      <c r="B2210" s="70">
        <v>43916.946714085643</v>
      </c>
      <c r="C2210" s="35">
        <v>32</v>
      </c>
      <c r="D2210" s="2">
        <v>969.43</v>
      </c>
      <c r="E2210" s="2">
        <v>27.34</v>
      </c>
      <c r="F2210" s="2">
        <v>371.35</v>
      </c>
      <c r="G2210" s="2">
        <v>262</v>
      </c>
      <c r="H2210" s="2">
        <v>0.02</v>
      </c>
      <c r="I2210" s="2">
        <v>31.67</v>
      </c>
      <c r="J2210" s="2">
        <v>31.47</v>
      </c>
      <c r="K2210" s="2">
        <v>525</v>
      </c>
      <c r="L2210" s="2">
        <v>493</v>
      </c>
      <c r="M2210" s="2">
        <v>1</v>
      </c>
    </row>
    <row r="2211" spans="1:67" x14ac:dyDescent="0.25">
      <c r="A2211" s="2">
        <v>2210</v>
      </c>
      <c r="B2211" s="70">
        <v>43916.948888437502</v>
      </c>
      <c r="C2211" s="35">
        <v>31.85</v>
      </c>
      <c r="D2211" s="2">
        <v>969.54</v>
      </c>
      <c r="E2211" s="2">
        <v>26.38</v>
      </c>
      <c r="F2211" s="2">
        <v>370.46</v>
      </c>
      <c r="G2211" s="2">
        <v>261</v>
      </c>
      <c r="H2211" s="2">
        <v>0.01</v>
      </c>
      <c r="I2211" s="2">
        <v>31.67</v>
      </c>
      <c r="J2211" s="2">
        <v>31.41</v>
      </c>
      <c r="K2211" s="2">
        <v>515</v>
      </c>
      <c r="L2211" s="2">
        <v>493</v>
      </c>
      <c r="M2211" s="2">
        <v>1</v>
      </c>
    </row>
    <row r="2212" spans="1:67" x14ac:dyDescent="0.25">
      <c r="A2212" s="2">
        <v>2211</v>
      </c>
      <c r="B2212" s="70">
        <v>43916.950512199073</v>
      </c>
      <c r="C2212" s="35">
        <v>31.82</v>
      </c>
      <c r="D2212" s="2">
        <v>969.4</v>
      </c>
      <c r="E2212" s="2">
        <v>30.36</v>
      </c>
      <c r="F2212" s="2">
        <v>371.63</v>
      </c>
      <c r="G2212" s="2">
        <v>260</v>
      </c>
      <c r="H2212" s="2">
        <v>0.02</v>
      </c>
      <c r="I2212" s="2">
        <v>31.61</v>
      </c>
      <c r="J2212" s="2">
        <v>31.29</v>
      </c>
      <c r="K2212" s="2">
        <v>525</v>
      </c>
      <c r="L2212" s="2">
        <v>489</v>
      </c>
      <c r="M2212" s="2">
        <v>1</v>
      </c>
    </row>
    <row r="2213" spans="1:67" x14ac:dyDescent="0.25">
      <c r="A2213" s="2">
        <v>2212</v>
      </c>
      <c r="B2213" s="70">
        <v>43916.952122418981</v>
      </c>
      <c r="C2213" s="35">
        <v>31.7</v>
      </c>
      <c r="D2213" s="2">
        <v>969.55</v>
      </c>
      <c r="E2213" s="2">
        <v>28.85</v>
      </c>
      <c r="F2213" s="2">
        <v>370.37</v>
      </c>
      <c r="G2213" s="2">
        <v>261</v>
      </c>
      <c r="H2213" s="2">
        <v>0.02</v>
      </c>
      <c r="I2213" s="2">
        <v>31.49</v>
      </c>
      <c r="J2213" s="2">
        <v>31.19</v>
      </c>
      <c r="K2213" s="2">
        <v>534</v>
      </c>
      <c r="L2213" s="2">
        <v>493</v>
      </c>
      <c r="M2213" s="2">
        <v>1</v>
      </c>
    </row>
    <row r="2214" spans="1:67" x14ac:dyDescent="0.25">
      <c r="A2214" s="2">
        <v>2213</v>
      </c>
      <c r="B2214" s="70">
        <v>43916.955363472225</v>
      </c>
      <c r="C2214" s="35">
        <v>31.18</v>
      </c>
      <c r="D2214" s="2">
        <v>969.57</v>
      </c>
      <c r="E2214" s="2">
        <v>31.56</v>
      </c>
      <c r="F2214" s="2">
        <v>370.22</v>
      </c>
      <c r="G2214" s="2">
        <v>261</v>
      </c>
      <c r="H2214" s="2">
        <v>0.01</v>
      </c>
      <c r="I2214" s="2">
        <v>30.99</v>
      </c>
      <c r="J2214" s="2">
        <v>30.79</v>
      </c>
      <c r="K2214" s="2">
        <v>534</v>
      </c>
      <c r="L2214" s="2">
        <v>498</v>
      </c>
      <c r="M2214" s="2">
        <v>1</v>
      </c>
    </row>
    <row r="2215" spans="1:67" x14ac:dyDescent="0.25">
      <c r="A2215" s="2">
        <v>2214</v>
      </c>
      <c r="B2215" s="70">
        <v>43916.957525231483</v>
      </c>
      <c r="C2215" s="35">
        <v>30.86</v>
      </c>
      <c r="D2215" s="2">
        <v>969.57</v>
      </c>
      <c r="E2215" s="2">
        <v>29.92</v>
      </c>
      <c r="F2215" s="2">
        <v>370.18</v>
      </c>
      <c r="G2215" s="2">
        <v>259</v>
      </c>
      <c r="H2215" s="2">
        <v>0.02</v>
      </c>
      <c r="I2215" s="2">
        <v>30.73</v>
      </c>
      <c r="J2215" s="2">
        <v>30.45</v>
      </c>
      <c r="K2215" s="2">
        <v>540</v>
      </c>
      <c r="L2215" s="2">
        <v>499</v>
      </c>
      <c r="M2215" s="2">
        <v>1</v>
      </c>
    </row>
    <row r="2216" spans="1:67" s="45" customFormat="1" x14ac:dyDescent="0.25">
      <c r="A2216" s="43">
        <v>2215</v>
      </c>
      <c r="B2216" s="46">
        <v>43916.959141539352</v>
      </c>
      <c r="C2216" s="35">
        <v>30.66</v>
      </c>
      <c r="D2216" s="43">
        <v>969.59</v>
      </c>
      <c r="E2216" s="43">
        <v>32.9</v>
      </c>
      <c r="F2216" s="43">
        <v>370</v>
      </c>
      <c r="G2216" s="43">
        <v>260</v>
      </c>
      <c r="H2216" s="43">
        <v>0.02</v>
      </c>
      <c r="I2216" s="43">
        <v>30.49</v>
      </c>
      <c r="J2216" s="43">
        <v>30.17</v>
      </c>
      <c r="K2216" s="43">
        <v>525</v>
      </c>
      <c r="L2216" s="43">
        <v>494</v>
      </c>
      <c r="M2216" s="2">
        <v>1</v>
      </c>
      <c r="N2216" s="76">
        <f t="shared" ref="N2216:O2216" si="578">AVERAGE(C2216:C2234)</f>
        <v>29.52578947368421</v>
      </c>
      <c r="O2216" s="76">
        <f t="shared" si="578"/>
        <v>969.8294736842106</v>
      </c>
      <c r="P2216" s="76">
        <f t="shared" ref="P2216:V2216" si="579">AVERAGE(E2216:E2234)</f>
        <v>33.925263157894733</v>
      </c>
      <c r="Q2216" s="76">
        <f t="shared" si="579"/>
        <v>367.94105263157894</v>
      </c>
      <c r="R2216" s="76">
        <f t="shared" si="579"/>
        <v>260.42105263157896</v>
      </c>
      <c r="S2216" s="76">
        <f t="shared" si="579"/>
        <v>2.0526315789473684E-2</v>
      </c>
      <c r="T2216" s="76">
        <f t="shared" si="579"/>
        <v>29.364736842105266</v>
      </c>
      <c r="U2216" s="76">
        <f t="shared" si="579"/>
        <v>29.094210526315788</v>
      </c>
      <c r="V2216" s="76">
        <f t="shared" si="579"/>
        <v>559.10526315789468</v>
      </c>
      <c r="W2216" s="71">
        <f t="shared" ref="W2216:X2216" si="580">STDEV(C2216:C2234)</f>
        <v>0.79746344945481651</v>
      </c>
      <c r="X2216" s="71">
        <f t="shared" si="580"/>
        <v>0.14732706186541653</v>
      </c>
      <c r="Y2216" s="71">
        <f t="shared" ref="Y2216:AE2216" si="581">STDEV(E2216:E2234)</f>
        <v>1.9404133821346559</v>
      </c>
      <c r="Z2216" s="71">
        <f t="shared" si="581"/>
        <v>1.2734244938434582</v>
      </c>
      <c r="AA2216" s="71">
        <f t="shared" si="581"/>
        <v>0.96123701977563003</v>
      </c>
      <c r="AB2216" s="71">
        <f t="shared" si="581"/>
        <v>4.0465131911125605E-3</v>
      </c>
      <c r="AC2216" s="71">
        <f t="shared" si="581"/>
        <v>0.76139760689765346</v>
      </c>
      <c r="AD2216" s="71">
        <f t="shared" si="581"/>
        <v>0.75547127152874805</v>
      </c>
      <c r="AE2216" s="71">
        <f t="shared" si="581"/>
        <v>16.861839680974924</v>
      </c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34"/>
      <c r="AY2216" s="34"/>
      <c r="AZ2216" s="34"/>
      <c r="BA2216" s="34"/>
      <c r="BB2216" s="34"/>
      <c r="BC2216" s="34"/>
      <c r="BD2216" s="34"/>
      <c r="BE2216" s="34"/>
      <c r="BF2216" s="34"/>
      <c r="BG2216" s="34"/>
      <c r="BH2216" s="34"/>
      <c r="BI2216" s="34"/>
      <c r="BJ2216" s="34"/>
      <c r="BK2216" s="34"/>
      <c r="BL2216" s="34"/>
      <c r="BM2216" s="34"/>
      <c r="BN2216" s="34"/>
      <c r="BO2216" s="34"/>
    </row>
    <row r="2217" spans="1:67" x14ac:dyDescent="0.25">
      <c r="A2217" s="2">
        <v>2216</v>
      </c>
      <c r="B2217" s="70">
        <v>43916.960758657406</v>
      </c>
      <c r="C2217" s="35">
        <v>30.4</v>
      </c>
      <c r="D2217" s="2">
        <v>969.59</v>
      </c>
      <c r="E2217" s="2">
        <v>32.53</v>
      </c>
      <c r="F2217" s="2">
        <v>370.02</v>
      </c>
      <c r="G2217" s="2">
        <v>260</v>
      </c>
      <c r="H2217" s="2">
        <v>0.02</v>
      </c>
      <c r="I2217" s="2">
        <v>30.27</v>
      </c>
      <c r="J2217" s="2">
        <v>30.03</v>
      </c>
      <c r="K2217" s="2">
        <v>540</v>
      </c>
      <c r="L2217" s="2">
        <v>498</v>
      </c>
      <c r="M2217" s="2">
        <v>1</v>
      </c>
    </row>
    <row r="2218" spans="1:67" x14ac:dyDescent="0.25">
      <c r="A2218" s="2">
        <v>2217</v>
      </c>
      <c r="B2218" s="70">
        <v>43916.964003090281</v>
      </c>
      <c r="C2218" s="35">
        <v>30.17</v>
      </c>
      <c r="D2218" s="2">
        <v>969.65</v>
      </c>
      <c r="E2218" s="2">
        <v>31.68</v>
      </c>
      <c r="F2218" s="2">
        <v>369.45</v>
      </c>
      <c r="G2218" s="2">
        <v>262</v>
      </c>
      <c r="H2218" s="2">
        <v>0.02</v>
      </c>
      <c r="I2218" s="2">
        <v>29.93</v>
      </c>
      <c r="J2218" s="2">
        <v>29.65</v>
      </c>
      <c r="K2218" s="2">
        <v>550</v>
      </c>
      <c r="L2218" s="2">
        <v>518</v>
      </c>
      <c r="M2218" s="2">
        <v>1</v>
      </c>
    </row>
    <row r="2219" spans="1:67" x14ac:dyDescent="0.25">
      <c r="A2219" s="2">
        <v>2218</v>
      </c>
      <c r="B2219" s="70">
        <v>43916.966206851852</v>
      </c>
      <c r="C2219" s="35">
        <v>30.42</v>
      </c>
      <c r="D2219" s="2">
        <v>969.63</v>
      </c>
      <c r="E2219" s="2">
        <v>32.31</v>
      </c>
      <c r="F2219" s="2">
        <v>369.7</v>
      </c>
      <c r="G2219" s="2">
        <v>259</v>
      </c>
      <c r="H2219" s="2">
        <v>0.02</v>
      </c>
      <c r="I2219" s="2">
        <v>30.17</v>
      </c>
      <c r="J2219" s="2">
        <v>29.91</v>
      </c>
      <c r="K2219" s="2">
        <v>565</v>
      </c>
      <c r="L2219" s="2">
        <v>524</v>
      </c>
      <c r="M2219" s="2">
        <v>1</v>
      </c>
    </row>
    <row r="2220" spans="1:67" x14ac:dyDescent="0.25">
      <c r="A2220" s="2">
        <v>2219</v>
      </c>
      <c r="B2220" s="70">
        <v>43916.967823738421</v>
      </c>
      <c r="C2220" s="35">
        <v>30.45</v>
      </c>
      <c r="D2220" s="2">
        <v>969.65</v>
      </c>
      <c r="E2220" s="2">
        <v>32.01</v>
      </c>
      <c r="F2220" s="2">
        <v>369.48</v>
      </c>
      <c r="G2220" s="2">
        <v>261</v>
      </c>
      <c r="H2220" s="2">
        <v>0.02</v>
      </c>
      <c r="I2220" s="2">
        <v>30.23</v>
      </c>
      <c r="J2220" s="2">
        <v>29.99</v>
      </c>
      <c r="K2220" s="2">
        <v>540</v>
      </c>
      <c r="L2220" s="2">
        <v>523</v>
      </c>
      <c r="M2220" s="2">
        <v>1</v>
      </c>
    </row>
    <row r="2221" spans="1:67" x14ac:dyDescent="0.25">
      <c r="A2221" s="2">
        <v>2220</v>
      </c>
      <c r="B2221" s="70">
        <v>43916.969431273144</v>
      </c>
      <c r="C2221" s="35">
        <v>30.34</v>
      </c>
      <c r="D2221" s="2">
        <v>969.74</v>
      </c>
      <c r="E2221" s="2">
        <v>33</v>
      </c>
      <c r="F2221" s="2">
        <v>368.73</v>
      </c>
      <c r="G2221" s="2">
        <v>260</v>
      </c>
      <c r="H2221" s="2">
        <v>0.02</v>
      </c>
      <c r="I2221" s="2">
        <v>30.15</v>
      </c>
      <c r="J2221" s="2">
        <v>29.89</v>
      </c>
      <c r="K2221" s="2">
        <v>565</v>
      </c>
      <c r="L2221" s="2">
        <v>534</v>
      </c>
      <c r="M2221" s="2">
        <v>1</v>
      </c>
    </row>
    <row r="2222" spans="1:67" x14ac:dyDescent="0.25">
      <c r="A2222" s="2">
        <v>2221</v>
      </c>
      <c r="B2222" s="70">
        <v>43916.972676620368</v>
      </c>
      <c r="C2222" s="35">
        <v>29.89</v>
      </c>
      <c r="D2222" s="2">
        <v>969.8</v>
      </c>
      <c r="E2222" s="2">
        <v>32.159999999999997</v>
      </c>
      <c r="F2222" s="2">
        <v>368.23</v>
      </c>
      <c r="G2222" s="2">
        <v>260</v>
      </c>
      <c r="H2222" s="2">
        <v>0.02</v>
      </c>
      <c r="I2222" s="2">
        <v>29.73</v>
      </c>
      <c r="J2222" s="2">
        <v>29.45</v>
      </c>
      <c r="K2222" s="2">
        <v>584</v>
      </c>
      <c r="L2222" s="2">
        <v>529</v>
      </c>
      <c r="M2222" s="2">
        <v>1</v>
      </c>
    </row>
    <row r="2223" spans="1:67" x14ac:dyDescent="0.25">
      <c r="A2223" s="2">
        <v>2222</v>
      </c>
      <c r="B2223" s="70">
        <v>43916.974847256948</v>
      </c>
      <c r="C2223" s="35">
        <v>29.91</v>
      </c>
      <c r="D2223" s="2">
        <v>969.84</v>
      </c>
      <c r="E2223" s="2">
        <v>32.11</v>
      </c>
      <c r="F2223" s="2">
        <v>367.82</v>
      </c>
      <c r="G2223" s="2">
        <v>260</v>
      </c>
      <c r="H2223" s="2">
        <v>0.02</v>
      </c>
      <c r="I2223" s="2">
        <v>29.79</v>
      </c>
      <c r="J2223" s="2">
        <v>29.51</v>
      </c>
      <c r="K2223" s="2">
        <v>565</v>
      </c>
      <c r="L2223" s="2">
        <v>539</v>
      </c>
      <c r="M2223" s="2">
        <v>1</v>
      </c>
    </row>
    <row r="2224" spans="1:67" x14ac:dyDescent="0.25">
      <c r="A2224" s="2">
        <v>2223</v>
      </c>
      <c r="B2224" s="70">
        <v>43916.976455543976</v>
      </c>
      <c r="C2224" s="35">
        <v>29.8</v>
      </c>
      <c r="D2224" s="2">
        <v>969.87</v>
      </c>
      <c r="E2224" s="2">
        <v>32.64</v>
      </c>
      <c r="F2224" s="2">
        <v>367.62</v>
      </c>
      <c r="G2224" s="2">
        <v>262</v>
      </c>
      <c r="H2224" s="2">
        <v>0.02</v>
      </c>
      <c r="I2224" s="2">
        <v>29.67</v>
      </c>
      <c r="J2224" s="2">
        <v>29.43</v>
      </c>
      <c r="K2224" s="2">
        <v>540</v>
      </c>
      <c r="L2224" s="2">
        <v>529</v>
      </c>
      <c r="M2224" s="2">
        <v>1</v>
      </c>
    </row>
    <row r="2225" spans="1:67" x14ac:dyDescent="0.25">
      <c r="A2225" s="2">
        <v>2224</v>
      </c>
      <c r="B2225" s="70">
        <v>43916.978067118056</v>
      </c>
      <c r="C2225" s="35">
        <v>29.74</v>
      </c>
      <c r="D2225" s="2">
        <v>969.95</v>
      </c>
      <c r="E2225" s="2">
        <v>32.49</v>
      </c>
      <c r="F2225" s="2">
        <v>366.88</v>
      </c>
      <c r="G2225" s="2">
        <v>260</v>
      </c>
      <c r="H2225" s="2">
        <v>0.03</v>
      </c>
      <c r="I2225" s="2">
        <v>29.53</v>
      </c>
      <c r="J2225" s="2">
        <v>29.25</v>
      </c>
      <c r="K2225" s="2">
        <v>565</v>
      </c>
      <c r="L2225" s="2">
        <v>529</v>
      </c>
      <c r="M2225" s="2">
        <v>1</v>
      </c>
    </row>
    <row r="2226" spans="1:67" x14ac:dyDescent="0.25">
      <c r="A2226" s="2">
        <v>2225</v>
      </c>
      <c r="B2226" s="70">
        <v>43916.982059166665</v>
      </c>
      <c r="C2226" s="35">
        <v>29.08</v>
      </c>
      <c r="D2226" s="2">
        <v>969.99</v>
      </c>
      <c r="E2226" s="2">
        <v>34.89</v>
      </c>
      <c r="F2226" s="2">
        <v>366.54</v>
      </c>
      <c r="G2226" s="2">
        <v>262</v>
      </c>
      <c r="H2226" s="2">
        <v>0.02</v>
      </c>
      <c r="I2226" s="2">
        <v>28.97</v>
      </c>
      <c r="J2226" s="2">
        <v>28.65</v>
      </c>
      <c r="K2226" s="2">
        <v>556</v>
      </c>
      <c r="L2226" s="2">
        <v>519</v>
      </c>
      <c r="M2226" s="2">
        <v>1</v>
      </c>
    </row>
    <row r="2227" spans="1:67" x14ac:dyDescent="0.25">
      <c r="A2227" s="2">
        <v>2226</v>
      </c>
      <c r="B2227" s="70">
        <v>43916.984223263891</v>
      </c>
      <c r="C2227" s="35">
        <v>29.3</v>
      </c>
      <c r="D2227" s="2">
        <v>969.99</v>
      </c>
      <c r="E2227" s="2">
        <v>33.49</v>
      </c>
      <c r="F2227" s="2">
        <v>366.57</v>
      </c>
      <c r="G2227" s="2">
        <v>261</v>
      </c>
      <c r="H2227" s="2">
        <v>0.02</v>
      </c>
      <c r="I2227" s="2">
        <v>29.09</v>
      </c>
      <c r="J2227" s="2">
        <v>28.79</v>
      </c>
      <c r="K2227" s="2">
        <v>581</v>
      </c>
      <c r="L2227" s="2">
        <v>539</v>
      </c>
      <c r="M2227" s="2">
        <v>1</v>
      </c>
    </row>
    <row r="2228" spans="1:67" x14ac:dyDescent="0.25">
      <c r="A2228" s="2">
        <v>2227</v>
      </c>
      <c r="B2228" s="70">
        <v>43916.985832384264</v>
      </c>
      <c r="C2228" s="35">
        <v>29.24</v>
      </c>
      <c r="D2228" s="2">
        <v>970.02</v>
      </c>
      <c r="E2228" s="2">
        <v>35.200000000000003</v>
      </c>
      <c r="F2228" s="2">
        <v>366.33</v>
      </c>
      <c r="G2228" s="2">
        <v>261</v>
      </c>
      <c r="H2228" s="2">
        <v>0.02</v>
      </c>
      <c r="I2228" s="2">
        <v>29.07</v>
      </c>
      <c r="J2228" s="2">
        <v>28.71</v>
      </c>
      <c r="K2228" s="2">
        <v>571</v>
      </c>
      <c r="L2228" s="2">
        <v>534</v>
      </c>
      <c r="M2228" s="2">
        <v>1</v>
      </c>
    </row>
    <row r="2229" spans="1:67" x14ac:dyDescent="0.25">
      <c r="A2229" s="2">
        <v>2228</v>
      </c>
      <c r="B2229" s="70">
        <v>43916.987441481484</v>
      </c>
      <c r="C2229" s="35">
        <v>29.09</v>
      </c>
      <c r="D2229" s="2">
        <v>969.97</v>
      </c>
      <c r="E2229" s="2">
        <v>35.94</v>
      </c>
      <c r="F2229" s="2">
        <v>366.69</v>
      </c>
      <c r="G2229" s="2">
        <v>261</v>
      </c>
      <c r="H2229" s="2">
        <v>0.02</v>
      </c>
      <c r="I2229" s="2">
        <v>28.89</v>
      </c>
      <c r="J2229" s="2">
        <v>28.63</v>
      </c>
      <c r="K2229" s="2">
        <v>556</v>
      </c>
      <c r="L2229" s="2">
        <v>529</v>
      </c>
      <c r="M2229" s="2">
        <v>1</v>
      </c>
    </row>
    <row r="2230" spans="1:67" x14ac:dyDescent="0.25">
      <c r="A2230" s="2">
        <v>2229</v>
      </c>
      <c r="B2230" s="70">
        <v>43916.990684594908</v>
      </c>
      <c r="C2230" s="35">
        <v>28.78</v>
      </c>
      <c r="D2230" s="2">
        <v>969.96</v>
      </c>
      <c r="E2230" s="2">
        <v>35.33</v>
      </c>
      <c r="F2230" s="2">
        <v>366.81</v>
      </c>
      <c r="G2230" s="2">
        <v>260</v>
      </c>
      <c r="H2230" s="2">
        <v>0.01</v>
      </c>
      <c r="I2230" s="2">
        <v>28.59</v>
      </c>
      <c r="J2230" s="2">
        <v>28.31</v>
      </c>
      <c r="K2230" s="2">
        <v>556</v>
      </c>
      <c r="L2230" s="2">
        <v>529</v>
      </c>
      <c r="M2230" s="2">
        <v>1</v>
      </c>
    </row>
    <row r="2231" spans="1:67" x14ac:dyDescent="0.25">
      <c r="A2231" s="2">
        <v>2230</v>
      </c>
      <c r="B2231" s="70">
        <v>43916.992858020836</v>
      </c>
      <c r="C2231" s="35">
        <v>28.86</v>
      </c>
      <c r="D2231" s="2">
        <v>969.95</v>
      </c>
      <c r="E2231" s="2">
        <v>34.28</v>
      </c>
      <c r="F2231" s="2">
        <v>366.89</v>
      </c>
      <c r="G2231" s="2">
        <v>260</v>
      </c>
      <c r="H2231" s="2">
        <v>0.03</v>
      </c>
      <c r="I2231" s="2">
        <v>28.63</v>
      </c>
      <c r="J2231" s="2">
        <v>28.39</v>
      </c>
      <c r="K2231" s="2">
        <v>543</v>
      </c>
      <c r="L2231" s="2">
        <v>524</v>
      </c>
      <c r="M2231" s="2">
        <v>1</v>
      </c>
    </row>
    <row r="2232" spans="1:67" x14ac:dyDescent="0.25">
      <c r="A2232" s="2">
        <v>2231</v>
      </c>
      <c r="B2232" s="70">
        <v>43916.994464814816</v>
      </c>
      <c r="C2232" s="35">
        <v>28.58</v>
      </c>
      <c r="D2232" s="2">
        <v>969.9</v>
      </c>
      <c r="E2232" s="2">
        <v>36.54</v>
      </c>
      <c r="F2232" s="2">
        <v>367.33</v>
      </c>
      <c r="G2232" s="2">
        <v>261</v>
      </c>
      <c r="H2232" s="2">
        <v>0.02</v>
      </c>
      <c r="I2232" s="2">
        <v>28.53</v>
      </c>
      <c r="J2232" s="2">
        <v>28.27</v>
      </c>
      <c r="K2232" s="2">
        <v>556</v>
      </c>
      <c r="L2232" s="2">
        <v>529</v>
      </c>
      <c r="M2232" s="2">
        <v>1</v>
      </c>
    </row>
    <row r="2233" spans="1:67" x14ac:dyDescent="0.25">
      <c r="A2233" s="2">
        <v>2232</v>
      </c>
      <c r="B2233" s="70">
        <v>43916.996076493058</v>
      </c>
      <c r="C2233" s="35">
        <v>28.08</v>
      </c>
      <c r="D2233" s="2">
        <v>969.87</v>
      </c>
      <c r="E2233" s="2">
        <v>36.99</v>
      </c>
      <c r="F2233" s="2">
        <v>367.6</v>
      </c>
      <c r="G2233" s="2">
        <v>259</v>
      </c>
      <c r="H2233" s="2">
        <v>0.02</v>
      </c>
      <c r="I2233" s="2">
        <v>28.13</v>
      </c>
      <c r="J2233" s="2">
        <v>27.91</v>
      </c>
      <c r="K2233" s="2">
        <v>581</v>
      </c>
      <c r="L2233" s="2">
        <v>549</v>
      </c>
      <c r="M2233" s="2">
        <v>1</v>
      </c>
    </row>
    <row r="2234" spans="1:67" x14ac:dyDescent="0.25">
      <c r="A2234" s="2">
        <v>2233</v>
      </c>
      <c r="B2234" s="70">
        <v>43916.999326006946</v>
      </c>
      <c r="C2234" s="35">
        <v>28.2</v>
      </c>
      <c r="D2234" s="2">
        <v>969.8</v>
      </c>
      <c r="E2234" s="2">
        <v>38.090000000000003</v>
      </c>
      <c r="F2234" s="2">
        <v>368.19</v>
      </c>
      <c r="G2234" s="2">
        <v>259</v>
      </c>
      <c r="H2234" s="2">
        <v>0.02</v>
      </c>
      <c r="I2234" s="2">
        <v>28.07</v>
      </c>
      <c r="J2234" s="2">
        <v>27.85</v>
      </c>
      <c r="K2234" s="2">
        <v>584</v>
      </c>
      <c r="L2234" s="2">
        <v>558</v>
      </c>
      <c r="M2234" s="2">
        <v>1</v>
      </c>
    </row>
    <row r="2235" spans="1:67" s="45" customFormat="1" x14ac:dyDescent="0.25">
      <c r="A2235" s="43">
        <v>2234</v>
      </c>
      <c r="B2235" s="46">
        <v>43917.001486111112</v>
      </c>
      <c r="C2235" s="35">
        <v>27.97</v>
      </c>
      <c r="D2235" s="43">
        <v>969.83</v>
      </c>
      <c r="E2235" s="43">
        <v>38.83</v>
      </c>
      <c r="F2235" s="43">
        <v>367.95</v>
      </c>
      <c r="G2235" s="43">
        <v>261</v>
      </c>
      <c r="H2235" s="43">
        <v>0.02</v>
      </c>
      <c r="I2235" s="43">
        <v>27.85</v>
      </c>
      <c r="J2235" s="43">
        <v>27.61</v>
      </c>
      <c r="K2235" s="43">
        <v>584</v>
      </c>
      <c r="L2235" s="43">
        <v>549</v>
      </c>
      <c r="M2235" s="2">
        <v>1</v>
      </c>
      <c r="N2235" s="76">
        <f t="shared" ref="N2235:O2235" si="582">AVERAGE(C2235:C2253)</f>
        <v>28.100000000000005</v>
      </c>
      <c r="O2235" s="76">
        <f t="shared" si="582"/>
        <v>969.81263157894728</v>
      </c>
      <c r="P2235" s="76">
        <f t="shared" ref="P2235:V2235" si="583">AVERAGE(E2235:E2253)</f>
        <v>38.580000000000005</v>
      </c>
      <c r="Q2235" s="76">
        <f t="shared" si="583"/>
        <v>368.09</v>
      </c>
      <c r="R2235" s="76">
        <f t="shared" si="583"/>
        <v>260.5263157894737</v>
      </c>
      <c r="S2235" s="76">
        <f t="shared" si="583"/>
        <v>0.02</v>
      </c>
      <c r="T2235" s="76">
        <f t="shared" si="583"/>
        <v>27.944736842105261</v>
      </c>
      <c r="U2235" s="76">
        <f t="shared" si="583"/>
        <v>27.678421052631585</v>
      </c>
      <c r="V2235" s="76">
        <f t="shared" si="583"/>
        <v>585</v>
      </c>
      <c r="W2235" s="71">
        <f t="shared" ref="W2235:X2235" si="584">STDEV(C2235:C2253)</f>
        <v>0.32280024783137934</v>
      </c>
      <c r="X2235" s="71">
        <f t="shared" si="584"/>
        <v>4.7940021005791741E-2</v>
      </c>
      <c r="Y2235" s="71">
        <f t="shared" ref="Y2235:AE2235" si="585">STDEV(E2235:E2253)</f>
        <v>1.7565496482213834</v>
      </c>
      <c r="Z2235" s="71">
        <f t="shared" si="585"/>
        <v>0.39891519566612077</v>
      </c>
      <c r="AA2235" s="71">
        <f t="shared" si="585"/>
        <v>1.020262550775348</v>
      </c>
      <c r="AB2235" s="71">
        <f t="shared" si="585"/>
        <v>4.7140452079103279E-3</v>
      </c>
      <c r="AC2235" s="71">
        <f t="shared" si="585"/>
        <v>0.30708971582788541</v>
      </c>
      <c r="AD2235" s="71">
        <f t="shared" si="585"/>
        <v>0.30113236583666331</v>
      </c>
      <c r="AE2235" s="71">
        <f t="shared" si="585"/>
        <v>12.574224075906677</v>
      </c>
      <c r="AF2235" s="141">
        <f>AVERAGE(C2235:C2293)</f>
        <v>27.68440677966101</v>
      </c>
      <c r="AG2235" s="141">
        <f t="shared" ref="AG2235:AN2235" si="586">AVERAGE(D2235:D2293)</f>
        <v>969.6745762711862</v>
      </c>
      <c r="AH2235" s="141">
        <f t="shared" si="586"/>
        <v>40.323389830508468</v>
      </c>
      <c r="AI2235" s="141">
        <f t="shared" si="586"/>
        <v>369.27796610169491</v>
      </c>
      <c r="AJ2235" s="141">
        <f t="shared" si="586"/>
        <v>260.71186440677968</v>
      </c>
      <c r="AK2235" s="141">
        <f t="shared" si="586"/>
        <v>1.9830508474576281E-2</v>
      </c>
      <c r="AL2235" s="141">
        <f t="shared" si="586"/>
        <v>27.579491525423737</v>
      </c>
      <c r="AM2235" s="141">
        <f t="shared" si="586"/>
        <v>27.304237288135585</v>
      </c>
      <c r="AN2235" s="141">
        <f t="shared" si="586"/>
        <v>600.11864406779659</v>
      </c>
      <c r="AO2235" s="140">
        <f>STDEV(C2235:C2293)</f>
        <v>0.77893444278715807</v>
      </c>
      <c r="AP2235" s="140">
        <f t="shared" ref="AP2235:AW2235" si="587">STDEV(D2235:D2293)</f>
        <v>0.15449943682408429</v>
      </c>
      <c r="AQ2235" s="140">
        <f t="shared" si="587"/>
        <v>2.5475902137385007</v>
      </c>
      <c r="AR2235" s="140">
        <f t="shared" si="587"/>
        <v>1.3283679118286214</v>
      </c>
      <c r="AS2235" s="140">
        <f t="shared" si="587"/>
        <v>0.92942042484823451</v>
      </c>
      <c r="AT2235" s="140">
        <f t="shared" si="587"/>
        <v>3.4698332583056797E-3</v>
      </c>
      <c r="AU2235" s="140">
        <f t="shared" si="587"/>
        <v>0.85139525188184106</v>
      </c>
      <c r="AV2235" s="140">
        <f t="shared" si="587"/>
        <v>0.8451488409819945</v>
      </c>
      <c r="AW2235" s="140">
        <f t="shared" si="587"/>
        <v>18.555680184117911</v>
      </c>
      <c r="AX2235" s="142"/>
      <c r="AY2235" s="142"/>
      <c r="AZ2235" s="142"/>
      <c r="BA2235" s="142"/>
      <c r="BB2235" s="142"/>
      <c r="BC2235" s="142"/>
      <c r="BD2235" s="142"/>
      <c r="BE2235" s="142"/>
      <c r="BF2235" s="142"/>
      <c r="BG2235" s="143"/>
      <c r="BH2235" s="143"/>
      <c r="BI2235" s="143"/>
      <c r="BJ2235" s="143"/>
      <c r="BK2235" s="143"/>
      <c r="BL2235" s="143"/>
      <c r="BM2235" s="143"/>
      <c r="BN2235" s="143"/>
      <c r="BO2235" s="143"/>
    </row>
    <row r="2236" spans="1:67" x14ac:dyDescent="0.25">
      <c r="A2236" s="2">
        <v>2235</v>
      </c>
      <c r="B2236" s="70">
        <v>43917.003111655096</v>
      </c>
      <c r="C2236" s="35">
        <v>28.12</v>
      </c>
      <c r="D2236" s="2">
        <v>969.82</v>
      </c>
      <c r="E2236" s="2">
        <v>38.229999999999997</v>
      </c>
      <c r="F2236" s="2">
        <v>368</v>
      </c>
      <c r="G2236" s="2">
        <v>259</v>
      </c>
      <c r="H2236" s="2">
        <v>0.02</v>
      </c>
      <c r="I2236" s="2">
        <v>27.93</v>
      </c>
      <c r="J2236" s="2">
        <v>27.67</v>
      </c>
      <c r="K2236" s="2">
        <v>612</v>
      </c>
      <c r="L2236" s="2">
        <v>559</v>
      </c>
      <c r="M2236" s="2">
        <v>1</v>
      </c>
    </row>
    <row r="2237" spans="1:67" x14ac:dyDescent="0.25">
      <c r="A2237" s="2">
        <v>2236</v>
      </c>
      <c r="B2237" s="70">
        <v>43917.004718495373</v>
      </c>
      <c r="C2237" s="35">
        <v>28.27</v>
      </c>
      <c r="D2237" s="2">
        <v>969.78</v>
      </c>
      <c r="E2237" s="2">
        <v>36.99</v>
      </c>
      <c r="F2237" s="2">
        <v>368.34</v>
      </c>
      <c r="G2237" s="2">
        <v>260</v>
      </c>
      <c r="H2237" s="2">
        <v>0.02</v>
      </c>
      <c r="I2237" s="2">
        <v>28.05</v>
      </c>
      <c r="J2237" s="2">
        <v>27.73</v>
      </c>
      <c r="K2237" s="2">
        <v>575</v>
      </c>
      <c r="L2237" s="2">
        <v>548</v>
      </c>
      <c r="M2237" s="2">
        <v>1</v>
      </c>
    </row>
    <row r="2238" spans="1:67" x14ac:dyDescent="0.25">
      <c r="A2238" s="2">
        <v>2237</v>
      </c>
      <c r="B2238" s="70">
        <v>43917.007970879626</v>
      </c>
      <c r="C2238" s="35">
        <v>28.42</v>
      </c>
      <c r="D2238" s="2">
        <v>969.78</v>
      </c>
      <c r="E2238" s="2">
        <v>35.71</v>
      </c>
      <c r="F2238" s="2">
        <v>368.4</v>
      </c>
      <c r="G2238" s="2">
        <v>260</v>
      </c>
      <c r="H2238" s="2">
        <v>0.02</v>
      </c>
      <c r="I2238" s="2">
        <v>28.35</v>
      </c>
      <c r="J2238" s="2">
        <v>28.17</v>
      </c>
      <c r="K2238" s="2">
        <v>590</v>
      </c>
      <c r="L2238" s="2">
        <v>549</v>
      </c>
      <c r="M2238" s="2">
        <v>1</v>
      </c>
    </row>
    <row r="2239" spans="1:67" x14ac:dyDescent="0.25">
      <c r="A2239" s="2">
        <v>2238</v>
      </c>
      <c r="B2239" s="70">
        <v>43917.01013012731</v>
      </c>
      <c r="C2239" s="35">
        <v>28.32</v>
      </c>
      <c r="D2239" s="2">
        <v>969.77</v>
      </c>
      <c r="E2239" s="2">
        <v>37.909999999999997</v>
      </c>
      <c r="F2239" s="2">
        <v>368.44</v>
      </c>
      <c r="G2239" s="2">
        <v>260</v>
      </c>
      <c r="H2239" s="2">
        <v>0.02</v>
      </c>
      <c r="I2239" s="2">
        <v>28.19</v>
      </c>
      <c r="J2239" s="2">
        <v>27.93</v>
      </c>
      <c r="K2239" s="2">
        <v>584</v>
      </c>
      <c r="L2239" s="2">
        <v>549</v>
      </c>
      <c r="M2239" s="2">
        <v>1</v>
      </c>
    </row>
    <row r="2240" spans="1:67" x14ac:dyDescent="0.25">
      <c r="A2240" s="2">
        <v>2239</v>
      </c>
      <c r="B2240" s="70">
        <v>43917.011750486112</v>
      </c>
      <c r="C2240" s="35">
        <v>28.55</v>
      </c>
      <c r="D2240" s="2">
        <v>969.82</v>
      </c>
      <c r="E2240" s="2">
        <v>36.44</v>
      </c>
      <c r="F2240" s="2">
        <v>368</v>
      </c>
      <c r="G2240" s="2">
        <v>262</v>
      </c>
      <c r="H2240" s="2">
        <v>0.01</v>
      </c>
      <c r="I2240" s="2">
        <v>28.39</v>
      </c>
      <c r="J2240" s="2">
        <v>28.11</v>
      </c>
      <c r="K2240" s="2">
        <v>550</v>
      </c>
      <c r="L2240" s="2">
        <v>539</v>
      </c>
      <c r="M2240" s="2">
        <v>1</v>
      </c>
    </row>
    <row r="2241" spans="1:67" x14ac:dyDescent="0.25">
      <c r="A2241" s="2">
        <v>2240</v>
      </c>
      <c r="B2241" s="70">
        <v>43917.013363333332</v>
      </c>
      <c r="C2241" s="35">
        <v>28.56</v>
      </c>
      <c r="D2241" s="2">
        <v>969.8</v>
      </c>
      <c r="E2241" s="2">
        <v>36.950000000000003</v>
      </c>
      <c r="F2241" s="2">
        <v>368.16</v>
      </c>
      <c r="G2241" s="2">
        <v>260</v>
      </c>
      <c r="H2241" s="2">
        <v>0.02</v>
      </c>
      <c r="I2241" s="2">
        <v>28.37</v>
      </c>
      <c r="J2241" s="2">
        <v>28.11</v>
      </c>
      <c r="K2241" s="2">
        <v>575</v>
      </c>
      <c r="L2241" s="2">
        <v>549</v>
      </c>
      <c r="M2241" s="2">
        <v>1</v>
      </c>
    </row>
    <row r="2242" spans="1:67" x14ac:dyDescent="0.25">
      <c r="A2242" s="2">
        <v>2241</v>
      </c>
      <c r="B2242" s="70">
        <v>43917.016601261574</v>
      </c>
      <c r="C2242" s="35">
        <v>27.94</v>
      </c>
      <c r="D2242" s="2">
        <v>969.79</v>
      </c>
      <c r="E2242" s="2">
        <v>37.75</v>
      </c>
      <c r="F2242" s="2">
        <v>368.29</v>
      </c>
      <c r="G2242" s="2">
        <v>263</v>
      </c>
      <c r="H2242" s="2">
        <v>0.03</v>
      </c>
      <c r="I2242" s="2">
        <v>27.91</v>
      </c>
      <c r="J2242" s="2">
        <v>27.59</v>
      </c>
      <c r="K2242" s="2">
        <v>584</v>
      </c>
      <c r="L2242" s="2">
        <v>544</v>
      </c>
      <c r="M2242" s="2">
        <v>1</v>
      </c>
    </row>
    <row r="2243" spans="1:67" x14ac:dyDescent="0.25">
      <c r="A2243" s="2">
        <v>2242</v>
      </c>
      <c r="B2243" s="70">
        <v>43917.018801655096</v>
      </c>
      <c r="C2243" s="35">
        <v>28.13</v>
      </c>
      <c r="D2243" s="2">
        <v>969.73</v>
      </c>
      <c r="E2243" s="2">
        <v>38.1</v>
      </c>
      <c r="F2243" s="2">
        <v>368.79</v>
      </c>
      <c r="G2243" s="2">
        <v>260</v>
      </c>
      <c r="H2243" s="2">
        <v>0.02</v>
      </c>
      <c r="I2243" s="2">
        <v>27.93</v>
      </c>
      <c r="J2243" s="2">
        <v>27.63</v>
      </c>
      <c r="K2243" s="2">
        <v>581</v>
      </c>
      <c r="L2243" s="2">
        <v>544</v>
      </c>
      <c r="M2243" s="2">
        <v>1</v>
      </c>
    </row>
    <row r="2244" spans="1:67" x14ac:dyDescent="0.25">
      <c r="A2244" s="2">
        <v>2243</v>
      </c>
      <c r="B2244" s="70">
        <v>43917.020406261574</v>
      </c>
      <c r="C2244" s="35">
        <v>28.6</v>
      </c>
      <c r="D2244" s="2">
        <v>969.75</v>
      </c>
      <c r="E2244" s="2">
        <v>36.17</v>
      </c>
      <c r="F2244" s="2">
        <v>368.64</v>
      </c>
      <c r="G2244" s="2">
        <v>260</v>
      </c>
      <c r="H2244" s="2">
        <v>0.02</v>
      </c>
      <c r="I2244" s="2">
        <v>28.31</v>
      </c>
      <c r="J2244" s="2">
        <v>27.99</v>
      </c>
      <c r="K2244" s="2">
        <v>584</v>
      </c>
      <c r="L2244" s="2">
        <v>554</v>
      </c>
      <c r="M2244" s="2">
        <v>1</v>
      </c>
    </row>
    <row r="2245" spans="1:67" x14ac:dyDescent="0.25">
      <c r="A2245" s="2">
        <v>2244</v>
      </c>
      <c r="B2245" s="70">
        <v>43917.022017777781</v>
      </c>
      <c r="C2245" s="35">
        <v>28.45</v>
      </c>
      <c r="D2245" s="2">
        <v>969.75</v>
      </c>
      <c r="E2245" s="2">
        <v>37.17</v>
      </c>
      <c r="F2245" s="2">
        <v>368.59</v>
      </c>
      <c r="G2245" s="2">
        <v>261</v>
      </c>
      <c r="H2245" s="2">
        <v>0.02</v>
      </c>
      <c r="I2245" s="2">
        <v>28.31</v>
      </c>
      <c r="J2245" s="2">
        <v>28.01</v>
      </c>
      <c r="K2245" s="2">
        <v>590</v>
      </c>
      <c r="L2245" s="2">
        <v>559</v>
      </c>
      <c r="M2245" s="2">
        <v>1</v>
      </c>
    </row>
    <row r="2246" spans="1:67" x14ac:dyDescent="0.25">
      <c r="A2246" s="2">
        <v>2245</v>
      </c>
      <c r="B2246" s="70">
        <v>43917.026008900459</v>
      </c>
      <c r="C2246" s="35">
        <v>28.03</v>
      </c>
      <c r="D2246" s="2">
        <v>969.78</v>
      </c>
      <c r="E2246" s="2">
        <v>39.979999999999997</v>
      </c>
      <c r="F2246" s="2">
        <v>368.35</v>
      </c>
      <c r="G2246" s="2">
        <v>261</v>
      </c>
      <c r="H2246" s="2">
        <v>0.02</v>
      </c>
      <c r="I2246" s="2">
        <v>27.89</v>
      </c>
      <c r="J2246" s="2">
        <v>27.61</v>
      </c>
      <c r="K2246" s="2">
        <v>581</v>
      </c>
      <c r="L2246" s="2">
        <v>554</v>
      </c>
      <c r="M2246" s="2">
        <v>1</v>
      </c>
    </row>
    <row r="2247" spans="1:67" x14ac:dyDescent="0.25">
      <c r="A2247" s="2">
        <v>2246</v>
      </c>
      <c r="B2247" s="70">
        <v>43917.028167233795</v>
      </c>
      <c r="C2247" s="35">
        <v>28.11</v>
      </c>
      <c r="D2247" s="2">
        <v>969.83</v>
      </c>
      <c r="E2247" s="2">
        <v>39.24</v>
      </c>
      <c r="F2247" s="2">
        <v>367.98</v>
      </c>
      <c r="G2247" s="2">
        <v>260</v>
      </c>
      <c r="H2247" s="2">
        <v>0.02</v>
      </c>
      <c r="I2247" s="2">
        <v>27.93</v>
      </c>
      <c r="J2247" s="2">
        <v>27.67</v>
      </c>
      <c r="K2247" s="2">
        <v>584</v>
      </c>
      <c r="L2247" s="2">
        <v>554</v>
      </c>
      <c r="M2247" s="2">
        <v>1</v>
      </c>
    </row>
    <row r="2248" spans="1:67" x14ac:dyDescent="0.25">
      <c r="A2248" s="2">
        <v>2247</v>
      </c>
      <c r="B2248" s="70">
        <v>43917.029778854165</v>
      </c>
      <c r="C2248" s="35">
        <v>27.84</v>
      </c>
      <c r="D2248" s="2">
        <v>969.89</v>
      </c>
      <c r="E2248" s="2">
        <v>40.090000000000003</v>
      </c>
      <c r="F2248" s="2">
        <v>367.46</v>
      </c>
      <c r="G2248" s="2">
        <v>262</v>
      </c>
      <c r="H2248" s="2">
        <v>0.02</v>
      </c>
      <c r="I2248" s="2">
        <v>27.71</v>
      </c>
      <c r="J2248" s="2">
        <v>27.49</v>
      </c>
      <c r="K2248" s="2">
        <v>596</v>
      </c>
      <c r="L2248" s="2">
        <v>554</v>
      </c>
      <c r="M2248" s="2">
        <v>1</v>
      </c>
    </row>
    <row r="2249" spans="1:67" x14ac:dyDescent="0.25">
      <c r="A2249" s="2">
        <v>2248</v>
      </c>
      <c r="B2249" s="70">
        <v>43917.031390833334</v>
      </c>
      <c r="C2249" s="35">
        <v>27.92</v>
      </c>
      <c r="D2249" s="2">
        <v>969.87</v>
      </c>
      <c r="E2249" s="2">
        <v>40.43</v>
      </c>
      <c r="F2249" s="2">
        <v>367.59</v>
      </c>
      <c r="G2249" s="2">
        <v>260</v>
      </c>
      <c r="H2249" s="2">
        <v>0.02</v>
      </c>
      <c r="I2249" s="2">
        <v>27.71</v>
      </c>
      <c r="J2249" s="2">
        <v>27.43</v>
      </c>
      <c r="K2249" s="2">
        <v>584</v>
      </c>
      <c r="L2249" s="2">
        <v>574</v>
      </c>
      <c r="M2249" s="2">
        <v>1</v>
      </c>
    </row>
    <row r="2250" spans="1:67" x14ac:dyDescent="0.25">
      <c r="A2250" s="2">
        <v>2249</v>
      </c>
      <c r="B2250" s="70">
        <v>43917.034628043984</v>
      </c>
      <c r="C2250" s="35">
        <v>27.68</v>
      </c>
      <c r="D2250" s="2">
        <v>969.85</v>
      </c>
      <c r="E2250" s="2">
        <v>40.71</v>
      </c>
      <c r="F2250" s="2">
        <v>367.78</v>
      </c>
      <c r="G2250" s="2">
        <v>259</v>
      </c>
      <c r="H2250" s="2">
        <v>0.03</v>
      </c>
      <c r="I2250" s="2">
        <v>27.55</v>
      </c>
      <c r="J2250" s="2">
        <v>27.31</v>
      </c>
      <c r="K2250" s="2">
        <v>606</v>
      </c>
      <c r="L2250" s="2">
        <v>574</v>
      </c>
      <c r="M2250" s="2">
        <v>1</v>
      </c>
    </row>
    <row r="2251" spans="1:67" x14ac:dyDescent="0.25">
      <c r="A2251" s="2">
        <v>2250</v>
      </c>
      <c r="B2251" s="70">
        <v>43917.03678952546</v>
      </c>
      <c r="C2251" s="35">
        <v>27.75</v>
      </c>
      <c r="D2251" s="2">
        <v>969.85</v>
      </c>
      <c r="E2251" s="2">
        <v>40.200000000000003</v>
      </c>
      <c r="F2251" s="2">
        <v>367.78</v>
      </c>
      <c r="G2251" s="2">
        <v>261</v>
      </c>
      <c r="H2251" s="2">
        <v>0.02</v>
      </c>
      <c r="I2251" s="2">
        <v>27.57</v>
      </c>
      <c r="J2251" s="2">
        <v>27.35</v>
      </c>
      <c r="K2251" s="2">
        <v>584</v>
      </c>
      <c r="L2251" s="2">
        <v>564</v>
      </c>
      <c r="M2251" s="2">
        <v>1</v>
      </c>
    </row>
    <row r="2252" spans="1:67" x14ac:dyDescent="0.25">
      <c r="A2252" s="2">
        <v>2251</v>
      </c>
      <c r="B2252" s="70">
        <v>43917.038410636575</v>
      </c>
      <c r="C2252" s="35">
        <v>27.6</v>
      </c>
      <c r="D2252" s="2">
        <v>969.89</v>
      </c>
      <c r="E2252" s="2">
        <v>40.5</v>
      </c>
      <c r="F2252" s="2">
        <v>367.46</v>
      </c>
      <c r="G2252" s="2">
        <v>260</v>
      </c>
      <c r="H2252" s="2">
        <v>0.01</v>
      </c>
      <c r="I2252" s="2">
        <v>27.51</v>
      </c>
      <c r="J2252" s="2">
        <v>27.25</v>
      </c>
      <c r="K2252" s="2">
        <v>590</v>
      </c>
      <c r="L2252" s="2">
        <v>559</v>
      </c>
      <c r="M2252" s="2">
        <v>1</v>
      </c>
    </row>
    <row r="2253" spans="1:67" x14ac:dyDescent="0.25">
      <c r="A2253" s="2">
        <v>2252</v>
      </c>
      <c r="B2253" s="70">
        <v>43917.040018784726</v>
      </c>
      <c r="C2253" s="35">
        <v>27.64</v>
      </c>
      <c r="D2253" s="2">
        <v>969.86</v>
      </c>
      <c r="E2253" s="2">
        <v>41.62</v>
      </c>
      <c r="F2253" s="2">
        <v>367.71</v>
      </c>
      <c r="G2253" s="2">
        <v>261</v>
      </c>
      <c r="H2253" s="2">
        <v>0.02</v>
      </c>
      <c r="I2253" s="2">
        <v>27.49</v>
      </c>
      <c r="J2253" s="2">
        <v>27.23</v>
      </c>
      <c r="K2253" s="2">
        <v>581</v>
      </c>
      <c r="L2253" s="2">
        <v>554</v>
      </c>
      <c r="M2253" s="2">
        <v>1</v>
      </c>
    </row>
    <row r="2254" spans="1:67" s="45" customFormat="1" x14ac:dyDescent="0.25">
      <c r="A2254" s="43">
        <v>2253</v>
      </c>
      <c r="B2254" s="46">
        <v>43917.04325560185</v>
      </c>
      <c r="C2254" s="35">
        <v>28.08</v>
      </c>
      <c r="D2254" s="43">
        <v>969.82</v>
      </c>
      <c r="E2254" s="43">
        <v>39.33</v>
      </c>
      <c r="F2254" s="43">
        <v>368.07</v>
      </c>
      <c r="G2254" s="43">
        <v>261</v>
      </c>
      <c r="H2254" s="43">
        <v>0.02</v>
      </c>
      <c r="I2254" s="43">
        <v>27.83</v>
      </c>
      <c r="J2254" s="43">
        <v>27.49</v>
      </c>
      <c r="K2254" s="43">
        <v>590</v>
      </c>
      <c r="L2254" s="43">
        <v>564</v>
      </c>
      <c r="M2254" s="2">
        <v>1</v>
      </c>
      <c r="N2254" s="76">
        <f t="shared" ref="N2254:O2254" si="588">AVERAGE(C2254:C2273)</f>
        <v>27.293000000000006</v>
      </c>
      <c r="O2254" s="76">
        <f t="shared" si="588"/>
        <v>969.71300000000008</v>
      </c>
      <c r="P2254" s="76">
        <f t="shared" ref="P2254:V2254" si="589">AVERAGE(E2254:E2273)</f>
        <v>41.4955</v>
      </c>
      <c r="Q2254" s="76">
        <f t="shared" si="589"/>
        <v>368.94699999999995</v>
      </c>
      <c r="R2254" s="76">
        <f t="shared" si="589"/>
        <v>260.75</v>
      </c>
      <c r="S2254" s="76">
        <f t="shared" si="589"/>
        <v>1.95E-2</v>
      </c>
      <c r="T2254" s="76">
        <f t="shared" si="589"/>
        <v>27.158000000000005</v>
      </c>
      <c r="U2254" s="76">
        <f t="shared" si="589"/>
        <v>26.905999999999999</v>
      </c>
      <c r="V2254" s="76">
        <f t="shared" si="589"/>
        <v>597.65</v>
      </c>
      <c r="W2254" s="71">
        <f t="shared" ref="W2254:X2254" si="590">STDEV(C2254:C2273)</f>
        <v>0.35045984828958332</v>
      </c>
      <c r="X2254" s="71">
        <f t="shared" si="590"/>
        <v>0.10697269695925569</v>
      </c>
      <c r="Y2254" s="71">
        <f t="shared" ref="Y2254:AE2254" si="591">STDEV(E2254:E2273)</f>
        <v>1.2158578301585661</v>
      </c>
      <c r="Z2254" s="71">
        <f t="shared" si="591"/>
        <v>0.92107545836375093</v>
      </c>
      <c r="AA2254" s="71">
        <f t="shared" si="591"/>
        <v>0.7163503994113789</v>
      </c>
      <c r="AB2254" s="71">
        <f t="shared" si="591"/>
        <v>3.9403446282620614E-3</v>
      </c>
      <c r="AC2254" s="71">
        <f t="shared" si="591"/>
        <v>0.33216356148582493</v>
      </c>
      <c r="AD2254" s="71">
        <f t="shared" si="591"/>
        <v>0.34880849820646909</v>
      </c>
      <c r="AE2254" s="71">
        <f t="shared" si="591"/>
        <v>13.063710281378315</v>
      </c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34"/>
      <c r="AY2254" s="34"/>
      <c r="AZ2254" s="34"/>
      <c r="BA2254" s="34"/>
      <c r="BB2254" s="34"/>
      <c r="BC2254" s="34"/>
      <c r="BD2254" s="34"/>
      <c r="BE2254" s="34"/>
      <c r="BF2254" s="34"/>
      <c r="BG2254" s="34"/>
      <c r="BH2254" s="34"/>
      <c r="BI2254" s="34"/>
      <c r="BJ2254" s="34"/>
      <c r="BK2254" s="34"/>
      <c r="BL2254" s="34"/>
      <c r="BM2254" s="34"/>
      <c r="BN2254" s="34"/>
      <c r="BO2254" s="34"/>
    </row>
    <row r="2255" spans="1:67" x14ac:dyDescent="0.25">
      <c r="A2255" s="2">
        <v>2254</v>
      </c>
      <c r="B2255" s="70">
        <v>43917.045424687502</v>
      </c>
      <c r="C2255" s="35">
        <v>27.93</v>
      </c>
      <c r="D2255" s="2">
        <v>969.9</v>
      </c>
      <c r="E2255" s="2">
        <v>39.14</v>
      </c>
      <c r="F2255" s="2">
        <v>367.31</v>
      </c>
      <c r="G2255" s="2">
        <v>261</v>
      </c>
      <c r="H2255" s="2">
        <v>0.01</v>
      </c>
      <c r="I2255" s="2">
        <v>27.79</v>
      </c>
      <c r="J2255" s="2">
        <v>27.61</v>
      </c>
      <c r="K2255" s="2">
        <v>581</v>
      </c>
      <c r="L2255" s="2">
        <v>549</v>
      </c>
      <c r="M2255" s="2">
        <v>1</v>
      </c>
    </row>
    <row r="2256" spans="1:67" x14ac:dyDescent="0.25">
      <c r="A2256" s="2">
        <v>2255</v>
      </c>
      <c r="B2256" s="70">
        <v>43917.04703613426</v>
      </c>
      <c r="C2256" s="35">
        <v>27.58</v>
      </c>
      <c r="D2256" s="2">
        <v>969.86</v>
      </c>
      <c r="E2256" s="2">
        <v>41.02</v>
      </c>
      <c r="F2256" s="2">
        <v>367.66</v>
      </c>
      <c r="G2256" s="2">
        <v>259</v>
      </c>
      <c r="H2256" s="2">
        <v>0.02</v>
      </c>
      <c r="I2256" s="2">
        <v>27.51</v>
      </c>
      <c r="J2256" s="2">
        <v>27.25</v>
      </c>
      <c r="K2256" s="2">
        <v>606</v>
      </c>
      <c r="L2256" s="2">
        <v>564</v>
      </c>
      <c r="M2256" s="2">
        <v>1</v>
      </c>
    </row>
    <row r="2257" spans="1:13" x14ac:dyDescent="0.25">
      <c r="A2257" s="2">
        <v>2256</v>
      </c>
      <c r="B2257" s="70">
        <v>43917.048664097223</v>
      </c>
      <c r="C2257" s="35">
        <v>27.43</v>
      </c>
      <c r="D2257" s="2">
        <v>969.85</v>
      </c>
      <c r="E2257" s="2">
        <v>41.54</v>
      </c>
      <c r="F2257" s="2">
        <v>367.77</v>
      </c>
      <c r="G2257" s="2">
        <v>260</v>
      </c>
      <c r="H2257" s="2">
        <v>0.01</v>
      </c>
      <c r="I2257" s="2">
        <v>27.39</v>
      </c>
      <c r="J2257" s="2">
        <v>27.11</v>
      </c>
      <c r="K2257" s="2">
        <v>596</v>
      </c>
      <c r="L2257" s="2">
        <v>559</v>
      </c>
      <c r="M2257" s="2">
        <v>1</v>
      </c>
    </row>
    <row r="2258" spans="1:13" x14ac:dyDescent="0.25">
      <c r="A2258" s="2">
        <v>2257</v>
      </c>
      <c r="B2258" s="70">
        <v>43917.05028116898</v>
      </c>
      <c r="C2258" s="35">
        <v>26.97</v>
      </c>
      <c r="D2258" s="2">
        <v>969.84</v>
      </c>
      <c r="E2258" s="2">
        <v>42.39</v>
      </c>
      <c r="F2258" s="2">
        <v>367.81</v>
      </c>
      <c r="G2258" s="2">
        <v>262</v>
      </c>
      <c r="H2258" s="2">
        <v>0.02</v>
      </c>
      <c r="I2258" s="2">
        <v>26.93</v>
      </c>
      <c r="J2258" s="2">
        <v>26.65</v>
      </c>
      <c r="K2258" s="2">
        <v>600</v>
      </c>
      <c r="L2258" s="2">
        <v>564</v>
      </c>
      <c r="M2258" s="2">
        <v>1</v>
      </c>
    </row>
    <row r="2259" spans="1:13" x14ac:dyDescent="0.25">
      <c r="A2259" s="2">
        <v>2258</v>
      </c>
      <c r="B2259" s="70">
        <v>43917.053516238426</v>
      </c>
      <c r="C2259" s="35">
        <v>27.29</v>
      </c>
      <c r="D2259" s="2">
        <v>969.74</v>
      </c>
      <c r="E2259" s="2">
        <v>42.5</v>
      </c>
      <c r="F2259" s="2">
        <v>368.74</v>
      </c>
      <c r="G2259" s="2">
        <v>261</v>
      </c>
      <c r="H2259" s="2">
        <v>0.02</v>
      </c>
      <c r="I2259" s="2">
        <v>27.19</v>
      </c>
      <c r="J2259" s="2">
        <v>26.97</v>
      </c>
      <c r="K2259" s="2">
        <v>606</v>
      </c>
      <c r="L2259" s="2">
        <v>559</v>
      </c>
      <c r="M2259" s="2">
        <v>1</v>
      </c>
    </row>
    <row r="2260" spans="1:13" x14ac:dyDescent="0.25">
      <c r="A2260" s="2">
        <v>2259</v>
      </c>
      <c r="B2260" s="70">
        <v>43917.055757349532</v>
      </c>
      <c r="C2260" s="35">
        <v>27.33</v>
      </c>
      <c r="D2260" s="2">
        <v>969.76</v>
      </c>
      <c r="E2260" s="2">
        <v>43.2</v>
      </c>
      <c r="F2260" s="2">
        <v>368.54</v>
      </c>
      <c r="G2260" s="2">
        <v>260</v>
      </c>
      <c r="H2260" s="2">
        <v>0.02</v>
      </c>
      <c r="I2260" s="2">
        <v>27.21</v>
      </c>
      <c r="J2260" s="2">
        <v>26.93</v>
      </c>
      <c r="K2260" s="2">
        <v>584</v>
      </c>
      <c r="L2260" s="2">
        <v>559</v>
      </c>
      <c r="M2260" s="2">
        <v>1</v>
      </c>
    </row>
    <row r="2261" spans="1:13" x14ac:dyDescent="0.25">
      <c r="A2261" s="2">
        <v>2260</v>
      </c>
      <c r="B2261" s="70">
        <v>43917.057370162038</v>
      </c>
      <c r="C2261" s="35">
        <v>27.56</v>
      </c>
      <c r="D2261" s="2">
        <v>969.79</v>
      </c>
      <c r="E2261" s="2">
        <v>41.67</v>
      </c>
      <c r="F2261" s="2">
        <v>368.31</v>
      </c>
      <c r="G2261" s="2">
        <v>261</v>
      </c>
      <c r="H2261" s="2">
        <v>0.02</v>
      </c>
      <c r="I2261" s="2">
        <v>27.33</v>
      </c>
      <c r="J2261" s="2">
        <v>27.11</v>
      </c>
      <c r="K2261" s="2">
        <v>600</v>
      </c>
      <c r="L2261" s="2">
        <v>569</v>
      </c>
      <c r="M2261" s="2">
        <v>1</v>
      </c>
    </row>
    <row r="2262" spans="1:13" x14ac:dyDescent="0.25">
      <c r="A2262" s="2">
        <v>2261</v>
      </c>
      <c r="B2262" s="70">
        <v>43917.058984398143</v>
      </c>
      <c r="C2262" s="35">
        <v>27.36</v>
      </c>
      <c r="D2262" s="2">
        <v>969.75</v>
      </c>
      <c r="E2262" s="2">
        <v>41.99</v>
      </c>
      <c r="F2262" s="2">
        <v>368.66</v>
      </c>
      <c r="G2262" s="2">
        <v>260</v>
      </c>
      <c r="H2262" s="2">
        <v>0.02</v>
      </c>
      <c r="I2262" s="2">
        <v>27.25</v>
      </c>
      <c r="J2262" s="2">
        <v>27.05</v>
      </c>
      <c r="K2262" s="2">
        <v>584</v>
      </c>
      <c r="L2262" s="2">
        <v>559</v>
      </c>
      <c r="M2262" s="2">
        <v>1</v>
      </c>
    </row>
    <row r="2263" spans="1:13" x14ac:dyDescent="0.25">
      <c r="A2263" s="2">
        <v>2262</v>
      </c>
      <c r="B2263" s="70">
        <v>43917.06221527778</v>
      </c>
      <c r="C2263" s="35">
        <v>27.5</v>
      </c>
      <c r="D2263" s="2">
        <v>969.71</v>
      </c>
      <c r="E2263" s="2">
        <v>39.840000000000003</v>
      </c>
      <c r="F2263" s="2">
        <v>368.96</v>
      </c>
      <c r="G2263" s="2">
        <v>261</v>
      </c>
      <c r="H2263" s="2">
        <v>0.02</v>
      </c>
      <c r="I2263" s="2">
        <v>27.37</v>
      </c>
      <c r="J2263" s="2">
        <v>27.25</v>
      </c>
      <c r="K2263" s="2">
        <v>584</v>
      </c>
      <c r="L2263" s="2">
        <v>559</v>
      </c>
      <c r="M2263" s="2">
        <v>1</v>
      </c>
    </row>
    <row r="2264" spans="1:13" x14ac:dyDescent="0.25">
      <c r="A2264" s="2">
        <v>2263</v>
      </c>
      <c r="B2264" s="70">
        <v>43917.064385787038</v>
      </c>
      <c r="C2264" s="35">
        <v>26.91</v>
      </c>
      <c r="D2264" s="2">
        <v>969.71</v>
      </c>
      <c r="E2264" s="2">
        <v>41.77</v>
      </c>
      <c r="F2264" s="2">
        <v>369.01</v>
      </c>
      <c r="G2264" s="2">
        <v>262</v>
      </c>
      <c r="H2264" s="2">
        <v>0.02</v>
      </c>
      <c r="I2264" s="2">
        <v>26.81</v>
      </c>
      <c r="J2264" s="2">
        <v>26.59</v>
      </c>
      <c r="K2264" s="2">
        <v>584</v>
      </c>
      <c r="L2264" s="2">
        <v>549</v>
      </c>
      <c r="M2264" s="2">
        <v>1</v>
      </c>
    </row>
    <row r="2265" spans="1:13" x14ac:dyDescent="0.25">
      <c r="A2265" s="2">
        <v>2264</v>
      </c>
      <c r="B2265" s="70">
        <v>43917.065998217593</v>
      </c>
      <c r="C2265" s="35">
        <v>27.06</v>
      </c>
      <c r="D2265" s="2">
        <v>969.69</v>
      </c>
      <c r="E2265" s="2">
        <v>42.77</v>
      </c>
      <c r="F2265" s="2">
        <v>369.12</v>
      </c>
      <c r="G2265" s="2">
        <v>261</v>
      </c>
      <c r="H2265" s="2">
        <v>0.02</v>
      </c>
      <c r="I2265" s="2">
        <v>26.85</v>
      </c>
      <c r="J2265" s="2">
        <v>26.53</v>
      </c>
      <c r="K2265" s="2">
        <v>581</v>
      </c>
      <c r="L2265" s="2">
        <v>564</v>
      </c>
      <c r="M2265" s="2">
        <v>1</v>
      </c>
    </row>
    <row r="2266" spans="1:13" x14ac:dyDescent="0.25">
      <c r="A2266" s="2">
        <v>2265</v>
      </c>
      <c r="B2266" s="70">
        <v>43917.067604201387</v>
      </c>
      <c r="C2266" s="35">
        <v>27.31</v>
      </c>
      <c r="D2266" s="2">
        <v>969.68</v>
      </c>
      <c r="E2266" s="2">
        <v>39.93</v>
      </c>
      <c r="F2266" s="2">
        <v>369.21</v>
      </c>
      <c r="G2266" s="2">
        <v>261</v>
      </c>
      <c r="H2266" s="2">
        <v>0.02</v>
      </c>
      <c r="I2266" s="2">
        <v>27.17</v>
      </c>
      <c r="J2266" s="2">
        <v>26.91</v>
      </c>
      <c r="K2266" s="2">
        <v>596</v>
      </c>
      <c r="L2266" s="2">
        <v>559</v>
      </c>
      <c r="M2266" s="2">
        <v>1</v>
      </c>
    </row>
    <row r="2267" spans="1:13" x14ac:dyDescent="0.25">
      <c r="A2267" s="2">
        <v>2266</v>
      </c>
      <c r="B2267" s="70">
        <v>43917.070843888891</v>
      </c>
      <c r="C2267" s="35">
        <v>26.95</v>
      </c>
      <c r="D2267" s="2">
        <v>969.63</v>
      </c>
      <c r="E2267" s="2">
        <v>41.88</v>
      </c>
      <c r="F2267" s="2">
        <v>369.69</v>
      </c>
      <c r="G2267" s="2">
        <v>261</v>
      </c>
      <c r="H2267" s="2">
        <v>0.02</v>
      </c>
      <c r="I2267" s="2">
        <v>26.81</v>
      </c>
      <c r="J2267" s="2">
        <v>26.53</v>
      </c>
      <c r="K2267" s="2">
        <v>590</v>
      </c>
      <c r="L2267" s="2">
        <v>569</v>
      </c>
      <c r="M2267" s="2">
        <v>1</v>
      </c>
    </row>
    <row r="2268" spans="1:13" x14ac:dyDescent="0.25">
      <c r="A2268" s="2">
        <v>2267</v>
      </c>
      <c r="B2268" s="70">
        <v>43917.073000706019</v>
      </c>
      <c r="C2268" s="35">
        <v>27.1</v>
      </c>
      <c r="D2268" s="2">
        <v>969.61</v>
      </c>
      <c r="E2268" s="2">
        <v>42.77</v>
      </c>
      <c r="F2268" s="2">
        <v>369.82</v>
      </c>
      <c r="G2268" s="2">
        <v>260</v>
      </c>
      <c r="H2268" s="2">
        <v>0.02</v>
      </c>
      <c r="I2268" s="2">
        <v>26.91</v>
      </c>
      <c r="J2268" s="2">
        <v>26.59</v>
      </c>
      <c r="K2268" s="2">
        <v>606</v>
      </c>
      <c r="L2268" s="2">
        <v>579</v>
      </c>
      <c r="M2268" s="2">
        <v>1</v>
      </c>
    </row>
    <row r="2269" spans="1:13" x14ac:dyDescent="0.25">
      <c r="A2269" s="2">
        <v>2268</v>
      </c>
      <c r="B2269" s="70">
        <v>43917.074610347219</v>
      </c>
      <c r="C2269" s="35">
        <v>27.28</v>
      </c>
      <c r="D2269" s="2">
        <v>969.59</v>
      </c>
      <c r="E2269" s="2">
        <v>41.5</v>
      </c>
      <c r="F2269" s="2">
        <v>370</v>
      </c>
      <c r="G2269" s="2">
        <v>261</v>
      </c>
      <c r="H2269" s="2">
        <v>0.02</v>
      </c>
      <c r="I2269" s="2">
        <v>27.11</v>
      </c>
      <c r="J2269" s="2">
        <v>26.87</v>
      </c>
      <c r="K2269" s="2">
        <v>596</v>
      </c>
      <c r="L2269" s="2">
        <v>579</v>
      </c>
      <c r="M2269" s="2">
        <v>1</v>
      </c>
    </row>
    <row r="2270" spans="1:13" x14ac:dyDescent="0.25">
      <c r="A2270" s="2">
        <v>2269</v>
      </c>
      <c r="B2270" s="70">
        <v>43917.076221331023</v>
      </c>
      <c r="C2270" s="35">
        <v>27.04</v>
      </c>
      <c r="D2270" s="2">
        <v>969.59</v>
      </c>
      <c r="E2270" s="2">
        <v>41.31</v>
      </c>
      <c r="F2270" s="2">
        <v>370.02</v>
      </c>
      <c r="G2270" s="2">
        <v>261</v>
      </c>
      <c r="H2270" s="2">
        <v>0.03</v>
      </c>
      <c r="I2270" s="2">
        <v>26.91</v>
      </c>
      <c r="J2270" s="2">
        <v>26.61</v>
      </c>
      <c r="K2270" s="2">
        <v>612</v>
      </c>
      <c r="L2270" s="2">
        <v>589</v>
      </c>
      <c r="M2270" s="2">
        <v>1</v>
      </c>
    </row>
    <row r="2271" spans="1:13" x14ac:dyDescent="0.25">
      <c r="A2271" s="2">
        <v>2270</v>
      </c>
      <c r="B2271" s="70">
        <v>43917.079458148146</v>
      </c>
      <c r="C2271" s="35">
        <v>27.48</v>
      </c>
      <c r="D2271" s="2">
        <v>969.55</v>
      </c>
      <c r="E2271" s="2">
        <v>41.09</v>
      </c>
      <c r="F2271" s="2">
        <v>370.32</v>
      </c>
      <c r="G2271" s="2">
        <v>261</v>
      </c>
      <c r="H2271" s="2">
        <v>0.02</v>
      </c>
      <c r="I2271" s="2">
        <v>27.25</v>
      </c>
      <c r="J2271" s="2">
        <v>26.99</v>
      </c>
      <c r="K2271" s="2">
        <v>615</v>
      </c>
      <c r="L2271" s="2">
        <v>574</v>
      </c>
      <c r="M2271" s="2">
        <v>1</v>
      </c>
    </row>
    <row r="2272" spans="1:13" x14ac:dyDescent="0.25">
      <c r="A2272" s="2">
        <v>2271</v>
      </c>
      <c r="B2272" s="70">
        <v>43917.081616412033</v>
      </c>
      <c r="C2272" s="35">
        <v>27.11</v>
      </c>
      <c r="D2272" s="2">
        <v>969.58</v>
      </c>
      <c r="E2272" s="2">
        <v>40.92</v>
      </c>
      <c r="F2272" s="2">
        <v>370.07</v>
      </c>
      <c r="G2272" s="2">
        <v>260</v>
      </c>
      <c r="H2272" s="2">
        <v>0.02</v>
      </c>
      <c r="I2272" s="2">
        <v>27.05</v>
      </c>
      <c r="J2272" s="2">
        <v>26.87</v>
      </c>
      <c r="K2272" s="2">
        <v>621</v>
      </c>
      <c r="L2272" s="2">
        <v>584</v>
      </c>
      <c r="M2272" s="2">
        <v>1</v>
      </c>
    </row>
    <row r="2273" spans="1:67" x14ac:dyDescent="0.25">
      <c r="A2273" s="2">
        <v>2272</v>
      </c>
      <c r="B2273" s="70">
        <v>43917.08322601852</v>
      </c>
      <c r="C2273" s="35">
        <v>26.59</v>
      </c>
      <c r="D2273" s="2">
        <v>969.61</v>
      </c>
      <c r="E2273" s="2">
        <v>43.35</v>
      </c>
      <c r="F2273" s="2">
        <v>369.85</v>
      </c>
      <c r="G2273" s="2">
        <v>261</v>
      </c>
      <c r="H2273" s="2">
        <v>0.02</v>
      </c>
      <c r="I2273" s="2">
        <v>26.49</v>
      </c>
      <c r="J2273" s="2">
        <v>26.21</v>
      </c>
      <c r="K2273" s="2">
        <v>621</v>
      </c>
      <c r="L2273" s="2">
        <v>589</v>
      </c>
      <c r="M2273" s="2">
        <v>1</v>
      </c>
    </row>
    <row r="2274" spans="1:67" s="45" customFormat="1" x14ac:dyDescent="0.25">
      <c r="A2274" s="43">
        <v>2273</v>
      </c>
      <c r="B2274" s="46">
        <v>43917.084835740738</v>
      </c>
      <c r="C2274" s="35">
        <v>26.92</v>
      </c>
      <c r="D2274" s="43">
        <v>969.6</v>
      </c>
      <c r="E2274" s="43">
        <v>43.09</v>
      </c>
      <c r="F2274" s="43">
        <v>369.89</v>
      </c>
      <c r="G2274" s="43">
        <v>262</v>
      </c>
      <c r="H2274" s="43">
        <v>0.02</v>
      </c>
      <c r="I2274" s="43">
        <v>26.65</v>
      </c>
      <c r="J2274" s="43">
        <v>26.37</v>
      </c>
      <c r="K2274" s="43">
        <v>621</v>
      </c>
      <c r="L2274" s="43">
        <v>589</v>
      </c>
      <c r="M2274" s="2">
        <v>1</v>
      </c>
      <c r="N2274" s="76">
        <f t="shared" ref="N2274:O2274" si="592">AVERAGE(C2274:C2292)</f>
        <v>27.624736842105264</v>
      </c>
      <c r="O2274" s="76">
        <f t="shared" si="592"/>
        <v>969.51052631578955</v>
      </c>
      <c r="P2274" s="76">
        <f t="shared" ref="P2274:V2274" si="593">AVERAGE(E2274:E2292)</f>
        <v>40.912105263157898</v>
      </c>
      <c r="Q2274" s="76">
        <f t="shared" si="593"/>
        <v>370.68789473684211</v>
      </c>
      <c r="R2274" s="76">
        <f t="shared" si="593"/>
        <v>260.78947368421052</v>
      </c>
      <c r="S2274" s="76">
        <f t="shared" si="593"/>
        <v>2.0000000000000004E-2</v>
      </c>
      <c r="T2274" s="76">
        <f t="shared" si="593"/>
        <v>27.595263157894738</v>
      </c>
      <c r="U2274" s="76">
        <f t="shared" si="593"/>
        <v>27.273157894736851</v>
      </c>
      <c r="V2274" s="76">
        <f t="shared" si="593"/>
        <v>616.21052631578948</v>
      </c>
      <c r="W2274" s="71">
        <f t="shared" ref="W2274:X2274" si="594">STDEV(D2274:D2292)</f>
        <v>9.0460162147051631E-2</v>
      </c>
      <c r="X2274" s="71">
        <f t="shared" si="594"/>
        <v>3.3227775846711411</v>
      </c>
      <c r="Y2274" s="71">
        <f>STDEV(F2274:F2292)</f>
        <v>0.77518154825082075</v>
      </c>
      <c r="Z2274" s="71">
        <f>STDEV(G2274:G2292)</f>
        <v>1.0316624861746779</v>
      </c>
      <c r="AA2274" s="71" t="e">
        <f>STDEV(#REF!)</f>
        <v>#REF!</v>
      </c>
      <c r="AB2274" s="71">
        <f>STDEV(I2274:I2292)</f>
        <v>1.3068000289981152</v>
      </c>
      <c r="AC2274" s="71">
        <f>STDEV(J2274:J2292)</f>
        <v>1.281132539901833</v>
      </c>
      <c r="AD2274" s="71" t="e">
        <f>STDEV(#REF!)</f>
        <v>#REF!</v>
      </c>
      <c r="AE2274" s="71">
        <f>STDEV(L2274:L2292)</f>
        <v>9.0159053737049799</v>
      </c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34"/>
      <c r="AY2274" s="34"/>
      <c r="AZ2274" s="34"/>
      <c r="BA2274" s="34"/>
      <c r="BB2274" s="34"/>
      <c r="BC2274" s="34"/>
      <c r="BD2274" s="34"/>
      <c r="BE2274" s="34"/>
      <c r="BF2274" s="34"/>
      <c r="BG2274" s="34"/>
      <c r="BH2274" s="34"/>
      <c r="BI2274" s="34"/>
      <c r="BJ2274" s="34"/>
      <c r="BK2274" s="34"/>
      <c r="BL2274" s="34"/>
      <c r="BM2274" s="34"/>
      <c r="BN2274" s="34"/>
      <c r="BO2274" s="34"/>
    </row>
    <row r="2275" spans="1:67" x14ac:dyDescent="0.25">
      <c r="A2275" s="2">
        <v>2274</v>
      </c>
      <c r="B2275" s="70">
        <v>43917.088076550921</v>
      </c>
      <c r="C2275" s="35">
        <v>27.1</v>
      </c>
      <c r="D2275" s="2">
        <v>969.62</v>
      </c>
      <c r="E2275" s="2">
        <v>41.82</v>
      </c>
      <c r="F2275" s="2">
        <v>369.72</v>
      </c>
      <c r="G2275" s="2">
        <v>261</v>
      </c>
      <c r="H2275" s="2">
        <v>0.02</v>
      </c>
      <c r="I2275" s="2">
        <v>26.89</v>
      </c>
      <c r="J2275" s="2">
        <v>26.65</v>
      </c>
      <c r="K2275" s="2">
        <v>621</v>
      </c>
      <c r="L2275" s="2">
        <v>579</v>
      </c>
      <c r="M2275" s="2">
        <v>1</v>
      </c>
    </row>
    <row r="2276" spans="1:67" x14ac:dyDescent="0.25">
      <c r="A2276" s="2">
        <v>2275</v>
      </c>
      <c r="B2276" s="70">
        <v>43917.090247280095</v>
      </c>
      <c r="C2276" s="35">
        <v>26.9</v>
      </c>
      <c r="D2276" s="2">
        <v>969.67</v>
      </c>
      <c r="E2276" s="2">
        <v>42.22</v>
      </c>
      <c r="F2276" s="2">
        <v>369.35</v>
      </c>
      <c r="G2276" s="2">
        <v>261</v>
      </c>
      <c r="H2276" s="2">
        <v>0.02</v>
      </c>
      <c r="I2276" s="2">
        <v>26.79</v>
      </c>
      <c r="J2276" s="2">
        <v>26.55</v>
      </c>
      <c r="K2276" s="2">
        <v>621</v>
      </c>
      <c r="L2276" s="2">
        <v>584</v>
      </c>
      <c r="M2276" s="2">
        <v>1</v>
      </c>
    </row>
    <row r="2277" spans="1:67" x14ac:dyDescent="0.25">
      <c r="A2277" s="2">
        <v>2276</v>
      </c>
      <c r="B2277" s="70">
        <v>43917.091856354164</v>
      </c>
      <c r="C2277" s="35">
        <v>26.95</v>
      </c>
      <c r="D2277" s="2">
        <v>969.62</v>
      </c>
      <c r="E2277" s="2">
        <v>43.69</v>
      </c>
      <c r="F2277" s="2">
        <v>369.75</v>
      </c>
      <c r="G2277" s="2">
        <v>259</v>
      </c>
      <c r="H2277" s="2">
        <v>0.02</v>
      </c>
      <c r="I2277" s="2">
        <v>26.79</v>
      </c>
      <c r="J2277" s="2">
        <v>26.53</v>
      </c>
      <c r="K2277" s="2">
        <v>612</v>
      </c>
      <c r="L2277" s="2">
        <v>584</v>
      </c>
      <c r="M2277" s="2">
        <v>1</v>
      </c>
    </row>
    <row r="2278" spans="1:67" x14ac:dyDescent="0.25">
      <c r="A2278" s="2">
        <v>2277</v>
      </c>
      <c r="B2278" s="70">
        <v>43917.093462731485</v>
      </c>
      <c r="C2278" s="35">
        <v>27.21</v>
      </c>
      <c r="D2278" s="2">
        <v>969.67</v>
      </c>
      <c r="E2278" s="2">
        <v>42.84</v>
      </c>
      <c r="F2278" s="2">
        <v>369.36</v>
      </c>
      <c r="G2278" s="2">
        <v>259</v>
      </c>
      <c r="H2278" s="2">
        <v>0.02</v>
      </c>
      <c r="I2278" s="2">
        <v>26.95</v>
      </c>
      <c r="J2278" s="2">
        <v>26.71</v>
      </c>
      <c r="K2278" s="2">
        <v>596</v>
      </c>
      <c r="L2278" s="2">
        <v>574</v>
      </c>
      <c r="M2278" s="2">
        <v>1</v>
      </c>
    </row>
    <row r="2279" spans="1:67" x14ac:dyDescent="0.25">
      <c r="A2279" s="2">
        <v>2278</v>
      </c>
      <c r="B2279" s="70">
        <v>43917.096700601847</v>
      </c>
      <c r="C2279" s="35">
        <v>27.34</v>
      </c>
      <c r="D2279" s="2">
        <v>969.57</v>
      </c>
      <c r="E2279" s="2">
        <v>40.33</v>
      </c>
      <c r="F2279" s="2">
        <v>370.15</v>
      </c>
      <c r="G2279" s="2">
        <v>261</v>
      </c>
      <c r="H2279" s="2">
        <v>0.02</v>
      </c>
      <c r="I2279" s="2">
        <v>27.15</v>
      </c>
      <c r="J2279" s="2">
        <v>26.87</v>
      </c>
      <c r="K2279" s="2">
        <v>637</v>
      </c>
      <c r="L2279" s="2">
        <v>584</v>
      </c>
      <c r="M2279" s="2">
        <v>1</v>
      </c>
    </row>
    <row r="2280" spans="1:67" x14ac:dyDescent="0.25">
      <c r="A2280" s="2">
        <v>2279</v>
      </c>
      <c r="B2280" s="70">
        <v>43917.09885988426</v>
      </c>
      <c r="C2280" s="35">
        <v>27.01</v>
      </c>
      <c r="D2280" s="2">
        <v>969.52</v>
      </c>
      <c r="E2280" s="2">
        <v>41.19</v>
      </c>
      <c r="F2280" s="2">
        <v>370.64</v>
      </c>
      <c r="G2280" s="2">
        <v>260</v>
      </c>
      <c r="H2280" s="2">
        <v>0.02</v>
      </c>
      <c r="I2280" s="2">
        <v>26.91</v>
      </c>
      <c r="J2280" s="2">
        <v>26.65</v>
      </c>
      <c r="K2280" s="2">
        <v>596</v>
      </c>
      <c r="L2280" s="2">
        <v>579</v>
      </c>
      <c r="M2280" s="2">
        <v>1</v>
      </c>
    </row>
    <row r="2281" spans="1:67" x14ac:dyDescent="0.25">
      <c r="A2281" s="2">
        <v>2280</v>
      </c>
      <c r="B2281" s="70">
        <v>43917.1004687963</v>
      </c>
      <c r="C2281" s="35">
        <v>26.51</v>
      </c>
      <c r="D2281" s="2">
        <v>969.52</v>
      </c>
      <c r="E2281" s="2">
        <v>43.44</v>
      </c>
      <c r="F2281" s="2">
        <v>370.58</v>
      </c>
      <c r="G2281" s="2">
        <v>262</v>
      </c>
      <c r="H2281" s="2">
        <v>0.02</v>
      </c>
      <c r="I2281" s="2">
        <v>26.41</v>
      </c>
      <c r="J2281" s="2">
        <v>26.17</v>
      </c>
      <c r="K2281" s="2">
        <v>615</v>
      </c>
      <c r="L2281" s="2">
        <v>584</v>
      </c>
      <c r="M2281" s="2">
        <v>1</v>
      </c>
    </row>
    <row r="2282" spans="1:67" x14ac:dyDescent="0.25">
      <c r="A2282" s="2">
        <v>2281</v>
      </c>
      <c r="B2282" s="70">
        <v>43917.102079363423</v>
      </c>
      <c r="C2282" s="35">
        <v>26.56</v>
      </c>
      <c r="D2282" s="2">
        <v>969.49</v>
      </c>
      <c r="E2282" s="2">
        <v>45.31</v>
      </c>
      <c r="F2282" s="2">
        <v>370.86</v>
      </c>
      <c r="G2282" s="2">
        <v>260</v>
      </c>
      <c r="H2282" s="2">
        <v>0.02</v>
      </c>
      <c r="I2282" s="2">
        <v>26.39</v>
      </c>
      <c r="J2282" s="2">
        <v>26.09</v>
      </c>
      <c r="K2282" s="2">
        <v>615</v>
      </c>
      <c r="L2282" s="2">
        <v>579</v>
      </c>
      <c r="M2282" s="2">
        <v>1</v>
      </c>
    </row>
    <row r="2283" spans="1:67" x14ac:dyDescent="0.25">
      <c r="A2283" s="2">
        <v>2282</v>
      </c>
      <c r="B2283" s="70">
        <v>43917.105316608795</v>
      </c>
      <c r="C2283" s="35">
        <v>26.83</v>
      </c>
      <c r="D2283" s="2">
        <v>969.47</v>
      </c>
      <c r="E2283" s="2">
        <v>43.87</v>
      </c>
      <c r="F2283" s="2">
        <v>371</v>
      </c>
      <c r="G2283" s="2">
        <v>261</v>
      </c>
      <c r="H2283" s="2">
        <v>0.02</v>
      </c>
      <c r="I2283" s="2">
        <v>26.67</v>
      </c>
      <c r="J2283" s="2">
        <v>26.37</v>
      </c>
      <c r="K2283" s="2">
        <v>612</v>
      </c>
      <c r="L2283" s="2">
        <v>579</v>
      </c>
      <c r="M2283" s="2">
        <v>1</v>
      </c>
    </row>
    <row r="2284" spans="1:67" x14ac:dyDescent="0.25">
      <c r="A2284" s="2">
        <v>2283</v>
      </c>
      <c r="B2284" s="70">
        <v>43917.107475115743</v>
      </c>
      <c r="C2284" s="35">
        <v>26.74</v>
      </c>
      <c r="D2284" s="2">
        <v>969.47</v>
      </c>
      <c r="E2284" s="2">
        <v>43.82</v>
      </c>
      <c r="F2284" s="2">
        <v>371.05</v>
      </c>
      <c r="G2284" s="2">
        <v>261</v>
      </c>
      <c r="H2284" s="2">
        <v>0.02</v>
      </c>
      <c r="I2284" s="2">
        <v>26.61</v>
      </c>
      <c r="J2284" s="2">
        <v>26.35</v>
      </c>
      <c r="K2284" s="2">
        <v>615</v>
      </c>
      <c r="L2284" s="2">
        <v>584</v>
      </c>
      <c r="M2284" s="2">
        <v>1</v>
      </c>
    </row>
    <row r="2285" spans="1:67" x14ac:dyDescent="0.25">
      <c r="A2285" s="2">
        <v>2284</v>
      </c>
      <c r="B2285" s="70">
        <v>43917.109084432872</v>
      </c>
      <c r="C2285" s="35">
        <v>26.8</v>
      </c>
      <c r="D2285" s="2">
        <v>969.45</v>
      </c>
      <c r="E2285" s="2">
        <v>44.45</v>
      </c>
      <c r="F2285" s="2">
        <v>371.23</v>
      </c>
      <c r="G2285" s="2">
        <v>260</v>
      </c>
      <c r="H2285" s="2">
        <v>0.02</v>
      </c>
      <c r="I2285" s="2">
        <v>26.65</v>
      </c>
      <c r="J2285" s="2">
        <v>26.35</v>
      </c>
      <c r="K2285" s="2">
        <v>596</v>
      </c>
      <c r="L2285" s="2">
        <v>559</v>
      </c>
      <c r="M2285" s="2">
        <v>1</v>
      </c>
    </row>
    <row r="2286" spans="1:67" x14ac:dyDescent="0.25">
      <c r="A2286" s="2">
        <v>2285</v>
      </c>
      <c r="B2286" s="70">
        <v>43917.110694872681</v>
      </c>
      <c r="C2286" s="35">
        <v>27.17</v>
      </c>
      <c r="D2286" s="2">
        <v>969.45</v>
      </c>
      <c r="E2286" s="2">
        <v>40.85</v>
      </c>
      <c r="F2286" s="2">
        <v>371.22</v>
      </c>
      <c r="G2286" s="2">
        <v>261</v>
      </c>
      <c r="H2286" s="2">
        <v>0.02</v>
      </c>
      <c r="I2286" s="2">
        <v>27.17</v>
      </c>
      <c r="J2286" s="2">
        <v>26.41</v>
      </c>
      <c r="K2286" s="2">
        <v>615</v>
      </c>
      <c r="L2286" s="2">
        <v>579</v>
      </c>
      <c r="M2286" s="2">
        <v>1</v>
      </c>
    </row>
    <row r="2287" spans="1:67" x14ac:dyDescent="0.25">
      <c r="A2287" s="2">
        <v>2286</v>
      </c>
      <c r="B2287" s="70">
        <v>43917.113932939814</v>
      </c>
      <c r="C2287" s="35">
        <v>30.21</v>
      </c>
      <c r="D2287" s="2">
        <v>969.46</v>
      </c>
      <c r="E2287" s="2">
        <v>35.880000000000003</v>
      </c>
      <c r="F2287" s="2">
        <v>371.16</v>
      </c>
      <c r="G2287" s="2">
        <v>261</v>
      </c>
      <c r="H2287" s="2">
        <v>0.02</v>
      </c>
      <c r="I2287" s="2">
        <v>30.29</v>
      </c>
      <c r="J2287" s="2">
        <v>30.17</v>
      </c>
      <c r="K2287" s="2">
        <v>637</v>
      </c>
      <c r="L2287" s="2">
        <v>594</v>
      </c>
      <c r="M2287" s="2">
        <v>1</v>
      </c>
    </row>
    <row r="2288" spans="1:67" x14ac:dyDescent="0.25">
      <c r="A2288" s="2">
        <v>2287</v>
      </c>
      <c r="B2288" s="70">
        <v>43917.116093715274</v>
      </c>
      <c r="C2288" s="35">
        <v>28.54</v>
      </c>
      <c r="D2288" s="2">
        <v>969.49</v>
      </c>
      <c r="E2288" s="2">
        <v>38.54</v>
      </c>
      <c r="F2288" s="2">
        <v>370.84</v>
      </c>
      <c r="G2288" s="2">
        <v>260</v>
      </c>
      <c r="H2288" s="2">
        <v>0.02</v>
      </c>
      <c r="I2288" s="2">
        <v>28.67</v>
      </c>
      <c r="J2288" s="2">
        <v>28.53</v>
      </c>
      <c r="K2288" s="2">
        <v>621</v>
      </c>
      <c r="L2288" s="2">
        <v>599</v>
      </c>
      <c r="M2288" s="2">
        <v>1</v>
      </c>
    </row>
    <row r="2289" spans="1:67" x14ac:dyDescent="0.25">
      <c r="A2289" s="2">
        <v>2288</v>
      </c>
      <c r="B2289" s="70">
        <v>43917.117702291667</v>
      </c>
      <c r="C2289" s="35">
        <v>29.89</v>
      </c>
      <c r="D2289" s="2">
        <v>969.46</v>
      </c>
      <c r="E2289" s="2">
        <v>33.26</v>
      </c>
      <c r="F2289" s="2">
        <v>371.1</v>
      </c>
      <c r="G2289" s="2">
        <v>261</v>
      </c>
      <c r="H2289" s="2">
        <v>0.02</v>
      </c>
      <c r="I2289" s="2">
        <v>30.07</v>
      </c>
      <c r="J2289" s="2">
        <v>29.35</v>
      </c>
      <c r="K2289" s="2">
        <v>615</v>
      </c>
      <c r="L2289" s="2">
        <v>589</v>
      </c>
      <c r="M2289" s="2">
        <v>1</v>
      </c>
    </row>
    <row r="2290" spans="1:67" x14ac:dyDescent="0.25">
      <c r="A2290" s="2">
        <v>2289</v>
      </c>
      <c r="B2290" s="70">
        <v>43917.119311562499</v>
      </c>
      <c r="C2290" s="35">
        <v>28.82</v>
      </c>
      <c r="D2290" s="2">
        <v>969.4</v>
      </c>
      <c r="E2290" s="2">
        <v>37.22</v>
      </c>
      <c r="F2290" s="2">
        <v>371.68</v>
      </c>
      <c r="G2290" s="2">
        <v>262</v>
      </c>
      <c r="H2290" s="2">
        <v>0.02</v>
      </c>
      <c r="I2290" s="2">
        <v>29.21</v>
      </c>
      <c r="J2290" s="2">
        <v>28.95</v>
      </c>
      <c r="K2290" s="2">
        <v>646</v>
      </c>
      <c r="L2290" s="2">
        <v>599</v>
      </c>
      <c r="M2290" s="2">
        <v>1</v>
      </c>
    </row>
    <row r="2291" spans="1:67" x14ac:dyDescent="0.25">
      <c r="A2291" s="2">
        <v>2290</v>
      </c>
      <c r="B2291" s="70">
        <v>43917.122550451386</v>
      </c>
      <c r="C2291" s="35">
        <v>28.54</v>
      </c>
      <c r="D2291" s="2">
        <v>969.37</v>
      </c>
      <c r="E2291" s="2">
        <v>38.49</v>
      </c>
      <c r="F2291" s="2">
        <v>371.88</v>
      </c>
      <c r="G2291" s="2">
        <v>263</v>
      </c>
      <c r="H2291" s="2">
        <v>0.02</v>
      </c>
      <c r="I2291" s="2">
        <v>29.01</v>
      </c>
      <c r="J2291" s="2">
        <v>28.79</v>
      </c>
      <c r="K2291" s="2">
        <v>596</v>
      </c>
      <c r="L2291" s="2">
        <v>579</v>
      </c>
      <c r="M2291" s="2">
        <v>1</v>
      </c>
    </row>
    <row r="2292" spans="1:67" x14ac:dyDescent="0.25">
      <c r="A2292" s="2">
        <v>2291</v>
      </c>
      <c r="B2292" s="70">
        <v>43917.124709421296</v>
      </c>
      <c r="C2292" s="35">
        <v>28.83</v>
      </c>
      <c r="D2292" s="2">
        <v>969.4</v>
      </c>
      <c r="E2292" s="2">
        <v>37.020000000000003</v>
      </c>
      <c r="F2292" s="2">
        <v>371.61</v>
      </c>
      <c r="G2292" s="2">
        <v>260</v>
      </c>
      <c r="H2292" s="2">
        <v>0.02</v>
      </c>
      <c r="I2292" s="2">
        <v>29.03</v>
      </c>
      <c r="J2292" s="2">
        <v>28.33</v>
      </c>
      <c r="K2292" s="2">
        <v>621</v>
      </c>
      <c r="L2292" s="2">
        <v>584</v>
      </c>
      <c r="M2292" s="2">
        <v>1</v>
      </c>
    </row>
    <row r="2293" spans="1:67" s="45" customFormat="1" x14ac:dyDescent="0.25">
      <c r="A2293" s="43">
        <v>2292</v>
      </c>
      <c r="B2293" s="46">
        <v>43917.126320578704</v>
      </c>
      <c r="C2293" s="35">
        <v>28.75</v>
      </c>
      <c r="D2293" s="43">
        <v>969.4</v>
      </c>
      <c r="E2293" s="43">
        <v>38.82</v>
      </c>
      <c r="F2293" s="43">
        <v>371.68</v>
      </c>
      <c r="G2293" s="43">
        <v>262</v>
      </c>
      <c r="H2293" s="43">
        <v>0.02</v>
      </c>
      <c r="I2293" s="43">
        <v>28.77</v>
      </c>
      <c r="J2293" s="43">
        <v>28.75</v>
      </c>
      <c r="K2293" s="43">
        <v>631</v>
      </c>
      <c r="L2293" s="43">
        <v>589</v>
      </c>
      <c r="M2293" s="2">
        <v>1</v>
      </c>
      <c r="N2293" s="76">
        <f t="shared" ref="N2293:O2293" si="595">AVERAGE(C2293:C2311)</f>
        <v>28.376315789473676</v>
      </c>
      <c r="O2293" s="76">
        <f t="shared" si="595"/>
        <v>969.22631578947369</v>
      </c>
      <c r="P2293" s="76">
        <f t="shared" ref="P2293:V2293" si="596">AVERAGE(E2293:E2311)</f>
        <v>38.759473684210526</v>
      </c>
      <c r="Q2293" s="76">
        <f t="shared" si="596"/>
        <v>373.15473684210525</v>
      </c>
      <c r="R2293" s="76">
        <f t="shared" si="596"/>
        <v>260.31578947368422</v>
      </c>
      <c r="S2293" s="76">
        <f t="shared" si="596"/>
        <v>1.7894736842105269E-2</v>
      </c>
      <c r="T2293" s="76">
        <f t="shared" si="596"/>
        <v>28.524736842105259</v>
      </c>
      <c r="U2293" s="76">
        <f t="shared" si="596"/>
        <v>28.161578947368419</v>
      </c>
      <c r="V2293" s="76">
        <f t="shared" si="596"/>
        <v>620.21052631578948</v>
      </c>
      <c r="W2293" s="71">
        <f t="shared" ref="W2293:X2293" si="597">STDEV(C2293:C2311)</f>
        <v>0.69161815513664771</v>
      </c>
      <c r="X2293" s="71">
        <f t="shared" si="597"/>
        <v>8.8204971283168412E-2</v>
      </c>
      <c r="Y2293" s="71">
        <f t="shared" ref="Y2293:AE2293" si="598">STDEV(E2293:E2311)</f>
        <v>1.8305174547233312</v>
      </c>
      <c r="Z2293" s="71">
        <f t="shared" si="598"/>
        <v>0.7595127708753906</v>
      </c>
      <c r="AA2293" s="71">
        <f t="shared" si="598"/>
        <v>0.82006988719440288</v>
      </c>
      <c r="AB2293" s="71">
        <f t="shared" si="598"/>
        <v>4.1885390829169552E-3</v>
      </c>
      <c r="AC2293" s="71">
        <f t="shared" si="598"/>
        <v>0.68976137919857305</v>
      </c>
      <c r="AD2293" s="71">
        <f t="shared" si="598"/>
        <v>0.70102514741622635</v>
      </c>
      <c r="AE2293" s="71">
        <f t="shared" si="598"/>
        <v>7.8214729173277338</v>
      </c>
      <c r="AF2293" s="141"/>
      <c r="AG2293" s="141"/>
      <c r="AH2293" s="141"/>
      <c r="AI2293" s="141"/>
      <c r="AJ2293" s="141"/>
      <c r="AK2293" s="141"/>
      <c r="AL2293" s="141"/>
      <c r="AM2293" s="141"/>
      <c r="AN2293" s="141"/>
      <c r="AO2293" s="140"/>
      <c r="AP2293" s="140"/>
      <c r="AQ2293" s="140"/>
      <c r="AR2293" s="140"/>
      <c r="AS2293" s="140"/>
      <c r="AT2293" s="140"/>
      <c r="AU2293" s="140"/>
      <c r="AV2293" s="140"/>
      <c r="AW2293" s="140"/>
      <c r="AX2293" s="34"/>
      <c r="AY2293" s="34"/>
      <c r="AZ2293" s="34"/>
      <c r="BA2293" s="34"/>
      <c r="BB2293" s="34"/>
      <c r="BC2293" s="34"/>
      <c r="BD2293" s="34"/>
      <c r="BE2293" s="34"/>
      <c r="BF2293" s="34"/>
      <c r="BG2293" s="34"/>
      <c r="BH2293" s="34"/>
      <c r="BI2293" s="34"/>
      <c r="BJ2293" s="34"/>
      <c r="BK2293" s="34"/>
      <c r="BL2293" s="34"/>
      <c r="BM2293" s="34"/>
      <c r="BN2293" s="34"/>
      <c r="BO2293" s="34"/>
    </row>
    <row r="2294" spans="1:67" x14ac:dyDescent="0.25">
      <c r="A2294" s="2">
        <v>2293</v>
      </c>
      <c r="B2294" s="70">
        <v>43917.127930196759</v>
      </c>
      <c r="C2294" s="35">
        <v>28.15</v>
      </c>
      <c r="D2294" s="2">
        <v>969.37</v>
      </c>
      <c r="E2294" s="2">
        <v>37.14</v>
      </c>
      <c r="F2294" s="2">
        <v>371.87</v>
      </c>
      <c r="G2294" s="2">
        <v>261</v>
      </c>
      <c r="H2294" s="2">
        <v>0.02</v>
      </c>
      <c r="I2294" s="2">
        <v>28.21</v>
      </c>
      <c r="J2294" s="2">
        <v>27.47</v>
      </c>
      <c r="K2294" s="2">
        <v>628</v>
      </c>
      <c r="L2294" s="2">
        <v>589</v>
      </c>
      <c r="M2294" s="2">
        <v>1</v>
      </c>
    </row>
    <row r="2295" spans="1:67" x14ac:dyDescent="0.25">
      <c r="A2295" s="2">
        <v>2294</v>
      </c>
      <c r="B2295" s="70">
        <v>43917.131169224536</v>
      </c>
      <c r="C2295" s="35">
        <v>29.15</v>
      </c>
      <c r="D2295" s="2">
        <v>969.28</v>
      </c>
      <c r="E2295" s="2">
        <v>35.299999999999997</v>
      </c>
      <c r="F2295" s="2">
        <v>372.7</v>
      </c>
      <c r="G2295" s="2">
        <v>260</v>
      </c>
      <c r="H2295" s="2">
        <v>0.02</v>
      </c>
      <c r="I2295" s="2">
        <v>29.33</v>
      </c>
      <c r="J2295" s="2">
        <v>28.57</v>
      </c>
      <c r="K2295" s="2">
        <v>621</v>
      </c>
      <c r="L2295" s="2">
        <v>584</v>
      </c>
      <c r="M2295" s="2">
        <v>1</v>
      </c>
    </row>
    <row r="2296" spans="1:67" x14ac:dyDescent="0.25">
      <c r="A2296" s="2">
        <v>2295</v>
      </c>
      <c r="B2296" s="70">
        <v>43917.133327372685</v>
      </c>
      <c r="C2296" s="35">
        <v>29.09</v>
      </c>
      <c r="D2296" s="2">
        <v>969.32</v>
      </c>
      <c r="E2296" s="2">
        <v>37.130000000000003</v>
      </c>
      <c r="F2296" s="2">
        <v>372.33</v>
      </c>
      <c r="G2296" s="2">
        <v>260</v>
      </c>
      <c r="H2296" s="2">
        <v>0.02</v>
      </c>
      <c r="I2296" s="2">
        <v>29.33</v>
      </c>
      <c r="J2296" s="2">
        <v>29.17</v>
      </c>
      <c r="K2296" s="2">
        <v>621</v>
      </c>
      <c r="L2296" s="2">
        <v>584</v>
      </c>
      <c r="M2296" s="2">
        <v>1</v>
      </c>
    </row>
    <row r="2297" spans="1:67" x14ac:dyDescent="0.25">
      <c r="A2297" s="2">
        <v>2296</v>
      </c>
      <c r="B2297" s="70">
        <v>43917.134939328709</v>
      </c>
      <c r="C2297" s="35">
        <v>27.24</v>
      </c>
      <c r="D2297" s="2">
        <v>969.28</v>
      </c>
      <c r="E2297" s="2">
        <v>39.65</v>
      </c>
      <c r="F2297" s="2">
        <v>372.7</v>
      </c>
      <c r="G2297" s="2">
        <v>260</v>
      </c>
      <c r="H2297" s="2">
        <v>0.01</v>
      </c>
      <c r="I2297" s="2">
        <v>27.37</v>
      </c>
      <c r="J2297" s="2">
        <v>27.11</v>
      </c>
      <c r="K2297" s="2">
        <v>612</v>
      </c>
      <c r="L2297" s="2">
        <v>589</v>
      </c>
      <c r="M2297" s="2">
        <v>1</v>
      </c>
    </row>
    <row r="2298" spans="1:67" x14ac:dyDescent="0.25">
      <c r="A2298" s="2">
        <v>2297</v>
      </c>
      <c r="B2298" s="70">
        <v>43917.136548622686</v>
      </c>
      <c r="C2298" s="35">
        <v>29.05</v>
      </c>
      <c r="D2298" s="2">
        <v>969.34</v>
      </c>
      <c r="E2298" s="2">
        <v>36.840000000000003</v>
      </c>
      <c r="F2298" s="2">
        <v>372.18</v>
      </c>
      <c r="G2298" s="2">
        <v>260</v>
      </c>
      <c r="H2298" s="2">
        <v>0.02</v>
      </c>
      <c r="I2298" s="2">
        <v>29.15</v>
      </c>
      <c r="J2298" s="2">
        <v>28.71</v>
      </c>
      <c r="K2298" s="2">
        <v>621</v>
      </c>
      <c r="L2298" s="2">
        <v>579</v>
      </c>
      <c r="M2298" s="2">
        <v>1</v>
      </c>
    </row>
    <row r="2299" spans="1:67" x14ac:dyDescent="0.25">
      <c r="A2299" s="2">
        <v>2298</v>
      </c>
      <c r="B2299" s="70">
        <v>43917.139785590276</v>
      </c>
      <c r="C2299" s="35">
        <v>29.41</v>
      </c>
      <c r="D2299" s="2">
        <v>969.25</v>
      </c>
      <c r="E2299" s="2">
        <v>36.86</v>
      </c>
      <c r="F2299" s="2">
        <v>372.95</v>
      </c>
      <c r="G2299" s="2">
        <v>259</v>
      </c>
      <c r="H2299" s="2">
        <v>0.02</v>
      </c>
      <c r="I2299" s="2">
        <v>29.49</v>
      </c>
      <c r="J2299" s="2">
        <v>29.17</v>
      </c>
      <c r="K2299" s="2">
        <v>606</v>
      </c>
      <c r="L2299" s="2">
        <v>589</v>
      </c>
      <c r="M2299" s="2">
        <v>1</v>
      </c>
    </row>
    <row r="2300" spans="1:67" x14ac:dyDescent="0.25">
      <c r="A2300" s="2">
        <v>2299</v>
      </c>
      <c r="B2300" s="70">
        <v>43917.14194538194</v>
      </c>
      <c r="C2300" s="35">
        <v>27.82</v>
      </c>
      <c r="D2300" s="2">
        <v>969.26</v>
      </c>
      <c r="E2300" s="2">
        <v>39.869999999999997</v>
      </c>
      <c r="F2300" s="2">
        <v>372.88</v>
      </c>
      <c r="G2300" s="2">
        <v>261</v>
      </c>
      <c r="H2300" s="2">
        <v>0.01</v>
      </c>
      <c r="I2300" s="2">
        <v>27.93</v>
      </c>
      <c r="J2300" s="2">
        <v>27.79</v>
      </c>
      <c r="K2300" s="2">
        <v>621</v>
      </c>
      <c r="L2300" s="2">
        <v>584</v>
      </c>
      <c r="M2300" s="2">
        <v>1</v>
      </c>
    </row>
    <row r="2301" spans="1:67" x14ac:dyDescent="0.25">
      <c r="A2301" s="2">
        <v>2300</v>
      </c>
      <c r="B2301" s="70">
        <v>43917.143554351853</v>
      </c>
      <c r="C2301" s="35">
        <v>28.56</v>
      </c>
      <c r="D2301" s="2">
        <v>969.22</v>
      </c>
      <c r="E2301" s="2">
        <v>37.130000000000003</v>
      </c>
      <c r="F2301" s="2">
        <v>373.24</v>
      </c>
      <c r="G2301" s="2">
        <v>260</v>
      </c>
      <c r="H2301" s="2">
        <v>0.02</v>
      </c>
      <c r="I2301" s="2">
        <v>28.63</v>
      </c>
      <c r="J2301" s="2">
        <v>27.85</v>
      </c>
      <c r="K2301" s="2">
        <v>621</v>
      </c>
      <c r="L2301" s="2">
        <v>574</v>
      </c>
      <c r="M2301" s="2">
        <v>1</v>
      </c>
    </row>
    <row r="2302" spans="1:67" x14ac:dyDescent="0.25">
      <c r="A2302" s="2">
        <v>2301</v>
      </c>
      <c r="B2302" s="70">
        <v>43917.145165706017</v>
      </c>
      <c r="C2302" s="35">
        <v>28.22</v>
      </c>
      <c r="D2302" s="2">
        <v>969.19</v>
      </c>
      <c r="E2302" s="2">
        <v>39.76</v>
      </c>
      <c r="F2302" s="2">
        <v>373.5</v>
      </c>
      <c r="G2302" s="2">
        <v>260</v>
      </c>
      <c r="H2302" s="2">
        <v>0.02</v>
      </c>
      <c r="I2302" s="2">
        <v>28.47</v>
      </c>
      <c r="J2302" s="2">
        <v>28.27</v>
      </c>
      <c r="K2302" s="2">
        <v>621</v>
      </c>
      <c r="L2302" s="2">
        <v>574</v>
      </c>
      <c r="M2302" s="2">
        <v>1</v>
      </c>
    </row>
    <row r="2303" spans="1:67" x14ac:dyDescent="0.25">
      <c r="A2303" s="2">
        <v>2302</v>
      </c>
      <c r="B2303" s="70">
        <v>43917.148403587962</v>
      </c>
      <c r="C2303" s="35">
        <v>29.23</v>
      </c>
      <c r="D2303" s="2">
        <v>969.2</v>
      </c>
      <c r="E2303" s="2">
        <v>37.75</v>
      </c>
      <c r="F2303" s="2">
        <v>373.41</v>
      </c>
      <c r="G2303" s="2">
        <v>259</v>
      </c>
      <c r="H2303" s="2">
        <v>0.01</v>
      </c>
      <c r="I2303" s="2">
        <v>29.53</v>
      </c>
      <c r="J2303" s="2">
        <v>29.29</v>
      </c>
      <c r="K2303" s="2">
        <v>621</v>
      </c>
      <c r="L2303" s="2">
        <v>589</v>
      </c>
      <c r="M2303" s="2">
        <v>1</v>
      </c>
    </row>
    <row r="2304" spans="1:67" x14ac:dyDescent="0.25">
      <c r="A2304" s="2">
        <v>2303</v>
      </c>
      <c r="B2304" s="70">
        <v>43917.150563680552</v>
      </c>
      <c r="C2304" s="35">
        <v>27.51</v>
      </c>
      <c r="D2304" s="2">
        <v>969.22</v>
      </c>
      <c r="E2304" s="2">
        <v>40.72</v>
      </c>
      <c r="F2304" s="2">
        <v>373.19</v>
      </c>
      <c r="G2304" s="2">
        <v>260</v>
      </c>
      <c r="H2304" s="2">
        <v>0.02</v>
      </c>
      <c r="I2304" s="2">
        <v>27.83</v>
      </c>
      <c r="J2304" s="2">
        <v>27.59</v>
      </c>
      <c r="K2304" s="2">
        <v>621</v>
      </c>
      <c r="L2304" s="2">
        <v>589</v>
      </c>
      <c r="M2304" s="2">
        <v>1</v>
      </c>
    </row>
    <row r="2305" spans="1:67" x14ac:dyDescent="0.25">
      <c r="A2305" s="2">
        <v>2304</v>
      </c>
      <c r="B2305" s="70">
        <v>43917.15217212963</v>
      </c>
      <c r="C2305" s="35">
        <v>28.06</v>
      </c>
      <c r="D2305" s="2">
        <v>969.15</v>
      </c>
      <c r="E2305" s="2">
        <v>39.54</v>
      </c>
      <c r="F2305" s="2">
        <v>373.82</v>
      </c>
      <c r="G2305" s="2">
        <v>260</v>
      </c>
      <c r="H2305" s="2">
        <v>0.01</v>
      </c>
      <c r="I2305" s="2">
        <v>28.15</v>
      </c>
      <c r="J2305" s="2">
        <v>27.23</v>
      </c>
      <c r="K2305" s="2">
        <v>615</v>
      </c>
      <c r="L2305" s="2">
        <v>589</v>
      </c>
      <c r="M2305" s="2">
        <v>1</v>
      </c>
    </row>
    <row r="2306" spans="1:67" x14ac:dyDescent="0.25">
      <c r="A2306" s="2">
        <v>2305</v>
      </c>
      <c r="B2306" s="70">
        <v>43917.153781550922</v>
      </c>
      <c r="C2306" s="35">
        <v>28.63</v>
      </c>
      <c r="D2306" s="2">
        <v>969.12</v>
      </c>
      <c r="E2306" s="2">
        <v>39.42</v>
      </c>
      <c r="F2306" s="2">
        <v>374.1</v>
      </c>
      <c r="G2306" s="2">
        <v>262</v>
      </c>
      <c r="H2306" s="2">
        <v>0.02</v>
      </c>
      <c r="I2306" s="2">
        <v>28.77</v>
      </c>
      <c r="J2306" s="2">
        <v>28.57</v>
      </c>
      <c r="K2306" s="2">
        <v>640</v>
      </c>
      <c r="L2306" s="2">
        <v>609</v>
      </c>
      <c r="M2306" s="2">
        <v>1</v>
      </c>
    </row>
    <row r="2307" spans="1:67" x14ac:dyDescent="0.25">
      <c r="A2307" s="2">
        <v>2306</v>
      </c>
      <c r="B2307" s="70">
        <v>43917.157022719912</v>
      </c>
      <c r="C2307" s="35">
        <v>28.7</v>
      </c>
      <c r="D2307" s="2">
        <v>969.11</v>
      </c>
      <c r="E2307" s="2">
        <v>39.340000000000003</v>
      </c>
      <c r="F2307" s="2">
        <v>374.13</v>
      </c>
      <c r="G2307" s="2">
        <v>260</v>
      </c>
      <c r="H2307" s="2">
        <v>0.02</v>
      </c>
      <c r="I2307" s="2">
        <v>28.81</v>
      </c>
      <c r="J2307" s="2">
        <v>28.63</v>
      </c>
      <c r="K2307" s="2">
        <v>615</v>
      </c>
      <c r="L2307" s="2">
        <v>589</v>
      </c>
      <c r="M2307" s="2">
        <v>1</v>
      </c>
    </row>
    <row r="2308" spans="1:67" x14ac:dyDescent="0.25">
      <c r="A2308" s="2">
        <v>2307</v>
      </c>
      <c r="B2308" s="70">
        <v>43917.159189409722</v>
      </c>
      <c r="C2308" s="35">
        <v>27.27</v>
      </c>
      <c r="D2308" s="2">
        <v>969.11</v>
      </c>
      <c r="E2308" s="2">
        <v>41.55</v>
      </c>
      <c r="F2308" s="2">
        <v>374.11</v>
      </c>
      <c r="G2308" s="2">
        <v>260</v>
      </c>
      <c r="H2308" s="2">
        <v>0.02</v>
      </c>
      <c r="I2308" s="2">
        <v>27.45</v>
      </c>
      <c r="J2308" s="2">
        <v>27.31</v>
      </c>
      <c r="K2308" s="2">
        <v>621</v>
      </c>
      <c r="L2308" s="2">
        <v>594</v>
      </c>
      <c r="M2308" s="2">
        <v>1</v>
      </c>
    </row>
    <row r="2309" spans="1:67" x14ac:dyDescent="0.25">
      <c r="A2309" s="2">
        <v>2308</v>
      </c>
      <c r="B2309" s="70">
        <v>43917.160801041668</v>
      </c>
      <c r="C2309" s="35">
        <v>28.84</v>
      </c>
      <c r="D2309" s="2">
        <v>969.17</v>
      </c>
      <c r="E2309" s="2">
        <v>37.19</v>
      </c>
      <c r="F2309" s="2">
        <v>373.6</v>
      </c>
      <c r="G2309" s="2">
        <v>261</v>
      </c>
      <c r="H2309" s="2">
        <v>0.02</v>
      </c>
      <c r="I2309" s="2">
        <v>28.91</v>
      </c>
      <c r="J2309" s="2">
        <v>28.17</v>
      </c>
      <c r="K2309" s="2">
        <v>606</v>
      </c>
      <c r="L2309" s="2">
        <v>584</v>
      </c>
      <c r="M2309" s="2">
        <v>1</v>
      </c>
    </row>
    <row r="2310" spans="1:67" x14ac:dyDescent="0.25">
      <c r="A2310" s="2">
        <v>2309</v>
      </c>
      <c r="B2310" s="70">
        <v>43917.162413032405</v>
      </c>
      <c r="C2310" s="35">
        <v>27.98</v>
      </c>
      <c r="D2310" s="2">
        <v>969.17</v>
      </c>
      <c r="E2310" s="2">
        <v>40.32</v>
      </c>
      <c r="F2310" s="2">
        <v>373.64</v>
      </c>
      <c r="G2310" s="2">
        <v>261</v>
      </c>
      <c r="H2310" s="2">
        <v>0.02</v>
      </c>
      <c r="I2310" s="2">
        <v>28.29</v>
      </c>
      <c r="J2310" s="2">
        <v>28.01</v>
      </c>
      <c r="K2310" s="2">
        <v>621</v>
      </c>
      <c r="L2310" s="2">
        <v>579</v>
      </c>
      <c r="M2310" s="2">
        <v>1</v>
      </c>
    </row>
    <row r="2311" spans="1:67" x14ac:dyDescent="0.25">
      <c r="A2311" s="2">
        <v>2310</v>
      </c>
      <c r="B2311" s="70">
        <v>43917.165649166665</v>
      </c>
      <c r="C2311" s="35">
        <v>27.49</v>
      </c>
      <c r="D2311" s="2">
        <v>969.14</v>
      </c>
      <c r="E2311" s="2">
        <v>42.1</v>
      </c>
      <c r="F2311" s="2">
        <v>373.91</v>
      </c>
      <c r="G2311" s="2">
        <v>260</v>
      </c>
      <c r="H2311" s="2">
        <v>0.02</v>
      </c>
      <c r="I2311" s="2">
        <v>27.55</v>
      </c>
      <c r="J2311" s="2">
        <v>27.41</v>
      </c>
      <c r="K2311" s="2">
        <v>621</v>
      </c>
      <c r="L2311" s="2">
        <v>589</v>
      </c>
      <c r="M2311" s="2">
        <v>1</v>
      </c>
    </row>
    <row r="2312" spans="1:67" s="45" customFormat="1" x14ac:dyDescent="0.25">
      <c r="A2312" s="43">
        <v>2311</v>
      </c>
      <c r="B2312" s="46">
        <v>43917.167807546299</v>
      </c>
      <c r="C2312" s="35">
        <v>26.75</v>
      </c>
      <c r="D2312" s="43">
        <v>969.12</v>
      </c>
      <c r="E2312" s="43">
        <v>44.13</v>
      </c>
      <c r="F2312" s="43">
        <v>374.1</v>
      </c>
      <c r="G2312" s="43">
        <v>261</v>
      </c>
      <c r="H2312" s="43">
        <v>0.02</v>
      </c>
      <c r="I2312" s="43">
        <v>26.63</v>
      </c>
      <c r="J2312" s="43">
        <v>26.43</v>
      </c>
      <c r="K2312" s="43">
        <v>615</v>
      </c>
      <c r="L2312" s="43">
        <v>589</v>
      </c>
      <c r="M2312" s="2">
        <v>1</v>
      </c>
      <c r="N2312" s="76">
        <f t="shared" ref="N2312:O2312" si="599">AVERAGE(C2312:C2322)</f>
        <v>27.535454545454545</v>
      </c>
      <c r="O2312" s="76">
        <f t="shared" si="599"/>
        <v>969.24272727272728</v>
      </c>
      <c r="P2312" s="76">
        <f t="shared" ref="P2312:V2312" si="600">AVERAGE(E2312:E2322)</f>
        <v>41.825454545454548</v>
      </c>
      <c r="Q2312" s="76">
        <f t="shared" si="600"/>
        <v>373.01727272727271</v>
      </c>
      <c r="R2312" s="76">
        <f t="shared" si="600"/>
        <v>260.81818181818181</v>
      </c>
      <c r="S2312" s="76">
        <f t="shared" si="600"/>
        <v>1.9090909090909089E-2</v>
      </c>
      <c r="T2312" s="76">
        <f t="shared" si="600"/>
        <v>27.551818181818181</v>
      </c>
      <c r="U2312" s="76">
        <f t="shared" si="600"/>
        <v>27.191818181818181</v>
      </c>
      <c r="V2312" s="76">
        <f t="shared" si="600"/>
        <v>616.5454545454545</v>
      </c>
      <c r="W2312" s="71">
        <f t="shared" ref="W2312:X2312" si="601">STDEV(C2312:C2322)</f>
        <v>0.78886454650166193</v>
      </c>
      <c r="X2312" s="71">
        <f t="shared" si="601"/>
        <v>9.1988141528239642E-2</v>
      </c>
      <c r="Y2312" s="71">
        <f t="shared" ref="Y2312:AE2312" si="602">STDEV(E2312:E2322)</f>
        <v>2.1975229857107919</v>
      </c>
      <c r="Z2312" s="71">
        <f t="shared" si="602"/>
        <v>0.80716901463188984</v>
      </c>
      <c r="AA2312" s="71">
        <f t="shared" si="602"/>
        <v>0.60302268915552726</v>
      </c>
      <c r="AB2312" s="71">
        <f t="shared" si="602"/>
        <v>3.0151134457776364E-3</v>
      </c>
      <c r="AC2312" s="71">
        <f t="shared" si="602"/>
        <v>0.92517909814065957</v>
      </c>
      <c r="AD2312" s="71">
        <f t="shared" si="602"/>
        <v>0.81522779861604566</v>
      </c>
      <c r="AE2312" s="71">
        <f t="shared" si="602"/>
        <v>10.782983226951959</v>
      </c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34"/>
      <c r="AY2312" s="34"/>
      <c r="AZ2312" s="34"/>
      <c r="BA2312" s="34"/>
      <c r="BB2312" s="34"/>
      <c r="BC2312" s="34"/>
      <c r="BD2312" s="34"/>
      <c r="BE2312" s="34"/>
      <c r="BF2312" s="34"/>
      <c r="BG2312" s="34"/>
      <c r="BH2312" s="34"/>
      <c r="BI2312" s="34"/>
      <c r="BJ2312" s="34"/>
      <c r="BK2312" s="34"/>
      <c r="BL2312" s="34"/>
      <c r="BM2312" s="34"/>
      <c r="BN2312" s="34"/>
      <c r="BO2312" s="34"/>
    </row>
    <row r="2313" spans="1:67" x14ac:dyDescent="0.25">
      <c r="A2313" s="2">
        <v>2312</v>
      </c>
      <c r="B2313" s="70">
        <v>43917.169418136575</v>
      </c>
      <c r="C2313" s="35">
        <v>28.13</v>
      </c>
      <c r="D2313" s="2">
        <v>969.12</v>
      </c>
      <c r="E2313" s="2">
        <v>40.01</v>
      </c>
      <c r="F2313" s="2">
        <v>374.09</v>
      </c>
      <c r="G2313" s="2">
        <v>261</v>
      </c>
      <c r="H2313" s="2">
        <v>0.02</v>
      </c>
      <c r="I2313" s="2">
        <v>28.23</v>
      </c>
      <c r="J2313" s="2">
        <v>27.21</v>
      </c>
      <c r="K2313" s="2">
        <v>628</v>
      </c>
      <c r="L2313" s="2">
        <v>589</v>
      </c>
      <c r="M2313" s="2">
        <v>1</v>
      </c>
    </row>
    <row r="2314" spans="1:67" x14ac:dyDescent="0.25">
      <c r="A2314" s="2">
        <v>2313</v>
      </c>
      <c r="B2314" s="70">
        <v>43917.171028009259</v>
      </c>
      <c r="C2314" s="35">
        <v>28.23</v>
      </c>
      <c r="D2314" s="2">
        <v>969.16</v>
      </c>
      <c r="E2314" s="2">
        <v>40.33</v>
      </c>
      <c r="F2314" s="2">
        <v>373.75</v>
      </c>
      <c r="G2314" s="2">
        <v>260</v>
      </c>
      <c r="H2314" s="2">
        <v>0.02</v>
      </c>
      <c r="I2314" s="2">
        <v>28.57</v>
      </c>
      <c r="J2314" s="2">
        <v>28.43</v>
      </c>
      <c r="K2314" s="2">
        <v>621</v>
      </c>
      <c r="L2314" s="2">
        <v>594</v>
      </c>
      <c r="M2314" s="2">
        <v>1</v>
      </c>
    </row>
    <row r="2315" spans="1:67" x14ac:dyDescent="0.25">
      <c r="A2315" s="2">
        <v>2314</v>
      </c>
      <c r="B2315" s="70">
        <v>43917.174271585653</v>
      </c>
      <c r="C2315" s="35">
        <v>28.68</v>
      </c>
      <c r="D2315" s="2">
        <v>969.18</v>
      </c>
      <c r="E2315" s="2">
        <v>38.81</v>
      </c>
      <c r="F2315" s="2">
        <v>373.54</v>
      </c>
      <c r="G2315" s="2">
        <v>260</v>
      </c>
      <c r="H2315" s="2">
        <v>0.02</v>
      </c>
      <c r="I2315" s="2">
        <v>28.85</v>
      </c>
      <c r="J2315" s="2">
        <v>28.05</v>
      </c>
      <c r="K2315" s="2">
        <v>606</v>
      </c>
      <c r="L2315" s="2">
        <v>584</v>
      </c>
      <c r="M2315" s="2">
        <v>1</v>
      </c>
    </row>
    <row r="2316" spans="1:67" x14ac:dyDescent="0.25">
      <c r="A2316" s="2">
        <v>2315</v>
      </c>
      <c r="B2316" s="70">
        <v>43917.176437071757</v>
      </c>
      <c r="C2316" s="35">
        <v>28.12</v>
      </c>
      <c r="D2316" s="2">
        <v>969.22</v>
      </c>
      <c r="E2316" s="2">
        <v>40.83</v>
      </c>
      <c r="F2316" s="2">
        <v>373.18</v>
      </c>
      <c r="G2316" s="2">
        <v>261</v>
      </c>
      <c r="H2316" s="2">
        <v>0.02</v>
      </c>
      <c r="I2316" s="2">
        <v>28.01</v>
      </c>
      <c r="J2316" s="2">
        <v>28.05</v>
      </c>
      <c r="K2316" s="2">
        <v>596</v>
      </c>
      <c r="L2316" s="2">
        <v>579</v>
      </c>
      <c r="M2316" s="2">
        <v>1</v>
      </c>
    </row>
    <row r="2317" spans="1:67" x14ac:dyDescent="0.25">
      <c r="A2317" s="2">
        <v>2316</v>
      </c>
      <c r="B2317" s="70">
        <v>43917.178047592592</v>
      </c>
      <c r="C2317" s="35">
        <v>26.98</v>
      </c>
      <c r="D2317" s="2">
        <v>969.24</v>
      </c>
      <c r="E2317" s="2">
        <v>43.44</v>
      </c>
      <c r="F2317" s="2">
        <v>373.06</v>
      </c>
      <c r="G2317" s="2">
        <v>261</v>
      </c>
      <c r="H2317" s="2">
        <v>0.02</v>
      </c>
      <c r="I2317" s="2">
        <v>26.89</v>
      </c>
      <c r="J2317" s="2">
        <v>26.67</v>
      </c>
      <c r="K2317" s="2">
        <v>606</v>
      </c>
      <c r="L2317" s="2">
        <v>589</v>
      </c>
      <c r="M2317" s="2">
        <v>1</v>
      </c>
    </row>
    <row r="2318" spans="1:67" x14ac:dyDescent="0.25">
      <c r="A2318" s="2">
        <v>2317</v>
      </c>
      <c r="B2318" s="70">
        <v>43917.179658425928</v>
      </c>
      <c r="C2318" s="35">
        <v>26.52</v>
      </c>
      <c r="D2318" s="2">
        <v>969.27</v>
      </c>
      <c r="E2318" s="2">
        <v>44.18</v>
      </c>
      <c r="F2318" s="2">
        <v>372.81</v>
      </c>
      <c r="G2318" s="2">
        <v>262</v>
      </c>
      <c r="H2318" s="2">
        <v>0.02</v>
      </c>
      <c r="I2318" s="2">
        <v>26.41</v>
      </c>
      <c r="J2318" s="2">
        <v>26.15</v>
      </c>
      <c r="K2318" s="2">
        <v>628</v>
      </c>
      <c r="L2318" s="2">
        <v>599</v>
      </c>
      <c r="M2318" s="2">
        <v>1</v>
      </c>
    </row>
    <row r="2319" spans="1:67" x14ac:dyDescent="0.25">
      <c r="A2319" s="2">
        <v>2318</v>
      </c>
      <c r="B2319" s="70">
        <v>43917.182895196762</v>
      </c>
      <c r="C2319" s="35">
        <v>26.98</v>
      </c>
      <c r="D2319" s="2">
        <v>969.29</v>
      </c>
      <c r="E2319" s="2">
        <v>43.05</v>
      </c>
      <c r="F2319" s="2">
        <v>372.62</v>
      </c>
      <c r="G2319" s="2">
        <v>261</v>
      </c>
      <c r="H2319" s="2">
        <v>0.02</v>
      </c>
      <c r="I2319" s="2">
        <v>26.85</v>
      </c>
      <c r="J2319" s="2">
        <v>26.71</v>
      </c>
      <c r="K2319" s="2">
        <v>615</v>
      </c>
      <c r="L2319" s="2">
        <v>589</v>
      </c>
      <c r="M2319" s="2">
        <v>1</v>
      </c>
    </row>
    <row r="2320" spans="1:67" x14ac:dyDescent="0.25">
      <c r="A2320" s="2">
        <v>2319</v>
      </c>
      <c r="B2320" s="70">
        <v>43917.18505349537</v>
      </c>
      <c r="C2320" s="35">
        <v>26.59</v>
      </c>
      <c r="D2320" s="2">
        <v>969.38</v>
      </c>
      <c r="E2320" s="2">
        <v>44.9</v>
      </c>
      <c r="F2320" s="2">
        <v>371.79</v>
      </c>
      <c r="G2320" s="2">
        <v>260</v>
      </c>
      <c r="H2320" s="2">
        <v>0.01</v>
      </c>
      <c r="I2320" s="2">
        <v>26.41</v>
      </c>
      <c r="J2320" s="2">
        <v>26.15</v>
      </c>
      <c r="K2320" s="2">
        <v>631</v>
      </c>
      <c r="L2320" s="2">
        <v>604</v>
      </c>
      <c r="M2320" s="2">
        <v>1</v>
      </c>
    </row>
    <row r="2321" spans="1:67" x14ac:dyDescent="0.25">
      <c r="A2321" s="2">
        <v>2320</v>
      </c>
      <c r="B2321" s="70">
        <v>43917.186664594905</v>
      </c>
      <c r="C2321" s="35">
        <v>28.29</v>
      </c>
      <c r="D2321" s="2">
        <v>969.33</v>
      </c>
      <c r="E2321" s="2">
        <v>38.979999999999997</v>
      </c>
      <c r="F2321" s="2">
        <v>372.29</v>
      </c>
      <c r="G2321" s="2">
        <v>261</v>
      </c>
      <c r="H2321" s="2">
        <v>0.02</v>
      </c>
      <c r="I2321" s="2">
        <v>28.39</v>
      </c>
      <c r="J2321" s="2">
        <v>27.63</v>
      </c>
      <c r="K2321" s="2">
        <v>615</v>
      </c>
      <c r="L2321" s="2">
        <v>599</v>
      </c>
      <c r="M2321" s="2">
        <v>1</v>
      </c>
    </row>
    <row r="2322" spans="1:67" s="45" customFormat="1" x14ac:dyDescent="0.25">
      <c r="A2322" s="43">
        <v>2321</v>
      </c>
      <c r="B2322" s="46">
        <v>43917.188276736109</v>
      </c>
      <c r="C2322" s="35">
        <v>27.62</v>
      </c>
      <c r="D2322" s="43">
        <v>969.36</v>
      </c>
      <c r="E2322" s="43">
        <v>41.42</v>
      </c>
      <c r="F2322" s="43">
        <v>371.96</v>
      </c>
      <c r="G2322" s="43">
        <v>261</v>
      </c>
      <c r="H2322" s="43">
        <v>0.02</v>
      </c>
      <c r="I2322" s="43">
        <v>27.83</v>
      </c>
      <c r="J2322" s="43">
        <v>27.63</v>
      </c>
      <c r="K2322" s="43">
        <v>621</v>
      </c>
      <c r="L2322" s="43">
        <v>599</v>
      </c>
      <c r="M2322" s="2">
        <v>1</v>
      </c>
      <c r="N2322" s="77"/>
      <c r="O2322" s="77"/>
      <c r="P2322" s="77"/>
      <c r="Q2322" s="77"/>
      <c r="R2322" s="77"/>
      <c r="S2322" s="77"/>
      <c r="T2322" s="77"/>
      <c r="U2322" s="77"/>
      <c r="V2322" s="77"/>
      <c r="W2322" s="73"/>
      <c r="X2322" s="73"/>
      <c r="Y2322" s="73"/>
      <c r="Z2322" s="73"/>
      <c r="AA2322" s="73"/>
      <c r="AB2322" s="73"/>
      <c r="AC2322" s="73"/>
      <c r="AD2322" s="73"/>
      <c r="AE2322" s="73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34"/>
      <c r="AY2322" s="34"/>
      <c r="AZ2322" s="34"/>
      <c r="BA2322" s="34"/>
      <c r="BB2322" s="34"/>
      <c r="BC2322" s="34"/>
      <c r="BD2322" s="34"/>
      <c r="BE2322" s="34"/>
      <c r="BF2322" s="34"/>
      <c r="BG2322" s="34"/>
      <c r="BH2322" s="34"/>
      <c r="BI2322" s="34"/>
      <c r="BJ2322" s="34"/>
      <c r="BK2322" s="34"/>
      <c r="BL2322" s="34"/>
      <c r="BM2322" s="34"/>
      <c r="BN2322" s="34"/>
      <c r="BO2322" s="34"/>
    </row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17584-07D7-4514-895C-39A0BB8A6A25}">
  <dimension ref="A1:BK2244"/>
  <sheetViews>
    <sheetView zoomScale="85" zoomScaleNormal="85" workbookViewId="0">
      <selection activeCell="AL1" sqref="AL1:AL1048576"/>
    </sheetView>
  </sheetViews>
  <sheetFormatPr defaultColWidth="20.28515625" defaultRowHeight="15" x14ac:dyDescent="0.25"/>
  <cols>
    <col min="2" max="2" width="20.28515625" style="106"/>
    <col min="5" max="5" width="20.28515625" style="116"/>
    <col min="13" max="15" width="20.28515625" style="69"/>
    <col min="16" max="23" width="20.28515625" style="53"/>
    <col min="24" max="31" width="20.28515625" style="66"/>
    <col min="32" max="36" width="20.28515625" style="69"/>
    <col min="53" max="59" width="20.28515625" style="10"/>
    <col min="60" max="60" width="22" style="10" customWidth="1"/>
  </cols>
  <sheetData>
    <row r="1" spans="1:63" s="78" customFormat="1" ht="12.75" x14ac:dyDescent="0.2">
      <c r="A1" s="1" t="s">
        <v>13</v>
      </c>
      <c r="B1" s="82" t="s">
        <v>0</v>
      </c>
      <c r="C1" s="1" t="s">
        <v>1</v>
      </c>
      <c r="D1" s="1" t="s">
        <v>2</v>
      </c>
      <c r="E1" s="114" t="s">
        <v>3</v>
      </c>
      <c r="F1" s="1" t="s">
        <v>5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70</v>
      </c>
      <c r="N1" s="1" t="s">
        <v>71</v>
      </c>
      <c r="O1" s="1" t="s">
        <v>72</v>
      </c>
      <c r="P1" s="13" t="s">
        <v>39</v>
      </c>
      <c r="Q1" s="13" t="s">
        <v>38</v>
      </c>
      <c r="R1" s="13" t="s">
        <v>36</v>
      </c>
      <c r="S1" s="13" t="s">
        <v>40</v>
      </c>
      <c r="T1" s="13" t="s">
        <v>41</v>
      </c>
      <c r="U1" s="13" t="s">
        <v>42</v>
      </c>
      <c r="V1" s="13" t="s">
        <v>47</v>
      </c>
      <c r="W1" s="13" t="s">
        <v>48</v>
      </c>
      <c r="X1" s="37" t="s">
        <v>44</v>
      </c>
      <c r="Y1" s="37" t="s">
        <v>43</v>
      </c>
      <c r="Z1" s="37" t="s">
        <v>37</v>
      </c>
      <c r="AA1" s="37" t="s">
        <v>45</v>
      </c>
      <c r="AB1" s="37" t="s">
        <v>46</v>
      </c>
      <c r="AC1" s="37" t="s">
        <v>49</v>
      </c>
      <c r="AD1" s="37" t="s">
        <v>50</v>
      </c>
      <c r="AE1" s="37" t="s">
        <v>51</v>
      </c>
      <c r="AF1" s="1" t="s">
        <v>19</v>
      </c>
      <c r="AG1" s="1" t="s">
        <v>21</v>
      </c>
      <c r="AH1" s="1" t="s">
        <v>22</v>
      </c>
      <c r="AI1" s="1" t="s">
        <v>23</v>
      </c>
      <c r="AJ1" s="47" t="s">
        <v>16</v>
      </c>
      <c r="AK1" s="1" t="s">
        <v>76</v>
      </c>
      <c r="AL1" s="1" t="s">
        <v>75</v>
      </c>
      <c r="AM1" s="1" t="s">
        <v>24</v>
      </c>
      <c r="AN1" s="1" t="s">
        <v>52</v>
      </c>
      <c r="AO1" s="1" t="s">
        <v>54</v>
      </c>
      <c r="AP1" s="1" t="s">
        <v>56</v>
      </c>
      <c r="AQ1" s="1" t="s">
        <v>53</v>
      </c>
      <c r="AR1" s="1" t="s">
        <v>55</v>
      </c>
      <c r="AS1" s="1" t="s">
        <v>57</v>
      </c>
      <c r="AT1" s="1" t="s">
        <v>58</v>
      </c>
      <c r="AU1" s="1" t="s">
        <v>59</v>
      </c>
      <c r="AV1" s="1" t="s">
        <v>26</v>
      </c>
      <c r="AW1" s="1" t="s">
        <v>28</v>
      </c>
      <c r="AX1" s="1" t="s">
        <v>29</v>
      </c>
      <c r="AY1" s="1" t="s">
        <v>30</v>
      </c>
      <c r="AZ1" s="1" t="s">
        <v>15</v>
      </c>
      <c r="BA1" s="135" t="s">
        <v>61</v>
      </c>
      <c r="BB1" s="135" t="s">
        <v>62</v>
      </c>
      <c r="BC1" s="135" t="s">
        <v>60</v>
      </c>
      <c r="BD1" s="135" t="s">
        <v>63</v>
      </c>
      <c r="BE1" s="135" t="s">
        <v>64</v>
      </c>
      <c r="BF1" s="135" t="s">
        <v>65</v>
      </c>
      <c r="BG1" s="135" t="s">
        <v>66</v>
      </c>
      <c r="BH1" s="135" t="s">
        <v>67</v>
      </c>
      <c r="BI1" s="1"/>
      <c r="BJ1" s="1"/>
      <c r="BK1" s="1"/>
    </row>
    <row r="2" spans="1:63" s="4" customFormat="1" x14ac:dyDescent="0.25">
      <c r="A2" s="2">
        <v>1</v>
      </c>
      <c r="B2" s="83">
        <v>43912.003790092596</v>
      </c>
      <c r="C2" s="2">
        <v>28.2</v>
      </c>
      <c r="D2" s="2">
        <v>970.73</v>
      </c>
      <c r="E2" s="114">
        <v>56.75</v>
      </c>
      <c r="F2" s="2">
        <v>259</v>
      </c>
      <c r="G2" s="2">
        <v>0.02</v>
      </c>
      <c r="H2" s="2">
        <v>27.97</v>
      </c>
      <c r="I2" s="2">
        <v>27.67</v>
      </c>
      <c r="J2" s="2">
        <v>993</v>
      </c>
      <c r="K2" s="2">
        <v>954</v>
      </c>
      <c r="L2" s="4">
        <v>0</v>
      </c>
      <c r="M2" s="48">
        <f t="shared" ref="M2:N2" si="0">AVERAGE(C2:C20)</f>
        <v>27.887368421052631</v>
      </c>
      <c r="N2" s="48">
        <f t="shared" si="0"/>
        <v>970.70473684210526</v>
      </c>
      <c r="O2" s="48">
        <f>AVERAGE(E2:E20)</f>
        <v>57.372105263157906</v>
      </c>
      <c r="P2" s="53">
        <f t="shared" ref="P2:W2" si="1">AVERAGE(C2:C60)</f>
        <v>27.8228813559322</v>
      </c>
      <c r="Q2" s="53">
        <f t="shared" si="1"/>
        <v>970.28881355932219</v>
      </c>
      <c r="R2" s="53">
        <f t="shared" si="1"/>
        <v>56.691186440677953</v>
      </c>
      <c r="S2" s="53">
        <f t="shared" si="1"/>
        <v>260.11864406779659</v>
      </c>
      <c r="T2" s="53">
        <f t="shared" si="1"/>
        <v>1.8135593220338992E-2</v>
      </c>
      <c r="U2" s="53">
        <f t="shared" si="1"/>
        <v>27.485254237288135</v>
      </c>
      <c r="V2" s="53">
        <f t="shared" si="1"/>
        <v>27.202542372881357</v>
      </c>
      <c r="W2" s="53">
        <f t="shared" si="1"/>
        <v>990.49152542372883</v>
      </c>
      <c r="X2" s="66">
        <f t="shared" ref="X2:AE2" si="2">AVERAGE(C2:C118)</f>
        <v>27.812564102564099</v>
      </c>
      <c r="Y2" s="66">
        <f t="shared" si="2"/>
        <v>970.10948717948691</v>
      </c>
      <c r="Z2" s="66">
        <f t="shared" si="2"/>
        <v>53.670683760683779</v>
      </c>
      <c r="AA2" s="66">
        <f t="shared" si="2"/>
        <v>260.11965811965814</v>
      </c>
      <c r="AB2" s="66">
        <f t="shared" si="2"/>
        <v>1.8119658119658124E-2</v>
      </c>
      <c r="AC2" s="66">
        <f t="shared" si="2"/>
        <v>27.348461538461542</v>
      </c>
      <c r="AD2" s="66">
        <f t="shared" si="2"/>
        <v>27.111025641025616</v>
      </c>
      <c r="AE2" s="66">
        <f t="shared" si="2"/>
        <v>983.32478632478637</v>
      </c>
      <c r="AF2" s="48">
        <f>AVERAGE(F2:F20)</f>
        <v>259.84210526315792</v>
      </c>
      <c r="AG2" s="48">
        <f>AVERAGE(G2:G20)</f>
        <v>1.7368421052631578E-2</v>
      </c>
      <c r="AH2" s="48">
        <f>AVERAGE(H2:H20)</f>
        <v>27.619473684210526</v>
      </c>
      <c r="AI2" s="48">
        <f>AVERAGE(I2:I20)</f>
        <v>27.370000000000005</v>
      </c>
      <c r="AJ2" s="48">
        <f>AVERAGE(J2:J20)</f>
        <v>998.21052631578948</v>
      </c>
      <c r="AK2" s="4">
        <f t="shared" ref="AK2:AL2" si="3">STDEV(C2:C20)</f>
        <v>0.26201870385449694</v>
      </c>
      <c r="AL2" s="4">
        <f t="shared" si="3"/>
        <v>4.3763051520228503E-2</v>
      </c>
      <c r="AM2" s="4">
        <f>STDEV(E2:E20)</f>
        <v>0.53993393574655046</v>
      </c>
      <c r="AN2" s="4">
        <f t="shared" ref="AN2:AU2" si="4">STDEV(C2:C60)</f>
        <v>0.73420153873033511</v>
      </c>
      <c r="AO2" s="4">
        <f t="shared" si="4"/>
        <v>0.32432468164376199</v>
      </c>
      <c r="AP2" s="4">
        <f t="shared" si="4"/>
        <v>3.254070175337322</v>
      </c>
      <c r="AQ2" s="4">
        <f t="shared" si="4"/>
        <v>0.89220273254209481</v>
      </c>
      <c r="AR2" s="4">
        <f t="shared" si="4"/>
        <v>5.0768495088120624E-3</v>
      </c>
      <c r="AS2" s="4">
        <f t="shared" si="4"/>
        <v>0.6676808961446804</v>
      </c>
      <c r="AT2" s="4">
        <f t="shared" si="4"/>
        <v>0.70417374722225412</v>
      </c>
      <c r="AU2" s="4">
        <f t="shared" si="4"/>
        <v>14.344736967523872</v>
      </c>
      <c r="AV2" s="4">
        <f>STDEV(F2:F20)</f>
        <v>0.83421006512061358</v>
      </c>
      <c r="AW2" s="4">
        <f>STDEV(G2:G20)</f>
        <v>4.5241392835886499E-3</v>
      </c>
      <c r="AX2" s="4">
        <f>STDEV(H2:H20)</f>
        <v>0.27667617823430146</v>
      </c>
      <c r="AY2" s="4">
        <f>STDEV(I2:I20)</f>
        <v>0.28047578623950159</v>
      </c>
      <c r="AZ2" s="4">
        <f>STDEV(J2:J20)</f>
        <v>13.786381957764705</v>
      </c>
      <c r="BA2" s="10">
        <f t="shared" ref="BA2:BH2" si="5">STDEV(C2:C118)</f>
        <v>1.3573333096656295</v>
      </c>
      <c r="BB2" s="10">
        <f t="shared" si="5"/>
        <v>0.42237188662372249</v>
      </c>
      <c r="BC2" s="10">
        <f t="shared" si="5"/>
        <v>6.0516722861927255</v>
      </c>
      <c r="BD2" s="10">
        <f t="shared" si="5"/>
        <v>0.85260648199782629</v>
      </c>
      <c r="BE2" s="10">
        <f t="shared" si="5"/>
        <v>4.7218538023096343E-3</v>
      </c>
      <c r="BF2" s="10">
        <f t="shared" si="5"/>
        <v>1.2688174071678302</v>
      </c>
      <c r="BG2" s="10">
        <f t="shared" si="5"/>
        <v>1.2894768951516633</v>
      </c>
      <c r="BH2" s="10">
        <f t="shared" si="5"/>
        <v>20.039542401268189</v>
      </c>
    </row>
    <row r="3" spans="1:63" s="4" customFormat="1" x14ac:dyDescent="0.25">
      <c r="A3" s="2">
        <v>2</v>
      </c>
      <c r="B3" s="83">
        <v>43912.005953935186</v>
      </c>
      <c r="C3" s="2">
        <v>28.22</v>
      </c>
      <c r="D3" s="2">
        <v>970.73</v>
      </c>
      <c r="E3" s="114">
        <v>56.88</v>
      </c>
      <c r="F3" s="2">
        <v>259</v>
      </c>
      <c r="G3" s="2">
        <v>0.01</v>
      </c>
      <c r="H3" s="2">
        <v>27.99</v>
      </c>
      <c r="I3" s="2">
        <v>27.67</v>
      </c>
      <c r="J3" s="2">
        <v>1000</v>
      </c>
      <c r="K3" s="2">
        <v>969</v>
      </c>
      <c r="L3" s="4">
        <v>0</v>
      </c>
      <c r="M3" s="48"/>
      <c r="N3" s="48"/>
      <c r="O3" s="48"/>
      <c r="P3" s="53"/>
      <c r="Q3" s="53"/>
      <c r="R3" s="53"/>
      <c r="S3" s="53"/>
      <c r="T3" s="53"/>
      <c r="U3" s="53"/>
      <c r="V3" s="53"/>
      <c r="W3" s="53"/>
      <c r="X3" s="66"/>
      <c r="Y3" s="66"/>
      <c r="Z3" s="66"/>
      <c r="AA3" s="66"/>
      <c r="AB3" s="66"/>
      <c r="AC3" s="66"/>
      <c r="AD3" s="66"/>
      <c r="AE3" s="66"/>
      <c r="AF3" s="48"/>
      <c r="AG3" s="48"/>
      <c r="AH3" s="48"/>
      <c r="AI3" s="48"/>
      <c r="AJ3" s="48"/>
      <c r="BA3" s="10"/>
      <c r="BB3" s="10"/>
      <c r="BC3" s="10"/>
      <c r="BD3" s="10"/>
      <c r="BE3" s="10"/>
      <c r="BF3" s="10"/>
      <c r="BG3" s="10"/>
      <c r="BH3" s="10"/>
    </row>
    <row r="4" spans="1:63" s="4" customFormat="1" x14ac:dyDescent="0.25">
      <c r="A4" s="2">
        <v>3</v>
      </c>
      <c r="B4" s="83">
        <v>43912.00754810185</v>
      </c>
      <c r="C4" s="2">
        <v>28.42</v>
      </c>
      <c r="D4" s="2">
        <v>970.76</v>
      </c>
      <c r="E4" s="114">
        <v>57.01</v>
      </c>
      <c r="F4" s="2">
        <v>261</v>
      </c>
      <c r="G4" s="2">
        <v>0.02</v>
      </c>
      <c r="H4" s="2">
        <v>28.23</v>
      </c>
      <c r="I4" s="2">
        <v>27.95</v>
      </c>
      <c r="J4" s="2">
        <v>1031</v>
      </c>
      <c r="K4" s="2">
        <v>994</v>
      </c>
      <c r="L4" s="4">
        <v>0</v>
      </c>
      <c r="M4" s="48"/>
      <c r="N4" s="48"/>
      <c r="O4" s="48"/>
      <c r="P4" s="53"/>
      <c r="Q4" s="53"/>
      <c r="R4" s="53"/>
      <c r="S4" s="53"/>
      <c r="T4" s="53"/>
      <c r="U4" s="53"/>
      <c r="V4" s="53"/>
      <c r="W4" s="53"/>
      <c r="X4" s="66"/>
      <c r="Y4" s="66"/>
      <c r="Z4" s="66"/>
      <c r="AA4" s="66"/>
      <c r="AB4" s="66"/>
      <c r="AC4" s="66"/>
      <c r="AD4" s="66"/>
      <c r="AE4" s="66"/>
      <c r="AF4" s="48"/>
      <c r="AG4" s="48"/>
      <c r="AH4" s="48"/>
      <c r="AI4" s="48"/>
      <c r="AJ4" s="48"/>
      <c r="BA4" s="10"/>
      <c r="BB4" s="10"/>
      <c r="BC4" s="10"/>
      <c r="BD4" s="10"/>
      <c r="BE4" s="10"/>
      <c r="BF4" s="10"/>
      <c r="BG4" s="10"/>
      <c r="BH4" s="10"/>
    </row>
    <row r="5" spans="1:63" s="4" customFormat="1" x14ac:dyDescent="0.25">
      <c r="A5" s="2">
        <v>4</v>
      </c>
      <c r="B5" s="83">
        <v>43912.009145555552</v>
      </c>
      <c r="C5" s="2">
        <v>28.19</v>
      </c>
      <c r="D5" s="2">
        <v>970.74</v>
      </c>
      <c r="E5" s="114">
        <v>57.33</v>
      </c>
      <c r="F5" s="2">
        <v>259</v>
      </c>
      <c r="G5" s="2">
        <v>0.02</v>
      </c>
      <c r="H5" s="2">
        <v>27.91</v>
      </c>
      <c r="I5" s="2">
        <v>27.79</v>
      </c>
      <c r="J5" s="2">
        <v>1031</v>
      </c>
      <c r="K5" s="2">
        <v>984</v>
      </c>
      <c r="L5" s="4">
        <v>0</v>
      </c>
      <c r="M5" s="48"/>
      <c r="N5" s="48"/>
      <c r="O5" s="48"/>
      <c r="P5" s="53"/>
      <c r="Q5" s="53"/>
      <c r="R5" s="53"/>
      <c r="S5" s="53"/>
      <c r="T5" s="53"/>
      <c r="U5" s="53"/>
      <c r="V5" s="53"/>
      <c r="W5" s="53"/>
      <c r="X5" s="66"/>
      <c r="Y5" s="66"/>
      <c r="Z5" s="66"/>
      <c r="AA5" s="66"/>
      <c r="AB5" s="66"/>
      <c r="AC5" s="66"/>
      <c r="AD5" s="66"/>
      <c r="AE5" s="66"/>
      <c r="AF5" s="48"/>
      <c r="AG5" s="48"/>
      <c r="AH5" s="48"/>
      <c r="AI5" s="48"/>
      <c r="AJ5" s="48"/>
      <c r="BA5" s="10"/>
      <c r="BB5" s="10"/>
      <c r="BC5" s="10"/>
      <c r="BD5" s="10"/>
      <c r="BE5" s="10"/>
      <c r="BF5" s="10"/>
      <c r="BG5" s="10"/>
      <c r="BH5" s="10"/>
    </row>
    <row r="6" spans="1:63" s="4" customFormat="1" x14ac:dyDescent="0.25">
      <c r="A6" s="2">
        <v>5</v>
      </c>
      <c r="B6" s="83">
        <v>43912.012366354167</v>
      </c>
      <c r="C6" s="2">
        <v>28.14</v>
      </c>
      <c r="D6" s="2">
        <v>970.71</v>
      </c>
      <c r="E6" s="114">
        <v>57.1</v>
      </c>
      <c r="F6" s="2">
        <v>259</v>
      </c>
      <c r="G6" s="2">
        <v>0.01</v>
      </c>
      <c r="H6" s="2">
        <v>27.77</v>
      </c>
      <c r="I6" s="2">
        <v>27.63</v>
      </c>
      <c r="J6" s="2">
        <v>1009</v>
      </c>
      <c r="K6" s="2">
        <v>974</v>
      </c>
      <c r="L6" s="4">
        <v>0</v>
      </c>
      <c r="M6" s="48"/>
      <c r="N6" s="48"/>
      <c r="O6" s="48"/>
      <c r="P6" s="53"/>
      <c r="Q6" s="53"/>
      <c r="R6" s="53"/>
      <c r="S6" s="53"/>
      <c r="T6" s="53"/>
      <c r="U6" s="53"/>
      <c r="V6" s="53"/>
      <c r="W6" s="53"/>
      <c r="X6" s="66"/>
      <c r="Y6" s="66"/>
      <c r="Z6" s="66"/>
      <c r="AA6" s="66"/>
      <c r="AB6" s="66"/>
      <c r="AC6" s="66"/>
      <c r="AD6" s="66"/>
      <c r="AE6" s="66"/>
      <c r="AF6" s="48"/>
      <c r="AG6" s="48"/>
      <c r="AH6" s="48"/>
      <c r="AI6" s="48"/>
      <c r="AJ6" s="48"/>
      <c r="BA6" s="10"/>
      <c r="BB6" s="10"/>
      <c r="BC6" s="10"/>
      <c r="BD6" s="10"/>
      <c r="BE6" s="10"/>
      <c r="BF6" s="10"/>
      <c r="BG6" s="10"/>
      <c r="BH6" s="10"/>
    </row>
    <row r="7" spans="1:63" s="4" customFormat="1" x14ac:dyDescent="0.25">
      <c r="A7" s="2">
        <v>6</v>
      </c>
      <c r="B7" s="83">
        <v>43912.01452611111</v>
      </c>
      <c r="C7" s="2">
        <v>27.98</v>
      </c>
      <c r="D7" s="2">
        <v>970.71</v>
      </c>
      <c r="E7" s="114">
        <v>57.11</v>
      </c>
      <c r="F7" s="2">
        <v>259</v>
      </c>
      <c r="G7" s="2">
        <v>0.02</v>
      </c>
      <c r="H7" s="2">
        <v>27.67</v>
      </c>
      <c r="I7" s="2">
        <v>27.35</v>
      </c>
      <c r="J7" s="2">
        <v>993</v>
      </c>
      <c r="K7" s="2">
        <v>964</v>
      </c>
      <c r="L7" s="4">
        <v>0</v>
      </c>
      <c r="M7" s="48"/>
      <c r="N7" s="48"/>
      <c r="O7" s="48"/>
      <c r="P7" s="53"/>
      <c r="Q7" s="53"/>
      <c r="R7" s="53"/>
      <c r="S7" s="53"/>
      <c r="T7" s="53"/>
      <c r="U7" s="53"/>
      <c r="V7" s="53"/>
      <c r="W7" s="53"/>
      <c r="X7" s="66"/>
      <c r="Y7" s="66"/>
      <c r="Z7" s="66"/>
      <c r="AA7" s="66"/>
      <c r="AB7" s="66"/>
      <c r="AC7" s="66"/>
      <c r="AD7" s="66"/>
      <c r="AE7" s="66"/>
      <c r="AF7" s="48"/>
      <c r="AG7" s="48"/>
      <c r="AH7" s="48"/>
      <c r="AI7" s="48"/>
      <c r="AJ7" s="48"/>
      <c r="BA7" s="10"/>
      <c r="BB7" s="10"/>
      <c r="BC7" s="10"/>
      <c r="BD7" s="10"/>
      <c r="BE7" s="10"/>
      <c r="BF7" s="10"/>
      <c r="BG7" s="10"/>
      <c r="BH7" s="10"/>
    </row>
    <row r="8" spans="1:63" s="4" customFormat="1" x14ac:dyDescent="0.25">
      <c r="A8" s="2">
        <v>7</v>
      </c>
      <c r="B8" s="83">
        <v>43912.016123460649</v>
      </c>
      <c r="C8" s="2">
        <v>28.06</v>
      </c>
      <c r="D8" s="2">
        <v>970.75</v>
      </c>
      <c r="E8" s="114">
        <v>57.02</v>
      </c>
      <c r="F8" s="2">
        <v>261</v>
      </c>
      <c r="G8" s="2">
        <v>0.02</v>
      </c>
      <c r="H8" s="2">
        <v>27.81</v>
      </c>
      <c r="I8" s="2">
        <v>27.63</v>
      </c>
      <c r="J8" s="2">
        <v>993</v>
      </c>
      <c r="K8" s="2">
        <v>954</v>
      </c>
      <c r="L8" s="4">
        <v>0</v>
      </c>
      <c r="M8" s="48"/>
      <c r="N8" s="48"/>
      <c r="O8" s="48"/>
      <c r="P8" s="53"/>
      <c r="Q8" s="53"/>
      <c r="R8" s="53"/>
      <c r="S8" s="53"/>
      <c r="T8" s="53"/>
      <c r="U8" s="53"/>
      <c r="V8" s="53"/>
      <c r="W8" s="53"/>
      <c r="X8" s="66"/>
      <c r="Y8" s="66"/>
      <c r="Z8" s="66"/>
      <c r="AA8" s="66"/>
      <c r="AB8" s="66"/>
      <c r="AC8" s="66"/>
      <c r="AD8" s="66"/>
      <c r="AE8" s="66"/>
      <c r="AF8" s="48"/>
      <c r="AG8" s="48"/>
      <c r="AH8" s="48"/>
      <c r="AI8" s="48"/>
      <c r="AJ8" s="48"/>
      <c r="BA8" s="10"/>
      <c r="BB8" s="10"/>
      <c r="BC8" s="10"/>
      <c r="BD8" s="10"/>
      <c r="BE8" s="10"/>
      <c r="BF8" s="10"/>
      <c r="BG8" s="10"/>
      <c r="BH8" s="10"/>
    </row>
    <row r="9" spans="1:63" s="4" customFormat="1" x14ac:dyDescent="0.25">
      <c r="A9" s="2">
        <v>8</v>
      </c>
      <c r="B9" s="83">
        <v>43912.017721979166</v>
      </c>
      <c r="C9" s="2">
        <v>27.67</v>
      </c>
      <c r="D9" s="2">
        <v>970.75</v>
      </c>
      <c r="E9" s="114">
        <v>57.11</v>
      </c>
      <c r="F9" s="2">
        <v>259</v>
      </c>
      <c r="G9" s="2">
        <v>0.02</v>
      </c>
      <c r="H9" s="2">
        <v>27.37</v>
      </c>
      <c r="I9" s="2">
        <v>27.09</v>
      </c>
      <c r="J9" s="2">
        <v>1006</v>
      </c>
      <c r="K9" s="2">
        <v>964</v>
      </c>
      <c r="L9" s="4">
        <v>0</v>
      </c>
      <c r="M9" s="48"/>
      <c r="N9" s="48"/>
      <c r="O9" s="48"/>
      <c r="P9" s="53"/>
      <c r="Q9" s="53"/>
      <c r="R9" s="53"/>
      <c r="S9" s="53"/>
      <c r="T9" s="53"/>
      <c r="U9" s="53"/>
      <c r="V9" s="53"/>
      <c r="W9" s="53"/>
      <c r="X9" s="66"/>
      <c r="Y9" s="66"/>
      <c r="Z9" s="66"/>
      <c r="AA9" s="66"/>
      <c r="AB9" s="66"/>
      <c r="AC9" s="66"/>
      <c r="AD9" s="66"/>
      <c r="AE9" s="66"/>
      <c r="AF9" s="48"/>
      <c r="AG9" s="48"/>
      <c r="AH9" s="48"/>
      <c r="AI9" s="48"/>
      <c r="AJ9" s="48"/>
      <c r="BA9" s="10"/>
      <c r="BB9" s="10"/>
      <c r="BC9" s="10"/>
      <c r="BD9" s="10"/>
      <c r="BE9" s="10"/>
      <c r="BF9" s="10"/>
      <c r="BG9" s="10"/>
      <c r="BH9" s="10"/>
    </row>
    <row r="10" spans="1:63" s="4" customFormat="1" x14ac:dyDescent="0.25">
      <c r="A10" s="2">
        <v>9</v>
      </c>
      <c r="B10" s="83">
        <v>43912.020945914352</v>
      </c>
      <c r="C10" s="2">
        <v>27.67</v>
      </c>
      <c r="D10" s="2">
        <v>970.69</v>
      </c>
      <c r="E10" s="114">
        <v>57.38</v>
      </c>
      <c r="F10" s="2">
        <v>261</v>
      </c>
      <c r="G10" s="2">
        <v>0.02</v>
      </c>
      <c r="H10" s="2">
        <v>27.41</v>
      </c>
      <c r="I10" s="2">
        <v>27.23</v>
      </c>
      <c r="J10" s="2">
        <v>990</v>
      </c>
      <c r="K10" s="2">
        <v>949</v>
      </c>
      <c r="L10" s="4">
        <v>0</v>
      </c>
      <c r="M10" s="48"/>
      <c r="N10" s="48"/>
      <c r="O10" s="48"/>
      <c r="P10" s="53"/>
      <c r="Q10" s="53"/>
      <c r="R10" s="53"/>
      <c r="S10" s="53"/>
      <c r="T10" s="53"/>
      <c r="U10" s="53"/>
      <c r="V10" s="53"/>
      <c r="W10" s="53"/>
      <c r="X10" s="66"/>
      <c r="Y10" s="66"/>
      <c r="Z10" s="66"/>
      <c r="AA10" s="66"/>
      <c r="AB10" s="66"/>
      <c r="AC10" s="66"/>
      <c r="AD10" s="66"/>
      <c r="AE10" s="66"/>
      <c r="AF10" s="48"/>
      <c r="AG10" s="48"/>
      <c r="AH10" s="48"/>
      <c r="AI10" s="48"/>
      <c r="AJ10" s="48"/>
      <c r="BA10" s="10"/>
      <c r="BB10" s="10"/>
      <c r="BC10" s="10"/>
      <c r="BD10" s="10"/>
      <c r="BE10" s="10"/>
      <c r="BF10" s="10"/>
      <c r="BG10" s="10"/>
      <c r="BH10" s="10"/>
    </row>
    <row r="11" spans="1:63" s="4" customFormat="1" x14ac:dyDescent="0.25">
      <c r="A11" s="2">
        <v>10</v>
      </c>
      <c r="B11" s="83">
        <v>43912.023101840277</v>
      </c>
      <c r="C11" s="2">
        <v>27.7</v>
      </c>
      <c r="D11" s="2">
        <v>970.73</v>
      </c>
      <c r="E11" s="114">
        <v>57.38</v>
      </c>
      <c r="F11" s="2">
        <v>261</v>
      </c>
      <c r="G11" s="2">
        <v>0.01</v>
      </c>
      <c r="H11" s="2">
        <v>27.41</v>
      </c>
      <c r="I11" s="2">
        <v>27.11</v>
      </c>
      <c r="J11" s="2">
        <v>990</v>
      </c>
      <c r="K11" s="2">
        <v>954</v>
      </c>
      <c r="L11" s="4">
        <v>0</v>
      </c>
      <c r="M11" s="48"/>
      <c r="N11" s="48"/>
      <c r="O11" s="48"/>
      <c r="P11" s="53"/>
      <c r="Q11" s="53"/>
      <c r="R11" s="53"/>
      <c r="S11" s="53"/>
      <c r="T11" s="53"/>
      <c r="U11" s="53"/>
      <c r="V11" s="53"/>
      <c r="W11" s="53"/>
      <c r="X11" s="66"/>
      <c r="Y11" s="66"/>
      <c r="Z11" s="66"/>
      <c r="AA11" s="66"/>
      <c r="AB11" s="66"/>
      <c r="AC11" s="66"/>
      <c r="AD11" s="66"/>
      <c r="AE11" s="66"/>
      <c r="AF11" s="48"/>
      <c r="AG11" s="48"/>
      <c r="AH11" s="48"/>
      <c r="AI11" s="48"/>
      <c r="AJ11" s="48"/>
      <c r="BA11" s="10"/>
      <c r="BB11" s="10"/>
      <c r="BC11" s="10"/>
      <c r="BD11" s="10"/>
      <c r="BE11" s="10"/>
      <c r="BF11" s="10"/>
      <c r="BG11" s="10"/>
      <c r="BH11" s="10"/>
    </row>
    <row r="12" spans="1:63" s="4" customFormat="1" x14ac:dyDescent="0.25">
      <c r="A12" s="2">
        <v>11</v>
      </c>
      <c r="B12" s="83">
        <v>43912.024699398149</v>
      </c>
      <c r="C12" s="2">
        <v>27.92</v>
      </c>
      <c r="D12" s="2">
        <v>970.74</v>
      </c>
      <c r="E12" s="114">
        <v>56.97</v>
      </c>
      <c r="F12" s="2">
        <v>260</v>
      </c>
      <c r="G12" s="2">
        <v>0.02</v>
      </c>
      <c r="H12" s="2">
        <v>27.65</v>
      </c>
      <c r="I12" s="2">
        <v>27.35</v>
      </c>
      <c r="J12" s="2">
        <v>993</v>
      </c>
      <c r="K12" s="2">
        <v>964</v>
      </c>
      <c r="L12" s="4">
        <v>0</v>
      </c>
      <c r="M12" s="48"/>
      <c r="N12" s="48"/>
      <c r="O12" s="48"/>
      <c r="P12" s="53"/>
      <c r="Q12" s="53"/>
      <c r="R12" s="53"/>
      <c r="S12" s="53"/>
      <c r="T12" s="53"/>
      <c r="U12" s="53"/>
      <c r="V12" s="53"/>
      <c r="W12" s="53"/>
      <c r="X12" s="66"/>
      <c r="Y12" s="66"/>
      <c r="Z12" s="66"/>
      <c r="AA12" s="66"/>
      <c r="AB12" s="66"/>
      <c r="AC12" s="66"/>
      <c r="AD12" s="66"/>
      <c r="AE12" s="66"/>
      <c r="AF12" s="48"/>
      <c r="AG12" s="48"/>
      <c r="AH12" s="48"/>
      <c r="AI12" s="48"/>
      <c r="AJ12" s="48"/>
      <c r="BA12" s="10"/>
      <c r="BB12" s="10"/>
      <c r="BC12" s="10"/>
      <c r="BD12" s="10"/>
      <c r="BE12" s="10"/>
      <c r="BF12" s="10"/>
      <c r="BG12" s="10"/>
      <c r="BH12" s="10"/>
    </row>
    <row r="13" spans="1:63" s="4" customFormat="1" x14ac:dyDescent="0.25">
      <c r="A13" s="2">
        <v>12</v>
      </c>
      <c r="B13" s="83">
        <v>43912.026296493059</v>
      </c>
      <c r="C13" s="2">
        <v>27.67</v>
      </c>
      <c r="D13" s="2">
        <v>970.69</v>
      </c>
      <c r="E13" s="114">
        <v>57.23</v>
      </c>
      <c r="F13" s="2">
        <v>259</v>
      </c>
      <c r="G13" s="2">
        <v>0.02</v>
      </c>
      <c r="H13" s="2">
        <v>27.43</v>
      </c>
      <c r="I13" s="2">
        <v>27.23</v>
      </c>
      <c r="J13" s="2">
        <v>984</v>
      </c>
      <c r="K13" s="2">
        <v>945</v>
      </c>
      <c r="L13" s="4">
        <v>0</v>
      </c>
      <c r="M13" s="48"/>
      <c r="N13" s="48"/>
      <c r="O13" s="48"/>
      <c r="P13" s="53"/>
      <c r="Q13" s="53"/>
      <c r="R13" s="53"/>
      <c r="S13" s="53"/>
      <c r="T13" s="53"/>
      <c r="U13" s="53"/>
      <c r="V13" s="53"/>
      <c r="W13" s="53"/>
      <c r="X13" s="66"/>
      <c r="Y13" s="66"/>
      <c r="Z13" s="66"/>
      <c r="AA13" s="66"/>
      <c r="AB13" s="66"/>
      <c r="AC13" s="66"/>
      <c r="AD13" s="66"/>
      <c r="AE13" s="66"/>
      <c r="AF13" s="48"/>
      <c r="AG13" s="48"/>
      <c r="AH13" s="48"/>
      <c r="AI13" s="48"/>
      <c r="AJ13" s="48"/>
      <c r="BA13" s="10"/>
      <c r="BB13" s="10"/>
      <c r="BC13" s="10"/>
      <c r="BD13" s="10"/>
      <c r="BE13" s="10"/>
      <c r="BF13" s="10"/>
      <c r="BG13" s="10"/>
      <c r="BH13" s="10"/>
    </row>
    <row r="14" spans="1:63" s="4" customFormat="1" x14ac:dyDescent="0.25">
      <c r="A14" s="2">
        <v>13</v>
      </c>
      <c r="B14" s="83">
        <v>43912.029527974533</v>
      </c>
      <c r="C14" s="2">
        <v>27.61</v>
      </c>
      <c r="D14" s="2">
        <v>970.69</v>
      </c>
      <c r="E14" s="114">
        <v>58.07</v>
      </c>
      <c r="F14" s="2">
        <v>260</v>
      </c>
      <c r="G14" s="2">
        <v>0.02</v>
      </c>
      <c r="H14" s="2">
        <v>27.33</v>
      </c>
      <c r="I14" s="2">
        <v>27.15</v>
      </c>
      <c r="J14" s="2">
        <v>984</v>
      </c>
      <c r="K14" s="2">
        <v>954</v>
      </c>
      <c r="L14" s="4">
        <v>0</v>
      </c>
      <c r="M14" s="48"/>
      <c r="N14" s="48"/>
      <c r="O14" s="48"/>
      <c r="P14" s="53"/>
      <c r="Q14" s="53"/>
      <c r="R14" s="53"/>
      <c r="S14" s="53"/>
      <c r="T14" s="53"/>
      <c r="U14" s="53"/>
      <c r="V14" s="53"/>
      <c r="W14" s="53"/>
      <c r="X14" s="66"/>
      <c r="Y14" s="66"/>
      <c r="Z14" s="66"/>
      <c r="AA14" s="66"/>
      <c r="AB14" s="66"/>
      <c r="AC14" s="66"/>
      <c r="AD14" s="66"/>
      <c r="AE14" s="66"/>
      <c r="AF14" s="48"/>
      <c r="AG14" s="48"/>
      <c r="AH14" s="48"/>
      <c r="AI14" s="48"/>
      <c r="AJ14" s="48"/>
      <c r="BA14" s="10"/>
      <c r="BB14" s="10"/>
      <c r="BC14" s="10"/>
      <c r="BD14" s="10"/>
      <c r="BE14" s="10"/>
      <c r="BF14" s="10"/>
      <c r="BG14" s="10"/>
      <c r="BH14" s="10"/>
    </row>
    <row r="15" spans="1:63" s="4" customFormat="1" x14ac:dyDescent="0.25">
      <c r="A15" s="2">
        <v>14</v>
      </c>
      <c r="B15" s="83">
        <v>43912.031688680552</v>
      </c>
      <c r="C15" s="2">
        <v>27.55</v>
      </c>
      <c r="D15" s="2">
        <v>970.69</v>
      </c>
      <c r="E15" s="114">
        <v>58.58</v>
      </c>
      <c r="F15" s="2">
        <v>260</v>
      </c>
      <c r="G15" s="2">
        <v>0.02</v>
      </c>
      <c r="H15" s="2">
        <v>27.37</v>
      </c>
      <c r="I15" s="2">
        <v>27.03</v>
      </c>
      <c r="J15" s="2">
        <v>990</v>
      </c>
      <c r="K15" s="2">
        <v>949</v>
      </c>
      <c r="L15" s="4">
        <v>0</v>
      </c>
      <c r="M15" s="48"/>
      <c r="N15" s="48"/>
      <c r="O15" s="48"/>
      <c r="P15" s="53"/>
      <c r="Q15" s="53"/>
      <c r="R15" s="53"/>
      <c r="S15" s="53"/>
      <c r="T15" s="53"/>
      <c r="U15" s="53"/>
      <c r="V15" s="53"/>
      <c r="W15" s="53"/>
      <c r="X15" s="66"/>
      <c r="Y15" s="66"/>
      <c r="Z15" s="66"/>
      <c r="AA15" s="66"/>
      <c r="AB15" s="66"/>
      <c r="AC15" s="66"/>
      <c r="AD15" s="66"/>
      <c r="AE15" s="66"/>
      <c r="AF15" s="48"/>
      <c r="AG15" s="48"/>
      <c r="AH15" s="48"/>
      <c r="AI15" s="48"/>
      <c r="AJ15" s="48"/>
      <c r="BA15" s="10"/>
      <c r="BB15" s="10"/>
      <c r="BC15" s="10"/>
      <c r="BD15" s="10"/>
      <c r="BE15" s="10"/>
      <c r="BF15" s="10"/>
      <c r="BG15" s="10"/>
      <c r="BH15" s="10"/>
    </row>
    <row r="16" spans="1:63" s="4" customFormat="1" x14ac:dyDescent="0.25">
      <c r="A16" s="2">
        <v>15</v>
      </c>
      <c r="B16" s="83">
        <v>43912.033296435184</v>
      </c>
      <c r="C16" s="2">
        <v>27.89</v>
      </c>
      <c r="D16" s="2">
        <v>970.69</v>
      </c>
      <c r="E16" s="114">
        <v>58.15</v>
      </c>
      <c r="F16" s="2">
        <v>260</v>
      </c>
      <c r="G16" s="2">
        <v>0.02</v>
      </c>
      <c r="H16" s="2">
        <v>27.65</v>
      </c>
      <c r="I16" s="2">
        <v>27.29</v>
      </c>
      <c r="J16" s="2">
        <v>1009</v>
      </c>
      <c r="K16" s="2">
        <v>964</v>
      </c>
      <c r="L16" s="4">
        <v>0</v>
      </c>
      <c r="M16" s="48"/>
      <c r="N16" s="48"/>
      <c r="O16" s="48"/>
      <c r="P16" s="53"/>
      <c r="Q16" s="53"/>
      <c r="R16" s="53"/>
      <c r="S16" s="53"/>
      <c r="T16" s="53"/>
      <c r="U16" s="53"/>
      <c r="V16" s="53"/>
      <c r="W16" s="53"/>
      <c r="X16" s="66"/>
      <c r="Y16" s="66"/>
      <c r="Z16" s="66"/>
      <c r="AA16" s="66"/>
      <c r="AB16" s="66"/>
      <c r="AC16" s="66"/>
      <c r="AD16" s="66"/>
      <c r="AE16" s="66"/>
      <c r="AF16" s="48"/>
      <c r="AG16" s="48"/>
      <c r="AH16" s="48"/>
      <c r="AI16" s="48"/>
      <c r="AJ16" s="48"/>
      <c r="BA16" s="10"/>
      <c r="BB16" s="10"/>
      <c r="BC16" s="10"/>
      <c r="BD16" s="10"/>
      <c r="BE16" s="10"/>
      <c r="BF16" s="10"/>
      <c r="BG16" s="10"/>
      <c r="BH16" s="10"/>
    </row>
    <row r="17" spans="1:60" s="4" customFormat="1" x14ac:dyDescent="0.25">
      <c r="A17" s="2">
        <v>16</v>
      </c>
      <c r="B17" s="83">
        <v>43912.034894328703</v>
      </c>
      <c r="C17" s="2">
        <v>27.86</v>
      </c>
      <c r="D17" s="2">
        <v>970.72</v>
      </c>
      <c r="E17" s="114">
        <v>58.38</v>
      </c>
      <c r="F17" s="2">
        <v>261</v>
      </c>
      <c r="G17" s="2">
        <v>0.01</v>
      </c>
      <c r="H17" s="2">
        <v>27.61</v>
      </c>
      <c r="I17" s="2">
        <v>27.31</v>
      </c>
      <c r="J17" s="2">
        <v>993</v>
      </c>
      <c r="K17" s="2">
        <v>955</v>
      </c>
      <c r="L17" s="4">
        <v>0</v>
      </c>
      <c r="M17" s="48"/>
      <c r="N17" s="48"/>
      <c r="O17" s="48"/>
      <c r="P17" s="53"/>
      <c r="Q17" s="53"/>
      <c r="R17" s="53"/>
      <c r="S17" s="53"/>
      <c r="T17" s="53"/>
      <c r="U17" s="53"/>
      <c r="V17" s="53"/>
      <c r="W17" s="53"/>
      <c r="X17" s="66"/>
      <c r="Y17" s="66"/>
      <c r="Z17" s="66"/>
      <c r="AA17" s="66"/>
      <c r="AB17" s="66"/>
      <c r="AC17" s="66"/>
      <c r="AD17" s="66"/>
      <c r="AE17" s="66"/>
      <c r="AF17" s="48"/>
      <c r="AG17" s="48"/>
      <c r="AH17" s="48"/>
      <c r="AI17" s="48"/>
      <c r="AJ17" s="48"/>
      <c r="BA17" s="10"/>
      <c r="BB17" s="10"/>
      <c r="BC17" s="10"/>
      <c r="BD17" s="10"/>
      <c r="BE17" s="10"/>
      <c r="BF17" s="10"/>
      <c r="BG17" s="10"/>
      <c r="BH17" s="10"/>
    </row>
    <row r="18" spans="1:60" s="4" customFormat="1" x14ac:dyDescent="0.25">
      <c r="A18" s="2">
        <v>17</v>
      </c>
      <c r="B18" s="83">
        <v>43912.038114780094</v>
      </c>
      <c r="C18" s="2">
        <v>27.92</v>
      </c>
      <c r="D18" s="2">
        <v>970.64</v>
      </c>
      <c r="E18" s="114">
        <v>56.75</v>
      </c>
      <c r="F18" s="2">
        <v>259</v>
      </c>
      <c r="G18" s="2">
        <v>0.02</v>
      </c>
      <c r="H18" s="2">
        <v>27.65</v>
      </c>
      <c r="I18" s="2">
        <v>27.47</v>
      </c>
      <c r="J18" s="2">
        <v>1000</v>
      </c>
      <c r="K18" s="2">
        <v>964</v>
      </c>
      <c r="L18" s="4">
        <v>0</v>
      </c>
      <c r="M18" s="48"/>
      <c r="N18" s="48"/>
      <c r="O18" s="48"/>
      <c r="P18" s="53"/>
      <c r="Q18" s="53"/>
      <c r="R18" s="53"/>
      <c r="S18" s="53"/>
      <c r="T18" s="53"/>
      <c r="U18" s="53"/>
      <c r="V18" s="53"/>
      <c r="W18" s="53"/>
      <c r="X18" s="66"/>
      <c r="Y18" s="66"/>
      <c r="Z18" s="66"/>
      <c r="AA18" s="66"/>
      <c r="AB18" s="66"/>
      <c r="AC18" s="66"/>
      <c r="AD18" s="66"/>
      <c r="AE18" s="66"/>
      <c r="AF18" s="48"/>
      <c r="AG18" s="48"/>
      <c r="AH18" s="48"/>
      <c r="AI18" s="48"/>
      <c r="AJ18" s="48"/>
      <c r="BA18" s="10"/>
      <c r="BB18" s="10"/>
      <c r="BC18" s="10"/>
      <c r="BD18" s="10"/>
      <c r="BE18" s="10"/>
      <c r="BF18" s="10"/>
      <c r="BG18" s="10"/>
      <c r="BH18" s="10"/>
    </row>
    <row r="19" spans="1:60" s="4" customFormat="1" x14ac:dyDescent="0.25">
      <c r="A19" s="2">
        <v>18</v>
      </c>
      <c r="B19" s="83">
        <v>43912.040263333329</v>
      </c>
      <c r="C19" s="2">
        <v>27.53</v>
      </c>
      <c r="D19" s="2">
        <v>970.64</v>
      </c>
      <c r="E19" s="114">
        <v>57.38</v>
      </c>
      <c r="F19" s="2">
        <v>260</v>
      </c>
      <c r="G19" s="2">
        <v>0.01</v>
      </c>
      <c r="H19" s="2">
        <v>27.17</v>
      </c>
      <c r="I19" s="2">
        <v>27.05</v>
      </c>
      <c r="J19" s="2">
        <v>993</v>
      </c>
      <c r="K19" s="2">
        <v>954</v>
      </c>
      <c r="L19" s="4">
        <v>0</v>
      </c>
      <c r="M19" s="48"/>
      <c r="N19" s="48"/>
      <c r="O19" s="48"/>
      <c r="P19" s="53"/>
      <c r="Q19" s="53"/>
      <c r="R19" s="53"/>
      <c r="S19" s="53"/>
      <c r="T19" s="53"/>
      <c r="U19" s="53"/>
      <c r="V19" s="53"/>
      <c r="W19" s="53"/>
      <c r="X19" s="66"/>
      <c r="Y19" s="66"/>
      <c r="Z19" s="66"/>
      <c r="AA19" s="66"/>
      <c r="AB19" s="66"/>
      <c r="AC19" s="66"/>
      <c r="AD19" s="66"/>
      <c r="AE19" s="66"/>
      <c r="AF19" s="48"/>
      <c r="AG19" s="48"/>
      <c r="AH19" s="48"/>
      <c r="AI19" s="48"/>
      <c r="AJ19" s="48"/>
      <c r="BA19" s="10"/>
      <c r="BB19" s="10"/>
      <c r="BC19" s="10"/>
      <c r="BD19" s="10"/>
      <c r="BE19" s="10"/>
      <c r="BF19" s="10"/>
      <c r="BG19" s="10"/>
      <c r="BH19" s="10"/>
    </row>
    <row r="20" spans="1:60" s="4" customFormat="1" x14ac:dyDescent="0.25">
      <c r="A20" s="2">
        <v>19</v>
      </c>
      <c r="B20" s="83">
        <v>43912.041859733799</v>
      </c>
      <c r="C20" s="2">
        <v>27.66</v>
      </c>
      <c r="D20" s="2">
        <v>970.59</v>
      </c>
      <c r="E20" s="114">
        <v>57.49</v>
      </c>
      <c r="F20" s="2">
        <v>260</v>
      </c>
      <c r="G20" s="2">
        <v>0.02</v>
      </c>
      <c r="H20" s="2">
        <v>27.37</v>
      </c>
      <c r="I20" s="2">
        <v>27.03</v>
      </c>
      <c r="J20" s="2">
        <v>984</v>
      </c>
      <c r="K20" s="2">
        <v>944</v>
      </c>
      <c r="L20" s="4">
        <v>0</v>
      </c>
      <c r="M20" s="48"/>
      <c r="N20" s="48"/>
      <c r="O20" s="48"/>
      <c r="P20" s="53"/>
      <c r="Q20" s="53"/>
      <c r="R20" s="53"/>
      <c r="S20" s="53"/>
      <c r="T20" s="53"/>
      <c r="U20" s="53"/>
      <c r="V20" s="53"/>
      <c r="W20" s="53"/>
      <c r="X20" s="66"/>
      <c r="Y20" s="66"/>
      <c r="Z20" s="66"/>
      <c r="AA20" s="66"/>
      <c r="AB20" s="66"/>
      <c r="AC20" s="66"/>
      <c r="AD20" s="66"/>
      <c r="AE20" s="66"/>
      <c r="AF20" s="48"/>
      <c r="AG20" s="48"/>
      <c r="AH20" s="48"/>
      <c r="AI20" s="48"/>
      <c r="AJ20" s="48"/>
      <c r="BA20" s="10"/>
      <c r="BB20" s="10"/>
      <c r="BC20" s="10"/>
      <c r="BD20" s="10"/>
      <c r="BE20" s="10"/>
      <c r="BF20" s="10"/>
      <c r="BG20" s="10"/>
      <c r="BH20" s="10"/>
    </row>
    <row r="21" spans="1:60" s="6" customFormat="1" x14ac:dyDescent="0.25">
      <c r="A21" s="2">
        <v>20</v>
      </c>
      <c r="B21" s="84">
        <v>43912.043456979169</v>
      </c>
      <c r="C21" s="5">
        <v>27.76</v>
      </c>
      <c r="D21" s="5">
        <v>970.57</v>
      </c>
      <c r="E21" s="114">
        <v>57.73</v>
      </c>
      <c r="F21" s="5">
        <v>259</v>
      </c>
      <c r="G21" s="5">
        <v>0.02</v>
      </c>
      <c r="H21" s="5">
        <v>27.47</v>
      </c>
      <c r="I21" s="5">
        <v>27.17</v>
      </c>
      <c r="J21" s="5">
        <v>981</v>
      </c>
      <c r="K21" s="5">
        <v>949</v>
      </c>
      <c r="L21" s="4">
        <v>0</v>
      </c>
      <c r="M21" s="49">
        <f t="shared" ref="M21:N21" si="6">AVERAGE((C21:C40))</f>
        <v>27.688500000000005</v>
      </c>
      <c r="N21" s="49">
        <f t="shared" si="6"/>
        <v>970.21549999999991</v>
      </c>
      <c r="O21" s="49">
        <f>AVERAGE((E21:E40))</f>
        <v>57.685999999999993</v>
      </c>
      <c r="P21" s="53"/>
      <c r="Q21" s="53"/>
      <c r="R21" s="53"/>
      <c r="S21" s="53"/>
      <c r="T21" s="53"/>
      <c r="U21" s="53"/>
      <c r="V21" s="53"/>
      <c r="W21" s="53"/>
      <c r="X21" s="66"/>
      <c r="Y21" s="66"/>
      <c r="Z21" s="66"/>
      <c r="AA21" s="66"/>
      <c r="AB21" s="66"/>
      <c r="AC21" s="66"/>
      <c r="AD21" s="66"/>
      <c r="AE21" s="66"/>
      <c r="AF21" s="49">
        <f>AVERAGE((F21:F40))</f>
        <v>260.35000000000002</v>
      </c>
      <c r="AG21" s="49">
        <f>AVERAGE((G21:G40))</f>
        <v>1.8500000000000003E-2</v>
      </c>
      <c r="AH21" s="49">
        <f>AVERAGE((H21:H40))</f>
        <v>27.389000000000003</v>
      </c>
      <c r="AI21" s="49">
        <f>AVERAGE((I21:I40))</f>
        <v>27.065999999999995</v>
      </c>
      <c r="AJ21" s="49">
        <f>AVERAGE((J21:J40))</f>
        <v>986.95</v>
      </c>
      <c r="AK21" s="4">
        <f t="shared" ref="AK21:AL21" si="7">STDEV(C21:C40)</f>
        <v>0.18195647252773628</v>
      </c>
      <c r="AL21" s="4">
        <f t="shared" si="7"/>
        <v>0.16962730043432525</v>
      </c>
      <c r="AM21" s="4">
        <f>STDEV(E21:E40)</f>
        <v>0.44118739305364724</v>
      </c>
      <c r="AN21" s="4"/>
      <c r="AO21" s="4"/>
      <c r="AP21" s="4"/>
      <c r="AQ21" s="4"/>
      <c r="AR21" s="4"/>
      <c r="AS21" s="4"/>
      <c r="AT21" s="4"/>
      <c r="AU21" s="4"/>
      <c r="AV21" s="4">
        <f>STDEV(F21:F40)</f>
        <v>0.74515982037059458</v>
      </c>
      <c r="AW21" s="4">
        <f>STDEV(G21:G40)</f>
        <v>4.8936048492959324E-3</v>
      </c>
      <c r="AX21" s="4">
        <f>STDEV(H21:H40)</f>
        <v>0.18744543065565558</v>
      </c>
      <c r="AY21" s="4">
        <f>STDEV(I21:I40)</f>
        <v>0.19288393019200947</v>
      </c>
      <c r="AZ21" s="4">
        <f>STDEV(J21:J40)</f>
        <v>13.212733093099009</v>
      </c>
      <c r="BA21" s="10"/>
      <c r="BB21" s="10"/>
      <c r="BC21" s="10"/>
      <c r="BD21" s="10"/>
      <c r="BE21" s="10"/>
      <c r="BF21" s="10"/>
      <c r="BG21" s="10"/>
      <c r="BH21" s="10"/>
    </row>
    <row r="22" spans="1:60" s="6" customFormat="1" x14ac:dyDescent="0.25">
      <c r="A22" s="2">
        <v>21</v>
      </c>
      <c r="B22" s="84">
        <v>43912.046677557868</v>
      </c>
      <c r="C22" s="5">
        <v>27.95</v>
      </c>
      <c r="D22" s="5">
        <v>970.43</v>
      </c>
      <c r="E22" s="114">
        <v>57.13</v>
      </c>
      <c r="F22" s="5">
        <v>261</v>
      </c>
      <c r="G22" s="5">
        <v>0.02</v>
      </c>
      <c r="H22" s="5">
        <v>27.67</v>
      </c>
      <c r="I22" s="5">
        <v>27.35</v>
      </c>
      <c r="J22" s="5">
        <v>1009</v>
      </c>
      <c r="K22" s="5">
        <v>960</v>
      </c>
      <c r="L22" s="4">
        <v>0</v>
      </c>
      <c r="M22" s="49"/>
      <c r="N22" s="49"/>
      <c r="O22" s="49"/>
      <c r="P22" s="53"/>
      <c r="Q22" s="53"/>
      <c r="R22" s="53"/>
      <c r="S22" s="53"/>
      <c r="T22" s="53"/>
      <c r="U22" s="53"/>
      <c r="V22" s="53"/>
      <c r="W22" s="53"/>
      <c r="X22" s="66"/>
      <c r="Y22" s="66"/>
      <c r="Z22" s="66"/>
      <c r="AA22" s="66"/>
      <c r="AB22" s="66"/>
      <c r="AC22" s="66"/>
      <c r="AD22" s="66"/>
      <c r="AE22" s="66"/>
      <c r="AF22" s="49"/>
      <c r="AG22" s="49"/>
      <c r="AH22" s="49"/>
      <c r="AI22" s="49"/>
      <c r="AJ22" s="49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10"/>
      <c r="BB22" s="10"/>
      <c r="BC22" s="10"/>
      <c r="BD22" s="10"/>
      <c r="BE22" s="10"/>
      <c r="BF22" s="10"/>
      <c r="BG22" s="10"/>
      <c r="BH22" s="10"/>
    </row>
    <row r="23" spans="1:60" s="6" customFormat="1" x14ac:dyDescent="0.25">
      <c r="A23" s="2">
        <v>22</v>
      </c>
      <c r="B23" s="84">
        <v>43912.048837303242</v>
      </c>
      <c r="C23" s="5">
        <v>27.72</v>
      </c>
      <c r="D23" s="5">
        <v>970.44</v>
      </c>
      <c r="E23" s="114">
        <v>57.46</v>
      </c>
      <c r="F23" s="5">
        <v>260</v>
      </c>
      <c r="G23" s="5">
        <v>0.02</v>
      </c>
      <c r="H23" s="5">
        <v>27.41</v>
      </c>
      <c r="I23" s="5">
        <v>27.09</v>
      </c>
      <c r="J23" s="5">
        <v>1006</v>
      </c>
      <c r="K23" s="5">
        <v>969</v>
      </c>
      <c r="L23" s="4">
        <v>0</v>
      </c>
      <c r="M23" s="49"/>
      <c r="N23" s="49"/>
      <c r="O23" s="49"/>
      <c r="P23" s="53"/>
      <c r="Q23" s="53"/>
      <c r="R23" s="53"/>
      <c r="S23" s="53"/>
      <c r="T23" s="53"/>
      <c r="U23" s="53"/>
      <c r="V23" s="53"/>
      <c r="W23" s="53"/>
      <c r="X23" s="66"/>
      <c r="Y23" s="66"/>
      <c r="Z23" s="66"/>
      <c r="AA23" s="66"/>
      <c r="AB23" s="66"/>
      <c r="AC23" s="66"/>
      <c r="AD23" s="66"/>
      <c r="AE23" s="66"/>
      <c r="AF23" s="49"/>
      <c r="AG23" s="49"/>
      <c r="AH23" s="49"/>
      <c r="AI23" s="49"/>
      <c r="AJ23" s="49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10"/>
      <c r="BB23" s="10"/>
      <c r="BC23" s="10"/>
      <c r="BD23" s="10"/>
      <c r="BE23" s="10"/>
      <c r="BF23" s="10"/>
      <c r="BG23" s="10"/>
      <c r="BH23" s="10"/>
    </row>
    <row r="24" spans="1:60" s="6" customFormat="1" x14ac:dyDescent="0.25">
      <c r="A24" s="2">
        <v>23</v>
      </c>
      <c r="B24" s="84">
        <v>43912.050446504625</v>
      </c>
      <c r="C24" s="5">
        <v>27.72</v>
      </c>
      <c r="D24" s="5">
        <v>970.44</v>
      </c>
      <c r="E24" s="114">
        <v>57.18</v>
      </c>
      <c r="F24" s="5">
        <v>260</v>
      </c>
      <c r="G24" s="5">
        <v>0.01</v>
      </c>
      <c r="H24" s="5">
        <v>27.41</v>
      </c>
      <c r="I24" s="5">
        <v>26.99</v>
      </c>
      <c r="J24" s="5">
        <v>984</v>
      </c>
      <c r="K24" s="5">
        <v>949</v>
      </c>
      <c r="L24" s="4">
        <v>0</v>
      </c>
      <c r="M24" s="49"/>
      <c r="N24" s="49"/>
      <c r="O24" s="49"/>
      <c r="P24" s="53"/>
      <c r="Q24" s="53"/>
      <c r="R24" s="53"/>
      <c r="S24" s="53"/>
      <c r="T24" s="53"/>
      <c r="U24" s="53"/>
      <c r="V24" s="53"/>
      <c r="W24" s="53"/>
      <c r="X24" s="66"/>
      <c r="Y24" s="66"/>
      <c r="Z24" s="66"/>
      <c r="AA24" s="66"/>
      <c r="AB24" s="66"/>
      <c r="AC24" s="66"/>
      <c r="AD24" s="66"/>
      <c r="AE24" s="66"/>
      <c r="AF24" s="49"/>
      <c r="AG24" s="49"/>
      <c r="AH24" s="49"/>
      <c r="AI24" s="49"/>
      <c r="AJ24" s="49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10"/>
      <c r="BB24" s="10"/>
      <c r="BC24" s="10"/>
      <c r="BD24" s="10"/>
      <c r="BE24" s="10"/>
      <c r="BF24" s="10"/>
      <c r="BG24" s="10"/>
      <c r="BH24" s="10"/>
    </row>
    <row r="25" spans="1:60" s="6" customFormat="1" x14ac:dyDescent="0.25">
      <c r="A25" s="2">
        <v>24</v>
      </c>
      <c r="B25" s="84">
        <v>43912.052043993055</v>
      </c>
      <c r="C25" s="5">
        <v>27.62</v>
      </c>
      <c r="D25" s="5">
        <v>970.39</v>
      </c>
      <c r="E25" s="114">
        <v>57.12</v>
      </c>
      <c r="F25" s="5">
        <v>261</v>
      </c>
      <c r="G25" s="5">
        <v>0.02</v>
      </c>
      <c r="H25" s="5">
        <v>27.29</v>
      </c>
      <c r="I25" s="5">
        <v>27.03</v>
      </c>
      <c r="J25" s="5">
        <v>993</v>
      </c>
      <c r="K25" s="5">
        <v>964</v>
      </c>
      <c r="L25" s="4">
        <v>0</v>
      </c>
      <c r="M25" s="49"/>
      <c r="N25" s="49"/>
      <c r="O25" s="49"/>
      <c r="P25" s="53"/>
      <c r="Q25" s="53"/>
      <c r="R25" s="53"/>
      <c r="S25" s="53"/>
      <c r="T25" s="53"/>
      <c r="U25" s="53"/>
      <c r="V25" s="53"/>
      <c r="W25" s="53"/>
      <c r="X25" s="66"/>
      <c r="Y25" s="66"/>
      <c r="Z25" s="66"/>
      <c r="AA25" s="66"/>
      <c r="AB25" s="66"/>
      <c r="AC25" s="66"/>
      <c r="AD25" s="66"/>
      <c r="AE25" s="66"/>
      <c r="AF25" s="49"/>
      <c r="AG25" s="49"/>
      <c r="AH25" s="49"/>
      <c r="AI25" s="49"/>
      <c r="AJ25" s="49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10"/>
      <c r="BB25" s="10"/>
      <c r="BC25" s="10"/>
      <c r="BD25" s="10"/>
      <c r="BE25" s="10"/>
      <c r="BF25" s="10"/>
      <c r="BG25" s="10"/>
      <c r="BH25" s="10"/>
    </row>
    <row r="26" spans="1:60" s="6" customFormat="1" x14ac:dyDescent="0.25">
      <c r="A26" s="2">
        <v>25</v>
      </c>
      <c r="B26" s="84">
        <v>43912.055263888891</v>
      </c>
      <c r="C26" s="5">
        <v>27.62</v>
      </c>
      <c r="D26" s="5">
        <v>970.31</v>
      </c>
      <c r="E26" s="114">
        <v>57.66</v>
      </c>
      <c r="F26" s="5">
        <v>260</v>
      </c>
      <c r="G26" s="5">
        <v>0.03</v>
      </c>
      <c r="H26" s="5">
        <v>27.33</v>
      </c>
      <c r="I26" s="5">
        <v>26.99</v>
      </c>
      <c r="J26" s="5">
        <v>968</v>
      </c>
      <c r="K26" s="5">
        <v>944</v>
      </c>
      <c r="L26" s="4">
        <v>0</v>
      </c>
      <c r="M26" s="49"/>
      <c r="N26" s="49"/>
      <c r="O26" s="49"/>
      <c r="P26" s="53"/>
      <c r="Q26" s="53"/>
      <c r="R26" s="53"/>
      <c r="S26" s="53"/>
      <c r="T26" s="53"/>
      <c r="U26" s="53"/>
      <c r="V26" s="53"/>
      <c r="W26" s="53"/>
      <c r="X26" s="66"/>
      <c r="Y26" s="66"/>
      <c r="Z26" s="66"/>
      <c r="AA26" s="66"/>
      <c r="AB26" s="66"/>
      <c r="AC26" s="66"/>
      <c r="AD26" s="66"/>
      <c r="AE26" s="66"/>
      <c r="AF26" s="49"/>
      <c r="AG26" s="49"/>
      <c r="AH26" s="49"/>
      <c r="AI26" s="49"/>
      <c r="AJ26" s="49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10"/>
      <c r="BB26" s="10"/>
      <c r="BC26" s="10"/>
      <c r="BD26" s="10"/>
      <c r="BE26" s="10"/>
      <c r="BF26" s="10"/>
      <c r="BG26" s="10"/>
      <c r="BH26" s="10"/>
    </row>
    <row r="27" spans="1:60" s="6" customFormat="1" x14ac:dyDescent="0.25">
      <c r="A27" s="2">
        <v>26</v>
      </c>
      <c r="B27" s="84">
        <v>43912.057412094902</v>
      </c>
      <c r="C27" s="5">
        <v>27.65</v>
      </c>
      <c r="D27" s="5">
        <v>970.32</v>
      </c>
      <c r="E27" s="114">
        <v>57.7</v>
      </c>
      <c r="F27" s="5">
        <v>261</v>
      </c>
      <c r="G27" s="5">
        <v>0.02</v>
      </c>
      <c r="H27" s="5">
        <v>27.41</v>
      </c>
      <c r="I27" s="5">
        <v>27.03</v>
      </c>
      <c r="J27" s="5">
        <v>981</v>
      </c>
      <c r="K27" s="5">
        <v>935</v>
      </c>
      <c r="L27" s="4">
        <v>0</v>
      </c>
      <c r="M27" s="49"/>
      <c r="N27" s="49"/>
      <c r="O27" s="49"/>
      <c r="P27" s="53"/>
      <c r="Q27" s="53"/>
      <c r="R27" s="53"/>
      <c r="S27" s="53"/>
      <c r="T27" s="53"/>
      <c r="U27" s="53"/>
      <c r="V27" s="53"/>
      <c r="W27" s="53"/>
      <c r="X27" s="66"/>
      <c r="Y27" s="66"/>
      <c r="Z27" s="66"/>
      <c r="AA27" s="66"/>
      <c r="AB27" s="66"/>
      <c r="AC27" s="66"/>
      <c r="AD27" s="66"/>
      <c r="AE27" s="66"/>
      <c r="AF27" s="49"/>
      <c r="AG27" s="49"/>
      <c r="AH27" s="49"/>
      <c r="AI27" s="49"/>
      <c r="AJ27" s="49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10"/>
      <c r="BB27" s="10"/>
      <c r="BC27" s="10"/>
      <c r="BD27" s="10"/>
      <c r="BE27" s="10"/>
      <c r="BF27" s="10"/>
      <c r="BG27" s="10"/>
      <c r="BH27" s="10"/>
    </row>
    <row r="28" spans="1:60" s="6" customFormat="1" x14ac:dyDescent="0.25">
      <c r="A28" s="2">
        <v>27</v>
      </c>
      <c r="B28" s="84">
        <v>43912.059011400459</v>
      </c>
      <c r="C28" s="5">
        <v>27.54</v>
      </c>
      <c r="D28" s="5">
        <v>970.25</v>
      </c>
      <c r="E28" s="114">
        <v>57.67</v>
      </c>
      <c r="F28" s="5">
        <v>259</v>
      </c>
      <c r="G28" s="5">
        <v>0.02</v>
      </c>
      <c r="H28" s="5">
        <v>27.21</v>
      </c>
      <c r="I28" s="5">
        <v>26.97</v>
      </c>
      <c r="J28" s="5">
        <v>981</v>
      </c>
      <c r="K28" s="5">
        <v>934</v>
      </c>
      <c r="L28" s="4">
        <v>0</v>
      </c>
      <c r="M28" s="49"/>
      <c r="N28" s="49"/>
      <c r="O28" s="49"/>
      <c r="P28" s="53"/>
      <c r="Q28" s="53"/>
      <c r="R28" s="53"/>
      <c r="S28" s="53"/>
      <c r="T28" s="53"/>
      <c r="U28" s="53"/>
      <c r="V28" s="53"/>
      <c r="W28" s="53"/>
      <c r="X28" s="66"/>
      <c r="Y28" s="66"/>
      <c r="Z28" s="66"/>
      <c r="AA28" s="66"/>
      <c r="AB28" s="66"/>
      <c r="AC28" s="66"/>
      <c r="AD28" s="66"/>
      <c r="AE28" s="66"/>
      <c r="AF28" s="49"/>
      <c r="AG28" s="49"/>
      <c r="AH28" s="49"/>
      <c r="AI28" s="49"/>
      <c r="AJ28" s="49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10"/>
      <c r="BB28" s="10"/>
      <c r="BC28" s="10"/>
      <c r="BD28" s="10"/>
      <c r="BE28" s="10"/>
      <c r="BF28" s="10"/>
      <c r="BG28" s="10"/>
      <c r="BH28" s="10"/>
    </row>
    <row r="29" spans="1:60" s="6" customFormat="1" x14ac:dyDescent="0.25">
      <c r="A29" s="2">
        <v>28</v>
      </c>
      <c r="B29" s="84">
        <v>43912.06060783565</v>
      </c>
      <c r="C29" s="5">
        <v>27.8</v>
      </c>
      <c r="D29" s="5">
        <v>970.28</v>
      </c>
      <c r="E29" s="114">
        <v>57.57</v>
      </c>
      <c r="F29" s="5">
        <v>260</v>
      </c>
      <c r="G29" s="5">
        <v>0.02</v>
      </c>
      <c r="H29" s="5">
        <v>27.49</v>
      </c>
      <c r="I29" s="5">
        <v>27.11</v>
      </c>
      <c r="J29" s="5">
        <v>993</v>
      </c>
      <c r="K29" s="5">
        <v>954</v>
      </c>
      <c r="L29" s="4">
        <v>0</v>
      </c>
      <c r="M29" s="49"/>
      <c r="N29" s="49"/>
      <c r="O29" s="49"/>
      <c r="P29" s="53"/>
      <c r="Q29" s="53"/>
      <c r="R29" s="53"/>
      <c r="S29" s="53"/>
      <c r="T29" s="53"/>
      <c r="U29" s="53"/>
      <c r="V29" s="53"/>
      <c r="W29" s="53"/>
      <c r="X29" s="66"/>
      <c r="Y29" s="66"/>
      <c r="Z29" s="66"/>
      <c r="AA29" s="66"/>
      <c r="AB29" s="66"/>
      <c r="AC29" s="66"/>
      <c r="AD29" s="66"/>
      <c r="AE29" s="66"/>
      <c r="AF29" s="49"/>
      <c r="AG29" s="49"/>
      <c r="AH29" s="49"/>
      <c r="AI29" s="49"/>
      <c r="AJ29" s="49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10"/>
      <c r="BB29" s="10"/>
      <c r="BC29" s="10"/>
      <c r="BD29" s="10"/>
      <c r="BE29" s="10"/>
      <c r="BF29" s="10"/>
      <c r="BG29" s="10"/>
      <c r="BH29" s="10"/>
    </row>
    <row r="30" spans="1:60" s="6" customFormat="1" x14ac:dyDescent="0.25">
      <c r="A30" s="2">
        <v>29</v>
      </c>
      <c r="B30" s="84">
        <v>43912.063827696758</v>
      </c>
      <c r="C30" s="5">
        <v>27.91</v>
      </c>
      <c r="D30" s="5">
        <v>970.14</v>
      </c>
      <c r="E30" s="114">
        <v>57.19</v>
      </c>
      <c r="F30" s="5">
        <v>261</v>
      </c>
      <c r="G30" s="5">
        <v>0.02</v>
      </c>
      <c r="H30" s="5">
        <v>27.63</v>
      </c>
      <c r="I30" s="5">
        <v>27.17</v>
      </c>
      <c r="J30" s="5">
        <v>959</v>
      </c>
      <c r="K30" s="5">
        <v>919</v>
      </c>
      <c r="L30" s="4">
        <v>0</v>
      </c>
      <c r="M30" s="49"/>
      <c r="N30" s="49"/>
      <c r="O30" s="49"/>
      <c r="P30" s="53"/>
      <c r="Q30" s="53"/>
      <c r="R30" s="53"/>
      <c r="S30" s="53"/>
      <c r="T30" s="53"/>
      <c r="U30" s="53"/>
      <c r="V30" s="53"/>
      <c r="W30" s="53"/>
      <c r="X30" s="66"/>
      <c r="Y30" s="66"/>
      <c r="Z30" s="66"/>
      <c r="AA30" s="66"/>
      <c r="AB30" s="66"/>
      <c r="AC30" s="66"/>
      <c r="AD30" s="66"/>
      <c r="AE30" s="66"/>
      <c r="AF30" s="49"/>
      <c r="AG30" s="49"/>
      <c r="AH30" s="49"/>
      <c r="AI30" s="49"/>
      <c r="AJ30" s="49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10"/>
      <c r="BB30" s="10"/>
      <c r="BC30" s="10"/>
      <c r="BD30" s="10"/>
      <c r="BE30" s="10"/>
      <c r="BF30" s="10"/>
      <c r="BG30" s="10"/>
      <c r="BH30" s="10"/>
    </row>
    <row r="31" spans="1:60" s="6" customFormat="1" x14ac:dyDescent="0.25">
      <c r="A31" s="2">
        <v>30</v>
      </c>
      <c r="B31" s="84">
        <v>43912.06598728009</v>
      </c>
      <c r="C31" s="5">
        <v>27.98</v>
      </c>
      <c r="D31" s="5">
        <v>970.11</v>
      </c>
      <c r="E31" s="114">
        <v>57.18</v>
      </c>
      <c r="F31" s="5">
        <v>261</v>
      </c>
      <c r="G31" s="5">
        <v>0.02</v>
      </c>
      <c r="H31" s="5">
        <v>27.69</v>
      </c>
      <c r="I31" s="5">
        <v>27.41</v>
      </c>
      <c r="J31" s="5">
        <v>1000</v>
      </c>
      <c r="K31" s="5">
        <v>959</v>
      </c>
      <c r="L31" s="4">
        <v>0</v>
      </c>
      <c r="M31" s="49"/>
      <c r="N31" s="49"/>
      <c r="O31" s="49"/>
      <c r="P31" s="53"/>
      <c r="Q31" s="53"/>
      <c r="R31" s="53"/>
      <c r="S31" s="53"/>
      <c r="T31" s="53"/>
      <c r="U31" s="53"/>
      <c r="V31" s="53"/>
      <c r="W31" s="53"/>
      <c r="X31" s="66"/>
      <c r="Y31" s="66"/>
      <c r="Z31" s="66"/>
      <c r="AA31" s="66"/>
      <c r="AB31" s="66"/>
      <c r="AC31" s="66"/>
      <c r="AD31" s="66"/>
      <c r="AE31" s="66"/>
      <c r="AF31" s="49"/>
      <c r="AG31" s="49"/>
      <c r="AH31" s="49"/>
      <c r="AI31" s="49"/>
      <c r="AJ31" s="49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10"/>
      <c r="BB31" s="10"/>
      <c r="BC31" s="10"/>
      <c r="BD31" s="10"/>
      <c r="BE31" s="10"/>
      <c r="BF31" s="10"/>
      <c r="BG31" s="10"/>
      <c r="BH31" s="10"/>
    </row>
    <row r="32" spans="1:60" s="6" customFormat="1" x14ac:dyDescent="0.25">
      <c r="A32" s="2">
        <v>31</v>
      </c>
      <c r="B32" s="84">
        <v>43912.067584884258</v>
      </c>
      <c r="C32" s="5">
        <v>27.71</v>
      </c>
      <c r="D32" s="5">
        <v>970.13</v>
      </c>
      <c r="E32" s="114">
        <v>57.55</v>
      </c>
      <c r="F32" s="5">
        <v>261</v>
      </c>
      <c r="G32" s="5">
        <v>0.02</v>
      </c>
      <c r="H32" s="5">
        <v>27.43</v>
      </c>
      <c r="I32" s="5">
        <v>27.21</v>
      </c>
      <c r="J32" s="5">
        <v>1000</v>
      </c>
      <c r="K32" s="5">
        <v>964</v>
      </c>
      <c r="L32" s="4">
        <v>0</v>
      </c>
      <c r="M32" s="49"/>
      <c r="N32" s="49"/>
      <c r="O32" s="49"/>
      <c r="P32" s="53"/>
      <c r="Q32" s="53"/>
      <c r="R32" s="53"/>
      <c r="S32" s="53"/>
      <c r="T32" s="53"/>
      <c r="U32" s="53"/>
      <c r="V32" s="53"/>
      <c r="W32" s="53"/>
      <c r="X32" s="66"/>
      <c r="Y32" s="66"/>
      <c r="Z32" s="66"/>
      <c r="AA32" s="66"/>
      <c r="AB32" s="66"/>
      <c r="AC32" s="66"/>
      <c r="AD32" s="66"/>
      <c r="AE32" s="66"/>
      <c r="AF32" s="49"/>
      <c r="AG32" s="49"/>
      <c r="AH32" s="49"/>
      <c r="AI32" s="49"/>
      <c r="AJ32" s="49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10"/>
      <c r="BB32" s="10"/>
      <c r="BC32" s="10"/>
      <c r="BD32" s="10"/>
      <c r="BE32" s="10"/>
      <c r="BF32" s="10"/>
      <c r="BG32" s="10"/>
      <c r="BH32" s="10"/>
    </row>
    <row r="33" spans="1:60" s="6" customFormat="1" x14ac:dyDescent="0.25">
      <c r="A33" s="2">
        <v>32</v>
      </c>
      <c r="B33" s="84">
        <v>43912.069182789353</v>
      </c>
      <c r="C33" s="5">
        <v>27.87</v>
      </c>
      <c r="D33" s="5">
        <v>970.09</v>
      </c>
      <c r="E33" s="114">
        <v>57.33</v>
      </c>
      <c r="F33" s="5">
        <v>260</v>
      </c>
      <c r="G33" s="5">
        <v>0.01</v>
      </c>
      <c r="H33" s="5">
        <v>27.53</v>
      </c>
      <c r="I33" s="5">
        <v>27.15</v>
      </c>
      <c r="J33" s="5">
        <v>993</v>
      </c>
      <c r="K33" s="5">
        <v>949</v>
      </c>
      <c r="L33" s="4">
        <v>0</v>
      </c>
      <c r="M33" s="49"/>
      <c r="N33" s="49"/>
      <c r="O33" s="49"/>
      <c r="P33" s="53"/>
      <c r="Q33" s="53"/>
      <c r="R33" s="53"/>
      <c r="S33" s="53"/>
      <c r="T33" s="53"/>
      <c r="U33" s="53"/>
      <c r="V33" s="53"/>
      <c r="W33" s="53"/>
      <c r="X33" s="66"/>
      <c r="Y33" s="66"/>
      <c r="Z33" s="66"/>
      <c r="AA33" s="66"/>
      <c r="AB33" s="66"/>
      <c r="AC33" s="66"/>
      <c r="AD33" s="66"/>
      <c r="AE33" s="66"/>
      <c r="AF33" s="49"/>
      <c r="AG33" s="49"/>
      <c r="AH33" s="49"/>
      <c r="AI33" s="49"/>
      <c r="AJ33" s="49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10"/>
      <c r="BB33" s="10"/>
      <c r="BC33" s="10"/>
      <c r="BD33" s="10"/>
      <c r="BE33" s="10"/>
      <c r="BF33" s="10"/>
      <c r="BG33" s="10"/>
      <c r="BH33" s="10"/>
    </row>
    <row r="34" spans="1:60" s="6" customFormat="1" x14ac:dyDescent="0.25">
      <c r="A34" s="2">
        <v>33</v>
      </c>
      <c r="B34" s="84">
        <v>43912.072403692131</v>
      </c>
      <c r="C34" s="5">
        <v>27.55</v>
      </c>
      <c r="D34" s="5">
        <v>970.1</v>
      </c>
      <c r="E34" s="114">
        <v>58.21</v>
      </c>
      <c r="F34" s="5">
        <v>260</v>
      </c>
      <c r="G34" s="5">
        <v>0.01</v>
      </c>
      <c r="H34" s="5">
        <v>27.23</v>
      </c>
      <c r="I34" s="5">
        <v>26.93</v>
      </c>
      <c r="J34" s="5">
        <v>975</v>
      </c>
      <c r="K34" s="5">
        <v>939</v>
      </c>
      <c r="L34" s="4">
        <v>0</v>
      </c>
      <c r="M34" s="49"/>
      <c r="N34" s="49"/>
      <c r="O34" s="49"/>
      <c r="P34" s="53"/>
      <c r="Q34" s="53"/>
      <c r="R34" s="53"/>
      <c r="S34" s="53"/>
      <c r="T34" s="53"/>
      <c r="U34" s="53"/>
      <c r="V34" s="53"/>
      <c r="W34" s="53"/>
      <c r="X34" s="66"/>
      <c r="Y34" s="66"/>
      <c r="Z34" s="66"/>
      <c r="AA34" s="66"/>
      <c r="AB34" s="66"/>
      <c r="AC34" s="66"/>
      <c r="AD34" s="66"/>
      <c r="AE34" s="66"/>
      <c r="AF34" s="49"/>
      <c r="AG34" s="49"/>
      <c r="AH34" s="49"/>
      <c r="AI34" s="49"/>
      <c r="AJ34" s="49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10"/>
      <c r="BB34" s="10"/>
      <c r="BC34" s="10"/>
      <c r="BD34" s="10"/>
      <c r="BE34" s="10"/>
      <c r="BF34" s="10"/>
      <c r="BG34" s="10"/>
      <c r="BH34" s="10"/>
    </row>
    <row r="35" spans="1:60" s="6" customFormat="1" x14ac:dyDescent="0.25">
      <c r="A35" s="2">
        <v>34</v>
      </c>
      <c r="B35" s="84">
        <v>43912.07455164352</v>
      </c>
      <c r="C35" s="5">
        <v>27.8</v>
      </c>
      <c r="D35" s="5">
        <v>970.06</v>
      </c>
      <c r="E35" s="114">
        <v>58.04</v>
      </c>
      <c r="F35" s="5">
        <v>261</v>
      </c>
      <c r="G35" s="5">
        <v>0.02</v>
      </c>
      <c r="H35" s="5">
        <v>27.49</v>
      </c>
      <c r="I35" s="5">
        <v>27.23</v>
      </c>
      <c r="J35" s="5">
        <v>981</v>
      </c>
      <c r="K35" s="5">
        <v>939</v>
      </c>
      <c r="L35" s="4">
        <v>0</v>
      </c>
      <c r="M35" s="49"/>
      <c r="N35" s="49"/>
      <c r="O35" s="49"/>
      <c r="P35" s="53"/>
      <c r="Q35" s="53"/>
      <c r="R35" s="53"/>
      <c r="S35" s="53"/>
      <c r="T35" s="53"/>
      <c r="U35" s="53"/>
      <c r="V35" s="53"/>
      <c r="W35" s="53"/>
      <c r="X35" s="66"/>
      <c r="Y35" s="66"/>
      <c r="Z35" s="66"/>
      <c r="AA35" s="66"/>
      <c r="AB35" s="66"/>
      <c r="AC35" s="66"/>
      <c r="AD35" s="66"/>
      <c r="AE35" s="66"/>
      <c r="AF35" s="49"/>
      <c r="AG35" s="49"/>
      <c r="AH35" s="49"/>
      <c r="AI35" s="49"/>
      <c r="AJ35" s="49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10"/>
      <c r="BB35" s="10"/>
      <c r="BC35" s="10"/>
      <c r="BD35" s="10"/>
      <c r="BE35" s="10"/>
      <c r="BF35" s="10"/>
      <c r="BG35" s="10"/>
      <c r="BH35" s="10"/>
    </row>
    <row r="36" spans="1:60" s="6" customFormat="1" x14ac:dyDescent="0.25">
      <c r="A36" s="2">
        <v>35</v>
      </c>
      <c r="B36" s="84">
        <v>43912.076149884262</v>
      </c>
      <c r="C36" s="5">
        <v>27.69</v>
      </c>
      <c r="D36" s="5">
        <v>970.1</v>
      </c>
      <c r="E36" s="114">
        <v>58.15</v>
      </c>
      <c r="F36" s="5">
        <v>261</v>
      </c>
      <c r="G36" s="5">
        <v>0.02</v>
      </c>
      <c r="H36" s="5">
        <v>27.41</v>
      </c>
      <c r="I36" s="5">
        <v>27.09</v>
      </c>
      <c r="J36" s="5">
        <v>990</v>
      </c>
      <c r="K36" s="5">
        <v>954</v>
      </c>
      <c r="L36" s="4">
        <v>0</v>
      </c>
      <c r="M36" s="49"/>
      <c r="N36" s="49"/>
      <c r="O36" s="49"/>
      <c r="P36" s="53"/>
      <c r="Q36" s="53"/>
      <c r="R36" s="53"/>
      <c r="S36" s="53"/>
      <c r="T36" s="53"/>
      <c r="U36" s="53"/>
      <c r="V36" s="53"/>
      <c r="W36" s="53"/>
      <c r="X36" s="66"/>
      <c r="Y36" s="66"/>
      <c r="Z36" s="66"/>
      <c r="AA36" s="66"/>
      <c r="AB36" s="66"/>
      <c r="AC36" s="66"/>
      <c r="AD36" s="66"/>
      <c r="AE36" s="66"/>
      <c r="AF36" s="49"/>
      <c r="AG36" s="49"/>
      <c r="AH36" s="49"/>
      <c r="AI36" s="49"/>
      <c r="AJ36" s="49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10"/>
      <c r="BB36" s="10"/>
      <c r="BC36" s="10"/>
      <c r="BD36" s="10"/>
      <c r="BE36" s="10"/>
      <c r="BF36" s="10"/>
      <c r="BG36" s="10"/>
      <c r="BH36" s="10"/>
    </row>
    <row r="37" spans="1:60" s="6" customFormat="1" x14ac:dyDescent="0.25">
      <c r="A37" s="2">
        <v>36</v>
      </c>
      <c r="B37" s="84">
        <v>43912.077747569449</v>
      </c>
      <c r="C37" s="5">
        <v>27.62</v>
      </c>
      <c r="D37" s="5">
        <v>970.05</v>
      </c>
      <c r="E37" s="114">
        <v>57.94</v>
      </c>
      <c r="F37" s="5">
        <v>261</v>
      </c>
      <c r="G37" s="5">
        <v>0.02</v>
      </c>
      <c r="H37" s="5">
        <v>27.33</v>
      </c>
      <c r="I37" s="5">
        <v>26.99</v>
      </c>
      <c r="J37" s="5">
        <v>993</v>
      </c>
      <c r="K37" s="5">
        <v>955</v>
      </c>
      <c r="L37" s="4">
        <v>0</v>
      </c>
      <c r="M37" s="49"/>
      <c r="N37" s="49"/>
      <c r="O37" s="49"/>
      <c r="P37" s="53"/>
      <c r="Q37" s="53"/>
      <c r="R37" s="53"/>
      <c r="S37" s="53"/>
      <c r="T37" s="53"/>
      <c r="U37" s="53"/>
      <c r="V37" s="53"/>
      <c r="W37" s="53"/>
      <c r="X37" s="66"/>
      <c r="Y37" s="66"/>
      <c r="Z37" s="66"/>
      <c r="AA37" s="66"/>
      <c r="AB37" s="66"/>
      <c r="AC37" s="66"/>
      <c r="AD37" s="66"/>
      <c r="AE37" s="66"/>
      <c r="AF37" s="49"/>
      <c r="AG37" s="49"/>
      <c r="AH37" s="49"/>
      <c r="AI37" s="49"/>
      <c r="AJ37" s="49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10"/>
      <c r="BB37" s="10"/>
      <c r="BC37" s="10"/>
      <c r="BD37" s="10"/>
      <c r="BE37" s="10"/>
      <c r="BF37" s="10"/>
      <c r="BG37" s="10"/>
      <c r="BH37" s="10"/>
    </row>
    <row r="38" spans="1:60" s="6" customFormat="1" x14ac:dyDescent="0.25">
      <c r="A38" s="2">
        <v>37</v>
      </c>
      <c r="B38" s="84">
        <v>43912.080965925925</v>
      </c>
      <c r="C38" s="5">
        <v>27.18</v>
      </c>
      <c r="D38" s="5">
        <v>970.01</v>
      </c>
      <c r="E38" s="114">
        <v>58.73</v>
      </c>
      <c r="F38" s="5">
        <v>259</v>
      </c>
      <c r="G38" s="5">
        <v>0.01</v>
      </c>
      <c r="H38" s="5">
        <v>26.87</v>
      </c>
      <c r="I38" s="5">
        <v>26.47</v>
      </c>
      <c r="J38" s="5">
        <v>968</v>
      </c>
      <c r="K38" s="5">
        <v>930</v>
      </c>
      <c r="L38" s="4">
        <v>0</v>
      </c>
      <c r="M38" s="49"/>
      <c r="N38" s="49"/>
      <c r="O38" s="49"/>
      <c r="P38" s="53"/>
      <c r="Q38" s="53"/>
      <c r="R38" s="53"/>
      <c r="S38" s="53"/>
      <c r="T38" s="53"/>
      <c r="U38" s="53"/>
      <c r="V38" s="53"/>
      <c r="W38" s="53"/>
      <c r="X38" s="66"/>
      <c r="Y38" s="66"/>
      <c r="Z38" s="66"/>
      <c r="AA38" s="66"/>
      <c r="AB38" s="66"/>
      <c r="AC38" s="66"/>
      <c r="AD38" s="66"/>
      <c r="AE38" s="66"/>
      <c r="AF38" s="49"/>
      <c r="AG38" s="49"/>
      <c r="AH38" s="49"/>
      <c r="AI38" s="49"/>
      <c r="AJ38" s="49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10"/>
      <c r="BB38" s="10"/>
      <c r="BC38" s="10"/>
      <c r="BD38" s="10"/>
      <c r="BE38" s="10"/>
      <c r="BF38" s="10"/>
      <c r="BG38" s="10"/>
      <c r="BH38" s="10"/>
    </row>
    <row r="39" spans="1:60" s="6" customFormat="1" x14ac:dyDescent="0.25">
      <c r="A39" s="2">
        <v>38</v>
      </c>
      <c r="B39" s="84">
        <v>43912.08311482639</v>
      </c>
      <c r="C39" s="5">
        <v>27.57</v>
      </c>
      <c r="D39" s="5">
        <v>970.05</v>
      </c>
      <c r="E39" s="114">
        <v>58.06</v>
      </c>
      <c r="F39" s="5">
        <v>260</v>
      </c>
      <c r="G39" s="5">
        <v>0.02</v>
      </c>
      <c r="H39" s="5">
        <v>27.27</v>
      </c>
      <c r="I39" s="5">
        <v>27.03</v>
      </c>
      <c r="J39" s="5">
        <v>984</v>
      </c>
      <c r="K39" s="5">
        <v>944</v>
      </c>
      <c r="L39" s="4">
        <v>0</v>
      </c>
      <c r="M39" s="49"/>
      <c r="N39" s="49"/>
      <c r="O39" s="49"/>
      <c r="P39" s="53"/>
      <c r="Q39" s="53"/>
      <c r="R39" s="53"/>
      <c r="S39" s="53"/>
      <c r="T39" s="53"/>
      <c r="U39" s="53"/>
      <c r="V39" s="53"/>
      <c r="W39" s="53"/>
      <c r="X39" s="66"/>
      <c r="Y39" s="66"/>
      <c r="Z39" s="66"/>
      <c r="AA39" s="66"/>
      <c r="AB39" s="66"/>
      <c r="AC39" s="66"/>
      <c r="AD39" s="66"/>
      <c r="AE39" s="66"/>
      <c r="AF39" s="49"/>
      <c r="AG39" s="49"/>
      <c r="AH39" s="49"/>
      <c r="AI39" s="49"/>
      <c r="AJ39" s="49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10"/>
      <c r="BB39" s="10"/>
      <c r="BC39" s="10"/>
      <c r="BD39" s="10"/>
      <c r="BE39" s="10"/>
      <c r="BF39" s="10"/>
      <c r="BG39" s="10"/>
      <c r="BH39" s="10"/>
    </row>
    <row r="40" spans="1:60" s="6" customFormat="1" x14ac:dyDescent="0.25">
      <c r="A40" s="2">
        <v>39</v>
      </c>
      <c r="B40" s="84">
        <v>43912.084710902782</v>
      </c>
      <c r="C40" s="5">
        <v>27.51</v>
      </c>
      <c r="D40" s="5">
        <v>970.04</v>
      </c>
      <c r="E40" s="114">
        <v>58.12</v>
      </c>
      <c r="F40" s="5">
        <v>261</v>
      </c>
      <c r="G40" s="5">
        <v>0.02</v>
      </c>
      <c r="H40" s="5">
        <v>27.21</v>
      </c>
      <c r="I40" s="5">
        <v>26.91</v>
      </c>
      <c r="J40" s="5">
        <v>1000</v>
      </c>
      <c r="K40" s="5">
        <v>969</v>
      </c>
      <c r="L40" s="4">
        <v>0</v>
      </c>
      <c r="M40" s="49"/>
      <c r="N40" s="49"/>
      <c r="O40" s="49"/>
      <c r="P40" s="53"/>
      <c r="Q40" s="53"/>
      <c r="R40" s="53"/>
      <c r="S40" s="53"/>
      <c r="T40" s="53"/>
      <c r="U40" s="53"/>
      <c r="V40" s="53"/>
      <c r="W40" s="53"/>
      <c r="X40" s="66"/>
      <c r="Y40" s="66"/>
      <c r="Z40" s="66"/>
      <c r="AA40" s="66"/>
      <c r="AB40" s="66"/>
      <c r="AC40" s="66"/>
      <c r="AD40" s="66"/>
      <c r="AE40" s="66"/>
      <c r="AF40" s="49"/>
      <c r="AG40" s="49"/>
      <c r="AH40" s="49"/>
      <c r="AI40" s="49"/>
      <c r="AJ40" s="49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10"/>
      <c r="BB40" s="10"/>
      <c r="BC40" s="10"/>
      <c r="BD40" s="10"/>
      <c r="BE40" s="10"/>
      <c r="BF40" s="10"/>
      <c r="BG40" s="10"/>
      <c r="BH40" s="10"/>
    </row>
    <row r="41" spans="1:60" s="8" customFormat="1" x14ac:dyDescent="0.25">
      <c r="A41" s="2">
        <v>40</v>
      </c>
      <c r="B41" s="85">
        <v>43912.086308148151</v>
      </c>
      <c r="C41" s="7">
        <v>27.61</v>
      </c>
      <c r="D41" s="7">
        <v>970.06</v>
      </c>
      <c r="E41" s="114">
        <v>57.96</v>
      </c>
      <c r="F41" s="7">
        <v>261</v>
      </c>
      <c r="G41" s="7">
        <v>0.02</v>
      </c>
      <c r="H41" s="7">
        <v>27.33</v>
      </c>
      <c r="I41" s="7">
        <v>26.93</v>
      </c>
      <c r="J41" s="7">
        <v>1009</v>
      </c>
      <c r="K41" s="7">
        <v>960</v>
      </c>
      <c r="L41" s="4">
        <v>0</v>
      </c>
      <c r="M41" s="50">
        <f t="shared" ref="M41:N41" si="8">AVERAGE(C41:C60)</f>
        <v>27.895999999999997</v>
      </c>
      <c r="N41" s="50">
        <f t="shared" si="8"/>
        <v>969.96699999999998</v>
      </c>
      <c r="O41" s="50">
        <f>AVERAGE(E41:E60)</f>
        <v>55.049499999999981</v>
      </c>
      <c r="P41" s="53"/>
      <c r="Q41" s="53"/>
      <c r="R41" s="53"/>
      <c r="S41" s="53"/>
      <c r="T41" s="53"/>
      <c r="U41" s="53"/>
      <c r="V41" s="53"/>
      <c r="W41" s="53"/>
      <c r="X41" s="66"/>
      <c r="Y41" s="66"/>
      <c r="Z41" s="66"/>
      <c r="AA41" s="66"/>
      <c r="AB41" s="66"/>
      <c r="AC41" s="66"/>
      <c r="AD41" s="66"/>
      <c r="AE41" s="66"/>
      <c r="AF41" s="50">
        <f>AVERAGE(F41:F60)</f>
        <v>260.14999999999998</v>
      </c>
      <c r="AG41" s="50">
        <f>AVERAGE(G41:G60)</f>
        <v>1.8500000000000006E-2</v>
      </c>
      <c r="AH41" s="50">
        <f>AVERAGE(H41:H60)</f>
        <v>27.454000000000001</v>
      </c>
      <c r="AI41" s="50">
        <f>AVERAGE(I41:I60)</f>
        <v>27.18</v>
      </c>
      <c r="AJ41" s="50">
        <f>AVERAGE(J41:J60)</f>
        <v>986.7</v>
      </c>
      <c r="AK41" s="4">
        <f t="shared" ref="AK41:AL41" si="9">STDEV(C41:C60)</f>
        <v>1.2323080612796207</v>
      </c>
      <c r="AL41" s="4">
        <f t="shared" si="9"/>
        <v>5.3321270565669703E-2</v>
      </c>
      <c r="AM41" s="4">
        <f>STDEV(E41:E60)</f>
        <v>5.2450954283627267</v>
      </c>
      <c r="AN41" s="4"/>
      <c r="AO41" s="4"/>
      <c r="AP41" s="4"/>
      <c r="AQ41" s="4"/>
      <c r="AR41" s="4"/>
      <c r="AS41" s="4"/>
      <c r="AT41" s="4"/>
      <c r="AU41" s="4"/>
      <c r="AV41" s="4">
        <f>STDEV(F41:F60)</f>
        <v>1.0399898784932577</v>
      </c>
      <c r="AW41" s="4">
        <f>STDEV(G41:G60)</f>
        <v>5.8714294861239875E-3</v>
      </c>
      <c r="AX41" s="4">
        <f>STDEV(H41:H60)</f>
        <v>1.1065279980761065</v>
      </c>
      <c r="AY41" s="4">
        <f>STDEV(I41:I60)</f>
        <v>1.1635064969397688</v>
      </c>
      <c r="AZ41" s="4">
        <f>STDEV(J41:J60)</f>
        <v>13.62312275817151</v>
      </c>
      <c r="BA41" s="10"/>
      <c r="BB41" s="10"/>
      <c r="BC41" s="10"/>
      <c r="BD41" s="10"/>
      <c r="BE41" s="10"/>
      <c r="BF41" s="10"/>
      <c r="BG41" s="10"/>
      <c r="BH41" s="10"/>
    </row>
    <row r="42" spans="1:60" s="8" customFormat="1" x14ac:dyDescent="0.25">
      <c r="A42" s="2">
        <v>41</v>
      </c>
      <c r="B42" s="85">
        <v>43912.0895284375</v>
      </c>
      <c r="C42" s="7">
        <v>27.11</v>
      </c>
      <c r="D42" s="7">
        <v>970.07</v>
      </c>
      <c r="E42" s="114">
        <v>58.77</v>
      </c>
      <c r="F42" s="7">
        <v>259</v>
      </c>
      <c r="G42" s="7">
        <v>0.01</v>
      </c>
      <c r="H42" s="7">
        <v>26.73</v>
      </c>
      <c r="I42" s="7">
        <v>26.41</v>
      </c>
      <c r="J42" s="7">
        <v>981</v>
      </c>
      <c r="K42" s="7">
        <v>939</v>
      </c>
      <c r="L42" s="4">
        <v>0</v>
      </c>
      <c r="M42" s="50"/>
      <c r="N42" s="50"/>
      <c r="O42" s="50"/>
      <c r="P42" s="53"/>
      <c r="Q42" s="53"/>
      <c r="R42" s="53"/>
      <c r="S42" s="53"/>
      <c r="T42" s="53"/>
      <c r="U42" s="53"/>
      <c r="V42" s="53"/>
      <c r="W42" s="53"/>
      <c r="X42" s="66"/>
      <c r="Y42" s="66"/>
      <c r="Z42" s="66"/>
      <c r="AA42" s="66"/>
      <c r="AB42" s="66"/>
      <c r="AC42" s="66"/>
      <c r="AD42" s="66"/>
      <c r="AE42" s="66"/>
      <c r="AF42" s="50"/>
      <c r="AG42" s="50"/>
      <c r="AH42" s="50"/>
      <c r="AI42" s="50"/>
      <c r="AJ42" s="50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10"/>
      <c r="BB42" s="10"/>
      <c r="BC42" s="10"/>
      <c r="BD42" s="10"/>
      <c r="BE42" s="10"/>
      <c r="BF42" s="10"/>
      <c r="BG42" s="10"/>
      <c r="BH42" s="10"/>
    </row>
    <row r="43" spans="1:60" s="8" customFormat="1" x14ac:dyDescent="0.25">
      <c r="A43" s="2">
        <v>42</v>
      </c>
      <c r="B43" s="85">
        <v>43912.091676689815</v>
      </c>
      <c r="C43" s="7">
        <v>27.23</v>
      </c>
      <c r="D43" s="7">
        <v>969.99</v>
      </c>
      <c r="E43" s="114">
        <v>58.44</v>
      </c>
      <c r="F43" s="7">
        <v>260</v>
      </c>
      <c r="G43" s="7">
        <v>0.02</v>
      </c>
      <c r="H43" s="7">
        <v>26.89</v>
      </c>
      <c r="I43" s="7">
        <v>26.55</v>
      </c>
      <c r="J43" s="7">
        <v>1000</v>
      </c>
      <c r="K43" s="7">
        <v>954</v>
      </c>
      <c r="L43" s="4">
        <v>0</v>
      </c>
      <c r="M43" s="50"/>
      <c r="N43" s="50"/>
      <c r="O43" s="50"/>
      <c r="P43" s="53"/>
      <c r="Q43" s="53"/>
      <c r="R43" s="53"/>
      <c r="S43" s="53"/>
      <c r="T43" s="53"/>
      <c r="U43" s="53"/>
      <c r="V43" s="53"/>
      <c r="W43" s="53"/>
      <c r="X43" s="66"/>
      <c r="Y43" s="66"/>
      <c r="Z43" s="66"/>
      <c r="AA43" s="66"/>
      <c r="AB43" s="66"/>
      <c r="AC43" s="66"/>
      <c r="AD43" s="66"/>
      <c r="AE43" s="66"/>
      <c r="AF43" s="50"/>
      <c r="AG43" s="50"/>
      <c r="AH43" s="50"/>
      <c r="AI43" s="50"/>
      <c r="AJ43" s="50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10"/>
      <c r="BB43" s="10"/>
      <c r="BC43" s="10"/>
      <c r="BD43" s="10"/>
      <c r="BE43" s="10"/>
      <c r="BF43" s="10"/>
      <c r="BG43" s="10"/>
      <c r="BH43" s="10"/>
    </row>
    <row r="44" spans="1:60" s="8" customFormat="1" x14ac:dyDescent="0.25">
      <c r="A44" s="2">
        <v>43</v>
      </c>
      <c r="B44" s="85">
        <v>43912.093277581022</v>
      </c>
      <c r="C44" s="7">
        <v>27.22</v>
      </c>
      <c r="D44" s="7">
        <v>969.98</v>
      </c>
      <c r="E44" s="114">
        <v>58.83</v>
      </c>
      <c r="F44" s="7">
        <v>259</v>
      </c>
      <c r="G44" s="7">
        <v>0.02</v>
      </c>
      <c r="H44" s="7">
        <v>26.87</v>
      </c>
      <c r="I44" s="7">
        <v>26.53</v>
      </c>
      <c r="J44" s="7">
        <v>1009</v>
      </c>
      <c r="K44" s="7">
        <v>964</v>
      </c>
      <c r="L44" s="4">
        <v>0</v>
      </c>
      <c r="M44" s="50"/>
      <c r="N44" s="50"/>
      <c r="O44" s="50"/>
      <c r="P44" s="53"/>
      <c r="Q44" s="53"/>
      <c r="R44" s="53"/>
      <c r="S44" s="53"/>
      <c r="T44" s="53"/>
      <c r="U44" s="53"/>
      <c r="V44" s="53"/>
      <c r="W44" s="53"/>
      <c r="X44" s="66"/>
      <c r="Y44" s="66"/>
      <c r="Z44" s="66"/>
      <c r="AA44" s="66"/>
      <c r="AB44" s="66"/>
      <c r="AC44" s="66"/>
      <c r="AD44" s="66"/>
      <c r="AE44" s="66"/>
      <c r="AF44" s="50"/>
      <c r="AG44" s="50"/>
      <c r="AH44" s="50"/>
      <c r="AI44" s="50"/>
      <c r="AJ44" s="50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10"/>
      <c r="BB44" s="10"/>
      <c r="BC44" s="10"/>
      <c r="BD44" s="10"/>
      <c r="BE44" s="10"/>
      <c r="BF44" s="10"/>
      <c r="BG44" s="10"/>
      <c r="BH44" s="10"/>
    </row>
    <row r="45" spans="1:60" s="8" customFormat="1" x14ac:dyDescent="0.25">
      <c r="A45" s="2">
        <v>44</v>
      </c>
      <c r="B45" s="85">
        <v>43912.094870289351</v>
      </c>
      <c r="C45" s="7">
        <v>27.15</v>
      </c>
      <c r="D45" s="7">
        <v>970.01</v>
      </c>
      <c r="E45" s="114">
        <v>58.33</v>
      </c>
      <c r="F45" s="7">
        <v>259</v>
      </c>
      <c r="G45" s="7">
        <v>0.02</v>
      </c>
      <c r="H45" s="7">
        <v>26.79</v>
      </c>
      <c r="I45" s="7">
        <v>26.53</v>
      </c>
      <c r="J45" s="7">
        <v>993</v>
      </c>
      <c r="K45" s="7">
        <v>954</v>
      </c>
      <c r="L45" s="4">
        <v>0</v>
      </c>
      <c r="M45" s="50"/>
      <c r="N45" s="50"/>
      <c r="O45" s="50"/>
      <c r="P45" s="53"/>
      <c r="Q45" s="53"/>
      <c r="R45" s="53"/>
      <c r="S45" s="53"/>
      <c r="T45" s="53"/>
      <c r="U45" s="53"/>
      <c r="V45" s="53"/>
      <c r="W45" s="53"/>
      <c r="X45" s="66"/>
      <c r="Y45" s="66"/>
      <c r="Z45" s="66"/>
      <c r="AA45" s="66"/>
      <c r="AB45" s="66"/>
      <c r="AC45" s="66"/>
      <c r="AD45" s="66"/>
      <c r="AE45" s="66"/>
      <c r="AF45" s="50"/>
      <c r="AG45" s="50"/>
      <c r="AH45" s="50"/>
      <c r="AI45" s="50"/>
      <c r="AJ45" s="50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10"/>
      <c r="BB45" s="10"/>
      <c r="BC45" s="10"/>
      <c r="BD45" s="10"/>
      <c r="BE45" s="10"/>
      <c r="BF45" s="10"/>
      <c r="BG45" s="10"/>
      <c r="BH45" s="10"/>
    </row>
    <row r="46" spans="1:60" s="8" customFormat="1" x14ac:dyDescent="0.25">
      <c r="A46" s="2">
        <v>45</v>
      </c>
      <c r="B46" s="85">
        <v>43912.098090115745</v>
      </c>
      <c r="C46" s="7">
        <v>27.05</v>
      </c>
      <c r="D46" s="7">
        <v>969.95</v>
      </c>
      <c r="E46" s="114">
        <v>58.47</v>
      </c>
      <c r="F46" s="7">
        <v>259</v>
      </c>
      <c r="G46" s="7">
        <v>0.02</v>
      </c>
      <c r="H46" s="7">
        <v>26.71</v>
      </c>
      <c r="I46" s="7">
        <v>26.41</v>
      </c>
      <c r="J46" s="7">
        <v>984</v>
      </c>
      <c r="K46" s="7">
        <v>935</v>
      </c>
      <c r="L46" s="4">
        <v>0</v>
      </c>
      <c r="M46" s="50"/>
      <c r="N46" s="50"/>
      <c r="O46" s="50"/>
      <c r="P46" s="53"/>
      <c r="Q46" s="53"/>
      <c r="R46" s="53"/>
      <c r="S46" s="53"/>
      <c r="T46" s="53"/>
      <c r="U46" s="53"/>
      <c r="V46" s="53"/>
      <c r="W46" s="53"/>
      <c r="X46" s="66"/>
      <c r="Y46" s="66"/>
      <c r="Z46" s="66"/>
      <c r="AA46" s="66"/>
      <c r="AB46" s="66"/>
      <c r="AC46" s="66"/>
      <c r="AD46" s="66"/>
      <c r="AE46" s="66"/>
      <c r="AF46" s="50"/>
      <c r="AG46" s="50"/>
      <c r="AH46" s="50"/>
      <c r="AI46" s="50"/>
      <c r="AJ46" s="50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10"/>
      <c r="BB46" s="10"/>
      <c r="BC46" s="10"/>
      <c r="BD46" s="10"/>
      <c r="BE46" s="10"/>
      <c r="BF46" s="10"/>
      <c r="BG46" s="10"/>
      <c r="BH46" s="10"/>
    </row>
    <row r="47" spans="1:60" s="8" customFormat="1" x14ac:dyDescent="0.25">
      <c r="A47" s="2">
        <v>46</v>
      </c>
      <c r="B47" s="85">
        <v>43912.100239270832</v>
      </c>
      <c r="C47" s="7">
        <v>27.01</v>
      </c>
      <c r="D47" s="7">
        <v>969.98</v>
      </c>
      <c r="E47" s="114">
        <v>58.78</v>
      </c>
      <c r="F47" s="7">
        <v>259</v>
      </c>
      <c r="G47" s="7">
        <v>0.01</v>
      </c>
      <c r="H47" s="7">
        <v>26.69</v>
      </c>
      <c r="I47" s="7">
        <v>26.27</v>
      </c>
      <c r="J47" s="7">
        <v>975</v>
      </c>
      <c r="K47" s="7">
        <v>939</v>
      </c>
      <c r="L47" s="4">
        <v>0</v>
      </c>
      <c r="M47" s="50"/>
      <c r="N47" s="50"/>
      <c r="O47" s="50"/>
      <c r="P47" s="53"/>
      <c r="Q47" s="53"/>
      <c r="R47" s="53"/>
      <c r="S47" s="53"/>
      <c r="T47" s="53"/>
      <c r="U47" s="53"/>
      <c r="V47" s="53"/>
      <c r="W47" s="53"/>
      <c r="X47" s="66"/>
      <c r="Y47" s="66"/>
      <c r="Z47" s="66"/>
      <c r="AA47" s="66"/>
      <c r="AB47" s="66"/>
      <c r="AC47" s="66"/>
      <c r="AD47" s="66"/>
      <c r="AE47" s="66"/>
      <c r="AF47" s="50"/>
      <c r="AG47" s="50"/>
      <c r="AH47" s="50"/>
      <c r="AI47" s="50"/>
      <c r="AJ47" s="50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10"/>
      <c r="BB47" s="10"/>
      <c r="BC47" s="10"/>
      <c r="BD47" s="10"/>
      <c r="BE47" s="10"/>
      <c r="BF47" s="10"/>
      <c r="BG47" s="10"/>
      <c r="BH47" s="10"/>
    </row>
    <row r="48" spans="1:60" s="8" customFormat="1" x14ac:dyDescent="0.25">
      <c r="A48" s="2">
        <v>47</v>
      </c>
      <c r="B48" s="85">
        <v>43912.101836006943</v>
      </c>
      <c r="C48" s="7">
        <v>27.18</v>
      </c>
      <c r="D48" s="7">
        <v>969.95</v>
      </c>
      <c r="E48" s="114">
        <v>58.08</v>
      </c>
      <c r="F48" s="7">
        <v>261</v>
      </c>
      <c r="G48" s="7">
        <v>0.02</v>
      </c>
      <c r="H48" s="7">
        <v>26.83</v>
      </c>
      <c r="I48" s="7">
        <v>26.49</v>
      </c>
      <c r="J48" s="7">
        <v>990</v>
      </c>
      <c r="K48" s="7">
        <v>944</v>
      </c>
      <c r="L48" s="4">
        <v>0</v>
      </c>
      <c r="M48" s="50"/>
      <c r="N48" s="50"/>
      <c r="O48" s="50"/>
      <c r="P48" s="53"/>
      <c r="Q48" s="53"/>
      <c r="R48" s="53"/>
      <c r="S48" s="53"/>
      <c r="T48" s="53"/>
      <c r="U48" s="53"/>
      <c r="V48" s="53"/>
      <c r="W48" s="53"/>
      <c r="X48" s="66"/>
      <c r="Y48" s="66"/>
      <c r="Z48" s="66"/>
      <c r="AA48" s="66"/>
      <c r="AB48" s="66"/>
      <c r="AC48" s="66"/>
      <c r="AD48" s="66"/>
      <c r="AE48" s="66"/>
      <c r="AF48" s="50"/>
      <c r="AG48" s="50"/>
      <c r="AH48" s="50"/>
      <c r="AI48" s="50"/>
      <c r="AJ48" s="50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10"/>
      <c r="BB48" s="10"/>
      <c r="BC48" s="10"/>
      <c r="BD48" s="10"/>
      <c r="BE48" s="10"/>
      <c r="BF48" s="10"/>
      <c r="BG48" s="10"/>
      <c r="BH48" s="10"/>
    </row>
    <row r="49" spans="1:60" s="8" customFormat="1" x14ac:dyDescent="0.25">
      <c r="A49" s="2">
        <v>48</v>
      </c>
      <c r="B49" s="85">
        <v>43912.103432094911</v>
      </c>
      <c r="C49" s="7">
        <v>26.93</v>
      </c>
      <c r="D49" s="7">
        <v>969.96</v>
      </c>
      <c r="E49" s="114">
        <v>58.36</v>
      </c>
      <c r="F49" s="7">
        <v>260</v>
      </c>
      <c r="G49" s="7">
        <v>0.02</v>
      </c>
      <c r="H49" s="7">
        <v>26.59</v>
      </c>
      <c r="I49" s="7">
        <v>26.27</v>
      </c>
      <c r="J49" s="7">
        <v>993</v>
      </c>
      <c r="K49" s="7">
        <v>959</v>
      </c>
      <c r="L49" s="4">
        <v>0</v>
      </c>
      <c r="M49" s="50"/>
      <c r="N49" s="50"/>
      <c r="O49" s="50"/>
      <c r="P49" s="53"/>
      <c r="Q49" s="53"/>
      <c r="R49" s="53"/>
      <c r="S49" s="53"/>
      <c r="T49" s="53"/>
      <c r="U49" s="53"/>
      <c r="V49" s="53"/>
      <c r="W49" s="53"/>
      <c r="X49" s="66"/>
      <c r="Y49" s="66"/>
      <c r="Z49" s="66"/>
      <c r="AA49" s="66"/>
      <c r="AB49" s="66"/>
      <c r="AC49" s="66"/>
      <c r="AD49" s="66"/>
      <c r="AE49" s="66"/>
      <c r="AF49" s="50"/>
      <c r="AG49" s="50"/>
      <c r="AH49" s="50"/>
      <c r="AI49" s="50"/>
      <c r="AJ49" s="50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10"/>
      <c r="BB49" s="10"/>
      <c r="BC49" s="10"/>
      <c r="BD49" s="10"/>
      <c r="BE49" s="10"/>
      <c r="BF49" s="10"/>
      <c r="BG49" s="10"/>
      <c r="BH49" s="10"/>
    </row>
    <row r="50" spans="1:60" s="8" customFormat="1" x14ac:dyDescent="0.25">
      <c r="A50" s="2">
        <v>49</v>
      </c>
      <c r="B50" s="85">
        <v>43912.106651967595</v>
      </c>
      <c r="C50" s="7">
        <v>27.27</v>
      </c>
      <c r="D50" s="7">
        <v>969.98</v>
      </c>
      <c r="E50" s="114">
        <v>57.93</v>
      </c>
      <c r="F50" s="7">
        <v>262</v>
      </c>
      <c r="G50" s="7">
        <v>0.01</v>
      </c>
      <c r="H50" s="7">
        <v>26.89</v>
      </c>
      <c r="I50" s="7">
        <v>26.53</v>
      </c>
      <c r="J50" s="7">
        <v>993</v>
      </c>
      <c r="K50" s="7">
        <v>969</v>
      </c>
      <c r="L50" s="4">
        <v>0</v>
      </c>
      <c r="M50" s="50"/>
      <c r="N50" s="50"/>
      <c r="O50" s="50"/>
      <c r="P50" s="53"/>
      <c r="Q50" s="53"/>
      <c r="R50" s="53"/>
      <c r="S50" s="53"/>
      <c r="T50" s="53"/>
      <c r="U50" s="53"/>
      <c r="V50" s="53"/>
      <c r="W50" s="53"/>
      <c r="X50" s="66"/>
      <c r="Y50" s="66"/>
      <c r="Z50" s="66"/>
      <c r="AA50" s="66"/>
      <c r="AB50" s="66"/>
      <c r="AC50" s="66"/>
      <c r="AD50" s="66"/>
      <c r="AE50" s="66"/>
      <c r="AF50" s="50"/>
      <c r="AG50" s="50"/>
      <c r="AH50" s="50"/>
      <c r="AI50" s="50"/>
      <c r="AJ50" s="50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10"/>
      <c r="BB50" s="10"/>
      <c r="BC50" s="10"/>
      <c r="BD50" s="10"/>
      <c r="BE50" s="10"/>
      <c r="BF50" s="10"/>
      <c r="BG50" s="10"/>
      <c r="BH50" s="10"/>
    </row>
    <row r="51" spans="1:60" s="8" customFormat="1" x14ac:dyDescent="0.25">
      <c r="A51" s="2">
        <v>50</v>
      </c>
      <c r="B51" s="85">
        <v>43912.108809074074</v>
      </c>
      <c r="C51" s="7">
        <v>27</v>
      </c>
      <c r="D51" s="7">
        <v>970</v>
      </c>
      <c r="E51" s="114">
        <v>57.54</v>
      </c>
      <c r="F51" s="7">
        <v>259</v>
      </c>
      <c r="G51" s="7">
        <v>0.02</v>
      </c>
      <c r="H51" s="7">
        <v>26.69</v>
      </c>
      <c r="I51" s="7">
        <v>26.31</v>
      </c>
      <c r="J51" s="7">
        <v>990</v>
      </c>
      <c r="K51" s="7">
        <v>944</v>
      </c>
      <c r="L51" s="4">
        <v>0</v>
      </c>
      <c r="M51" s="50"/>
      <c r="N51" s="50"/>
      <c r="O51" s="50"/>
      <c r="P51" s="53"/>
      <c r="Q51" s="53"/>
      <c r="R51" s="53"/>
      <c r="S51" s="53"/>
      <c r="T51" s="53"/>
      <c r="U51" s="53"/>
      <c r="V51" s="53"/>
      <c r="W51" s="53"/>
      <c r="X51" s="66"/>
      <c r="Y51" s="66"/>
      <c r="Z51" s="66"/>
      <c r="AA51" s="66"/>
      <c r="AB51" s="66"/>
      <c r="AC51" s="66"/>
      <c r="AD51" s="66"/>
      <c r="AE51" s="66"/>
      <c r="AF51" s="50"/>
      <c r="AG51" s="50"/>
      <c r="AH51" s="50"/>
      <c r="AI51" s="50"/>
      <c r="AJ51" s="50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10"/>
      <c r="BB51" s="10"/>
      <c r="BC51" s="10"/>
      <c r="BD51" s="10"/>
      <c r="BE51" s="10"/>
      <c r="BF51" s="10"/>
      <c r="BG51" s="10"/>
      <c r="BH51" s="10"/>
    </row>
    <row r="52" spans="1:60" s="8" customFormat="1" x14ac:dyDescent="0.25">
      <c r="A52" s="2">
        <v>51</v>
      </c>
      <c r="B52" s="85">
        <v>43912.110416747688</v>
      </c>
      <c r="C52" s="7">
        <v>27.35</v>
      </c>
      <c r="D52" s="7">
        <v>970</v>
      </c>
      <c r="E52" s="114">
        <v>57.6</v>
      </c>
      <c r="F52" s="7">
        <v>260</v>
      </c>
      <c r="G52" s="7">
        <v>0.03</v>
      </c>
      <c r="H52" s="7">
        <v>26.99</v>
      </c>
      <c r="I52" s="7">
        <v>26.61</v>
      </c>
      <c r="J52" s="7">
        <v>965</v>
      </c>
      <c r="K52" s="7">
        <v>934</v>
      </c>
      <c r="L52" s="4">
        <v>0</v>
      </c>
      <c r="M52" s="50"/>
      <c r="N52" s="50"/>
      <c r="O52" s="50"/>
      <c r="P52" s="53"/>
      <c r="Q52" s="53"/>
      <c r="R52" s="53"/>
      <c r="S52" s="53"/>
      <c r="T52" s="53"/>
      <c r="U52" s="53"/>
      <c r="V52" s="53"/>
      <c r="W52" s="53"/>
      <c r="X52" s="66"/>
      <c r="Y52" s="66"/>
      <c r="Z52" s="66"/>
      <c r="AA52" s="66"/>
      <c r="AB52" s="66"/>
      <c r="AC52" s="66"/>
      <c r="AD52" s="66"/>
      <c r="AE52" s="66"/>
      <c r="AF52" s="50"/>
      <c r="AG52" s="50"/>
      <c r="AH52" s="50"/>
      <c r="AI52" s="50"/>
      <c r="AJ52" s="50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10"/>
      <c r="BB52" s="10"/>
      <c r="BC52" s="10"/>
      <c r="BD52" s="10"/>
      <c r="BE52" s="10"/>
      <c r="BF52" s="10"/>
      <c r="BG52" s="10"/>
      <c r="BH52" s="10"/>
    </row>
    <row r="53" spans="1:60" s="8" customFormat="1" x14ac:dyDescent="0.25">
      <c r="A53" s="2">
        <v>52</v>
      </c>
      <c r="B53" s="85">
        <v>43912.112025821756</v>
      </c>
      <c r="C53" s="7">
        <v>27.61</v>
      </c>
      <c r="D53" s="7">
        <v>970.01</v>
      </c>
      <c r="E53" s="114">
        <v>57.43</v>
      </c>
      <c r="F53" s="7">
        <v>260</v>
      </c>
      <c r="G53" s="7">
        <v>0.02</v>
      </c>
      <c r="H53" s="7">
        <v>27.21</v>
      </c>
      <c r="I53" s="7">
        <v>26.93</v>
      </c>
      <c r="J53" s="7">
        <v>993</v>
      </c>
      <c r="K53" s="7">
        <v>959</v>
      </c>
      <c r="L53" s="4">
        <v>0</v>
      </c>
      <c r="M53" s="50"/>
      <c r="N53" s="50"/>
      <c r="O53" s="50"/>
      <c r="P53" s="53"/>
      <c r="Q53" s="53"/>
      <c r="R53" s="53"/>
      <c r="S53" s="53"/>
      <c r="T53" s="53"/>
      <c r="U53" s="53"/>
      <c r="V53" s="53"/>
      <c r="W53" s="53"/>
      <c r="X53" s="66"/>
      <c r="Y53" s="66"/>
      <c r="Z53" s="66"/>
      <c r="AA53" s="66"/>
      <c r="AB53" s="66"/>
      <c r="AC53" s="66"/>
      <c r="AD53" s="66"/>
      <c r="AE53" s="66"/>
      <c r="AF53" s="50"/>
      <c r="AG53" s="50"/>
      <c r="AH53" s="50"/>
      <c r="AI53" s="50"/>
      <c r="AJ53" s="50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10"/>
      <c r="BB53" s="10"/>
      <c r="BC53" s="10"/>
      <c r="BD53" s="10"/>
      <c r="BE53" s="10"/>
      <c r="BF53" s="10"/>
      <c r="BG53" s="10"/>
      <c r="BH53" s="10"/>
    </row>
    <row r="54" spans="1:60" s="8" customFormat="1" x14ac:dyDescent="0.25">
      <c r="A54" s="2">
        <v>53</v>
      </c>
      <c r="B54" s="85">
        <v>43912.113634988425</v>
      </c>
      <c r="C54" s="7">
        <v>27.07</v>
      </c>
      <c r="D54" s="7">
        <v>969.97</v>
      </c>
      <c r="E54" s="114">
        <v>57.6</v>
      </c>
      <c r="F54" s="7">
        <v>260</v>
      </c>
      <c r="G54" s="7">
        <v>0.02</v>
      </c>
      <c r="H54" s="7">
        <v>26.61</v>
      </c>
      <c r="I54" s="7">
        <v>26.37</v>
      </c>
      <c r="J54" s="7">
        <v>993</v>
      </c>
      <c r="K54" s="7">
        <v>964</v>
      </c>
      <c r="L54" s="4">
        <v>0</v>
      </c>
      <c r="M54" s="50"/>
      <c r="N54" s="50"/>
      <c r="O54" s="50"/>
      <c r="P54" s="53"/>
      <c r="Q54" s="53"/>
      <c r="R54" s="53"/>
      <c r="S54" s="53"/>
      <c r="T54" s="53"/>
      <c r="U54" s="53"/>
      <c r="V54" s="53"/>
      <c r="W54" s="53"/>
      <c r="X54" s="66"/>
      <c r="Y54" s="66"/>
      <c r="Z54" s="66"/>
      <c r="AA54" s="66"/>
      <c r="AB54" s="66"/>
      <c r="AC54" s="66"/>
      <c r="AD54" s="66"/>
      <c r="AE54" s="66"/>
      <c r="AF54" s="50"/>
      <c r="AG54" s="50"/>
      <c r="AH54" s="50"/>
      <c r="AI54" s="50"/>
      <c r="AJ54" s="50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10"/>
      <c r="BB54" s="10"/>
      <c r="BC54" s="10"/>
      <c r="BD54" s="10"/>
      <c r="BE54" s="10"/>
      <c r="BF54" s="10"/>
      <c r="BG54" s="10"/>
      <c r="BH54" s="10"/>
    </row>
    <row r="55" spans="1:60" s="8" customFormat="1" x14ac:dyDescent="0.25">
      <c r="A55" s="2">
        <v>54</v>
      </c>
      <c r="B55" s="85">
        <v>43912.116860416667</v>
      </c>
      <c r="C55" s="7">
        <v>29.91</v>
      </c>
      <c r="D55" s="7">
        <v>969.93</v>
      </c>
      <c r="E55" s="114">
        <v>48.02</v>
      </c>
      <c r="F55" s="7">
        <v>260</v>
      </c>
      <c r="G55" s="7">
        <v>0.01</v>
      </c>
      <c r="H55" s="7">
        <v>29.23</v>
      </c>
      <c r="I55" s="7">
        <v>29.15</v>
      </c>
      <c r="J55" s="7">
        <v>993</v>
      </c>
      <c r="K55" s="7">
        <v>959</v>
      </c>
      <c r="L55" s="4">
        <v>0</v>
      </c>
      <c r="M55" s="50"/>
      <c r="N55" s="50"/>
      <c r="O55" s="50"/>
      <c r="P55" s="53"/>
      <c r="Q55" s="53"/>
      <c r="R55" s="53"/>
      <c r="S55" s="53"/>
      <c r="T55" s="53"/>
      <c r="U55" s="53"/>
      <c r="V55" s="53"/>
      <c r="W55" s="53"/>
      <c r="X55" s="66"/>
      <c r="Y55" s="66"/>
      <c r="Z55" s="66"/>
      <c r="AA55" s="66"/>
      <c r="AB55" s="66"/>
      <c r="AC55" s="66"/>
      <c r="AD55" s="66"/>
      <c r="AE55" s="66"/>
      <c r="AF55" s="50"/>
      <c r="AG55" s="50"/>
      <c r="AH55" s="50"/>
      <c r="AI55" s="50"/>
      <c r="AJ55" s="50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10"/>
      <c r="BB55" s="10"/>
      <c r="BC55" s="10"/>
      <c r="BD55" s="10"/>
      <c r="BE55" s="10"/>
      <c r="BF55" s="10"/>
      <c r="BG55" s="10"/>
      <c r="BH55" s="10"/>
    </row>
    <row r="56" spans="1:60" s="8" customFormat="1" x14ac:dyDescent="0.25">
      <c r="A56" s="2">
        <v>55</v>
      </c>
      <c r="B56" s="85">
        <v>43912.119028125002</v>
      </c>
      <c r="C56" s="7">
        <v>28.52</v>
      </c>
      <c r="D56" s="7">
        <v>969.91</v>
      </c>
      <c r="E56" s="114">
        <v>51.46</v>
      </c>
      <c r="F56" s="7">
        <v>262</v>
      </c>
      <c r="G56" s="7">
        <v>0.02</v>
      </c>
      <c r="H56" s="7">
        <v>27.93</v>
      </c>
      <c r="I56" s="7">
        <v>27.81</v>
      </c>
      <c r="J56" s="7">
        <v>975</v>
      </c>
      <c r="K56" s="7">
        <v>939</v>
      </c>
      <c r="L56" s="4">
        <v>0</v>
      </c>
      <c r="M56" s="50"/>
      <c r="N56" s="50"/>
      <c r="O56" s="50"/>
      <c r="P56" s="53"/>
      <c r="Q56" s="53"/>
      <c r="R56" s="53"/>
      <c r="S56" s="53"/>
      <c r="T56" s="53"/>
      <c r="U56" s="53"/>
      <c r="V56" s="53"/>
      <c r="W56" s="53"/>
      <c r="X56" s="66"/>
      <c r="Y56" s="66"/>
      <c r="Z56" s="66"/>
      <c r="AA56" s="66"/>
      <c r="AB56" s="66"/>
      <c r="AC56" s="66"/>
      <c r="AD56" s="66"/>
      <c r="AE56" s="66"/>
      <c r="AF56" s="50"/>
      <c r="AG56" s="50"/>
      <c r="AH56" s="50"/>
      <c r="AI56" s="50"/>
      <c r="AJ56" s="50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10"/>
      <c r="BB56" s="10"/>
      <c r="BC56" s="10"/>
      <c r="BD56" s="10"/>
      <c r="BE56" s="10"/>
      <c r="BF56" s="10"/>
      <c r="BG56" s="10"/>
      <c r="BH56" s="10"/>
    </row>
    <row r="57" spans="1:60" s="8" customFormat="1" x14ac:dyDescent="0.25">
      <c r="A57" s="2">
        <v>56</v>
      </c>
      <c r="B57" s="85">
        <v>43912.120637025466</v>
      </c>
      <c r="C57" s="7">
        <v>31.21</v>
      </c>
      <c r="D57" s="7">
        <v>969.92</v>
      </c>
      <c r="E57" s="114">
        <v>40.93</v>
      </c>
      <c r="F57" s="7">
        <v>261</v>
      </c>
      <c r="G57" s="7">
        <v>0.01</v>
      </c>
      <c r="H57" s="7">
        <v>30.55</v>
      </c>
      <c r="I57" s="7">
        <v>30.03</v>
      </c>
      <c r="J57" s="7">
        <v>956</v>
      </c>
      <c r="K57" s="7">
        <v>924</v>
      </c>
      <c r="L57" s="4">
        <v>0</v>
      </c>
      <c r="M57" s="50"/>
      <c r="N57" s="50"/>
      <c r="O57" s="50"/>
      <c r="P57" s="53"/>
      <c r="Q57" s="53"/>
      <c r="R57" s="53"/>
      <c r="S57" s="53"/>
      <c r="T57" s="53"/>
      <c r="U57" s="53"/>
      <c r="V57" s="53"/>
      <c r="W57" s="53"/>
      <c r="X57" s="66"/>
      <c r="Y57" s="66"/>
      <c r="Z57" s="66"/>
      <c r="AA57" s="66"/>
      <c r="AB57" s="66"/>
      <c r="AC57" s="66"/>
      <c r="AD57" s="66"/>
      <c r="AE57" s="66"/>
      <c r="AF57" s="50"/>
      <c r="AG57" s="50"/>
      <c r="AH57" s="50"/>
      <c r="AI57" s="50"/>
      <c r="AJ57" s="50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10"/>
      <c r="BB57" s="10"/>
      <c r="BC57" s="10"/>
      <c r="BD57" s="10"/>
      <c r="BE57" s="10"/>
      <c r="BF57" s="10"/>
      <c r="BG57" s="10"/>
      <c r="BH57" s="10"/>
    </row>
    <row r="58" spans="1:60" s="8" customFormat="1" x14ac:dyDescent="0.25">
      <c r="A58" s="2">
        <v>57</v>
      </c>
      <c r="B58" s="85">
        <v>43912.122245740742</v>
      </c>
      <c r="C58" s="7">
        <v>29.9</v>
      </c>
      <c r="D58" s="7">
        <v>969.93</v>
      </c>
      <c r="E58" s="114">
        <v>47.64</v>
      </c>
      <c r="F58" s="7">
        <v>262</v>
      </c>
      <c r="G58" s="7">
        <v>0.03</v>
      </c>
      <c r="H58" s="7">
        <v>29.21</v>
      </c>
      <c r="I58" s="7">
        <v>29.25</v>
      </c>
      <c r="J58" s="7">
        <v>968</v>
      </c>
      <c r="K58" s="7">
        <v>934</v>
      </c>
      <c r="L58" s="4">
        <v>0</v>
      </c>
      <c r="M58" s="50"/>
      <c r="N58" s="50"/>
      <c r="O58" s="50"/>
      <c r="P58" s="53"/>
      <c r="Q58" s="53"/>
      <c r="R58" s="53"/>
      <c r="S58" s="53"/>
      <c r="T58" s="53"/>
      <c r="U58" s="53"/>
      <c r="V58" s="53"/>
      <c r="W58" s="53"/>
      <c r="X58" s="66"/>
      <c r="Y58" s="66"/>
      <c r="Z58" s="66"/>
      <c r="AA58" s="66"/>
      <c r="AB58" s="66"/>
      <c r="AC58" s="66"/>
      <c r="AD58" s="66"/>
      <c r="AE58" s="66"/>
      <c r="AF58" s="50"/>
      <c r="AG58" s="50"/>
      <c r="AH58" s="50"/>
      <c r="AI58" s="50"/>
      <c r="AJ58" s="50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10"/>
      <c r="BB58" s="10"/>
      <c r="BC58" s="10"/>
      <c r="BD58" s="10"/>
      <c r="BE58" s="10"/>
      <c r="BF58" s="10"/>
      <c r="BG58" s="10"/>
      <c r="BH58" s="10"/>
    </row>
    <row r="59" spans="1:60" s="8" customFormat="1" x14ac:dyDescent="0.25">
      <c r="A59" s="2">
        <v>58</v>
      </c>
      <c r="B59" s="85">
        <v>43912.12385300926</v>
      </c>
      <c r="C59" s="7">
        <v>28.33</v>
      </c>
      <c r="D59" s="7">
        <v>969.88</v>
      </c>
      <c r="E59" s="114">
        <v>50.95</v>
      </c>
      <c r="F59" s="7">
        <v>260</v>
      </c>
      <c r="G59" s="7">
        <v>0.02</v>
      </c>
      <c r="H59" s="7">
        <v>27.73</v>
      </c>
      <c r="I59" s="7">
        <v>27.63</v>
      </c>
      <c r="J59" s="7">
        <v>990</v>
      </c>
      <c r="K59" s="7">
        <v>945</v>
      </c>
      <c r="L59" s="4">
        <v>0</v>
      </c>
      <c r="M59" s="50"/>
      <c r="N59" s="50"/>
      <c r="O59" s="50"/>
      <c r="P59" s="53"/>
      <c r="Q59" s="53"/>
      <c r="R59" s="53"/>
      <c r="S59" s="53"/>
      <c r="T59" s="53"/>
      <c r="U59" s="53"/>
      <c r="V59" s="53"/>
      <c r="W59" s="53"/>
      <c r="X59" s="66"/>
      <c r="Y59" s="66"/>
      <c r="Z59" s="66"/>
      <c r="AA59" s="66"/>
      <c r="AB59" s="66"/>
      <c r="AC59" s="66"/>
      <c r="AD59" s="66"/>
      <c r="AE59" s="66"/>
      <c r="AF59" s="50"/>
      <c r="AG59" s="50"/>
      <c r="AH59" s="50"/>
      <c r="AI59" s="50"/>
      <c r="AJ59" s="50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10"/>
      <c r="BB59" s="10"/>
      <c r="BC59" s="10"/>
      <c r="BD59" s="10"/>
      <c r="BE59" s="10"/>
      <c r="BF59" s="10"/>
      <c r="BG59" s="10"/>
      <c r="BH59" s="10"/>
    </row>
    <row r="60" spans="1:60" s="133" customFormat="1" x14ac:dyDescent="0.25">
      <c r="A60" s="131">
        <v>59</v>
      </c>
      <c r="B60" s="132">
        <v>43912.127078935184</v>
      </c>
      <c r="C60" s="131">
        <v>29.26</v>
      </c>
      <c r="D60" s="131">
        <v>969.86</v>
      </c>
      <c r="E60" s="131">
        <v>47.87</v>
      </c>
      <c r="F60" s="131">
        <v>260</v>
      </c>
      <c r="G60" s="131">
        <v>0.02</v>
      </c>
      <c r="H60" s="131">
        <v>28.61</v>
      </c>
      <c r="I60" s="131">
        <v>28.59</v>
      </c>
      <c r="J60" s="131">
        <v>984</v>
      </c>
      <c r="K60" s="131">
        <v>944</v>
      </c>
      <c r="L60" s="133">
        <v>0</v>
      </c>
      <c r="M60" s="134"/>
      <c r="N60" s="134"/>
      <c r="O60" s="134"/>
      <c r="P60" s="134">
        <f t="shared" ref="P60:W60" si="10">AVERAGE(C60:C118)</f>
        <v>27.826779661016957</v>
      </c>
      <c r="Q60" s="134">
        <f t="shared" si="10"/>
        <v>969.92593220338983</v>
      </c>
      <c r="R60" s="134">
        <f t="shared" si="10"/>
        <v>50.551864406779657</v>
      </c>
      <c r="S60" s="134">
        <f t="shared" si="10"/>
        <v>260.11864406779659</v>
      </c>
      <c r="T60" s="134">
        <f t="shared" si="10"/>
        <v>1.8135593220338992E-2</v>
      </c>
      <c r="U60" s="134">
        <f t="shared" si="10"/>
        <v>27.233050847457633</v>
      </c>
      <c r="V60" s="134">
        <f t="shared" si="10"/>
        <v>27.044576271186454</v>
      </c>
      <c r="W60" s="134">
        <f t="shared" si="10"/>
        <v>976.16949152542372</v>
      </c>
      <c r="X60" s="134"/>
      <c r="Y60" s="134"/>
      <c r="Z60" s="134"/>
      <c r="AA60" s="134"/>
      <c r="AB60" s="134"/>
      <c r="AC60" s="134"/>
      <c r="AD60" s="134"/>
      <c r="AE60" s="134"/>
      <c r="AF60" s="134"/>
      <c r="AG60" s="134"/>
      <c r="AH60" s="134"/>
      <c r="AI60" s="134"/>
      <c r="AJ60" s="134"/>
      <c r="AN60" s="4">
        <f t="shared" ref="AN60:AU60" si="11">STDEV(C60:C118)</f>
        <v>1.7836657726560521</v>
      </c>
      <c r="AO60" s="4">
        <f t="shared" si="11"/>
        <v>0.43092570222905952</v>
      </c>
      <c r="AP60" s="4">
        <f t="shared" si="11"/>
        <v>6.6378581076398371</v>
      </c>
      <c r="AQ60" s="4">
        <f t="shared" si="11"/>
        <v>0.81123035043865444</v>
      </c>
      <c r="AR60" s="4">
        <f t="shared" si="11"/>
        <v>4.3448646942093917E-3</v>
      </c>
      <c r="AS60" s="4">
        <f t="shared" si="11"/>
        <v>1.6639869593293799</v>
      </c>
      <c r="AT60" s="4">
        <f t="shared" si="11"/>
        <v>1.6894799465433334</v>
      </c>
      <c r="AU60" s="4">
        <f t="shared" si="11"/>
        <v>22.205274724692448</v>
      </c>
      <c r="BA60" s="10"/>
      <c r="BB60" s="10"/>
      <c r="BC60" s="10"/>
      <c r="BD60" s="10"/>
      <c r="BE60" s="10"/>
      <c r="BF60" s="10"/>
      <c r="BG60" s="10"/>
      <c r="BH60" s="10"/>
    </row>
    <row r="61" spans="1:60" s="10" customFormat="1" x14ac:dyDescent="0.25">
      <c r="A61" s="2">
        <v>60</v>
      </c>
      <c r="B61" s="86">
        <v>43912.129227094905</v>
      </c>
      <c r="C61" s="9">
        <v>28.12</v>
      </c>
      <c r="D61" s="9">
        <v>969.82</v>
      </c>
      <c r="E61" s="114">
        <v>50.48</v>
      </c>
      <c r="F61" s="9">
        <v>261</v>
      </c>
      <c r="G61" s="9">
        <v>0.02</v>
      </c>
      <c r="H61" s="9">
        <v>27.59</v>
      </c>
      <c r="I61" s="9">
        <v>27.47</v>
      </c>
      <c r="J61" s="9">
        <v>975</v>
      </c>
      <c r="K61" s="9">
        <v>929</v>
      </c>
      <c r="L61" s="4">
        <v>0</v>
      </c>
      <c r="M61" s="51">
        <f t="shared" ref="M61:N61" si="12">AVERAGE(C61:C79)</f>
        <v>29.05473684210526</v>
      </c>
      <c r="N61" s="51">
        <f t="shared" si="12"/>
        <v>969.57052631578949</v>
      </c>
      <c r="O61" s="51">
        <f>AVERAGE(E61:E79)</f>
        <v>46.851578947368424</v>
      </c>
      <c r="P61" s="53"/>
      <c r="Q61" s="53"/>
      <c r="R61" s="53"/>
      <c r="S61" s="53"/>
      <c r="T61" s="53"/>
      <c r="U61" s="53"/>
      <c r="V61" s="53"/>
      <c r="W61" s="53"/>
      <c r="X61" s="66"/>
      <c r="Y61" s="66"/>
      <c r="Z61" s="66"/>
      <c r="AA61" s="66"/>
      <c r="AB61" s="66"/>
      <c r="AC61" s="66"/>
      <c r="AD61" s="66"/>
      <c r="AE61" s="66"/>
      <c r="AF61" s="51">
        <f>AVERAGE(F61:F79)</f>
        <v>260.36842105263156</v>
      </c>
      <c r="AG61" s="51">
        <f>AVERAGE(G61:G79)</f>
        <v>1.947368421052632E-2</v>
      </c>
      <c r="AH61" s="51">
        <f>AVERAGE(H61:H79)</f>
        <v>28.417368421052629</v>
      </c>
      <c r="AI61" s="51">
        <f>AVERAGE(I61:I79)</f>
        <v>28.248947368421053</v>
      </c>
      <c r="AJ61" s="51">
        <f>AVERAGE(J61:J79)</f>
        <v>969.52631578947364</v>
      </c>
      <c r="AK61" s="4">
        <f t="shared" ref="AK61:AL61" si="13">STDEV(C61:C79)</f>
        <v>1.1240075544479855</v>
      </c>
      <c r="AL61" s="4">
        <f t="shared" si="13"/>
        <v>0.12303900394276501</v>
      </c>
      <c r="AM61" s="4">
        <f>STDEV(E61:E79)</f>
        <v>4.4081569128629097</v>
      </c>
      <c r="AN61" s="4"/>
      <c r="AO61" s="4"/>
      <c r="AP61" s="4"/>
      <c r="AQ61" s="4"/>
      <c r="AR61" s="4"/>
      <c r="AS61" s="4"/>
      <c r="AT61" s="4"/>
      <c r="AU61" s="4"/>
      <c r="AV61" s="4">
        <f>STDEV(F61:F79)</f>
        <v>0.83069758608783972</v>
      </c>
      <c r="AW61" s="4">
        <f>STDEV(G61:G79)</f>
        <v>2.2941573387056185E-3</v>
      </c>
      <c r="AX61" s="4">
        <f>STDEV(H61:H79)</f>
        <v>1.0379726077806317</v>
      </c>
      <c r="AY61" s="4">
        <f>STDEV(I61:I79)</f>
        <v>1.014220525750589</v>
      </c>
      <c r="AZ61" s="4">
        <f>STDEV(J61:J79)</f>
        <v>16.053273882270286</v>
      </c>
    </row>
    <row r="62" spans="1:60" s="10" customFormat="1" x14ac:dyDescent="0.25">
      <c r="A62" s="2">
        <v>61</v>
      </c>
      <c r="B62" s="86">
        <v>43912.130824224536</v>
      </c>
      <c r="C62" s="9">
        <v>29.32</v>
      </c>
      <c r="D62" s="9">
        <v>969.76</v>
      </c>
      <c r="E62" s="114">
        <v>41.58</v>
      </c>
      <c r="F62" s="9">
        <v>262</v>
      </c>
      <c r="G62" s="9">
        <v>0.02</v>
      </c>
      <c r="H62" s="9">
        <v>28.61</v>
      </c>
      <c r="I62" s="9">
        <v>28.23</v>
      </c>
      <c r="J62" s="9">
        <v>931</v>
      </c>
      <c r="K62" s="9">
        <v>899</v>
      </c>
      <c r="L62" s="4">
        <v>0</v>
      </c>
      <c r="M62" s="51"/>
      <c r="N62" s="51"/>
      <c r="O62" s="51"/>
      <c r="P62" s="53"/>
      <c r="Q62" s="53"/>
      <c r="R62" s="53"/>
      <c r="S62" s="53"/>
      <c r="T62" s="53"/>
      <c r="U62" s="53"/>
      <c r="V62" s="53"/>
      <c r="W62" s="53"/>
      <c r="X62" s="66"/>
      <c r="Y62" s="66"/>
      <c r="Z62" s="66"/>
      <c r="AA62" s="66"/>
      <c r="AB62" s="66"/>
      <c r="AC62" s="66"/>
      <c r="AD62" s="66"/>
      <c r="AE62" s="66"/>
      <c r="AF62" s="51"/>
      <c r="AG62" s="51"/>
      <c r="AH62" s="51"/>
      <c r="AI62" s="51"/>
      <c r="AJ62" s="51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</row>
    <row r="63" spans="1:60" s="10" customFormat="1" x14ac:dyDescent="0.25">
      <c r="A63" s="2">
        <v>62</v>
      </c>
      <c r="B63" s="86">
        <v>43912.132421736111</v>
      </c>
      <c r="C63" s="9">
        <v>30.11</v>
      </c>
      <c r="D63" s="9">
        <v>969.78</v>
      </c>
      <c r="E63" s="114">
        <v>44.87</v>
      </c>
      <c r="F63" s="9">
        <v>261</v>
      </c>
      <c r="G63" s="9">
        <v>0.02</v>
      </c>
      <c r="H63" s="9">
        <v>29.45</v>
      </c>
      <c r="I63" s="9">
        <v>29.39</v>
      </c>
      <c r="J63" s="9">
        <v>959</v>
      </c>
      <c r="K63" s="9">
        <v>924</v>
      </c>
      <c r="L63" s="4">
        <v>0</v>
      </c>
      <c r="M63" s="51"/>
      <c r="N63" s="51"/>
      <c r="O63" s="51"/>
      <c r="P63" s="53"/>
      <c r="Q63" s="53"/>
      <c r="R63" s="53"/>
      <c r="S63" s="53"/>
      <c r="T63" s="53"/>
      <c r="U63" s="53"/>
      <c r="V63" s="53"/>
      <c r="W63" s="53"/>
      <c r="X63" s="66"/>
      <c r="Y63" s="66"/>
      <c r="Z63" s="66"/>
      <c r="AA63" s="66"/>
      <c r="AB63" s="66"/>
      <c r="AC63" s="66"/>
      <c r="AD63" s="66"/>
      <c r="AE63" s="66"/>
      <c r="AF63" s="51"/>
      <c r="AG63" s="51"/>
      <c r="AH63" s="51"/>
      <c r="AI63" s="51"/>
      <c r="AJ63" s="51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</row>
    <row r="64" spans="1:60" s="10" customFormat="1" x14ac:dyDescent="0.25">
      <c r="A64" s="2">
        <v>63</v>
      </c>
      <c r="B64" s="86">
        <v>43912.135642847221</v>
      </c>
      <c r="C64" s="9">
        <v>27.47</v>
      </c>
      <c r="D64" s="9">
        <v>969.68</v>
      </c>
      <c r="E64" s="114">
        <v>52.29</v>
      </c>
      <c r="F64" s="9">
        <v>260</v>
      </c>
      <c r="G64" s="9">
        <v>0.02</v>
      </c>
      <c r="H64" s="9">
        <v>26.99</v>
      </c>
      <c r="I64" s="9">
        <v>26.79</v>
      </c>
      <c r="J64" s="9">
        <v>956</v>
      </c>
      <c r="K64" s="9">
        <v>919</v>
      </c>
      <c r="L64" s="4">
        <v>0</v>
      </c>
      <c r="M64" s="51"/>
      <c r="N64" s="51"/>
      <c r="O64" s="51"/>
      <c r="P64" s="53"/>
      <c r="Q64" s="53"/>
      <c r="R64" s="53"/>
      <c r="S64" s="53"/>
      <c r="T64" s="53"/>
      <c r="U64" s="53"/>
      <c r="V64" s="53"/>
      <c r="W64" s="53"/>
      <c r="X64" s="66"/>
      <c r="Y64" s="66"/>
      <c r="Z64" s="66"/>
      <c r="AA64" s="66"/>
      <c r="AB64" s="66"/>
      <c r="AC64" s="66"/>
      <c r="AD64" s="66"/>
      <c r="AE64" s="66"/>
      <c r="AF64" s="51"/>
      <c r="AG64" s="51"/>
      <c r="AH64" s="51"/>
      <c r="AI64" s="51"/>
      <c r="AJ64" s="51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</row>
    <row r="65" spans="1:60" s="10" customFormat="1" x14ac:dyDescent="0.25">
      <c r="A65" s="2">
        <v>64</v>
      </c>
      <c r="B65" s="86">
        <v>43912.137791331013</v>
      </c>
      <c r="C65" s="9">
        <v>29.86</v>
      </c>
      <c r="D65" s="9">
        <v>969.68</v>
      </c>
      <c r="E65" s="114">
        <v>39.64</v>
      </c>
      <c r="F65" s="9">
        <v>260</v>
      </c>
      <c r="G65" s="9">
        <v>0.01</v>
      </c>
      <c r="H65" s="9">
        <v>29.07</v>
      </c>
      <c r="I65" s="9">
        <v>28.75</v>
      </c>
      <c r="J65" s="9">
        <v>975</v>
      </c>
      <c r="K65" s="9">
        <v>934</v>
      </c>
      <c r="L65" s="4">
        <v>0</v>
      </c>
      <c r="M65" s="51"/>
      <c r="N65" s="51"/>
      <c r="O65" s="51"/>
      <c r="P65" s="53"/>
      <c r="Q65" s="53"/>
      <c r="R65" s="53"/>
      <c r="S65" s="53"/>
      <c r="T65" s="53"/>
      <c r="U65" s="53"/>
      <c r="V65" s="53"/>
      <c r="W65" s="53"/>
      <c r="X65" s="66"/>
      <c r="Y65" s="66"/>
      <c r="Z65" s="66"/>
      <c r="AA65" s="66"/>
      <c r="AB65" s="66"/>
      <c r="AC65" s="66"/>
      <c r="AD65" s="66"/>
      <c r="AE65" s="66"/>
      <c r="AF65" s="51"/>
      <c r="AG65" s="51"/>
      <c r="AH65" s="51"/>
      <c r="AI65" s="51"/>
      <c r="AJ65" s="51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</row>
    <row r="66" spans="1:60" s="10" customFormat="1" x14ac:dyDescent="0.25">
      <c r="A66" s="2">
        <v>65</v>
      </c>
      <c r="B66" s="86">
        <v>43912.139389189819</v>
      </c>
      <c r="C66" s="9">
        <v>28.74</v>
      </c>
      <c r="D66" s="9">
        <v>969.64</v>
      </c>
      <c r="E66" s="114">
        <v>47.43</v>
      </c>
      <c r="F66" s="9">
        <v>260</v>
      </c>
      <c r="G66" s="9">
        <v>0.02</v>
      </c>
      <c r="H66" s="9">
        <v>28.11</v>
      </c>
      <c r="I66" s="9">
        <v>28.05</v>
      </c>
      <c r="J66" s="9">
        <v>984</v>
      </c>
      <c r="K66" s="9">
        <v>949</v>
      </c>
      <c r="L66" s="4">
        <v>0</v>
      </c>
      <c r="M66" s="51"/>
      <c r="N66" s="51"/>
      <c r="O66" s="51"/>
      <c r="P66" s="53"/>
      <c r="Q66" s="53"/>
      <c r="R66" s="53"/>
      <c r="S66" s="53"/>
      <c r="T66" s="53"/>
      <c r="U66" s="53"/>
      <c r="V66" s="53"/>
      <c r="W66" s="53"/>
      <c r="X66" s="66"/>
      <c r="Y66" s="66"/>
      <c r="Z66" s="66"/>
      <c r="AA66" s="66"/>
      <c r="AB66" s="66"/>
      <c r="AC66" s="66"/>
      <c r="AD66" s="66"/>
      <c r="AE66" s="66"/>
      <c r="AF66" s="51"/>
      <c r="AG66" s="51"/>
      <c r="AH66" s="51"/>
      <c r="AI66" s="51"/>
      <c r="AJ66" s="51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</row>
    <row r="67" spans="1:60" s="10" customFormat="1" x14ac:dyDescent="0.25">
      <c r="A67" s="2">
        <v>66</v>
      </c>
      <c r="B67" s="86">
        <v>43912.140988726853</v>
      </c>
      <c r="C67" s="9">
        <v>28.06</v>
      </c>
      <c r="D67" s="9">
        <v>969.6</v>
      </c>
      <c r="E67" s="114">
        <v>50.79</v>
      </c>
      <c r="F67" s="9">
        <v>259</v>
      </c>
      <c r="G67" s="9">
        <v>0.02</v>
      </c>
      <c r="H67" s="9">
        <v>27.47</v>
      </c>
      <c r="I67" s="9">
        <v>27.35</v>
      </c>
      <c r="J67" s="9">
        <v>984</v>
      </c>
      <c r="K67" s="9">
        <v>944</v>
      </c>
      <c r="L67" s="4">
        <v>0</v>
      </c>
      <c r="M67" s="51"/>
      <c r="N67" s="51"/>
      <c r="O67" s="51"/>
      <c r="P67" s="53"/>
      <c r="Q67" s="53"/>
      <c r="R67" s="53"/>
      <c r="S67" s="53"/>
      <c r="T67" s="53"/>
      <c r="U67" s="53"/>
      <c r="V67" s="53"/>
      <c r="W67" s="53"/>
      <c r="X67" s="66"/>
      <c r="Y67" s="66"/>
      <c r="Z67" s="66"/>
      <c r="AA67" s="66"/>
      <c r="AB67" s="66"/>
      <c r="AC67" s="66"/>
      <c r="AD67" s="66"/>
      <c r="AE67" s="66"/>
      <c r="AF67" s="51"/>
      <c r="AG67" s="51"/>
      <c r="AH67" s="51"/>
      <c r="AI67" s="51"/>
      <c r="AJ67" s="51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</row>
    <row r="68" spans="1:60" s="10" customFormat="1" x14ac:dyDescent="0.25">
      <c r="A68" s="2">
        <v>67</v>
      </c>
      <c r="B68" s="86">
        <v>43912.144217858797</v>
      </c>
      <c r="C68" s="9">
        <v>30.55</v>
      </c>
      <c r="D68" s="9">
        <v>969.57</v>
      </c>
      <c r="E68" s="114">
        <v>40.06</v>
      </c>
      <c r="F68" s="9">
        <v>260</v>
      </c>
      <c r="G68" s="9">
        <v>0.02</v>
      </c>
      <c r="H68" s="9">
        <v>29.79</v>
      </c>
      <c r="I68" s="9">
        <v>29.29</v>
      </c>
      <c r="J68" s="9">
        <v>943</v>
      </c>
      <c r="K68" s="9">
        <v>904</v>
      </c>
      <c r="L68" s="4">
        <v>0</v>
      </c>
      <c r="M68" s="51"/>
      <c r="N68" s="51"/>
      <c r="O68" s="51"/>
      <c r="P68" s="53"/>
      <c r="Q68" s="53"/>
      <c r="R68" s="53"/>
      <c r="S68" s="53"/>
      <c r="T68" s="53"/>
      <c r="U68" s="53"/>
      <c r="V68" s="53"/>
      <c r="W68" s="53"/>
      <c r="X68" s="66"/>
      <c r="Y68" s="66"/>
      <c r="Z68" s="66"/>
      <c r="AA68" s="66"/>
      <c r="AB68" s="66"/>
      <c r="AC68" s="66"/>
      <c r="AD68" s="66"/>
      <c r="AE68" s="66"/>
      <c r="AF68" s="51"/>
      <c r="AG68" s="51"/>
      <c r="AH68" s="51"/>
      <c r="AI68" s="51"/>
      <c r="AJ68" s="51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</row>
    <row r="69" spans="1:60" s="10" customFormat="1" x14ac:dyDescent="0.25">
      <c r="A69" s="2">
        <v>68</v>
      </c>
      <c r="B69" s="86">
        <v>43912.146367592592</v>
      </c>
      <c r="C69" s="9">
        <v>30.41</v>
      </c>
      <c r="D69" s="9">
        <v>969.55</v>
      </c>
      <c r="E69" s="114">
        <v>45.95</v>
      </c>
      <c r="F69" s="9">
        <v>260</v>
      </c>
      <c r="G69" s="9">
        <v>0.02</v>
      </c>
      <c r="H69" s="9">
        <v>29.67</v>
      </c>
      <c r="I69" s="9">
        <v>29.57</v>
      </c>
      <c r="J69" s="9">
        <v>984</v>
      </c>
      <c r="K69" s="9">
        <v>949</v>
      </c>
      <c r="L69" s="4">
        <v>0</v>
      </c>
      <c r="M69" s="51"/>
      <c r="N69" s="51"/>
      <c r="O69" s="51"/>
      <c r="P69" s="53"/>
      <c r="Q69" s="53"/>
      <c r="R69" s="53"/>
      <c r="S69" s="53"/>
      <c r="T69" s="53"/>
      <c r="U69" s="53"/>
      <c r="V69" s="53"/>
      <c r="W69" s="53"/>
      <c r="X69" s="66"/>
      <c r="Y69" s="66"/>
      <c r="Z69" s="66"/>
      <c r="AA69" s="66"/>
      <c r="AB69" s="66"/>
      <c r="AC69" s="66"/>
      <c r="AD69" s="66"/>
      <c r="AE69" s="66"/>
      <c r="AF69" s="51"/>
      <c r="AG69" s="51"/>
      <c r="AH69" s="51"/>
      <c r="AI69" s="51"/>
      <c r="AJ69" s="51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</row>
    <row r="70" spans="1:60" s="10" customFormat="1" x14ac:dyDescent="0.25">
      <c r="A70" s="2">
        <v>69</v>
      </c>
      <c r="B70" s="86">
        <v>43912.147965150463</v>
      </c>
      <c r="C70" s="9">
        <v>28.74</v>
      </c>
      <c r="D70" s="9">
        <v>969.52</v>
      </c>
      <c r="E70" s="114">
        <v>49.65</v>
      </c>
      <c r="F70" s="9">
        <v>261</v>
      </c>
      <c r="G70" s="9">
        <v>0.02</v>
      </c>
      <c r="H70" s="9">
        <v>28.05</v>
      </c>
      <c r="I70" s="9">
        <v>28.01</v>
      </c>
      <c r="J70" s="9">
        <v>965</v>
      </c>
      <c r="K70" s="9">
        <v>934</v>
      </c>
      <c r="L70" s="4">
        <v>0</v>
      </c>
      <c r="M70" s="51"/>
      <c r="N70" s="51"/>
      <c r="O70" s="51"/>
      <c r="P70" s="53"/>
      <c r="Q70" s="53"/>
      <c r="R70" s="53"/>
      <c r="S70" s="53"/>
      <c r="T70" s="53"/>
      <c r="U70" s="53"/>
      <c r="V70" s="53"/>
      <c r="W70" s="53"/>
      <c r="X70" s="66"/>
      <c r="Y70" s="66"/>
      <c r="Z70" s="66"/>
      <c r="AA70" s="66"/>
      <c r="AB70" s="66"/>
      <c r="AC70" s="66"/>
      <c r="AD70" s="66"/>
      <c r="AE70" s="66"/>
      <c r="AF70" s="51"/>
      <c r="AG70" s="51"/>
      <c r="AH70" s="51"/>
      <c r="AI70" s="51"/>
      <c r="AJ70" s="51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</row>
    <row r="71" spans="1:60" s="10" customFormat="1" x14ac:dyDescent="0.25">
      <c r="A71" s="2">
        <v>70</v>
      </c>
      <c r="B71" s="86">
        <v>43912.149562743056</v>
      </c>
      <c r="C71" s="9">
        <v>27.73</v>
      </c>
      <c r="D71" s="9">
        <v>969.5</v>
      </c>
      <c r="E71" s="114">
        <v>51.76</v>
      </c>
      <c r="F71" s="9">
        <v>260</v>
      </c>
      <c r="G71" s="9">
        <v>0.02</v>
      </c>
      <c r="H71" s="9">
        <v>27.11</v>
      </c>
      <c r="I71" s="9">
        <v>26.91</v>
      </c>
      <c r="J71" s="9">
        <v>975</v>
      </c>
      <c r="K71" s="9">
        <v>929</v>
      </c>
      <c r="L71" s="4">
        <v>0</v>
      </c>
      <c r="M71" s="51"/>
      <c r="N71" s="51"/>
      <c r="O71" s="51"/>
      <c r="P71" s="53"/>
      <c r="Q71" s="53"/>
      <c r="R71" s="53"/>
      <c r="S71" s="53"/>
      <c r="T71" s="53"/>
      <c r="U71" s="53"/>
      <c r="V71" s="53"/>
      <c r="W71" s="53"/>
      <c r="X71" s="66"/>
      <c r="Y71" s="66"/>
      <c r="Z71" s="66"/>
      <c r="AA71" s="66"/>
      <c r="AB71" s="66"/>
      <c r="AC71" s="66"/>
      <c r="AD71" s="66"/>
      <c r="AE71" s="66"/>
      <c r="AF71" s="51"/>
      <c r="AG71" s="51"/>
      <c r="AH71" s="51"/>
      <c r="AI71" s="51"/>
      <c r="AJ71" s="51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</row>
    <row r="72" spans="1:60" s="10" customFormat="1" x14ac:dyDescent="0.25">
      <c r="A72" s="2">
        <v>71</v>
      </c>
      <c r="B72" s="86">
        <v>43912.152782939811</v>
      </c>
      <c r="C72" s="9">
        <v>30.89</v>
      </c>
      <c r="D72" s="9">
        <v>969.46</v>
      </c>
      <c r="E72" s="114">
        <v>41.83</v>
      </c>
      <c r="F72" s="9">
        <v>261</v>
      </c>
      <c r="G72" s="9">
        <v>0.02</v>
      </c>
      <c r="H72" s="9">
        <v>30.03</v>
      </c>
      <c r="I72" s="9">
        <v>29.89</v>
      </c>
      <c r="J72" s="9">
        <v>981</v>
      </c>
      <c r="K72" s="9">
        <v>939</v>
      </c>
      <c r="L72" s="4">
        <v>0</v>
      </c>
      <c r="M72" s="51"/>
      <c r="N72" s="51"/>
      <c r="O72" s="51"/>
      <c r="P72" s="53"/>
      <c r="Q72" s="53"/>
      <c r="R72" s="53"/>
      <c r="S72" s="53"/>
      <c r="T72" s="53"/>
      <c r="U72" s="53"/>
      <c r="V72" s="53"/>
      <c r="W72" s="53"/>
      <c r="X72" s="66"/>
      <c r="Y72" s="66"/>
      <c r="Z72" s="66"/>
      <c r="AA72" s="66"/>
      <c r="AB72" s="66"/>
      <c r="AC72" s="66"/>
      <c r="AD72" s="66"/>
      <c r="AE72" s="66"/>
      <c r="AF72" s="51"/>
      <c r="AG72" s="51"/>
      <c r="AH72" s="51"/>
      <c r="AI72" s="51"/>
      <c r="AJ72" s="51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</row>
    <row r="73" spans="1:60" s="10" customFormat="1" x14ac:dyDescent="0.25">
      <c r="A73" s="2">
        <v>72</v>
      </c>
      <c r="B73" s="86">
        <v>43912.15493128472</v>
      </c>
      <c r="C73" s="9">
        <v>29.65</v>
      </c>
      <c r="D73" s="9">
        <v>969.46</v>
      </c>
      <c r="E73" s="114">
        <v>47.22</v>
      </c>
      <c r="F73" s="9">
        <v>260</v>
      </c>
      <c r="G73" s="9">
        <v>0.02</v>
      </c>
      <c r="H73" s="9">
        <v>29.01</v>
      </c>
      <c r="I73" s="9">
        <v>28.91</v>
      </c>
      <c r="J73" s="9">
        <v>984</v>
      </c>
      <c r="K73" s="9">
        <v>939</v>
      </c>
      <c r="L73" s="4">
        <v>0</v>
      </c>
      <c r="M73" s="51"/>
      <c r="N73" s="51"/>
      <c r="O73" s="51"/>
      <c r="P73" s="53"/>
      <c r="Q73" s="53"/>
      <c r="R73" s="53"/>
      <c r="S73" s="53"/>
      <c r="T73" s="53"/>
      <c r="U73" s="53"/>
      <c r="V73" s="53"/>
      <c r="W73" s="53"/>
      <c r="X73" s="66"/>
      <c r="Y73" s="66"/>
      <c r="Z73" s="66"/>
      <c r="AA73" s="66"/>
      <c r="AB73" s="66"/>
      <c r="AC73" s="66"/>
      <c r="AD73" s="66"/>
      <c r="AE73" s="66"/>
      <c r="AF73" s="51"/>
      <c r="AG73" s="51"/>
      <c r="AH73" s="51"/>
      <c r="AI73" s="51"/>
      <c r="AJ73" s="51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</row>
    <row r="74" spans="1:60" s="10" customFormat="1" x14ac:dyDescent="0.25">
      <c r="A74" s="2">
        <v>73</v>
      </c>
      <c r="B74" s="86">
        <v>43912.156529340282</v>
      </c>
      <c r="C74" s="9">
        <v>28.15</v>
      </c>
      <c r="D74" s="9">
        <v>969.43</v>
      </c>
      <c r="E74" s="114">
        <v>50.78</v>
      </c>
      <c r="F74" s="9">
        <v>260</v>
      </c>
      <c r="G74" s="9">
        <v>0.02</v>
      </c>
      <c r="H74" s="9">
        <v>27.65</v>
      </c>
      <c r="I74" s="9">
        <v>27.47</v>
      </c>
      <c r="J74" s="9">
        <v>984</v>
      </c>
      <c r="K74" s="9">
        <v>939</v>
      </c>
      <c r="L74" s="4">
        <v>0</v>
      </c>
      <c r="M74" s="51"/>
      <c r="N74" s="51"/>
      <c r="O74" s="51"/>
      <c r="P74" s="53"/>
      <c r="Q74" s="53"/>
      <c r="R74" s="53"/>
      <c r="S74" s="53"/>
      <c r="T74" s="53"/>
      <c r="U74" s="53"/>
      <c r="V74" s="53"/>
      <c r="W74" s="53"/>
      <c r="X74" s="66"/>
      <c r="Y74" s="66"/>
      <c r="Z74" s="66"/>
      <c r="AA74" s="66"/>
      <c r="AB74" s="66"/>
      <c r="AC74" s="66"/>
      <c r="AD74" s="66"/>
      <c r="AE74" s="66"/>
      <c r="AF74" s="51"/>
      <c r="AG74" s="51"/>
      <c r="AH74" s="51"/>
      <c r="AI74" s="51"/>
      <c r="AJ74" s="51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</row>
    <row r="75" spans="1:60" s="10" customFormat="1" x14ac:dyDescent="0.25">
      <c r="A75" s="2">
        <v>74</v>
      </c>
      <c r="B75" s="86">
        <v>43912.158125740738</v>
      </c>
      <c r="C75" s="9">
        <v>27.41</v>
      </c>
      <c r="D75" s="9">
        <v>969.42</v>
      </c>
      <c r="E75" s="114">
        <v>53.21</v>
      </c>
      <c r="F75" s="9">
        <v>260</v>
      </c>
      <c r="G75" s="9">
        <v>0.02</v>
      </c>
      <c r="H75" s="9">
        <v>26.83</v>
      </c>
      <c r="I75" s="9">
        <v>26.71</v>
      </c>
      <c r="J75" s="9">
        <v>993</v>
      </c>
      <c r="K75" s="9">
        <v>954</v>
      </c>
      <c r="L75" s="4">
        <v>0</v>
      </c>
      <c r="M75" s="51"/>
      <c r="N75" s="51"/>
      <c r="O75" s="51"/>
      <c r="P75" s="53"/>
      <c r="Q75" s="53"/>
      <c r="R75" s="53"/>
      <c r="S75" s="53"/>
      <c r="T75" s="53"/>
      <c r="U75" s="53"/>
      <c r="V75" s="53"/>
      <c r="W75" s="53"/>
      <c r="X75" s="66"/>
      <c r="Y75" s="66"/>
      <c r="Z75" s="66"/>
      <c r="AA75" s="66"/>
      <c r="AB75" s="66"/>
      <c r="AC75" s="66"/>
      <c r="AD75" s="66"/>
      <c r="AE75" s="66"/>
      <c r="AF75" s="51"/>
      <c r="AG75" s="51"/>
      <c r="AH75" s="51"/>
      <c r="AI75" s="51"/>
      <c r="AJ75" s="51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</row>
    <row r="76" spans="1:60" s="10" customFormat="1" x14ac:dyDescent="0.25">
      <c r="A76" s="2">
        <v>75</v>
      </c>
      <c r="B76" s="86">
        <v>43912.161347245376</v>
      </c>
      <c r="C76" s="9">
        <v>30</v>
      </c>
      <c r="D76" s="9">
        <v>969.51</v>
      </c>
      <c r="E76" s="114">
        <v>47.29</v>
      </c>
      <c r="F76" s="9">
        <v>259</v>
      </c>
      <c r="G76" s="9">
        <v>0.02</v>
      </c>
      <c r="H76" s="9">
        <v>29.23</v>
      </c>
      <c r="I76" s="9">
        <v>29.23</v>
      </c>
      <c r="J76" s="9">
        <v>956</v>
      </c>
      <c r="K76" s="9">
        <v>929</v>
      </c>
      <c r="L76" s="4">
        <v>0</v>
      </c>
      <c r="M76" s="51"/>
      <c r="N76" s="51"/>
      <c r="O76" s="51"/>
      <c r="P76" s="53"/>
      <c r="Q76" s="53"/>
      <c r="R76" s="53"/>
      <c r="S76" s="53"/>
      <c r="T76" s="53"/>
      <c r="U76" s="53"/>
      <c r="V76" s="53"/>
      <c r="W76" s="53"/>
      <c r="X76" s="66"/>
      <c r="Y76" s="66"/>
      <c r="Z76" s="66"/>
      <c r="AA76" s="66"/>
      <c r="AB76" s="66"/>
      <c r="AC76" s="66"/>
      <c r="AD76" s="66"/>
      <c r="AE76" s="66"/>
      <c r="AF76" s="51"/>
      <c r="AG76" s="51"/>
      <c r="AH76" s="51"/>
      <c r="AI76" s="51"/>
      <c r="AJ76" s="51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</row>
    <row r="77" spans="1:60" s="10" customFormat="1" x14ac:dyDescent="0.25">
      <c r="A77" s="2">
        <v>76</v>
      </c>
      <c r="B77" s="86">
        <v>43912.163496365742</v>
      </c>
      <c r="C77" s="9">
        <v>29.93</v>
      </c>
      <c r="D77" s="9">
        <v>969.46</v>
      </c>
      <c r="E77" s="114">
        <v>40.85</v>
      </c>
      <c r="F77" s="9">
        <v>262</v>
      </c>
      <c r="G77" s="9">
        <v>0.02</v>
      </c>
      <c r="H77" s="9">
        <v>29.31</v>
      </c>
      <c r="I77" s="9">
        <v>28.91</v>
      </c>
      <c r="J77" s="9">
        <v>968</v>
      </c>
      <c r="K77" s="9">
        <v>929</v>
      </c>
      <c r="L77" s="4">
        <v>0</v>
      </c>
      <c r="M77" s="51"/>
      <c r="N77" s="51"/>
      <c r="O77" s="51"/>
      <c r="P77" s="53"/>
      <c r="Q77" s="53"/>
      <c r="R77" s="53"/>
      <c r="S77" s="53"/>
      <c r="T77" s="53"/>
      <c r="U77" s="53"/>
      <c r="V77" s="53"/>
      <c r="W77" s="53"/>
      <c r="X77" s="66"/>
      <c r="Y77" s="66"/>
      <c r="Z77" s="66"/>
      <c r="AA77" s="66"/>
      <c r="AB77" s="66"/>
      <c r="AC77" s="66"/>
      <c r="AD77" s="66"/>
      <c r="AE77" s="66"/>
      <c r="AF77" s="51"/>
      <c r="AG77" s="51"/>
      <c r="AH77" s="51"/>
      <c r="AI77" s="51"/>
      <c r="AJ77" s="51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</row>
    <row r="78" spans="1:60" s="10" customFormat="1" x14ac:dyDescent="0.25">
      <c r="A78" s="2">
        <v>77</v>
      </c>
      <c r="B78" s="86">
        <v>43912.165094050928</v>
      </c>
      <c r="C78" s="9">
        <v>29.11</v>
      </c>
      <c r="D78" s="9">
        <v>969.49</v>
      </c>
      <c r="E78" s="114">
        <v>44.92</v>
      </c>
      <c r="F78" s="9">
        <v>261</v>
      </c>
      <c r="G78" s="9">
        <v>0.02</v>
      </c>
      <c r="H78" s="9">
        <v>28.67</v>
      </c>
      <c r="I78" s="9">
        <v>28.59</v>
      </c>
      <c r="J78" s="9">
        <v>965</v>
      </c>
      <c r="K78" s="9">
        <v>924</v>
      </c>
      <c r="L78" s="4">
        <v>0</v>
      </c>
      <c r="M78" s="51"/>
      <c r="N78" s="51"/>
      <c r="O78" s="51"/>
      <c r="P78" s="53"/>
      <c r="Q78" s="53"/>
      <c r="R78" s="53"/>
      <c r="S78" s="53"/>
      <c r="T78" s="53"/>
      <c r="U78" s="53"/>
      <c r="V78" s="53"/>
      <c r="W78" s="53"/>
      <c r="X78" s="66"/>
      <c r="Y78" s="66"/>
      <c r="Z78" s="66"/>
      <c r="AA78" s="66"/>
      <c r="AB78" s="66"/>
      <c r="AC78" s="66"/>
      <c r="AD78" s="66"/>
      <c r="AE78" s="66"/>
      <c r="AF78" s="51"/>
      <c r="AG78" s="51"/>
      <c r="AH78" s="51"/>
      <c r="AI78" s="51"/>
      <c r="AJ78" s="51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</row>
    <row r="79" spans="1:60" s="10" customFormat="1" x14ac:dyDescent="0.25">
      <c r="A79" s="2">
        <v>78</v>
      </c>
      <c r="B79" s="86">
        <v>43912.166689907404</v>
      </c>
      <c r="C79" s="9">
        <v>27.79</v>
      </c>
      <c r="D79" s="9">
        <v>969.51</v>
      </c>
      <c r="E79" s="114">
        <v>49.58</v>
      </c>
      <c r="F79" s="9">
        <v>260</v>
      </c>
      <c r="G79" s="9">
        <v>0.02</v>
      </c>
      <c r="H79" s="9">
        <v>27.29</v>
      </c>
      <c r="I79" s="9">
        <v>27.21</v>
      </c>
      <c r="J79" s="9">
        <v>959</v>
      </c>
      <c r="K79" s="9">
        <v>924</v>
      </c>
      <c r="L79" s="4">
        <v>0</v>
      </c>
      <c r="M79" s="51"/>
      <c r="N79" s="51"/>
      <c r="O79" s="51"/>
      <c r="P79" s="53"/>
      <c r="Q79" s="53"/>
      <c r="R79" s="53"/>
      <c r="S79" s="53"/>
      <c r="T79" s="53"/>
      <c r="U79" s="53"/>
      <c r="V79" s="53"/>
      <c r="W79" s="53"/>
      <c r="X79" s="66"/>
      <c r="Y79" s="66"/>
      <c r="Z79" s="66"/>
      <c r="AA79" s="66"/>
      <c r="AB79" s="66"/>
      <c r="AC79" s="66"/>
      <c r="AD79" s="66"/>
      <c r="AE79" s="66"/>
      <c r="AF79" s="51"/>
      <c r="AG79" s="51"/>
      <c r="AH79" s="51"/>
      <c r="AI79" s="51"/>
      <c r="AJ79" s="51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</row>
    <row r="80" spans="1:60" s="12" customFormat="1" x14ac:dyDescent="0.25">
      <c r="A80" s="2">
        <v>79</v>
      </c>
      <c r="B80" s="87">
        <v>43912.169909756944</v>
      </c>
      <c r="C80" s="11">
        <v>28.99</v>
      </c>
      <c r="D80" s="11">
        <v>969.58</v>
      </c>
      <c r="E80" s="114">
        <v>45.81</v>
      </c>
      <c r="F80" s="11">
        <v>262</v>
      </c>
      <c r="G80" s="11">
        <v>0.01</v>
      </c>
      <c r="H80" s="11">
        <v>28.45</v>
      </c>
      <c r="I80" s="11">
        <v>28.27</v>
      </c>
      <c r="J80" s="11">
        <v>984</v>
      </c>
      <c r="K80" s="11">
        <v>944</v>
      </c>
      <c r="L80" s="4">
        <v>0</v>
      </c>
      <c r="M80" s="52">
        <f t="shared" ref="M80:N80" si="14">AVERAGE(C80:C99)</f>
        <v>28.409500000000001</v>
      </c>
      <c r="N80" s="52">
        <f t="shared" si="14"/>
        <v>969.75199999999984</v>
      </c>
      <c r="O80" s="52">
        <f>AVERAGE(E80:E99)</f>
        <v>47.652499999999996</v>
      </c>
      <c r="P80" s="53"/>
      <c r="Q80" s="53"/>
      <c r="R80" s="53"/>
      <c r="S80" s="53"/>
      <c r="T80" s="53"/>
      <c r="U80" s="53"/>
      <c r="V80" s="53"/>
      <c r="W80" s="53"/>
      <c r="X80" s="66"/>
      <c r="Y80" s="66"/>
      <c r="Z80" s="66"/>
      <c r="AA80" s="66"/>
      <c r="AB80" s="66"/>
      <c r="AC80" s="66"/>
      <c r="AD80" s="66"/>
      <c r="AE80" s="66"/>
      <c r="AF80" s="52">
        <f>AVERAGE(F80:F99)</f>
        <v>260.35000000000002</v>
      </c>
      <c r="AG80" s="52">
        <f>AVERAGE(G80:G99)</f>
        <v>1.8500000000000003E-2</v>
      </c>
      <c r="AH80" s="52">
        <f>AVERAGE(H80:H99)</f>
        <v>27.738</v>
      </c>
      <c r="AI80" s="52">
        <f>AVERAGE(I80:I99)</f>
        <v>27.561</v>
      </c>
      <c r="AJ80" s="52">
        <f>AVERAGE(J80:J99)</f>
        <v>987.05</v>
      </c>
      <c r="AK80" s="4">
        <f t="shared" ref="AK80:AL80" si="15">STDEV(C80:C99)</f>
        <v>1.0142120353415152</v>
      </c>
      <c r="AL80" s="4">
        <f t="shared" si="15"/>
        <v>0.10471012618802991</v>
      </c>
      <c r="AM80" s="4">
        <f>STDEV(E80:E99)</f>
        <v>3.7415249846187471</v>
      </c>
      <c r="AN80" s="4"/>
      <c r="AO80" s="4"/>
      <c r="AP80" s="4"/>
      <c r="AQ80" s="4"/>
      <c r="AR80" s="4"/>
      <c r="AS80" s="4"/>
      <c r="AT80" s="4"/>
      <c r="AU80" s="4"/>
      <c r="AV80" s="4">
        <f>STDEV(F80:F99)</f>
        <v>0.81272770088724899</v>
      </c>
      <c r="AW80" s="4">
        <f>STDEV(G80:G99)</f>
        <v>3.6634754853252325E-3</v>
      </c>
      <c r="AX80" s="4">
        <f>STDEV(H80:H99)</f>
        <v>0.96767545668663313</v>
      </c>
      <c r="AY80" s="4">
        <f>STDEV(I80:I99)</f>
        <v>0.94931498848823692</v>
      </c>
      <c r="AZ80" s="4">
        <f>STDEV(J80:J99)</f>
        <v>26.456468714514887</v>
      </c>
      <c r="BA80" s="10"/>
      <c r="BB80" s="10"/>
      <c r="BC80" s="10"/>
      <c r="BD80" s="10"/>
      <c r="BE80" s="10"/>
      <c r="BF80" s="10"/>
      <c r="BG80" s="10"/>
      <c r="BH80" s="10"/>
    </row>
    <row r="81" spans="1:60" s="12" customFormat="1" x14ac:dyDescent="0.25">
      <c r="A81" s="2">
        <v>80</v>
      </c>
      <c r="B81" s="87">
        <v>43912.172058090277</v>
      </c>
      <c r="C81" s="11">
        <v>28.08</v>
      </c>
      <c r="D81" s="11">
        <v>969.58</v>
      </c>
      <c r="E81" s="114">
        <v>49.91</v>
      </c>
      <c r="F81" s="11">
        <v>261</v>
      </c>
      <c r="G81" s="11">
        <v>0.02</v>
      </c>
      <c r="H81" s="11">
        <v>27.61</v>
      </c>
      <c r="I81" s="11">
        <v>27.35</v>
      </c>
      <c r="J81" s="11">
        <v>990</v>
      </c>
      <c r="K81" s="11">
        <v>939</v>
      </c>
      <c r="L81" s="4">
        <v>0</v>
      </c>
      <c r="M81" s="52"/>
      <c r="N81" s="52"/>
      <c r="O81" s="52"/>
      <c r="P81" s="53"/>
      <c r="Q81" s="53"/>
      <c r="R81" s="53"/>
      <c r="S81" s="53"/>
      <c r="T81" s="53"/>
      <c r="U81" s="53"/>
      <c r="V81" s="53"/>
      <c r="W81" s="53"/>
      <c r="X81" s="66"/>
      <c r="Y81" s="66"/>
      <c r="Z81" s="66"/>
      <c r="AA81" s="66"/>
      <c r="AB81" s="66"/>
      <c r="AC81" s="66"/>
      <c r="AD81" s="66"/>
      <c r="AE81" s="66"/>
      <c r="AF81" s="52"/>
      <c r="AG81" s="52"/>
      <c r="AH81" s="52"/>
      <c r="AI81" s="52"/>
      <c r="AJ81" s="52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10"/>
      <c r="BB81" s="10"/>
      <c r="BC81" s="10"/>
      <c r="BD81" s="10"/>
      <c r="BE81" s="10"/>
      <c r="BF81" s="10"/>
      <c r="BG81" s="10"/>
      <c r="BH81" s="10"/>
    </row>
    <row r="82" spans="1:60" s="12" customFormat="1" x14ac:dyDescent="0.25">
      <c r="A82" s="2">
        <v>81</v>
      </c>
      <c r="B82" s="87">
        <v>43912.173655034727</v>
      </c>
      <c r="C82" s="11">
        <v>27.06</v>
      </c>
      <c r="D82" s="11">
        <v>969.61</v>
      </c>
      <c r="E82" s="114">
        <v>50.26</v>
      </c>
      <c r="F82" s="11">
        <v>261</v>
      </c>
      <c r="G82" s="11">
        <v>0.02</v>
      </c>
      <c r="H82" s="11">
        <v>26.43</v>
      </c>
      <c r="I82" s="11">
        <v>26.41</v>
      </c>
      <c r="J82" s="11">
        <v>968</v>
      </c>
      <c r="K82" s="11">
        <v>940</v>
      </c>
      <c r="L82" s="4">
        <v>0</v>
      </c>
      <c r="M82" s="52"/>
      <c r="N82" s="52"/>
      <c r="O82" s="52"/>
      <c r="P82" s="53"/>
      <c r="Q82" s="53"/>
      <c r="R82" s="53"/>
      <c r="S82" s="53"/>
      <c r="T82" s="53"/>
      <c r="U82" s="53"/>
      <c r="V82" s="53"/>
      <c r="W82" s="53"/>
      <c r="X82" s="66"/>
      <c r="Y82" s="66"/>
      <c r="Z82" s="66"/>
      <c r="AA82" s="66"/>
      <c r="AB82" s="66"/>
      <c r="AC82" s="66"/>
      <c r="AD82" s="66"/>
      <c r="AE82" s="66"/>
      <c r="AF82" s="52"/>
      <c r="AG82" s="52"/>
      <c r="AH82" s="52"/>
      <c r="AI82" s="52"/>
      <c r="AJ82" s="52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10"/>
      <c r="BB82" s="10"/>
      <c r="BC82" s="10"/>
      <c r="BD82" s="10"/>
      <c r="BE82" s="10"/>
      <c r="BF82" s="10"/>
      <c r="BG82" s="10"/>
      <c r="BH82" s="10"/>
    </row>
    <row r="83" spans="1:60" s="12" customFormat="1" x14ac:dyDescent="0.25">
      <c r="A83" s="2">
        <v>82</v>
      </c>
      <c r="B83" s="87">
        <v>43912.175251967594</v>
      </c>
      <c r="C83" s="11">
        <v>29.69</v>
      </c>
      <c r="D83" s="11">
        <v>969.58</v>
      </c>
      <c r="E83" s="114">
        <v>41.97</v>
      </c>
      <c r="F83" s="11">
        <v>260</v>
      </c>
      <c r="G83" s="11">
        <v>0.02</v>
      </c>
      <c r="H83" s="11">
        <v>28.99</v>
      </c>
      <c r="I83" s="11">
        <v>28.75</v>
      </c>
      <c r="J83" s="11">
        <v>975</v>
      </c>
      <c r="K83" s="11">
        <v>944</v>
      </c>
      <c r="L83" s="4">
        <v>0</v>
      </c>
      <c r="M83" s="52"/>
      <c r="N83" s="52"/>
      <c r="O83" s="52"/>
      <c r="P83" s="53"/>
      <c r="Q83" s="53"/>
      <c r="R83" s="53"/>
      <c r="S83" s="53"/>
      <c r="T83" s="53"/>
      <c r="U83" s="53"/>
      <c r="V83" s="53"/>
      <c r="W83" s="53"/>
      <c r="X83" s="66"/>
      <c r="Y83" s="66"/>
      <c r="Z83" s="66"/>
      <c r="AA83" s="66"/>
      <c r="AB83" s="66"/>
      <c r="AC83" s="66"/>
      <c r="AD83" s="66"/>
      <c r="AE83" s="66"/>
      <c r="AF83" s="52"/>
      <c r="AG83" s="52"/>
      <c r="AH83" s="52"/>
      <c r="AI83" s="52"/>
      <c r="AJ83" s="52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10"/>
      <c r="BB83" s="10"/>
      <c r="BC83" s="10"/>
      <c r="BD83" s="10"/>
      <c r="BE83" s="10"/>
      <c r="BF83" s="10"/>
      <c r="BG83" s="10"/>
      <c r="BH83" s="10"/>
    </row>
    <row r="84" spans="1:60" s="12" customFormat="1" x14ac:dyDescent="0.25">
      <c r="A84" s="2">
        <v>83</v>
      </c>
      <c r="B84" s="87">
        <v>43912.178471770836</v>
      </c>
      <c r="C84" s="11">
        <v>27</v>
      </c>
      <c r="D84" s="11">
        <v>969.72</v>
      </c>
      <c r="E84" s="114">
        <v>52.34</v>
      </c>
      <c r="F84" s="11">
        <v>260</v>
      </c>
      <c r="G84" s="11">
        <v>0.01</v>
      </c>
      <c r="H84" s="11">
        <v>26.33</v>
      </c>
      <c r="I84" s="11">
        <v>26.27</v>
      </c>
      <c r="J84" s="11">
        <v>968</v>
      </c>
      <c r="K84" s="11">
        <v>939</v>
      </c>
      <c r="L84" s="4">
        <v>0</v>
      </c>
      <c r="M84" s="52"/>
      <c r="N84" s="52"/>
      <c r="O84" s="52"/>
      <c r="P84" s="53"/>
      <c r="Q84" s="53"/>
      <c r="R84" s="53"/>
      <c r="S84" s="53"/>
      <c r="T84" s="53"/>
      <c r="U84" s="53"/>
      <c r="V84" s="53"/>
      <c r="W84" s="53"/>
      <c r="X84" s="66"/>
      <c r="Y84" s="66"/>
      <c r="Z84" s="66"/>
      <c r="AA84" s="66"/>
      <c r="AB84" s="66"/>
      <c r="AC84" s="66"/>
      <c r="AD84" s="66"/>
      <c r="AE84" s="66"/>
      <c r="AF84" s="52"/>
      <c r="AG84" s="52"/>
      <c r="AH84" s="52"/>
      <c r="AI84" s="52"/>
      <c r="AJ84" s="52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10"/>
      <c r="BB84" s="10"/>
      <c r="BC84" s="10"/>
      <c r="BD84" s="10"/>
      <c r="BE84" s="10"/>
      <c r="BF84" s="10"/>
      <c r="BG84" s="10"/>
      <c r="BH84" s="10"/>
    </row>
    <row r="85" spans="1:60" s="12" customFormat="1" x14ac:dyDescent="0.25">
      <c r="A85" s="2">
        <v>84</v>
      </c>
      <c r="B85" s="87">
        <v>43912.180619317129</v>
      </c>
      <c r="C85" s="11">
        <v>29.58</v>
      </c>
      <c r="D85" s="11">
        <v>969.7</v>
      </c>
      <c r="E85" s="114">
        <v>41.18</v>
      </c>
      <c r="F85" s="11">
        <v>260</v>
      </c>
      <c r="G85" s="11">
        <v>0.02</v>
      </c>
      <c r="H85" s="11">
        <v>28.73</v>
      </c>
      <c r="I85" s="11">
        <v>28.37</v>
      </c>
      <c r="J85" s="11">
        <v>990</v>
      </c>
      <c r="K85" s="11">
        <v>944</v>
      </c>
      <c r="L85" s="4">
        <v>0</v>
      </c>
      <c r="M85" s="52"/>
      <c r="N85" s="52"/>
      <c r="O85" s="52"/>
      <c r="P85" s="53"/>
      <c r="Q85" s="53"/>
      <c r="R85" s="53"/>
      <c r="S85" s="53"/>
      <c r="T85" s="53"/>
      <c r="U85" s="53"/>
      <c r="V85" s="53"/>
      <c r="W85" s="53"/>
      <c r="X85" s="66"/>
      <c r="Y85" s="66"/>
      <c r="Z85" s="66"/>
      <c r="AA85" s="66"/>
      <c r="AB85" s="66"/>
      <c r="AC85" s="66"/>
      <c r="AD85" s="66"/>
      <c r="AE85" s="66"/>
      <c r="AF85" s="52"/>
      <c r="AG85" s="52"/>
      <c r="AH85" s="52"/>
      <c r="AI85" s="52"/>
      <c r="AJ85" s="52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10"/>
      <c r="BB85" s="10"/>
      <c r="BC85" s="10"/>
      <c r="BD85" s="10"/>
      <c r="BE85" s="10"/>
      <c r="BF85" s="10"/>
      <c r="BG85" s="10"/>
      <c r="BH85" s="10"/>
    </row>
    <row r="86" spans="1:60" s="12" customFormat="1" x14ac:dyDescent="0.25">
      <c r="A86" s="2">
        <v>85</v>
      </c>
      <c r="B86" s="87">
        <v>43912.182217118054</v>
      </c>
      <c r="C86" s="11">
        <v>29.38</v>
      </c>
      <c r="D86" s="11">
        <v>969.69</v>
      </c>
      <c r="E86" s="114">
        <v>46.43</v>
      </c>
      <c r="F86" s="11">
        <v>260</v>
      </c>
      <c r="G86" s="11">
        <v>0.02</v>
      </c>
      <c r="H86" s="11">
        <v>28.65</v>
      </c>
      <c r="I86" s="11">
        <v>28.57</v>
      </c>
      <c r="J86" s="11">
        <v>1015</v>
      </c>
      <c r="K86" s="11">
        <v>974</v>
      </c>
      <c r="L86" s="4">
        <v>0</v>
      </c>
      <c r="M86" s="52"/>
      <c r="N86" s="52"/>
      <c r="O86" s="52"/>
      <c r="P86" s="53"/>
      <c r="Q86" s="53"/>
      <c r="R86" s="53"/>
      <c r="S86" s="53"/>
      <c r="T86" s="53"/>
      <c r="U86" s="53"/>
      <c r="V86" s="53"/>
      <c r="W86" s="53"/>
      <c r="X86" s="66"/>
      <c r="Y86" s="66"/>
      <c r="Z86" s="66"/>
      <c r="AA86" s="66"/>
      <c r="AB86" s="66"/>
      <c r="AC86" s="66"/>
      <c r="AD86" s="66"/>
      <c r="AE86" s="66"/>
      <c r="AF86" s="52"/>
      <c r="AG86" s="52"/>
      <c r="AH86" s="52"/>
      <c r="AI86" s="52"/>
      <c r="AJ86" s="52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10"/>
      <c r="BB86" s="10"/>
      <c r="BC86" s="10"/>
      <c r="BD86" s="10"/>
      <c r="BE86" s="10"/>
      <c r="BF86" s="10"/>
      <c r="BG86" s="10"/>
      <c r="BH86" s="10"/>
    </row>
    <row r="87" spans="1:60" s="12" customFormat="1" x14ac:dyDescent="0.25">
      <c r="A87" s="2">
        <v>86</v>
      </c>
      <c r="B87" s="87">
        <v>43912.183814618053</v>
      </c>
      <c r="C87" s="11">
        <v>27.75</v>
      </c>
      <c r="D87" s="11">
        <v>969.72</v>
      </c>
      <c r="E87" s="114">
        <v>50</v>
      </c>
      <c r="F87" s="11">
        <v>261</v>
      </c>
      <c r="G87" s="11">
        <v>0.02</v>
      </c>
      <c r="H87" s="11">
        <v>27.07</v>
      </c>
      <c r="I87" s="11">
        <v>26.85</v>
      </c>
      <c r="J87" s="11">
        <v>1075</v>
      </c>
      <c r="K87" s="11">
        <v>1029</v>
      </c>
      <c r="L87" s="4">
        <v>0</v>
      </c>
      <c r="M87" s="52"/>
      <c r="N87" s="52"/>
      <c r="O87" s="52"/>
      <c r="P87" s="53"/>
      <c r="Q87" s="53"/>
      <c r="R87" s="53"/>
      <c r="S87" s="53"/>
      <c r="T87" s="53"/>
      <c r="U87" s="53"/>
      <c r="V87" s="53"/>
      <c r="W87" s="53"/>
      <c r="X87" s="66"/>
      <c r="Y87" s="66"/>
      <c r="Z87" s="66"/>
      <c r="AA87" s="66"/>
      <c r="AB87" s="66"/>
      <c r="AC87" s="66"/>
      <c r="AD87" s="66"/>
      <c r="AE87" s="66"/>
      <c r="AF87" s="52"/>
      <c r="AG87" s="52"/>
      <c r="AH87" s="52"/>
      <c r="AI87" s="52"/>
      <c r="AJ87" s="52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10"/>
      <c r="BB87" s="10"/>
      <c r="BC87" s="10"/>
      <c r="BD87" s="10"/>
      <c r="BE87" s="10"/>
      <c r="BF87" s="10"/>
      <c r="BG87" s="10"/>
      <c r="BH87" s="10"/>
    </row>
    <row r="88" spans="1:60" s="12" customFormat="1" x14ac:dyDescent="0.25">
      <c r="A88" s="2">
        <v>87</v>
      </c>
      <c r="B88" s="87">
        <v>43912.187034965275</v>
      </c>
      <c r="C88" s="11">
        <v>29.75</v>
      </c>
      <c r="D88" s="11">
        <v>969.75</v>
      </c>
      <c r="E88" s="114">
        <v>44.82</v>
      </c>
      <c r="F88" s="11">
        <v>260</v>
      </c>
      <c r="G88" s="11">
        <v>0.02</v>
      </c>
      <c r="H88" s="11">
        <v>29.01</v>
      </c>
      <c r="I88" s="11">
        <v>28.91</v>
      </c>
      <c r="J88" s="11">
        <v>1006</v>
      </c>
      <c r="K88" s="11">
        <v>974</v>
      </c>
      <c r="L88" s="4">
        <v>0</v>
      </c>
      <c r="M88" s="52"/>
      <c r="N88" s="52"/>
      <c r="O88" s="52"/>
      <c r="P88" s="53"/>
      <c r="Q88" s="53"/>
      <c r="R88" s="53"/>
      <c r="S88" s="53"/>
      <c r="T88" s="53"/>
      <c r="U88" s="53"/>
      <c r="V88" s="53"/>
      <c r="W88" s="53"/>
      <c r="X88" s="66"/>
      <c r="Y88" s="66"/>
      <c r="Z88" s="66"/>
      <c r="AA88" s="66"/>
      <c r="AB88" s="66"/>
      <c r="AC88" s="66"/>
      <c r="AD88" s="66"/>
      <c r="AE88" s="66"/>
      <c r="AF88" s="52"/>
      <c r="AG88" s="52"/>
      <c r="AH88" s="52"/>
      <c r="AI88" s="52"/>
      <c r="AJ88" s="52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10"/>
      <c r="BB88" s="10"/>
      <c r="BC88" s="10"/>
      <c r="BD88" s="10"/>
      <c r="BE88" s="10"/>
      <c r="BF88" s="10"/>
      <c r="BG88" s="10"/>
      <c r="BH88" s="10"/>
    </row>
    <row r="89" spans="1:60" s="12" customFormat="1" x14ac:dyDescent="0.25">
      <c r="A89" s="2">
        <v>88</v>
      </c>
      <c r="B89" s="87">
        <v>43912.189196504631</v>
      </c>
      <c r="C89" s="11">
        <v>28.45</v>
      </c>
      <c r="D89" s="11">
        <v>969.78</v>
      </c>
      <c r="E89" s="114">
        <v>48.61</v>
      </c>
      <c r="F89" s="11">
        <v>260</v>
      </c>
      <c r="G89" s="11">
        <v>0.02</v>
      </c>
      <c r="H89" s="11">
        <v>27.81</v>
      </c>
      <c r="I89" s="11">
        <v>27.75</v>
      </c>
      <c r="J89" s="11">
        <v>984</v>
      </c>
      <c r="K89" s="11">
        <v>949</v>
      </c>
      <c r="L89" s="4">
        <v>0</v>
      </c>
      <c r="M89" s="52"/>
      <c r="N89" s="52"/>
      <c r="O89" s="52"/>
      <c r="P89" s="53"/>
      <c r="Q89" s="53"/>
      <c r="R89" s="53"/>
      <c r="S89" s="53"/>
      <c r="T89" s="53"/>
      <c r="U89" s="53"/>
      <c r="V89" s="53"/>
      <c r="W89" s="53"/>
      <c r="X89" s="66"/>
      <c r="Y89" s="66"/>
      <c r="Z89" s="66"/>
      <c r="AA89" s="66"/>
      <c r="AB89" s="66"/>
      <c r="AC89" s="66"/>
      <c r="AD89" s="66"/>
      <c r="AE89" s="66"/>
      <c r="AF89" s="52"/>
      <c r="AG89" s="52"/>
      <c r="AH89" s="52"/>
      <c r="AI89" s="52"/>
      <c r="AJ89" s="52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10"/>
      <c r="BB89" s="10"/>
      <c r="BC89" s="10"/>
      <c r="BD89" s="10"/>
      <c r="BE89" s="10"/>
      <c r="BF89" s="10"/>
      <c r="BG89" s="10"/>
      <c r="BH89" s="10"/>
    </row>
    <row r="90" spans="1:60" s="12" customFormat="1" x14ac:dyDescent="0.25">
      <c r="A90" s="2">
        <v>89</v>
      </c>
      <c r="B90" s="87">
        <v>43912.190792071764</v>
      </c>
      <c r="C90" s="11">
        <v>27.24</v>
      </c>
      <c r="D90" s="11">
        <v>969.81</v>
      </c>
      <c r="E90" s="114">
        <v>51.18</v>
      </c>
      <c r="F90" s="11">
        <v>261</v>
      </c>
      <c r="G90" s="11">
        <v>0.02</v>
      </c>
      <c r="H90" s="11">
        <v>26.69</v>
      </c>
      <c r="I90" s="11">
        <v>26.49</v>
      </c>
      <c r="J90" s="11">
        <v>965</v>
      </c>
      <c r="K90" s="11">
        <v>930</v>
      </c>
      <c r="L90" s="4">
        <v>0</v>
      </c>
      <c r="M90" s="52"/>
      <c r="N90" s="52"/>
      <c r="O90" s="52"/>
      <c r="P90" s="53"/>
      <c r="Q90" s="53"/>
      <c r="R90" s="53"/>
      <c r="S90" s="53"/>
      <c r="T90" s="53"/>
      <c r="U90" s="53"/>
      <c r="V90" s="53"/>
      <c r="W90" s="53"/>
      <c r="X90" s="66"/>
      <c r="Y90" s="66"/>
      <c r="Z90" s="66"/>
      <c r="AA90" s="66"/>
      <c r="AB90" s="66"/>
      <c r="AC90" s="66"/>
      <c r="AD90" s="66"/>
      <c r="AE90" s="66"/>
      <c r="AF90" s="52"/>
      <c r="AG90" s="52"/>
      <c r="AH90" s="52"/>
      <c r="AI90" s="52"/>
      <c r="AJ90" s="52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10"/>
      <c r="BB90" s="10"/>
      <c r="BC90" s="10"/>
      <c r="BD90" s="10"/>
      <c r="BE90" s="10"/>
      <c r="BF90" s="10"/>
      <c r="BG90" s="10"/>
      <c r="BH90" s="10"/>
    </row>
    <row r="91" spans="1:60" s="12" customFormat="1" x14ac:dyDescent="0.25">
      <c r="A91" s="2">
        <v>90</v>
      </c>
      <c r="B91" s="87">
        <v>43912.192388923606</v>
      </c>
      <c r="C91" s="11">
        <v>28.61</v>
      </c>
      <c r="D91" s="11">
        <v>969.82</v>
      </c>
      <c r="E91" s="114">
        <v>43.84</v>
      </c>
      <c r="F91" s="11">
        <v>261</v>
      </c>
      <c r="G91" s="11">
        <v>0.01</v>
      </c>
      <c r="H91" s="11">
        <v>27.85</v>
      </c>
      <c r="I91" s="11">
        <v>27.43</v>
      </c>
      <c r="J91" s="11">
        <v>965</v>
      </c>
      <c r="K91" s="11">
        <v>914</v>
      </c>
      <c r="L91" s="4">
        <v>0</v>
      </c>
      <c r="M91" s="52"/>
      <c r="N91" s="52"/>
      <c r="O91" s="52"/>
      <c r="P91" s="53"/>
      <c r="Q91" s="53"/>
      <c r="R91" s="53"/>
      <c r="S91" s="53"/>
      <c r="T91" s="53"/>
      <c r="U91" s="53"/>
      <c r="V91" s="53"/>
      <c r="W91" s="53"/>
      <c r="X91" s="66"/>
      <c r="Y91" s="66"/>
      <c r="Z91" s="66"/>
      <c r="AA91" s="66"/>
      <c r="AB91" s="66"/>
      <c r="AC91" s="66"/>
      <c r="AD91" s="66"/>
      <c r="AE91" s="66"/>
      <c r="AF91" s="52"/>
      <c r="AG91" s="52"/>
      <c r="AH91" s="52"/>
      <c r="AI91" s="52"/>
      <c r="AJ91" s="52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10"/>
      <c r="BB91" s="10"/>
      <c r="BC91" s="10"/>
      <c r="BD91" s="10"/>
      <c r="BE91" s="10"/>
      <c r="BF91" s="10"/>
      <c r="BG91" s="10"/>
      <c r="BH91" s="10"/>
    </row>
    <row r="92" spans="1:60" s="12" customFormat="1" x14ac:dyDescent="0.25">
      <c r="A92" s="2">
        <v>91</v>
      </c>
      <c r="B92" s="87">
        <v>43912.195609386574</v>
      </c>
      <c r="C92" s="11">
        <v>27.78</v>
      </c>
      <c r="D92" s="11">
        <v>969.79</v>
      </c>
      <c r="E92" s="114">
        <v>50.76</v>
      </c>
      <c r="F92" s="11">
        <v>260</v>
      </c>
      <c r="G92" s="11">
        <v>0.02</v>
      </c>
      <c r="H92" s="11">
        <v>27.17</v>
      </c>
      <c r="I92" s="11">
        <v>27.09</v>
      </c>
      <c r="J92" s="11">
        <v>993</v>
      </c>
      <c r="K92" s="11">
        <v>965</v>
      </c>
      <c r="L92" s="4">
        <v>0</v>
      </c>
      <c r="M92" s="52"/>
      <c r="N92" s="52"/>
      <c r="O92" s="52"/>
      <c r="P92" s="53"/>
      <c r="Q92" s="53"/>
      <c r="R92" s="53"/>
      <c r="S92" s="53"/>
      <c r="T92" s="53"/>
      <c r="U92" s="53"/>
      <c r="V92" s="53"/>
      <c r="W92" s="53"/>
      <c r="X92" s="66"/>
      <c r="Y92" s="66"/>
      <c r="Z92" s="66"/>
      <c r="AA92" s="66"/>
      <c r="AB92" s="66"/>
      <c r="AC92" s="66"/>
      <c r="AD92" s="66"/>
      <c r="AE92" s="66"/>
      <c r="AF92" s="52"/>
      <c r="AG92" s="52"/>
      <c r="AH92" s="52"/>
      <c r="AI92" s="52"/>
      <c r="AJ92" s="52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10"/>
      <c r="BB92" s="10"/>
      <c r="BC92" s="10"/>
      <c r="BD92" s="10"/>
      <c r="BE92" s="10"/>
      <c r="BF92" s="10"/>
      <c r="BG92" s="10"/>
      <c r="BH92" s="10"/>
    </row>
    <row r="93" spans="1:60" s="12" customFormat="1" x14ac:dyDescent="0.25">
      <c r="A93" s="2">
        <v>92</v>
      </c>
      <c r="B93" s="87">
        <v>43912.197757442133</v>
      </c>
      <c r="C93" s="11">
        <v>27.16</v>
      </c>
      <c r="D93" s="11">
        <v>969.8</v>
      </c>
      <c r="E93" s="114">
        <v>53.04</v>
      </c>
      <c r="F93" s="11">
        <v>260</v>
      </c>
      <c r="G93" s="11">
        <v>0.02</v>
      </c>
      <c r="H93" s="11">
        <v>26.61</v>
      </c>
      <c r="I93" s="11">
        <v>26.47</v>
      </c>
      <c r="J93" s="11">
        <v>990</v>
      </c>
      <c r="K93" s="11">
        <v>939</v>
      </c>
      <c r="L93" s="4">
        <v>0</v>
      </c>
      <c r="M93" s="52"/>
      <c r="N93" s="52"/>
      <c r="O93" s="52"/>
      <c r="P93" s="53"/>
      <c r="Q93" s="53"/>
      <c r="R93" s="53"/>
      <c r="S93" s="53"/>
      <c r="T93" s="53"/>
      <c r="U93" s="53"/>
      <c r="V93" s="53"/>
      <c r="W93" s="53"/>
      <c r="X93" s="66"/>
      <c r="Y93" s="66"/>
      <c r="Z93" s="66"/>
      <c r="AA93" s="66"/>
      <c r="AB93" s="66"/>
      <c r="AC93" s="66"/>
      <c r="AD93" s="66"/>
      <c r="AE93" s="66"/>
      <c r="AF93" s="52"/>
      <c r="AG93" s="52"/>
      <c r="AH93" s="52"/>
      <c r="AI93" s="52"/>
      <c r="AJ93" s="52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10"/>
      <c r="BB93" s="10"/>
      <c r="BC93" s="10"/>
      <c r="BD93" s="10"/>
      <c r="BE93" s="10"/>
      <c r="BF93" s="10"/>
      <c r="BG93" s="10"/>
      <c r="BH93" s="10"/>
    </row>
    <row r="94" spans="1:60" s="12" customFormat="1" x14ac:dyDescent="0.25">
      <c r="A94" s="2">
        <v>93</v>
      </c>
      <c r="B94" s="87">
        <v>43912.199354861106</v>
      </c>
      <c r="C94" s="11">
        <v>28.85</v>
      </c>
      <c r="D94" s="11">
        <v>969.78</v>
      </c>
      <c r="E94" s="114">
        <v>43.87</v>
      </c>
      <c r="F94" s="11">
        <v>259</v>
      </c>
      <c r="G94" s="11">
        <v>0.02</v>
      </c>
      <c r="H94" s="11">
        <v>28.05</v>
      </c>
      <c r="I94" s="11">
        <v>27.67</v>
      </c>
      <c r="J94" s="11">
        <v>981</v>
      </c>
      <c r="K94" s="11">
        <v>934</v>
      </c>
      <c r="L94" s="4">
        <v>0</v>
      </c>
      <c r="M94" s="52"/>
      <c r="N94" s="52"/>
      <c r="O94" s="52"/>
      <c r="P94" s="53"/>
      <c r="Q94" s="53"/>
      <c r="R94" s="53"/>
      <c r="S94" s="53"/>
      <c r="T94" s="53"/>
      <c r="U94" s="53"/>
      <c r="V94" s="53"/>
      <c r="W94" s="53"/>
      <c r="X94" s="66"/>
      <c r="Y94" s="66"/>
      <c r="Z94" s="66"/>
      <c r="AA94" s="66"/>
      <c r="AB94" s="66"/>
      <c r="AC94" s="66"/>
      <c r="AD94" s="66"/>
      <c r="AE94" s="66"/>
      <c r="AF94" s="52"/>
      <c r="AG94" s="52"/>
      <c r="AH94" s="52"/>
      <c r="AI94" s="52"/>
      <c r="AJ94" s="52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10"/>
      <c r="BB94" s="10"/>
      <c r="BC94" s="10"/>
      <c r="BD94" s="10"/>
      <c r="BE94" s="10"/>
      <c r="BF94" s="10"/>
      <c r="BG94" s="10"/>
      <c r="BH94" s="10"/>
    </row>
    <row r="95" spans="1:60" s="12" customFormat="1" x14ac:dyDescent="0.25">
      <c r="A95" s="2">
        <v>94</v>
      </c>
      <c r="B95" s="87">
        <v>43912.200951354171</v>
      </c>
      <c r="C95" s="11">
        <v>29.7</v>
      </c>
      <c r="D95" s="11">
        <v>969.79</v>
      </c>
      <c r="E95" s="114">
        <v>45.59</v>
      </c>
      <c r="F95" s="11">
        <v>262</v>
      </c>
      <c r="G95" s="11">
        <v>0.02</v>
      </c>
      <c r="H95" s="11">
        <v>28.97</v>
      </c>
      <c r="I95" s="11">
        <v>28.91</v>
      </c>
      <c r="J95" s="11">
        <v>1006</v>
      </c>
      <c r="K95" s="11">
        <v>969</v>
      </c>
      <c r="L95" s="4">
        <v>0</v>
      </c>
      <c r="M95" s="52"/>
      <c r="N95" s="52"/>
      <c r="O95" s="52"/>
      <c r="P95" s="53"/>
      <c r="Q95" s="53"/>
      <c r="R95" s="53"/>
      <c r="S95" s="53"/>
      <c r="T95" s="53"/>
      <c r="U95" s="53"/>
      <c r="V95" s="53"/>
      <c r="W95" s="53"/>
      <c r="X95" s="66"/>
      <c r="Y95" s="66"/>
      <c r="Z95" s="66"/>
      <c r="AA95" s="66"/>
      <c r="AB95" s="66"/>
      <c r="AC95" s="66"/>
      <c r="AD95" s="66"/>
      <c r="AE95" s="66"/>
      <c r="AF95" s="52"/>
      <c r="AG95" s="52"/>
      <c r="AH95" s="52"/>
      <c r="AI95" s="52"/>
      <c r="AJ95" s="52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10"/>
      <c r="BB95" s="10"/>
      <c r="BC95" s="10"/>
      <c r="BD95" s="10"/>
      <c r="BE95" s="10"/>
      <c r="BF95" s="10"/>
      <c r="BG95" s="10"/>
      <c r="BH95" s="10"/>
    </row>
    <row r="96" spans="1:60" s="12" customFormat="1" x14ac:dyDescent="0.25">
      <c r="A96" s="2">
        <v>95</v>
      </c>
      <c r="B96" s="87">
        <v>43912.204170844911</v>
      </c>
      <c r="C96" s="11">
        <v>26.92</v>
      </c>
      <c r="D96" s="11">
        <v>969.87</v>
      </c>
      <c r="E96" s="114">
        <v>53.46</v>
      </c>
      <c r="F96" s="11">
        <v>260</v>
      </c>
      <c r="G96" s="11">
        <v>0.02</v>
      </c>
      <c r="H96" s="11">
        <v>26.27</v>
      </c>
      <c r="I96" s="11">
        <v>26.17</v>
      </c>
      <c r="J96" s="11">
        <v>965</v>
      </c>
      <c r="K96" s="11">
        <v>929</v>
      </c>
      <c r="L96" s="4">
        <v>0</v>
      </c>
      <c r="M96" s="52"/>
      <c r="N96" s="52"/>
      <c r="O96" s="52"/>
      <c r="P96" s="53"/>
      <c r="Q96" s="53"/>
      <c r="R96" s="53"/>
      <c r="S96" s="53"/>
      <c r="T96" s="53"/>
      <c r="U96" s="53"/>
      <c r="V96" s="53"/>
      <c r="W96" s="53"/>
      <c r="X96" s="66"/>
      <c r="Y96" s="66"/>
      <c r="Z96" s="66"/>
      <c r="AA96" s="66"/>
      <c r="AB96" s="66"/>
      <c r="AC96" s="66"/>
      <c r="AD96" s="66"/>
      <c r="AE96" s="66"/>
      <c r="AF96" s="52"/>
      <c r="AG96" s="52"/>
      <c r="AH96" s="52"/>
      <c r="AI96" s="52"/>
      <c r="AJ96" s="52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10"/>
      <c r="BB96" s="10"/>
      <c r="BC96" s="10"/>
      <c r="BD96" s="10"/>
      <c r="BE96" s="10"/>
      <c r="BF96" s="10"/>
      <c r="BG96" s="10"/>
      <c r="BH96" s="10"/>
    </row>
    <row r="97" spans="1:60" s="12" customFormat="1" x14ac:dyDescent="0.25">
      <c r="A97" s="2">
        <v>96</v>
      </c>
      <c r="B97" s="87">
        <v>43912.206319606485</v>
      </c>
      <c r="C97" s="11">
        <v>28.39</v>
      </c>
      <c r="D97" s="11">
        <v>969.84</v>
      </c>
      <c r="E97" s="114">
        <v>44.3</v>
      </c>
      <c r="F97" s="11">
        <v>260</v>
      </c>
      <c r="G97" s="11">
        <v>0.02</v>
      </c>
      <c r="H97" s="11">
        <v>27.53</v>
      </c>
      <c r="I97" s="11">
        <v>27.23</v>
      </c>
      <c r="J97" s="11">
        <v>956</v>
      </c>
      <c r="K97" s="11">
        <v>914</v>
      </c>
      <c r="L97" s="4">
        <v>0</v>
      </c>
      <c r="M97" s="52"/>
      <c r="N97" s="52"/>
      <c r="O97" s="52"/>
      <c r="P97" s="53"/>
      <c r="Q97" s="53"/>
      <c r="R97" s="53"/>
      <c r="S97" s="53"/>
      <c r="T97" s="53"/>
      <c r="U97" s="53"/>
      <c r="V97" s="53"/>
      <c r="W97" s="53"/>
      <c r="X97" s="66"/>
      <c r="Y97" s="66"/>
      <c r="Z97" s="66"/>
      <c r="AA97" s="66"/>
      <c r="AB97" s="66"/>
      <c r="AC97" s="66"/>
      <c r="AD97" s="66"/>
      <c r="AE97" s="66"/>
      <c r="AF97" s="52"/>
      <c r="AG97" s="52"/>
      <c r="AH97" s="52"/>
      <c r="AI97" s="52"/>
      <c r="AJ97" s="52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10"/>
      <c r="BB97" s="10"/>
      <c r="BC97" s="10"/>
      <c r="BD97" s="10"/>
      <c r="BE97" s="10"/>
      <c r="BF97" s="10"/>
      <c r="BG97" s="10"/>
      <c r="BH97" s="10"/>
    </row>
    <row r="98" spans="1:60" s="12" customFormat="1" x14ac:dyDescent="0.25">
      <c r="A98" s="2">
        <v>97</v>
      </c>
      <c r="B98" s="87">
        <v>43912.207915752311</v>
      </c>
      <c r="C98" s="11">
        <v>29.67</v>
      </c>
      <c r="D98" s="11">
        <v>969.89</v>
      </c>
      <c r="E98" s="114">
        <v>45.68</v>
      </c>
      <c r="F98" s="11">
        <v>259</v>
      </c>
      <c r="G98" s="11">
        <v>0.02</v>
      </c>
      <c r="H98" s="11">
        <v>28.99</v>
      </c>
      <c r="I98" s="11">
        <v>28.85</v>
      </c>
      <c r="J98" s="11">
        <v>1000</v>
      </c>
      <c r="K98" s="11">
        <v>955</v>
      </c>
      <c r="L98" s="4">
        <v>0</v>
      </c>
      <c r="M98" s="52"/>
      <c r="N98" s="52"/>
      <c r="O98" s="52"/>
      <c r="P98" s="53"/>
      <c r="Q98" s="53"/>
      <c r="R98" s="53"/>
      <c r="S98" s="53"/>
      <c r="T98" s="53"/>
      <c r="U98" s="53"/>
      <c r="V98" s="53"/>
      <c r="W98" s="53"/>
      <c r="X98" s="66"/>
      <c r="Y98" s="66"/>
      <c r="Z98" s="66"/>
      <c r="AA98" s="66"/>
      <c r="AB98" s="66"/>
      <c r="AC98" s="66"/>
      <c r="AD98" s="66"/>
      <c r="AE98" s="66"/>
      <c r="AF98" s="52"/>
      <c r="AG98" s="52"/>
      <c r="AH98" s="52"/>
      <c r="AI98" s="52"/>
      <c r="AJ98" s="52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10"/>
      <c r="BB98" s="10"/>
      <c r="BC98" s="10"/>
      <c r="BD98" s="10"/>
      <c r="BE98" s="10"/>
      <c r="BF98" s="10"/>
      <c r="BG98" s="10"/>
      <c r="BH98" s="10"/>
    </row>
    <row r="99" spans="1:60" s="12" customFormat="1" x14ac:dyDescent="0.25">
      <c r="A99" s="2">
        <v>98</v>
      </c>
      <c r="B99" s="87">
        <v>43912.209512488422</v>
      </c>
      <c r="C99" s="11">
        <v>28.14</v>
      </c>
      <c r="D99" s="11">
        <v>969.94</v>
      </c>
      <c r="E99" s="114">
        <v>50</v>
      </c>
      <c r="F99" s="11">
        <v>260</v>
      </c>
      <c r="G99" s="11">
        <v>0.02</v>
      </c>
      <c r="H99" s="11">
        <v>27.55</v>
      </c>
      <c r="I99" s="11">
        <v>27.41</v>
      </c>
      <c r="J99" s="11">
        <v>965</v>
      </c>
      <c r="K99" s="11">
        <v>929</v>
      </c>
      <c r="L99" s="4">
        <v>0</v>
      </c>
      <c r="M99" s="52"/>
      <c r="N99" s="52"/>
      <c r="O99" s="52"/>
      <c r="P99" s="53"/>
      <c r="Q99" s="53"/>
      <c r="R99" s="53"/>
      <c r="S99" s="53"/>
      <c r="T99" s="53"/>
      <c r="U99" s="53"/>
      <c r="V99" s="53"/>
      <c r="W99" s="53"/>
      <c r="X99" s="66"/>
      <c r="Y99" s="66"/>
      <c r="Z99" s="66"/>
      <c r="AA99" s="66"/>
      <c r="AB99" s="66"/>
      <c r="AC99" s="66"/>
      <c r="AD99" s="66"/>
      <c r="AE99" s="66"/>
      <c r="AF99" s="52"/>
      <c r="AG99" s="52"/>
      <c r="AH99" s="52"/>
      <c r="AI99" s="52"/>
      <c r="AJ99" s="52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10"/>
      <c r="BB99" s="10"/>
      <c r="BC99" s="10"/>
      <c r="BD99" s="10"/>
      <c r="BE99" s="10"/>
      <c r="BF99" s="10"/>
      <c r="BG99" s="10"/>
      <c r="BH99" s="10"/>
    </row>
    <row r="100" spans="1:60" s="14" customFormat="1" x14ac:dyDescent="0.25">
      <c r="A100" s="2">
        <v>99</v>
      </c>
      <c r="B100" s="88">
        <v>43912.212732187501</v>
      </c>
      <c r="C100" s="13">
        <v>28.17</v>
      </c>
      <c r="D100" s="13">
        <v>970.02</v>
      </c>
      <c r="E100" s="114">
        <v>44.41</v>
      </c>
      <c r="F100" s="13">
        <v>259</v>
      </c>
      <c r="G100" s="13">
        <v>0.01</v>
      </c>
      <c r="H100" s="13">
        <v>27.39</v>
      </c>
      <c r="I100" s="13">
        <v>26.93</v>
      </c>
      <c r="J100" s="13">
        <v>959</v>
      </c>
      <c r="K100" s="13">
        <v>924</v>
      </c>
      <c r="L100" s="4">
        <v>0</v>
      </c>
      <c r="M100" s="53">
        <f t="shared" ref="M100:N100" si="16">AVERAGE(C100:C118)</f>
        <v>25.909999999999997</v>
      </c>
      <c r="N100" s="53">
        <f t="shared" si="16"/>
        <v>970.46789473684225</v>
      </c>
      <c r="O100" s="53">
        <f>AVERAGE(E100:E118)</f>
        <v>57.445263157894736</v>
      </c>
      <c r="P100" s="53"/>
      <c r="Q100" s="53"/>
      <c r="R100" s="53"/>
      <c r="S100" s="53"/>
      <c r="T100" s="53"/>
      <c r="U100" s="53"/>
      <c r="V100" s="53"/>
      <c r="W100" s="53"/>
      <c r="X100" s="66"/>
      <c r="Y100" s="66"/>
      <c r="Z100" s="66"/>
      <c r="AA100" s="66"/>
      <c r="AB100" s="66"/>
      <c r="AC100" s="66"/>
      <c r="AD100" s="66"/>
      <c r="AE100" s="66"/>
      <c r="AF100" s="53">
        <f>AVERAGE(F100:F118)</f>
        <v>259.63157894736844</v>
      </c>
      <c r="AG100" s="53">
        <f>AVERAGE(G100:G118)</f>
        <v>1.6315789473684214E-2</v>
      </c>
      <c r="AH100" s="53">
        <f>AVERAGE(H100:H118)</f>
        <v>25.444736842105261</v>
      </c>
      <c r="AI100" s="53">
        <f>AVERAGE(I100:I118)</f>
        <v>25.215263157894739</v>
      </c>
      <c r="AJ100" s="53">
        <f>AVERAGE(J100:J118)</f>
        <v>970.9473684210526</v>
      </c>
      <c r="AK100" s="4">
        <f t="shared" ref="AK100:AL100" si="17">STDEV(C100:C118)</f>
        <v>1.3931977605494492</v>
      </c>
      <c r="AL100" s="4">
        <f t="shared" si="17"/>
        <v>0.30727437878816222</v>
      </c>
      <c r="AM100" s="4">
        <f>STDEV(E100:E118)</f>
        <v>5.7805424278551865</v>
      </c>
      <c r="AN100" s="4"/>
      <c r="AO100" s="4"/>
      <c r="AP100" s="4"/>
      <c r="AQ100" s="4"/>
      <c r="AR100" s="4"/>
      <c r="AS100" s="4"/>
      <c r="AT100" s="4"/>
      <c r="AU100" s="4"/>
      <c r="AV100" s="4">
        <f>STDEV(F100:F118)</f>
        <v>0.59726472037014755</v>
      </c>
      <c r="AW100" s="4">
        <f>STDEV(G100:G118)</f>
        <v>5.9726472037014726E-3</v>
      </c>
      <c r="AX100" s="4">
        <f>STDEV(H100:H118)</f>
        <v>1.269310260736789</v>
      </c>
      <c r="AY100" s="4">
        <f>STDEV(I100:I118)</f>
        <v>1.3133983419657427</v>
      </c>
      <c r="AZ100" s="4">
        <f>STDEV(J100:J118)</f>
        <v>19.543324191852221</v>
      </c>
      <c r="BA100" s="10"/>
      <c r="BB100" s="10"/>
      <c r="BC100" s="10"/>
      <c r="BD100" s="10"/>
      <c r="BE100" s="10"/>
      <c r="BF100" s="10"/>
      <c r="BG100" s="10"/>
      <c r="BH100" s="10"/>
    </row>
    <row r="101" spans="1:60" s="14" customFormat="1" x14ac:dyDescent="0.25">
      <c r="A101" s="2">
        <v>100</v>
      </c>
      <c r="B101" s="88">
        <v>43912.21488083333</v>
      </c>
      <c r="C101" s="13">
        <v>29.68</v>
      </c>
      <c r="D101" s="13">
        <v>970.03</v>
      </c>
      <c r="E101" s="114">
        <v>44.61</v>
      </c>
      <c r="F101" s="13">
        <v>260</v>
      </c>
      <c r="G101" s="13">
        <v>0.02</v>
      </c>
      <c r="H101" s="13">
        <v>28.99</v>
      </c>
      <c r="I101" s="13">
        <v>28.97</v>
      </c>
      <c r="J101" s="13">
        <v>993</v>
      </c>
      <c r="K101" s="13">
        <v>959</v>
      </c>
      <c r="L101" s="4">
        <v>0</v>
      </c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66"/>
      <c r="Y101" s="66"/>
      <c r="Z101" s="66"/>
      <c r="AA101" s="66"/>
      <c r="AB101" s="66"/>
      <c r="AC101" s="66"/>
      <c r="AD101" s="66"/>
      <c r="AE101" s="66"/>
      <c r="AF101" s="53"/>
      <c r="AG101" s="53"/>
      <c r="AH101" s="53"/>
      <c r="AI101" s="53"/>
      <c r="AJ101" s="53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10"/>
      <c r="BB101" s="10"/>
      <c r="BC101" s="10"/>
      <c r="BD101" s="10"/>
      <c r="BE101" s="10"/>
      <c r="BF101" s="10"/>
      <c r="BG101" s="10"/>
      <c r="BH101" s="10"/>
    </row>
    <row r="102" spans="1:60" s="14" customFormat="1" x14ac:dyDescent="0.25">
      <c r="A102" s="2">
        <v>101</v>
      </c>
      <c r="B102" s="88">
        <v>43912.216478298607</v>
      </c>
      <c r="C102" s="13">
        <v>28.17</v>
      </c>
      <c r="D102" s="13">
        <v>970.12</v>
      </c>
      <c r="E102" s="114">
        <v>49.26</v>
      </c>
      <c r="F102" s="13">
        <v>259</v>
      </c>
      <c r="G102" s="13">
        <v>0.01</v>
      </c>
      <c r="H102" s="13">
        <v>27.51</v>
      </c>
      <c r="I102" s="13">
        <v>27.49</v>
      </c>
      <c r="J102" s="13">
        <v>981</v>
      </c>
      <c r="K102" s="13">
        <v>949</v>
      </c>
      <c r="L102" s="4">
        <v>0</v>
      </c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66"/>
      <c r="Y102" s="66"/>
      <c r="Z102" s="66"/>
      <c r="AA102" s="66"/>
      <c r="AB102" s="66"/>
      <c r="AC102" s="66"/>
      <c r="AD102" s="66"/>
      <c r="AE102" s="66"/>
      <c r="AF102" s="53"/>
      <c r="AG102" s="53"/>
      <c r="AH102" s="53"/>
      <c r="AI102" s="53"/>
      <c r="AJ102" s="53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10"/>
      <c r="BB102" s="10"/>
      <c r="BC102" s="10"/>
      <c r="BD102" s="10"/>
      <c r="BE102" s="10"/>
      <c r="BF102" s="10"/>
      <c r="BG102" s="10"/>
      <c r="BH102" s="10"/>
    </row>
    <row r="103" spans="1:60" s="14" customFormat="1" x14ac:dyDescent="0.25">
      <c r="A103" s="2">
        <v>102</v>
      </c>
      <c r="B103" s="88">
        <v>43912.218075243058</v>
      </c>
      <c r="C103" s="13">
        <v>27.2</v>
      </c>
      <c r="D103" s="13">
        <v>970.13</v>
      </c>
      <c r="E103" s="114">
        <v>51.42</v>
      </c>
      <c r="F103" s="13">
        <v>260</v>
      </c>
      <c r="G103" s="13">
        <v>0.01</v>
      </c>
      <c r="H103" s="13">
        <v>26.57</v>
      </c>
      <c r="I103" s="13">
        <v>26.41</v>
      </c>
      <c r="J103" s="13">
        <v>968</v>
      </c>
      <c r="K103" s="13">
        <v>940</v>
      </c>
      <c r="L103" s="4">
        <v>0</v>
      </c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66"/>
      <c r="Y103" s="66"/>
      <c r="Z103" s="66"/>
      <c r="AA103" s="66"/>
      <c r="AB103" s="66"/>
      <c r="AC103" s="66"/>
      <c r="AD103" s="66"/>
      <c r="AE103" s="66"/>
      <c r="AF103" s="53"/>
      <c r="AG103" s="53"/>
      <c r="AH103" s="53"/>
      <c r="AI103" s="53"/>
      <c r="AJ103" s="53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10"/>
      <c r="BB103" s="10"/>
      <c r="BC103" s="10"/>
      <c r="BD103" s="10"/>
      <c r="BE103" s="10"/>
      <c r="BF103" s="10"/>
      <c r="BG103" s="10"/>
      <c r="BH103" s="10"/>
    </row>
    <row r="104" spans="1:60" s="14" customFormat="1" x14ac:dyDescent="0.25">
      <c r="A104" s="2">
        <v>103</v>
      </c>
      <c r="B104" s="88">
        <v>43912.221293402778</v>
      </c>
      <c r="C104" s="13">
        <v>26.01</v>
      </c>
      <c r="D104" s="13">
        <v>970.28</v>
      </c>
      <c r="E104" s="114">
        <v>56.27</v>
      </c>
      <c r="F104" s="13">
        <v>260</v>
      </c>
      <c r="G104" s="13">
        <v>0.02</v>
      </c>
      <c r="H104" s="13">
        <v>25.47</v>
      </c>
      <c r="I104" s="13">
        <v>25.23</v>
      </c>
      <c r="J104" s="13">
        <v>981</v>
      </c>
      <c r="K104" s="13">
        <v>945</v>
      </c>
      <c r="L104" s="4">
        <v>0</v>
      </c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66"/>
      <c r="Y104" s="66"/>
      <c r="Z104" s="66"/>
      <c r="AA104" s="66"/>
      <c r="AB104" s="66"/>
      <c r="AC104" s="66"/>
      <c r="AD104" s="66"/>
      <c r="AE104" s="66"/>
      <c r="AF104" s="53"/>
      <c r="AG104" s="53"/>
      <c r="AH104" s="53"/>
      <c r="AI104" s="53"/>
      <c r="AJ104" s="53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10"/>
      <c r="BB104" s="10"/>
      <c r="BC104" s="10"/>
      <c r="BD104" s="10"/>
      <c r="BE104" s="10"/>
      <c r="BF104" s="10"/>
      <c r="BG104" s="10"/>
      <c r="BH104" s="10"/>
    </row>
    <row r="105" spans="1:60" s="14" customFormat="1" x14ac:dyDescent="0.25">
      <c r="A105" s="2">
        <v>104</v>
      </c>
      <c r="B105" s="88">
        <v>43912.223440891205</v>
      </c>
      <c r="C105" s="13">
        <v>25.8</v>
      </c>
      <c r="D105" s="13">
        <v>970.24</v>
      </c>
      <c r="E105" s="114">
        <v>56.86</v>
      </c>
      <c r="F105" s="13">
        <v>259</v>
      </c>
      <c r="G105" s="13">
        <v>0.01</v>
      </c>
      <c r="H105" s="13">
        <v>25.23</v>
      </c>
      <c r="I105" s="13">
        <v>25.07</v>
      </c>
      <c r="J105" s="13">
        <v>968</v>
      </c>
      <c r="K105" s="13">
        <v>929</v>
      </c>
      <c r="L105" s="4">
        <v>0</v>
      </c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66"/>
      <c r="Y105" s="66"/>
      <c r="Z105" s="66"/>
      <c r="AA105" s="66"/>
      <c r="AB105" s="66"/>
      <c r="AC105" s="66"/>
      <c r="AD105" s="66"/>
      <c r="AE105" s="66"/>
      <c r="AF105" s="53"/>
      <c r="AG105" s="53"/>
      <c r="AH105" s="53"/>
      <c r="AI105" s="53"/>
      <c r="AJ105" s="53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10"/>
      <c r="BB105" s="10"/>
      <c r="BC105" s="10"/>
      <c r="BD105" s="10"/>
      <c r="BE105" s="10"/>
      <c r="BF105" s="10"/>
      <c r="BG105" s="10"/>
      <c r="BH105" s="10"/>
    </row>
    <row r="106" spans="1:60" s="14" customFormat="1" x14ac:dyDescent="0.25">
      <c r="A106" s="2">
        <v>105</v>
      </c>
      <c r="B106" s="88">
        <v>43912.225038472221</v>
      </c>
      <c r="C106" s="13">
        <v>25.65</v>
      </c>
      <c r="D106" s="13">
        <v>970.26</v>
      </c>
      <c r="E106" s="114">
        <v>57.72</v>
      </c>
      <c r="F106" s="13">
        <v>260</v>
      </c>
      <c r="G106" s="13">
        <v>0.02</v>
      </c>
      <c r="H106" s="13">
        <v>25.21</v>
      </c>
      <c r="I106" s="13">
        <v>24.93</v>
      </c>
      <c r="J106" s="13">
        <v>943</v>
      </c>
      <c r="K106" s="13">
        <v>919</v>
      </c>
      <c r="L106" s="4">
        <v>0</v>
      </c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66"/>
      <c r="Y106" s="66"/>
      <c r="Z106" s="66"/>
      <c r="AA106" s="66"/>
      <c r="AB106" s="66"/>
      <c r="AC106" s="66"/>
      <c r="AD106" s="66"/>
      <c r="AE106" s="66"/>
      <c r="AF106" s="53"/>
      <c r="AG106" s="53"/>
      <c r="AH106" s="53"/>
      <c r="AI106" s="53"/>
      <c r="AJ106" s="53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10"/>
      <c r="BB106" s="10"/>
      <c r="BC106" s="10"/>
      <c r="BD106" s="10"/>
      <c r="BE106" s="10"/>
      <c r="BF106" s="10"/>
      <c r="BG106" s="10"/>
      <c r="BH106" s="10"/>
    </row>
    <row r="107" spans="1:60" s="14" customFormat="1" x14ac:dyDescent="0.25">
      <c r="A107" s="2">
        <v>106</v>
      </c>
      <c r="B107" s="88">
        <v>43912.226634166669</v>
      </c>
      <c r="C107" s="13">
        <v>25.54</v>
      </c>
      <c r="D107" s="13">
        <v>970.31</v>
      </c>
      <c r="E107" s="114">
        <v>58.77</v>
      </c>
      <c r="F107" s="13">
        <v>260</v>
      </c>
      <c r="G107" s="13">
        <v>0.02</v>
      </c>
      <c r="H107" s="13">
        <v>25.09</v>
      </c>
      <c r="I107" s="13">
        <v>24.81</v>
      </c>
      <c r="J107" s="13">
        <v>993</v>
      </c>
      <c r="K107" s="13">
        <v>945</v>
      </c>
      <c r="L107" s="4">
        <v>0</v>
      </c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66"/>
      <c r="Y107" s="66"/>
      <c r="Z107" s="66"/>
      <c r="AA107" s="66"/>
      <c r="AB107" s="66"/>
      <c r="AC107" s="66"/>
      <c r="AD107" s="66"/>
      <c r="AE107" s="66"/>
      <c r="AF107" s="53"/>
      <c r="AG107" s="53"/>
      <c r="AH107" s="53"/>
      <c r="AI107" s="53"/>
      <c r="AJ107" s="53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10"/>
      <c r="BB107" s="10"/>
      <c r="BC107" s="10"/>
      <c r="BD107" s="10"/>
      <c r="BE107" s="10"/>
      <c r="BF107" s="10"/>
      <c r="BG107" s="10"/>
      <c r="BH107" s="10"/>
    </row>
    <row r="108" spans="1:60" s="14" customFormat="1" x14ac:dyDescent="0.25">
      <c r="A108" s="2">
        <v>107</v>
      </c>
      <c r="B108" s="88">
        <v>43912.229852129632</v>
      </c>
      <c r="C108" s="13">
        <v>25.51</v>
      </c>
      <c r="D108" s="13">
        <v>970.38</v>
      </c>
      <c r="E108" s="114">
        <v>59.3</v>
      </c>
      <c r="F108" s="13">
        <v>259</v>
      </c>
      <c r="G108" s="13">
        <v>0.02</v>
      </c>
      <c r="H108" s="13">
        <v>25.09</v>
      </c>
      <c r="I108" s="13">
        <v>24.81</v>
      </c>
      <c r="J108" s="13">
        <v>975</v>
      </c>
      <c r="K108" s="13">
        <v>940</v>
      </c>
      <c r="L108" s="4">
        <v>0</v>
      </c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66"/>
      <c r="Y108" s="66"/>
      <c r="Z108" s="66"/>
      <c r="AA108" s="66"/>
      <c r="AB108" s="66"/>
      <c r="AC108" s="66"/>
      <c r="AD108" s="66"/>
      <c r="AE108" s="66"/>
      <c r="AF108" s="53"/>
      <c r="AG108" s="53"/>
      <c r="AH108" s="53"/>
      <c r="AI108" s="53"/>
      <c r="AJ108" s="53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10"/>
      <c r="BB108" s="10"/>
      <c r="BC108" s="10"/>
      <c r="BD108" s="10"/>
      <c r="BE108" s="10"/>
      <c r="BF108" s="10"/>
      <c r="BG108" s="10"/>
      <c r="BH108" s="10"/>
    </row>
    <row r="109" spans="1:60" s="14" customFormat="1" x14ac:dyDescent="0.25">
      <c r="A109" s="2">
        <v>108</v>
      </c>
      <c r="B109" s="88">
        <v>43912.231999444441</v>
      </c>
      <c r="C109" s="13">
        <v>25.52</v>
      </c>
      <c r="D109" s="13">
        <v>970.4</v>
      </c>
      <c r="E109" s="114">
        <v>59.61</v>
      </c>
      <c r="F109" s="13">
        <v>259</v>
      </c>
      <c r="G109" s="13">
        <v>0.03</v>
      </c>
      <c r="H109" s="13">
        <v>25.15</v>
      </c>
      <c r="I109" s="13">
        <v>24.93</v>
      </c>
      <c r="J109" s="13">
        <v>990</v>
      </c>
      <c r="K109" s="13">
        <v>945</v>
      </c>
      <c r="L109" s="4">
        <v>0</v>
      </c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66"/>
      <c r="Y109" s="66"/>
      <c r="Z109" s="66"/>
      <c r="AA109" s="66"/>
      <c r="AB109" s="66"/>
      <c r="AC109" s="66"/>
      <c r="AD109" s="66"/>
      <c r="AE109" s="66"/>
      <c r="AF109" s="53"/>
      <c r="AG109" s="53"/>
      <c r="AH109" s="53"/>
      <c r="AI109" s="53"/>
      <c r="AJ109" s="53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10"/>
      <c r="BB109" s="10"/>
      <c r="BC109" s="10"/>
      <c r="BD109" s="10"/>
      <c r="BE109" s="10"/>
      <c r="BF109" s="10"/>
      <c r="BG109" s="10"/>
      <c r="BH109" s="10"/>
    </row>
    <row r="110" spans="1:60" s="14" customFormat="1" x14ac:dyDescent="0.25">
      <c r="A110" s="2">
        <v>109</v>
      </c>
      <c r="B110" s="88">
        <v>43912.233595949074</v>
      </c>
      <c r="C110" s="13">
        <v>25.51</v>
      </c>
      <c r="D110" s="13">
        <v>970.45</v>
      </c>
      <c r="E110" s="114">
        <v>59.84</v>
      </c>
      <c r="F110" s="13">
        <v>261</v>
      </c>
      <c r="G110" s="13">
        <v>0.01</v>
      </c>
      <c r="H110" s="13">
        <v>25.13</v>
      </c>
      <c r="I110" s="13">
        <v>24.89</v>
      </c>
      <c r="J110" s="13">
        <v>990</v>
      </c>
      <c r="K110" s="13">
        <v>945</v>
      </c>
      <c r="L110" s="4">
        <v>0</v>
      </c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66"/>
      <c r="Y110" s="66"/>
      <c r="Z110" s="66"/>
      <c r="AA110" s="66"/>
      <c r="AB110" s="66"/>
      <c r="AC110" s="66"/>
      <c r="AD110" s="66"/>
      <c r="AE110" s="66"/>
      <c r="AF110" s="53"/>
      <c r="AG110" s="53"/>
      <c r="AH110" s="53"/>
      <c r="AI110" s="53"/>
      <c r="AJ110" s="53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10"/>
      <c r="BB110" s="10"/>
      <c r="BC110" s="10"/>
      <c r="BD110" s="10"/>
      <c r="BE110" s="10"/>
      <c r="BF110" s="10"/>
      <c r="BG110" s="10"/>
      <c r="BH110" s="10"/>
    </row>
    <row r="111" spans="1:60" s="14" customFormat="1" x14ac:dyDescent="0.25">
      <c r="A111" s="2">
        <v>110</v>
      </c>
      <c r="B111" s="88">
        <v>43912.235191689819</v>
      </c>
      <c r="C111" s="13">
        <v>25.44</v>
      </c>
      <c r="D111" s="13">
        <v>970.56</v>
      </c>
      <c r="E111" s="114">
        <v>60.24</v>
      </c>
      <c r="F111" s="13">
        <v>260</v>
      </c>
      <c r="G111" s="13">
        <v>0.02</v>
      </c>
      <c r="H111" s="13">
        <v>25.07</v>
      </c>
      <c r="I111" s="13">
        <v>24.77</v>
      </c>
      <c r="J111" s="13">
        <v>981</v>
      </c>
      <c r="K111" s="13">
        <v>944</v>
      </c>
      <c r="L111" s="4">
        <v>0</v>
      </c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66"/>
      <c r="Y111" s="66"/>
      <c r="Z111" s="66"/>
      <c r="AA111" s="66"/>
      <c r="AB111" s="66"/>
      <c r="AC111" s="66"/>
      <c r="AD111" s="66"/>
      <c r="AE111" s="66"/>
      <c r="AF111" s="53"/>
      <c r="AG111" s="53"/>
      <c r="AH111" s="53"/>
      <c r="AI111" s="53"/>
      <c r="AJ111" s="53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10"/>
      <c r="BB111" s="10"/>
      <c r="BC111" s="10"/>
      <c r="BD111" s="10"/>
      <c r="BE111" s="10"/>
      <c r="BF111" s="10"/>
      <c r="BG111" s="10"/>
      <c r="BH111" s="10"/>
    </row>
    <row r="112" spans="1:60" s="14" customFormat="1" x14ac:dyDescent="0.25">
      <c r="A112" s="2">
        <v>111</v>
      </c>
      <c r="B112" s="88">
        <v>43912.238410798614</v>
      </c>
      <c r="C112" s="13">
        <v>25.07</v>
      </c>
      <c r="D112" s="13">
        <v>970.68</v>
      </c>
      <c r="E112" s="114">
        <v>61.29</v>
      </c>
      <c r="F112" s="13">
        <v>260</v>
      </c>
      <c r="G112" s="13">
        <v>0.02</v>
      </c>
      <c r="H112" s="13">
        <v>24.63</v>
      </c>
      <c r="I112" s="13">
        <v>24.41</v>
      </c>
      <c r="J112" s="13">
        <v>990</v>
      </c>
      <c r="K112" s="13">
        <v>950</v>
      </c>
      <c r="L112" s="4">
        <v>0</v>
      </c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66"/>
      <c r="Y112" s="66"/>
      <c r="Z112" s="66"/>
      <c r="AA112" s="66"/>
      <c r="AB112" s="66"/>
      <c r="AC112" s="66"/>
      <c r="AD112" s="66"/>
      <c r="AE112" s="66"/>
      <c r="AF112" s="53"/>
      <c r="AG112" s="53"/>
      <c r="AH112" s="53"/>
      <c r="AI112" s="53"/>
      <c r="AJ112" s="53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10"/>
      <c r="BB112" s="10"/>
      <c r="BC112" s="10"/>
      <c r="BD112" s="10"/>
      <c r="BE112" s="10"/>
      <c r="BF112" s="10"/>
      <c r="BG112" s="10"/>
      <c r="BH112" s="10"/>
    </row>
    <row r="113" spans="1:60" s="14" customFormat="1" x14ac:dyDescent="0.25">
      <c r="A113" s="2">
        <v>112</v>
      </c>
      <c r="B113" s="88">
        <v>43912.240577453704</v>
      </c>
      <c r="C113" s="13">
        <v>25.08</v>
      </c>
      <c r="D113" s="13">
        <v>970.76</v>
      </c>
      <c r="E113" s="114">
        <v>61.73</v>
      </c>
      <c r="F113" s="13">
        <v>260</v>
      </c>
      <c r="G113" s="13">
        <v>0.01</v>
      </c>
      <c r="H113" s="13">
        <v>24.71</v>
      </c>
      <c r="I113" s="13">
        <v>24.41</v>
      </c>
      <c r="J113" s="13">
        <v>981</v>
      </c>
      <c r="K113" s="13">
        <v>935</v>
      </c>
      <c r="L113" s="4">
        <v>0</v>
      </c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66"/>
      <c r="Y113" s="66"/>
      <c r="Z113" s="66"/>
      <c r="AA113" s="66"/>
      <c r="AB113" s="66"/>
      <c r="AC113" s="66"/>
      <c r="AD113" s="66"/>
      <c r="AE113" s="66"/>
      <c r="AF113" s="53"/>
      <c r="AG113" s="53"/>
      <c r="AH113" s="53"/>
      <c r="AI113" s="53"/>
      <c r="AJ113" s="53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10"/>
      <c r="BB113" s="10"/>
      <c r="BC113" s="10"/>
      <c r="BD113" s="10"/>
      <c r="BE113" s="10"/>
      <c r="BF113" s="10"/>
      <c r="BG113" s="10"/>
      <c r="BH113" s="10"/>
    </row>
    <row r="114" spans="1:60" s="14" customFormat="1" x14ac:dyDescent="0.25">
      <c r="A114" s="2">
        <v>113</v>
      </c>
      <c r="B114" s="88">
        <v>43912.242185243056</v>
      </c>
      <c r="C114" s="13">
        <v>25.05</v>
      </c>
      <c r="D114" s="13">
        <v>970.79</v>
      </c>
      <c r="E114" s="114">
        <v>61.88</v>
      </c>
      <c r="F114" s="13">
        <v>260</v>
      </c>
      <c r="G114" s="13">
        <v>0.02</v>
      </c>
      <c r="H114" s="13">
        <v>24.69</v>
      </c>
      <c r="I114" s="13">
        <v>24.45</v>
      </c>
      <c r="J114" s="13">
        <v>975</v>
      </c>
      <c r="K114" s="13">
        <v>945</v>
      </c>
      <c r="L114" s="4">
        <v>0</v>
      </c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66"/>
      <c r="Y114" s="66"/>
      <c r="Z114" s="66"/>
      <c r="AA114" s="66"/>
      <c r="AB114" s="66"/>
      <c r="AC114" s="66"/>
      <c r="AD114" s="66"/>
      <c r="AE114" s="66"/>
      <c r="AF114" s="53"/>
      <c r="AG114" s="53"/>
      <c r="AH114" s="53"/>
      <c r="AI114" s="53"/>
      <c r="AJ114" s="53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10"/>
      <c r="BB114" s="10"/>
      <c r="BC114" s="10"/>
      <c r="BD114" s="10"/>
      <c r="BE114" s="10"/>
      <c r="BF114" s="10"/>
      <c r="BG114" s="10"/>
      <c r="BH114" s="10"/>
    </row>
    <row r="115" spans="1:60" s="14" customFormat="1" x14ac:dyDescent="0.25">
      <c r="A115" s="2">
        <v>114</v>
      </c>
      <c r="B115" s="88">
        <v>43912.243793449074</v>
      </c>
      <c r="C115" s="13">
        <v>25</v>
      </c>
      <c r="D115" s="13">
        <v>970.79</v>
      </c>
      <c r="E115" s="114">
        <v>61.93</v>
      </c>
      <c r="F115" s="13">
        <v>260</v>
      </c>
      <c r="G115" s="13">
        <v>0.02</v>
      </c>
      <c r="H115" s="13">
        <v>24.65</v>
      </c>
      <c r="I115" s="13">
        <v>24.41</v>
      </c>
      <c r="J115" s="13">
        <v>959</v>
      </c>
      <c r="K115" s="13">
        <v>929</v>
      </c>
      <c r="L115" s="4">
        <v>0</v>
      </c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66"/>
      <c r="Y115" s="66"/>
      <c r="Z115" s="66"/>
      <c r="AA115" s="66"/>
      <c r="AB115" s="66"/>
      <c r="AC115" s="66"/>
      <c r="AD115" s="66"/>
      <c r="AE115" s="66"/>
      <c r="AF115" s="53"/>
      <c r="AG115" s="53"/>
      <c r="AH115" s="53"/>
      <c r="AI115" s="53"/>
      <c r="AJ115" s="53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10"/>
      <c r="BB115" s="10"/>
      <c r="BC115" s="10"/>
      <c r="BD115" s="10"/>
      <c r="BE115" s="10"/>
      <c r="BF115" s="10"/>
      <c r="BG115" s="10"/>
      <c r="BH115" s="10"/>
    </row>
    <row r="116" spans="1:60" s="14" customFormat="1" x14ac:dyDescent="0.25">
      <c r="A116" s="2">
        <v>115</v>
      </c>
      <c r="B116" s="88">
        <v>43912.245401296299</v>
      </c>
      <c r="C116" s="13">
        <v>24.81</v>
      </c>
      <c r="D116" s="13">
        <v>970.84</v>
      </c>
      <c r="E116" s="114">
        <v>61.85</v>
      </c>
      <c r="F116" s="13">
        <v>259</v>
      </c>
      <c r="G116" s="13">
        <v>0.01</v>
      </c>
      <c r="H116" s="13">
        <v>24.43</v>
      </c>
      <c r="I116" s="13">
        <v>24.21</v>
      </c>
      <c r="J116" s="13">
        <v>956</v>
      </c>
      <c r="K116" s="13">
        <v>929</v>
      </c>
      <c r="L116" s="4">
        <v>0</v>
      </c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66"/>
      <c r="Y116" s="66"/>
      <c r="Z116" s="66"/>
      <c r="AA116" s="66"/>
      <c r="AB116" s="66"/>
      <c r="AC116" s="66"/>
      <c r="AD116" s="66"/>
      <c r="AE116" s="66"/>
      <c r="AF116" s="53"/>
      <c r="AG116" s="53"/>
      <c r="AH116" s="53"/>
      <c r="AI116" s="53"/>
      <c r="AJ116" s="53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10"/>
      <c r="BB116" s="10"/>
      <c r="BC116" s="10"/>
      <c r="BD116" s="10"/>
      <c r="BE116" s="10"/>
      <c r="BF116" s="10"/>
      <c r="BG116" s="10"/>
      <c r="BH116" s="10"/>
    </row>
    <row r="117" spans="1:60" s="14" customFormat="1" x14ac:dyDescent="0.25">
      <c r="A117" s="2">
        <v>116</v>
      </c>
      <c r="B117" s="88">
        <v>43912.248621481485</v>
      </c>
      <c r="C117" s="13">
        <v>24.55</v>
      </c>
      <c r="D117" s="13">
        <v>970.9</v>
      </c>
      <c r="E117" s="114">
        <v>62.05</v>
      </c>
      <c r="F117" s="13">
        <v>259</v>
      </c>
      <c r="G117" s="13">
        <v>0.01</v>
      </c>
      <c r="H117" s="13">
        <v>24.25</v>
      </c>
      <c r="I117" s="13">
        <v>23.99</v>
      </c>
      <c r="J117" s="13">
        <v>940</v>
      </c>
      <c r="K117" s="13">
        <v>900</v>
      </c>
      <c r="L117" s="4">
        <v>0</v>
      </c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66"/>
      <c r="Y117" s="66"/>
      <c r="Z117" s="66"/>
      <c r="AA117" s="66"/>
      <c r="AB117" s="66"/>
      <c r="AC117" s="66"/>
      <c r="AD117" s="66"/>
      <c r="AE117" s="66"/>
      <c r="AF117" s="53"/>
      <c r="AG117" s="53"/>
      <c r="AH117" s="53"/>
      <c r="AI117" s="53"/>
      <c r="AJ117" s="53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10"/>
      <c r="BB117" s="10"/>
      <c r="BC117" s="10"/>
      <c r="BD117" s="10"/>
      <c r="BE117" s="10"/>
      <c r="BF117" s="10"/>
      <c r="BG117" s="10"/>
      <c r="BH117" s="10"/>
    </row>
    <row r="118" spans="1:60" s="116" customFormat="1" x14ac:dyDescent="0.25">
      <c r="A118" s="114">
        <v>117</v>
      </c>
      <c r="B118" s="115">
        <v>43912.250779606482</v>
      </c>
      <c r="C118" s="114">
        <v>24.53</v>
      </c>
      <c r="D118" s="114">
        <v>970.95</v>
      </c>
      <c r="E118" s="114">
        <v>62.42</v>
      </c>
      <c r="F118" s="114">
        <v>259</v>
      </c>
      <c r="G118" s="114">
        <v>0.02</v>
      </c>
      <c r="H118" s="114">
        <v>24.19</v>
      </c>
      <c r="I118" s="114">
        <v>23.97</v>
      </c>
      <c r="J118" s="114">
        <v>925</v>
      </c>
      <c r="K118" s="114">
        <v>890</v>
      </c>
      <c r="L118" s="116">
        <v>0</v>
      </c>
      <c r="M118" s="117"/>
      <c r="N118" s="117"/>
      <c r="O118" s="117"/>
      <c r="P118" s="53">
        <f t="shared" ref="P118:W118" si="18">AVERAGE(C118:C177)</f>
        <v>26.192333333333334</v>
      </c>
      <c r="Q118" s="53">
        <f t="shared" si="18"/>
        <v>972.45349999999996</v>
      </c>
      <c r="R118" s="53">
        <f t="shared" si="18"/>
        <v>75.411666666666662</v>
      </c>
      <c r="S118" s="53">
        <f t="shared" si="18"/>
        <v>312.53333333333336</v>
      </c>
      <c r="T118" s="53">
        <f t="shared" si="18"/>
        <v>0.29749999999999999</v>
      </c>
      <c r="U118" s="53">
        <f t="shared" si="18"/>
        <v>26.064000000000007</v>
      </c>
      <c r="V118" s="53">
        <f t="shared" si="18"/>
        <v>25.574000000000002</v>
      </c>
      <c r="W118" s="53">
        <f t="shared" si="18"/>
        <v>1010.5333333333333</v>
      </c>
      <c r="X118" s="66">
        <f t="shared" ref="X118:AE118" si="19">AVERAGE(C118:C235)</f>
        <v>29.155338983050843</v>
      </c>
      <c r="Y118" s="66">
        <f t="shared" si="19"/>
        <v>972.99067796610166</v>
      </c>
      <c r="Z118" s="66">
        <f t="shared" si="19"/>
        <v>70.577372881355956</v>
      </c>
      <c r="AA118" s="66">
        <f t="shared" si="19"/>
        <v>371.04237288135596</v>
      </c>
      <c r="AB118" s="66">
        <f t="shared" si="19"/>
        <v>0.61110169491525423</v>
      </c>
      <c r="AC118" s="66">
        <f t="shared" si="19"/>
        <v>29.220677966101704</v>
      </c>
      <c r="AD118" s="66">
        <f t="shared" si="19"/>
        <v>28.53305084745762</v>
      </c>
      <c r="AE118" s="66">
        <f t="shared" si="19"/>
        <v>996.55084745762713</v>
      </c>
      <c r="AF118" s="117"/>
      <c r="AG118" s="117"/>
      <c r="AH118" s="117"/>
      <c r="AI118" s="117"/>
      <c r="AJ118" s="117"/>
      <c r="AN118" s="4">
        <f t="shared" ref="AN118:AU118" si="20">STDEV(C118:C177)</f>
        <v>1.5667037259711079</v>
      </c>
      <c r="AO118" s="4">
        <f t="shared" si="20"/>
        <v>0.91260629750034961</v>
      </c>
      <c r="AP118" s="4">
        <f t="shared" si="20"/>
        <v>8.2171350870938333</v>
      </c>
      <c r="AQ118" s="4">
        <f t="shared" si="20"/>
        <v>41.474299441030922</v>
      </c>
      <c r="AR118" s="4">
        <f t="shared" si="20"/>
        <v>0.2213259349726675</v>
      </c>
      <c r="AS118" s="4">
        <f t="shared" si="20"/>
        <v>1.7329402857277871</v>
      </c>
      <c r="AT118" s="4">
        <f t="shared" si="20"/>
        <v>1.5503648559099492</v>
      </c>
      <c r="AU118" s="4">
        <f t="shared" si="20"/>
        <v>25.876805049078651</v>
      </c>
      <c r="BA118" s="10">
        <f t="shared" ref="BA118:BH118" si="21">STDEV(C118:C235)</f>
        <v>3.3741786419868061</v>
      </c>
      <c r="BB118" s="10">
        <f t="shared" si="21"/>
        <v>0.9451592628546438</v>
      </c>
      <c r="BC118" s="10">
        <f t="shared" si="21"/>
        <v>9.7183129122171898</v>
      </c>
      <c r="BD118" s="10">
        <f t="shared" si="21"/>
        <v>68.679410575924109</v>
      </c>
      <c r="BE118" s="10">
        <f t="shared" si="21"/>
        <v>0.36780193457080362</v>
      </c>
      <c r="BF118" s="10">
        <f t="shared" si="21"/>
        <v>3.6022990590443507</v>
      </c>
      <c r="BG118" s="10">
        <f t="shared" si="21"/>
        <v>3.3663905721963379</v>
      </c>
      <c r="BH118" s="10">
        <f t="shared" si="21"/>
        <v>27.878735411861243</v>
      </c>
    </row>
    <row r="119" spans="1:60" s="16" customFormat="1" x14ac:dyDescent="0.25">
      <c r="A119" s="2">
        <v>118</v>
      </c>
      <c r="B119" s="89">
        <v>43912.252377152778</v>
      </c>
      <c r="C119" s="15">
        <v>24.59</v>
      </c>
      <c r="D119" s="15">
        <v>970.99</v>
      </c>
      <c r="E119" s="114">
        <v>62.47</v>
      </c>
      <c r="F119" s="15">
        <v>259</v>
      </c>
      <c r="G119" s="15">
        <v>0.02</v>
      </c>
      <c r="H119" s="15">
        <v>24.29</v>
      </c>
      <c r="I119" s="15">
        <v>24.03</v>
      </c>
      <c r="J119" s="15">
        <v>940</v>
      </c>
      <c r="K119" s="15">
        <v>900</v>
      </c>
      <c r="L119" s="4">
        <v>0</v>
      </c>
      <c r="M119" s="54">
        <f t="shared" ref="M119:N119" si="22">AVERAGE(C119:C138)</f>
        <v>24.723499999999994</v>
      </c>
      <c r="N119" s="54">
        <f t="shared" si="22"/>
        <v>971.43899999999996</v>
      </c>
      <c r="O119" s="54">
        <f>AVERAGE(E119:E138)</f>
        <v>65.181999999999988</v>
      </c>
      <c r="P119" s="53"/>
      <c r="Q119" s="53"/>
      <c r="R119" s="53"/>
      <c r="S119" s="53"/>
      <c r="T119" s="53"/>
      <c r="U119" s="53"/>
      <c r="V119" s="53"/>
      <c r="W119" s="53"/>
      <c r="X119" s="66"/>
      <c r="Y119" s="66"/>
      <c r="Z119" s="66"/>
      <c r="AA119" s="66"/>
      <c r="AB119" s="66"/>
      <c r="AC119" s="66"/>
      <c r="AD119" s="66"/>
      <c r="AE119" s="66"/>
      <c r="AF119" s="54">
        <f>AVERAGE(F119:F138)</f>
        <v>267.64999999999998</v>
      </c>
      <c r="AG119" s="54">
        <f>AVERAGE(G119:G138)</f>
        <v>5.6999999999999995E-2</v>
      </c>
      <c r="AH119" s="54">
        <f>AVERAGE(H119:H138)</f>
        <v>24.402000000000008</v>
      </c>
      <c r="AI119" s="54">
        <f>AVERAGE(I119:I138)</f>
        <v>24.140000000000008</v>
      </c>
      <c r="AJ119" s="54">
        <f>AVERAGE(J119:J138)</f>
        <v>1001.2</v>
      </c>
      <c r="AK119" s="4">
        <f t="shared" ref="AK119:AL119" si="23">STDEV(C119:C138)</f>
        <v>0.14158036587041298</v>
      </c>
      <c r="AL119" s="4">
        <f t="shared" si="23"/>
        <v>0.36893730746850661</v>
      </c>
      <c r="AM119" s="4">
        <f>STDEV(E119:E138)</f>
        <v>3.976378410458175</v>
      </c>
      <c r="AN119" s="4"/>
      <c r="AO119" s="4"/>
      <c r="AP119" s="4"/>
      <c r="AQ119" s="4"/>
      <c r="AR119" s="4"/>
      <c r="AS119" s="4"/>
      <c r="AT119" s="4"/>
      <c r="AU119" s="4"/>
      <c r="AV119" s="4">
        <f>STDEV(F119:F138)</f>
        <v>8.5364543360565666</v>
      </c>
      <c r="AW119" s="4">
        <f>STDEV(G119:G138)</f>
        <v>4.3298231396966584E-2</v>
      </c>
      <c r="AX119" s="4">
        <f>STDEV(H119:H138)</f>
        <v>0.12301476163025067</v>
      </c>
      <c r="AY119" s="4">
        <f>STDEV(I119:I138)</f>
        <v>0.13787866519440006</v>
      </c>
      <c r="AZ119" s="4">
        <f>STDEV(J119:J138)</f>
        <v>22.719340242459324</v>
      </c>
      <c r="BA119" s="10"/>
      <c r="BB119" s="10"/>
      <c r="BC119" s="10"/>
      <c r="BD119" s="10"/>
      <c r="BE119" s="10"/>
      <c r="BF119" s="10"/>
      <c r="BG119" s="10"/>
      <c r="BH119" s="10"/>
    </row>
    <row r="120" spans="1:60" s="16" customFormat="1" x14ac:dyDescent="0.25">
      <c r="A120" s="2">
        <v>119</v>
      </c>
      <c r="B120" s="89">
        <v>43912.253971944447</v>
      </c>
      <c r="C120" s="15">
        <v>24.51</v>
      </c>
      <c r="D120" s="15">
        <v>971.04</v>
      </c>
      <c r="E120" s="114">
        <v>62.2</v>
      </c>
      <c r="F120" s="15">
        <v>260</v>
      </c>
      <c r="G120" s="15">
        <v>0.01</v>
      </c>
      <c r="H120" s="15">
        <v>24.21</v>
      </c>
      <c r="I120" s="15">
        <v>23.97</v>
      </c>
      <c r="J120" s="15">
        <v>950</v>
      </c>
      <c r="K120" s="15">
        <v>915</v>
      </c>
      <c r="L120" s="4">
        <v>0</v>
      </c>
      <c r="M120" s="54"/>
      <c r="N120" s="54"/>
      <c r="O120" s="54"/>
      <c r="P120" s="53"/>
      <c r="Q120" s="53"/>
      <c r="R120" s="53"/>
      <c r="S120" s="53"/>
      <c r="T120" s="53"/>
      <c r="U120" s="53"/>
      <c r="V120" s="53"/>
      <c r="W120" s="53"/>
      <c r="X120" s="66"/>
      <c r="Y120" s="66"/>
      <c r="Z120" s="66"/>
      <c r="AA120" s="66"/>
      <c r="AB120" s="66"/>
      <c r="AC120" s="66"/>
      <c r="AD120" s="66"/>
      <c r="AE120" s="66"/>
      <c r="AF120" s="54"/>
      <c r="AG120" s="54"/>
      <c r="AH120" s="54"/>
      <c r="AI120" s="54"/>
      <c r="AJ120" s="5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10"/>
      <c r="BB120" s="10"/>
      <c r="BC120" s="10"/>
      <c r="BD120" s="10"/>
      <c r="BE120" s="10"/>
      <c r="BF120" s="10"/>
      <c r="BG120" s="10"/>
      <c r="BH120" s="10"/>
    </row>
    <row r="121" spans="1:60" s="16" customFormat="1" x14ac:dyDescent="0.25">
      <c r="A121" s="2">
        <v>120</v>
      </c>
      <c r="B121" s="89">
        <v>43912.257190011573</v>
      </c>
      <c r="C121" s="15">
        <v>24.58</v>
      </c>
      <c r="D121" s="15">
        <v>971.04</v>
      </c>
      <c r="E121" s="114">
        <v>62.64</v>
      </c>
      <c r="F121" s="15">
        <v>260</v>
      </c>
      <c r="G121" s="15">
        <v>0.01</v>
      </c>
      <c r="H121" s="15">
        <v>24.29</v>
      </c>
      <c r="I121" s="15">
        <v>24.03</v>
      </c>
      <c r="J121" s="15">
        <v>990</v>
      </c>
      <c r="K121" s="15">
        <v>954</v>
      </c>
      <c r="L121" s="4">
        <v>0</v>
      </c>
      <c r="M121" s="54"/>
      <c r="N121" s="54"/>
      <c r="O121" s="54"/>
      <c r="P121" s="53"/>
      <c r="Q121" s="53"/>
      <c r="R121" s="53"/>
      <c r="S121" s="53"/>
      <c r="T121" s="53"/>
      <c r="U121" s="53"/>
      <c r="V121" s="53"/>
      <c r="W121" s="53"/>
      <c r="X121" s="66"/>
      <c r="Y121" s="66"/>
      <c r="Z121" s="66"/>
      <c r="AA121" s="66"/>
      <c r="AB121" s="66"/>
      <c r="AC121" s="66"/>
      <c r="AD121" s="66"/>
      <c r="AE121" s="66"/>
      <c r="AF121" s="54"/>
      <c r="AG121" s="54"/>
      <c r="AH121" s="54"/>
      <c r="AI121" s="54"/>
      <c r="AJ121" s="5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10"/>
      <c r="BB121" s="10"/>
      <c r="BC121" s="10"/>
      <c r="BD121" s="10"/>
      <c r="BE121" s="10"/>
      <c r="BF121" s="10"/>
      <c r="BG121" s="10"/>
      <c r="BH121" s="10"/>
    </row>
    <row r="122" spans="1:60" s="16" customFormat="1" x14ac:dyDescent="0.25">
      <c r="A122" s="2">
        <v>121</v>
      </c>
      <c r="B122" s="89">
        <v>43912.259347777777</v>
      </c>
      <c r="C122" s="15">
        <v>24.79</v>
      </c>
      <c r="D122" s="15">
        <v>971.05</v>
      </c>
      <c r="E122" s="114">
        <v>62.82</v>
      </c>
      <c r="F122" s="15">
        <v>259</v>
      </c>
      <c r="G122" s="15">
        <v>0.03</v>
      </c>
      <c r="H122" s="15">
        <v>24.47</v>
      </c>
      <c r="I122" s="15">
        <v>24.17</v>
      </c>
      <c r="J122" s="15">
        <v>990</v>
      </c>
      <c r="K122" s="15">
        <v>945</v>
      </c>
      <c r="L122" s="4">
        <v>0</v>
      </c>
      <c r="M122" s="54"/>
      <c r="N122" s="54"/>
      <c r="O122" s="54"/>
      <c r="P122" s="53"/>
      <c r="Q122" s="53"/>
      <c r="R122" s="53"/>
      <c r="S122" s="53"/>
      <c r="T122" s="53"/>
      <c r="U122" s="53"/>
      <c r="V122" s="53"/>
      <c r="W122" s="53"/>
      <c r="X122" s="66"/>
      <c r="Y122" s="66"/>
      <c r="Z122" s="66"/>
      <c r="AA122" s="66"/>
      <c r="AB122" s="66"/>
      <c r="AC122" s="66"/>
      <c r="AD122" s="66"/>
      <c r="AE122" s="66"/>
      <c r="AF122" s="54"/>
      <c r="AG122" s="54"/>
      <c r="AH122" s="54"/>
      <c r="AI122" s="54"/>
      <c r="AJ122" s="5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10"/>
      <c r="BB122" s="10"/>
      <c r="BC122" s="10"/>
      <c r="BD122" s="10"/>
      <c r="BE122" s="10"/>
      <c r="BF122" s="10"/>
      <c r="BG122" s="10"/>
      <c r="BH122" s="10"/>
    </row>
    <row r="123" spans="1:60" s="16" customFormat="1" x14ac:dyDescent="0.25">
      <c r="A123" s="2">
        <v>122</v>
      </c>
      <c r="B123" s="89">
        <v>43912.26094331019</v>
      </c>
      <c r="C123" s="15">
        <v>24.79</v>
      </c>
      <c r="D123" s="15">
        <v>971.09</v>
      </c>
      <c r="E123" s="114">
        <v>62.86</v>
      </c>
      <c r="F123" s="15">
        <v>258</v>
      </c>
      <c r="G123" s="15">
        <v>0.03</v>
      </c>
      <c r="H123" s="15">
        <v>24.43</v>
      </c>
      <c r="I123" s="15">
        <v>24.27</v>
      </c>
      <c r="J123" s="15">
        <v>1009</v>
      </c>
      <c r="K123" s="15">
        <v>959</v>
      </c>
      <c r="L123" s="4">
        <v>0</v>
      </c>
      <c r="M123" s="54"/>
      <c r="N123" s="54"/>
      <c r="O123" s="54"/>
      <c r="P123" s="53"/>
      <c r="Q123" s="53"/>
      <c r="R123" s="53"/>
      <c r="S123" s="53"/>
      <c r="T123" s="53"/>
      <c r="U123" s="53"/>
      <c r="V123" s="53"/>
      <c r="W123" s="53"/>
      <c r="X123" s="66"/>
      <c r="Y123" s="66"/>
      <c r="Z123" s="66"/>
      <c r="AA123" s="66"/>
      <c r="AB123" s="66"/>
      <c r="AC123" s="66"/>
      <c r="AD123" s="66"/>
      <c r="AE123" s="66"/>
      <c r="AF123" s="54"/>
      <c r="AG123" s="54"/>
      <c r="AH123" s="54"/>
      <c r="AI123" s="54"/>
      <c r="AJ123" s="5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10"/>
      <c r="BB123" s="10"/>
      <c r="BC123" s="10"/>
      <c r="BD123" s="10"/>
      <c r="BE123" s="10"/>
      <c r="BF123" s="10"/>
      <c r="BG123" s="10"/>
      <c r="BH123" s="10"/>
    </row>
    <row r="124" spans="1:60" s="16" customFormat="1" x14ac:dyDescent="0.25">
      <c r="A124" s="2">
        <v>123</v>
      </c>
      <c r="B124" s="89">
        <v>43912.262540763884</v>
      </c>
      <c r="C124" s="15">
        <v>25.01</v>
      </c>
      <c r="D124" s="15">
        <v>971.14</v>
      </c>
      <c r="E124" s="114">
        <v>62.51</v>
      </c>
      <c r="F124" s="15">
        <v>259</v>
      </c>
      <c r="G124" s="15">
        <v>0.01</v>
      </c>
      <c r="H124" s="15">
        <v>24.69</v>
      </c>
      <c r="I124" s="15">
        <v>24.45</v>
      </c>
      <c r="J124" s="15">
        <v>1018</v>
      </c>
      <c r="K124" s="15">
        <v>970</v>
      </c>
      <c r="L124" s="4">
        <v>0</v>
      </c>
      <c r="M124" s="54"/>
      <c r="N124" s="54"/>
      <c r="O124" s="54"/>
      <c r="P124" s="53"/>
      <c r="Q124" s="53"/>
      <c r="R124" s="53"/>
      <c r="S124" s="53"/>
      <c r="T124" s="53"/>
      <c r="U124" s="53"/>
      <c r="V124" s="53"/>
      <c r="W124" s="53"/>
      <c r="X124" s="66"/>
      <c r="Y124" s="66"/>
      <c r="Z124" s="66"/>
      <c r="AA124" s="66"/>
      <c r="AB124" s="66"/>
      <c r="AC124" s="66"/>
      <c r="AD124" s="66"/>
      <c r="AE124" s="66"/>
      <c r="AF124" s="54"/>
      <c r="AG124" s="54"/>
      <c r="AH124" s="54"/>
      <c r="AI124" s="54"/>
      <c r="AJ124" s="5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10"/>
      <c r="BB124" s="10"/>
      <c r="BC124" s="10"/>
      <c r="BD124" s="10"/>
      <c r="BE124" s="10"/>
      <c r="BF124" s="10"/>
      <c r="BG124" s="10"/>
      <c r="BH124" s="10"/>
    </row>
    <row r="125" spans="1:60" s="16" customFormat="1" x14ac:dyDescent="0.25">
      <c r="A125" s="2">
        <v>124</v>
      </c>
      <c r="B125" s="89">
        <v>43912.265757824076</v>
      </c>
      <c r="C125" s="15">
        <v>24.82</v>
      </c>
      <c r="D125" s="15">
        <v>971.16</v>
      </c>
      <c r="E125" s="114">
        <v>62.69</v>
      </c>
      <c r="F125" s="15">
        <v>262</v>
      </c>
      <c r="G125" s="15">
        <v>0.03</v>
      </c>
      <c r="H125" s="15">
        <v>24.45</v>
      </c>
      <c r="I125" s="15">
        <v>24.17</v>
      </c>
      <c r="J125" s="15">
        <v>990</v>
      </c>
      <c r="K125" s="15">
        <v>955</v>
      </c>
      <c r="L125" s="4">
        <v>0</v>
      </c>
      <c r="M125" s="54"/>
      <c r="N125" s="54"/>
      <c r="O125" s="54"/>
      <c r="P125" s="53"/>
      <c r="Q125" s="53"/>
      <c r="R125" s="53"/>
      <c r="S125" s="53"/>
      <c r="T125" s="53"/>
      <c r="U125" s="53"/>
      <c r="V125" s="53"/>
      <c r="W125" s="53"/>
      <c r="X125" s="66"/>
      <c r="Y125" s="66"/>
      <c r="Z125" s="66"/>
      <c r="AA125" s="66"/>
      <c r="AB125" s="66"/>
      <c r="AC125" s="66"/>
      <c r="AD125" s="66"/>
      <c r="AE125" s="66"/>
      <c r="AF125" s="54"/>
      <c r="AG125" s="54"/>
      <c r="AH125" s="54"/>
      <c r="AI125" s="54"/>
      <c r="AJ125" s="5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10"/>
      <c r="BB125" s="10"/>
      <c r="BC125" s="10"/>
      <c r="BD125" s="10"/>
      <c r="BE125" s="10"/>
      <c r="BF125" s="10"/>
      <c r="BG125" s="10"/>
      <c r="BH125" s="10"/>
    </row>
    <row r="126" spans="1:60" s="16" customFormat="1" x14ac:dyDescent="0.25">
      <c r="A126" s="2">
        <v>125</v>
      </c>
      <c r="B126" s="89">
        <v>43912.267917430552</v>
      </c>
      <c r="C126" s="15">
        <v>24.76</v>
      </c>
      <c r="D126" s="15">
        <v>971.22</v>
      </c>
      <c r="E126" s="114">
        <v>62.82</v>
      </c>
      <c r="F126" s="15">
        <v>262</v>
      </c>
      <c r="G126" s="15">
        <v>0.03</v>
      </c>
      <c r="H126" s="15">
        <v>24.39</v>
      </c>
      <c r="I126" s="15">
        <v>24.17</v>
      </c>
      <c r="J126" s="15">
        <v>1015</v>
      </c>
      <c r="K126" s="15">
        <v>975</v>
      </c>
      <c r="L126" s="4">
        <v>0</v>
      </c>
      <c r="M126" s="54"/>
      <c r="N126" s="54"/>
      <c r="O126" s="54"/>
      <c r="P126" s="53"/>
      <c r="Q126" s="53"/>
      <c r="R126" s="53"/>
      <c r="S126" s="53"/>
      <c r="T126" s="53"/>
      <c r="U126" s="53"/>
      <c r="V126" s="53"/>
      <c r="W126" s="53"/>
      <c r="X126" s="66"/>
      <c r="Y126" s="66"/>
      <c r="Z126" s="66"/>
      <c r="AA126" s="66"/>
      <c r="AB126" s="66"/>
      <c r="AC126" s="66"/>
      <c r="AD126" s="66"/>
      <c r="AE126" s="66"/>
      <c r="AF126" s="54"/>
      <c r="AG126" s="54"/>
      <c r="AH126" s="54"/>
      <c r="AI126" s="54"/>
      <c r="AJ126" s="5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10"/>
      <c r="BB126" s="10"/>
      <c r="BC126" s="10"/>
      <c r="BD126" s="10"/>
      <c r="BE126" s="10"/>
      <c r="BF126" s="10"/>
      <c r="BG126" s="10"/>
      <c r="BH126" s="10"/>
    </row>
    <row r="127" spans="1:60" s="16" customFormat="1" x14ac:dyDescent="0.25">
      <c r="A127" s="2">
        <v>126</v>
      </c>
      <c r="B127" s="89">
        <v>43912.269512662038</v>
      </c>
      <c r="C127" s="15">
        <v>24.73</v>
      </c>
      <c r="D127" s="15">
        <v>971.24</v>
      </c>
      <c r="E127" s="114">
        <v>63.04</v>
      </c>
      <c r="F127" s="15">
        <v>262</v>
      </c>
      <c r="G127" s="15">
        <v>0.03</v>
      </c>
      <c r="H127" s="15">
        <v>24.35</v>
      </c>
      <c r="I127" s="15">
        <v>24.11</v>
      </c>
      <c r="J127" s="15">
        <v>1025</v>
      </c>
      <c r="K127" s="15">
        <v>980</v>
      </c>
      <c r="L127" s="4">
        <v>0</v>
      </c>
      <c r="M127" s="54"/>
      <c r="N127" s="54"/>
      <c r="O127" s="54"/>
      <c r="P127" s="53"/>
      <c r="Q127" s="53"/>
      <c r="R127" s="53"/>
      <c r="S127" s="53"/>
      <c r="T127" s="53"/>
      <c r="U127" s="53"/>
      <c r="V127" s="53"/>
      <c r="W127" s="53"/>
      <c r="X127" s="66"/>
      <c r="Y127" s="66"/>
      <c r="Z127" s="66"/>
      <c r="AA127" s="66"/>
      <c r="AB127" s="66"/>
      <c r="AC127" s="66"/>
      <c r="AD127" s="66"/>
      <c r="AE127" s="66"/>
      <c r="AF127" s="54"/>
      <c r="AG127" s="54"/>
      <c r="AH127" s="54"/>
      <c r="AI127" s="54"/>
      <c r="AJ127" s="5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10"/>
      <c r="BB127" s="10"/>
      <c r="BC127" s="10"/>
      <c r="BD127" s="10"/>
      <c r="BE127" s="10"/>
      <c r="BF127" s="10"/>
      <c r="BG127" s="10"/>
      <c r="BH127" s="10"/>
    </row>
    <row r="128" spans="1:60" s="16" customFormat="1" x14ac:dyDescent="0.25">
      <c r="A128" s="2">
        <v>127</v>
      </c>
      <c r="B128" s="89">
        <v>43912.271109398149</v>
      </c>
      <c r="C128" s="15">
        <v>24.78</v>
      </c>
      <c r="D128" s="15">
        <v>971.28</v>
      </c>
      <c r="E128" s="114">
        <v>63.27</v>
      </c>
      <c r="F128" s="15">
        <v>264</v>
      </c>
      <c r="G128" s="15">
        <v>0.03</v>
      </c>
      <c r="H128" s="15">
        <v>24.43</v>
      </c>
      <c r="I128" s="15">
        <v>24.17</v>
      </c>
      <c r="J128" s="15">
        <v>1009</v>
      </c>
      <c r="K128" s="15">
        <v>984</v>
      </c>
      <c r="L128" s="4">
        <v>0</v>
      </c>
      <c r="M128" s="54"/>
      <c r="N128" s="54"/>
      <c r="O128" s="54"/>
      <c r="P128" s="53"/>
      <c r="Q128" s="53"/>
      <c r="R128" s="53"/>
      <c r="S128" s="53"/>
      <c r="T128" s="53"/>
      <c r="U128" s="53"/>
      <c r="V128" s="53"/>
      <c r="W128" s="53"/>
      <c r="X128" s="66"/>
      <c r="Y128" s="66"/>
      <c r="Z128" s="66"/>
      <c r="AA128" s="66"/>
      <c r="AB128" s="66"/>
      <c r="AC128" s="66"/>
      <c r="AD128" s="66"/>
      <c r="AE128" s="66"/>
      <c r="AF128" s="54"/>
      <c r="AG128" s="54"/>
      <c r="AH128" s="54"/>
      <c r="AI128" s="54"/>
      <c r="AJ128" s="5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10"/>
      <c r="BB128" s="10"/>
      <c r="BC128" s="10"/>
      <c r="BD128" s="10"/>
      <c r="BE128" s="10"/>
      <c r="BF128" s="10"/>
      <c r="BG128" s="10"/>
      <c r="BH128" s="10"/>
    </row>
    <row r="129" spans="1:60" s="16" customFormat="1" x14ac:dyDescent="0.25">
      <c r="A129" s="2">
        <v>128</v>
      </c>
      <c r="B129" s="89">
        <v>43912.274328020838</v>
      </c>
      <c r="C129" s="15">
        <v>24.74</v>
      </c>
      <c r="D129" s="15">
        <v>971.42</v>
      </c>
      <c r="E129" s="114">
        <v>62.77</v>
      </c>
      <c r="F129" s="15">
        <v>267</v>
      </c>
      <c r="G129" s="15">
        <v>0.05</v>
      </c>
      <c r="H129" s="15">
        <v>24.39</v>
      </c>
      <c r="I129" s="15">
        <v>24.15</v>
      </c>
      <c r="J129" s="15">
        <v>1009</v>
      </c>
      <c r="K129" s="15">
        <v>975</v>
      </c>
      <c r="L129" s="4">
        <v>0</v>
      </c>
      <c r="M129" s="54"/>
      <c r="N129" s="54"/>
      <c r="O129" s="54"/>
      <c r="P129" s="53"/>
      <c r="Q129" s="53"/>
      <c r="R129" s="53"/>
      <c r="S129" s="53"/>
      <c r="T129" s="53"/>
      <c r="U129" s="53"/>
      <c r="V129" s="53"/>
      <c r="W129" s="53"/>
      <c r="X129" s="66"/>
      <c r="Y129" s="66"/>
      <c r="Z129" s="66"/>
      <c r="AA129" s="66"/>
      <c r="AB129" s="66"/>
      <c r="AC129" s="66"/>
      <c r="AD129" s="66"/>
      <c r="AE129" s="66"/>
      <c r="AF129" s="54"/>
      <c r="AG129" s="54"/>
      <c r="AH129" s="54"/>
      <c r="AI129" s="54"/>
      <c r="AJ129" s="5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10"/>
      <c r="BB129" s="10"/>
      <c r="BC129" s="10"/>
      <c r="BD129" s="10"/>
      <c r="BE129" s="10"/>
      <c r="BF129" s="10"/>
      <c r="BG129" s="10"/>
      <c r="BH129" s="10"/>
    </row>
    <row r="130" spans="1:60" s="16" customFormat="1" x14ac:dyDescent="0.25">
      <c r="A130" s="2">
        <v>129</v>
      </c>
      <c r="B130" s="89">
        <v>43912.276487488431</v>
      </c>
      <c r="C130" s="15">
        <v>24.73</v>
      </c>
      <c r="D130" s="15">
        <v>971.49</v>
      </c>
      <c r="E130" s="114">
        <v>63.37</v>
      </c>
      <c r="F130" s="15">
        <v>267</v>
      </c>
      <c r="G130" s="15">
        <v>0.05</v>
      </c>
      <c r="H130" s="15">
        <v>24.41</v>
      </c>
      <c r="I130" s="15">
        <v>24.11</v>
      </c>
      <c r="J130" s="15">
        <v>1034</v>
      </c>
      <c r="K130" s="15">
        <v>979</v>
      </c>
      <c r="L130" s="4">
        <v>0</v>
      </c>
      <c r="M130" s="54"/>
      <c r="N130" s="54"/>
      <c r="O130" s="54"/>
      <c r="P130" s="53"/>
      <c r="Q130" s="53"/>
      <c r="R130" s="53"/>
      <c r="S130" s="53"/>
      <c r="T130" s="53"/>
      <c r="U130" s="53"/>
      <c r="V130" s="53"/>
      <c r="W130" s="53"/>
      <c r="X130" s="66"/>
      <c r="Y130" s="66"/>
      <c r="Z130" s="66"/>
      <c r="AA130" s="66"/>
      <c r="AB130" s="66"/>
      <c r="AC130" s="66"/>
      <c r="AD130" s="66"/>
      <c r="AE130" s="66"/>
      <c r="AF130" s="54"/>
      <c r="AG130" s="54"/>
      <c r="AH130" s="54"/>
      <c r="AI130" s="54"/>
      <c r="AJ130" s="5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10"/>
      <c r="BB130" s="10"/>
      <c r="BC130" s="10"/>
      <c r="BD130" s="10"/>
      <c r="BE130" s="10"/>
      <c r="BF130" s="10"/>
      <c r="BG130" s="10"/>
      <c r="BH130" s="10"/>
    </row>
    <row r="131" spans="1:60" s="16" customFormat="1" x14ac:dyDescent="0.25">
      <c r="A131" s="2">
        <v>130</v>
      </c>
      <c r="B131" s="89">
        <v>43912.278082627316</v>
      </c>
      <c r="C131" s="15">
        <v>24.81</v>
      </c>
      <c r="D131" s="15">
        <v>971.52</v>
      </c>
      <c r="E131" s="114">
        <v>63.79</v>
      </c>
      <c r="F131" s="15">
        <v>270</v>
      </c>
      <c r="G131" s="15">
        <v>0.06</v>
      </c>
      <c r="H131" s="15">
        <v>24.53</v>
      </c>
      <c r="I131" s="15">
        <v>24.23</v>
      </c>
      <c r="J131" s="15">
        <v>1025</v>
      </c>
      <c r="K131" s="15">
        <v>979</v>
      </c>
      <c r="L131" s="4">
        <v>0</v>
      </c>
      <c r="M131" s="54"/>
      <c r="N131" s="54"/>
      <c r="O131" s="54"/>
      <c r="P131" s="53"/>
      <c r="Q131" s="53"/>
      <c r="R131" s="53"/>
      <c r="S131" s="53"/>
      <c r="T131" s="53"/>
      <c r="U131" s="53"/>
      <c r="V131" s="53"/>
      <c r="W131" s="53"/>
      <c r="X131" s="66"/>
      <c r="Y131" s="66"/>
      <c r="Z131" s="66"/>
      <c r="AA131" s="66"/>
      <c r="AB131" s="66"/>
      <c r="AC131" s="66"/>
      <c r="AD131" s="66"/>
      <c r="AE131" s="66"/>
      <c r="AF131" s="54"/>
      <c r="AG131" s="54"/>
      <c r="AH131" s="54"/>
      <c r="AI131" s="54"/>
      <c r="AJ131" s="5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10"/>
      <c r="BB131" s="10"/>
      <c r="BC131" s="10"/>
      <c r="BD131" s="10"/>
      <c r="BE131" s="10"/>
      <c r="BF131" s="10"/>
      <c r="BG131" s="10"/>
      <c r="BH131" s="10"/>
    </row>
    <row r="132" spans="1:60" s="16" customFormat="1" x14ac:dyDescent="0.25">
      <c r="A132" s="2">
        <v>131</v>
      </c>
      <c r="B132" s="89">
        <v>43912.27967956019</v>
      </c>
      <c r="C132" s="15">
        <v>24.9</v>
      </c>
      <c r="D132" s="15">
        <v>971.59</v>
      </c>
      <c r="E132" s="114">
        <v>64.36</v>
      </c>
      <c r="F132" s="15">
        <v>272</v>
      </c>
      <c r="G132" s="15">
        <v>0.06</v>
      </c>
      <c r="H132" s="15">
        <v>24.55</v>
      </c>
      <c r="I132" s="15">
        <v>24.35</v>
      </c>
      <c r="J132" s="15">
        <v>1009</v>
      </c>
      <c r="K132" s="15">
        <v>989</v>
      </c>
      <c r="L132" s="4">
        <v>0</v>
      </c>
      <c r="M132" s="54"/>
      <c r="N132" s="54"/>
      <c r="O132" s="54"/>
      <c r="P132" s="53"/>
      <c r="Q132" s="53"/>
      <c r="R132" s="53"/>
      <c r="S132" s="53"/>
      <c r="T132" s="53"/>
      <c r="U132" s="53"/>
      <c r="V132" s="53"/>
      <c r="W132" s="53"/>
      <c r="X132" s="66"/>
      <c r="Y132" s="66"/>
      <c r="Z132" s="66"/>
      <c r="AA132" s="66"/>
      <c r="AB132" s="66"/>
      <c r="AC132" s="66"/>
      <c r="AD132" s="66"/>
      <c r="AE132" s="66"/>
      <c r="AF132" s="54"/>
      <c r="AG132" s="54"/>
      <c r="AH132" s="54"/>
      <c r="AI132" s="54"/>
      <c r="AJ132" s="5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10"/>
      <c r="BB132" s="10"/>
      <c r="BC132" s="10"/>
      <c r="BD132" s="10"/>
      <c r="BE132" s="10"/>
      <c r="BF132" s="10"/>
      <c r="BG132" s="10"/>
      <c r="BH132" s="10"/>
    </row>
    <row r="133" spans="1:60" s="16" customFormat="1" x14ac:dyDescent="0.25">
      <c r="A133" s="2">
        <v>132</v>
      </c>
      <c r="B133" s="89">
        <v>43912.282896365738</v>
      </c>
      <c r="C133" s="15">
        <v>24.86</v>
      </c>
      <c r="D133" s="15">
        <v>971.77</v>
      </c>
      <c r="E133" s="114">
        <v>66.53</v>
      </c>
      <c r="F133" s="15">
        <v>272</v>
      </c>
      <c r="G133" s="15">
        <v>0.09</v>
      </c>
      <c r="H133" s="15">
        <v>24.53</v>
      </c>
      <c r="I133" s="15">
        <v>24.29</v>
      </c>
      <c r="J133" s="15">
        <v>1000</v>
      </c>
      <c r="K133" s="15">
        <v>960</v>
      </c>
      <c r="L133" s="4">
        <v>0</v>
      </c>
      <c r="M133" s="54"/>
      <c r="N133" s="54"/>
      <c r="O133" s="54"/>
      <c r="P133" s="53"/>
      <c r="Q133" s="53"/>
      <c r="R133" s="53"/>
      <c r="S133" s="53"/>
      <c r="T133" s="53"/>
      <c r="U133" s="53"/>
      <c r="V133" s="53"/>
      <c r="W133" s="53"/>
      <c r="X133" s="66"/>
      <c r="Y133" s="66"/>
      <c r="Z133" s="66"/>
      <c r="AA133" s="66"/>
      <c r="AB133" s="66"/>
      <c r="AC133" s="66"/>
      <c r="AD133" s="66"/>
      <c r="AE133" s="66"/>
      <c r="AF133" s="54"/>
      <c r="AG133" s="54"/>
      <c r="AH133" s="54"/>
      <c r="AI133" s="54"/>
      <c r="AJ133" s="5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10"/>
      <c r="BB133" s="10"/>
      <c r="BC133" s="10"/>
      <c r="BD133" s="10"/>
      <c r="BE133" s="10"/>
      <c r="BF133" s="10"/>
      <c r="BG133" s="10"/>
      <c r="BH133" s="10"/>
    </row>
    <row r="134" spans="1:60" s="16" customFormat="1" x14ac:dyDescent="0.25">
      <c r="A134" s="2">
        <v>133</v>
      </c>
      <c r="B134" s="89">
        <v>43912.285055405097</v>
      </c>
      <c r="C134" s="15">
        <v>24.71</v>
      </c>
      <c r="D134" s="15">
        <v>971.79</v>
      </c>
      <c r="E134" s="114">
        <v>67.08</v>
      </c>
      <c r="F134" s="15">
        <v>277</v>
      </c>
      <c r="G134" s="15">
        <v>0.1</v>
      </c>
      <c r="H134" s="15">
        <v>24.37</v>
      </c>
      <c r="I134" s="15">
        <v>24.05</v>
      </c>
      <c r="J134" s="15">
        <v>1000</v>
      </c>
      <c r="K134" s="15">
        <v>965</v>
      </c>
      <c r="L134" s="4">
        <v>0</v>
      </c>
      <c r="M134" s="54"/>
      <c r="N134" s="54"/>
      <c r="O134" s="54"/>
      <c r="P134" s="53"/>
      <c r="Q134" s="53"/>
      <c r="R134" s="53"/>
      <c r="S134" s="53"/>
      <c r="T134" s="53"/>
      <c r="U134" s="53"/>
      <c r="V134" s="53"/>
      <c r="W134" s="53"/>
      <c r="X134" s="66"/>
      <c r="Y134" s="66"/>
      <c r="Z134" s="66"/>
      <c r="AA134" s="66"/>
      <c r="AB134" s="66"/>
      <c r="AC134" s="66"/>
      <c r="AD134" s="66"/>
      <c r="AE134" s="66"/>
      <c r="AF134" s="54"/>
      <c r="AG134" s="54"/>
      <c r="AH134" s="54"/>
      <c r="AI134" s="54"/>
      <c r="AJ134" s="5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10"/>
      <c r="BB134" s="10"/>
      <c r="BC134" s="10"/>
      <c r="BD134" s="10"/>
      <c r="BE134" s="10"/>
      <c r="BF134" s="10"/>
      <c r="BG134" s="10"/>
      <c r="BH134" s="10"/>
    </row>
    <row r="135" spans="1:60" s="16" customFormat="1" x14ac:dyDescent="0.25">
      <c r="A135" s="2">
        <v>134</v>
      </c>
      <c r="B135" s="89">
        <v>43912.286651597227</v>
      </c>
      <c r="C135" s="15">
        <v>24.73</v>
      </c>
      <c r="D135" s="15">
        <v>971.85</v>
      </c>
      <c r="E135" s="114">
        <v>68.5</v>
      </c>
      <c r="F135" s="15">
        <v>279</v>
      </c>
      <c r="G135" s="15">
        <v>0.1</v>
      </c>
      <c r="H135" s="15">
        <v>24.41</v>
      </c>
      <c r="I135" s="15">
        <v>24.11</v>
      </c>
      <c r="J135" s="15">
        <v>993</v>
      </c>
      <c r="K135" s="15">
        <v>960</v>
      </c>
      <c r="L135" s="4">
        <v>0</v>
      </c>
      <c r="M135" s="54"/>
      <c r="N135" s="54"/>
      <c r="O135" s="54"/>
      <c r="P135" s="53"/>
      <c r="Q135" s="53"/>
      <c r="R135" s="53"/>
      <c r="S135" s="53"/>
      <c r="T135" s="53"/>
      <c r="U135" s="53"/>
      <c r="V135" s="53"/>
      <c r="W135" s="53"/>
      <c r="X135" s="66"/>
      <c r="Y135" s="66"/>
      <c r="Z135" s="66"/>
      <c r="AA135" s="66"/>
      <c r="AB135" s="66"/>
      <c r="AC135" s="66"/>
      <c r="AD135" s="66"/>
      <c r="AE135" s="66"/>
      <c r="AF135" s="54"/>
      <c r="AG135" s="54"/>
      <c r="AH135" s="54"/>
      <c r="AI135" s="54"/>
      <c r="AJ135" s="5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10"/>
      <c r="BB135" s="10"/>
      <c r="BC135" s="10"/>
      <c r="BD135" s="10"/>
      <c r="BE135" s="10"/>
      <c r="BF135" s="10"/>
      <c r="BG135" s="10"/>
      <c r="BH135" s="10"/>
    </row>
    <row r="136" spans="1:60" s="16" customFormat="1" x14ac:dyDescent="0.25">
      <c r="A136" s="2">
        <v>135</v>
      </c>
      <c r="B136" s="89">
        <v>43912.288247384262</v>
      </c>
      <c r="C136" s="15">
        <v>24.7</v>
      </c>
      <c r="D136" s="15">
        <v>971.92</v>
      </c>
      <c r="E136" s="114">
        <v>70.36</v>
      </c>
      <c r="F136" s="15">
        <v>278</v>
      </c>
      <c r="G136" s="15">
        <v>0.11</v>
      </c>
      <c r="H136" s="15">
        <v>24.43</v>
      </c>
      <c r="I136" s="15">
        <v>24.15</v>
      </c>
      <c r="J136" s="15">
        <v>1006</v>
      </c>
      <c r="K136" s="15">
        <v>970</v>
      </c>
      <c r="L136" s="4">
        <v>0</v>
      </c>
      <c r="M136" s="54"/>
      <c r="N136" s="54"/>
      <c r="O136" s="54"/>
      <c r="P136" s="53"/>
      <c r="Q136" s="53"/>
      <c r="R136" s="53"/>
      <c r="S136" s="53"/>
      <c r="T136" s="53"/>
      <c r="U136" s="53"/>
      <c r="V136" s="53"/>
      <c r="W136" s="53"/>
      <c r="X136" s="66"/>
      <c r="Y136" s="66"/>
      <c r="Z136" s="66"/>
      <c r="AA136" s="66"/>
      <c r="AB136" s="66"/>
      <c r="AC136" s="66"/>
      <c r="AD136" s="66"/>
      <c r="AE136" s="66"/>
      <c r="AF136" s="54"/>
      <c r="AG136" s="54"/>
      <c r="AH136" s="54"/>
      <c r="AI136" s="54"/>
      <c r="AJ136" s="5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10"/>
      <c r="BB136" s="10"/>
      <c r="BC136" s="10"/>
      <c r="BD136" s="10"/>
      <c r="BE136" s="10"/>
      <c r="BF136" s="10"/>
      <c r="BG136" s="10"/>
      <c r="BH136" s="10"/>
    </row>
    <row r="137" spans="1:60" s="16" customFormat="1" x14ac:dyDescent="0.25">
      <c r="A137" s="2">
        <v>136</v>
      </c>
      <c r="B137" s="89">
        <v>43912.291465486109</v>
      </c>
      <c r="C137" s="15">
        <v>24.46</v>
      </c>
      <c r="D137" s="15">
        <v>972.09</v>
      </c>
      <c r="E137" s="114">
        <v>74.349999999999994</v>
      </c>
      <c r="F137" s="15">
        <v>282</v>
      </c>
      <c r="G137" s="15">
        <v>0.14000000000000001</v>
      </c>
      <c r="H137" s="15">
        <v>24.23</v>
      </c>
      <c r="I137" s="15">
        <v>23.91</v>
      </c>
      <c r="J137" s="15">
        <v>1006</v>
      </c>
      <c r="K137" s="15">
        <v>960</v>
      </c>
      <c r="L137" s="4">
        <v>0</v>
      </c>
      <c r="M137" s="54"/>
      <c r="N137" s="54"/>
      <c r="O137" s="54"/>
      <c r="P137" s="53"/>
      <c r="Q137" s="53"/>
      <c r="R137" s="53"/>
      <c r="S137" s="53"/>
      <c r="T137" s="53"/>
      <c r="U137" s="53"/>
      <c r="V137" s="53"/>
      <c r="W137" s="53"/>
      <c r="X137" s="66"/>
      <c r="Y137" s="66"/>
      <c r="Z137" s="66"/>
      <c r="AA137" s="66"/>
      <c r="AB137" s="66"/>
      <c r="AC137" s="66"/>
      <c r="AD137" s="66"/>
      <c r="AE137" s="66"/>
      <c r="AF137" s="54"/>
      <c r="AG137" s="54"/>
      <c r="AH137" s="54"/>
      <c r="AI137" s="54"/>
      <c r="AJ137" s="5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10"/>
      <c r="BB137" s="10"/>
      <c r="BC137" s="10"/>
      <c r="BD137" s="10"/>
      <c r="BE137" s="10"/>
      <c r="BF137" s="10"/>
      <c r="BG137" s="10"/>
      <c r="BH137" s="10"/>
    </row>
    <row r="138" spans="1:60" s="16" customFormat="1" x14ac:dyDescent="0.25">
      <c r="A138" s="2">
        <v>137</v>
      </c>
      <c r="B138" s="89">
        <v>43912.293624479164</v>
      </c>
      <c r="C138" s="15">
        <v>24.47</v>
      </c>
      <c r="D138" s="15">
        <v>972.09</v>
      </c>
      <c r="E138" s="114">
        <v>75.209999999999994</v>
      </c>
      <c r="F138" s="15">
        <v>284</v>
      </c>
      <c r="G138" s="15">
        <v>0.15</v>
      </c>
      <c r="H138" s="15">
        <v>24.19</v>
      </c>
      <c r="I138" s="15">
        <v>23.91</v>
      </c>
      <c r="J138" s="15">
        <v>1006</v>
      </c>
      <c r="K138" s="15">
        <v>975</v>
      </c>
      <c r="L138" s="4">
        <v>0</v>
      </c>
      <c r="M138" s="54"/>
      <c r="N138" s="54"/>
      <c r="O138" s="54"/>
      <c r="P138" s="53"/>
      <c r="Q138" s="53"/>
      <c r="R138" s="53"/>
      <c r="S138" s="53"/>
      <c r="T138" s="53"/>
      <c r="U138" s="53"/>
      <c r="V138" s="53"/>
      <c r="W138" s="53"/>
      <c r="X138" s="66"/>
      <c r="Y138" s="66"/>
      <c r="Z138" s="66"/>
      <c r="AA138" s="66"/>
      <c r="AB138" s="66"/>
      <c r="AC138" s="66"/>
      <c r="AD138" s="66"/>
      <c r="AE138" s="66"/>
      <c r="AF138" s="54"/>
      <c r="AG138" s="54"/>
      <c r="AH138" s="54"/>
      <c r="AI138" s="54"/>
      <c r="AJ138" s="5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10"/>
      <c r="BB138" s="10"/>
      <c r="BC138" s="10"/>
      <c r="BD138" s="10"/>
      <c r="BE138" s="10"/>
      <c r="BF138" s="10"/>
      <c r="BG138" s="10"/>
      <c r="BH138" s="10"/>
    </row>
    <row r="139" spans="1:60" s="18" customFormat="1" x14ac:dyDescent="0.25">
      <c r="A139" s="2">
        <v>138</v>
      </c>
      <c r="B139" s="90">
        <v>43912.295220312502</v>
      </c>
      <c r="C139" s="17">
        <v>24.52</v>
      </c>
      <c r="D139" s="17">
        <v>972.1</v>
      </c>
      <c r="E139" s="114">
        <v>76.180000000000007</v>
      </c>
      <c r="F139" s="17">
        <v>285</v>
      </c>
      <c r="G139" s="17">
        <v>0.16</v>
      </c>
      <c r="H139" s="17">
        <v>24.35</v>
      </c>
      <c r="I139" s="17">
        <v>24.03</v>
      </c>
      <c r="J139" s="17">
        <v>1031</v>
      </c>
      <c r="K139" s="17">
        <v>990</v>
      </c>
      <c r="L139" s="4">
        <v>0</v>
      </c>
      <c r="M139" s="55">
        <f t="shared" ref="M139:N139" si="24">AVERAGE(C139:C157)</f>
        <v>25.766315789473683</v>
      </c>
      <c r="N139" s="55">
        <f t="shared" si="24"/>
        <v>972.53736842105263</v>
      </c>
      <c r="O139" s="55">
        <f>AVERAGE(E139:E157)</f>
        <v>79.63</v>
      </c>
      <c r="P139" s="53"/>
      <c r="Q139" s="53"/>
      <c r="R139" s="53"/>
      <c r="S139" s="53"/>
      <c r="T139" s="53"/>
      <c r="U139" s="53"/>
      <c r="V139" s="53"/>
      <c r="W139" s="53"/>
      <c r="X139" s="66"/>
      <c r="Y139" s="66"/>
      <c r="Z139" s="66"/>
      <c r="AA139" s="66"/>
      <c r="AB139" s="66"/>
      <c r="AC139" s="66"/>
      <c r="AD139" s="66"/>
      <c r="AE139" s="66"/>
      <c r="AF139" s="55">
        <f>AVERAGE(F139:F157)</f>
        <v>310.63157894736844</v>
      </c>
      <c r="AG139" s="55">
        <f>AVERAGE(G139:G157)</f>
        <v>0.28789473684210526</v>
      </c>
      <c r="AH139" s="55">
        <f>AVERAGE(H139:H157)</f>
        <v>25.646842105263158</v>
      </c>
      <c r="AI139" s="55">
        <f>AVERAGE(I139:I157)</f>
        <v>25.125789473684211</v>
      </c>
      <c r="AJ139" s="55">
        <f>AVERAGE(J139:J157)</f>
        <v>1006.8421052631579</v>
      </c>
      <c r="AK139" s="4">
        <f t="shared" ref="AK139:AL139" si="25">STDEV(C139:C157)</f>
        <v>0.65568632851654662</v>
      </c>
      <c r="AL139" s="4">
        <f t="shared" si="25"/>
        <v>0.29397358356876752</v>
      </c>
      <c r="AM139" s="4">
        <f>STDEV(E139:E157)</f>
        <v>2.5917904579224316</v>
      </c>
      <c r="AN139" s="4"/>
      <c r="AO139" s="4"/>
      <c r="AP139" s="4"/>
      <c r="AQ139" s="4"/>
      <c r="AR139" s="4"/>
      <c r="AS139" s="4"/>
      <c r="AT139" s="4"/>
      <c r="AU139" s="4"/>
      <c r="AV139" s="4">
        <f>STDEV(F139:F157)</f>
        <v>15.467566519497748</v>
      </c>
      <c r="AW139" s="4">
        <f>STDEV(G139:G157)</f>
        <v>8.1552910389405819E-2</v>
      </c>
      <c r="AX139" s="4">
        <f>STDEV(H139:H157)</f>
        <v>0.73931689665813138</v>
      </c>
      <c r="AY139" s="4">
        <f>STDEV(I139:I157)</f>
        <v>0.64022839491920291</v>
      </c>
      <c r="AZ139" s="4">
        <f>STDEV(J139:J157)</f>
        <v>13.371874122345741</v>
      </c>
      <c r="BA139" s="10"/>
      <c r="BB139" s="10"/>
      <c r="BC139" s="10"/>
      <c r="BD139" s="10"/>
      <c r="BE139" s="10"/>
      <c r="BF139" s="10"/>
      <c r="BG139" s="10"/>
      <c r="BH139" s="10"/>
    </row>
    <row r="140" spans="1:60" s="18" customFormat="1" x14ac:dyDescent="0.25">
      <c r="A140" s="2">
        <v>139</v>
      </c>
      <c r="B140" s="90">
        <v>43912.296815624999</v>
      </c>
      <c r="C140" s="17">
        <v>24.59</v>
      </c>
      <c r="D140" s="17">
        <v>972.13</v>
      </c>
      <c r="E140" s="114">
        <v>77.010000000000005</v>
      </c>
      <c r="F140" s="17">
        <v>289</v>
      </c>
      <c r="G140" s="17">
        <v>0.16</v>
      </c>
      <c r="H140" s="17">
        <v>24.39</v>
      </c>
      <c r="I140" s="17">
        <v>23.99</v>
      </c>
      <c r="J140" s="17">
        <v>990</v>
      </c>
      <c r="K140" s="17">
        <v>960</v>
      </c>
      <c r="L140" s="4">
        <v>0</v>
      </c>
      <c r="M140" s="55"/>
      <c r="N140" s="55"/>
      <c r="O140" s="55"/>
      <c r="P140" s="53"/>
      <c r="Q140" s="53"/>
      <c r="R140" s="53"/>
      <c r="S140" s="53"/>
      <c r="T140" s="53"/>
      <c r="U140" s="53"/>
      <c r="V140" s="53"/>
      <c r="W140" s="53"/>
      <c r="X140" s="66"/>
      <c r="Y140" s="66"/>
      <c r="Z140" s="66"/>
      <c r="AA140" s="66"/>
      <c r="AB140" s="66"/>
      <c r="AC140" s="66"/>
      <c r="AD140" s="66"/>
      <c r="AE140" s="66"/>
      <c r="AF140" s="55"/>
      <c r="AG140" s="55"/>
      <c r="AH140" s="55"/>
      <c r="AI140" s="55"/>
      <c r="AJ140" s="55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10"/>
      <c r="BB140" s="10"/>
      <c r="BC140" s="10"/>
      <c r="BD140" s="10"/>
      <c r="BE140" s="10"/>
      <c r="BF140" s="10"/>
      <c r="BG140" s="10"/>
      <c r="BH140" s="10"/>
    </row>
    <row r="141" spans="1:60" s="18" customFormat="1" x14ac:dyDescent="0.25">
      <c r="A141" s="2">
        <v>140</v>
      </c>
      <c r="B141" s="90">
        <v>43912.300033298612</v>
      </c>
      <c r="C141" s="17">
        <v>24.99</v>
      </c>
      <c r="D141" s="17">
        <v>972.15</v>
      </c>
      <c r="E141" s="114">
        <v>78.540000000000006</v>
      </c>
      <c r="F141" s="17">
        <v>292</v>
      </c>
      <c r="G141" s="17">
        <v>0.2</v>
      </c>
      <c r="H141" s="17">
        <v>24.81</v>
      </c>
      <c r="I141" s="17">
        <v>24.35</v>
      </c>
      <c r="J141" s="17">
        <v>1025</v>
      </c>
      <c r="K141" s="17">
        <v>980</v>
      </c>
      <c r="L141" s="4">
        <v>0</v>
      </c>
      <c r="M141" s="55"/>
      <c r="N141" s="55"/>
      <c r="O141" s="55"/>
      <c r="P141" s="53"/>
      <c r="Q141" s="53"/>
      <c r="R141" s="53"/>
      <c r="S141" s="53"/>
      <c r="T141" s="53"/>
      <c r="U141" s="53"/>
      <c r="V141" s="53"/>
      <c r="W141" s="53"/>
      <c r="X141" s="66"/>
      <c r="Y141" s="66"/>
      <c r="Z141" s="66"/>
      <c r="AA141" s="66"/>
      <c r="AB141" s="66"/>
      <c r="AC141" s="66"/>
      <c r="AD141" s="66"/>
      <c r="AE141" s="66"/>
      <c r="AF141" s="55"/>
      <c r="AG141" s="55"/>
      <c r="AH141" s="55"/>
      <c r="AI141" s="55"/>
      <c r="AJ141" s="55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10"/>
      <c r="BB141" s="10"/>
      <c r="BC141" s="10"/>
      <c r="BD141" s="10"/>
      <c r="BE141" s="10"/>
      <c r="BF141" s="10"/>
      <c r="BG141" s="10"/>
      <c r="BH141" s="10"/>
    </row>
    <row r="142" spans="1:60" s="18" customFormat="1" x14ac:dyDescent="0.25">
      <c r="A142" s="2">
        <v>141</v>
      </c>
      <c r="B142" s="90">
        <v>43912.302181585648</v>
      </c>
      <c r="C142" s="17">
        <v>25.16</v>
      </c>
      <c r="D142" s="17">
        <v>972.23</v>
      </c>
      <c r="E142" s="114">
        <v>75.09</v>
      </c>
      <c r="F142" s="17">
        <v>294</v>
      </c>
      <c r="G142" s="17">
        <v>0.21</v>
      </c>
      <c r="H142" s="17">
        <v>25.03</v>
      </c>
      <c r="I142" s="17">
        <v>24.47</v>
      </c>
      <c r="J142" s="17">
        <v>993</v>
      </c>
      <c r="K142" s="17">
        <v>960</v>
      </c>
      <c r="L142" s="4">
        <v>0</v>
      </c>
      <c r="M142" s="55"/>
      <c r="N142" s="55"/>
      <c r="O142" s="55"/>
      <c r="P142" s="53"/>
      <c r="Q142" s="53"/>
      <c r="R142" s="53"/>
      <c r="S142" s="53"/>
      <c r="T142" s="53"/>
      <c r="U142" s="53"/>
      <c r="V142" s="53"/>
      <c r="W142" s="53"/>
      <c r="X142" s="66"/>
      <c r="Y142" s="66"/>
      <c r="Z142" s="66"/>
      <c r="AA142" s="66"/>
      <c r="AB142" s="66"/>
      <c r="AC142" s="66"/>
      <c r="AD142" s="66"/>
      <c r="AE142" s="66"/>
      <c r="AF142" s="55"/>
      <c r="AG142" s="55"/>
      <c r="AH142" s="55"/>
      <c r="AI142" s="55"/>
      <c r="AJ142" s="55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10"/>
      <c r="BB142" s="10"/>
      <c r="BC142" s="10"/>
      <c r="BD142" s="10"/>
      <c r="BE142" s="10"/>
      <c r="BF142" s="10"/>
      <c r="BG142" s="10"/>
      <c r="BH142" s="10"/>
    </row>
    <row r="143" spans="1:60" s="18" customFormat="1" x14ac:dyDescent="0.25">
      <c r="A143" s="2">
        <v>142</v>
      </c>
      <c r="B143" s="90">
        <v>43912.30377702546</v>
      </c>
      <c r="C143" s="17">
        <v>25.31</v>
      </c>
      <c r="D143" s="17">
        <v>972.27</v>
      </c>
      <c r="E143" s="114">
        <v>77.75</v>
      </c>
      <c r="F143" s="17">
        <v>296</v>
      </c>
      <c r="G143" s="17">
        <v>0.21</v>
      </c>
      <c r="H143" s="17">
        <v>25.07</v>
      </c>
      <c r="I143" s="17">
        <v>24.65</v>
      </c>
      <c r="J143" s="17">
        <v>1018</v>
      </c>
      <c r="K143" s="17">
        <v>975</v>
      </c>
      <c r="L143" s="4">
        <v>0</v>
      </c>
      <c r="M143" s="55"/>
      <c r="N143" s="55"/>
      <c r="O143" s="55"/>
      <c r="P143" s="53"/>
      <c r="Q143" s="53"/>
      <c r="R143" s="53"/>
      <c r="S143" s="53"/>
      <c r="T143" s="53"/>
      <c r="U143" s="53"/>
      <c r="V143" s="53"/>
      <c r="W143" s="53"/>
      <c r="X143" s="66"/>
      <c r="Y143" s="66"/>
      <c r="Z143" s="66"/>
      <c r="AA143" s="66"/>
      <c r="AB143" s="66"/>
      <c r="AC143" s="66"/>
      <c r="AD143" s="66"/>
      <c r="AE143" s="66"/>
      <c r="AF143" s="55"/>
      <c r="AG143" s="55"/>
      <c r="AH143" s="55"/>
      <c r="AI143" s="55"/>
      <c r="AJ143" s="55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10"/>
      <c r="BB143" s="10"/>
      <c r="BC143" s="10"/>
      <c r="BD143" s="10"/>
      <c r="BE143" s="10"/>
      <c r="BF143" s="10"/>
      <c r="BG143" s="10"/>
      <c r="BH143" s="10"/>
    </row>
    <row r="144" spans="1:60" s="18" customFormat="1" x14ac:dyDescent="0.25">
      <c r="A144" s="2">
        <v>143</v>
      </c>
      <c r="B144" s="90">
        <v>43912.30537292824</v>
      </c>
      <c r="C144" s="17">
        <v>25.44</v>
      </c>
      <c r="D144" s="17">
        <v>972.29</v>
      </c>
      <c r="E144" s="114">
        <v>77.680000000000007</v>
      </c>
      <c r="F144" s="17">
        <v>299</v>
      </c>
      <c r="G144" s="17">
        <v>0.22</v>
      </c>
      <c r="H144" s="17">
        <v>25.21</v>
      </c>
      <c r="I144" s="17">
        <v>24.81</v>
      </c>
      <c r="J144" s="17">
        <v>1018</v>
      </c>
      <c r="K144" s="17">
        <v>985</v>
      </c>
      <c r="L144" s="4">
        <v>0</v>
      </c>
      <c r="M144" s="55"/>
      <c r="N144" s="55"/>
      <c r="O144" s="55"/>
      <c r="P144" s="53"/>
      <c r="Q144" s="53"/>
      <c r="R144" s="53"/>
      <c r="S144" s="53"/>
      <c r="T144" s="53"/>
      <c r="U144" s="53"/>
      <c r="V144" s="53"/>
      <c r="W144" s="53"/>
      <c r="X144" s="66"/>
      <c r="Y144" s="66"/>
      <c r="Z144" s="66"/>
      <c r="AA144" s="66"/>
      <c r="AB144" s="66"/>
      <c r="AC144" s="66"/>
      <c r="AD144" s="66"/>
      <c r="AE144" s="66"/>
      <c r="AF144" s="55"/>
      <c r="AG144" s="55"/>
      <c r="AH144" s="55"/>
      <c r="AI144" s="55"/>
      <c r="AJ144" s="55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10"/>
      <c r="BB144" s="10"/>
      <c r="BC144" s="10"/>
      <c r="BD144" s="10"/>
      <c r="BE144" s="10"/>
      <c r="BF144" s="10"/>
      <c r="BG144" s="10"/>
      <c r="BH144" s="10"/>
    </row>
    <row r="145" spans="1:60" s="18" customFormat="1" x14ac:dyDescent="0.25">
      <c r="A145" s="2">
        <v>144</v>
      </c>
      <c r="B145" s="90">
        <v>43912.308590960645</v>
      </c>
      <c r="C145" s="17">
        <v>25.61</v>
      </c>
      <c r="D145" s="17">
        <v>972.36</v>
      </c>
      <c r="E145" s="114">
        <v>78.25</v>
      </c>
      <c r="F145" s="17">
        <v>305</v>
      </c>
      <c r="G145" s="17">
        <v>0.25</v>
      </c>
      <c r="H145" s="17">
        <v>25.39</v>
      </c>
      <c r="I145" s="17">
        <v>25.01</v>
      </c>
      <c r="J145" s="17">
        <v>1009</v>
      </c>
      <c r="K145" s="17">
        <v>975</v>
      </c>
      <c r="L145" s="4">
        <v>0</v>
      </c>
      <c r="M145" s="55"/>
      <c r="N145" s="55"/>
      <c r="O145" s="55"/>
      <c r="P145" s="53"/>
      <c r="Q145" s="53"/>
      <c r="R145" s="53"/>
      <c r="S145" s="53"/>
      <c r="T145" s="53"/>
      <c r="U145" s="53"/>
      <c r="V145" s="53"/>
      <c r="W145" s="53"/>
      <c r="X145" s="66"/>
      <c r="Y145" s="66"/>
      <c r="Z145" s="66"/>
      <c r="AA145" s="66"/>
      <c r="AB145" s="66"/>
      <c r="AC145" s="66"/>
      <c r="AD145" s="66"/>
      <c r="AE145" s="66"/>
      <c r="AF145" s="55"/>
      <c r="AG145" s="55"/>
      <c r="AH145" s="55"/>
      <c r="AI145" s="55"/>
      <c r="AJ145" s="55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10"/>
      <c r="BB145" s="10"/>
      <c r="BC145" s="10"/>
      <c r="BD145" s="10"/>
      <c r="BE145" s="10"/>
      <c r="BF145" s="10"/>
      <c r="BG145" s="10"/>
      <c r="BH145" s="10"/>
    </row>
    <row r="146" spans="1:60" s="18" customFormat="1" x14ac:dyDescent="0.25">
      <c r="A146" s="2">
        <v>145</v>
      </c>
      <c r="B146" s="90">
        <v>43912.31075024305</v>
      </c>
      <c r="C146" s="17">
        <v>25.7</v>
      </c>
      <c r="D146" s="17">
        <v>972.42</v>
      </c>
      <c r="E146" s="114">
        <v>78.819999999999993</v>
      </c>
      <c r="F146" s="17">
        <v>307</v>
      </c>
      <c r="G146" s="17">
        <v>0.26</v>
      </c>
      <c r="H146" s="17">
        <v>25.53</v>
      </c>
      <c r="I146" s="17">
        <v>25.01</v>
      </c>
      <c r="J146" s="17">
        <v>1006</v>
      </c>
      <c r="K146" s="17">
        <v>974</v>
      </c>
      <c r="L146" s="4">
        <v>0</v>
      </c>
      <c r="M146" s="55"/>
      <c r="N146" s="55"/>
      <c r="O146" s="55"/>
      <c r="P146" s="53"/>
      <c r="Q146" s="53"/>
      <c r="R146" s="53"/>
      <c r="S146" s="53"/>
      <c r="T146" s="53"/>
      <c r="U146" s="53"/>
      <c r="V146" s="53"/>
      <c r="W146" s="53"/>
      <c r="X146" s="66"/>
      <c r="Y146" s="66"/>
      <c r="Z146" s="66"/>
      <c r="AA146" s="66"/>
      <c r="AB146" s="66"/>
      <c r="AC146" s="66"/>
      <c r="AD146" s="66"/>
      <c r="AE146" s="66"/>
      <c r="AF146" s="55"/>
      <c r="AG146" s="55"/>
      <c r="AH146" s="55"/>
      <c r="AI146" s="55"/>
      <c r="AJ146" s="55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10"/>
      <c r="BB146" s="10"/>
      <c r="BC146" s="10"/>
      <c r="BD146" s="10"/>
      <c r="BE146" s="10"/>
      <c r="BF146" s="10"/>
      <c r="BG146" s="10"/>
      <c r="BH146" s="10"/>
    </row>
    <row r="147" spans="1:60" s="18" customFormat="1" x14ac:dyDescent="0.25">
      <c r="A147" s="2">
        <v>146</v>
      </c>
      <c r="B147" s="90">
        <v>43912.312347627318</v>
      </c>
      <c r="C147" s="17">
        <v>25.81</v>
      </c>
      <c r="D147" s="17">
        <v>972.5</v>
      </c>
      <c r="E147" s="114">
        <v>79.48</v>
      </c>
      <c r="F147" s="17">
        <v>307</v>
      </c>
      <c r="G147" s="17">
        <v>0.27</v>
      </c>
      <c r="H147" s="17">
        <v>25.69</v>
      </c>
      <c r="I147" s="17">
        <v>25.23</v>
      </c>
      <c r="J147" s="17">
        <v>993</v>
      </c>
      <c r="K147" s="17">
        <v>955</v>
      </c>
      <c r="L147" s="4">
        <v>0</v>
      </c>
      <c r="M147" s="55"/>
      <c r="N147" s="55"/>
      <c r="O147" s="55"/>
      <c r="P147" s="53"/>
      <c r="Q147" s="53"/>
      <c r="R147" s="53"/>
      <c r="S147" s="53"/>
      <c r="T147" s="53"/>
      <c r="U147" s="53"/>
      <c r="V147" s="53"/>
      <c r="W147" s="53"/>
      <c r="X147" s="66"/>
      <c r="Y147" s="66"/>
      <c r="Z147" s="66"/>
      <c r="AA147" s="66"/>
      <c r="AB147" s="66"/>
      <c r="AC147" s="66"/>
      <c r="AD147" s="66"/>
      <c r="AE147" s="66"/>
      <c r="AF147" s="55"/>
      <c r="AG147" s="55"/>
      <c r="AH147" s="55"/>
      <c r="AI147" s="55"/>
      <c r="AJ147" s="55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10"/>
      <c r="BB147" s="10"/>
      <c r="BC147" s="10"/>
      <c r="BD147" s="10"/>
      <c r="BE147" s="10"/>
      <c r="BF147" s="10"/>
      <c r="BG147" s="10"/>
      <c r="BH147" s="10"/>
    </row>
    <row r="148" spans="1:60" s="18" customFormat="1" x14ac:dyDescent="0.25">
      <c r="A148" s="2">
        <v>147</v>
      </c>
      <c r="B148" s="90">
        <v>43912.31394393518</v>
      </c>
      <c r="C148" s="17">
        <v>25.82</v>
      </c>
      <c r="D148" s="17">
        <v>972.54</v>
      </c>
      <c r="E148" s="114">
        <v>77.5</v>
      </c>
      <c r="F148" s="17">
        <v>309</v>
      </c>
      <c r="G148" s="17">
        <v>0.28000000000000003</v>
      </c>
      <c r="H148" s="17">
        <v>25.61</v>
      </c>
      <c r="I148" s="17">
        <v>25.13</v>
      </c>
      <c r="J148" s="17">
        <v>1000</v>
      </c>
      <c r="K148" s="17">
        <v>970</v>
      </c>
      <c r="L148" s="4">
        <v>0</v>
      </c>
      <c r="M148" s="55"/>
      <c r="N148" s="55"/>
      <c r="O148" s="55"/>
      <c r="P148" s="53"/>
      <c r="Q148" s="53"/>
      <c r="R148" s="53"/>
      <c r="S148" s="53"/>
      <c r="T148" s="53"/>
      <c r="U148" s="53"/>
      <c r="V148" s="53"/>
      <c r="W148" s="53"/>
      <c r="X148" s="66"/>
      <c r="Y148" s="66"/>
      <c r="Z148" s="66"/>
      <c r="AA148" s="66"/>
      <c r="AB148" s="66"/>
      <c r="AC148" s="66"/>
      <c r="AD148" s="66"/>
      <c r="AE148" s="66"/>
      <c r="AF148" s="55"/>
      <c r="AG148" s="55"/>
      <c r="AH148" s="55"/>
      <c r="AI148" s="55"/>
      <c r="AJ148" s="55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10"/>
      <c r="BB148" s="10"/>
      <c r="BC148" s="10"/>
      <c r="BD148" s="10"/>
      <c r="BE148" s="10"/>
      <c r="BF148" s="10"/>
      <c r="BG148" s="10"/>
      <c r="BH148" s="10"/>
    </row>
    <row r="149" spans="1:60" s="18" customFormat="1" x14ac:dyDescent="0.25">
      <c r="A149" s="2">
        <v>148</v>
      </c>
      <c r="B149" s="90">
        <v>43912.317161817133</v>
      </c>
      <c r="C149" s="17">
        <v>26.07</v>
      </c>
      <c r="D149" s="17">
        <v>972.62</v>
      </c>
      <c r="E149" s="114">
        <v>79.89</v>
      </c>
      <c r="F149" s="17">
        <v>315</v>
      </c>
      <c r="G149" s="17">
        <v>0.31</v>
      </c>
      <c r="H149" s="17">
        <v>25.95</v>
      </c>
      <c r="I149" s="17">
        <v>25.43</v>
      </c>
      <c r="J149" s="17">
        <v>993</v>
      </c>
      <c r="K149" s="17">
        <v>965</v>
      </c>
      <c r="L149" s="4">
        <v>0</v>
      </c>
      <c r="M149" s="55"/>
      <c r="N149" s="55"/>
      <c r="O149" s="55"/>
      <c r="P149" s="53"/>
      <c r="Q149" s="53"/>
      <c r="R149" s="53"/>
      <c r="S149" s="53"/>
      <c r="T149" s="53"/>
      <c r="U149" s="53"/>
      <c r="V149" s="53"/>
      <c r="W149" s="53"/>
      <c r="X149" s="66"/>
      <c r="Y149" s="66"/>
      <c r="Z149" s="66"/>
      <c r="AA149" s="66"/>
      <c r="AB149" s="66"/>
      <c r="AC149" s="66"/>
      <c r="AD149" s="66"/>
      <c r="AE149" s="66"/>
      <c r="AF149" s="55"/>
      <c r="AG149" s="55"/>
      <c r="AH149" s="55"/>
      <c r="AI149" s="55"/>
      <c r="AJ149" s="55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10"/>
      <c r="BB149" s="10"/>
      <c r="BC149" s="10"/>
      <c r="BD149" s="10"/>
      <c r="BE149" s="10"/>
      <c r="BF149" s="10"/>
      <c r="BG149" s="10"/>
      <c r="BH149" s="10"/>
    </row>
    <row r="150" spans="1:60" s="18" customFormat="1" x14ac:dyDescent="0.25">
      <c r="A150" s="2">
        <v>149</v>
      </c>
      <c r="B150" s="90">
        <v>43912.319310601852</v>
      </c>
      <c r="C150" s="17">
        <v>25.97</v>
      </c>
      <c r="D150" s="17">
        <v>972.63</v>
      </c>
      <c r="E150" s="114">
        <v>79.900000000000006</v>
      </c>
      <c r="F150" s="17">
        <v>315</v>
      </c>
      <c r="G150" s="17">
        <v>0.32</v>
      </c>
      <c r="H150" s="17">
        <v>25.81</v>
      </c>
      <c r="I150" s="17">
        <v>25.35</v>
      </c>
      <c r="J150" s="17">
        <v>1025</v>
      </c>
      <c r="K150" s="17">
        <v>980</v>
      </c>
      <c r="L150" s="4">
        <v>0</v>
      </c>
      <c r="M150" s="55"/>
      <c r="N150" s="55"/>
      <c r="O150" s="55"/>
      <c r="P150" s="53"/>
      <c r="Q150" s="53"/>
      <c r="R150" s="53"/>
      <c r="S150" s="53"/>
      <c r="T150" s="53"/>
      <c r="U150" s="53"/>
      <c r="V150" s="53"/>
      <c r="W150" s="53"/>
      <c r="X150" s="66"/>
      <c r="Y150" s="66"/>
      <c r="Z150" s="66"/>
      <c r="AA150" s="66"/>
      <c r="AB150" s="66"/>
      <c r="AC150" s="66"/>
      <c r="AD150" s="66"/>
      <c r="AE150" s="66"/>
      <c r="AF150" s="55"/>
      <c r="AG150" s="55"/>
      <c r="AH150" s="55"/>
      <c r="AI150" s="55"/>
      <c r="AJ150" s="55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10"/>
      <c r="BB150" s="10"/>
      <c r="BC150" s="10"/>
      <c r="BD150" s="10"/>
      <c r="BE150" s="10"/>
      <c r="BF150" s="10"/>
      <c r="BG150" s="10"/>
      <c r="BH150" s="10"/>
    </row>
    <row r="151" spans="1:60" s="18" customFormat="1" x14ac:dyDescent="0.25">
      <c r="A151" s="2">
        <v>150</v>
      </c>
      <c r="B151" s="90">
        <v>43912.320906157409</v>
      </c>
      <c r="C151" s="17">
        <v>25.9</v>
      </c>
      <c r="D151" s="17">
        <v>972.7</v>
      </c>
      <c r="E151" s="114">
        <v>80.12</v>
      </c>
      <c r="F151" s="17">
        <v>319</v>
      </c>
      <c r="G151" s="17">
        <v>0.33</v>
      </c>
      <c r="H151" s="17">
        <v>25.77</v>
      </c>
      <c r="I151" s="17">
        <v>25.17</v>
      </c>
      <c r="J151" s="17">
        <v>1000</v>
      </c>
      <c r="K151" s="17">
        <v>975</v>
      </c>
      <c r="L151" s="4">
        <v>0</v>
      </c>
      <c r="M151" s="55"/>
      <c r="N151" s="55"/>
      <c r="O151" s="55"/>
      <c r="P151" s="53"/>
      <c r="Q151" s="53"/>
      <c r="R151" s="53"/>
      <c r="S151" s="53"/>
      <c r="T151" s="53"/>
      <c r="U151" s="53"/>
      <c r="V151" s="53"/>
      <c r="W151" s="53"/>
      <c r="X151" s="66"/>
      <c r="Y151" s="66"/>
      <c r="Z151" s="66"/>
      <c r="AA151" s="66"/>
      <c r="AB151" s="66"/>
      <c r="AC151" s="66"/>
      <c r="AD151" s="66"/>
      <c r="AE151" s="66"/>
      <c r="AF151" s="55"/>
      <c r="AG151" s="55"/>
      <c r="AH151" s="55"/>
      <c r="AI151" s="55"/>
      <c r="AJ151" s="55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10"/>
      <c r="BB151" s="10"/>
      <c r="BC151" s="10"/>
      <c r="BD151" s="10"/>
      <c r="BE151" s="10"/>
      <c r="BF151" s="10"/>
      <c r="BG151" s="10"/>
      <c r="BH151" s="10"/>
    </row>
    <row r="152" spans="1:60" s="18" customFormat="1" x14ac:dyDescent="0.25">
      <c r="A152" s="2">
        <v>151</v>
      </c>
      <c r="B152" s="90">
        <v>43912.32250357639</v>
      </c>
      <c r="C152" s="17">
        <v>25.89</v>
      </c>
      <c r="D152" s="17">
        <v>972.73</v>
      </c>
      <c r="E152" s="114">
        <v>80.91</v>
      </c>
      <c r="F152" s="17">
        <v>321</v>
      </c>
      <c r="G152" s="17">
        <v>0.34</v>
      </c>
      <c r="H152" s="17">
        <v>25.73</v>
      </c>
      <c r="I152" s="17">
        <v>25.17</v>
      </c>
      <c r="J152" s="17">
        <v>993</v>
      </c>
      <c r="K152" s="17">
        <v>965</v>
      </c>
      <c r="L152" s="4">
        <v>0</v>
      </c>
      <c r="M152" s="55"/>
      <c r="N152" s="55"/>
      <c r="O152" s="55"/>
      <c r="P152" s="53"/>
      <c r="Q152" s="53"/>
      <c r="R152" s="53"/>
      <c r="S152" s="53"/>
      <c r="T152" s="53"/>
      <c r="U152" s="53"/>
      <c r="V152" s="53"/>
      <c r="W152" s="53"/>
      <c r="X152" s="66"/>
      <c r="Y152" s="66"/>
      <c r="Z152" s="66"/>
      <c r="AA152" s="66"/>
      <c r="AB152" s="66"/>
      <c r="AC152" s="66"/>
      <c r="AD152" s="66"/>
      <c r="AE152" s="66"/>
      <c r="AF152" s="55"/>
      <c r="AG152" s="55"/>
      <c r="AH152" s="55"/>
      <c r="AI152" s="55"/>
      <c r="AJ152" s="55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10"/>
      <c r="BB152" s="10"/>
      <c r="BC152" s="10"/>
      <c r="BD152" s="10"/>
      <c r="BE152" s="10"/>
      <c r="BF152" s="10"/>
      <c r="BG152" s="10"/>
      <c r="BH152" s="10"/>
    </row>
    <row r="153" spans="1:60" s="18" customFormat="1" x14ac:dyDescent="0.25">
      <c r="A153" s="2">
        <v>152</v>
      </c>
      <c r="B153" s="90">
        <v>43912.325721412039</v>
      </c>
      <c r="C153" s="17">
        <v>26.31</v>
      </c>
      <c r="D153" s="17">
        <v>972.84</v>
      </c>
      <c r="E153" s="114">
        <v>82.49</v>
      </c>
      <c r="F153" s="17">
        <v>325</v>
      </c>
      <c r="G153" s="17">
        <v>0.37</v>
      </c>
      <c r="H153" s="17">
        <v>26.33</v>
      </c>
      <c r="I153" s="17">
        <v>25.67</v>
      </c>
      <c r="J153" s="17">
        <v>993</v>
      </c>
      <c r="K153" s="17">
        <v>955</v>
      </c>
      <c r="L153" s="4">
        <v>0</v>
      </c>
      <c r="M153" s="55"/>
      <c r="N153" s="55"/>
      <c r="O153" s="55"/>
      <c r="P153" s="53"/>
      <c r="Q153" s="53"/>
      <c r="R153" s="53"/>
      <c r="S153" s="53"/>
      <c r="T153" s="53"/>
      <c r="U153" s="53"/>
      <c r="V153" s="53"/>
      <c r="W153" s="53"/>
      <c r="X153" s="66"/>
      <c r="Y153" s="66"/>
      <c r="Z153" s="66"/>
      <c r="AA153" s="66"/>
      <c r="AB153" s="66"/>
      <c r="AC153" s="66"/>
      <c r="AD153" s="66"/>
      <c r="AE153" s="66"/>
      <c r="AF153" s="55"/>
      <c r="AG153" s="55"/>
      <c r="AH153" s="55"/>
      <c r="AI153" s="55"/>
      <c r="AJ153" s="55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10"/>
      <c r="BB153" s="10"/>
      <c r="BC153" s="10"/>
      <c r="BD153" s="10"/>
      <c r="BE153" s="10"/>
      <c r="BF153" s="10"/>
      <c r="BG153" s="10"/>
      <c r="BH153" s="10"/>
    </row>
    <row r="154" spans="1:60" s="18" customFormat="1" x14ac:dyDescent="0.25">
      <c r="A154" s="2">
        <v>153</v>
      </c>
      <c r="B154" s="90">
        <v>43912.32788034722</v>
      </c>
      <c r="C154" s="17">
        <v>26.41</v>
      </c>
      <c r="D154" s="17">
        <v>972.89</v>
      </c>
      <c r="E154" s="114">
        <v>82.86</v>
      </c>
      <c r="F154" s="17">
        <v>326</v>
      </c>
      <c r="G154" s="17">
        <v>0.37</v>
      </c>
      <c r="H154" s="17">
        <v>26.45</v>
      </c>
      <c r="I154" s="17">
        <v>25.81</v>
      </c>
      <c r="J154" s="17">
        <v>1000</v>
      </c>
      <c r="K154" s="17">
        <v>965</v>
      </c>
      <c r="L154" s="4">
        <v>0</v>
      </c>
      <c r="M154" s="55"/>
      <c r="N154" s="55"/>
      <c r="O154" s="55"/>
      <c r="P154" s="53"/>
      <c r="Q154" s="53"/>
      <c r="R154" s="53"/>
      <c r="S154" s="53"/>
      <c r="T154" s="53"/>
      <c r="U154" s="53"/>
      <c r="V154" s="53"/>
      <c r="W154" s="53"/>
      <c r="X154" s="66"/>
      <c r="Y154" s="66"/>
      <c r="Z154" s="66"/>
      <c r="AA154" s="66"/>
      <c r="AB154" s="66"/>
      <c r="AC154" s="66"/>
      <c r="AD154" s="66"/>
      <c r="AE154" s="66"/>
      <c r="AF154" s="55"/>
      <c r="AG154" s="55"/>
      <c r="AH154" s="55"/>
      <c r="AI154" s="55"/>
      <c r="AJ154" s="55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10"/>
      <c r="BB154" s="10"/>
      <c r="BC154" s="10"/>
      <c r="BD154" s="10"/>
      <c r="BE154" s="10"/>
      <c r="BF154" s="10"/>
      <c r="BG154" s="10"/>
      <c r="BH154" s="10"/>
    </row>
    <row r="155" spans="1:60" s="18" customFormat="1" x14ac:dyDescent="0.25">
      <c r="A155" s="2">
        <v>154</v>
      </c>
      <c r="B155" s="90">
        <v>43912.329477268519</v>
      </c>
      <c r="C155" s="17">
        <v>26.5</v>
      </c>
      <c r="D155" s="17">
        <v>972.91</v>
      </c>
      <c r="E155" s="114">
        <v>83.2</v>
      </c>
      <c r="F155" s="17">
        <v>329</v>
      </c>
      <c r="G155" s="17">
        <v>0.39</v>
      </c>
      <c r="H155" s="17">
        <v>26.47</v>
      </c>
      <c r="I155" s="17">
        <v>25.85</v>
      </c>
      <c r="J155" s="17">
        <v>1009</v>
      </c>
      <c r="K155" s="17">
        <v>969</v>
      </c>
      <c r="L155" s="4">
        <v>0</v>
      </c>
      <c r="M155" s="55"/>
      <c r="N155" s="55"/>
      <c r="O155" s="55"/>
      <c r="P155" s="53"/>
      <c r="Q155" s="53"/>
      <c r="R155" s="53"/>
      <c r="S155" s="53"/>
      <c r="T155" s="53"/>
      <c r="U155" s="53"/>
      <c r="V155" s="53"/>
      <c r="W155" s="53"/>
      <c r="X155" s="66"/>
      <c r="Y155" s="66"/>
      <c r="Z155" s="66"/>
      <c r="AA155" s="66"/>
      <c r="AB155" s="66"/>
      <c r="AC155" s="66"/>
      <c r="AD155" s="66"/>
      <c r="AE155" s="66"/>
      <c r="AF155" s="55"/>
      <c r="AG155" s="55"/>
      <c r="AH155" s="55"/>
      <c r="AI155" s="55"/>
      <c r="AJ155" s="55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10"/>
      <c r="BB155" s="10"/>
      <c r="BC155" s="10"/>
      <c r="BD155" s="10"/>
      <c r="BE155" s="10"/>
      <c r="BF155" s="10"/>
      <c r="BG155" s="10"/>
      <c r="BH155" s="10"/>
    </row>
    <row r="156" spans="1:60" s="18" customFormat="1" x14ac:dyDescent="0.25">
      <c r="A156" s="2">
        <v>155</v>
      </c>
      <c r="B156" s="90">
        <v>43912.331073437497</v>
      </c>
      <c r="C156" s="17">
        <v>26.7</v>
      </c>
      <c r="D156" s="17">
        <v>972.94</v>
      </c>
      <c r="E156" s="114">
        <v>83.34</v>
      </c>
      <c r="F156" s="17">
        <v>332</v>
      </c>
      <c r="G156" s="17">
        <v>0.4</v>
      </c>
      <c r="H156" s="17">
        <v>26.67</v>
      </c>
      <c r="I156" s="17">
        <v>25.99</v>
      </c>
      <c r="J156" s="17">
        <v>1025</v>
      </c>
      <c r="K156" s="17">
        <v>980</v>
      </c>
      <c r="L156" s="4">
        <v>0</v>
      </c>
      <c r="M156" s="55"/>
      <c r="N156" s="55"/>
      <c r="O156" s="55"/>
      <c r="P156" s="53"/>
      <c r="Q156" s="53"/>
      <c r="R156" s="53"/>
      <c r="S156" s="53"/>
      <c r="T156" s="53"/>
      <c r="U156" s="53"/>
      <c r="V156" s="53"/>
      <c r="W156" s="53"/>
      <c r="X156" s="66"/>
      <c r="Y156" s="66"/>
      <c r="Z156" s="66"/>
      <c r="AA156" s="66"/>
      <c r="AB156" s="66"/>
      <c r="AC156" s="66"/>
      <c r="AD156" s="66"/>
      <c r="AE156" s="66"/>
      <c r="AF156" s="55"/>
      <c r="AG156" s="55"/>
      <c r="AH156" s="55"/>
      <c r="AI156" s="55"/>
      <c r="AJ156" s="55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10"/>
      <c r="BB156" s="10"/>
      <c r="BC156" s="10"/>
      <c r="BD156" s="10"/>
      <c r="BE156" s="10"/>
      <c r="BF156" s="10"/>
      <c r="BG156" s="10"/>
      <c r="BH156" s="10"/>
    </row>
    <row r="157" spans="1:60" s="18" customFormat="1" x14ac:dyDescent="0.25">
      <c r="A157" s="2">
        <v>156</v>
      </c>
      <c r="B157" s="90">
        <v>43912.334292719912</v>
      </c>
      <c r="C157" s="17">
        <v>26.86</v>
      </c>
      <c r="D157" s="17">
        <v>972.96</v>
      </c>
      <c r="E157" s="114">
        <v>83.96</v>
      </c>
      <c r="F157" s="17">
        <v>337</v>
      </c>
      <c r="G157" s="17">
        <v>0.42</v>
      </c>
      <c r="H157" s="17">
        <v>27.03</v>
      </c>
      <c r="I157" s="17">
        <v>26.27</v>
      </c>
      <c r="J157" s="17">
        <v>1009</v>
      </c>
      <c r="K157" s="17">
        <v>975</v>
      </c>
      <c r="L157" s="4">
        <v>0</v>
      </c>
      <c r="M157" s="55"/>
      <c r="N157" s="55"/>
      <c r="O157" s="55"/>
      <c r="P157" s="53"/>
      <c r="Q157" s="53"/>
      <c r="R157" s="53"/>
      <c r="S157" s="53"/>
      <c r="T157" s="53"/>
      <c r="U157" s="53"/>
      <c r="V157" s="53"/>
      <c r="W157" s="53"/>
      <c r="X157" s="66"/>
      <c r="Y157" s="66"/>
      <c r="Z157" s="66"/>
      <c r="AA157" s="66"/>
      <c r="AB157" s="66"/>
      <c r="AC157" s="66"/>
      <c r="AD157" s="66"/>
      <c r="AE157" s="66"/>
      <c r="AF157" s="55"/>
      <c r="AG157" s="55"/>
      <c r="AH157" s="55"/>
      <c r="AI157" s="55"/>
      <c r="AJ157" s="55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10"/>
      <c r="BB157" s="10"/>
      <c r="BC157" s="10"/>
      <c r="BD157" s="10"/>
      <c r="BE157" s="10"/>
      <c r="BF157" s="10"/>
      <c r="BG157" s="10"/>
      <c r="BH157" s="10"/>
    </row>
    <row r="158" spans="1:60" s="16" customFormat="1" x14ac:dyDescent="0.25">
      <c r="A158" s="2">
        <v>157</v>
      </c>
      <c r="B158" s="89">
        <v>43912.336451597221</v>
      </c>
      <c r="C158" s="15">
        <v>26.94</v>
      </c>
      <c r="D158" s="15">
        <v>972.97</v>
      </c>
      <c r="E158" s="114">
        <v>84.04</v>
      </c>
      <c r="F158" s="15">
        <v>337</v>
      </c>
      <c r="G158" s="15">
        <v>0.43</v>
      </c>
      <c r="H158" s="15">
        <v>26.95</v>
      </c>
      <c r="I158" s="15">
        <v>26.29</v>
      </c>
      <c r="J158" s="15">
        <v>993</v>
      </c>
      <c r="K158" s="15">
        <v>965</v>
      </c>
      <c r="L158" s="4">
        <v>0</v>
      </c>
      <c r="M158" s="54">
        <f t="shared" ref="M158:N158" si="26">AVERAGE(C158:C177)</f>
        <v>28.148999999999994</v>
      </c>
      <c r="N158" s="54">
        <f t="shared" si="26"/>
        <v>973.46350000000007</v>
      </c>
      <c r="O158" s="54">
        <f>AVERAGE(E158:E177)</f>
        <v>82.283500000000018</v>
      </c>
      <c r="P158" s="53"/>
      <c r="Q158" s="53"/>
      <c r="R158" s="53"/>
      <c r="S158" s="53"/>
      <c r="T158" s="53"/>
      <c r="U158" s="53"/>
      <c r="V158" s="53"/>
      <c r="W158" s="53"/>
      <c r="X158" s="66"/>
      <c r="Y158" s="66"/>
      <c r="Z158" s="66"/>
      <c r="AA158" s="66"/>
      <c r="AB158" s="66"/>
      <c r="AC158" s="66"/>
      <c r="AD158" s="66"/>
      <c r="AE158" s="66"/>
      <c r="AF158" s="54">
        <f>AVERAGE(F158:F177)</f>
        <v>361.9</v>
      </c>
      <c r="AG158" s="54">
        <f>AVERAGE(G158:G177)</f>
        <v>0.56100000000000017</v>
      </c>
      <c r="AH158" s="54">
        <f>AVERAGE(H158:H177)</f>
        <v>28.216000000000001</v>
      </c>
      <c r="AI158" s="54">
        <f>AVERAGE(I158:I177)</f>
        <v>27.513999999999999</v>
      </c>
      <c r="AJ158" s="54">
        <f>AVERAGE(J158:J177)</f>
        <v>1027.6500000000001</v>
      </c>
      <c r="AK158" s="4">
        <f t="shared" ref="AK158:AL158" si="27">STDEV(C158:C177)</f>
        <v>0.75280458077917212</v>
      </c>
      <c r="AL158" s="4">
        <f t="shared" si="27"/>
        <v>0.29164280604154375</v>
      </c>
      <c r="AM158" s="4">
        <f>STDEV(E158:E177)</f>
        <v>0.9783190470877785</v>
      </c>
      <c r="AN158" s="4"/>
      <c r="AO158" s="4"/>
      <c r="AP158" s="4"/>
      <c r="AQ158" s="4"/>
      <c r="AR158" s="4"/>
      <c r="AS158" s="4"/>
      <c r="AT158" s="4"/>
      <c r="AU158" s="4"/>
      <c r="AV158" s="4">
        <f>STDEV(F158:F177)</f>
        <v>14.197479390815525</v>
      </c>
      <c r="AW158" s="4">
        <f>STDEV(G158:G177)</f>
        <v>7.6288924491041882E-2</v>
      </c>
      <c r="AX158" s="4">
        <f>STDEV(H158:H177)</f>
        <v>0.80689397986156874</v>
      </c>
      <c r="AY158" s="4">
        <f>STDEV(I158:I177)</f>
        <v>0.77071668629030954</v>
      </c>
      <c r="AZ158" s="4">
        <f>STDEV(J158:J177)</f>
        <v>24.392136351485775</v>
      </c>
      <c r="BA158" s="10"/>
      <c r="BB158" s="10"/>
      <c r="BC158" s="10"/>
      <c r="BD158" s="10"/>
      <c r="BE158" s="10"/>
      <c r="BF158" s="10"/>
      <c r="BG158" s="10"/>
      <c r="BH158" s="10"/>
    </row>
    <row r="159" spans="1:60" s="16" customFormat="1" x14ac:dyDescent="0.25">
      <c r="A159" s="2">
        <v>158</v>
      </c>
      <c r="B159" s="89">
        <v>43912.338048773148</v>
      </c>
      <c r="C159" s="15">
        <v>27.08</v>
      </c>
      <c r="D159" s="15">
        <v>972.98</v>
      </c>
      <c r="E159" s="114">
        <v>84.26</v>
      </c>
      <c r="F159" s="15">
        <v>341</v>
      </c>
      <c r="G159" s="15">
        <v>0.45</v>
      </c>
      <c r="H159" s="15">
        <v>27.19</v>
      </c>
      <c r="I159" s="15">
        <v>26.55</v>
      </c>
      <c r="J159" s="15">
        <v>1009</v>
      </c>
      <c r="K159" s="15">
        <v>975</v>
      </c>
      <c r="L159" s="4">
        <v>0</v>
      </c>
      <c r="M159" s="54"/>
      <c r="N159" s="54"/>
      <c r="O159" s="54"/>
      <c r="P159" s="53"/>
      <c r="Q159" s="53"/>
      <c r="R159" s="53"/>
      <c r="S159" s="53"/>
      <c r="T159" s="53"/>
      <c r="U159" s="53"/>
      <c r="V159" s="53"/>
      <c r="W159" s="53"/>
      <c r="X159" s="66"/>
      <c r="Y159" s="66"/>
      <c r="Z159" s="66"/>
      <c r="AA159" s="66"/>
      <c r="AB159" s="66"/>
      <c r="AC159" s="66"/>
      <c r="AD159" s="66"/>
      <c r="AE159" s="66"/>
      <c r="AF159" s="54"/>
      <c r="AG159" s="54"/>
      <c r="AH159" s="54"/>
      <c r="AI159" s="54"/>
      <c r="AJ159" s="5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10"/>
      <c r="BB159" s="10"/>
      <c r="BC159" s="10"/>
      <c r="BD159" s="10"/>
      <c r="BE159" s="10"/>
      <c r="BF159" s="10"/>
      <c r="BG159" s="10"/>
      <c r="BH159" s="10"/>
    </row>
    <row r="160" spans="1:60" s="16" customFormat="1" x14ac:dyDescent="0.25">
      <c r="A160" s="2">
        <v>159</v>
      </c>
      <c r="B160" s="89">
        <v>43912.339644675929</v>
      </c>
      <c r="C160" s="15">
        <v>27.11</v>
      </c>
      <c r="D160" s="15">
        <v>973.04</v>
      </c>
      <c r="E160" s="114">
        <v>83.93</v>
      </c>
      <c r="F160" s="15">
        <v>344</v>
      </c>
      <c r="G160" s="15">
        <v>0.46</v>
      </c>
      <c r="H160" s="15">
        <v>27.17</v>
      </c>
      <c r="I160" s="15">
        <v>26.53</v>
      </c>
      <c r="J160" s="15">
        <v>1025</v>
      </c>
      <c r="K160" s="15">
        <v>984</v>
      </c>
      <c r="L160" s="4">
        <v>0</v>
      </c>
      <c r="M160" s="54"/>
      <c r="N160" s="54"/>
      <c r="O160" s="54"/>
      <c r="P160" s="53"/>
      <c r="Q160" s="53"/>
      <c r="R160" s="53"/>
      <c r="S160" s="53"/>
      <c r="T160" s="53"/>
      <c r="U160" s="53"/>
      <c r="V160" s="53"/>
      <c r="W160" s="53"/>
      <c r="X160" s="66"/>
      <c r="Y160" s="66"/>
      <c r="Z160" s="66"/>
      <c r="AA160" s="66"/>
      <c r="AB160" s="66"/>
      <c r="AC160" s="66"/>
      <c r="AD160" s="66"/>
      <c r="AE160" s="66"/>
      <c r="AF160" s="54"/>
      <c r="AG160" s="54"/>
      <c r="AH160" s="54"/>
      <c r="AI160" s="54"/>
      <c r="AJ160" s="5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10"/>
      <c r="BB160" s="10"/>
      <c r="BC160" s="10"/>
      <c r="BD160" s="10"/>
      <c r="BE160" s="10"/>
      <c r="BF160" s="10"/>
      <c r="BG160" s="10"/>
      <c r="BH160" s="10"/>
    </row>
    <row r="161" spans="1:60" s="16" customFormat="1" x14ac:dyDescent="0.25">
      <c r="A161" s="2">
        <v>160</v>
      </c>
      <c r="B161" s="89">
        <v>43912.342864340273</v>
      </c>
      <c r="C161" s="15">
        <v>27.31</v>
      </c>
      <c r="D161" s="15">
        <v>973.18</v>
      </c>
      <c r="E161" s="114">
        <v>82.2</v>
      </c>
      <c r="F161" s="15">
        <v>348</v>
      </c>
      <c r="G161" s="15">
        <v>0.48</v>
      </c>
      <c r="H161" s="15">
        <v>27.23</v>
      </c>
      <c r="I161" s="15">
        <v>26.53</v>
      </c>
      <c r="J161" s="15">
        <v>1025</v>
      </c>
      <c r="K161" s="15">
        <v>989</v>
      </c>
      <c r="L161" s="4">
        <v>0</v>
      </c>
      <c r="M161" s="54"/>
      <c r="N161" s="54"/>
      <c r="O161" s="54"/>
      <c r="P161" s="53"/>
      <c r="Q161" s="53"/>
      <c r="R161" s="53"/>
      <c r="S161" s="53"/>
      <c r="T161" s="53"/>
      <c r="U161" s="53"/>
      <c r="V161" s="53"/>
      <c r="W161" s="53"/>
      <c r="X161" s="66"/>
      <c r="Y161" s="66"/>
      <c r="Z161" s="66"/>
      <c r="AA161" s="66"/>
      <c r="AB161" s="66"/>
      <c r="AC161" s="66"/>
      <c r="AD161" s="66"/>
      <c r="AE161" s="66"/>
      <c r="AF161" s="54"/>
      <c r="AG161" s="54"/>
      <c r="AH161" s="54"/>
      <c r="AI161" s="54"/>
      <c r="AJ161" s="5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10"/>
      <c r="BB161" s="10"/>
      <c r="BC161" s="10"/>
      <c r="BD161" s="10"/>
      <c r="BE161" s="10"/>
      <c r="BF161" s="10"/>
      <c r="BG161" s="10"/>
      <c r="BH161" s="10"/>
    </row>
    <row r="162" spans="1:60" s="16" customFormat="1" x14ac:dyDescent="0.25">
      <c r="A162" s="2">
        <v>161</v>
      </c>
      <c r="B162" s="89">
        <v>43912.345024768518</v>
      </c>
      <c r="C162" s="15">
        <v>27.5</v>
      </c>
      <c r="D162" s="15">
        <v>973.21</v>
      </c>
      <c r="E162" s="114">
        <v>82.3</v>
      </c>
      <c r="F162" s="15">
        <v>349</v>
      </c>
      <c r="G162" s="15">
        <v>0.49</v>
      </c>
      <c r="H162" s="15">
        <v>27.41</v>
      </c>
      <c r="I162" s="15">
        <v>26.77</v>
      </c>
      <c r="J162" s="15">
        <v>1050</v>
      </c>
      <c r="K162" s="15">
        <v>1009</v>
      </c>
      <c r="L162" s="4">
        <v>0</v>
      </c>
      <c r="M162" s="54"/>
      <c r="N162" s="54"/>
      <c r="O162" s="54"/>
      <c r="P162" s="53"/>
      <c r="Q162" s="53"/>
      <c r="R162" s="53"/>
      <c r="S162" s="53"/>
      <c r="T162" s="53"/>
      <c r="U162" s="53"/>
      <c r="V162" s="53"/>
      <c r="W162" s="53"/>
      <c r="X162" s="66"/>
      <c r="Y162" s="66"/>
      <c r="Z162" s="66"/>
      <c r="AA162" s="66"/>
      <c r="AB162" s="66"/>
      <c r="AC162" s="66"/>
      <c r="AD162" s="66"/>
      <c r="AE162" s="66"/>
      <c r="AF162" s="54"/>
      <c r="AG162" s="54"/>
      <c r="AH162" s="54"/>
      <c r="AI162" s="54"/>
      <c r="AJ162" s="5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10"/>
      <c r="BB162" s="10"/>
      <c r="BC162" s="10"/>
      <c r="BD162" s="10"/>
      <c r="BE162" s="10"/>
      <c r="BF162" s="10"/>
      <c r="BG162" s="10"/>
      <c r="BH162" s="10"/>
    </row>
    <row r="163" spans="1:60" s="16" customFormat="1" x14ac:dyDescent="0.25">
      <c r="A163" s="2">
        <v>162</v>
      </c>
      <c r="B163" s="89">
        <v>43912.346621921301</v>
      </c>
      <c r="C163" s="15">
        <v>27.51</v>
      </c>
      <c r="D163" s="15">
        <v>973.24</v>
      </c>
      <c r="E163" s="114">
        <v>81.150000000000006</v>
      </c>
      <c r="F163" s="15">
        <v>349</v>
      </c>
      <c r="G163" s="15">
        <v>0.5</v>
      </c>
      <c r="H163" s="15">
        <v>27.49</v>
      </c>
      <c r="I163" s="15">
        <v>26.77</v>
      </c>
      <c r="J163" s="15">
        <v>1075</v>
      </c>
      <c r="K163" s="15">
        <v>1031</v>
      </c>
      <c r="L163" s="4">
        <v>0</v>
      </c>
      <c r="M163" s="54"/>
      <c r="N163" s="54"/>
      <c r="O163" s="54"/>
      <c r="P163" s="53"/>
      <c r="Q163" s="53"/>
      <c r="R163" s="53"/>
      <c r="S163" s="53"/>
      <c r="T163" s="53"/>
      <c r="U163" s="53"/>
      <c r="V163" s="53"/>
      <c r="W163" s="53"/>
      <c r="X163" s="66"/>
      <c r="Y163" s="66"/>
      <c r="Z163" s="66"/>
      <c r="AA163" s="66"/>
      <c r="AB163" s="66"/>
      <c r="AC163" s="66"/>
      <c r="AD163" s="66"/>
      <c r="AE163" s="66"/>
      <c r="AF163" s="54"/>
      <c r="AG163" s="54"/>
      <c r="AH163" s="54"/>
      <c r="AI163" s="54"/>
      <c r="AJ163" s="5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10"/>
      <c r="BB163" s="10"/>
      <c r="BC163" s="10"/>
      <c r="BD163" s="10"/>
      <c r="BE163" s="10"/>
      <c r="BF163" s="10"/>
      <c r="BG163" s="10"/>
      <c r="BH163" s="10"/>
    </row>
    <row r="164" spans="1:60" s="16" customFormat="1" x14ac:dyDescent="0.25">
      <c r="A164" s="2">
        <v>163</v>
      </c>
      <c r="B164" s="89">
        <v>43912.348217488427</v>
      </c>
      <c r="C164" s="15">
        <v>27.64</v>
      </c>
      <c r="D164" s="15">
        <v>973.32</v>
      </c>
      <c r="E164" s="114">
        <v>82.44</v>
      </c>
      <c r="F164" s="15">
        <v>353</v>
      </c>
      <c r="G164" s="15">
        <v>0.51</v>
      </c>
      <c r="H164" s="15">
        <v>27.61</v>
      </c>
      <c r="I164" s="15">
        <v>26.93</v>
      </c>
      <c r="J164" s="15">
        <v>1050</v>
      </c>
      <c r="K164" s="15">
        <v>1009</v>
      </c>
      <c r="L164" s="4">
        <v>0</v>
      </c>
      <c r="M164" s="54"/>
      <c r="N164" s="54"/>
      <c r="O164" s="54"/>
      <c r="P164" s="53"/>
      <c r="Q164" s="53"/>
      <c r="R164" s="53"/>
      <c r="S164" s="53"/>
      <c r="T164" s="53"/>
      <c r="U164" s="53"/>
      <c r="V164" s="53"/>
      <c r="W164" s="53"/>
      <c r="X164" s="66"/>
      <c r="Y164" s="66"/>
      <c r="Z164" s="66"/>
      <c r="AA164" s="66"/>
      <c r="AB164" s="66"/>
      <c r="AC164" s="66"/>
      <c r="AD164" s="66"/>
      <c r="AE164" s="66"/>
      <c r="AF164" s="54"/>
      <c r="AG164" s="54"/>
      <c r="AH164" s="54"/>
      <c r="AI164" s="54"/>
      <c r="AJ164" s="5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10"/>
      <c r="BB164" s="10"/>
      <c r="BC164" s="10"/>
      <c r="BD164" s="10"/>
      <c r="BE164" s="10"/>
      <c r="BF164" s="10"/>
      <c r="BG164" s="10"/>
      <c r="BH164" s="10"/>
    </row>
    <row r="165" spans="1:60" s="16" customFormat="1" x14ac:dyDescent="0.25">
      <c r="A165" s="2">
        <v>164</v>
      </c>
      <c r="B165" s="89">
        <v>43912.351439282407</v>
      </c>
      <c r="C165" s="15">
        <v>28.03</v>
      </c>
      <c r="D165" s="15">
        <v>973.39</v>
      </c>
      <c r="E165" s="114">
        <v>82.91</v>
      </c>
      <c r="F165" s="15">
        <v>357</v>
      </c>
      <c r="G165" s="15">
        <v>0.54</v>
      </c>
      <c r="H165" s="15">
        <v>28.09</v>
      </c>
      <c r="I165" s="15">
        <v>27.41</v>
      </c>
      <c r="J165" s="15">
        <v>1068</v>
      </c>
      <c r="K165" s="15">
        <v>1034</v>
      </c>
      <c r="L165" s="4">
        <v>0</v>
      </c>
      <c r="M165" s="54"/>
      <c r="N165" s="54"/>
      <c r="O165" s="54"/>
      <c r="P165" s="53"/>
      <c r="Q165" s="53"/>
      <c r="R165" s="53"/>
      <c r="S165" s="53"/>
      <c r="T165" s="53"/>
      <c r="U165" s="53"/>
      <c r="V165" s="53"/>
      <c r="W165" s="53"/>
      <c r="X165" s="66"/>
      <c r="Y165" s="66"/>
      <c r="Z165" s="66"/>
      <c r="AA165" s="66"/>
      <c r="AB165" s="66"/>
      <c r="AC165" s="66"/>
      <c r="AD165" s="66"/>
      <c r="AE165" s="66"/>
      <c r="AF165" s="54"/>
      <c r="AG165" s="54"/>
      <c r="AH165" s="54"/>
      <c r="AI165" s="54"/>
      <c r="AJ165" s="5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10"/>
      <c r="BB165" s="10"/>
      <c r="BC165" s="10"/>
      <c r="BD165" s="10"/>
      <c r="BE165" s="10"/>
      <c r="BF165" s="10"/>
      <c r="BG165" s="10"/>
      <c r="BH165" s="10"/>
    </row>
    <row r="166" spans="1:60" s="16" customFormat="1" x14ac:dyDescent="0.25">
      <c r="A166" s="2">
        <v>165</v>
      </c>
      <c r="B166" s="89">
        <v>43912.353585486111</v>
      </c>
      <c r="C166" s="15">
        <v>28.06</v>
      </c>
      <c r="D166" s="15">
        <v>973.44</v>
      </c>
      <c r="E166" s="114">
        <v>82.48</v>
      </c>
      <c r="F166" s="15">
        <v>361</v>
      </c>
      <c r="G166" s="15">
        <v>0.54</v>
      </c>
      <c r="H166" s="15">
        <v>28.13</v>
      </c>
      <c r="I166" s="15">
        <v>27.43</v>
      </c>
      <c r="J166" s="15">
        <v>1059</v>
      </c>
      <c r="K166" s="15">
        <v>1004</v>
      </c>
      <c r="L166" s="4">
        <v>0</v>
      </c>
      <c r="M166" s="54"/>
      <c r="N166" s="54"/>
      <c r="O166" s="54"/>
      <c r="P166" s="53"/>
      <c r="Q166" s="53"/>
      <c r="R166" s="53"/>
      <c r="S166" s="53"/>
      <c r="T166" s="53"/>
      <c r="U166" s="53"/>
      <c r="V166" s="53"/>
      <c r="W166" s="53"/>
      <c r="X166" s="66"/>
      <c r="Y166" s="66"/>
      <c r="Z166" s="66"/>
      <c r="AA166" s="66"/>
      <c r="AB166" s="66"/>
      <c r="AC166" s="66"/>
      <c r="AD166" s="66"/>
      <c r="AE166" s="66"/>
      <c r="AF166" s="54"/>
      <c r="AG166" s="54"/>
      <c r="AH166" s="54"/>
      <c r="AI166" s="54"/>
      <c r="AJ166" s="5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10"/>
      <c r="BB166" s="10"/>
      <c r="BC166" s="10"/>
      <c r="BD166" s="10"/>
      <c r="BE166" s="10"/>
      <c r="BF166" s="10"/>
      <c r="BG166" s="10"/>
      <c r="BH166" s="10"/>
    </row>
    <row r="167" spans="1:60" s="16" customFormat="1" x14ac:dyDescent="0.25">
      <c r="A167" s="2">
        <v>166</v>
      </c>
      <c r="B167" s="89">
        <v>43912.35518402778</v>
      </c>
      <c r="C167" s="15">
        <v>28.12</v>
      </c>
      <c r="D167" s="15">
        <v>973.44</v>
      </c>
      <c r="E167" s="114">
        <v>82.61</v>
      </c>
      <c r="F167" s="15">
        <v>362</v>
      </c>
      <c r="G167" s="15">
        <v>0.56000000000000005</v>
      </c>
      <c r="H167" s="15">
        <v>28.17</v>
      </c>
      <c r="I167" s="15">
        <v>27.53</v>
      </c>
      <c r="J167" s="15">
        <v>1031</v>
      </c>
      <c r="K167" s="15">
        <v>989</v>
      </c>
      <c r="L167" s="4">
        <v>0</v>
      </c>
      <c r="M167" s="54"/>
      <c r="N167" s="54"/>
      <c r="O167" s="54"/>
      <c r="P167" s="53"/>
      <c r="Q167" s="53"/>
      <c r="R167" s="53"/>
      <c r="S167" s="53"/>
      <c r="T167" s="53"/>
      <c r="U167" s="53"/>
      <c r="V167" s="53"/>
      <c r="W167" s="53"/>
      <c r="X167" s="66"/>
      <c r="Y167" s="66"/>
      <c r="Z167" s="66"/>
      <c r="AA167" s="66"/>
      <c r="AB167" s="66"/>
      <c r="AC167" s="66"/>
      <c r="AD167" s="66"/>
      <c r="AE167" s="66"/>
      <c r="AF167" s="54"/>
      <c r="AG167" s="54"/>
      <c r="AH167" s="54"/>
      <c r="AI167" s="54"/>
      <c r="AJ167" s="5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10"/>
      <c r="BB167" s="10"/>
      <c r="BC167" s="10"/>
      <c r="BD167" s="10"/>
      <c r="BE167" s="10"/>
      <c r="BF167" s="10"/>
      <c r="BG167" s="10"/>
      <c r="BH167" s="10"/>
    </row>
    <row r="168" spans="1:60" s="16" customFormat="1" x14ac:dyDescent="0.25">
      <c r="A168" s="2">
        <v>167</v>
      </c>
      <c r="B168" s="89">
        <v>43912.356780624999</v>
      </c>
      <c r="C168" s="15">
        <v>28.15</v>
      </c>
      <c r="D168" s="15">
        <v>973.52</v>
      </c>
      <c r="E168" s="114">
        <v>81.98</v>
      </c>
      <c r="F168" s="15">
        <v>363</v>
      </c>
      <c r="G168" s="15">
        <v>0.56999999999999995</v>
      </c>
      <c r="H168" s="15">
        <v>28.23</v>
      </c>
      <c r="I168" s="15">
        <v>27.59</v>
      </c>
      <c r="J168" s="15">
        <v>1009</v>
      </c>
      <c r="K168" s="15">
        <v>984</v>
      </c>
      <c r="L168" s="4">
        <v>0</v>
      </c>
      <c r="M168" s="54"/>
      <c r="N168" s="54"/>
      <c r="O168" s="54"/>
      <c r="P168" s="53"/>
      <c r="Q168" s="53"/>
      <c r="R168" s="53"/>
      <c r="S168" s="53"/>
      <c r="T168" s="53"/>
      <c r="U168" s="53"/>
      <c r="V168" s="53"/>
      <c r="W168" s="53"/>
      <c r="X168" s="66"/>
      <c r="Y168" s="66"/>
      <c r="Z168" s="66"/>
      <c r="AA168" s="66"/>
      <c r="AB168" s="66"/>
      <c r="AC168" s="66"/>
      <c r="AD168" s="66"/>
      <c r="AE168" s="66"/>
      <c r="AF168" s="54"/>
      <c r="AG168" s="54"/>
      <c r="AH168" s="54"/>
      <c r="AI168" s="54"/>
      <c r="AJ168" s="5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10"/>
      <c r="BB168" s="10"/>
      <c r="BC168" s="10"/>
      <c r="BD168" s="10"/>
      <c r="BE168" s="10"/>
      <c r="BF168" s="10"/>
      <c r="BG168" s="10"/>
      <c r="BH168" s="10"/>
    </row>
    <row r="169" spans="1:60" s="16" customFormat="1" x14ac:dyDescent="0.25">
      <c r="A169" s="2">
        <v>168</v>
      </c>
      <c r="B169" s="89">
        <v>43912.360000578701</v>
      </c>
      <c r="C169" s="15">
        <v>28.42</v>
      </c>
      <c r="D169" s="15">
        <v>973.58</v>
      </c>
      <c r="E169" s="114">
        <v>82.43</v>
      </c>
      <c r="F169" s="15">
        <v>367</v>
      </c>
      <c r="G169" s="15">
        <v>0.59</v>
      </c>
      <c r="H169" s="15">
        <v>28.49</v>
      </c>
      <c r="I169" s="15">
        <v>27.79</v>
      </c>
      <c r="J169" s="15">
        <v>1043</v>
      </c>
      <c r="K169" s="15">
        <v>1009</v>
      </c>
      <c r="L169" s="4">
        <v>0</v>
      </c>
      <c r="M169" s="54"/>
      <c r="N169" s="54"/>
      <c r="O169" s="54"/>
      <c r="P169" s="53"/>
      <c r="Q169" s="53"/>
      <c r="R169" s="53"/>
      <c r="S169" s="53"/>
      <c r="T169" s="53"/>
      <c r="U169" s="53"/>
      <c r="V169" s="53"/>
      <c r="W169" s="53"/>
      <c r="X169" s="66"/>
      <c r="Y169" s="66"/>
      <c r="Z169" s="66"/>
      <c r="AA169" s="66"/>
      <c r="AB169" s="66"/>
      <c r="AC169" s="66"/>
      <c r="AD169" s="66"/>
      <c r="AE169" s="66"/>
      <c r="AF169" s="54"/>
      <c r="AG169" s="54"/>
      <c r="AH169" s="54"/>
      <c r="AI169" s="54"/>
      <c r="AJ169" s="5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10"/>
      <c r="BB169" s="10"/>
      <c r="BC169" s="10"/>
      <c r="BD169" s="10"/>
      <c r="BE169" s="10"/>
      <c r="BF169" s="10"/>
      <c r="BG169" s="10"/>
      <c r="BH169" s="10"/>
    </row>
    <row r="170" spans="1:60" s="16" customFormat="1" x14ac:dyDescent="0.25">
      <c r="A170" s="2">
        <v>169</v>
      </c>
      <c r="B170" s="89">
        <v>43912.362149409717</v>
      </c>
      <c r="C170" s="15">
        <v>28.42</v>
      </c>
      <c r="D170" s="15">
        <v>973.6</v>
      </c>
      <c r="E170" s="114">
        <v>81.89</v>
      </c>
      <c r="F170" s="15">
        <v>368</v>
      </c>
      <c r="G170" s="15">
        <v>0.61</v>
      </c>
      <c r="H170" s="15">
        <v>28.51</v>
      </c>
      <c r="I170" s="15">
        <v>27.75</v>
      </c>
      <c r="J170" s="15">
        <v>1025</v>
      </c>
      <c r="K170" s="15">
        <v>984</v>
      </c>
      <c r="L170" s="4">
        <v>0</v>
      </c>
      <c r="M170" s="54"/>
      <c r="N170" s="54"/>
      <c r="O170" s="54"/>
      <c r="P170" s="53"/>
      <c r="Q170" s="53"/>
      <c r="R170" s="53"/>
      <c r="S170" s="53"/>
      <c r="T170" s="53"/>
      <c r="U170" s="53"/>
      <c r="V170" s="53"/>
      <c r="W170" s="53"/>
      <c r="X170" s="66"/>
      <c r="Y170" s="66"/>
      <c r="Z170" s="66"/>
      <c r="AA170" s="66"/>
      <c r="AB170" s="66"/>
      <c r="AC170" s="66"/>
      <c r="AD170" s="66"/>
      <c r="AE170" s="66"/>
      <c r="AF170" s="54"/>
      <c r="AG170" s="54"/>
      <c r="AH170" s="54"/>
      <c r="AI170" s="54"/>
      <c r="AJ170" s="5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10"/>
      <c r="BB170" s="10"/>
      <c r="BC170" s="10"/>
      <c r="BD170" s="10"/>
      <c r="BE170" s="10"/>
      <c r="BF170" s="10"/>
      <c r="BG170" s="10"/>
      <c r="BH170" s="10"/>
    </row>
    <row r="171" spans="1:60" s="16" customFormat="1" x14ac:dyDescent="0.25">
      <c r="A171" s="2">
        <v>170</v>
      </c>
      <c r="B171" s="89">
        <v>43912.363746736111</v>
      </c>
      <c r="C171" s="15">
        <v>28.39</v>
      </c>
      <c r="D171" s="15">
        <v>973.63</v>
      </c>
      <c r="E171" s="114">
        <v>81.96</v>
      </c>
      <c r="F171" s="15">
        <v>371</v>
      </c>
      <c r="G171" s="15">
        <v>0.61</v>
      </c>
      <c r="H171" s="15">
        <v>28.55</v>
      </c>
      <c r="I171" s="15">
        <v>27.81</v>
      </c>
      <c r="J171" s="15">
        <v>1000</v>
      </c>
      <c r="K171" s="15">
        <v>969</v>
      </c>
      <c r="L171" s="4">
        <v>0</v>
      </c>
      <c r="M171" s="54"/>
      <c r="N171" s="54"/>
      <c r="O171" s="54"/>
      <c r="P171" s="53"/>
      <c r="Q171" s="53"/>
      <c r="R171" s="53"/>
      <c r="S171" s="53"/>
      <c r="T171" s="53"/>
      <c r="U171" s="53"/>
      <c r="V171" s="53"/>
      <c r="W171" s="53"/>
      <c r="X171" s="66"/>
      <c r="Y171" s="66"/>
      <c r="Z171" s="66"/>
      <c r="AA171" s="66"/>
      <c r="AB171" s="66"/>
      <c r="AC171" s="66"/>
      <c r="AD171" s="66"/>
      <c r="AE171" s="66"/>
      <c r="AF171" s="54"/>
      <c r="AG171" s="54"/>
      <c r="AH171" s="54"/>
      <c r="AI171" s="54"/>
      <c r="AJ171" s="5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10"/>
      <c r="BB171" s="10"/>
      <c r="BC171" s="10"/>
      <c r="BD171" s="10"/>
      <c r="BE171" s="10"/>
      <c r="BF171" s="10"/>
      <c r="BG171" s="10"/>
      <c r="BH171" s="10"/>
    </row>
    <row r="172" spans="1:60" s="16" customFormat="1" x14ac:dyDescent="0.25">
      <c r="A172" s="2">
        <v>171</v>
      </c>
      <c r="B172" s="89">
        <v>43912.365343703699</v>
      </c>
      <c r="C172" s="15">
        <v>28.75</v>
      </c>
      <c r="D172" s="15">
        <v>973.63</v>
      </c>
      <c r="E172" s="114">
        <v>82.77</v>
      </c>
      <c r="F172" s="15">
        <v>371</v>
      </c>
      <c r="G172" s="15">
        <v>0.62</v>
      </c>
      <c r="H172" s="15">
        <v>28.89</v>
      </c>
      <c r="I172" s="15">
        <v>28.13</v>
      </c>
      <c r="J172" s="15">
        <v>993</v>
      </c>
      <c r="K172" s="15">
        <v>965</v>
      </c>
      <c r="L172" s="4">
        <v>0</v>
      </c>
      <c r="M172" s="54"/>
      <c r="N172" s="54"/>
      <c r="O172" s="54"/>
      <c r="P172" s="53"/>
      <c r="Q172" s="53"/>
      <c r="R172" s="53"/>
      <c r="S172" s="53"/>
      <c r="T172" s="53"/>
      <c r="U172" s="53"/>
      <c r="V172" s="53"/>
      <c r="W172" s="53"/>
      <c r="X172" s="66"/>
      <c r="Y172" s="66"/>
      <c r="Z172" s="66"/>
      <c r="AA172" s="66"/>
      <c r="AB172" s="66"/>
      <c r="AC172" s="66"/>
      <c r="AD172" s="66"/>
      <c r="AE172" s="66"/>
      <c r="AF172" s="54"/>
      <c r="AG172" s="54"/>
      <c r="AH172" s="54"/>
      <c r="AI172" s="54"/>
      <c r="AJ172" s="5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10"/>
      <c r="BB172" s="10"/>
      <c r="BC172" s="10"/>
      <c r="BD172" s="10"/>
      <c r="BE172" s="10"/>
      <c r="BF172" s="10"/>
      <c r="BG172" s="10"/>
      <c r="BH172" s="10"/>
    </row>
    <row r="173" spans="1:60" s="16" customFormat="1" x14ac:dyDescent="0.25">
      <c r="A173" s="2">
        <v>172</v>
      </c>
      <c r="B173" s="89">
        <v>43912.36856372685</v>
      </c>
      <c r="C173" s="15">
        <v>28.94</v>
      </c>
      <c r="D173" s="15">
        <v>973.76</v>
      </c>
      <c r="E173" s="114">
        <v>81.37</v>
      </c>
      <c r="F173" s="15">
        <v>374</v>
      </c>
      <c r="G173" s="15">
        <v>0.63</v>
      </c>
      <c r="H173" s="15">
        <v>29.09</v>
      </c>
      <c r="I173" s="15">
        <v>28.37</v>
      </c>
      <c r="J173" s="15">
        <v>993</v>
      </c>
      <c r="K173" s="15">
        <v>974</v>
      </c>
      <c r="L173" s="4">
        <v>0</v>
      </c>
      <c r="M173" s="54"/>
      <c r="N173" s="54"/>
      <c r="O173" s="54"/>
      <c r="P173" s="53"/>
      <c r="Q173" s="53"/>
      <c r="R173" s="53"/>
      <c r="S173" s="53"/>
      <c r="T173" s="53"/>
      <c r="U173" s="53"/>
      <c r="V173" s="53"/>
      <c r="W173" s="53"/>
      <c r="X173" s="66"/>
      <c r="Y173" s="66"/>
      <c r="Z173" s="66"/>
      <c r="AA173" s="66"/>
      <c r="AB173" s="66"/>
      <c r="AC173" s="66"/>
      <c r="AD173" s="66"/>
      <c r="AE173" s="66"/>
      <c r="AF173" s="54"/>
      <c r="AG173" s="54"/>
      <c r="AH173" s="54"/>
      <c r="AI173" s="54"/>
      <c r="AJ173" s="5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10"/>
      <c r="BB173" s="10"/>
      <c r="BC173" s="10"/>
      <c r="BD173" s="10"/>
      <c r="BE173" s="10"/>
      <c r="BF173" s="10"/>
      <c r="BG173" s="10"/>
      <c r="BH173" s="10"/>
    </row>
    <row r="174" spans="1:60" s="16" customFormat="1" x14ac:dyDescent="0.25">
      <c r="A174" s="2">
        <v>173</v>
      </c>
      <c r="B174" s="89">
        <v>43912.370712743053</v>
      </c>
      <c r="C174" s="15">
        <v>29.06</v>
      </c>
      <c r="D174" s="15">
        <v>973.78</v>
      </c>
      <c r="E174" s="114">
        <v>81.67</v>
      </c>
      <c r="F174" s="15">
        <v>379</v>
      </c>
      <c r="G174" s="15">
        <v>0.64</v>
      </c>
      <c r="H174" s="15">
        <v>29.25</v>
      </c>
      <c r="I174" s="15">
        <v>28.45</v>
      </c>
      <c r="J174" s="15">
        <v>1031</v>
      </c>
      <c r="K174" s="15">
        <v>984</v>
      </c>
      <c r="L174" s="4">
        <v>0</v>
      </c>
      <c r="M174" s="54"/>
      <c r="N174" s="54"/>
      <c r="O174" s="54"/>
      <c r="P174" s="53"/>
      <c r="Q174" s="53"/>
      <c r="R174" s="53"/>
      <c r="S174" s="53"/>
      <c r="T174" s="53"/>
      <c r="U174" s="53"/>
      <c r="V174" s="53"/>
      <c r="W174" s="53"/>
      <c r="X174" s="66"/>
      <c r="Y174" s="66"/>
      <c r="Z174" s="66"/>
      <c r="AA174" s="66"/>
      <c r="AB174" s="66"/>
      <c r="AC174" s="66"/>
      <c r="AD174" s="66"/>
      <c r="AE174" s="66"/>
      <c r="AF174" s="54"/>
      <c r="AG174" s="54"/>
      <c r="AH174" s="54"/>
      <c r="AI174" s="54"/>
      <c r="AJ174" s="5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10"/>
      <c r="BB174" s="10"/>
      <c r="BC174" s="10"/>
      <c r="BD174" s="10"/>
      <c r="BE174" s="10"/>
      <c r="BF174" s="10"/>
      <c r="BG174" s="10"/>
      <c r="BH174" s="10"/>
    </row>
    <row r="175" spans="1:60" s="16" customFormat="1" x14ac:dyDescent="0.25">
      <c r="A175" s="2">
        <v>174</v>
      </c>
      <c r="B175" s="89">
        <v>43912.37230959491</v>
      </c>
      <c r="C175" s="15">
        <v>29.04</v>
      </c>
      <c r="D175" s="15">
        <v>973.81</v>
      </c>
      <c r="E175" s="114">
        <v>81.2</v>
      </c>
      <c r="F175" s="15">
        <v>379</v>
      </c>
      <c r="G175" s="15">
        <v>0.65</v>
      </c>
      <c r="H175" s="15">
        <v>29.11</v>
      </c>
      <c r="I175" s="15">
        <v>28.43</v>
      </c>
      <c r="J175" s="15">
        <v>1025</v>
      </c>
      <c r="K175" s="15">
        <v>984</v>
      </c>
      <c r="L175" s="4">
        <v>0</v>
      </c>
      <c r="M175" s="54"/>
      <c r="N175" s="54"/>
      <c r="O175" s="54"/>
      <c r="P175" s="53"/>
      <c r="Q175" s="53"/>
      <c r="R175" s="53"/>
      <c r="S175" s="53"/>
      <c r="T175" s="53"/>
      <c r="U175" s="53"/>
      <c r="V175" s="53"/>
      <c r="W175" s="53"/>
      <c r="X175" s="66"/>
      <c r="Y175" s="66"/>
      <c r="Z175" s="66"/>
      <c r="AA175" s="66"/>
      <c r="AB175" s="66"/>
      <c r="AC175" s="66"/>
      <c r="AD175" s="66"/>
      <c r="AE175" s="66"/>
      <c r="AF175" s="54"/>
      <c r="AG175" s="54"/>
      <c r="AH175" s="54"/>
      <c r="AI175" s="54"/>
      <c r="AJ175" s="5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10"/>
      <c r="BB175" s="10"/>
      <c r="BC175" s="10"/>
      <c r="BD175" s="10"/>
      <c r="BE175" s="10"/>
      <c r="BF175" s="10"/>
      <c r="BG175" s="10"/>
      <c r="BH175" s="10"/>
    </row>
    <row r="176" spans="1:60" s="16" customFormat="1" x14ac:dyDescent="0.25">
      <c r="A176" s="2">
        <v>175</v>
      </c>
      <c r="B176" s="89">
        <v>43912.373907175926</v>
      </c>
      <c r="C176" s="15">
        <v>29.2</v>
      </c>
      <c r="D176" s="15">
        <v>973.87</v>
      </c>
      <c r="E176" s="114">
        <v>81.56</v>
      </c>
      <c r="F176" s="15">
        <v>380</v>
      </c>
      <c r="G176" s="15">
        <v>0.66</v>
      </c>
      <c r="H176" s="15">
        <v>29.31</v>
      </c>
      <c r="I176" s="15">
        <v>28.59</v>
      </c>
      <c r="J176" s="15">
        <v>1031</v>
      </c>
      <c r="K176" s="15">
        <v>989</v>
      </c>
      <c r="L176" s="4">
        <v>0</v>
      </c>
      <c r="M176" s="54"/>
      <c r="N176" s="54"/>
      <c r="O176" s="54"/>
      <c r="P176" s="53"/>
      <c r="Q176" s="53"/>
      <c r="R176" s="53"/>
      <c r="S176" s="53"/>
      <c r="T176" s="53"/>
      <c r="U176" s="53"/>
      <c r="V176" s="53"/>
      <c r="W176" s="53"/>
      <c r="X176" s="66"/>
      <c r="Y176" s="66"/>
      <c r="Z176" s="66"/>
      <c r="AA176" s="66"/>
      <c r="AB176" s="66"/>
      <c r="AC176" s="66"/>
      <c r="AD176" s="66"/>
      <c r="AE176" s="66"/>
      <c r="AF176" s="54"/>
      <c r="AG176" s="54"/>
      <c r="AH176" s="54"/>
      <c r="AI176" s="54"/>
      <c r="AJ176" s="5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10"/>
      <c r="BB176" s="10"/>
      <c r="BC176" s="10"/>
      <c r="BD176" s="10"/>
      <c r="BE176" s="10"/>
      <c r="BF176" s="10"/>
      <c r="BG176" s="10"/>
      <c r="BH176" s="10"/>
    </row>
    <row r="177" spans="1:60" s="116" customFormat="1" x14ac:dyDescent="0.25">
      <c r="A177" s="114">
        <v>176</v>
      </c>
      <c r="B177" s="115">
        <v>43912.377128182867</v>
      </c>
      <c r="C177" s="114">
        <v>29.31</v>
      </c>
      <c r="D177" s="114">
        <v>973.88</v>
      </c>
      <c r="E177" s="114">
        <v>80.52</v>
      </c>
      <c r="F177" s="114">
        <v>385</v>
      </c>
      <c r="G177" s="114">
        <v>0.68</v>
      </c>
      <c r="H177" s="114">
        <v>29.45</v>
      </c>
      <c r="I177" s="114">
        <v>28.63</v>
      </c>
      <c r="J177" s="114">
        <v>1018</v>
      </c>
      <c r="K177" s="114">
        <v>980</v>
      </c>
      <c r="L177" s="116">
        <v>0</v>
      </c>
      <c r="M177" s="117"/>
      <c r="N177" s="117"/>
      <c r="O177" s="117"/>
      <c r="P177" s="53">
        <f t="shared" ref="P177:W177" si="28">AVERAGE(C177:C235)</f>
        <v>32.171186440677971</v>
      </c>
      <c r="Q177" s="53">
        <f t="shared" si="28"/>
        <v>973.55203389830501</v>
      </c>
      <c r="R177" s="53">
        <f t="shared" si="28"/>
        <v>65.82966101694916</v>
      </c>
      <c r="S177" s="53">
        <f t="shared" si="28"/>
        <v>430.77966101694915</v>
      </c>
      <c r="T177" s="53">
        <f t="shared" si="28"/>
        <v>0.93118644067796652</v>
      </c>
      <c r="U177" s="53">
        <f t="shared" si="28"/>
        <v>32.434745762711863</v>
      </c>
      <c r="V177" s="53">
        <f t="shared" si="28"/>
        <v>31.543898305084749</v>
      </c>
      <c r="W177" s="53">
        <f t="shared" si="28"/>
        <v>982.69491525423734</v>
      </c>
      <c r="X177" s="66"/>
      <c r="Y177" s="66"/>
      <c r="Z177" s="66"/>
      <c r="AA177" s="66"/>
      <c r="AB177" s="66"/>
      <c r="AC177" s="66"/>
      <c r="AD177" s="66"/>
      <c r="AE177" s="66"/>
      <c r="AF177" s="117"/>
      <c r="AG177" s="117"/>
      <c r="AH177" s="117"/>
      <c r="AI177" s="117"/>
      <c r="AJ177" s="117"/>
      <c r="AN177" s="4">
        <f t="shared" ref="AN177:AU177" si="29">STDEV(C177:C235)</f>
        <v>1.4614023552570681</v>
      </c>
      <c r="AO177" s="4">
        <f t="shared" si="29"/>
        <v>0.59111460952146222</v>
      </c>
      <c r="AP177" s="4">
        <f t="shared" si="29"/>
        <v>8.742588381437411</v>
      </c>
      <c r="AQ177" s="4">
        <f t="shared" si="29"/>
        <v>24.437864766911773</v>
      </c>
      <c r="AR177" s="4">
        <f t="shared" si="29"/>
        <v>0.13108413652100304</v>
      </c>
      <c r="AS177" s="4">
        <f t="shared" si="29"/>
        <v>1.5186624740576973</v>
      </c>
      <c r="AT177" s="4">
        <f t="shared" si="29"/>
        <v>1.461587489505789</v>
      </c>
      <c r="AU177" s="4">
        <f t="shared" si="29"/>
        <v>22.295240126993036</v>
      </c>
      <c r="BA177" s="10"/>
      <c r="BB177" s="10"/>
      <c r="BC177" s="10"/>
      <c r="BD177" s="10"/>
      <c r="BE177" s="10"/>
      <c r="BF177" s="10"/>
      <c r="BG177" s="10"/>
      <c r="BH177" s="10"/>
    </row>
    <row r="178" spans="1:60" s="20" customFormat="1" x14ac:dyDescent="0.25">
      <c r="A178" s="2">
        <v>177</v>
      </c>
      <c r="B178" s="91">
        <v>43912.379289803241</v>
      </c>
      <c r="C178" s="19">
        <v>29.3</v>
      </c>
      <c r="D178" s="19">
        <v>973.87</v>
      </c>
      <c r="E178" s="114">
        <v>80.430000000000007</v>
      </c>
      <c r="F178" s="19">
        <v>387</v>
      </c>
      <c r="G178" s="19">
        <v>0.69</v>
      </c>
      <c r="H178" s="19">
        <v>29.55</v>
      </c>
      <c r="I178" s="19">
        <v>28.75</v>
      </c>
      <c r="J178" s="19">
        <v>1009</v>
      </c>
      <c r="K178" s="19">
        <v>974</v>
      </c>
      <c r="L178" s="4">
        <v>0</v>
      </c>
      <c r="M178" s="56">
        <f t="shared" ref="M178:N178" si="30">AVERAGE(C178:C196)</f>
        <v>30.526315789473685</v>
      </c>
      <c r="N178" s="56">
        <f t="shared" si="30"/>
        <v>974.04157894736852</v>
      </c>
      <c r="O178" s="56">
        <f>AVERAGE(E178:E196)</f>
        <v>75.353157894736839</v>
      </c>
      <c r="P178" s="53"/>
      <c r="Q178" s="53"/>
      <c r="R178" s="53"/>
      <c r="S178" s="53"/>
      <c r="T178" s="53"/>
      <c r="U178" s="53"/>
      <c r="V178" s="53"/>
      <c r="W178" s="53"/>
      <c r="X178" s="66"/>
      <c r="Y178" s="66"/>
      <c r="Z178" s="66"/>
      <c r="AA178" s="66"/>
      <c r="AB178" s="66"/>
      <c r="AC178" s="66"/>
      <c r="AD178" s="66"/>
      <c r="AE178" s="66"/>
      <c r="AF178" s="56">
        <f>AVERAGE(F178:F196)</f>
        <v>402.10526315789474</v>
      </c>
      <c r="AG178" s="56">
        <f>AVERAGE(G178:G196)</f>
        <v>0.77789473684210508</v>
      </c>
      <c r="AH178" s="56">
        <f>AVERAGE(H178:H196)</f>
        <v>30.728947368421046</v>
      </c>
      <c r="AI178" s="56">
        <f>AVERAGE(I178:I196)</f>
        <v>29.910000000000004</v>
      </c>
      <c r="AJ178" s="56">
        <f>AVERAGE(J178:J196)</f>
        <v>996.47368421052636</v>
      </c>
      <c r="AK178" s="4">
        <f t="shared" ref="AK178:AL178" si="31">STDEV(C178:C196)</f>
        <v>0.58479066080013986</v>
      </c>
      <c r="AL178" s="4">
        <f t="shared" si="31"/>
        <v>6.3092802714617924E-2</v>
      </c>
      <c r="AM178" s="4">
        <f>STDEV(E178:E196)</f>
        <v>2.9753861609911314</v>
      </c>
      <c r="AN178" s="4"/>
      <c r="AO178" s="4"/>
      <c r="AP178" s="4"/>
      <c r="AQ178" s="4"/>
      <c r="AR178" s="4"/>
      <c r="AS178" s="4"/>
      <c r="AT178" s="4"/>
      <c r="AU178" s="4"/>
      <c r="AV178" s="4">
        <f>STDEV(F178:F196)</f>
        <v>9.7119327338537804</v>
      </c>
      <c r="AW178" s="4">
        <f>STDEV(G178:G196)</f>
        <v>5.3393606293098958E-2</v>
      </c>
      <c r="AX178" s="4">
        <f>STDEV(H178:H196)</f>
        <v>0.60767219541132822</v>
      </c>
      <c r="AY178" s="4">
        <f>STDEV(I178:I196)</f>
        <v>0.58696961874813691</v>
      </c>
      <c r="AZ178" s="4">
        <f>STDEV(J178:J196)</f>
        <v>14.845008218449999</v>
      </c>
      <c r="BA178" s="10"/>
      <c r="BB178" s="10"/>
      <c r="BC178" s="10"/>
      <c r="BD178" s="10"/>
      <c r="BE178" s="10"/>
      <c r="BF178" s="10"/>
      <c r="BG178" s="10"/>
      <c r="BH178" s="10"/>
    </row>
    <row r="179" spans="1:60" s="20" customFormat="1" x14ac:dyDescent="0.25">
      <c r="A179" s="2">
        <v>178</v>
      </c>
      <c r="B179" s="91">
        <v>43912.38088449074</v>
      </c>
      <c r="C179" s="19">
        <v>29.48</v>
      </c>
      <c r="D179" s="19">
        <v>973.95</v>
      </c>
      <c r="E179" s="114">
        <v>79.459999999999994</v>
      </c>
      <c r="F179" s="19">
        <v>387</v>
      </c>
      <c r="G179" s="19">
        <v>0.7</v>
      </c>
      <c r="H179" s="19">
        <v>29.65</v>
      </c>
      <c r="I179" s="19">
        <v>28.89</v>
      </c>
      <c r="J179" s="19">
        <v>1025</v>
      </c>
      <c r="K179" s="19">
        <v>974</v>
      </c>
      <c r="L179" s="4">
        <v>0</v>
      </c>
      <c r="M179" s="56"/>
      <c r="N179" s="56"/>
      <c r="O179" s="56"/>
      <c r="P179" s="53"/>
      <c r="Q179" s="53"/>
      <c r="R179" s="53"/>
      <c r="S179" s="53"/>
      <c r="T179" s="53"/>
      <c r="U179" s="53"/>
      <c r="V179" s="53"/>
      <c r="W179" s="53"/>
      <c r="X179" s="66"/>
      <c r="Y179" s="66"/>
      <c r="Z179" s="66"/>
      <c r="AA179" s="66"/>
      <c r="AB179" s="66"/>
      <c r="AC179" s="66"/>
      <c r="AD179" s="66"/>
      <c r="AE179" s="66"/>
      <c r="AF179" s="56"/>
      <c r="AG179" s="56"/>
      <c r="AH179" s="56"/>
      <c r="AI179" s="56"/>
      <c r="AJ179" s="56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10"/>
      <c r="BB179" s="10"/>
      <c r="BC179" s="10"/>
      <c r="BD179" s="10"/>
      <c r="BE179" s="10"/>
      <c r="BF179" s="10"/>
      <c r="BG179" s="10"/>
      <c r="BH179" s="10"/>
    </row>
    <row r="180" spans="1:60" s="20" customFormat="1" x14ac:dyDescent="0.25">
      <c r="A180" s="2">
        <v>179</v>
      </c>
      <c r="B180" s="91">
        <v>43912.38248320602</v>
      </c>
      <c r="C180" s="19">
        <v>29.48</v>
      </c>
      <c r="D180" s="19">
        <v>973.96</v>
      </c>
      <c r="E180" s="114">
        <v>77.59</v>
      </c>
      <c r="F180" s="19">
        <v>389</v>
      </c>
      <c r="G180" s="19">
        <v>0.71</v>
      </c>
      <c r="H180" s="19">
        <v>29.59</v>
      </c>
      <c r="I180" s="19">
        <v>28.85</v>
      </c>
      <c r="J180" s="19">
        <v>1006</v>
      </c>
      <c r="K180" s="19">
        <v>985</v>
      </c>
      <c r="L180" s="4">
        <v>0</v>
      </c>
      <c r="M180" s="56"/>
      <c r="N180" s="56"/>
      <c r="O180" s="56"/>
      <c r="P180" s="53"/>
      <c r="Q180" s="53"/>
      <c r="R180" s="53"/>
      <c r="S180" s="53"/>
      <c r="T180" s="53"/>
      <c r="U180" s="53"/>
      <c r="V180" s="53"/>
      <c r="W180" s="53"/>
      <c r="X180" s="66"/>
      <c r="Y180" s="66"/>
      <c r="Z180" s="66"/>
      <c r="AA180" s="66"/>
      <c r="AB180" s="66"/>
      <c r="AC180" s="66"/>
      <c r="AD180" s="66"/>
      <c r="AE180" s="66"/>
      <c r="AF180" s="56"/>
      <c r="AG180" s="56"/>
      <c r="AH180" s="56"/>
      <c r="AI180" s="56"/>
      <c r="AJ180" s="56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10"/>
      <c r="BB180" s="10"/>
      <c r="BC180" s="10"/>
      <c r="BD180" s="10"/>
      <c r="BE180" s="10"/>
      <c r="BF180" s="10"/>
      <c r="BG180" s="10"/>
      <c r="BH180" s="10"/>
    </row>
    <row r="181" spans="1:60" s="20" customFormat="1" x14ac:dyDescent="0.25">
      <c r="A181" s="2">
        <v>180</v>
      </c>
      <c r="B181" s="91">
        <v>43912.385703425927</v>
      </c>
      <c r="C181" s="19">
        <v>30.08</v>
      </c>
      <c r="D181" s="19">
        <v>974.01</v>
      </c>
      <c r="E181" s="114">
        <v>77.930000000000007</v>
      </c>
      <c r="F181" s="19">
        <v>394</v>
      </c>
      <c r="G181" s="19">
        <v>0.72</v>
      </c>
      <c r="H181" s="19">
        <v>30.29</v>
      </c>
      <c r="I181" s="19">
        <v>29.39</v>
      </c>
      <c r="J181" s="19">
        <v>1025</v>
      </c>
      <c r="K181" s="19">
        <v>994</v>
      </c>
      <c r="L181" s="4">
        <v>0</v>
      </c>
      <c r="M181" s="56"/>
      <c r="N181" s="56"/>
      <c r="O181" s="56"/>
      <c r="P181" s="53"/>
      <c r="Q181" s="53"/>
      <c r="R181" s="53"/>
      <c r="S181" s="53"/>
      <c r="T181" s="53"/>
      <c r="U181" s="53"/>
      <c r="V181" s="53"/>
      <c r="W181" s="53"/>
      <c r="X181" s="66"/>
      <c r="Y181" s="66"/>
      <c r="Z181" s="66"/>
      <c r="AA181" s="66"/>
      <c r="AB181" s="66"/>
      <c r="AC181" s="66"/>
      <c r="AD181" s="66"/>
      <c r="AE181" s="66"/>
      <c r="AF181" s="56"/>
      <c r="AG181" s="56"/>
      <c r="AH181" s="56"/>
      <c r="AI181" s="56"/>
      <c r="AJ181" s="56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10"/>
      <c r="BB181" s="10"/>
      <c r="BC181" s="10"/>
      <c r="BD181" s="10"/>
      <c r="BE181" s="10"/>
      <c r="BF181" s="10"/>
      <c r="BG181" s="10"/>
      <c r="BH181" s="10"/>
    </row>
    <row r="182" spans="1:60" s="20" customFormat="1" x14ac:dyDescent="0.25">
      <c r="A182" s="2">
        <v>181</v>
      </c>
      <c r="B182" s="91">
        <v>43912.387852650463</v>
      </c>
      <c r="C182" s="19">
        <v>30.35</v>
      </c>
      <c r="D182" s="19">
        <v>974.05</v>
      </c>
      <c r="E182" s="114">
        <v>78.14</v>
      </c>
      <c r="F182" s="19">
        <v>394</v>
      </c>
      <c r="G182" s="19">
        <v>0.73</v>
      </c>
      <c r="H182" s="19">
        <v>30.57</v>
      </c>
      <c r="I182" s="19">
        <v>29.69</v>
      </c>
      <c r="J182" s="19">
        <v>1000</v>
      </c>
      <c r="K182" s="19">
        <v>964</v>
      </c>
      <c r="L182" s="4">
        <v>0</v>
      </c>
      <c r="M182" s="56"/>
      <c r="N182" s="56"/>
      <c r="O182" s="56"/>
      <c r="P182" s="53"/>
      <c r="Q182" s="53"/>
      <c r="R182" s="53"/>
      <c r="S182" s="53"/>
      <c r="T182" s="53"/>
      <c r="U182" s="53"/>
      <c r="V182" s="53"/>
      <c r="W182" s="53"/>
      <c r="X182" s="66"/>
      <c r="Y182" s="66"/>
      <c r="Z182" s="66"/>
      <c r="AA182" s="66"/>
      <c r="AB182" s="66"/>
      <c r="AC182" s="66"/>
      <c r="AD182" s="66"/>
      <c r="AE182" s="66"/>
      <c r="AF182" s="56"/>
      <c r="AG182" s="56"/>
      <c r="AH182" s="56"/>
      <c r="AI182" s="56"/>
      <c r="AJ182" s="56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10"/>
      <c r="BB182" s="10"/>
      <c r="BC182" s="10"/>
      <c r="BD182" s="10"/>
      <c r="BE182" s="10"/>
      <c r="BF182" s="10"/>
      <c r="BG182" s="10"/>
      <c r="BH182" s="10"/>
    </row>
    <row r="183" spans="1:60" s="20" customFormat="1" x14ac:dyDescent="0.25">
      <c r="A183" s="2">
        <v>182</v>
      </c>
      <c r="B183" s="91">
        <v>43912.389450358794</v>
      </c>
      <c r="C183" s="19">
        <v>30.47</v>
      </c>
      <c r="D183" s="19">
        <v>974.02</v>
      </c>
      <c r="E183" s="114">
        <v>78.319999999999993</v>
      </c>
      <c r="F183" s="19">
        <v>396</v>
      </c>
      <c r="G183" s="19">
        <v>0.74</v>
      </c>
      <c r="H183" s="19">
        <v>30.65</v>
      </c>
      <c r="I183" s="19">
        <v>29.83</v>
      </c>
      <c r="J183" s="19">
        <v>993</v>
      </c>
      <c r="K183" s="19">
        <v>964</v>
      </c>
      <c r="L183" s="4">
        <v>0</v>
      </c>
      <c r="M183" s="56"/>
      <c r="N183" s="56"/>
      <c r="O183" s="56"/>
      <c r="P183" s="53"/>
      <c r="Q183" s="53"/>
      <c r="R183" s="53"/>
      <c r="S183" s="53"/>
      <c r="T183" s="53"/>
      <c r="U183" s="53"/>
      <c r="V183" s="53"/>
      <c r="W183" s="53"/>
      <c r="X183" s="66"/>
      <c r="Y183" s="66"/>
      <c r="Z183" s="66"/>
      <c r="AA183" s="66"/>
      <c r="AB183" s="66"/>
      <c r="AC183" s="66"/>
      <c r="AD183" s="66"/>
      <c r="AE183" s="66"/>
      <c r="AF183" s="56"/>
      <c r="AG183" s="56"/>
      <c r="AH183" s="56"/>
      <c r="AI183" s="56"/>
      <c r="AJ183" s="56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10"/>
      <c r="BB183" s="10"/>
      <c r="BC183" s="10"/>
      <c r="BD183" s="10"/>
      <c r="BE183" s="10"/>
      <c r="BF183" s="10"/>
      <c r="BG183" s="10"/>
      <c r="BH183" s="10"/>
    </row>
    <row r="184" spans="1:60" s="20" customFormat="1" x14ac:dyDescent="0.25">
      <c r="A184" s="2">
        <v>183</v>
      </c>
      <c r="B184" s="91">
        <v>43912.391047048615</v>
      </c>
      <c r="C184" s="19">
        <v>30.54</v>
      </c>
      <c r="D184" s="19">
        <v>974.04</v>
      </c>
      <c r="E184" s="114">
        <v>78.27</v>
      </c>
      <c r="F184" s="19">
        <v>396</v>
      </c>
      <c r="G184" s="19">
        <v>0.75</v>
      </c>
      <c r="H184" s="19">
        <v>30.71</v>
      </c>
      <c r="I184" s="19">
        <v>29.97</v>
      </c>
      <c r="J184" s="19">
        <v>1006</v>
      </c>
      <c r="K184" s="19">
        <v>969</v>
      </c>
      <c r="L184" s="4">
        <v>0</v>
      </c>
      <c r="M184" s="56"/>
      <c r="N184" s="56"/>
      <c r="O184" s="56"/>
      <c r="P184" s="53"/>
      <c r="Q184" s="53"/>
      <c r="R184" s="53"/>
      <c r="S184" s="53"/>
      <c r="T184" s="53"/>
      <c r="U184" s="53"/>
      <c r="V184" s="53"/>
      <c r="W184" s="53"/>
      <c r="X184" s="66"/>
      <c r="Y184" s="66"/>
      <c r="Z184" s="66"/>
      <c r="AA184" s="66"/>
      <c r="AB184" s="66"/>
      <c r="AC184" s="66"/>
      <c r="AD184" s="66"/>
      <c r="AE184" s="66"/>
      <c r="AF184" s="56"/>
      <c r="AG184" s="56"/>
      <c r="AH184" s="56"/>
      <c r="AI184" s="56"/>
      <c r="AJ184" s="56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10"/>
      <c r="BB184" s="10"/>
      <c r="BC184" s="10"/>
      <c r="BD184" s="10"/>
      <c r="BE184" s="10"/>
      <c r="BF184" s="10"/>
      <c r="BG184" s="10"/>
      <c r="BH184" s="10"/>
    </row>
    <row r="185" spans="1:60" s="20" customFormat="1" x14ac:dyDescent="0.25">
      <c r="A185" s="2">
        <v>184</v>
      </c>
      <c r="B185" s="91">
        <v>43912.394268680553</v>
      </c>
      <c r="C185" s="19">
        <v>30.29</v>
      </c>
      <c r="D185" s="19">
        <v>974.03</v>
      </c>
      <c r="E185" s="114">
        <v>75.239999999999995</v>
      </c>
      <c r="F185" s="19">
        <v>399</v>
      </c>
      <c r="G185" s="19">
        <v>0.77</v>
      </c>
      <c r="H185" s="19">
        <v>30.43</v>
      </c>
      <c r="I185" s="19">
        <v>29.59</v>
      </c>
      <c r="J185" s="19">
        <v>993</v>
      </c>
      <c r="K185" s="19">
        <v>960</v>
      </c>
      <c r="L185" s="4">
        <v>0</v>
      </c>
      <c r="M185" s="56"/>
      <c r="N185" s="56"/>
      <c r="O185" s="56"/>
      <c r="P185" s="53"/>
      <c r="Q185" s="53"/>
      <c r="R185" s="53"/>
      <c r="S185" s="53"/>
      <c r="T185" s="53"/>
      <c r="U185" s="53"/>
      <c r="V185" s="53"/>
      <c r="W185" s="53"/>
      <c r="X185" s="66"/>
      <c r="Y185" s="66"/>
      <c r="Z185" s="66"/>
      <c r="AA185" s="66"/>
      <c r="AB185" s="66"/>
      <c r="AC185" s="66"/>
      <c r="AD185" s="66"/>
      <c r="AE185" s="66"/>
      <c r="AF185" s="56"/>
      <c r="AG185" s="56"/>
      <c r="AH185" s="56"/>
      <c r="AI185" s="56"/>
      <c r="AJ185" s="56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10"/>
      <c r="BB185" s="10"/>
      <c r="BC185" s="10"/>
      <c r="BD185" s="10"/>
      <c r="BE185" s="10"/>
      <c r="BF185" s="10"/>
      <c r="BG185" s="10"/>
      <c r="BH185" s="10"/>
    </row>
    <row r="186" spans="1:60" s="20" customFormat="1" x14ac:dyDescent="0.25">
      <c r="A186" s="2">
        <v>185</v>
      </c>
      <c r="B186" s="91">
        <v>43912.396418009259</v>
      </c>
      <c r="C186" s="19">
        <v>30.45</v>
      </c>
      <c r="D186" s="19">
        <v>974.04</v>
      </c>
      <c r="E186" s="114">
        <v>75.66</v>
      </c>
      <c r="F186" s="19">
        <v>399</v>
      </c>
      <c r="G186" s="19">
        <v>0.78</v>
      </c>
      <c r="H186" s="19">
        <v>30.63</v>
      </c>
      <c r="I186" s="19">
        <v>29.83</v>
      </c>
      <c r="J186" s="19">
        <v>993</v>
      </c>
      <c r="K186" s="19">
        <v>944</v>
      </c>
      <c r="L186" s="4">
        <v>0</v>
      </c>
      <c r="M186" s="56"/>
      <c r="N186" s="56"/>
      <c r="O186" s="56"/>
      <c r="P186" s="53"/>
      <c r="Q186" s="53"/>
      <c r="R186" s="53"/>
      <c r="S186" s="53"/>
      <c r="T186" s="53"/>
      <c r="U186" s="53"/>
      <c r="V186" s="53"/>
      <c r="W186" s="53"/>
      <c r="X186" s="66"/>
      <c r="Y186" s="66"/>
      <c r="Z186" s="66"/>
      <c r="AA186" s="66"/>
      <c r="AB186" s="66"/>
      <c r="AC186" s="66"/>
      <c r="AD186" s="66"/>
      <c r="AE186" s="66"/>
      <c r="AF186" s="56"/>
      <c r="AG186" s="56"/>
      <c r="AH186" s="56"/>
      <c r="AI186" s="56"/>
      <c r="AJ186" s="56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10"/>
      <c r="BB186" s="10"/>
      <c r="BC186" s="10"/>
      <c r="BD186" s="10"/>
      <c r="BE186" s="10"/>
      <c r="BF186" s="10"/>
      <c r="BG186" s="10"/>
      <c r="BH186" s="10"/>
    </row>
    <row r="187" spans="1:60" s="20" customFormat="1" x14ac:dyDescent="0.25">
      <c r="A187" s="2">
        <v>186</v>
      </c>
      <c r="B187" s="91">
        <v>43912.398027418982</v>
      </c>
      <c r="C187" s="19">
        <v>30.68</v>
      </c>
      <c r="D187" s="19">
        <v>974.03</v>
      </c>
      <c r="E187" s="114">
        <v>75.27</v>
      </c>
      <c r="F187" s="19">
        <v>404</v>
      </c>
      <c r="G187" s="19">
        <v>0.78</v>
      </c>
      <c r="H187" s="19">
        <v>30.89</v>
      </c>
      <c r="I187" s="19">
        <v>30.05</v>
      </c>
      <c r="J187" s="19">
        <v>968</v>
      </c>
      <c r="K187" s="19">
        <v>934</v>
      </c>
      <c r="L187" s="4">
        <v>0</v>
      </c>
      <c r="M187" s="56"/>
      <c r="N187" s="56"/>
      <c r="O187" s="56"/>
      <c r="P187" s="53"/>
      <c r="Q187" s="53"/>
      <c r="R187" s="53"/>
      <c r="S187" s="53"/>
      <c r="T187" s="53"/>
      <c r="U187" s="53"/>
      <c r="V187" s="53"/>
      <c r="W187" s="53"/>
      <c r="X187" s="66"/>
      <c r="Y187" s="66"/>
      <c r="Z187" s="66"/>
      <c r="AA187" s="66"/>
      <c r="AB187" s="66"/>
      <c r="AC187" s="66"/>
      <c r="AD187" s="66"/>
      <c r="AE187" s="66"/>
      <c r="AF187" s="56"/>
      <c r="AG187" s="56"/>
      <c r="AH187" s="56"/>
      <c r="AI187" s="56"/>
      <c r="AJ187" s="56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10"/>
      <c r="BB187" s="10"/>
      <c r="BC187" s="10"/>
      <c r="BD187" s="10"/>
      <c r="BE187" s="10"/>
      <c r="BF187" s="10"/>
      <c r="BG187" s="10"/>
      <c r="BH187" s="10"/>
    </row>
    <row r="188" spans="1:60" s="20" customFormat="1" x14ac:dyDescent="0.25">
      <c r="A188" s="2">
        <v>187</v>
      </c>
      <c r="B188" s="91">
        <v>43912.399624421298</v>
      </c>
      <c r="C188" s="19">
        <v>30.91</v>
      </c>
      <c r="D188" s="19">
        <v>974.06</v>
      </c>
      <c r="E188" s="114">
        <v>75.44</v>
      </c>
      <c r="F188" s="19">
        <v>405</v>
      </c>
      <c r="G188" s="19">
        <v>0.78</v>
      </c>
      <c r="H188" s="19">
        <v>31.19</v>
      </c>
      <c r="I188" s="19">
        <v>30.31</v>
      </c>
      <c r="J188" s="19">
        <v>990</v>
      </c>
      <c r="K188" s="19">
        <v>944</v>
      </c>
      <c r="L188" s="4">
        <v>0</v>
      </c>
      <c r="M188" s="56"/>
      <c r="N188" s="56"/>
      <c r="O188" s="56"/>
      <c r="P188" s="53"/>
      <c r="Q188" s="53"/>
      <c r="R188" s="53"/>
      <c r="S188" s="53"/>
      <c r="T188" s="53"/>
      <c r="U188" s="53"/>
      <c r="V188" s="53"/>
      <c r="W188" s="53"/>
      <c r="X188" s="66"/>
      <c r="Y188" s="66"/>
      <c r="Z188" s="66"/>
      <c r="AA188" s="66"/>
      <c r="AB188" s="66"/>
      <c r="AC188" s="66"/>
      <c r="AD188" s="66"/>
      <c r="AE188" s="66"/>
      <c r="AF188" s="56"/>
      <c r="AG188" s="56"/>
      <c r="AH188" s="56"/>
      <c r="AI188" s="56"/>
      <c r="AJ188" s="56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10"/>
      <c r="BB188" s="10"/>
      <c r="BC188" s="10"/>
      <c r="BD188" s="10"/>
      <c r="BE188" s="10"/>
      <c r="BF188" s="10"/>
      <c r="BG188" s="10"/>
      <c r="BH188" s="10"/>
    </row>
    <row r="189" spans="1:60" s="20" customFormat="1" x14ac:dyDescent="0.25">
      <c r="A189" s="2">
        <v>188</v>
      </c>
      <c r="B189" s="91">
        <v>43912.402846076388</v>
      </c>
      <c r="C189" s="19">
        <v>30.91</v>
      </c>
      <c r="D189" s="19">
        <v>974.04</v>
      </c>
      <c r="E189" s="114">
        <v>74.53</v>
      </c>
      <c r="F189" s="19">
        <v>404</v>
      </c>
      <c r="G189" s="19">
        <v>0.79</v>
      </c>
      <c r="H189" s="19">
        <v>31.09</v>
      </c>
      <c r="I189" s="19">
        <v>30.31</v>
      </c>
      <c r="J189" s="19">
        <v>990</v>
      </c>
      <c r="K189" s="19">
        <v>954</v>
      </c>
      <c r="L189" s="4">
        <v>0</v>
      </c>
      <c r="M189" s="56"/>
      <c r="N189" s="56"/>
      <c r="O189" s="56"/>
      <c r="P189" s="53"/>
      <c r="Q189" s="53"/>
      <c r="R189" s="53"/>
      <c r="S189" s="53"/>
      <c r="T189" s="53"/>
      <c r="U189" s="53"/>
      <c r="V189" s="53"/>
      <c r="W189" s="53"/>
      <c r="X189" s="66"/>
      <c r="Y189" s="66"/>
      <c r="Z189" s="66"/>
      <c r="AA189" s="66"/>
      <c r="AB189" s="66"/>
      <c r="AC189" s="66"/>
      <c r="AD189" s="66"/>
      <c r="AE189" s="66"/>
      <c r="AF189" s="56"/>
      <c r="AG189" s="56"/>
      <c r="AH189" s="56"/>
      <c r="AI189" s="56"/>
      <c r="AJ189" s="56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10"/>
      <c r="BB189" s="10"/>
      <c r="BC189" s="10"/>
      <c r="BD189" s="10"/>
      <c r="BE189" s="10"/>
      <c r="BF189" s="10"/>
      <c r="BG189" s="10"/>
      <c r="BH189" s="10"/>
    </row>
    <row r="190" spans="1:60" s="20" customFormat="1" x14ac:dyDescent="0.25">
      <c r="A190" s="2">
        <v>189</v>
      </c>
      <c r="B190" s="91">
        <v>43912.404994571756</v>
      </c>
      <c r="C190" s="19">
        <v>30.78</v>
      </c>
      <c r="D190" s="19">
        <v>974.06</v>
      </c>
      <c r="E190" s="114">
        <v>73.87</v>
      </c>
      <c r="F190" s="19">
        <v>407</v>
      </c>
      <c r="G190" s="19">
        <v>0.81</v>
      </c>
      <c r="H190" s="19">
        <v>30.97</v>
      </c>
      <c r="I190" s="19">
        <v>30.19</v>
      </c>
      <c r="J190" s="19">
        <v>990</v>
      </c>
      <c r="K190" s="19">
        <v>949</v>
      </c>
      <c r="L190" s="4">
        <v>0</v>
      </c>
      <c r="M190" s="56"/>
      <c r="N190" s="56"/>
      <c r="O190" s="56"/>
      <c r="P190" s="53"/>
      <c r="Q190" s="53"/>
      <c r="R190" s="53"/>
      <c r="S190" s="53"/>
      <c r="T190" s="53"/>
      <c r="U190" s="53"/>
      <c r="V190" s="53"/>
      <c r="W190" s="53"/>
      <c r="X190" s="66"/>
      <c r="Y190" s="66"/>
      <c r="Z190" s="66"/>
      <c r="AA190" s="66"/>
      <c r="AB190" s="66"/>
      <c r="AC190" s="66"/>
      <c r="AD190" s="66"/>
      <c r="AE190" s="66"/>
      <c r="AF190" s="56"/>
      <c r="AG190" s="56"/>
      <c r="AH190" s="56"/>
      <c r="AI190" s="56"/>
      <c r="AJ190" s="56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10"/>
      <c r="BB190" s="10"/>
      <c r="BC190" s="10"/>
      <c r="BD190" s="10"/>
      <c r="BE190" s="10"/>
      <c r="BF190" s="10"/>
      <c r="BG190" s="10"/>
      <c r="BH190" s="10"/>
    </row>
    <row r="191" spans="1:60" s="20" customFormat="1" x14ac:dyDescent="0.25">
      <c r="A191" s="2">
        <v>190</v>
      </c>
      <c r="B191" s="91">
        <v>43912.40659489583</v>
      </c>
      <c r="C191" s="19">
        <v>30.83</v>
      </c>
      <c r="D191" s="19">
        <v>974.09</v>
      </c>
      <c r="E191" s="114">
        <v>73.59</v>
      </c>
      <c r="F191" s="19">
        <v>408</v>
      </c>
      <c r="G191" s="19">
        <v>0.81</v>
      </c>
      <c r="H191" s="19">
        <v>31.03</v>
      </c>
      <c r="I191" s="19">
        <v>30.19</v>
      </c>
      <c r="J191" s="19">
        <v>984</v>
      </c>
      <c r="K191" s="19">
        <v>944</v>
      </c>
      <c r="L191" s="4">
        <v>0</v>
      </c>
      <c r="M191" s="56"/>
      <c r="N191" s="56"/>
      <c r="O191" s="56"/>
      <c r="P191" s="53"/>
      <c r="Q191" s="53"/>
      <c r="R191" s="53"/>
      <c r="S191" s="53"/>
      <c r="T191" s="53"/>
      <c r="U191" s="53"/>
      <c r="V191" s="53"/>
      <c r="W191" s="53"/>
      <c r="X191" s="66"/>
      <c r="Y191" s="66"/>
      <c r="Z191" s="66"/>
      <c r="AA191" s="66"/>
      <c r="AB191" s="66"/>
      <c r="AC191" s="66"/>
      <c r="AD191" s="66"/>
      <c r="AE191" s="66"/>
      <c r="AF191" s="56"/>
      <c r="AG191" s="56"/>
      <c r="AH191" s="56"/>
      <c r="AI191" s="56"/>
      <c r="AJ191" s="56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10"/>
      <c r="BB191" s="10"/>
      <c r="BC191" s="10"/>
      <c r="BD191" s="10"/>
      <c r="BE191" s="10"/>
      <c r="BF191" s="10"/>
      <c r="BG191" s="10"/>
      <c r="BH191" s="10"/>
    </row>
    <row r="192" spans="1:60" s="20" customFormat="1" x14ac:dyDescent="0.25">
      <c r="A192" s="2">
        <v>191</v>
      </c>
      <c r="B192" s="91">
        <v>43912.408189479167</v>
      </c>
      <c r="C192" s="19">
        <v>30.98</v>
      </c>
      <c r="D192" s="19">
        <v>974.11</v>
      </c>
      <c r="E192" s="114">
        <v>72.83</v>
      </c>
      <c r="F192" s="19">
        <v>409</v>
      </c>
      <c r="G192" s="19">
        <v>0.82</v>
      </c>
      <c r="H192" s="19">
        <v>31.13</v>
      </c>
      <c r="I192" s="19">
        <v>30.37</v>
      </c>
      <c r="J192" s="19">
        <v>1000</v>
      </c>
      <c r="K192" s="19">
        <v>969</v>
      </c>
      <c r="L192" s="4">
        <v>0</v>
      </c>
      <c r="M192" s="56"/>
      <c r="N192" s="56"/>
      <c r="O192" s="56"/>
      <c r="P192" s="53"/>
      <c r="Q192" s="53"/>
      <c r="R192" s="53"/>
      <c r="S192" s="53"/>
      <c r="T192" s="53"/>
      <c r="U192" s="53"/>
      <c r="V192" s="53"/>
      <c r="W192" s="53"/>
      <c r="X192" s="66"/>
      <c r="Y192" s="66"/>
      <c r="Z192" s="66"/>
      <c r="AA192" s="66"/>
      <c r="AB192" s="66"/>
      <c r="AC192" s="66"/>
      <c r="AD192" s="66"/>
      <c r="AE192" s="66"/>
      <c r="AF192" s="56"/>
      <c r="AG192" s="56"/>
      <c r="AH192" s="56"/>
      <c r="AI192" s="56"/>
      <c r="AJ192" s="56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10"/>
      <c r="BB192" s="10"/>
      <c r="BC192" s="10"/>
      <c r="BD192" s="10"/>
      <c r="BE192" s="10"/>
      <c r="BF192" s="10"/>
      <c r="BG192" s="10"/>
      <c r="BH192" s="10"/>
    </row>
    <row r="193" spans="1:60" s="20" customFormat="1" x14ac:dyDescent="0.25">
      <c r="A193" s="2">
        <v>192</v>
      </c>
      <c r="B193" s="91">
        <v>43912.411411319445</v>
      </c>
      <c r="C193" s="19">
        <v>30.92</v>
      </c>
      <c r="D193" s="19">
        <v>974.1</v>
      </c>
      <c r="E193" s="114">
        <v>70.39</v>
      </c>
      <c r="F193" s="19">
        <v>414</v>
      </c>
      <c r="G193" s="19">
        <v>0.84</v>
      </c>
      <c r="H193" s="19">
        <v>31.13</v>
      </c>
      <c r="I193" s="19">
        <v>30.39</v>
      </c>
      <c r="J193" s="19">
        <v>993</v>
      </c>
      <c r="K193" s="19">
        <v>964</v>
      </c>
      <c r="L193" s="4">
        <v>0</v>
      </c>
      <c r="M193" s="56"/>
      <c r="N193" s="56"/>
      <c r="O193" s="56"/>
      <c r="P193" s="53"/>
      <c r="Q193" s="53"/>
      <c r="R193" s="53"/>
      <c r="S193" s="53"/>
      <c r="T193" s="53"/>
      <c r="U193" s="53"/>
      <c r="V193" s="53"/>
      <c r="W193" s="53"/>
      <c r="X193" s="66"/>
      <c r="Y193" s="66"/>
      <c r="Z193" s="66"/>
      <c r="AA193" s="66"/>
      <c r="AB193" s="66"/>
      <c r="AC193" s="66"/>
      <c r="AD193" s="66"/>
      <c r="AE193" s="66"/>
      <c r="AF193" s="56"/>
      <c r="AG193" s="56"/>
      <c r="AH193" s="56"/>
      <c r="AI193" s="56"/>
      <c r="AJ193" s="56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10"/>
      <c r="BB193" s="10"/>
      <c r="BC193" s="10"/>
      <c r="BD193" s="10"/>
      <c r="BE193" s="10"/>
      <c r="BF193" s="10"/>
      <c r="BG193" s="10"/>
      <c r="BH193" s="10"/>
    </row>
    <row r="194" spans="1:60" s="20" customFormat="1" x14ac:dyDescent="0.25">
      <c r="A194" s="2">
        <v>193</v>
      </c>
      <c r="B194" s="91">
        <v>43912.413560081019</v>
      </c>
      <c r="C194" s="19">
        <v>31.05</v>
      </c>
      <c r="D194" s="19">
        <v>974.1</v>
      </c>
      <c r="E194" s="114">
        <v>71.3</v>
      </c>
      <c r="F194" s="19">
        <v>415</v>
      </c>
      <c r="G194" s="19">
        <v>0.85</v>
      </c>
      <c r="H194" s="19">
        <v>31.27</v>
      </c>
      <c r="I194" s="19">
        <v>30.45</v>
      </c>
      <c r="J194" s="19">
        <v>1000</v>
      </c>
      <c r="K194" s="19">
        <v>954</v>
      </c>
      <c r="L194" s="4">
        <v>0</v>
      </c>
      <c r="M194" s="56"/>
      <c r="N194" s="56"/>
      <c r="O194" s="56"/>
      <c r="P194" s="53"/>
      <c r="Q194" s="53"/>
      <c r="R194" s="53"/>
      <c r="S194" s="53"/>
      <c r="T194" s="53"/>
      <c r="U194" s="53"/>
      <c r="V194" s="53"/>
      <c r="W194" s="53"/>
      <c r="X194" s="66"/>
      <c r="Y194" s="66"/>
      <c r="Z194" s="66"/>
      <c r="AA194" s="66"/>
      <c r="AB194" s="66"/>
      <c r="AC194" s="66"/>
      <c r="AD194" s="66"/>
      <c r="AE194" s="66"/>
      <c r="AF194" s="56"/>
      <c r="AG194" s="56"/>
      <c r="AH194" s="56"/>
      <c r="AI194" s="56"/>
      <c r="AJ194" s="56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10"/>
      <c r="BB194" s="10"/>
      <c r="BC194" s="10"/>
      <c r="BD194" s="10"/>
      <c r="BE194" s="10"/>
      <c r="BF194" s="10"/>
      <c r="BG194" s="10"/>
      <c r="BH194" s="10"/>
    </row>
    <row r="195" spans="1:60" s="20" customFormat="1" x14ac:dyDescent="0.25">
      <c r="A195" s="2">
        <v>194</v>
      </c>
      <c r="B195" s="91">
        <v>43912.415159328702</v>
      </c>
      <c r="C195" s="19">
        <v>31.18</v>
      </c>
      <c r="D195" s="19">
        <v>974.11</v>
      </c>
      <c r="E195" s="114">
        <v>71.47</v>
      </c>
      <c r="F195" s="19">
        <v>416</v>
      </c>
      <c r="G195" s="19">
        <v>0.85</v>
      </c>
      <c r="H195" s="19">
        <v>31.43</v>
      </c>
      <c r="I195" s="19">
        <v>30.53</v>
      </c>
      <c r="J195" s="19">
        <v>1000</v>
      </c>
      <c r="K195" s="19">
        <v>959</v>
      </c>
      <c r="L195" s="4">
        <v>0</v>
      </c>
      <c r="M195" s="56"/>
      <c r="N195" s="56"/>
      <c r="O195" s="56"/>
      <c r="P195" s="53"/>
      <c r="Q195" s="53"/>
      <c r="R195" s="53"/>
      <c r="S195" s="53"/>
      <c r="T195" s="53"/>
      <c r="U195" s="53"/>
      <c r="V195" s="53"/>
      <c r="W195" s="53"/>
      <c r="X195" s="66"/>
      <c r="Y195" s="66"/>
      <c r="Z195" s="66"/>
      <c r="AA195" s="66"/>
      <c r="AB195" s="66"/>
      <c r="AC195" s="66"/>
      <c r="AD195" s="66"/>
      <c r="AE195" s="66"/>
      <c r="AF195" s="56"/>
      <c r="AG195" s="56"/>
      <c r="AH195" s="56"/>
      <c r="AI195" s="56"/>
      <c r="AJ195" s="56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10"/>
      <c r="BB195" s="10"/>
      <c r="BC195" s="10"/>
      <c r="BD195" s="10"/>
      <c r="BE195" s="10"/>
      <c r="BF195" s="10"/>
      <c r="BG195" s="10"/>
      <c r="BH195" s="10"/>
    </row>
    <row r="196" spans="1:60" s="20" customFormat="1" x14ac:dyDescent="0.25">
      <c r="A196" s="2">
        <v>195</v>
      </c>
      <c r="B196" s="91">
        <v>43912.416756736115</v>
      </c>
      <c r="C196" s="19">
        <v>31.32</v>
      </c>
      <c r="D196" s="19">
        <v>974.12</v>
      </c>
      <c r="E196" s="114">
        <v>71.98</v>
      </c>
      <c r="F196" s="19">
        <v>417</v>
      </c>
      <c r="G196" s="19">
        <v>0.86</v>
      </c>
      <c r="H196" s="19">
        <v>31.65</v>
      </c>
      <c r="I196" s="19">
        <v>30.71</v>
      </c>
      <c r="J196" s="19">
        <v>968</v>
      </c>
      <c r="K196" s="19">
        <v>934</v>
      </c>
      <c r="L196" s="4">
        <v>0</v>
      </c>
      <c r="M196" s="56"/>
      <c r="N196" s="56"/>
      <c r="O196" s="56"/>
      <c r="P196" s="53"/>
      <c r="Q196" s="53"/>
      <c r="R196" s="53"/>
      <c r="S196" s="53"/>
      <c r="T196" s="53"/>
      <c r="U196" s="53"/>
      <c r="V196" s="53"/>
      <c r="W196" s="53"/>
      <c r="X196" s="66"/>
      <c r="Y196" s="66"/>
      <c r="Z196" s="66"/>
      <c r="AA196" s="66"/>
      <c r="AB196" s="66"/>
      <c r="AC196" s="66"/>
      <c r="AD196" s="66"/>
      <c r="AE196" s="66"/>
      <c r="AF196" s="56"/>
      <c r="AG196" s="56"/>
      <c r="AH196" s="56"/>
      <c r="AI196" s="56"/>
      <c r="AJ196" s="56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10"/>
      <c r="BB196" s="10"/>
      <c r="BC196" s="10"/>
      <c r="BD196" s="10"/>
      <c r="BE196" s="10"/>
      <c r="BF196" s="10"/>
      <c r="BG196" s="10"/>
      <c r="BH196" s="10"/>
    </row>
    <row r="197" spans="1:60" s="22" customFormat="1" x14ac:dyDescent="0.25">
      <c r="A197" s="2">
        <v>196</v>
      </c>
      <c r="B197" s="92">
        <v>43912.419977835649</v>
      </c>
      <c r="C197" s="21">
        <v>31.45</v>
      </c>
      <c r="D197" s="21">
        <v>974.05</v>
      </c>
      <c r="E197" s="114">
        <v>70.790000000000006</v>
      </c>
      <c r="F197" s="21">
        <v>420</v>
      </c>
      <c r="G197" s="21">
        <v>0.88</v>
      </c>
      <c r="H197" s="21">
        <v>31.65</v>
      </c>
      <c r="I197" s="21">
        <v>30.79</v>
      </c>
      <c r="J197" s="21">
        <v>984</v>
      </c>
      <c r="K197" s="21">
        <v>949</v>
      </c>
      <c r="L197" s="4">
        <v>0</v>
      </c>
      <c r="M197" s="57">
        <f t="shared" ref="M197:N197" si="32">AVERAGE(C197:C216)</f>
        <v>32.335500000000003</v>
      </c>
      <c r="N197" s="57">
        <f t="shared" si="32"/>
        <v>973.80300000000011</v>
      </c>
      <c r="O197" s="57">
        <f>AVERAGE(E197:E216)</f>
        <v>65.647500000000008</v>
      </c>
      <c r="P197" s="53"/>
      <c r="Q197" s="53"/>
      <c r="R197" s="53"/>
      <c r="S197" s="53"/>
      <c r="T197" s="53"/>
      <c r="U197" s="53"/>
      <c r="V197" s="53"/>
      <c r="W197" s="53"/>
      <c r="X197" s="66"/>
      <c r="Y197" s="66"/>
      <c r="Z197" s="66"/>
      <c r="AA197" s="66"/>
      <c r="AB197" s="66"/>
      <c r="AC197" s="66"/>
      <c r="AD197" s="66"/>
      <c r="AE197" s="66"/>
      <c r="AF197" s="57">
        <f>AVERAGE(F197:F216)</f>
        <v>435.4</v>
      </c>
      <c r="AG197" s="57">
        <f>AVERAGE(G197:G216)</f>
        <v>0.95700000000000007</v>
      </c>
      <c r="AH197" s="57">
        <f>AVERAGE(H197:H216)</f>
        <v>32.607999999999997</v>
      </c>
      <c r="AI197" s="57">
        <f>AVERAGE(I197:I216)</f>
        <v>31.701000000000004</v>
      </c>
      <c r="AJ197" s="57">
        <f>AVERAGE(J197:J216)</f>
        <v>991.95</v>
      </c>
      <c r="AK197" s="4">
        <f t="shared" ref="AK197:AL197" si="33">STDEV(C197:C216)</f>
        <v>0.55664857098437537</v>
      </c>
      <c r="AL197" s="4">
        <f t="shared" si="33"/>
        <v>0.1818356690155018</v>
      </c>
      <c r="AM197" s="4">
        <f>STDEV(E197:E216)</f>
        <v>2.8847929324577004</v>
      </c>
      <c r="AN197" s="4"/>
      <c r="AO197" s="4"/>
      <c r="AP197" s="4"/>
      <c r="AQ197" s="4"/>
      <c r="AR197" s="4"/>
      <c r="AS197" s="4"/>
      <c r="AT197" s="4"/>
      <c r="AU197" s="4"/>
      <c r="AV197" s="4">
        <f>STDEV(F197:F216)</f>
        <v>8.3502284872615125</v>
      </c>
      <c r="AW197" s="4">
        <f>STDEV(G197:G216)</f>
        <v>4.6577609258210383E-2</v>
      </c>
      <c r="AX197" s="4">
        <f>STDEV(H197:H216)</f>
        <v>0.58222440962046162</v>
      </c>
      <c r="AY197" s="4">
        <f>STDEV(I197:I216)</f>
        <v>0.57011448527097541</v>
      </c>
      <c r="AZ197" s="4">
        <f>STDEV(J197:J216)</f>
        <v>15.507129090569247</v>
      </c>
      <c r="BA197" s="10"/>
      <c r="BB197" s="10"/>
      <c r="BC197" s="10"/>
      <c r="BD197" s="10"/>
      <c r="BE197" s="10"/>
      <c r="BF197" s="10"/>
      <c r="BG197" s="10"/>
      <c r="BH197" s="10"/>
    </row>
    <row r="198" spans="1:60" s="22" customFormat="1" x14ac:dyDescent="0.25">
      <c r="A198" s="2">
        <v>197</v>
      </c>
      <c r="B198" s="92">
        <v>43912.422126898149</v>
      </c>
      <c r="C198" s="21">
        <v>31.7</v>
      </c>
      <c r="D198" s="21">
        <v>974.02</v>
      </c>
      <c r="E198" s="114">
        <v>71.040000000000006</v>
      </c>
      <c r="F198" s="21">
        <v>423</v>
      </c>
      <c r="G198" s="21">
        <v>0.88</v>
      </c>
      <c r="H198" s="21">
        <v>31.97</v>
      </c>
      <c r="I198" s="21">
        <v>31.05</v>
      </c>
      <c r="J198" s="21">
        <v>993</v>
      </c>
      <c r="K198" s="21">
        <v>959</v>
      </c>
      <c r="L198" s="4">
        <v>0</v>
      </c>
      <c r="M198" s="57"/>
      <c r="N198" s="57"/>
      <c r="O198" s="57"/>
      <c r="P198" s="53"/>
      <c r="Q198" s="53"/>
      <c r="R198" s="53"/>
      <c r="S198" s="53"/>
      <c r="T198" s="53"/>
      <c r="U198" s="53"/>
      <c r="V198" s="53"/>
      <c r="W198" s="53"/>
      <c r="X198" s="66"/>
      <c r="Y198" s="66"/>
      <c r="Z198" s="66"/>
      <c r="AA198" s="66"/>
      <c r="AB198" s="66"/>
      <c r="AC198" s="66"/>
      <c r="AD198" s="66"/>
      <c r="AE198" s="66"/>
      <c r="AF198" s="57"/>
      <c r="AG198" s="57"/>
      <c r="AH198" s="57"/>
      <c r="AI198" s="57"/>
      <c r="AJ198" s="57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10"/>
      <c r="BB198" s="10"/>
      <c r="BC198" s="10"/>
      <c r="BD198" s="10"/>
      <c r="BE198" s="10"/>
      <c r="BF198" s="10"/>
      <c r="BG198" s="10"/>
      <c r="BH198" s="10"/>
    </row>
    <row r="199" spans="1:60" s="22" customFormat="1" x14ac:dyDescent="0.25">
      <c r="A199" s="2">
        <v>198</v>
      </c>
      <c r="B199" s="92">
        <v>43912.42372475694</v>
      </c>
      <c r="C199" s="21">
        <v>31.89</v>
      </c>
      <c r="D199" s="21">
        <v>973.98</v>
      </c>
      <c r="E199" s="114">
        <v>70</v>
      </c>
      <c r="F199" s="21">
        <v>423</v>
      </c>
      <c r="G199" s="21">
        <v>0.89</v>
      </c>
      <c r="H199" s="21">
        <v>32.21</v>
      </c>
      <c r="I199" s="21">
        <v>31.29</v>
      </c>
      <c r="J199" s="21">
        <v>1009</v>
      </c>
      <c r="K199" s="21">
        <v>969</v>
      </c>
      <c r="L199" s="4">
        <v>0</v>
      </c>
      <c r="M199" s="57"/>
      <c r="N199" s="57"/>
      <c r="O199" s="57"/>
      <c r="P199" s="53"/>
      <c r="Q199" s="53"/>
      <c r="R199" s="53"/>
      <c r="S199" s="53"/>
      <c r="T199" s="53"/>
      <c r="U199" s="53"/>
      <c r="V199" s="53"/>
      <c r="W199" s="53"/>
      <c r="X199" s="66"/>
      <c r="Y199" s="66"/>
      <c r="Z199" s="66"/>
      <c r="AA199" s="66"/>
      <c r="AB199" s="66"/>
      <c r="AC199" s="66"/>
      <c r="AD199" s="66"/>
      <c r="AE199" s="66"/>
      <c r="AF199" s="57"/>
      <c r="AG199" s="57"/>
      <c r="AH199" s="57"/>
      <c r="AI199" s="57"/>
      <c r="AJ199" s="57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10"/>
      <c r="BB199" s="10"/>
      <c r="BC199" s="10"/>
      <c r="BD199" s="10"/>
      <c r="BE199" s="10"/>
      <c r="BF199" s="10"/>
      <c r="BG199" s="10"/>
      <c r="BH199" s="10"/>
    </row>
    <row r="200" spans="1:60" s="22" customFormat="1" x14ac:dyDescent="0.25">
      <c r="A200" s="2">
        <v>199</v>
      </c>
      <c r="B200" s="92">
        <v>43912.425323125004</v>
      </c>
      <c r="C200" s="21">
        <v>31.89</v>
      </c>
      <c r="D200" s="21">
        <v>974.02</v>
      </c>
      <c r="E200" s="114">
        <v>68.97</v>
      </c>
      <c r="F200" s="21">
        <v>424</v>
      </c>
      <c r="G200" s="21">
        <v>0.9</v>
      </c>
      <c r="H200" s="21">
        <v>32.229999999999997</v>
      </c>
      <c r="I200" s="21">
        <v>31.27</v>
      </c>
      <c r="J200" s="21">
        <v>1018</v>
      </c>
      <c r="K200" s="21">
        <v>984</v>
      </c>
      <c r="L200" s="4">
        <v>0</v>
      </c>
      <c r="M200" s="57"/>
      <c r="N200" s="57"/>
      <c r="O200" s="57"/>
      <c r="P200" s="53"/>
      <c r="Q200" s="53"/>
      <c r="R200" s="53"/>
      <c r="S200" s="53"/>
      <c r="T200" s="53"/>
      <c r="U200" s="53"/>
      <c r="V200" s="53"/>
      <c r="W200" s="53"/>
      <c r="X200" s="66"/>
      <c r="Y200" s="66"/>
      <c r="Z200" s="66"/>
      <c r="AA200" s="66"/>
      <c r="AB200" s="66"/>
      <c r="AC200" s="66"/>
      <c r="AD200" s="66"/>
      <c r="AE200" s="66"/>
      <c r="AF200" s="57"/>
      <c r="AG200" s="57"/>
      <c r="AH200" s="57"/>
      <c r="AI200" s="57"/>
      <c r="AJ200" s="57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10"/>
      <c r="BB200" s="10"/>
      <c r="BC200" s="10"/>
      <c r="BD200" s="10"/>
      <c r="BE200" s="10"/>
      <c r="BF200" s="10"/>
      <c r="BG200" s="10"/>
      <c r="BH200" s="10"/>
    </row>
    <row r="201" spans="1:60" s="22" customFormat="1" x14ac:dyDescent="0.25">
      <c r="A201" s="2">
        <v>200</v>
      </c>
      <c r="B201" s="92">
        <v>43912.428544953698</v>
      </c>
      <c r="C201" s="21">
        <v>32.31</v>
      </c>
      <c r="D201" s="21">
        <v>973.97</v>
      </c>
      <c r="E201" s="114">
        <v>69.22</v>
      </c>
      <c r="F201" s="21">
        <v>432</v>
      </c>
      <c r="G201" s="21">
        <v>0.92</v>
      </c>
      <c r="H201" s="21">
        <v>32.65</v>
      </c>
      <c r="I201" s="21">
        <v>31.71</v>
      </c>
      <c r="J201" s="21">
        <v>981</v>
      </c>
      <c r="K201" s="21">
        <v>944</v>
      </c>
      <c r="L201" s="4">
        <v>0</v>
      </c>
      <c r="M201" s="57"/>
      <c r="N201" s="57"/>
      <c r="O201" s="57"/>
      <c r="P201" s="53"/>
      <c r="Q201" s="53"/>
      <c r="R201" s="53"/>
      <c r="S201" s="53"/>
      <c r="T201" s="53"/>
      <c r="U201" s="53"/>
      <c r="V201" s="53"/>
      <c r="W201" s="53"/>
      <c r="X201" s="66"/>
      <c r="Y201" s="66"/>
      <c r="Z201" s="66"/>
      <c r="AA201" s="66"/>
      <c r="AB201" s="66"/>
      <c r="AC201" s="66"/>
      <c r="AD201" s="66"/>
      <c r="AE201" s="66"/>
      <c r="AF201" s="57"/>
      <c r="AG201" s="57"/>
      <c r="AH201" s="57"/>
      <c r="AI201" s="57"/>
      <c r="AJ201" s="57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10"/>
      <c r="BB201" s="10"/>
      <c r="BC201" s="10"/>
      <c r="BD201" s="10"/>
      <c r="BE201" s="10"/>
      <c r="BF201" s="10"/>
      <c r="BG201" s="10"/>
      <c r="BH201" s="10"/>
    </row>
    <row r="202" spans="1:60" s="22" customFormat="1" x14ac:dyDescent="0.25">
      <c r="A202" s="2">
        <v>201</v>
      </c>
      <c r="B202" s="92">
        <v>43912.430693831018</v>
      </c>
      <c r="C202" s="21">
        <v>31.94</v>
      </c>
      <c r="D202" s="21">
        <v>973.94</v>
      </c>
      <c r="E202" s="114">
        <v>62.81</v>
      </c>
      <c r="F202" s="21">
        <v>430</v>
      </c>
      <c r="G202" s="21">
        <v>0.93</v>
      </c>
      <c r="H202" s="21">
        <v>32.19</v>
      </c>
      <c r="I202" s="21">
        <v>31.19</v>
      </c>
      <c r="J202" s="21">
        <v>1006</v>
      </c>
      <c r="K202" s="21">
        <v>969</v>
      </c>
      <c r="L202" s="4">
        <v>0</v>
      </c>
      <c r="M202" s="57"/>
      <c r="N202" s="57"/>
      <c r="O202" s="57"/>
      <c r="P202" s="53"/>
      <c r="Q202" s="53"/>
      <c r="R202" s="53"/>
      <c r="S202" s="53"/>
      <c r="T202" s="53"/>
      <c r="U202" s="53"/>
      <c r="V202" s="53"/>
      <c r="W202" s="53"/>
      <c r="X202" s="66"/>
      <c r="Y202" s="66"/>
      <c r="Z202" s="66"/>
      <c r="AA202" s="66"/>
      <c r="AB202" s="66"/>
      <c r="AC202" s="66"/>
      <c r="AD202" s="66"/>
      <c r="AE202" s="66"/>
      <c r="AF202" s="57"/>
      <c r="AG202" s="57"/>
      <c r="AH202" s="57"/>
      <c r="AI202" s="57"/>
      <c r="AJ202" s="57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10"/>
      <c r="BB202" s="10"/>
      <c r="BC202" s="10"/>
      <c r="BD202" s="10"/>
      <c r="BE202" s="10"/>
      <c r="BF202" s="10"/>
      <c r="BG202" s="10"/>
      <c r="BH202" s="10"/>
    </row>
    <row r="203" spans="1:60" s="22" customFormat="1" x14ac:dyDescent="0.25">
      <c r="A203" s="2">
        <v>202</v>
      </c>
      <c r="B203" s="92">
        <v>43912.432292233796</v>
      </c>
      <c r="C203" s="21">
        <v>31.88</v>
      </c>
      <c r="D203" s="21">
        <v>973.94</v>
      </c>
      <c r="E203" s="114">
        <v>65.73</v>
      </c>
      <c r="F203" s="21">
        <v>432</v>
      </c>
      <c r="G203" s="21">
        <v>0.94</v>
      </c>
      <c r="H203" s="21">
        <v>32.17</v>
      </c>
      <c r="I203" s="21">
        <v>31.21</v>
      </c>
      <c r="J203" s="21">
        <v>1000</v>
      </c>
      <c r="K203" s="21">
        <v>959</v>
      </c>
      <c r="L203" s="4">
        <v>0</v>
      </c>
      <c r="M203" s="57"/>
      <c r="N203" s="57"/>
      <c r="O203" s="57"/>
      <c r="P203" s="53"/>
      <c r="Q203" s="53"/>
      <c r="R203" s="53"/>
      <c r="S203" s="53"/>
      <c r="T203" s="53"/>
      <c r="U203" s="53"/>
      <c r="V203" s="53"/>
      <c r="W203" s="53"/>
      <c r="X203" s="66"/>
      <c r="Y203" s="66"/>
      <c r="Z203" s="66"/>
      <c r="AA203" s="66"/>
      <c r="AB203" s="66"/>
      <c r="AC203" s="66"/>
      <c r="AD203" s="66"/>
      <c r="AE203" s="66"/>
      <c r="AF203" s="57"/>
      <c r="AG203" s="57"/>
      <c r="AH203" s="57"/>
      <c r="AI203" s="57"/>
      <c r="AJ203" s="57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10"/>
      <c r="BB203" s="10"/>
      <c r="BC203" s="10"/>
      <c r="BD203" s="10"/>
      <c r="BE203" s="10"/>
      <c r="BF203" s="10"/>
      <c r="BG203" s="10"/>
      <c r="BH203" s="10"/>
    </row>
    <row r="204" spans="1:60" s="22" customFormat="1" x14ac:dyDescent="0.25">
      <c r="A204" s="2">
        <v>203</v>
      </c>
      <c r="B204" s="92">
        <v>43912.43388916667</v>
      </c>
      <c r="C204" s="21">
        <v>31.97</v>
      </c>
      <c r="D204" s="21">
        <v>973.88</v>
      </c>
      <c r="E204" s="114">
        <v>66.260000000000005</v>
      </c>
      <c r="F204" s="21">
        <v>434</v>
      </c>
      <c r="G204" s="21">
        <v>0.94</v>
      </c>
      <c r="H204" s="21">
        <v>32.33</v>
      </c>
      <c r="I204" s="21">
        <v>31.41</v>
      </c>
      <c r="J204" s="21">
        <v>1006</v>
      </c>
      <c r="K204" s="21">
        <v>974</v>
      </c>
      <c r="L204" s="4">
        <v>0</v>
      </c>
      <c r="M204" s="57"/>
      <c r="N204" s="57"/>
      <c r="O204" s="57"/>
      <c r="P204" s="53"/>
      <c r="Q204" s="53"/>
      <c r="R204" s="53"/>
      <c r="S204" s="53"/>
      <c r="T204" s="53"/>
      <c r="U204" s="53"/>
      <c r="V204" s="53"/>
      <c r="W204" s="53"/>
      <c r="X204" s="66"/>
      <c r="Y204" s="66"/>
      <c r="Z204" s="66"/>
      <c r="AA204" s="66"/>
      <c r="AB204" s="66"/>
      <c r="AC204" s="66"/>
      <c r="AD204" s="66"/>
      <c r="AE204" s="66"/>
      <c r="AF204" s="57"/>
      <c r="AG204" s="57"/>
      <c r="AH204" s="57"/>
      <c r="AI204" s="57"/>
      <c r="AJ204" s="57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10"/>
      <c r="BB204" s="10"/>
      <c r="BC204" s="10"/>
      <c r="BD204" s="10"/>
      <c r="BE204" s="10"/>
      <c r="BF204" s="10"/>
      <c r="BG204" s="10"/>
      <c r="BH204" s="10"/>
    </row>
    <row r="205" spans="1:60" s="22" customFormat="1" x14ac:dyDescent="0.25">
      <c r="A205" s="2">
        <v>204</v>
      </c>
      <c r="B205" s="92">
        <v>43912.437111631945</v>
      </c>
      <c r="C205" s="21">
        <v>32.229999999999997</v>
      </c>
      <c r="D205" s="21">
        <v>973.87</v>
      </c>
      <c r="E205" s="114">
        <v>64.010000000000005</v>
      </c>
      <c r="F205" s="21">
        <v>435</v>
      </c>
      <c r="G205" s="21">
        <v>0.96</v>
      </c>
      <c r="H205" s="21">
        <v>32.49</v>
      </c>
      <c r="I205" s="21">
        <v>31.57</v>
      </c>
      <c r="J205" s="21">
        <v>990</v>
      </c>
      <c r="K205" s="21">
        <v>954</v>
      </c>
      <c r="L205" s="4">
        <v>0</v>
      </c>
      <c r="M205" s="57"/>
      <c r="N205" s="57"/>
      <c r="O205" s="57"/>
      <c r="P205" s="53"/>
      <c r="Q205" s="53"/>
      <c r="R205" s="53"/>
      <c r="S205" s="53"/>
      <c r="T205" s="53"/>
      <c r="U205" s="53"/>
      <c r="V205" s="53"/>
      <c r="W205" s="53"/>
      <c r="X205" s="66"/>
      <c r="Y205" s="66"/>
      <c r="Z205" s="66"/>
      <c r="AA205" s="66"/>
      <c r="AB205" s="66"/>
      <c r="AC205" s="66"/>
      <c r="AD205" s="66"/>
      <c r="AE205" s="66"/>
      <c r="AF205" s="57"/>
      <c r="AG205" s="57"/>
      <c r="AH205" s="57"/>
      <c r="AI205" s="57"/>
      <c r="AJ205" s="57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10"/>
      <c r="BB205" s="10"/>
      <c r="BC205" s="10"/>
      <c r="BD205" s="10"/>
      <c r="BE205" s="10"/>
      <c r="BF205" s="10"/>
      <c r="BG205" s="10"/>
      <c r="BH205" s="10"/>
    </row>
    <row r="206" spans="1:60" s="22" customFormat="1" x14ac:dyDescent="0.25">
      <c r="A206" s="2">
        <v>205</v>
      </c>
      <c r="B206" s="92">
        <v>43912.439261087959</v>
      </c>
      <c r="C206" s="21">
        <v>32.119999999999997</v>
      </c>
      <c r="D206" s="21">
        <v>973.81</v>
      </c>
      <c r="E206" s="114">
        <v>64.459999999999994</v>
      </c>
      <c r="F206" s="21">
        <v>434</v>
      </c>
      <c r="G206" s="21">
        <v>0.95</v>
      </c>
      <c r="H206" s="21">
        <v>32.35</v>
      </c>
      <c r="I206" s="21">
        <v>31.49</v>
      </c>
      <c r="J206" s="21">
        <v>1000</v>
      </c>
      <c r="K206" s="21">
        <v>959</v>
      </c>
      <c r="L206" s="4">
        <v>0</v>
      </c>
      <c r="M206" s="57"/>
      <c r="N206" s="57"/>
      <c r="O206" s="57"/>
      <c r="P206" s="53"/>
      <c r="Q206" s="53"/>
      <c r="R206" s="53"/>
      <c r="S206" s="53"/>
      <c r="T206" s="53"/>
      <c r="U206" s="53"/>
      <c r="V206" s="53"/>
      <c r="W206" s="53"/>
      <c r="X206" s="66"/>
      <c r="Y206" s="66"/>
      <c r="Z206" s="66"/>
      <c r="AA206" s="66"/>
      <c r="AB206" s="66"/>
      <c r="AC206" s="66"/>
      <c r="AD206" s="66"/>
      <c r="AE206" s="66"/>
      <c r="AF206" s="57"/>
      <c r="AG206" s="57"/>
      <c r="AH206" s="57"/>
      <c r="AI206" s="57"/>
      <c r="AJ206" s="57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10"/>
      <c r="BB206" s="10"/>
      <c r="BC206" s="10"/>
      <c r="BD206" s="10"/>
      <c r="BE206" s="10"/>
      <c r="BF206" s="10"/>
      <c r="BG206" s="10"/>
      <c r="BH206" s="10"/>
    </row>
    <row r="207" spans="1:60" s="22" customFormat="1" x14ac:dyDescent="0.25">
      <c r="A207" s="2">
        <v>206</v>
      </c>
      <c r="B207" s="92">
        <v>43912.440859907409</v>
      </c>
      <c r="C207" s="21">
        <v>32.08</v>
      </c>
      <c r="D207" s="21">
        <v>973.82</v>
      </c>
      <c r="E207" s="114">
        <v>64.25</v>
      </c>
      <c r="F207" s="21">
        <v>436</v>
      </c>
      <c r="G207" s="21">
        <v>0.96</v>
      </c>
      <c r="H207" s="21">
        <v>32.25</v>
      </c>
      <c r="I207" s="21">
        <v>31.41</v>
      </c>
      <c r="J207" s="21">
        <v>993</v>
      </c>
      <c r="K207" s="21">
        <v>959</v>
      </c>
      <c r="L207" s="4">
        <v>0</v>
      </c>
      <c r="M207" s="57"/>
      <c r="N207" s="57"/>
      <c r="O207" s="57"/>
      <c r="P207" s="53"/>
      <c r="Q207" s="53"/>
      <c r="R207" s="53"/>
      <c r="S207" s="53"/>
      <c r="T207" s="53"/>
      <c r="U207" s="53"/>
      <c r="V207" s="53"/>
      <c r="W207" s="53"/>
      <c r="X207" s="66"/>
      <c r="Y207" s="66"/>
      <c r="Z207" s="66"/>
      <c r="AA207" s="66"/>
      <c r="AB207" s="66"/>
      <c r="AC207" s="66"/>
      <c r="AD207" s="66"/>
      <c r="AE207" s="66"/>
      <c r="AF207" s="57"/>
      <c r="AG207" s="57"/>
      <c r="AH207" s="57"/>
      <c r="AI207" s="57"/>
      <c r="AJ207" s="57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10"/>
      <c r="BB207" s="10"/>
      <c r="BC207" s="10"/>
      <c r="BD207" s="10"/>
      <c r="BE207" s="10"/>
      <c r="BF207" s="10"/>
      <c r="BG207" s="10"/>
      <c r="BH207" s="10"/>
    </row>
    <row r="208" spans="1:60" s="22" customFormat="1" x14ac:dyDescent="0.25">
      <c r="A208" s="2">
        <v>207</v>
      </c>
      <c r="B208" s="92">
        <v>43912.442459525468</v>
      </c>
      <c r="C208" s="21">
        <v>32.229999999999997</v>
      </c>
      <c r="D208" s="21">
        <v>973.84</v>
      </c>
      <c r="E208" s="114">
        <v>64.22</v>
      </c>
      <c r="F208" s="21">
        <v>436</v>
      </c>
      <c r="G208" s="21">
        <v>0.97</v>
      </c>
      <c r="H208" s="21">
        <v>32.43</v>
      </c>
      <c r="I208" s="21">
        <v>31.55</v>
      </c>
      <c r="J208" s="21">
        <v>993</v>
      </c>
      <c r="K208" s="21">
        <v>954</v>
      </c>
      <c r="L208" s="4">
        <v>0</v>
      </c>
      <c r="M208" s="57"/>
      <c r="N208" s="57"/>
      <c r="O208" s="57"/>
      <c r="P208" s="53"/>
      <c r="Q208" s="53"/>
      <c r="R208" s="53"/>
      <c r="S208" s="53"/>
      <c r="T208" s="53"/>
      <c r="U208" s="53"/>
      <c r="V208" s="53"/>
      <c r="W208" s="53"/>
      <c r="X208" s="66"/>
      <c r="Y208" s="66"/>
      <c r="Z208" s="66"/>
      <c r="AA208" s="66"/>
      <c r="AB208" s="66"/>
      <c r="AC208" s="66"/>
      <c r="AD208" s="66"/>
      <c r="AE208" s="66"/>
      <c r="AF208" s="57"/>
      <c r="AG208" s="57"/>
      <c r="AH208" s="57"/>
      <c r="AI208" s="57"/>
      <c r="AJ208" s="57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10"/>
      <c r="BB208" s="10"/>
      <c r="BC208" s="10"/>
      <c r="BD208" s="10"/>
      <c r="BE208" s="10"/>
      <c r="BF208" s="10"/>
      <c r="BG208" s="10"/>
      <c r="BH208" s="10"/>
    </row>
    <row r="209" spans="1:60" s="22" customFormat="1" x14ac:dyDescent="0.25">
      <c r="A209" s="2">
        <v>208</v>
      </c>
      <c r="B209" s="92">
        <v>43912.445680914352</v>
      </c>
      <c r="C209" s="21">
        <v>32.08</v>
      </c>
      <c r="D209" s="21">
        <v>973.73</v>
      </c>
      <c r="E209" s="114">
        <v>63.88</v>
      </c>
      <c r="F209" s="21">
        <v>440</v>
      </c>
      <c r="G209" s="21">
        <v>0.98</v>
      </c>
      <c r="H209" s="21">
        <v>32.229999999999997</v>
      </c>
      <c r="I209" s="21">
        <v>31.43</v>
      </c>
      <c r="J209" s="21">
        <v>1000</v>
      </c>
      <c r="K209" s="21">
        <v>954</v>
      </c>
      <c r="L209" s="4">
        <v>0</v>
      </c>
      <c r="M209" s="57"/>
      <c r="N209" s="57"/>
      <c r="O209" s="57"/>
      <c r="P209" s="53"/>
      <c r="Q209" s="53"/>
      <c r="R209" s="53"/>
      <c r="S209" s="53"/>
      <c r="T209" s="53"/>
      <c r="U209" s="53"/>
      <c r="V209" s="53"/>
      <c r="W209" s="53"/>
      <c r="X209" s="66"/>
      <c r="Y209" s="66"/>
      <c r="Z209" s="66"/>
      <c r="AA209" s="66"/>
      <c r="AB209" s="66"/>
      <c r="AC209" s="66"/>
      <c r="AD209" s="66"/>
      <c r="AE209" s="66"/>
      <c r="AF209" s="57"/>
      <c r="AG209" s="57"/>
      <c r="AH209" s="57"/>
      <c r="AI209" s="57"/>
      <c r="AJ209" s="57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10"/>
      <c r="BB209" s="10"/>
      <c r="BC209" s="10"/>
      <c r="BD209" s="10"/>
      <c r="BE209" s="10"/>
      <c r="BF209" s="10"/>
      <c r="BG209" s="10"/>
      <c r="BH209" s="10"/>
    </row>
    <row r="210" spans="1:60" s="22" customFormat="1" x14ac:dyDescent="0.25">
      <c r="A210" s="2">
        <v>209</v>
      </c>
      <c r="B210" s="92">
        <v>43912.447837835643</v>
      </c>
      <c r="C210" s="21">
        <v>32.340000000000003</v>
      </c>
      <c r="D210" s="21">
        <v>973.7</v>
      </c>
      <c r="E210" s="114">
        <v>64.89</v>
      </c>
      <c r="F210" s="21">
        <v>441</v>
      </c>
      <c r="G210" s="21">
        <v>0.98</v>
      </c>
      <c r="H210" s="21">
        <v>32.57</v>
      </c>
      <c r="I210" s="21">
        <v>31.81</v>
      </c>
      <c r="J210" s="21">
        <v>993</v>
      </c>
      <c r="K210" s="21">
        <v>959</v>
      </c>
      <c r="L210" s="4">
        <v>0</v>
      </c>
      <c r="M210" s="57"/>
      <c r="N210" s="57"/>
      <c r="O210" s="57"/>
      <c r="P210" s="53"/>
      <c r="Q210" s="53"/>
      <c r="R210" s="53"/>
      <c r="S210" s="53"/>
      <c r="T210" s="53"/>
      <c r="U210" s="53"/>
      <c r="V210" s="53"/>
      <c r="W210" s="53"/>
      <c r="X210" s="66"/>
      <c r="Y210" s="66"/>
      <c r="Z210" s="66"/>
      <c r="AA210" s="66"/>
      <c r="AB210" s="66"/>
      <c r="AC210" s="66"/>
      <c r="AD210" s="66"/>
      <c r="AE210" s="66"/>
      <c r="AF210" s="57"/>
      <c r="AG210" s="57"/>
      <c r="AH210" s="57"/>
      <c r="AI210" s="57"/>
      <c r="AJ210" s="57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10"/>
      <c r="BB210" s="10"/>
      <c r="BC210" s="10"/>
      <c r="BD210" s="10"/>
      <c r="BE210" s="10"/>
      <c r="BF210" s="10"/>
      <c r="BG210" s="10"/>
      <c r="BH210" s="10"/>
    </row>
    <row r="211" spans="1:60" s="22" customFormat="1" x14ac:dyDescent="0.25">
      <c r="A211" s="2">
        <v>210</v>
      </c>
      <c r="B211" s="92">
        <v>43912.449448449071</v>
      </c>
      <c r="C211" s="21">
        <v>32.869999999999997</v>
      </c>
      <c r="D211" s="21">
        <v>973.71</v>
      </c>
      <c r="E211" s="114">
        <v>65.989999999999995</v>
      </c>
      <c r="F211" s="21">
        <v>441</v>
      </c>
      <c r="G211" s="21">
        <v>1</v>
      </c>
      <c r="H211" s="21">
        <v>33.19</v>
      </c>
      <c r="I211" s="21">
        <v>32.19</v>
      </c>
      <c r="J211" s="21">
        <v>1006</v>
      </c>
      <c r="K211" s="21">
        <v>974</v>
      </c>
      <c r="L211" s="4">
        <v>0</v>
      </c>
      <c r="M211" s="57"/>
      <c r="N211" s="57"/>
      <c r="O211" s="57"/>
      <c r="P211" s="53"/>
      <c r="Q211" s="53"/>
      <c r="R211" s="53"/>
      <c r="S211" s="53"/>
      <c r="T211" s="53"/>
      <c r="U211" s="53"/>
      <c r="V211" s="53"/>
      <c r="W211" s="53"/>
      <c r="X211" s="66"/>
      <c r="Y211" s="66"/>
      <c r="Z211" s="66"/>
      <c r="AA211" s="66"/>
      <c r="AB211" s="66"/>
      <c r="AC211" s="66"/>
      <c r="AD211" s="66"/>
      <c r="AE211" s="66"/>
      <c r="AF211" s="57"/>
      <c r="AG211" s="57"/>
      <c r="AH211" s="57"/>
      <c r="AI211" s="57"/>
      <c r="AJ211" s="57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10"/>
      <c r="BB211" s="10"/>
      <c r="BC211" s="10"/>
      <c r="BD211" s="10"/>
      <c r="BE211" s="10"/>
      <c r="BF211" s="10"/>
      <c r="BG211" s="10"/>
      <c r="BH211" s="10"/>
    </row>
    <row r="212" spans="1:60" s="22" customFormat="1" x14ac:dyDescent="0.25">
      <c r="A212" s="2">
        <v>211</v>
      </c>
      <c r="B212" s="92">
        <v>43912.451058969906</v>
      </c>
      <c r="C212" s="21">
        <v>33.11</v>
      </c>
      <c r="D212" s="21">
        <v>973.66</v>
      </c>
      <c r="E212" s="114">
        <v>65.37</v>
      </c>
      <c r="F212" s="21">
        <v>443</v>
      </c>
      <c r="G212" s="21">
        <v>1</v>
      </c>
      <c r="H212" s="21">
        <v>33.47</v>
      </c>
      <c r="I212" s="21">
        <v>32.549999999999997</v>
      </c>
      <c r="J212" s="21">
        <v>981</v>
      </c>
      <c r="K212" s="21">
        <v>939</v>
      </c>
      <c r="L212" s="4">
        <v>0</v>
      </c>
      <c r="M212" s="57"/>
      <c r="N212" s="57"/>
      <c r="O212" s="57"/>
      <c r="P212" s="53"/>
      <c r="Q212" s="53"/>
      <c r="R212" s="53"/>
      <c r="S212" s="53"/>
      <c r="T212" s="53"/>
      <c r="U212" s="53"/>
      <c r="V212" s="53"/>
      <c r="W212" s="53"/>
      <c r="X212" s="66"/>
      <c r="Y212" s="66"/>
      <c r="Z212" s="66"/>
      <c r="AA212" s="66"/>
      <c r="AB212" s="66"/>
      <c r="AC212" s="66"/>
      <c r="AD212" s="66"/>
      <c r="AE212" s="66"/>
      <c r="AF212" s="57"/>
      <c r="AG212" s="57"/>
      <c r="AH212" s="57"/>
      <c r="AI212" s="57"/>
      <c r="AJ212" s="57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10"/>
      <c r="BB212" s="10"/>
      <c r="BC212" s="10"/>
      <c r="BD212" s="10"/>
      <c r="BE212" s="10"/>
      <c r="BF212" s="10"/>
      <c r="BG212" s="10"/>
      <c r="BH212" s="10"/>
    </row>
    <row r="213" spans="1:60" s="22" customFormat="1" x14ac:dyDescent="0.25">
      <c r="A213" s="2">
        <v>212</v>
      </c>
      <c r="B213" s="92">
        <v>43912.452670567131</v>
      </c>
      <c r="C213" s="21">
        <v>33.299999999999997</v>
      </c>
      <c r="D213" s="21">
        <v>973.65</v>
      </c>
      <c r="E213" s="114">
        <v>64.84</v>
      </c>
      <c r="F213" s="21">
        <v>445</v>
      </c>
      <c r="G213" s="21">
        <v>1</v>
      </c>
      <c r="H213" s="21">
        <v>33.71</v>
      </c>
      <c r="I213" s="21">
        <v>32.71</v>
      </c>
      <c r="J213" s="21">
        <v>981</v>
      </c>
      <c r="K213" s="21">
        <v>939</v>
      </c>
      <c r="L213" s="4">
        <v>0</v>
      </c>
      <c r="M213" s="57"/>
      <c r="N213" s="57"/>
      <c r="O213" s="57"/>
      <c r="P213" s="53"/>
      <c r="Q213" s="53"/>
      <c r="R213" s="53"/>
      <c r="S213" s="53"/>
      <c r="T213" s="53"/>
      <c r="U213" s="53"/>
      <c r="V213" s="53"/>
      <c r="W213" s="53"/>
      <c r="X213" s="66"/>
      <c r="Y213" s="66"/>
      <c r="Z213" s="66"/>
      <c r="AA213" s="66"/>
      <c r="AB213" s="66"/>
      <c r="AC213" s="66"/>
      <c r="AD213" s="66"/>
      <c r="AE213" s="66"/>
      <c r="AF213" s="57"/>
      <c r="AG213" s="57"/>
      <c r="AH213" s="57"/>
      <c r="AI213" s="57"/>
      <c r="AJ213" s="57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10"/>
      <c r="BB213" s="10"/>
      <c r="BC213" s="10"/>
      <c r="BD213" s="10"/>
      <c r="BE213" s="10"/>
      <c r="BF213" s="10"/>
      <c r="BG213" s="10"/>
      <c r="BH213" s="10"/>
    </row>
    <row r="214" spans="1:60" s="22" customFormat="1" x14ac:dyDescent="0.25">
      <c r="A214" s="2">
        <v>213</v>
      </c>
      <c r="B214" s="92">
        <v>43912.455896817133</v>
      </c>
      <c r="C214" s="21">
        <v>33.06</v>
      </c>
      <c r="D214" s="21">
        <v>973.52</v>
      </c>
      <c r="E214" s="114">
        <v>62.4</v>
      </c>
      <c r="F214" s="21">
        <v>446</v>
      </c>
      <c r="G214" s="21">
        <v>1.01</v>
      </c>
      <c r="H214" s="21">
        <v>33.29</v>
      </c>
      <c r="I214" s="21">
        <v>32.409999999999997</v>
      </c>
      <c r="J214" s="21">
        <v>990</v>
      </c>
      <c r="K214" s="21">
        <v>934</v>
      </c>
      <c r="L214" s="4">
        <v>0</v>
      </c>
      <c r="M214" s="57"/>
      <c r="N214" s="57"/>
      <c r="O214" s="57"/>
      <c r="P214" s="53"/>
      <c r="Q214" s="53"/>
      <c r="R214" s="53"/>
      <c r="S214" s="53"/>
      <c r="T214" s="53"/>
      <c r="U214" s="53"/>
      <c r="V214" s="53"/>
      <c r="W214" s="53"/>
      <c r="X214" s="66"/>
      <c r="Y214" s="66"/>
      <c r="Z214" s="66"/>
      <c r="AA214" s="66"/>
      <c r="AB214" s="66"/>
      <c r="AC214" s="66"/>
      <c r="AD214" s="66"/>
      <c r="AE214" s="66"/>
      <c r="AF214" s="57"/>
      <c r="AG214" s="57"/>
      <c r="AH214" s="57"/>
      <c r="AI214" s="57"/>
      <c r="AJ214" s="57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10"/>
      <c r="BB214" s="10"/>
      <c r="BC214" s="10"/>
      <c r="BD214" s="10"/>
      <c r="BE214" s="10"/>
      <c r="BF214" s="10"/>
      <c r="BG214" s="10"/>
      <c r="BH214" s="10"/>
    </row>
    <row r="215" spans="1:60" s="22" customFormat="1" x14ac:dyDescent="0.25">
      <c r="A215" s="2">
        <v>214</v>
      </c>
      <c r="B215" s="92">
        <v>43912.458054525458</v>
      </c>
      <c r="C215" s="21">
        <v>33.1</v>
      </c>
      <c r="D215" s="21">
        <v>973.49</v>
      </c>
      <c r="E215" s="114">
        <v>62.3</v>
      </c>
      <c r="F215" s="21">
        <v>446</v>
      </c>
      <c r="G215" s="21">
        <v>1.02</v>
      </c>
      <c r="H215" s="21">
        <v>33.39</v>
      </c>
      <c r="I215" s="21">
        <v>32.49</v>
      </c>
      <c r="J215" s="21">
        <v>959</v>
      </c>
      <c r="K215" s="21">
        <v>924</v>
      </c>
      <c r="L215" s="4">
        <v>0</v>
      </c>
      <c r="M215" s="57"/>
      <c r="N215" s="57"/>
      <c r="O215" s="57"/>
      <c r="P215" s="53"/>
      <c r="Q215" s="53"/>
      <c r="R215" s="53"/>
      <c r="S215" s="53"/>
      <c r="T215" s="53"/>
      <c r="U215" s="53"/>
      <c r="V215" s="53"/>
      <c r="W215" s="53"/>
      <c r="X215" s="66"/>
      <c r="Y215" s="66"/>
      <c r="Z215" s="66"/>
      <c r="AA215" s="66"/>
      <c r="AB215" s="66"/>
      <c r="AC215" s="66"/>
      <c r="AD215" s="66"/>
      <c r="AE215" s="66"/>
      <c r="AF215" s="57"/>
      <c r="AG215" s="57"/>
      <c r="AH215" s="57"/>
      <c r="AI215" s="57"/>
      <c r="AJ215" s="57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10"/>
      <c r="BB215" s="10"/>
      <c r="BC215" s="10"/>
      <c r="BD215" s="10"/>
      <c r="BE215" s="10"/>
      <c r="BF215" s="10"/>
      <c r="BG215" s="10"/>
      <c r="BH215" s="10"/>
    </row>
    <row r="216" spans="1:60" s="22" customFormat="1" x14ac:dyDescent="0.25">
      <c r="A216" s="2">
        <v>215</v>
      </c>
      <c r="B216" s="92">
        <v>43912.459654166669</v>
      </c>
      <c r="C216" s="21">
        <v>33.159999999999997</v>
      </c>
      <c r="D216" s="21">
        <v>973.46</v>
      </c>
      <c r="E216" s="114">
        <v>61.52</v>
      </c>
      <c r="F216" s="21">
        <v>447</v>
      </c>
      <c r="G216" s="21">
        <v>1.03</v>
      </c>
      <c r="H216" s="21">
        <v>33.39</v>
      </c>
      <c r="I216" s="21">
        <v>32.49</v>
      </c>
      <c r="J216" s="21">
        <v>956</v>
      </c>
      <c r="K216" s="21">
        <v>919</v>
      </c>
      <c r="L216" s="4">
        <v>0</v>
      </c>
      <c r="M216" s="57"/>
      <c r="N216" s="57"/>
      <c r="O216" s="57"/>
      <c r="P216" s="53"/>
      <c r="Q216" s="53"/>
      <c r="R216" s="53"/>
      <c r="S216" s="53"/>
      <c r="T216" s="53"/>
      <c r="U216" s="53"/>
      <c r="V216" s="53"/>
      <c r="W216" s="53"/>
      <c r="X216" s="66"/>
      <c r="Y216" s="66"/>
      <c r="Z216" s="66"/>
      <c r="AA216" s="66"/>
      <c r="AB216" s="66"/>
      <c r="AC216" s="66"/>
      <c r="AD216" s="66"/>
      <c r="AE216" s="66"/>
      <c r="AF216" s="57"/>
      <c r="AG216" s="57"/>
      <c r="AH216" s="57"/>
      <c r="AI216" s="57"/>
      <c r="AJ216" s="57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10"/>
      <c r="BB216" s="10"/>
      <c r="BC216" s="10"/>
      <c r="BD216" s="10"/>
      <c r="BE216" s="10"/>
      <c r="BF216" s="10"/>
      <c r="BG216" s="10"/>
      <c r="BH216" s="10"/>
    </row>
    <row r="217" spans="1:60" s="25" customFormat="1" x14ac:dyDescent="0.25">
      <c r="A217" s="2">
        <v>216</v>
      </c>
      <c r="B217" s="93">
        <v>43912.461251157409</v>
      </c>
      <c r="C217" s="23">
        <v>33.270000000000003</v>
      </c>
      <c r="D217" s="23">
        <v>973.38</v>
      </c>
      <c r="E217" s="114">
        <v>57.58</v>
      </c>
      <c r="F217" s="23">
        <v>448</v>
      </c>
      <c r="G217" s="23">
        <v>1.03</v>
      </c>
      <c r="H217" s="23">
        <v>33.57</v>
      </c>
      <c r="I217" s="23">
        <v>32.61</v>
      </c>
      <c r="J217" s="23">
        <v>959</v>
      </c>
      <c r="K217" s="23">
        <v>929</v>
      </c>
      <c r="L217" s="4">
        <v>0</v>
      </c>
      <c r="M217" s="58">
        <f t="shared" ref="M217:N217" si="34">AVERAGE(C217:C235)</f>
        <v>33.793684210526315</v>
      </c>
      <c r="N217" s="58">
        <f t="shared" si="34"/>
        <v>972.78105263157897</v>
      </c>
      <c r="O217" s="58">
        <f>AVERAGE(E217:E235)</f>
        <v>55.724736842105273</v>
      </c>
      <c r="P217" s="53"/>
      <c r="Q217" s="53"/>
      <c r="R217" s="53"/>
      <c r="S217" s="53"/>
      <c r="T217" s="53"/>
      <c r="U217" s="53"/>
      <c r="V217" s="53"/>
      <c r="W217" s="53"/>
      <c r="X217" s="66"/>
      <c r="Y217" s="66"/>
      <c r="Z217" s="66"/>
      <c r="AA217" s="66"/>
      <c r="AB217" s="66"/>
      <c r="AC217" s="66"/>
      <c r="AD217" s="66"/>
      <c r="AE217" s="66"/>
      <c r="AF217" s="58">
        <f>AVERAGE(F217:F235)</f>
        <v>457</v>
      </c>
      <c r="AG217" s="58">
        <f>AVERAGE(G217:G235)</f>
        <v>1.0705263157894738</v>
      </c>
      <c r="AH217" s="58">
        <f>AVERAGE(H217:H235)</f>
        <v>34.115263157894731</v>
      </c>
      <c r="AI217" s="58">
        <f>AVERAGE(I217:I235)</f>
        <v>33.165789473684207</v>
      </c>
      <c r="AJ217" s="58">
        <f>AVERAGE(J217:J235)</f>
        <v>957.31578947368416</v>
      </c>
      <c r="AK217" s="4">
        <f t="shared" ref="AK217:AL217" si="35">STDEV(C217:C235)</f>
        <v>0.3052541841794541</v>
      </c>
      <c r="AL217" s="4">
        <f t="shared" si="35"/>
        <v>0.36146145847781647</v>
      </c>
      <c r="AM217" s="4">
        <f>STDEV(E217:E235)</f>
        <v>3.6197089637781841</v>
      </c>
      <c r="AN217" s="4"/>
      <c r="AO217" s="4"/>
      <c r="AP217" s="4"/>
      <c r="AQ217" s="4"/>
      <c r="AR217" s="4"/>
      <c r="AS217" s="4"/>
      <c r="AT217" s="4"/>
      <c r="AU217" s="4"/>
      <c r="AV217" s="4">
        <f>STDEV(F217:F235)</f>
        <v>4.7609522856952333</v>
      </c>
      <c r="AW217" s="4">
        <f>STDEV(G217:G235)</f>
        <v>2.6135051858998021E-2</v>
      </c>
      <c r="AX217" s="4">
        <f>STDEV(H217:H235)</f>
        <v>0.3517475171049162</v>
      </c>
      <c r="AY217" s="4">
        <f>STDEV(I217:I235)</f>
        <v>0.31948423347419791</v>
      </c>
      <c r="AZ217" s="4">
        <f>STDEV(J217:J235)</f>
        <v>9.0985507489376669</v>
      </c>
      <c r="BA217" s="10"/>
      <c r="BB217" s="10"/>
      <c r="BC217" s="10"/>
      <c r="BD217" s="10"/>
      <c r="BE217" s="10"/>
      <c r="BF217" s="10"/>
      <c r="BG217" s="10"/>
      <c r="BH217" s="10"/>
    </row>
    <row r="218" spans="1:60" s="25" customFormat="1" x14ac:dyDescent="0.25">
      <c r="A218" s="2">
        <v>217</v>
      </c>
      <c r="B218" s="93">
        <v>43912.464475023153</v>
      </c>
      <c r="C218" s="23">
        <v>33.4</v>
      </c>
      <c r="D218" s="23">
        <v>973.25</v>
      </c>
      <c r="E218" s="114">
        <v>60.78</v>
      </c>
      <c r="F218" s="23">
        <v>450</v>
      </c>
      <c r="G218" s="23">
        <v>1.03</v>
      </c>
      <c r="H218" s="23">
        <v>33.81</v>
      </c>
      <c r="I218" s="23">
        <v>32.770000000000003</v>
      </c>
      <c r="J218" s="23">
        <v>959</v>
      </c>
      <c r="K218" s="23">
        <v>919</v>
      </c>
      <c r="L218" s="4">
        <v>0</v>
      </c>
      <c r="M218" s="58"/>
      <c r="N218" s="58"/>
      <c r="O218" s="58"/>
      <c r="P218" s="53"/>
      <c r="Q218" s="53"/>
      <c r="R218" s="53"/>
      <c r="S218" s="53"/>
      <c r="T218" s="53"/>
      <c r="U218" s="53"/>
      <c r="V218" s="53"/>
      <c r="W218" s="53"/>
      <c r="X218" s="66"/>
      <c r="Y218" s="66"/>
      <c r="Z218" s="66"/>
      <c r="AA218" s="66"/>
      <c r="AB218" s="66"/>
      <c r="AC218" s="66"/>
      <c r="AD218" s="66"/>
      <c r="AE218" s="66"/>
      <c r="AF218" s="58"/>
      <c r="AG218" s="58"/>
      <c r="AH218" s="58"/>
      <c r="AI218" s="58"/>
      <c r="AJ218" s="58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10"/>
      <c r="BB218" s="10"/>
      <c r="BC218" s="10"/>
      <c r="BD218" s="10"/>
      <c r="BE218" s="10"/>
      <c r="BF218" s="10"/>
      <c r="BG218" s="10"/>
      <c r="BH218" s="10"/>
    </row>
    <row r="219" spans="1:60" s="25" customFormat="1" x14ac:dyDescent="0.25">
      <c r="A219" s="2">
        <v>218</v>
      </c>
      <c r="B219" s="93">
        <v>43912.46664402778</v>
      </c>
      <c r="C219" s="23">
        <v>33.659999999999997</v>
      </c>
      <c r="D219" s="23">
        <v>973.25</v>
      </c>
      <c r="E219" s="114">
        <v>60.69</v>
      </c>
      <c r="F219" s="23">
        <v>451</v>
      </c>
      <c r="G219" s="23">
        <v>1.03</v>
      </c>
      <c r="H219" s="23">
        <v>34.090000000000003</v>
      </c>
      <c r="I219" s="23">
        <v>33.07</v>
      </c>
      <c r="J219" s="23">
        <v>959</v>
      </c>
      <c r="K219" s="23">
        <v>924</v>
      </c>
      <c r="L219" s="4">
        <v>0</v>
      </c>
      <c r="M219" s="58"/>
      <c r="N219" s="58"/>
      <c r="O219" s="58"/>
      <c r="P219" s="53"/>
      <c r="Q219" s="53"/>
      <c r="R219" s="53"/>
      <c r="S219" s="53"/>
      <c r="T219" s="53"/>
      <c r="U219" s="53"/>
      <c r="V219" s="53"/>
      <c r="W219" s="53"/>
      <c r="X219" s="66"/>
      <c r="Y219" s="66"/>
      <c r="Z219" s="66"/>
      <c r="AA219" s="66"/>
      <c r="AB219" s="66"/>
      <c r="AC219" s="66"/>
      <c r="AD219" s="66"/>
      <c r="AE219" s="66"/>
      <c r="AF219" s="58"/>
      <c r="AG219" s="58"/>
      <c r="AH219" s="58"/>
      <c r="AI219" s="58"/>
      <c r="AJ219" s="58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10"/>
      <c r="BB219" s="10"/>
      <c r="BC219" s="10"/>
      <c r="BD219" s="10"/>
      <c r="BE219" s="10"/>
      <c r="BF219" s="10"/>
      <c r="BG219" s="10"/>
      <c r="BH219" s="10"/>
    </row>
    <row r="220" spans="1:60" s="25" customFormat="1" x14ac:dyDescent="0.25">
      <c r="A220" s="2">
        <v>219</v>
      </c>
      <c r="B220" s="93">
        <v>43912.468255416665</v>
      </c>
      <c r="C220" s="23">
        <v>33.89</v>
      </c>
      <c r="D220" s="23">
        <v>973.19</v>
      </c>
      <c r="E220" s="114">
        <v>60.72</v>
      </c>
      <c r="F220" s="23">
        <v>453</v>
      </c>
      <c r="G220" s="23">
        <v>1.03</v>
      </c>
      <c r="H220" s="23">
        <v>34.409999999999997</v>
      </c>
      <c r="I220" s="23">
        <v>33.409999999999997</v>
      </c>
      <c r="J220" s="23">
        <v>959</v>
      </c>
      <c r="K220" s="23">
        <v>929</v>
      </c>
      <c r="L220" s="4">
        <v>0</v>
      </c>
      <c r="M220" s="58"/>
      <c r="N220" s="58"/>
      <c r="O220" s="58"/>
      <c r="P220" s="53"/>
      <c r="Q220" s="53"/>
      <c r="R220" s="53"/>
      <c r="S220" s="53"/>
      <c r="T220" s="53"/>
      <c r="U220" s="53"/>
      <c r="V220" s="53"/>
      <c r="W220" s="53"/>
      <c r="X220" s="66"/>
      <c r="Y220" s="66"/>
      <c r="Z220" s="66"/>
      <c r="AA220" s="66"/>
      <c r="AB220" s="66"/>
      <c r="AC220" s="66"/>
      <c r="AD220" s="66"/>
      <c r="AE220" s="66"/>
      <c r="AF220" s="58"/>
      <c r="AG220" s="58"/>
      <c r="AH220" s="58"/>
      <c r="AI220" s="58"/>
      <c r="AJ220" s="58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10"/>
      <c r="BB220" s="10"/>
      <c r="BC220" s="10"/>
      <c r="BD220" s="10"/>
      <c r="BE220" s="10"/>
      <c r="BF220" s="10"/>
      <c r="BG220" s="10"/>
      <c r="BH220" s="10"/>
    </row>
    <row r="221" spans="1:60" s="25" customFormat="1" x14ac:dyDescent="0.25">
      <c r="A221" s="2">
        <v>220</v>
      </c>
      <c r="B221" s="93">
        <v>43912.469865266205</v>
      </c>
      <c r="C221" s="23">
        <v>34.130000000000003</v>
      </c>
      <c r="D221" s="23">
        <v>973.14</v>
      </c>
      <c r="E221" s="114">
        <v>60.65</v>
      </c>
      <c r="F221" s="23">
        <v>453</v>
      </c>
      <c r="G221" s="23">
        <v>1.05</v>
      </c>
      <c r="H221" s="23">
        <v>34.61</v>
      </c>
      <c r="I221" s="23">
        <v>33.51</v>
      </c>
      <c r="J221" s="23">
        <v>956</v>
      </c>
      <c r="K221" s="23">
        <v>929</v>
      </c>
      <c r="L221" s="4">
        <v>0</v>
      </c>
      <c r="M221" s="58"/>
      <c r="N221" s="58"/>
      <c r="O221" s="58"/>
      <c r="P221" s="53"/>
      <c r="Q221" s="53"/>
      <c r="R221" s="53"/>
      <c r="S221" s="53"/>
      <c r="T221" s="53"/>
      <c r="U221" s="53"/>
      <c r="V221" s="53"/>
      <c r="W221" s="53"/>
      <c r="X221" s="66"/>
      <c r="Y221" s="66"/>
      <c r="Z221" s="66"/>
      <c r="AA221" s="66"/>
      <c r="AB221" s="66"/>
      <c r="AC221" s="66"/>
      <c r="AD221" s="66"/>
      <c r="AE221" s="66"/>
      <c r="AF221" s="58"/>
      <c r="AG221" s="58"/>
      <c r="AH221" s="58"/>
      <c r="AI221" s="58"/>
      <c r="AJ221" s="58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10"/>
      <c r="BB221" s="10"/>
      <c r="BC221" s="10"/>
      <c r="BD221" s="10"/>
      <c r="BE221" s="10"/>
      <c r="BF221" s="10"/>
      <c r="BG221" s="10"/>
      <c r="BH221" s="10"/>
    </row>
    <row r="222" spans="1:60" s="25" customFormat="1" x14ac:dyDescent="0.25">
      <c r="A222" s="2">
        <v>221</v>
      </c>
      <c r="B222" s="93">
        <v>43912.471474004633</v>
      </c>
      <c r="C222" s="23">
        <v>33.979999999999997</v>
      </c>
      <c r="D222" s="23">
        <v>973.04</v>
      </c>
      <c r="E222" s="114">
        <v>58.76</v>
      </c>
      <c r="F222" s="23">
        <v>453</v>
      </c>
      <c r="G222" s="23">
        <v>1.06</v>
      </c>
      <c r="H222" s="23">
        <v>34.369999999999997</v>
      </c>
      <c r="I222" s="23">
        <v>33.409999999999997</v>
      </c>
      <c r="J222" s="23">
        <v>965</v>
      </c>
      <c r="K222" s="23">
        <v>934</v>
      </c>
      <c r="L222" s="4">
        <v>0</v>
      </c>
      <c r="M222" s="58"/>
      <c r="N222" s="58"/>
      <c r="O222" s="58"/>
      <c r="P222" s="53"/>
      <c r="Q222" s="53"/>
      <c r="R222" s="53"/>
      <c r="S222" s="53"/>
      <c r="T222" s="53"/>
      <c r="U222" s="53"/>
      <c r="V222" s="53"/>
      <c r="W222" s="53"/>
      <c r="X222" s="66"/>
      <c r="Y222" s="66"/>
      <c r="Z222" s="66"/>
      <c r="AA222" s="66"/>
      <c r="AB222" s="66"/>
      <c r="AC222" s="66"/>
      <c r="AD222" s="66"/>
      <c r="AE222" s="66"/>
      <c r="AF222" s="58"/>
      <c r="AG222" s="58"/>
      <c r="AH222" s="58"/>
      <c r="AI222" s="58"/>
      <c r="AJ222" s="58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10"/>
      <c r="BB222" s="10"/>
      <c r="BC222" s="10"/>
      <c r="BD222" s="10"/>
      <c r="BE222" s="10"/>
      <c r="BF222" s="10"/>
      <c r="BG222" s="10"/>
      <c r="BH222" s="10"/>
    </row>
    <row r="223" spans="1:60" s="25" customFormat="1" x14ac:dyDescent="0.25">
      <c r="A223" s="2">
        <v>222</v>
      </c>
      <c r="B223" s="93">
        <v>43912.474701157407</v>
      </c>
      <c r="C223" s="23">
        <v>33.49</v>
      </c>
      <c r="D223" s="23">
        <v>972.92</v>
      </c>
      <c r="E223" s="114">
        <v>54.77</v>
      </c>
      <c r="F223" s="23">
        <v>455</v>
      </c>
      <c r="G223" s="23">
        <v>1.06</v>
      </c>
      <c r="H223" s="23">
        <v>33.75</v>
      </c>
      <c r="I223" s="23">
        <v>32.770000000000003</v>
      </c>
      <c r="J223" s="23">
        <v>965</v>
      </c>
      <c r="K223" s="23">
        <v>924</v>
      </c>
      <c r="L223" s="4">
        <v>0</v>
      </c>
      <c r="M223" s="58"/>
      <c r="N223" s="58"/>
      <c r="O223" s="58"/>
      <c r="P223" s="53"/>
      <c r="Q223" s="53"/>
      <c r="R223" s="53"/>
      <c r="S223" s="53"/>
      <c r="T223" s="53"/>
      <c r="U223" s="53"/>
      <c r="V223" s="53"/>
      <c r="W223" s="53"/>
      <c r="X223" s="66"/>
      <c r="Y223" s="66"/>
      <c r="Z223" s="66"/>
      <c r="AA223" s="66"/>
      <c r="AB223" s="66"/>
      <c r="AC223" s="66"/>
      <c r="AD223" s="66"/>
      <c r="AE223" s="66"/>
      <c r="AF223" s="58"/>
      <c r="AG223" s="58"/>
      <c r="AH223" s="58"/>
      <c r="AI223" s="58"/>
      <c r="AJ223" s="58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10"/>
      <c r="BB223" s="10"/>
      <c r="BC223" s="10"/>
      <c r="BD223" s="10"/>
      <c r="BE223" s="10"/>
      <c r="BF223" s="10"/>
      <c r="BG223" s="10"/>
      <c r="BH223" s="10"/>
    </row>
    <row r="224" spans="1:60" s="25" customFormat="1" x14ac:dyDescent="0.25">
      <c r="A224" s="2">
        <v>223</v>
      </c>
      <c r="B224" s="93">
        <v>43912.476862754629</v>
      </c>
      <c r="C224" s="23">
        <v>33.54</v>
      </c>
      <c r="D224" s="23">
        <v>972.87</v>
      </c>
      <c r="E224" s="114">
        <v>57</v>
      </c>
      <c r="F224" s="23">
        <v>457</v>
      </c>
      <c r="G224" s="23">
        <v>1.08</v>
      </c>
      <c r="H224" s="23">
        <v>33.729999999999997</v>
      </c>
      <c r="I224" s="23">
        <v>32.83</v>
      </c>
      <c r="J224" s="23">
        <v>950</v>
      </c>
      <c r="K224" s="23">
        <v>914</v>
      </c>
      <c r="L224" s="4">
        <v>0</v>
      </c>
      <c r="M224" s="58"/>
      <c r="N224" s="58"/>
      <c r="O224" s="58"/>
      <c r="P224" s="53"/>
      <c r="Q224" s="53"/>
      <c r="R224" s="53"/>
      <c r="S224" s="53"/>
      <c r="T224" s="53"/>
      <c r="U224" s="53"/>
      <c r="V224" s="53"/>
      <c r="W224" s="53"/>
      <c r="X224" s="66"/>
      <c r="Y224" s="66"/>
      <c r="Z224" s="66"/>
      <c r="AA224" s="66"/>
      <c r="AB224" s="66"/>
      <c r="AC224" s="66"/>
      <c r="AD224" s="66"/>
      <c r="AE224" s="66"/>
      <c r="AF224" s="58"/>
      <c r="AG224" s="58"/>
      <c r="AH224" s="58"/>
      <c r="AI224" s="58"/>
      <c r="AJ224" s="58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10"/>
      <c r="BB224" s="10"/>
      <c r="BC224" s="10"/>
      <c r="BD224" s="10"/>
      <c r="BE224" s="10"/>
      <c r="BF224" s="10"/>
      <c r="BG224" s="10"/>
      <c r="BH224" s="10"/>
    </row>
    <row r="225" spans="1:60" s="25" customFormat="1" x14ac:dyDescent="0.25">
      <c r="A225" s="2">
        <v>224</v>
      </c>
      <c r="B225" s="93">
        <v>43912.478461064813</v>
      </c>
      <c r="C225" s="23">
        <v>33.4</v>
      </c>
      <c r="D225" s="23">
        <v>972.84</v>
      </c>
      <c r="E225" s="114">
        <v>53.27</v>
      </c>
      <c r="F225" s="23">
        <v>455</v>
      </c>
      <c r="G225" s="23">
        <v>1.07</v>
      </c>
      <c r="H225" s="23">
        <v>33.590000000000003</v>
      </c>
      <c r="I225" s="23">
        <v>32.770000000000003</v>
      </c>
      <c r="J225" s="23">
        <v>934</v>
      </c>
      <c r="K225" s="23">
        <v>909</v>
      </c>
      <c r="L225" s="4">
        <v>0</v>
      </c>
      <c r="M225" s="58"/>
      <c r="N225" s="58"/>
      <c r="O225" s="58"/>
      <c r="P225" s="53"/>
      <c r="Q225" s="53"/>
      <c r="R225" s="53"/>
      <c r="S225" s="53"/>
      <c r="T225" s="53"/>
      <c r="U225" s="53"/>
      <c r="V225" s="53"/>
      <c r="W225" s="53"/>
      <c r="X225" s="66"/>
      <c r="Y225" s="66"/>
      <c r="Z225" s="66"/>
      <c r="AA225" s="66"/>
      <c r="AB225" s="66"/>
      <c r="AC225" s="66"/>
      <c r="AD225" s="66"/>
      <c r="AE225" s="66"/>
      <c r="AF225" s="58"/>
      <c r="AG225" s="58"/>
      <c r="AH225" s="58"/>
      <c r="AI225" s="58"/>
      <c r="AJ225" s="58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10"/>
      <c r="BB225" s="10"/>
      <c r="BC225" s="10"/>
      <c r="BD225" s="10"/>
      <c r="BE225" s="10"/>
      <c r="BF225" s="10"/>
      <c r="BG225" s="10"/>
      <c r="BH225" s="10"/>
    </row>
    <row r="226" spans="1:60" s="25" customFormat="1" x14ac:dyDescent="0.25">
      <c r="A226" s="2">
        <v>225</v>
      </c>
      <c r="B226" s="93">
        <v>43912.480058842593</v>
      </c>
      <c r="C226" s="23">
        <v>33.340000000000003</v>
      </c>
      <c r="D226" s="23">
        <v>972.81</v>
      </c>
      <c r="E226" s="114">
        <v>56.44</v>
      </c>
      <c r="F226" s="23">
        <v>456</v>
      </c>
      <c r="G226" s="23">
        <v>1.07</v>
      </c>
      <c r="H226" s="23">
        <v>33.549999999999997</v>
      </c>
      <c r="I226" s="23">
        <v>32.75</v>
      </c>
      <c r="J226" s="23">
        <v>950</v>
      </c>
      <c r="K226" s="23">
        <v>914</v>
      </c>
      <c r="L226" s="4">
        <v>0</v>
      </c>
      <c r="M226" s="58"/>
      <c r="N226" s="58"/>
      <c r="O226" s="58"/>
      <c r="P226" s="53"/>
      <c r="Q226" s="53"/>
      <c r="R226" s="53"/>
      <c r="S226" s="53"/>
      <c r="T226" s="53"/>
      <c r="U226" s="53"/>
      <c r="V226" s="53"/>
      <c r="W226" s="53"/>
      <c r="X226" s="66"/>
      <c r="Y226" s="66"/>
      <c r="Z226" s="66"/>
      <c r="AA226" s="66"/>
      <c r="AB226" s="66"/>
      <c r="AC226" s="66"/>
      <c r="AD226" s="66"/>
      <c r="AE226" s="66"/>
      <c r="AF226" s="58"/>
      <c r="AG226" s="58"/>
      <c r="AH226" s="58"/>
      <c r="AI226" s="58"/>
      <c r="AJ226" s="58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10"/>
      <c r="BB226" s="10"/>
      <c r="BC226" s="10"/>
      <c r="BD226" s="10"/>
      <c r="BE226" s="10"/>
      <c r="BF226" s="10"/>
      <c r="BG226" s="10"/>
      <c r="BH226" s="10"/>
    </row>
    <row r="227" spans="1:60" s="25" customFormat="1" x14ac:dyDescent="0.25">
      <c r="A227" s="2">
        <v>226</v>
      </c>
      <c r="B227" s="93">
        <v>43912.483283263893</v>
      </c>
      <c r="C227" s="23">
        <v>34.06</v>
      </c>
      <c r="D227" s="23">
        <v>972.69</v>
      </c>
      <c r="E227" s="114">
        <v>56.64</v>
      </c>
      <c r="F227" s="23">
        <v>460</v>
      </c>
      <c r="G227" s="23">
        <v>1.08</v>
      </c>
      <c r="H227" s="23">
        <v>34.43</v>
      </c>
      <c r="I227" s="23">
        <v>33.47</v>
      </c>
      <c r="J227" s="23">
        <v>965</v>
      </c>
      <c r="K227" s="23">
        <v>919</v>
      </c>
      <c r="L227" s="4">
        <v>0</v>
      </c>
      <c r="M227" s="58"/>
      <c r="N227" s="58"/>
      <c r="O227" s="58"/>
      <c r="P227" s="53"/>
      <c r="Q227" s="53"/>
      <c r="R227" s="53"/>
      <c r="S227" s="53"/>
      <c r="T227" s="53"/>
      <c r="U227" s="53"/>
      <c r="V227" s="53"/>
      <c r="W227" s="53"/>
      <c r="X227" s="66"/>
      <c r="Y227" s="66"/>
      <c r="Z227" s="66"/>
      <c r="AA227" s="66"/>
      <c r="AB227" s="66"/>
      <c r="AC227" s="66"/>
      <c r="AD227" s="66"/>
      <c r="AE227" s="66"/>
      <c r="AF227" s="58"/>
      <c r="AG227" s="58"/>
      <c r="AH227" s="58"/>
      <c r="AI227" s="58"/>
      <c r="AJ227" s="58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10"/>
      <c r="BB227" s="10"/>
      <c r="BC227" s="10"/>
      <c r="BD227" s="10"/>
      <c r="BE227" s="10"/>
      <c r="BF227" s="10"/>
      <c r="BG227" s="10"/>
      <c r="BH227" s="10"/>
    </row>
    <row r="228" spans="1:60" s="25" customFormat="1" x14ac:dyDescent="0.25">
      <c r="A228" s="2">
        <v>227</v>
      </c>
      <c r="B228" s="93">
        <v>43912.485443958329</v>
      </c>
      <c r="C228" s="23">
        <v>34.03</v>
      </c>
      <c r="D228" s="23">
        <v>972.63</v>
      </c>
      <c r="E228" s="114">
        <v>56.67</v>
      </c>
      <c r="F228" s="23">
        <v>460</v>
      </c>
      <c r="G228" s="23">
        <v>1.0900000000000001</v>
      </c>
      <c r="H228" s="23">
        <v>34.409999999999997</v>
      </c>
      <c r="I228" s="23">
        <v>33.409999999999997</v>
      </c>
      <c r="J228" s="23">
        <v>965</v>
      </c>
      <c r="K228" s="23">
        <v>924</v>
      </c>
      <c r="L228" s="4">
        <v>0</v>
      </c>
      <c r="M228" s="58"/>
      <c r="N228" s="58"/>
      <c r="O228" s="58"/>
      <c r="P228" s="53"/>
      <c r="Q228" s="53"/>
      <c r="R228" s="53"/>
      <c r="S228" s="53"/>
      <c r="T228" s="53"/>
      <c r="U228" s="53"/>
      <c r="V228" s="53"/>
      <c r="W228" s="53"/>
      <c r="X228" s="66"/>
      <c r="Y228" s="66"/>
      <c r="Z228" s="66"/>
      <c r="AA228" s="66"/>
      <c r="AB228" s="66"/>
      <c r="AC228" s="66"/>
      <c r="AD228" s="66"/>
      <c r="AE228" s="66"/>
      <c r="AF228" s="58"/>
      <c r="AG228" s="58"/>
      <c r="AH228" s="58"/>
      <c r="AI228" s="58"/>
      <c r="AJ228" s="58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10"/>
      <c r="BB228" s="10"/>
      <c r="BC228" s="10"/>
      <c r="BD228" s="10"/>
      <c r="BE228" s="10"/>
      <c r="BF228" s="10"/>
      <c r="BG228" s="10"/>
      <c r="BH228" s="10"/>
    </row>
    <row r="229" spans="1:60" s="25" customFormat="1" x14ac:dyDescent="0.25">
      <c r="A229" s="2">
        <v>228</v>
      </c>
      <c r="B229" s="93">
        <v>43912.487043090281</v>
      </c>
      <c r="C229" s="23">
        <v>34.08</v>
      </c>
      <c r="D229" s="23">
        <v>972.62</v>
      </c>
      <c r="E229" s="114">
        <v>56.11</v>
      </c>
      <c r="F229" s="23">
        <v>461</v>
      </c>
      <c r="G229" s="23">
        <v>1.08</v>
      </c>
      <c r="H229" s="23">
        <v>34.51</v>
      </c>
      <c r="I229" s="23">
        <v>33.49</v>
      </c>
      <c r="J229" s="23">
        <v>959</v>
      </c>
      <c r="K229" s="23">
        <v>924</v>
      </c>
      <c r="L229" s="4">
        <v>0</v>
      </c>
      <c r="M229" s="58"/>
      <c r="N229" s="58"/>
      <c r="O229" s="58"/>
      <c r="P229" s="53"/>
      <c r="Q229" s="53"/>
      <c r="R229" s="53"/>
      <c r="S229" s="53"/>
      <c r="T229" s="53"/>
      <c r="U229" s="53"/>
      <c r="V229" s="53"/>
      <c r="W229" s="53"/>
      <c r="X229" s="66"/>
      <c r="Y229" s="66"/>
      <c r="Z229" s="66"/>
      <c r="AA229" s="66"/>
      <c r="AB229" s="66"/>
      <c r="AC229" s="66"/>
      <c r="AD229" s="66"/>
      <c r="AE229" s="66"/>
      <c r="AF229" s="58"/>
      <c r="AG229" s="58"/>
      <c r="AH229" s="58"/>
      <c r="AI229" s="58"/>
      <c r="AJ229" s="58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10"/>
      <c r="BB229" s="10"/>
      <c r="BC229" s="10"/>
      <c r="BD229" s="10"/>
      <c r="BE229" s="10"/>
      <c r="BF229" s="10"/>
      <c r="BG229" s="10"/>
      <c r="BH229" s="10"/>
    </row>
    <row r="230" spans="1:60" s="25" customFormat="1" x14ac:dyDescent="0.25">
      <c r="A230" s="2">
        <v>229</v>
      </c>
      <c r="B230" s="93">
        <v>43912.488642083335</v>
      </c>
      <c r="C230" s="23">
        <v>34</v>
      </c>
      <c r="D230" s="23">
        <v>972.58</v>
      </c>
      <c r="E230" s="114">
        <v>52.12</v>
      </c>
      <c r="F230" s="23">
        <v>460</v>
      </c>
      <c r="G230" s="23">
        <v>1.0900000000000001</v>
      </c>
      <c r="H230" s="23">
        <v>34.229999999999997</v>
      </c>
      <c r="I230" s="23">
        <v>33.33</v>
      </c>
      <c r="J230" s="23">
        <v>968</v>
      </c>
      <c r="K230" s="23">
        <v>929</v>
      </c>
      <c r="L230" s="4">
        <v>0</v>
      </c>
      <c r="M230" s="58"/>
      <c r="N230" s="58"/>
      <c r="O230" s="58"/>
      <c r="P230" s="53"/>
      <c r="Q230" s="53"/>
      <c r="R230" s="53"/>
      <c r="S230" s="53"/>
      <c r="T230" s="53"/>
      <c r="U230" s="53"/>
      <c r="V230" s="53"/>
      <c r="W230" s="53"/>
      <c r="X230" s="66"/>
      <c r="Y230" s="66"/>
      <c r="Z230" s="66"/>
      <c r="AA230" s="66"/>
      <c r="AB230" s="66"/>
      <c r="AC230" s="66"/>
      <c r="AD230" s="66"/>
      <c r="AE230" s="66"/>
      <c r="AF230" s="58"/>
      <c r="AG230" s="58"/>
      <c r="AH230" s="58"/>
      <c r="AI230" s="58"/>
      <c r="AJ230" s="58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10"/>
      <c r="BB230" s="10"/>
      <c r="BC230" s="10"/>
      <c r="BD230" s="10"/>
      <c r="BE230" s="10"/>
      <c r="BF230" s="10"/>
      <c r="BG230" s="10"/>
      <c r="BH230" s="10"/>
    </row>
    <row r="231" spans="1:60" s="25" customFormat="1" x14ac:dyDescent="0.25">
      <c r="A231" s="2">
        <v>230</v>
      </c>
      <c r="B231" s="93">
        <v>43912.491877916662</v>
      </c>
      <c r="C231" s="23">
        <v>33.82</v>
      </c>
      <c r="D231" s="23">
        <v>972.4</v>
      </c>
      <c r="E231" s="114">
        <v>52.16</v>
      </c>
      <c r="F231" s="23">
        <v>461</v>
      </c>
      <c r="G231" s="23">
        <v>1.0900000000000001</v>
      </c>
      <c r="H231" s="23">
        <v>34.130000000000003</v>
      </c>
      <c r="I231" s="23">
        <v>33.17</v>
      </c>
      <c r="J231" s="23">
        <v>956</v>
      </c>
      <c r="K231" s="23">
        <v>919</v>
      </c>
      <c r="L231" s="4">
        <v>0</v>
      </c>
      <c r="M231" s="58"/>
      <c r="N231" s="58"/>
      <c r="O231" s="58"/>
      <c r="P231" s="53"/>
      <c r="Q231" s="53"/>
      <c r="R231" s="53"/>
      <c r="S231" s="53"/>
      <c r="T231" s="53"/>
      <c r="U231" s="53"/>
      <c r="V231" s="53"/>
      <c r="W231" s="53"/>
      <c r="X231" s="66"/>
      <c r="Y231" s="66"/>
      <c r="Z231" s="66"/>
      <c r="AA231" s="66"/>
      <c r="AB231" s="66"/>
      <c r="AC231" s="66"/>
      <c r="AD231" s="66"/>
      <c r="AE231" s="66"/>
      <c r="AF231" s="58"/>
      <c r="AG231" s="58"/>
      <c r="AH231" s="58"/>
      <c r="AI231" s="58"/>
      <c r="AJ231" s="58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10"/>
      <c r="BB231" s="10"/>
      <c r="BC231" s="10"/>
      <c r="BD231" s="10"/>
      <c r="BE231" s="10"/>
      <c r="BF231" s="10"/>
      <c r="BG231" s="10"/>
      <c r="BH231" s="10"/>
    </row>
    <row r="232" spans="1:60" s="25" customFormat="1" x14ac:dyDescent="0.25">
      <c r="A232" s="2">
        <v>231</v>
      </c>
      <c r="B232" s="93">
        <v>43912.49403858796</v>
      </c>
      <c r="C232" s="23">
        <v>33.770000000000003</v>
      </c>
      <c r="D232" s="23">
        <v>972.39</v>
      </c>
      <c r="E232" s="114">
        <v>51.56</v>
      </c>
      <c r="F232" s="23">
        <v>462</v>
      </c>
      <c r="G232" s="23">
        <v>1.0900000000000001</v>
      </c>
      <c r="H232" s="23">
        <v>34.049999999999997</v>
      </c>
      <c r="I232" s="23">
        <v>33.130000000000003</v>
      </c>
      <c r="J232" s="23">
        <v>965</v>
      </c>
      <c r="K232" s="23">
        <v>919</v>
      </c>
      <c r="L232" s="4">
        <v>0</v>
      </c>
      <c r="M232" s="58"/>
      <c r="N232" s="58"/>
      <c r="O232" s="58"/>
      <c r="P232" s="53"/>
      <c r="Q232" s="53"/>
      <c r="R232" s="53"/>
      <c r="S232" s="53"/>
      <c r="T232" s="53"/>
      <c r="U232" s="53"/>
      <c r="V232" s="53"/>
      <c r="W232" s="53"/>
      <c r="X232" s="66"/>
      <c r="Y232" s="66"/>
      <c r="Z232" s="66"/>
      <c r="AA232" s="66"/>
      <c r="AB232" s="66"/>
      <c r="AC232" s="66"/>
      <c r="AD232" s="66"/>
      <c r="AE232" s="66"/>
      <c r="AF232" s="58"/>
      <c r="AG232" s="58"/>
      <c r="AH232" s="58"/>
      <c r="AI232" s="58"/>
      <c r="AJ232" s="58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10"/>
      <c r="BB232" s="10"/>
      <c r="BC232" s="10"/>
      <c r="BD232" s="10"/>
      <c r="BE232" s="10"/>
      <c r="BF232" s="10"/>
      <c r="BG232" s="10"/>
      <c r="BH232" s="10"/>
    </row>
    <row r="233" spans="1:60" s="25" customFormat="1" x14ac:dyDescent="0.25">
      <c r="A233" s="2">
        <v>232</v>
      </c>
      <c r="B233" s="93">
        <v>43912.49563607639</v>
      </c>
      <c r="C233" s="23">
        <v>33.89</v>
      </c>
      <c r="D233" s="23">
        <v>972.31</v>
      </c>
      <c r="E233" s="114">
        <v>50.01</v>
      </c>
      <c r="F233" s="23">
        <v>461</v>
      </c>
      <c r="G233" s="23">
        <v>1.1000000000000001</v>
      </c>
      <c r="H233" s="23">
        <v>34.130000000000003</v>
      </c>
      <c r="I233" s="23">
        <v>33.25</v>
      </c>
      <c r="J233" s="23">
        <v>940</v>
      </c>
      <c r="K233" s="23">
        <v>914</v>
      </c>
      <c r="L233" s="4">
        <v>0</v>
      </c>
      <c r="M233" s="58"/>
      <c r="N233" s="58"/>
      <c r="O233" s="58"/>
      <c r="P233" s="53"/>
      <c r="Q233" s="53"/>
      <c r="R233" s="53"/>
      <c r="S233" s="53"/>
      <c r="T233" s="53"/>
      <c r="U233" s="53"/>
      <c r="V233" s="53"/>
      <c r="W233" s="53"/>
      <c r="X233" s="66"/>
      <c r="Y233" s="66"/>
      <c r="Z233" s="66"/>
      <c r="AA233" s="66"/>
      <c r="AB233" s="66"/>
      <c r="AC233" s="66"/>
      <c r="AD233" s="66"/>
      <c r="AE233" s="66"/>
      <c r="AF233" s="58"/>
      <c r="AG233" s="58"/>
      <c r="AH233" s="58"/>
      <c r="AI233" s="58"/>
      <c r="AJ233" s="58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10"/>
      <c r="BB233" s="10"/>
      <c r="BC233" s="10"/>
      <c r="BD233" s="10"/>
      <c r="BE233" s="10"/>
      <c r="BF233" s="10"/>
      <c r="BG233" s="10"/>
      <c r="BH233" s="10"/>
    </row>
    <row r="234" spans="1:60" s="25" customFormat="1" x14ac:dyDescent="0.25">
      <c r="A234" s="2">
        <v>233</v>
      </c>
      <c r="B234" s="93">
        <v>43912.497235601855</v>
      </c>
      <c r="C234" s="23">
        <v>34.07</v>
      </c>
      <c r="D234" s="23">
        <v>972.33</v>
      </c>
      <c r="E234" s="114">
        <v>51.57</v>
      </c>
      <c r="F234" s="23">
        <v>464</v>
      </c>
      <c r="G234" s="23">
        <v>1.1000000000000001</v>
      </c>
      <c r="H234" s="23">
        <v>34.29</v>
      </c>
      <c r="I234" s="23">
        <v>33.43</v>
      </c>
      <c r="J234" s="23">
        <v>950</v>
      </c>
      <c r="K234" s="23">
        <v>914</v>
      </c>
      <c r="L234" s="4">
        <v>0</v>
      </c>
      <c r="M234" s="58"/>
      <c r="N234" s="58"/>
      <c r="O234" s="58"/>
      <c r="P234" s="53"/>
      <c r="Q234" s="53"/>
      <c r="R234" s="53"/>
      <c r="S234" s="53"/>
      <c r="T234" s="53"/>
      <c r="U234" s="53"/>
      <c r="V234" s="53"/>
      <c r="W234" s="53"/>
      <c r="X234" s="66"/>
      <c r="Y234" s="66"/>
      <c r="Z234" s="66"/>
      <c r="AA234" s="66"/>
      <c r="AB234" s="66"/>
      <c r="AC234" s="66"/>
      <c r="AD234" s="66"/>
      <c r="AE234" s="66"/>
      <c r="AF234" s="58"/>
      <c r="AG234" s="58"/>
      <c r="AH234" s="58"/>
      <c r="AI234" s="58"/>
      <c r="AJ234" s="58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10"/>
      <c r="BB234" s="10"/>
      <c r="BC234" s="10"/>
      <c r="BD234" s="10"/>
      <c r="BE234" s="10"/>
      <c r="BF234" s="10"/>
      <c r="BG234" s="10"/>
      <c r="BH234" s="10"/>
    </row>
    <row r="235" spans="1:60" s="116" customFormat="1" x14ac:dyDescent="0.25">
      <c r="A235" s="114">
        <v>234</v>
      </c>
      <c r="B235" s="115">
        <v>43912.500459282412</v>
      </c>
      <c r="C235" s="114">
        <v>34.26</v>
      </c>
      <c r="D235" s="114">
        <v>972.2</v>
      </c>
      <c r="E235" s="114">
        <v>51.27</v>
      </c>
      <c r="F235" s="114">
        <v>463</v>
      </c>
      <c r="G235" s="114">
        <v>1.1100000000000001</v>
      </c>
      <c r="H235" s="114">
        <v>34.53</v>
      </c>
      <c r="I235" s="114">
        <v>33.57</v>
      </c>
      <c r="J235" s="114">
        <v>965</v>
      </c>
      <c r="K235" s="114">
        <v>924</v>
      </c>
      <c r="L235" s="116">
        <v>0</v>
      </c>
      <c r="M235" s="117"/>
      <c r="N235" s="117"/>
      <c r="O235" s="117"/>
      <c r="P235" s="53">
        <f t="shared" ref="P235:W235" si="36">AVERAGE(C235:C294)</f>
        <v>39.518500000000003</v>
      </c>
      <c r="Q235" s="53">
        <f t="shared" si="36"/>
        <v>969.60599999999977</v>
      </c>
      <c r="R235" s="53">
        <f t="shared" si="36"/>
        <v>29.39116666666666</v>
      </c>
      <c r="S235" s="53">
        <f t="shared" si="36"/>
        <v>601.86666666666667</v>
      </c>
      <c r="T235" s="53">
        <f t="shared" si="36"/>
        <v>1.839</v>
      </c>
      <c r="U235" s="53">
        <f t="shared" si="36"/>
        <v>39.68633333333333</v>
      </c>
      <c r="V235" s="53">
        <f t="shared" si="36"/>
        <v>38.524666666666661</v>
      </c>
      <c r="W235" s="53">
        <f t="shared" si="36"/>
        <v>962.4</v>
      </c>
      <c r="X235" s="66">
        <f t="shared" ref="X235:AE235" si="37">AVERAGE(C235:C353)</f>
        <v>41.582689075630235</v>
      </c>
      <c r="Y235" s="66">
        <f t="shared" si="37"/>
        <v>967.97815126050375</v>
      </c>
      <c r="Z235" s="66">
        <f t="shared" si="37"/>
        <v>26.773025210084036</v>
      </c>
      <c r="AA235" s="66">
        <f t="shared" si="37"/>
        <v>712.93277310924373</v>
      </c>
      <c r="AB235" s="66">
        <f t="shared" si="37"/>
        <v>2.4241176470588228</v>
      </c>
      <c r="AC235" s="66">
        <f t="shared" si="37"/>
        <v>42.24579831932774</v>
      </c>
      <c r="AD235" s="66">
        <f t="shared" si="37"/>
        <v>40.536722689075638</v>
      </c>
      <c r="AE235" s="66">
        <f t="shared" si="37"/>
        <v>969</v>
      </c>
      <c r="AF235" s="117"/>
      <c r="AG235" s="117"/>
      <c r="AH235" s="117"/>
      <c r="AI235" s="117"/>
      <c r="AJ235" s="117"/>
      <c r="AN235" s="4">
        <f t="shared" ref="AN235:AU235" si="38">STDEV(C235:C294)</f>
        <v>3.1210194037596226</v>
      </c>
      <c r="AO235" s="4">
        <f t="shared" si="38"/>
        <v>1.5594970940789497</v>
      </c>
      <c r="AP235" s="4">
        <f t="shared" si="38"/>
        <v>11.842401996913352</v>
      </c>
      <c r="AQ235" s="4">
        <f t="shared" si="38"/>
        <v>177.16854626403281</v>
      </c>
      <c r="AR235" s="4">
        <f t="shared" si="38"/>
        <v>0.9319938531840658</v>
      </c>
      <c r="AS235" s="4">
        <f t="shared" si="38"/>
        <v>3.0339156143179489</v>
      </c>
      <c r="AT235" s="4">
        <f t="shared" si="38"/>
        <v>2.8821693022800812</v>
      </c>
      <c r="AU235" s="4">
        <f t="shared" si="38"/>
        <v>45.081921665085972</v>
      </c>
      <c r="BA235" s="10">
        <f t="shared" ref="BA235:BH235" si="39">STDEV(C235:C353)</f>
        <v>3.5342195689895655</v>
      </c>
      <c r="BB235" s="10">
        <f t="shared" si="39"/>
        <v>1.9973694422391648</v>
      </c>
      <c r="BC235" s="10">
        <f t="shared" si="39"/>
        <v>9.8831935374836561</v>
      </c>
      <c r="BD235" s="10">
        <f t="shared" si="39"/>
        <v>257.72178966081532</v>
      </c>
      <c r="BE235" s="10">
        <f t="shared" si="39"/>
        <v>1.3655956741890736</v>
      </c>
      <c r="BF235" s="10">
        <f t="shared" si="39"/>
        <v>4.0681290197942426</v>
      </c>
      <c r="BG235" s="10">
        <f t="shared" si="39"/>
        <v>3.3706271380564887</v>
      </c>
      <c r="BH235" s="10">
        <f t="shared" si="39"/>
        <v>43.92134726716283</v>
      </c>
    </row>
    <row r="236" spans="1:60" s="27" customFormat="1" x14ac:dyDescent="0.25">
      <c r="A236" s="2">
        <v>235</v>
      </c>
      <c r="B236" s="94">
        <v>43912.502621874999</v>
      </c>
      <c r="C236" s="26">
        <v>34.340000000000003</v>
      </c>
      <c r="D236" s="26">
        <v>972.15</v>
      </c>
      <c r="E236" s="114">
        <v>51.6</v>
      </c>
      <c r="F236" s="26">
        <v>465</v>
      </c>
      <c r="G236" s="26">
        <v>1.1100000000000001</v>
      </c>
      <c r="H236" s="26">
        <v>34.630000000000003</v>
      </c>
      <c r="I236" s="26">
        <v>33.71</v>
      </c>
      <c r="J236" s="26">
        <v>984</v>
      </c>
      <c r="K236" s="26">
        <v>929</v>
      </c>
      <c r="L236" s="4">
        <v>0</v>
      </c>
      <c r="M236" s="59">
        <f t="shared" ref="M236:N236" si="40">AVERAGE(C236:C255)</f>
        <v>36.571000000000005</v>
      </c>
      <c r="N236" s="59">
        <f t="shared" si="40"/>
        <v>971.33149999999989</v>
      </c>
      <c r="O236" s="59">
        <f>AVERAGE(E236:E255)</f>
        <v>40.757999999999996</v>
      </c>
      <c r="P236" s="53"/>
      <c r="Q236" s="53"/>
      <c r="R236" s="53"/>
      <c r="S236" s="53"/>
      <c r="T236" s="53"/>
      <c r="U236" s="53"/>
      <c r="V236" s="53"/>
      <c r="W236" s="53"/>
      <c r="X236" s="66"/>
      <c r="Y236" s="66"/>
      <c r="Z236" s="66"/>
      <c r="AA236" s="66"/>
      <c r="AB236" s="66"/>
      <c r="AC236" s="66"/>
      <c r="AD236" s="66"/>
      <c r="AE236" s="66"/>
      <c r="AF236" s="59">
        <f>AVERAGE(F236:F255)</f>
        <v>493.3</v>
      </c>
      <c r="AG236" s="59">
        <f>AVERAGE(G236:G255)</f>
        <v>1.264</v>
      </c>
      <c r="AH236" s="59">
        <f>AVERAGE(H236:H255)</f>
        <v>36.712999999999994</v>
      </c>
      <c r="AI236" s="59">
        <f>AVERAGE(I236:I255)</f>
        <v>35.753999999999998</v>
      </c>
      <c r="AJ236" s="59">
        <f>AVERAGE(J236:J255)</f>
        <v>946.7</v>
      </c>
      <c r="AK236" s="4">
        <f t="shared" ref="AK236:AL236" si="41">STDEV(C236:C255)</f>
        <v>2.5938244472511816</v>
      </c>
      <c r="AL236" s="4">
        <f t="shared" si="41"/>
        <v>0.57820297838261059</v>
      </c>
      <c r="AM236" s="4">
        <f>STDEV(E236:E255)</f>
        <v>10.907044367843458</v>
      </c>
      <c r="AN236" s="4"/>
      <c r="AO236" s="4"/>
      <c r="AP236" s="4"/>
      <c r="AQ236" s="4"/>
      <c r="AR236" s="4"/>
      <c r="AS236" s="4"/>
      <c r="AT236" s="4"/>
      <c r="AU236" s="4"/>
      <c r="AV236" s="4">
        <f>STDEV(F236:F255)</f>
        <v>17.508193570590404</v>
      </c>
      <c r="AW236" s="4">
        <f>STDEV(G236:G255)</f>
        <v>9.5938576841204992E-2</v>
      </c>
      <c r="AX236" s="4">
        <f>STDEV(H236:H255)</f>
        <v>2.3494167249273632</v>
      </c>
      <c r="AY236" s="4">
        <f>STDEV(I236:I255)</f>
        <v>2.3528670081189751</v>
      </c>
      <c r="AZ236" s="4">
        <f>STDEV(J236:J255)</f>
        <v>40.039585675336745</v>
      </c>
      <c r="BA236" s="10"/>
      <c r="BB236" s="10"/>
      <c r="BC236" s="10"/>
      <c r="BD236" s="10"/>
      <c r="BE236" s="10"/>
      <c r="BF236" s="10"/>
      <c r="BG236" s="10"/>
      <c r="BH236" s="10"/>
    </row>
    <row r="237" spans="1:60" s="27" customFormat="1" x14ac:dyDescent="0.25">
      <c r="A237" s="2">
        <v>236</v>
      </c>
      <c r="B237" s="94">
        <v>43912.504218888891</v>
      </c>
      <c r="C237" s="26">
        <v>34.33</v>
      </c>
      <c r="D237" s="26">
        <v>972.1</v>
      </c>
      <c r="E237" s="114">
        <v>49.15</v>
      </c>
      <c r="F237" s="26">
        <v>471</v>
      </c>
      <c r="G237" s="26">
        <v>1.1399999999999999</v>
      </c>
      <c r="H237" s="26">
        <v>34.57</v>
      </c>
      <c r="I237" s="26">
        <v>33.57</v>
      </c>
      <c r="J237" s="26">
        <v>956</v>
      </c>
      <c r="K237" s="26">
        <v>914</v>
      </c>
      <c r="L237" s="4">
        <v>0</v>
      </c>
      <c r="M237" s="59"/>
      <c r="N237" s="59"/>
      <c r="O237" s="59"/>
      <c r="P237" s="53"/>
      <c r="Q237" s="53"/>
      <c r="R237" s="53"/>
      <c r="S237" s="53"/>
      <c r="T237" s="53"/>
      <c r="U237" s="53"/>
      <c r="V237" s="53"/>
      <c r="W237" s="53"/>
      <c r="X237" s="66"/>
      <c r="Y237" s="66"/>
      <c r="Z237" s="66"/>
      <c r="AA237" s="66"/>
      <c r="AB237" s="66"/>
      <c r="AC237" s="66"/>
      <c r="AD237" s="66"/>
      <c r="AE237" s="66"/>
      <c r="AF237" s="59"/>
      <c r="AG237" s="59"/>
      <c r="AH237" s="59"/>
      <c r="AI237" s="59"/>
      <c r="AJ237" s="59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10"/>
      <c r="BB237" s="10"/>
      <c r="BC237" s="10"/>
      <c r="BD237" s="10"/>
      <c r="BE237" s="10"/>
      <c r="BF237" s="10"/>
      <c r="BG237" s="10"/>
      <c r="BH237" s="10"/>
    </row>
    <row r="238" spans="1:60" s="27" customFormat="1" x14ac:dyDescent="0.25">
      <c r="A238" s="2">
        <v>237</v>
      </c>
      <c r="B238" s="94">
        <v>43912.505817604164</v>
      </c>
      <c r="C238" s="26">
        <v>34.67</v>
      </c>
      <c r="D238" s="26">
        <v>972.07</v>
      </c>
      <c r="E238" s="114">
        <v>51.7</v>
      </c>
      <c r="F238" s="26">
        <v>473</v>
      </c>
      <c r="G238" s="26">
        <v>1.1499999999999999</v>
      </c>
      <c r="H238" s="26">
        <v>34.99</v>
      </c>
      <c r="I238" s="26">
        <v>33.99</v>
      </c>
      <c r="J238" s="26">
        <v>950</v>
      </c>
      <c r="K238" s="26">
        <v>909</v>
      </c>
      <c r="L238" s="4">
        <v>0</v>
      </c>
      <c r="M238" s="59"/>
      <c r="N238" s="59"/>
      <c r="O238" s="59"/>
      <c r="P238" s="53"/>
      <c r="Q238" s="53"/>
      <c r="R238" s="53"/>
      <c r="S238" s="53"/>
      <c r="T238" s="53"/>
      <c r="U238" s="53"/>
      <c r="V238" s="53"/>
      <c r="W238" s="53"/>
      <c r="X238" s="66"/>
      <c r="Y238" s="66"/>
      <c r="Z238" s="66"/>
      <c r="AA238" s="66"/>
      <c r="AB238" s="66"/>
      <c r="AC238" s="66"/>
      <c r="AD238" s="66"/>
      <c r="AE238" s="66"/>
      <c r="AF238" s="59"/>
      <c r="AG238" s="59"/>
      <c r="AH238" s="59"/>
      <c r="AI238" s="59"/>
      <c r="AJ238" s="59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10"/>
      <c r="BB238" s="10"/>
      <c r="BC238" s="10"/>
      <c r="BD238" s="10"/>
      <c r="BE238" s="10"/>
      <c r="BF238" s="10"/>
      <c r="BG238" s="10"/>
      <c r="BH238" s="10"/>
    </row>
    <row r="239" spans="1:60" s="27" customFormat="1" x14ac:dyDescent="0.25">
      <c r="A239" s="2">
        <v>238</v>
      </c>
      <c r="B239" s="94">
        <v>43912.509042083329</v>
      </c>
      <c r="C239" s="26">
        <v>35.299999999999997</v>
      </c>
      <c r="D239" s="26">
        <v>971.93</v>
      </c>
      <c r="E239" s="114">
        <v>50.36</v>
      </c>
      <c r="F239" s="26">
        <v>478</v>
      </c>
      <c r="G239" s="26">
        <v>1.17</v>
      </c>
      <c r="H239" s="26">
        <v>35.770000000000003</v>
      </c>
      <c r="I239" s="26">
        <v>34.69</v>
      </c>
      <c r="J239" s="26">
        <v>959</v>
      </c>
      <c r="K239" s="26">
        <v>924</v>
      </c>
      <c r="L239" s="4">
        <v>0</v>
      </c>
      <c r="M239" s="59"/>
      <c r="N239" s="59"/>
      <c r="O239" s="59"/>
      <c r="P239" s="53"/>
      <c r="Q239" s="53"/>
      <c r="R239" s="53"/>
      <c r="S239" s="53"/>
      <c r="T239" s="53"/>
      <c r="U239" s="53"/>
      <c r="V239" s="53"/>
      <c r="W239" s="53"/>
      <c r="X239" s="66"/>
      <c r="Y239" s="66"/>
      <c r="Z239" s="66"/>
      <c r="AA239" s="66"/>
      <c r="AB239" s="66"/>
      <c r="AC239" s="66"/>
      <c r="AD239" s="66"/>
      <c r="AE239" s="66"/>
      <c r="AF239" s="59"/>
      <c r="AG239" s="59"/>
      <c r="AH239" s="59"/>
      <c r="AI239" s="59"/>
      <c r="AJ239" s="59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10"/>
      <c r="BB239" s="10"/>
      <c r="BC239" s="10"/>
      <c r="BD239" s="10"/>
      <c r="BE239" s="10"/>
      <c r="BF239" s="10"/>
      <c r="BG239" s="10"/>
      <c r="BH239" s="10"/>
    </row>
    <row r="240" spans="1:60" s="27" customFormat="1" x14ac:dyDescent="0.25">
      <c r="A240" s="2">
        <v>239</v>
      </c>
      <c r="B240" s="94">
        <v>43912.511193599537</v>
      </c>
      <c r="C240" s="26">
        <v>35.42</v>
      </c>
      <c r="D240" s="26">
        <v>971.88</v>
      </c>
      <c r="E240" s="114">
        <v>50.09</v>
      </c>
      <c r="F240" s="26">
        <v>475</v>
      </c>
      <c r="G240" s="26">
        <v>1.17</v>
      </c>
      <c r="H240" s="26">
        <v>35.85</v>
      </c>
      <c r="I240" s="26">
        <v>34.81</v>
      </c>
      <c r="J240" s="26">
        <v>931</v>
      </c>
      <c r="K240" s="26">
        <v>889</v>
      </c>
      <c r="L240" s="4">
        <v>0</v>
      </c>
      <c r="M240" s="59"/>
      <c r="N240" s="59"/>
      <c r="O240" s="59"/>
      <c r="P240" s="53"/>
      <c r="Q240" s="53"/>
      <c r="R240" s="53"/>
      <c r="S240" s="53"/>
      <c r="T240" s="53"/>
      <c r="U240" s="53"/>
      <c r="V240" s="53"/>
      <c r="W240" s="53"/>
      <c r="X240" s="66"/>
      <c r="Y240" s="66"/>
      <c r="Z240" s="66"/>
      <c r="AA240" s="66"/>
      <c r="AB240" s="66"/>
      <c r="AC240" s="66"/>
      <c r="AD240" s="66"/>
      <c r="AE240" s="66"/>
      <c r="AF240" s="59"/>
      <c r="AG240" s="59"/>
      <c r="AH240" s="59"/>
      <c r="AI240" s="59"/>
      <c r="AJ240" s="59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10"/>
      <c r="BB240" s="10"/>
      <c r="BC240" s="10"/>
      <c r="BD240" s="10"/>
      <c r="BE240" s="10"/>
      <c r="BF240" s="10"/>
      <c r="BG240" s="10"/>
      <c r="BH240" s="10"/>
    </row>
    <row r="241" spans="1:60" s="27" customFormat="1" x14ac:dyDescent="0.25">
      <c r="A241" s="2">
        <v>240</v>
      </c>
      <c r="B241" s="94">
        <v>43912.512791215282</v>
      </c>
      <c r="C241" s="26">
        <v>35.53</v>
      </c>
      <c r="D241" s="26">
        <v>971.86</v>
      </c>
      <c r="E241" s="114">
        <v>49.8</v>
      </c>
      <c r="F241" s="26">
        <v>476</v>
      </c>
      <c r="G241" s="26">
        <v>1.17</v>
      </c>
      <c r="H241" s="26">
        <v>35.85</v>
      </c>
      <c r="I241" s="26">
        <v>34.99</v>
      </c>
      <c r="J241" s="26">
        <v>931</v>
      </c>
      <c r="K241" s="26">
        <v>894</v>
      </c>
      <c r="L241" s="4">
        <v>0</v>
      </c>
      <c r="M241" s="59"/>
      <c r="N241" s="59"/>
      <c r="O241" s="59"/>
      <c r="P241" s="53"/>
      <c r="Q241" s="53"/>
      <c r="R241" s="53"/>
      <c r="S241" s="53"/>
      <c r="T241" s="53"/>
      <c r="U241" s="53"/>
      <c r="V241" s="53"/>
      <c r="W241" s="53"/>
      <c r="X241" s="66"/>
      <c r="Y241" s="66"/>
      <c r="Z241" s="66"/>
      <c r="AA241" s="66"/>
      <c r="AB241" s="66"/>
      <c r="AC241" s="66"/>
      <c r="AD241" s="66"/>
      <c r="AE241" s="66"/>
      <c r="AF241" s="59"/>
      <c r="AG241" s="59"/>
      <c r="AH241" s="59"/>
      <c r="AI241" s="59"/>
      <c r="AJ241" s="59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10"/>
      <c r="BB241" s="10"/>
      <c r="BC241" s="10"/>
      <c r="BD241" s="10"/>
      <c r="BE241" s="10"/>
      <c r="BF241" s="10"/>
      <c r="BG241" s="10"/>
      <c r="BH241" s="10"/>
    </row>
    <row r="242" spans="1:60" s="27" customFormat="1" x14ac:dyDescent="0.25">
      <c r="A242" s="2">
        <v>241</v>
      </c>
      <c r="B242" s="94">
        <v>43912.514389918986</v>
      </c>
      <c r="C242" s="26">
        <v>35.57</v>
      </c>
      <c r="D242" s="26">
        <v>971.75</v>
      </c>
      <c r="E242" s="114">
        <v>49.39</v>
      </c>
      <c r="F242" s="26">
        <v>478</v>
      </c>
      <c r="G242" s="26">
        <v>1.18</v>
      </c>
      <c r="H242" s="26">
        <v>35.950000000000003</v>
      </c>
      <c r="I242" s="26">
        <v>34.85</v>
      </c>
      <c r="J242" s="26">
        <v>925</v>
      </c>
      <c r="K242" s="26">
        <v>889</v>
      </c>
      <c r="L242" s="4">
        <v>0</v>
      </c>
      <c r="M242" s="59"/>
      <c r="N242" s="59"/>
      <c r="O242" s="59"/>
      <c r="P242" s="53"/>
      <c r="Q242" s="53"/>
      <c r="R242" s="53"/>
      <c r="S242" s="53"/>
      <c r="T242" s="53"/>
      <c r="U242" s="53"/>
      <c r="V242" s="53"/>
      <c r="W242" s="53"/>
      <c r="X242" s="66"/>
      <c r="Y242" s="66"/>
      <c r="Z242" s="66"/>
      <c r="AA242" s="66"/>
      <c r="AB242" s="66"/>
      <c r="AC242" s="66"/>
      <c r="AD242" s="66"/>
      <c r="AE242" s="66"/>
      <c r="AF242" s="59"/>
      <c r="AG242" s="59"/>
      <c r="AH242" s="59"/>
      <c r="AI242" s="59"/>
      <c r="AJ242" s="59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10"/>
      <c r="BB242" s="10"/>
      <c r="BC242" s="10"/>
      <c r="BD242" s="10"/>
      <c r="BE242" s="10"/>
      <c r="BF242" s="10"/>
      <c r="BG242" s="10"/>
      <c r="BH242" s="10"/>
    </row>
    <row r="243" spans="1:60" s="27" customFormat="1" x14ac:dyDescent="0.25">
      <c r="A243" s="2">
        <v>242</v>
      </c>
      <c r="B243" s="94">
        <v>43912.517614282406</v>
      </c>
      <c r="C243" s="26">
        <v>35.369999999999997</v>
      </c>
      <c r="D243" s="26">
        <v>971.57</v>
      </c>
      <c r="E243" s="114">
        <v>47.42</v>
      </c>
      <c r="F243" s="26">
        <v>485</v>
      </c>
      <c r="G243" s="26">
        <v>1.24</v>
      </c>
      <c r="H243" s="26">
        <v>35.67</v>
      </c>
      <c r="I243" s="26">
        <v>34.69</v>
      </c>
      <c r="J243" s="26">
        <v>915</v>
      </c>
      <c r="K243" s="26">
        <v>879</v>
      </c>
      <c r="L243" s="4">
        <v>0</v>
      </c>
      <c r="M243" s="59"/>
      <c r="N243" s="59"/>
      <c r="O243" s="59"/>
      <c r="P243" s="53"/>
      <c r="Q243" s="53"/>
      <c r="R243" s="53"/>
      <c r="S243" s="53"/>
      <c r="T243" s="53"/>
      <c r="U243" s="53"/>
      <c r="V243" s="53"/>
      <c r="W243" s="53"/>
      <c r="X243" s="66"/>
      <c r="Y243" s="66"/>
      <c r="Z243" s="66"/>
      <c r="AA243" s="66"/>
      <c r="AB243" s="66"/>
      <c r="AC243" s="66"/>
      <c r="AD243" s="66"/>
      <c r="AE243" s="66"/>
      <c r="AF243" s="59"/>
      <c r="AG243" s="59"/>
      <c r="AH243" s="59"/>
      <c r="AI243" s="59"/>
      <c r="AJ243" s="59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10"/>
      <c r="BB243" s="10"/>
      <c r="BC243" s="10"/>
      <c r="BD243" s="10"/>
      <c r="BE243" s="10"/>
      <c r="BF243" s="10"/>
      <c r="BG243" s="10"/>
      <c r="BH243" s="10"/>
    </row>
    <row r="244" spans="1:60" s="27" customFormat="1" x14ac:dyDescent="0.25">
      <c r="A244" s="2">
        <v>243</v>
      </c>
      <c r="B244" s="94">
        <v>43912.519775127315</v>
      </c>
      <c r="C244" s="26">
        <v>35.28</v>
      </c>
      <c r="D244" s="26">
        <v>971.45</v>
      </c>
      <c r="E244" s="114">
        <v>43.54</v>
      </c>
      <c r="F244" s="26">
        <v>490</v>
      </c>
      <c r="G244" s="26">
        <v>1.23</v>
      </c>
      <c r="H244" s="26">
        <v>35.43</v>
      </c>
      <c r="I244" s="26">
        <v>34.61</v>
      </c>
      <c r="J244" s="26">
        <v>925</v>
      </c>
      <c r="K244" s="26">
        <v>894</v>
      </c>
      <c r="L244" s="4">
        <v>0</v>
      </c>
      <c r="M244" s="59"/>
      <c r="N244" s="59"/>
      <c r="O244" s="59"/>
      <c r="P244" s="53"/>
      <c r="Q244" s="53"/>
      <c r="R244" s="53"/>
      <c r="S244" s="53"/>
      <c r="T244" s="53"/>
      <c r="U244" s="53"/>
      <c r="V244" s="53"/>
      <c r="W244" s="53"/>
      <c r="X244" s="66"/>
      <c r="Y244" s="66"/>
      <c r="Z244" s="66"/>
      <c r="AA244" s="66"/>
      <c r="AB244" s="66"/>
      <c r="AC244" s="66"/>
      <c r="AD244" s="66"/>
      <c r="AE244" s="66"/>
      <c r="AF244" s="59"/>
      <c r="AG244" s="59"/>
      <c r="AH244" s="59"/>
      <c r="AI244" s="59"/>
      <c r="AJ244" s="59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10"/>
      <c r="BB244" s="10"/>
      <c r="BC244" s="10"/>
      <c r="BD244" s="10"/>
      <c r="BE244" s="10"/>
      <c r="BF244" s="10"/>
      <c r="BG244" s="10"/>
      <c r="BH244" s="10"/>
    </row>
    <row r="245" spans="1:60" s="27" customFormat="1" x14ac:dyDescent="0.25">
      <c r="A245" s="2">
        <v>244</v>
      </c>
      <c r="B245" s="94">
        <v>43912.52137368056</v>
      </c>
      <c r="C245" s="26">
        <v>35.01</v>
      </c>
      <c r="D245" s="26">
        <v>971.42</v>
      </c>
      <c r="E245" s="114">
        <v>42.7</v>
      </c>
      <c r="F245" s="26">
        <v>491</v>
      </c>
      <c r="G245" s="26">
        <v>1.26</v>
      </c>
      <c r="H245" s="26">
        <v>35.17</v>
      </c>
      <c r="I245" s="26">
        <v>34.33</v>
      </c>
      <c r="J245" s="26">
        <v>915</v>
      </c>
      <c r="K245" s="26">
        <v>874</v>
      </c>
      <c r="L245" s="4">
        <v>0</v>
      </c>
      <c r="M245" s="59"/>
      <c r="N245" s="59"/>
      <c r="O245" s="59"/>
      <c r="P245" s="53"/>
      <c r="Q245" s="53"/>
      <c r="R245" s="53"/>
      <c r="S245" s="53"/>
      <c r="T245" s="53"/>
      <c r="U245" s="53"/>
      <c r="V245" s="53"/>
      <c r="W245" s="53"/>
      <c r="X245" s="66"/>
      <c r="Y245" s="66"/>
      <c r="Z245" s="66"/>
      <c r="AA245" s="66"/>
      <c r="AB245" s="66"/>
      <c r="AC245" s="66"/>
      <c r="AD245" s="66"/>
      <c r="AE245" s="66"/>
      <c r="AF245" s="59"/>
      <c r="AG245" s="59"/>
      <c r="AH245" s="59"/>
      <c r="AI245" s="59"/>
      <c r="AJ245" s="59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10"/>
      <c r="BB245" s="10"/>
      <c r="BC245" s="10"/>
      <c r="BD245" s="10"/>
      <c r="BE245" s="10"/>
      <c r="BF245" s="10"/>
      <c r="BG245" s="10"/>
      <c r="BH245" s="10"/>
    </row>
    <row r="246" spans="1:60" s="27" customFormat="1" x14ac:dyDescent="0.25">
      <c r="A246" s="2">
        <v>245</v>
      </c>
      <c r="B246" s="94">
        <v>43912.522971828701</v>
      </c>
      <c r="C246" s="26">
        <v>34.92</v>
      </c>
      <c r="D246" s="26">
        <v>971.31</v>
      </c>
      <c r="E246" s="114">
        <v>42.73</v>
      </c>
      <c r="F246" s="26">
        <v>494</v>
      </c>
      <c r="G246" s="26">
        <v>1.26</v>
      </c>
      <c r="H246" s="26">
        <v>35.090000000000003</v>
      </c>
      <c r="I246" s="26">
        <v>34.25</v>
      </c>
      <c r="J246" s="26">
        <v>915</v>
      </c>
      <c r="K246" s="26">
        <v>879</v>
      </c>
      <c r="L246" s="4">
        <v>0</v>
      </c>
      <c r="M246" s="59"/>
      <c r="N246" s="59"/>
      <c r="O246" s="59"/>
      <c r="P246" s="53"/>
      <c r="Q246" s="53"/>
      <c r="R246" s="53"/>
      <c r="S246" s="53"/>
      <c r="T246" s="53"/>
      <c r="U246" s="53"/>
      <c r="V246" s="53"/>
      <c r="W246" s="53"/>
      <c r="X246" s="66"/>
      <c r="Y246" s="66"/>
      <c r="Z246" s="66"/>
      <c r="AA246" s="66"/>
      <c r="AB246" s="66"/>
      <c r="AC246" s="66"/>
      <c r="AD246" s="66"/>
      <c r="AE246" s="66"/>
      <c r="AF246" s="59"/>
      <c r="AG246" s="59"/>
      <c r="AH246" s="59"/>
      <c r="AI246" s="59"/>
      <c r="AJ246" s="59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10"/>
      <c r="BB246" s="10"/>
      <c r="BC246" s="10"/>
      <c r="BD246" s="10"/>
      <c r="BE246" s="10"/>
      <c r="BF246" s="10"/>
      <c r="BG246" s="10"/>
      <c r="BH246" s="10"/>
    </row>
    <row r="247" spans="1:60" s="27" customFormat="1" x14ac:dyDescent="0.25">
      <c r="A247" s="2">
        <v>246</v>
      </c>
      <c r="B247" s="94">
        <v>43912.526197997686</v>
      </c>
      <c r="C247" s="26">
        <v>35.03</v>
      </c>
      <c r="D247" s="26">
        <v>971.14</v>
      </c>
      <c r="E247" s="114">
        <v>43.64</v>
      </c>
      <c r="F247" s="26">
        <v>500</v>
      </c>
      <c r="G247" s="26">
        <v>1.3</v>
      </c>
      <c r="H247" s="26">
        <v>35.31</v>
      </c>
      <c r="I247" s="26">
        <v>34.31</v>
      </c>
      <c r="J247" s="26">
        <v>881</v>
      </c>
      <c r="K247" s="26">
        <v>844</v>
      </c>
      <c r="L247" s="4">
        <v>0</v>
      </c>
      <c r="M247" s="59"/>
      <c r="N247" s="59"/>
      <c r="O247" s="59"/>
      <c r="P247" s="53"/>
      <c r="Q247" s="53"/>
      <c r="R247" s="53"/>
      <c r="S247" s="53"/>
      <c r="T247" s="53"/>
      <c r="U247" s="53"/>
      <c r="V247" s="53"/>
      <c r="W247" s="53"/>
      <c r="X247" s="66"/>
      <c r="Y247" s="66"/>
      <c r="Z247" s="66"/>
      <c r="AA247" s="66"/>
      <c r="AB247" s="66"/>
      <c r="AC247" s="66"/>
      <c r="AD247" s="66"/>
      <c r="AE247" s="66"/>
      <c r="AF247" s="59"/>
      <c r="AG247" s="59"/>
      <c r="AH247" s="59"/>
      <c r="AI247" s="59"/>
      <c r="AJ247" s="59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10"/>
      <c r="BB247" s="10"/>
      <c r="BC247" s="10"/>
      <c r="BD247" s="10"/>
      <c r="BE247" s="10"/>
      <c r="BF247" s="10"/>
      <c r="BG247" s="10"/>
      <c r="BH247" s="10"/>
    </row>
    <row r="248" spans="1:60" s="27" customFormat="1" x14ac:dyDescent="0.25">
      <c r="A248" s="2">
        <v>247</v>
      </c>
      <c r="B248" s="94">
        <v>43912.528346805557</v>
      </c>
      <c r="C248" s="26">
        <v>35.42</v>
      </c>
      <c r="D248" s="26">
        <v>971.13</v>
      </c>
      <c r="E248" s="114">
        <v>44.54</v>
      </c>
      <c r="F248" s="26">
        <v>504</v>
      </c>
      <c r="G248" s="26">
        <v>1.32</v>
      </c>
      <c r="H248" s="26">
        <v>35.75</v>
      </c>
      <c r="I248" s="26">
        <v>34.71</v>
      </c>
      <c r="J248" s="26">
        <v>906</v>
      </c>
      <c r="K248" s="26">
        <v>869</v>
      </c>
      <c r="L248" s="4">
        <v>0</v>
      </c>
      <c r="M248" s="59"/>
      <c r="N248" s="59"/>
      <c r="O248" s="59"/>
      <c r="P248" s="53"/>
      <c r="Q248" s="53"/>
      <c r="R248" s="53"/>
      <c r="S248" s="53"/>
      <c r="T248" s="53"/>
      <c r="U248" s="53"/>
      <c r="V248" s="53"/>
      <c r="W248" s="53"/>
      <c r="X248" s="66"/>
      <c r="Y248" s="66"/>
      <c r="Z248" s="66"/>
      <c r="AA248" s="66"/>
      <c r="AB248" s="66"/>
      <c r="AC248" s="66"/>
      <c r="AD248" s="66"/>
      <c r="AE248" s="66"/>
      <c r="AF248" s="59"/>
      <c r="AG248" s="59"/>
      <c r="AH248" s="59"/>
      <c r="AI248" s="59"/>
      <c r="AJ248" s="59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10"/>
      <c r="BB248" s="10"/>
      <c r="BC248" s="10"/>
      <c r="BD248" s="10"/>
      <c r="BE248" s="10"/>
      <c r="BF248" s="10"/>
      <c r="BG248" s="10"/>
      <c r="BH248" s="10"/>
    </row>
    <row r="249" spans="1:60" s="27" customFormat="1" x14ac:dyDescent="0.25">
      <c r="A249" s="2">
        <v>248</v>
      </c>
      <c r="B249" s="94">
        <v>43912.529945983799</v>
      </c>
      <c r="C249" s="26">
        <v>35.51</v>
      </c>
      <c r="D249" s="26">
        <v>971.07</v>
      </c>
      <c r="E249" s="114">
        <v>43.64</v>
      </c>
      <c r="F249" s="26">
        <v>504</v>
      </c>
      <c r="G249" s="26">
        <v>1.33</v>
      </c>
      <c r="H249" s="26">
        <v>35.770000000000003</v>
      </c>
      <c r="I249" s="26">
        <v>34.81</v>
      </c>
      <c r="J249" s="26">
        <v>915</v>
      </c>
      <c r="K249" s="26">
        <v>879</v>
      </c>
      <c r="L249" s="4">
        <v>0</v>
      </c>
      <c r="M249" s="59"/>
      <c r="N249" s="59"/>
      <c r="O249" s="59"/>
      <c r="P249" s="53"/>
      <c r="Q249" s="53"/>
      <c r="R249" s="53"/>
      <c r="S249" s="53"/>
      <c r="T249" s="53"/>
      <c r="U249" s="53"/>
      <c r="V249" s="53"/>
      <c r="W249" s="53"/>
      <c r="X249" s="66"/>
      <c r="Y249" s="66"/>
      <c r="Z249" s="66"/>
      <c r="AA249" s="66"/>
      <c r="AB249" s="66"/>
      <c r="AC249" s="66"/>
      <c r="AD249" s="66"/>
      <c r="AE249" s="66"/>
      <c r="AF249" s="59"/>
      <c r="AG249" s="59"/>
      <c r="AH249" s="59"/>
      <c r="AI249" s="59"/>
      <c r="AJ249" s="59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10"/>
      <c r="BB249" s="10"/>
      <c r="BC249" s="10"/>
      <c r="BD249" s="10"/>
      <c r="BE249" s="10"/>
      <c r="BF249" s="10"/>
      <c r="BG249" s="10"/>
      <c r="BH249" s="10"/>
    </row>
    <row r="250" spans="1:60" s="27" customFormat="1" x14ac:dyDescent="0.25">
      <c r="A250" s="2">
        <v>249</v>
      </c>
      <c r="B250" s="94">
        <v>43912.531544328704</v>
      </c>
      <c r="C250" s="26">
        <v>35.32</v>
      </c>
      <c r="D250" s="26">
        <v>971.02</v>
      </c>
      <c r="E250" s="114">
        <v>38.049999999999997</v>
      </c>
      <c r="F250" s="26">
        <v>507</v>
      </c>
      <c r="G250" s="26">
        <v>1.33</v>
      </c>
      <c r="H250" s="26">
        <v>35.53</v>
      </c>
      <c r="I250" s="26">
        <v>34.590000000000003</v>
      </c>
      <c r="J250" s="26">
        <v>915</v>
      </c>
      <c r="K250" s="26">
        <v>879</v>
      </c>
      <c r="L250" s="4">
        <v>0</v>
      </c>
      <c r="M250" s="59"/>
      <c r="N250" s="59"/>
      <c r="O250" s="59"/>
      <c r="P250" s="53"/>
      <c r="Q250" s="53"/>
      <c r="R250" s="53"/>
      <c r="S250" s="53"/>
      <c r="T250" s="53"/>
      <c r="U250" s="53"/>
      <c r="V250" s="53"/>
      <c r="W250" s="53"/>
      <c r="X250" s="66"/>
      <c r="Y250" s="66"/>
      <c r="Z250" s="66"/>
      <c r="AA250" s="66"/>
      <c r="AB250" s="66"/>
      <c r="AC250" s="66"/>
      <c r="AD250" s="66"/>
      <c r="AE250" s="66"/>
      <c r="AF250" s="59"/>
      <c r="AG250" s="59"/>
      <c r="AH250" s="59"/>
      <c r="AI250" s="59"/>
      <c r="AJ250" s="59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10"/>
      <c r="BB250" s="10"/>
      <c r="BC250" s="10"/>
      <c r="BD250" s="10"/>
      <c r="BE250" s="10"/>
      <c r="BF250" s="10"/>
      <c r="BG250" s="10"/>
      <c r="BH250" s="10"/>
    </row>
    <row r="251" spans="1:60" s="27" customFormat="1" x14ac:dyDescent="0.25">
      <c r="A251" s="2">
        <v>250</v>
      </c>
      <c r="B251" s="94">
        <v>43912.534770590282</v>
      </c>
      <c r="C251" s="26">
        <v>39.83</v>
      </c>
      <c r="D251" s="26">
        <v>970.74</v>
      </c>
      <c r="E251" s="114">
        <v>22.61</v>
      </c>
      <c r="F251" s="26">
        <v>510</v>
      </c>
      <c r="G251" s="26">
        <v>1.37</v>
      </c>
      <c r="H251" s="26">
        <v>39.43</v>
      </c>
      <c r="I251" s="26">
        <v>38.43</v>
      </c>
      <c r="J251" s="26">
        <v>984</v>
      </c>
      <c r="K251" s="26">
        <v>949</v>
      </c>
      <c r="L251" s="4">
        <v>0</v>
      </c>
      <c r="M251" s="59"/>
      <c r="N251" s="59"/>
      <c r="O251" s="59"/>
      <c r="P251" s="53"/>
      <c r="Q251" s="53"/>
      <c r="R251" s="53"/>
      <c r="S251" s="53"/>
      <c r="T251" s="53"/>
      <c r="U251" s="53"/>
      <c r="V251" s="53"/>
      <c r="W251" s="53"/>
      <c r="X251" s="66"/>
      <c r="Y251" s="66"/>
      <c r="Z251" s="66"/>
      <c r="AA251" s="66"/>
      <c r="AB251" s="66"/>
      <c r="AC251" s="66"/>
      <c r="AD251" s="66"/>
      <c r="AE251" s="66"/>
      <c r="AF251" s="59"/>
      <c r="AG251" s="59"/>
      <c r="AH251" s="59"/>
      <c r="AI251" s="59"/>
      <c r="AJ251" s="59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10"/>
      <c r="BB251" s="10"/>
      <c r="BC251" s="10"/>
      <c r="BD251" s="10"/>
      <c r="BE251" s="10"/>
      <c r="BF251" s="10"/>
      <c r="BG251" s="10"/>
      <c r="BH251" s="10"/>
    </row>
    <row r="252" spans="1:60" s="27" customFormat="1" x14ac:dyDescent="0.25">
      <c r="A252" s="2">
        <v>251</v>
      </c>
      <c r="B252" s="94">
        <v>43912.53692194444</v>
      </c>
      <c r="C252" s="26">
        <v>40.840000000000003</v>
      </c>
      <c r="D252" s="26">
        <v>970.69</v>
      </c>
      <c r="E252" s="114">
        <v>23.17</v>
      </c>
      <c r="F252" s="26">
        <v>511</v>
      </c>
      <c r="G252" s="26">
        <v>1.36</v>
      </c>
      <c r="H252" s="26">
        <v>40.51</v>
      </c>
      <c r="I252" s="26">
        <v>39.49</v>
      </c>
      <c r="J252" s="26">
        <v>1000</v>
      </c>
      <c r="K252" s="26">
        <v>973</v>
      </c>
      <c r="L252" s="4">
        <v>0</v>
      </c>
      <c r="M252" s="59"/>
      <c r="N252" s="59"/>
      <c r="O252" s="59"/>
      <c r="P252" s="53"/>
      <c r="Q252" s="53"/>
      <c r="R252" s="53"/>
      <c r="S252" s="53"/>
      <c r="T252" s="53"/>
      <c r="U252" s="53"/>
      <c r="V252" s="53"/>
      <c r="W252" s="53"/>
      <c r="X252" s="66"/>
      <c r="Y252" s="66"/>
      <c r="Z252" s="66"/>
      <c r="AA252" s="66"/>
      <c r="AB252" s="66"/>
      <c r="AC252" s="66"/>
      <c r="AD252" s="66"/>
      <c r="AE252" s="66"/>
      <c r="AF252" s="59"/>
      <c r="AG252" s="59"/>
      <c r="AH252" s="59"/>
      <c r="AI252" s="59"/>
      <c r="AJ252" s="59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10"/>
      <c r="BB252" s="10"/>
      <c r="BC252" s="10"/>
      <c r="BD252" s="10"/>
      <c r="BE252" s="10"/>
      <c r="BF252" s="10"/>
      <c r="BG252" s="10"/>
      <c r="BH252" s="10"/>
    </row>
    <row r="253" spans="1:60" s="27" customFormat="1" x14ac:dyDescent="0.25">
      <c r="A253" s="2">
        <v>252</v>
      </c>
      <c r="B253" s="94">
        <v>43912.538522442133</v>
      </c>
      <c r="C253" s="26">
        <v>41.09</v>
      </c>
      <c r="D253" s="26">
        <v>970.55</v>
      </c>
      <c r="E253" s="114">
        <v>24.4</v>
      </c>
      <c r="F253" s="26">
        <v>513</v>
      </c>
      <c r="G253" s="26">
        <v>1.37</v>
      </c>
      <c r="H253" s="26">
        <v>40.81</v>
      </c>
      <c r="I253" s="26">
        <v>40.01</v>
      </c>
      <c r="J253" s="26">
        <v>1009</v>
      </c>
      <c r="K253" s="26">
        <v>973</v>
      </c>
      <c r="L253" s="4">
        <v>0</v>
      </c>
      <c r="M253" s="59"/>
      <c r="N253" s="59"/>
      <c r="O253" s="59"/>
      <c r="P253" s="53"/>
      <c r="Q253" s="53"/>
      <c r="R253" s="53"/>
      <c r="S253" s="53"/>
      <c r="T253" s="53"/>
      <c r="U253" s="53"/>
      <c r="V253" s="53"/>
      <c r="W253" s="53"/>
      <c r="X253" s="66"/>
      <c r="Y253" s="66"/>
      <c r="Z253" s="66"/>
      <c r="AA253" s="66"/>
      <c r="AB253" s="66"/>
      <c r="AC253" s="66"/>
      <c r="AD253" s="66"/>
      <c r="AE253" s="66"/>
      <c r="AF253" s="59"/>
      <c r="AG253" s="59"/>
      <c r="AH253" s="59"/>
      <c r="AI253" s="59"/>
      <c r="AJ253" s="59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10"/>
      <c r="BB253" s="10"/>
      <c r="BC253" s="10"/>
      <c r="BD253" s="10"/>
      <c r="BE253" s="10"/>
      <c r="BF253" s="10"/>
      <c r="BG253" s="10"/>
      <c r="BH253" s="10"/>
    </row>
    <row r="254" spans="1:60" s="27" customFormat="1" x14ac:dyDescent="0.25">
      <c r="A254" s="2">
        <v>253</v>
      </c>
      <c r="B254" s="94">
        <v>43912.540123576386</v>
      </c>
      <c r="C254" s="26">
        <v>41.6</v>
      </c>
      <c r="D254" s="26">
        <v>970.44</v>
      </c>
      <c r="E254" s="114">
        <v>24.77</v>
      </c>
      <c r="F254" s="26">
        <v>519</v>
      </c>
      <c r="G254" s="26">
        <v>1.41</v>
      </c>
      <c r="H254" s="26">
        <v>41.39</v>
      </c>
      <c r="I254" s="26">
        <v>40.43</v>
      </c>
      <c r="J254" s="26">
        <v>1025</v>
      </c>
      <c r="K254" s="26">
        <v>993</v>
      </c>
      <c r="L254" s="4">
        <v>0</v>
      </c>
      <c r="M254" s="59"/>
      <c r="N254" s="59"/>
      <c r="O254" s="59"/>
      <c r="P254" s="53"/>
      <c r="Q254" s="53"/>
      <c r="R254" s="53"/>
      <c r="S254" s="53"/>
      <c r="T254" s="53"/>
      <c r="U254" s="53"/>
      <c r="V254" s="53"/>
      <c r="W254" s="53"/>
      <c r="X254" s="66"/>
      <c r="Y254" s="66"/>
      <c r="Z254" s="66"/>
      <c r="AA254" s="66"/>
      <c r="AB254" s="66"/>
      <c r="AC254" s="66"/>
      <c r="AD254" s="66"/>
      <c r="AE254" s="66"/>
      <c r="AF254" s="59"/>
      <c r="AG254" s="59"/>
      <c r="AH254" s="59"/>
      <c r="AI254" s="59"/>
      <c r="AJ254" s="59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10"/>
      <c r="BB254" s="10"/>
      <c r="BC254" s="10"/>
      <c r="BD254" s="10"/>
      <c r="BE254" s="10"/>
      <c r="BF254" s="10"/>
      <c r="BG254" s="10"/>
      <c r="BH254" s="10"/>
    </row>
    <row r="255" spans="1:60" s="45" customFormat="1" x14ac:dyDescent="0.25">
      <c r="A255" s="43">
        <v>254</v>
      </c>
      <c r="B255" s="95">
        <v>43912.54335349537</v>
      </c>
      <c r="C255" s="43">
        <v>41.04</v>
      </c>
      <c r="D255" s="43">
        <v>970.36</v>
      </c>
      <c r="E255" s="114">
        <v>21.86</v>
      </c>
      <c r="F255" s="43">
        <v>522</v>
      </c>
      <c r="G255" s="43">
        <v>1.41</v>
      </c>
      <c r="H255" s="43">
        <v>40.79</v>
      </c>
      <c r="I255" s="43">
        <v>39.81</v>
      </c>
      <c r="J255" s="43">
        <v>993</v>
      </c>
      <c r="K255" s="43">
        <v>963</v>
      </c>
      <c r="L255" s="4">
        <v>0</v>
      </c>
      <c r="M255" s="60">
        <f t="shared" ref="M255:N255" si="42">AVERAGE(C255:C274)</f>
        <v>41.378500000000003</v>
      </c>
      <c r="N255" s="60">
        <f t="shared" si="42"/>
        <v>969.55449999999985</v>
      </c>
      <c r="O255" s="60">
        <f>AVERAGE(E255:E274)</f>
        <v>19.648500000000006</v>
      </c>
      <c r="P255" s="53"/>
      <c r="Q255" s="53"/>
      <c r="R255" s="53"/>
      <c r="S255" s="53"/>
      <c r="T255" s="53"/>
      <c r="U255" s="53"/>
      <c r="V255" s="53"/>
      <c r="W255" s="53"/>
      <c r="X255" s="66"/>
      <c r="Y255" s="66"/>
      <c r="Z255" s="66"/>
      <c r="AA255" s="66"/>
      <c r="AB255" s="66"/>
      <c r="AC255" s="66"/>
      <c r="AD255" s="66"/>
      <c r="AE255" s="66"/>
      <c r="AF255" s="60">
        <f>AVERAGE(F255:F274)</f>
        <v>557.65</v>
      </c>
      <c r="AG255" s="60">
        <f>AVERAGE(G255:G274)</f>
        <v>1.6105</v>
      </c>
      <c r="AH255" s="60">
        <f>AVERAGE(H255:H274)</f>
        <v>41.265000000000001</v>
      </c>
      <c r="AI255" s="60">
        <f>AVERAGE(I255:I274)</f>
        <v>40.210999999999999</v>
      </c>
      <c r="AJ255" s="60">
        <f>AVERAGE(J255:J274)</f>
        <v>998.6</v>
      </c>
      <c r="AK255" s="4">
        <f t="shared" ref="AK255:AL255" si="43">STDEV(C255:C275)</f>
        <v>0.90793119101562336</v>
      </c>
      <c r="AL255" s="4">
        <f t="shared" si="43"/>
        <v>0.55633751318011349</v>
      </c>
      <c r="AM255" s="4">
        <f>STDEV(E255:E275)</f>
        <v>3.7778789085436233</v>
      </c>
      <c r="AN255" s="4"/>
      <c r="AO255" s="4"/>
      <c r="AP255" s="4"/>
      <c r="AQ255" s="4"/>
      <c r="AR255" s="4"/>
      <c r="AS255" s="4"/>
      <c r="AT255" s="4"/>
      <c r="AU255" s="4"/>
      <c r="AV255" s="4">
        <f>STDEV(F255:F275)</f>
        <v>25.61565741420479</v>
      </c>
      <c r="AW255" s="4">
        <f>STDEV(G255:G275)</f>
        <v>0.13789402418075233</v>
      </c>
      <c r="AX255" s="4">
        <f>STDEV(H255:H275)</f>
        <v>0.81622242533456957</v>
      </c>
      <c r="AY255" s="4">
        <f>STDEV(I255:I275)</f>
        <v>0.81232060290550401</v>
      </c>
      <c r="AZ255" s="4">
        <f>STDEV(J255:J275)</f>
        <v>25.937378800634793</v>
      </c>
      <c r="BA255" s="10"/>
      <c r="BB255" s="10"/>
      <c r="BC255" s="10"/>
      <c r="BD255" s="10"/>
      <c r="BE255" s="10"/>
      <c r="BF255" s="10"/>
      <c r="BG255" s="10"/>
      <c r="BH255" s="10"/>
    </row>
    <row r="256" spans="1:60" s="29" customFormat="1" x14ac:dyDescent="0.25">
      <c r="A256" s="2">
        <v>255</v>
      </c>
      <c r="B256" s="96">
        <v>43912.545504710652</v>
      </c>
      <c r="C256" s="28">
        <v>40.22</v>
      </c>
      <c r="D256" s="28">
        <v>970.32</v>
      </c>
      <c r="E256" s="114">
        <v>23.06</v>
      </c>
      <c r="F256" s="28">
        <v>523</v>
      </c>
      <c r="G256" s="28">
        <v>1.43</v>
      </c>
      <c r="H256" s="28">
        <v>40.049999999999997</v>
      </c>
      <c r="I256" s="28">
        <v>39.049999999999997</v>
      </c>
      <c r="J256" s="28">
        <v>1018</v>
      </c>
      <c r="K256" s="28">
        <v>978</v>
      </c>
      <c r="L256" s="4">
        <v>0</v>
      </c>
      <c r="M256" s="60"/>
      <c r="N256" s="60"/>
      <c r="O256" s="60"/>
      <c r="P256" s="53"/>
      <c r="Q256" s="53"/>
      <c r="R256" s="53"/>
      <c r="S256" s="53"/>
      <c r="T256" s="53"/>
      <c r="U256" s="53"/>
      <c r="V256" s="53"/>
      <c r="W256" s="53"/>
      <c r="X256" s="66"/>
      <c r="Y256" s="66"/>
      <c r="Z256" s="66"/>
      <c r="AA256" s="66"/>
      <c r="AB256" s="66"/>
      <c r="AC256" s="66"/>
      <c r="AD256" s="66"/>
      <c r="AE256" s="66"/>
      <c r="AF256" s="60"/>
      <c r="AG256" s="60"/>
      <c r="AH256" s="60"/>
      <c r="AI256" s="60"/>
      <c r="AJ256" s="60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10"/>
      <c r="BB256" s="10"/>
      <c r="BC256" s="10"/>
      <c r="BD256" s="10"/>
      <c r="BE256" s="10"/>
      <c r="BF256" s="10"/>
      <c r="BG256" s="10"/>
      <c r="BH256" s="10"/>
    </row>
    <row r="257" spans="1:60" s="29" customFormat="1" x14ac:dyDescent="0.25">
      <c r="A257" s="2">
        <v>256</v>
      </c>
      <c r="B257" s="96">
        <v>43912.54710413194</v>
      </c>
      <c r="C257" s="28">
        <v>40.46</v>
      </c>
      <c r="D257" s="28">
        <v>970.26</v>
      </c>
      <c r="E257" s="114">
        <v>22.55</v>
      </c>
      <c r="F257" s="28">
        <v>524</v>
      </c>
      <c r="G257" s="28">
        <v>1.43</v>
      </c>
      <c r="H257" s="28">
        <v>40.33</v>
      </c>
      <c r="I257" s="28">
        <v>39.39</v>
      </c>
      <c r="J257" s="28">
        <v>993</v>
      </c>
      <c r="K257" s="28">
        <v>953</v>
      </c>
      <c r="L257" s="4">
        <v>0</v>
      </c>
      <c r="M257" s="60"/>
      <c r="N257" s="60"/>
      <c r="O257" s="60"/>
      <c r="P257" s="53"/>
      <c r="Q257" s="53"/>
      <c r="R257" s="53"/>
      <c r="S257" s="53"/>
      <c r="T257" s="53"/>
      <c r="U257" s="53"/>
      <c r="V257" s="53"/>
      <c r="W257" s="53"/>
      <c r="X257" s="66"/>
      <c r="Y257" s="66"/>
      <c r="Z257" s="66"/>
      <c r="AA257" s="66"/>
      <c r="AB257" s="66"/>
      <c r="AC257" s="66"/>
      <c r="AD257" s="66"/>
      <c r="AE257" s="66"/>
      <c r="AF257" s="60"/>
      <c r="AG257" s="60"/>
      <c r="AH257" s="60"/>
      <c r="AI257" s="60"/>
      <c r="AJ257" s="60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10"/>
      <c r="BB257" s="10"/>
      <c r="BC257" s="10"/>
      <c r="BD257" s="10"/>
      <c r="BE257" s="10"/>
      <c r="BF257" s="10"/>
      <c r="BG257" s="10"/>
      <c r="BH257" s="10"/>
    </row>
    <row r="258" spans="1:60" s="29" customFormat="1" x14ac:dyDescent="0.25">
      <c r="A258" s="2">
        <v>257</v>
      </c>
      <c r="B258" s="96">
        <v>43912.548704930552</v>
      </c>
      <c r="C258" s="28">
        <v>41.52</v>
      </c>
      <c r="D258" s="28">
        <v>970.13</v>
      </c>
      <c r="E258" s="114">
        <v>22.17</v>
      </c>
      <c r="F258" s="28">
        <v>525</v>
      </c>
      <c r="G258" s="28">
        <v>1.44</v>
      </c>
      <c r="H258" s="28">
        <v>41.19</v>
      </c>
      <c r="I258" s="28">
        <v>40.21</v>
      </c>
      <c r="J258" s="28">
        <v>993</v>
      </c>
      <c r="K258" s="28">
        <v>973</v>
      </c>
      <c r="L258" s="4">
        <v>0</v>
      </c>
      <c r="M258" s="60"/>
      <c r="N258" s="60"/>
      <c r="O258" s="60"/>
      <c r="P258" s="53"/>
      <c r="Q258" s="53"/>
      <c r="R258" s="53"/>
      <c r="S258" s="53"/>
      <c r="T258" s="53"/>
      <c r="U258" s="53"/>
      <c r="V258" s="53"/>
      <c r="W258" s="53"/>
      <c r="X258" s="66"/>
      <c r="Y258" s="66"/>
      <c r="Z258" s="66"/>
      <c r="AA258" s="66"/>
      <c r="AB258" s="66"/>
      <c r="AC258" s="66"/>
      <c r="AD258" s="66"/>
      <c r="AE258" s="66"/>
      <c r="AF258" s="60"/>
      <c r="AG258" s="60"/>
      <c r="AH258" s="60"/>
      <c r="AI258" s="60"/>
      <c r="AJ258" s="60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10"/>
      <c r="BB258" s="10"/>
      <c r="BC258" s="10"/>
      <c r="BD258" s="10"/>
      <c r="BE258" s="10"/>
      <c r="BF258" s="10"/>
      <c r="BG258" s="10"/>
      <c r="BH258" s="10"/>
    </row>
    <row r="259" spans="1:60" s="29" customFormat="1" x14ac:dyDescent="0.25">
      <c r="A259" s="2">
        <v>258</v>
      </c>
      <c r="B259" s="96">
        <v>43912.551933587965</v>
      </c>
      <c r="C259" s="28">
        <v>42.01</v>
      </c>
      <c r="D259" s="28">
        <v>969.92</v>
      </c>
      <c r="E259" s="114">
        <v>18.88</v>
      </c>
      <c r="F259" s="28">
        <v>535</v>
      </c>
      <c r="G259" s="28">
        <v>1.48</v>
      </c>
      <c r="H259" s="28">
        <v>41.67</v>
      </c>
      <c r="I259" s="28">
        <v>40.65</v>
      </c>
      <c r="J259" s="28">
        <v>1025</v>
      </c>
      <c r="K259" s="28">
        <v>993</v>
      </c>
      <c r="L259" s="4">
        <v>0</v>
      </c>
      <c r="M259" s="60"/>
      <c r="N259" s="60"/>
      <c r="O259" s="60"/>
      <c r="P259" s="53"/>
      <c r="Q259" s="53"/>
      <c r="R259" s="53"/>
      <c r="S259" s="53"/>
      <c r="T259" s="53"/>
      <c r="U259" s="53"/>
      <c r="V259" s="53"/>
      <c r="W259" s="53"/>
      <c r="X259" s="66"/>
      <c r="Y259" s="66"/>
      <c r="Z259" s="66"/>
      <c r="AA259" s="66"/>
      <c r="AB259" s="66"/>
      <c r="AC259" s="66"/>
      <c r="AD259" s="66"/>
      <c r="AE259" s="66"/>
      <c r="AF259" s="60"/>
      <c r="AG259" s="60"/>
      <c r="AH259" s="60"/>
      <c r="AI259" s="60"/>
      <c r="AJ259" s="60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10"/>
      <c r="BB259" s="10"/>
      <c r="BC259" s="10"/>
      <c r="BD259" s="10"/>
      <c r="BE259" s="10"/>
      <c r="BF259" s="10"/>
      <c r="BG259" s="10"/>
      <c r="BH259" s="10"/>
    </row>
    <row r="260" spans="1:60" s="29" customFormat="1" x14ac:dyDescent="0.25">
      <c r="A260" s="2">
        <v>259</v>
      </c>
      <c r="B260" s="96">
        <v>43912.554085694443</v>
      </c>
      <c r="C260" s="28">
        <v>41.63</v>
      </c>
      <c r="D260" s="28">
        <v>969.9</v>
      </c>
      <c r="E260" s="114">
        <v>20.03</v>
      </c>
      <c r="F260" s="28">
        <v>536</v>
      </c>
      <c r="G260" s="28">
        <v>1.51</v>
      </c>
      <c r="H260" s="28">
        <v>41.55</v>
      </c>
      <c r="I260" s="28">
        <v>40.549999999999997</v>
      </c>
      <c r="J260" s="28">
        <v>1009</v>
      </c>
      <c r="K260" s="28">
        <v>983</v>
      </c>
      <c r="L260" s="4">
        <v>0</v>
      </c>
      <c r="M260" s="60"/>
      <c r="N260" s="60"/>
      <c r="O260" s="60"/>
      <c r="P260" s="53"/>
      <c r="Q260" s="53"/>
      <c r="R260" s="53"/>
      <c r="S260" s="53"/>
      <c r="T260" s="53"/>
      <c r="U260" s="53"/>
      <c r="V260" s="53"/>
      <c r="W260" s="53"/>
      <c r="X260" s="66"/>
      <c r="Y260" s="66"/>
      <c r="Z260" s="66"/>
      <c r="AA260" s="66"/>
      <c r="AB260" s="66"/>
      <c r="AC260" s="66"/>
      <c r="AD260" s="66"/>
      <c r="AE260" s="66"/>
      <c r="AF260" s="60"/>
      <c r="AG260" s="60"/>
      <c r="AH260" s="60"/>
      <c r="AI260" s="60"/>
      <c r="AJ260" s="60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10"/>
      <c r="BB260" s="10"/>
      <c r="BC260" s="10"/>
      <c r="BD260" s="10"/>
      <c r="BE260" s="10"/>
      <c r="BF260" s="10"/>
      <c r="BG260" s="10"/>
      <c r="BH260" s="10"/>
    </row>
    <row r="261" spans="1:60" s="29" customFormat="1" x14ac:dyDescent="0.25">
      <c r="A261" s="2">
        <v>260</v>
      </c>
      <c r="B261" s="96">
        <v>43912.555686168984</v>
      </c>
      <c r="C261" s="28">
        <v>42.27</v>
      </c>
      <c r="D261" s="28">
        <v>969.93</v>
      </c>
      <c r="E261" s="114">
        <v>18.73</v>
      </c>
      <c r="F261" s="28">
        <v>544</v>
      </c>
      <c r="G261" s="28">
        <v>1.53</v>
      </c>
      <c r="H261" s="28">
        <v>42.01</v>
      </c>
      <c r="I261" s="28">
        <v>40.909999999999997</v>
      </c>
      <c r="J261" s="28">
        <v>1015</v>
      </c>
      <c r="K261" s="28">
        <v>983</v>
      </c>
      <c r="L261" s="4">
        <v>0</v>
      </c>
      <c r="M261" s="60"/>
      <c r="N261" s="60"/>
      <c r="O261" s="60"/>
      <c r="P261" s="53"/>
      <c r="Q261" s="53"/>
      <c r="R261" s="53"/>
      <c r="S261" s="53"/>
      <c r="T261" s="53"/>
      <c r="U261" s="53"/>
      <c r="V261" s="53"/>
      <c r="W261" s="53"/>
      <c r="X261" s="66"/>
      <c r="Y261" s="66"/>
      <c r="Z261" s="66"/>
      <c r="AA261" s="66"/>
      <c r="AB261" s="66"/>
      <c r="AC261" s="66"/>
      <c r="AD261" s="66"/>
      <c r="AE261" s="66"/>
      <c r="AF261" s="60"/>
      <c r="AG261" s="60"/>
      <c r="AH261" s="60"/>
      <c r="AI261" s="60"/>
      <c r="AJ261" s="60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10"/>
      <c r="BB261" s="10"/>
      <c r="BC261" s="10"/>
      <c r="BD261" s="10"/>
      <c r="BE261" s="10"/>
      <c r="BF261" s="10"/>
      <c r="BG261" s="10"/>
      <c r="BH261" s="10"/>
    </row>
    <row r="262" spans="1:60" s="29" customFormat="1" x14ac:dyDescent="0.25">
      <c r="A262" s="2">
        <v>261</v>
      </c>
      <c r="B262" s="96">
        <v>43912.55728721065</v>
      </c>
      <c r="C262" s="28">
        <v>41.08</v>
      </c>
      <c r="D262" s="28">
        <v>969.89</v>
      </c>
      <c r="E262" s="114">
        <v>18.38</v>
      </c>
      <c r="F262" s="28">
        <v>546</v>
      </c>
      <c r="G262" s="28">
        <v>1.54</v>
      </c>
      <c r="H262" s="28">
        <v>40.93</v>
      </c>
      <c r="I262" s="28">
        <v>39.909999999999997</v>
      </c>
      <c r="J262" s="28">
        <v>1031</v>
      </c>
      <c r="K262" s="28">
        <v>988</v>
      </c>
      <c r="L262" s="4">
        <v>0</v>
      </c>
      <c r="M262" s="60"/>
      <c r="N262" s="60"/>
      <c r="O262" s="60"/>
      <c r="P262" s="53"/>
      <c r="Q262" s="53"/>
      <c r="R262" s="53"/>
      <c r="S262" s="53"/>
      <c r="T262" s="53"/>
      <c r="U262" s="53"/>
      <c r="V262" s="53"/>
      <c r="W262" s="53"/>
      <c r="X262" s="66"/>
      <c r="Y262" s="66"/>
      <c r="Z262" s="66"/>
      <c r="AA262" s="66"/>
      <c r="AB262" s="66"/>
      <c r="AC262" s="66"/>
      <c r="AD262" s="66"/>
      <c r="AE262" s="66"/>
      <c r="AF262" s="60"/>
      <c r="AG262" s="60"/>
      <c r="AH262" s="60"/>
      <c r="AI262" s="60"/>
      <c r="AJ262" s="60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10"/>
      <c r="BB262" s="10"/>
      <c r="BC262" s="10"/>
      <c r="BD262" s="10"/>
      <c r="BE262" s="10"/>
      <c r="BF262" s="10"/>
      <c r="BG262" s="10"/>
      <c r="BH262" s="10"/>
    </row>
    <row r="263" spans="1:60" s="29" customFormat="1" x14ac:dyDescent="0.25">
      <c r="A263" s="2">
        <v>262</v>
      </c>
      <c r="B263" s="96">
        <v>43912.560515694444</v>
      </c>
      <c r="C263" s="28">
        <v>41.73</v>
      </c>
      <c r="D263" s="28">
        <v>969.7</v>
      </c>
      <c r="E263" s="114">
        <v>18.25</v>
      </c>
      <c r="F263" s="28">
        <v>551</v>
      </c>
      <c r="G263" s="28">
        <v>1.58</v>
      </c>
      <c r="H263" s="28">
        <v>41.61</v>
      </c>
      <c r="I263" s="28">
        <v>40.47</v>
      </c>
      <c r="J263" s="28">
        <v>1018</v>
      </c>
      <c r="K263" s="28">
        <v>983</v>
      </c>
      <c r="L263" s="4">
        <v>0</v>
      </c>
      <c r="M263" s="60"/>
      <c r="N263" s="60"/>
      <c r="O263" s="60"/>
      <c r="P263" s="53"/>
      <c r="Q263" s="53"/>
      <c r="R263" s="53"/>
      <c r="S263" s="53"/>
      <c r="T263" s="53"/>
      <c r="U263" s="53"/>
      <c r="V263" s="53"/>
      <c r="W263" s="53"/>
      <c r="X263" s="66"/>
      <c r="Y263" s="66"/>
      <c r="Z263" s="66"/>
      <c r="AA263" s="66"/>
      <c r="AB263" s="66"/>
      <c r="AC263" s="66"/>
      <c r="AD263" s="66"/>
      <c r="AE263" s="66"/>
      <c r="AF263" s="60"/>
      <c r="AG263" s="60"/>
      <c r="AH263" s="60"/>
      <c r="AI263" s="60"/>
      <c r="AJ263" s="60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10"/>
      <c r="BB263" s="10"/>
      <c r="BC263" s="10"/>
      <c r="BD263" s="10"/>
      <c r="BE263" s="10"/>
      <c r="BF263" s="10"/>
      <c r="BG263" s="10"/>
      <c r="BH263" s="10"/>
    </row>
    <row r="264" spans="1:60" s="29" customFormat="1" x14ac:dyDescent="0.25">
      <c r="A264" s="2">
        <v>263</v>
      </c>
      <c r="B264" s="96">
        <v>43912.562666979167</v>
      </c>
      <c r="C264" s="28">
        <v>42.36</v>
      </c>
      <c r="D264" s="28">
        <v>969.6</v>
      </c>
      <c r="E264" s="114">
        <v>16.579999999999998</v>
      </c>
      <c r="F264" s="28">
        <v>555</v>
      </c>
      <c r="G264" s="28">
        <v>1.6</v>
      </c>
      <c r="H264" s="28">
        <v>42.17</v>
      </c>
      <c r="I264" s="28">
        <v>41.03</v>
      </c>
      <c r="J264" s="28">
        <v>1006</v>
      </c>
      <c r="K264" s="28">
        <v>973</v>
      </c>
      <c r="L264" s="4">
        <v>0</v>
      </c>
      <c r="M264" s="60"/>
      <c r="N264" s="60"/>
      <c r="O264" s="60"/>
      <c r="P264" s="53"/>
      <c r="Q264" s="53"/>
      <c r="R264" s="53"/>
      <c r="S264" s="53"/>
      <c r="T264" s="53"/>
      <c r="U264" s="53"/>
      <c r="V264" s="53"/>
      <c r="W264" s="53"/>
      <c r="X264" s="66"/>
      <c r="Y264" s="66"/>
      <c r="Z264" s="66"/>
      <c r="AA264" s="66"/>
      <c r="AB264" s="66"/>
      <c r="AC264" s="66"/>
      <c r="AD264" s="66"/>
      <c r="AE264" s="66"/>
      <c r="AF264" s="60"/>
      <c r="AG264" s="60"/>
      <c r="AH264" s="60"/>
      <c r="AI264" s="60"/>
      <c r="AJ264" s="60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10"/>
      <c r="BB264" s="10"/>
      <c r="BC264" s="10"/>
      <c r="BD264" s="10"/>
      <c r="BE264" s="10"/>
      <c r="BF264" s="10"/>
      <c r="BG264" s="10"/>
      <c r="BH264" s="10"/>
    </row>
    <row r="265" spans="1:60" s="29" customFormat="1" x14ac:dyDescent="0.25">
      <c r="A265" s="2">
        <v>264</v>
      </c>
      <c r="B265" s="96">
        <v>43912.564279803242</v>
      </c>
      <c r="C265" s="28">
        <v>41.78</v>
      </c>
      <c r="D265" s="28">
        <v>969.53</v>
      </c>
      <c r="E265" s="114">
        <v>17.350000000000001</v>
      </c>
      <c r="F265" s="28">
        <v>561</v>
      </c>
      <c r="G265" s="28">
        <v>1.63</v>
      </c>
      <c r="H265" s="28">
        <v>41.79</v>
      </c>
      <c r="I265" s="28">
        <v>40.65</v>
      </c>
      <c r="J265" s="28">
        <v>1018</v>
      </c>
      <c r="K265" s="28">
        <v>978</v>
      </c>
      <c r="L265" s="4">
        <v>0</v>
      </c>
      <c r="M265" s="60"/>
      <c r="N265" s="60"/>
      <c r="O265" s="60"/>
      <c r="P265" s="53"/>
      <c r="Q265" s="53"/>
      <c r="R265" s="53"/>
      <c r="S265" s="53"/>
      <c r="T265" s="53"/>
      <c r="U265" s="53"/>
      <c r="V265" s="53"/>
      <c r="W265" s="53"/>
      <c r="X265" s="66"/>
      <c r="Y265" s="66"/>
      <c r="Z265" s="66"/>
      <c r="AA265" s="66"/>
      <c r="AB265" s="66"/>
      <c r="AC265" s="66"/>
      <c r="AD265" s="66"/>
      <c r="AE265" s="66"/>
      <c r="AF265" s="60"/>
      <c r="AG265" s="60"/>
      <c r="AH265" s="60"/>
      <c r="AI265" s="60"/>
      <c r="AJ265" s="60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10"/>
      <c r="BB265" s="10"/>
      <c r="BC265" s="10"/>
      <c r="BD265" s="10"/>
      <c r="BE265" s="10"/>
      <c r="BF265" s="10"/>
      <c r="BG265" s="10"/>
      <c r="BH265" s="10"/>
    </row>
    <row r="266" spans="1:60" s="29" customFormat="1" x14ac:dyDescent="0.25">
      <c r="A266" s="2">
        <v>265</v>
      </c>
      <c r="B266" s="96">
        <v>43912.565880185182</v>
      </c>
      <c r="C266" s="28">
        <v>42.25</v>
      </c>
      <c r="D266" s="28">
        <v>969.52</v>
      </c>
      <c r="E266" s="114">
        <v>17.510000000000002</v>
      </c>
      <c r="F266" s="28">
        <v>565</v>
      </c>
      <c r="G266" s="28">
        <v>1.65</v>
      </c>
      <c r="H266" s="28">
        <v>42.13</v>
      </c>
      <c r="I266" s="28">
        <v>41.03</v>
      </c>
      <c r="J266" s="28">
        <v>1031</v>
      </c>
      <c r="K266" s="28">
        <v>988</v>
      </c>
      <c r="L266" s="4">
        <v>0</v>
      </c>
      <c r="M266" s="60"/>
      <c r="N266" s="60"/>
      <c r="O266" s="60"/>
      <c r="P266" s="53"/>
      <c r="Q266" s="53"/>
      <c r="R266" s="53"/>
      <c r="S266" s="53"/>
      <c r="T266" s="53"/>
      <c r="U266" s="53"/>
      <c r="V266" s="53"/>
      <c r="W266" s="53"/>
      <c r="X266" s="66"/>
      <c r="Y266" s="66"/>
      <c r="Z266" s="66"/>
      <c r="AA266" s="66"/>
      <c r="AB266" s="66"/>
      <c r="AC266" s="66"/>
      <c r="AD266" s="66"/>
      <c r="AE266" s="66"/>
      <c r="AF266" s="60"/>
      <c r="AG266" s="60"/>
      <c r="AH266" s="60"/>
      <c r="AI266" s="60"/>
      <c r="AJ266" s="60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10"/>
      <c r="BB266" s="10"/>
      <c r="BC266" s="10"/>
      <c r="BD266" s="10"/>
      <c r="BE266" s="10"/>
      <c r="BF266" s="10"/>
      <c r="BG266" s="10"/>
      <c r="BH266" s="10"/>
    </row>
    <row r="267" spans="1:60" s="29" customFormat="1" x14ac:dyDescent="0.25">
      <c r="A267" s="2">
        <v>266</v>
      </c>
      <c r="B267" s="96">
        <v>43912.569109872682</v>
      </c>
      <c r="C267" s="28">
        <v>39.590000000000003</v>
      </c>
      <c r="D267" s="28">
        <v>969.28</v>
      </c>
      <c r="E267" s="114">
        <v>28.91</v>
      </c>
      <c r="F267" s="28">
        <v>573</v>
      </c>
      <c r="G267" s="28">
        <v>1.69</v>
      </c>
      <c r="H267" s="28">
        <v>39.630000000000003</v>
      </c>
      <c r="I267" s="28">
        <v>38.53</v>
      </c>
      <c r="J267" s="28">
        <v>975</v>
      </c>
      <c r="K267" s="28">
        <v>933</v>
      </c>
      <c r="L267" s="4">
        <v>0</v>
      </c>
      <c r="M267" s="60"/>
      <c r="N267" s="60"/>
      <c r="O267" s="60"/>
      <c r="P267" s="53"/>
      <c r="Q267" s="53"/>
      <c r="R267" s="53"/>
      <c r="S267" s="53"/>
      <c r="T267" s="53"/>
      <c r="U267" s="53"/>
      <c r="V267" s="53"/>
      <c r="W267" s="53"/>
      <c r="X267" s="66"/>
      <c r="Y267" s="66"/>
      <c r="Z267" s="66"/>
      <c r="AA267" s="66"/>
      <c r="AB267" s="66"/>
      <c r="AC267" s="66"/>
      <c r="AD267" s="66"/>
      <c r="AE267" s="66"/>
      <c r="AF267" s="60"/>
      <c r="AG267" s="60"/>
      <c r="AH267" s="60"/>
      <c r="AI267" s="60"/>
      <c r="AJ267" s="60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10"/>
      <c r="BB267" s="10"/>
      <c r="BC267" s="10"/>
      <c r="BD267" s="10"/>
      <c r="BE267" s="10"/>
      <c r="BF267" s="10"/>
      <c r="BG267" s="10"/>
      <c r="BH267" s="10"/>
    </row>
    <row r="268" spans="1:60" s="29" customFormat="1" x14ac:dyDescent="0.25">
      <c r="A268" s="2">
        <v>267</v>
      </c>
      <c r="B268" s="96">
        <v>43912.571273402777</v>
      </c>
      <c r="C268" s="28">
        <v>41.41</v>
      </c>
      <c r="D268" s="28">
        <v>969.15</v>
      </c>
      <c r="E268" s="114">
        <v>19.739999999999998</v>
      </c>
      <c r="F268" s="28">
        <v>574</v>
      </c>
      <c r="G268" s="28">
        <v>1.69</v>
      </c>
      <c r="H268" s="28">
        <v>41.19</v>
      </c>
      <c r="I268" s="28">
        <v>40.35</v>
      </c>
      <c r="J268" s="28">
        <v>965</v>
      </c>
      <c r="K268" s="28">
        <v>938</v>
      </c>
      <c r="L268" s="4">
        <v>0</v>
      </c>
      <c r="M268" s="60"/>
      <c r="N268" s="60"/>
      <c r="O268" s="60"/>
      <c r="P268" s="53"/>
      <c r="Q268" s="53"/>
      <c r="R268" s="53"/>
      <c r="S268" s="53"/>
      <c r="T268" s="53"/>
      <c r="U268" s="53"/>
      <c r="V268" s="53"/>
      <c r="W268" s="53"/>
      <c r="X268" s="66"/>
      <c r="Y268" s="66"/>
      <c r="Z268" s="66"/>
      <c r="AA268" s="66"/>
      <c r="AB268" s="66"/>
      <c r="AC268" s="66"/>
      <c r="AD268" s="66"/>
      <c r="AE268" s="66"/>
      <c r="AF268" s="60"/>
      <c r="AG268" s="60"/>
      <c r="AH268" s="60"/>
      <c r="AI268" s="60"/>
      <c r="AJ268" s="60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10"/>
      <c r="BB268" s="10"/>
      <c r="BC268" s="10"/>
      <c r="BD268" s="10"/>
      <c r="BE268" s="10"/>
      <c r="BF268" s="10"/>
      <c r="BG268" s="10"/>
      <c r="BH268" s="10"/>
    </row>
    <row r="269" spans="1:60" s="29" customFormat="1" x14ac:dyDescent="0.25">
      <c r="A269" s="2">
        <v>268</v>
      </c>
      <c r="B269" s="96">
        <v>43912.572873055557</v>
      </c>
      <c r="C269" s="28">
        <v>42.07</v>
      </c>
      <c r="D269" s="28">
        <v>969.13</v>
      </c>
      <c r="E269" s="114">
        <v>17.87</v>
      </c>
      <c r="F269" s="28">
        <v>580</v>
      </c>
      <c r="G269" s="28">
        <v>1.73</v>
      </c>
      <c r="H269" s="28">
        <v>41.91</v>
      </c>
      <c r="I269" s="28">
        <v>40.85</v>
      </c>
      <c r="J269" s="28">
        <v>993</v>
      </c>
      <c r="K269" s="28">
        <v>958</v>
      </c>
      <c r="L269" s="4">
        <v>0</v>
      </c>
      <c r="M269" s="60"/>
      <c r="N269" s="60"/>
      <c r="O269" s="60"/>
      <c r="P269" s="53"/>
      <c r="Q269" s="53"/>
      <c r="R269" s="53"/>
      <c r="S269" s="53"/>
      <c r="T269" s="53"/>
      <c r="U269" s="53"/>
      <c r="V269" s="53"/>
      <c r="W269" s="53"/>
      <c r="X269" s="66"/>
      <c r="Y269" s="66"/>
      <c r="Z269" s="66"/>
      <c r="AA269" s="66"/>
      <c r="AB269" s="66"/>
      <c r="AC269" s="66"/>
      <c r="AD269" s="66"/>
      <c r="AE269" s="66"/>
      <c r="AF269" s="60"/>
      <c r="AG269" s="60"/>
      <c r="AH269" s="60"/>
      <c r="AI269" s="60"/>
      <c r="AJ269" s="60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10"/>
      <c r="BB269" s="10"/>
      <c r="BC269" s="10"/>
      <c r="BD269" s="10"/>
      <c r="BE269" s="10"/>
      <c r="BF269" s="10"/>
      <c r="BG269" s="10"/>
      <c r="BH269" s="10"/>
    </row>
    <row r="270" spans="1:60" s="29" customFormat="1" x14ac:dyDescent="0.25">
      <c r="A270" s="2">
        <v>269</v>
      </c>
      <c r="B270" s="96">
        <v>43912.574476238427</v>
      </c>
      <c r="C270" s="28">
        <v>42.38</v>
      </c>
      <c r="D270" s="28">
        <v>969.04</v>
      </c>
      <c r="E270" s="114">
        <v>18.18</v>
      </c>
      <c r="F270" s="28">
        <v>580</v>
      </c>
      <c r="G270" s="28">
        <v>1.74</v>
      </c>
      <c r="H270" s="28">
        <v>42.41</v>
      </c>
      <c r="I270" s="28">
        <v>41.29</v>
      </c>
      <c r="J270" s="28">
        <v>1000</v>
      </c>
      <c r="K270" s="28">
        <v>967</v>
      </c>
      <c r="L270" s="4">
        <v>0</v>
      </c>
      <c r="M270" s="60"/>
      <c r="N270" s="60"/>
      <c r="O270" s="60"/>
      <c r="P270" s="53"/>
      <c r="Q270" s="53"/>
      <c r="R270" s="53"/>
      <c r="S270" s="53"/>
      <c r="T270" s="53"/>
      <c r="U270" s="53"/>
      <c r="V270" s="53"/>
      <c r="W270" s="53"/>
      <c r="X270" s="66"/>
      <c r="Y270" s="66"/>
      <c r="Z270" s="66"/>
      <c r="AA270" s="66"/>
      <c r="AB270" s="66"/>
      <c r="AC270" s="66"/>
      <c r="AD270" s="66"/>
      <c r="AE270" s="66"/>
      <c r="AF270" s="60"/>
      <c r="AG270" s="60"/>
      <c r="AH270" s="60"/>
      <c r="AI270" s="60"/>
      <c r="AJ270" s="60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10"/>
      <c r="BB270" s="10"/>
      <c r="BC270" s="10"/>
      <c r="BD270" s="10"/>
      <c r="BE270" s="10"/>
      <c r="BF270" s="10"/>
      <c r="BG270" s="10"/>
      <c r="BH270" s="10"/>
    </row>
    <row r="271" spans="1:60" s="29" customFormat="1" x14ac:dyDescent="0.25">
      <c r="A271" s="2">
        <v>270</v>
      </c>
      <c r="B271" s="96">
        <v>43912.577705729171</v>
      </c>
      <c r="C271" s="28">
        <v>41.27</v>
      </c>
      <c r="D271" s="28">
        <v>968.94</v>
      </c>
      <c r="E271" s="114">
        <v>15.73</v>
      </c>
      <c r="F271" s="28">
        <v>590</v>
      </c>
      <c r="G271" s="28">
        <v>1.78</v>
      </c>
      <c r="H271" s="28">
        <v>41.39</v>
      </c>
      <c r="I271" s="28">
        <v>40.17</v>
      </c>
      <c r="J271" s="28">
        <v>968</v>
      </c>
      <c r="K271" s="28">
        <v>933</v>
      </c>
      <c r="L271" s="4">
        <v>0</v>
      </c>
      <c r="M271" s="60"/>
      <c r="N271" s="60"/>
      <c r="O271" s="60"/>
      <c r="P271" s="53"/>
      <c r="Q271" s="53"/>
      <c r="R271" s="53"/>
      <c r="S271" s="53"/>
      <c r="T271" s="53"/>
      <c r="U271" s="53"/>
      <c r="V271" s="53"/>
      <c r="W271" s="53"/>
      <c r="X271" s="66"/>
      <c r="Y271" s="66"/>
      <c r="Z271" s="66"/>
      <c r="AA271" s="66"/>
      <c r="AB271" s="66"/>
      <c r="AC271" s="66"/>
      <c r="AD271" s="66"/>
      <c r="AE271" s="66"/>
      <c r="AF271" s="60"/>
      <c r="AG271" s="60"/>
      <c r="AH271" s="60"/>
      <c r="AI271" s="60"/>
      <c r="AJ271" s="60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10"/>
      <c r="BB271" s="10"/>
      <c r="BC271" s="10"/>
      <c r="BD271" s="10"/>
      <c r="BE271" s="10"/>
      <c r="BF271" s="10"/>
      <c r="BG271" s="10"/>
      <c r="BH271" s="10"/>
    </row>
    <row r="272" spans="1:60" s="29" customFormat="1" x14ac:dyDescent="0.25">
      <c r="A272" s="2">
        <v>271</v>
      </c>
      <c r="B272" s="96">
        <v>43912.579868506946</v>
      </c>
      <c r="C272" s="28">
        <v>41.04</v>
      </c>
      <c r="D272" s="28">
        <v>968.91</v>
      </c>
      <c r="E272" s="114">
        <v>17.78</v>
      </c>
      <c r="F272" s="28">
        <v>592</v>
      </c>
      <c r="G272" s="28">
        <v>1.8</v>
      </c>
      <c r="H272" s="28">
        <v>41.05</v>
      </c>
      <c r="I272" s="28">
        <v>39.99</v>
      </c>
      <c r="J272" s="28">
        <v>975</v>
      </c>
      <c r="K272" s="28">
        <v>933</v>
      </c>
      <c r="L272" s="4">
        <v>0</v>
      </c>
      <c r="M272" s="60"/>
      <c r="N272" s="60"/>
      <c r="O272" s="60"/>
      <c r="P272" s="53"/>
      <c r="Q272" s="53"/>
      <c r="R272" s="53"/>
      <c r="S272" s="53"/>
      <c r="T272" s="53"/>
      <c r="U272" s="53"/>
      <c r="V272" s="53"/>
      <c r="W272" s="53"/>
      <c r="X272" s="66"/>
      <c r="Y272" s="66"/>
      <c r="Z272" s="66"/>
      <c r="AA272" s="66"/>
      <c r="AB272" s="66"/>
      <c r="AC272" s="66"/>
      <c r="AD272" s="66"/>
      <c r="AE272" s="66"/>
      <c r="AF272" s="60"/>
      <c r="AG272" s="60"/>
      <c r="AH272" s="60"/>
      <c r="AI272" s="60"/>
      <c r="AJ272" s="60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10"/>
      <c r="BB272" s="10"/>
      <c r="BC272" s="10"/>
      <c r="BD272" s="10"/>
      <c r="BE272" s="10"/>
      <c r="BF272" s="10"/>
      <c r="BG272" s="10"/>
      <c r="BH272" s="10"/>
    </row>
    <row r="273" spans="1:60" s="29" customFormat="1" x14ac:dyDescent="0.25">
      <c r="A273" s="2">
        <v>272</v>
      </c>
      <c r="B273" s="96">
        <v>43912.581468680553</v>
      </c>
      <c r="C273" s="28">
        <v>40.71</v>
      </c>
      <c r="D273" s="28">
        <v>968.85</v>
      </c>
      <c r="E273" s="114">
        <v>17.37</v>
      </c>
      <c r="F273" s="28">
        <v>589</v>
      </c>
      <c r="G273" s="28">
        <v>1.77</v>
      </c>
      <c r="H273" s="28">
        <v>40.71</v>
      </c>
      <c r="I273" s="28">
        <v>39.67</v>
      </c>
      <c r="J273" s="28">
        <v>981</v>
      </c>
      <c r="K273" s="28">
        <v>953</v>
      </c>
      <c r="L273" s="4">
        <v>0</v>
      </c>
      <c r="M273" s="60"/>
      <c r="N273" s="60"/>
      <c r="O273" s="60"/>
      <c r="P273" s="53"/>
      <c r="Q273" s="53"/>
      <c r="R273" s="53"/>
      <c r="S273" s="53"/>
      <c r="T273" s="53"/>
      <c r="U273" s="53"/>
      <c r="V273" s="53"/>
      <c r="W273" s="53"/>
      <c r="X273" s="66"/>
      <c r="Y273" s="66"/>
      <c r="Z273" s="66"/>
      <c r="AA273" s="66"/>
      <c r="AB273" s="66"/>
      <c r="AC273" s="66"/>
      <c r="AD273" s="66"/>
      <c r="AE273" s="66"/>
      <c r="AF273" s="60"/>
      <c r="AG273" s="60"/>
      <c r="AH273" s="60"/>
      <c r="AI273" s="60"/>
      <c r="AJ273" s="60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10"/>
      <c r="BB273" s="10"/>
      <c r="BC273" s="10"/>
      <c r="BD273" s="10"/>
      <c r="BE273" s="10"/>
      <c r="BF273" s="10"/>
      <c r="BG273" s="10"/>
      <c r="BH273" s="10"/>
    </row>
    <row r="274" spans="1:60" s="29" customFormat="1" x14ac:dyDescent="0.25">
      <c r="A274" s="2">
        <v>273</v>
      </c>
      <c r="B274" s="96">
        <v>43912.583080833334</v>
      </c>
      <c r="C274" s="28">
        <v>40.75</v>
      </c>
      <c r="D274" s="28">
        <v>968.73</v>
      </c>
      <c r="E274" s="114">
        <v>22.04</v>
      </c>
      <c r="F274" s="28">
        <v>588</v>
      </c>
      <c r="G274" s="28">
        <v>1.78</v>
      </c>
      <c r="H274" s="28">
        <v>40.79</v>
      </c>
      <c r="I274" s="28">
        <v>39.71</v>
      </c>
      <c r="J274" s="28">
        <v>965</v>
      </c>
      <c r="K274" s="28">
        <v>928</v>
      </c>
      <c r="L274" s="4">
        <v>0</v>
      </c>
      <c r="M274" s="60"/>
      <c r="N274" s="60"/>
      <c r="O274" s="60"/>
      <c r="P274" s="53"/>
      <c r="Q274" s="53"/>
      <c r="R274" s="53"/>
      <c r="S274" s="53"/>
      <c r="T274" s="53"/>
      <c r="U274" s="53"/>
      <c r="V274" s="53"/>
      <c r="W274" s="53"/>
      <c r="X274" s="66"/>
      <c r="Y274" s="66"/>
      <c r="Z274" s="66"/>
      <c r="AA274" s="66"/>
      <c r="AB274" s="66"/>
      <c r="AC274" s="66"/>
      <c r="AD274" s="66"/>
      <c r="AE274" s="66"/>
      <c r="AF274" s="60"/>
      <c r="AG274" s="60"/>
      <c r="AH274" s="60"/>
      <c r="AI274" s="60"/>
      <c r="AJ274" s="60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10"/>
      <c r="BB274" s="10"/>
      <c r="BC274" s="10"/>
      <c r="BD274" s="10"/>
      <c r="BE274" s="10"/>
      <c r="BF274" s="10"/>
      <c r="BG274" s="10"/>
      <c r="BH274" s="10"/>
    </row>
    <row r="275" spans="1:60" s="45" customFormat="1" x14ac:dyDescent="0.25">
      <c r="A275" s="43">
        <v>274</v>
      </c>
      <c r="B275" s="95">
        <v>43912.586309745369</v>
      </c>
      <c r="C275" s="43">
        <v>39.049999999999997</v>
      </c>
      <c r="D275" s="43">
        <v>968.56</v>
      </c>
      <c r="E275" s="114">
        <v>30.34</v>
      </c>
      <c r="F275" s="43">
        <v>596</v>
      </c>
      <c r="G275" s="43">
        <v>1.82</v>
      </c>
      <c r="H275" s="43">
        <v>39.53</v>
      </c>
      <c r="I275" s="43">
        <v>38.29</v>
      </c>
      <c r="J275" s="43">
        <v>931</v>
      </c>
      <c r="K275" s="43">
        <v>889</v>
      </c>
      <c r="L275" s="4">
        <v>0</v>
      </c>
      <c r="M275" s="51">
        <f t="shared" ref="M275:N275" si="44">AVERAGE(C275:C294)</f>
        <v>40.945000000000007</v>
      </c>
      <c r="N275" s="51">
        <f t="shared" si="44"/>
        <v>967.84000000000015</v>
      </c>
      <c r="O275" s="51">
        <f>AVERAGE(E275:E294)</f>
        <v>26.296500000000002</v>
      </c>
      <c r="P275" s="53"/>
      <c r="Q275" s="53"/>
      <c r="R275" s="53"/>
      <c r="S275" s="53"/>
      <c r="T275" s="53"/>
      <c r="U275" s="53"/>
      <c r="V275" s="53"/>
      <c r="W275" s="53"/>
      <c r="X275" s="66"/>
      <c r="Y275" s="66"/>
      <c r="Z275" s="66"/>
      <c r="AA275" s="66"/>
      <c r="AB275" s="66"/>
      <c r="AC275" s="66"/>
      <c r="AD275" s="66"/>
      <c r="AE275" s="66"/>
      <c r="AF275" s="51">
        <f>AVERAGE(F275:F294)</f>
        <v>757.6</v>
      </c>
      <c r="AG275" s="51">
        <f>AVERAGE(G275:G294)</f>
        <v>2.6575000000000002</v>
      </c>
      <c r="AH275" s="51">
        <f>AVERAGE(H275:H294)</f>
        <v>41.393999999999991</v>
      </c>
      <c r="AI275" s="51">
        <f>AVERAGE(I275:I294)</f>
        <v>39.921000000000006</v>
      </c>
      <c r="AJ275" s="51">
        <f>AVERAGE(J275:J294)</f>
        <v>943.3</v>
      </c>
      <c r="AK275" s="4">
        <f t="shared" ref="AK275:AL275" si="45">STDEV(C275:C294)</f>
        <v>2.5809963396454401</v>
      </c>
      <c r="AL275" s="4">
        <f t="shared" si="45"/>
        <v>0.44449853472021528</v>
      </c>
      <c r="AM275" s="4">
        <f>STDEV(E275:E294)</f>
        <v>6.2467770848148803</v>
      </c>
      <c r="AN275" s="4"/>
      <c r="AO275" s="4"/>
      <c r="AP275" s="4"/>
      <c r="AQ275" s="4"/>
      <c r="AR275" s="4"/>
      <c r="AS275" s="4"/>
      <c r="AT275" s="4"/>
      <c r="AU275" s="4"/>
      <c r="AV275" s="4">
        <f>STDEV(F275:F294)</f>
        <v>236.37468027198736</v>
      </c>
      <c r="AW275" s="4">
        <f>STDEV(G275:G294)</f>
        <v>1.2424884834794032</v>
      </c>
      <c r="AX275" s="4">
        <f>STDEV(H275:H294)</f>
        <v>2.4856523023989197</v>
      </c>
      <c r="AY275" s="4">
        <f>STDEV(I275:I294)</f>
        <v>2.3276685873705425</v>
      </c>
      <c r="AZ275" s="4">
        <f>STDEV(J275:J294)</f>
        <v>47.485288580558795</v>
      </c>
      <c r="BA275" s="10"/>
      <c r="BB275" s="10"/>
      <c r="BC275" s="10"/>
      <c r="BD275" s="10"/>
      <c r="BE275" s="10"/>
      <c r="BF275" s="10"/>
      <c r="BG275" s="10"/>
      <c r="BH275" s="10"/>
    </row>
    <row r="276" spans="1:60" s="10" customFormat="1" x14ac:dyDescent="0.25">
      <c r="A276" s="2">
        <v>275</v>
      </c>
      <c r="B276" s="86">
        <v>43912.588470567134</v>
      </c>
      <c r="C276" s="9">
        <v>39.01</v>
      </c>
      <c r="D276" s="9">
        <v>968.45</v>
      </c>
      <c r="E276" s="114">
        <v>30.21</v>
      </c>
      <c r="F276" s="9">
        <v>599</v>
      </c>
      <c r="G276" s="9">
        <v>1.84</v>
      </c>
      <c r="H276" s="9">
        <v>39.53</v>
      </c>
      <c r="I276" s="9">
        <v>38.049999999999997</v>
      </c>
      <c r="J276" s="9">
        <v>918</v>
      </c>
      <c r="K276" s="9">
        <v>889</v>
      </c>
      <c r="L276" s="4">
        <v>0</v>
      </c>
      <c r="M276" s="51"/>
      <c r="N276" s="51"/>
      <c r="O276" s="51"/>
      <c r="P276" s="53"/>
      <c r="Q276" s="53"/>
      <c r="R276" s="53"/>
      <c r="S276" s="53"/>
      <c r="T276" s="53"/>
      <c r="U276" s="53"/>
      <c r="V276" s="53"/>
      <c r="W276" s="53"/>
      <c r="X276" s="66"/>
      <c r="Y276" s="66"/>
      <c r="Z276" s="66"/>
      <c r="AA276" s="66"/>
      <c r="AB276" s="66"/>
      <c r="AC276" s="66"/>
      <c r="AD276" s="66"/>
      <c r="AE276" s="66"/>
      <c r="AF276" s="51"/>
      <c r="AG276" s="51"/>
      <c r="AH276" s="51"/>
      <c r="AI276" s="51"/>
      <c r="AJ276" s="51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</row>
    <row r="277" spans="1:60" s="10" customFormat="1" x14ac:dyDescent="0.25">
      <c r="A277" s="2">
        <v>276</v>
      </c>
      <c r="B277" s="86">
        <v>43912.590073043983</v>
      </c>
      <c r="C277" s="9">
        <v>38.47</v>
      </c>
      <c r="D277" s="9">
        <v>968.39</v>
      </c>
      <c r="E277" s="114">
        <v>31.32</v>
      </c>
      <c r="F277" s="9">
        <v>602</v>
      </c>
      <c r="G277" s="9">
        <v>1.85</v>
      </c>
      <c r="H277" s="9">
        <v>38.85</v>
      </c>
      <c r="I277" s="9">
        <v>37.71</v>
      </c>
      <c r="J277" s="9">
        <v>900</v>
      </c>
      <c r="K277" s="9">
        <v>864</v>
      </c>
      <c r="L277" s="4">
        <v>0</v>
      </c>
      <c r="M277" s="51"/>
      <c r="N277" s="51"/>
      <c r="O277" s="51"/>
      <c r="P277" s="53"/>
      <c r="Q277" s="53"/>
      <c r="R277" s="53"/>
      <c r="S277" s="53"/>
      <c r="T277" s="53"/>
      <c r="U277" s="53"/>
      <c r="V277" s="53"/>
      <c r="W277" s="53"/>
      <c r="X277" s="66"/>
      <c r="Y277" s="66"/>
      <c r="Z277" s="66"/>
      <c r="AA277" s="66"/>
      <c r="AB277" s="66"/>
      <c r="AC277" s="66"/>
      <c r="AD277" s="66"/>
      <c r="AE277" s="66"/>
      <c r="AF277" s="51"/>
      <c r="AG277" s="51"/>
      <c r="AH277" s="51"/>
      <c r="AI277" s="51"/>
      <c r="AJ277" s="51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</row>
    <row r="278" spans="1:60" s="10" customFormat="1" x14ac:dyDescent="0.25">
      <c r="A278" s="2">
        <v>277</v>
      </c>
      <c r="B278" s="86">
        <v>43912.591668842593</v>
      </c>
      <c r="C278" s="9">
        <v>38.56</v>
      </c>
      <c r="D278" s="9">
        <v>968.34</v>
      </c>
      <c r="E278" s="114">
        <v>31.85</v>
      </c>
      <c r="F278" s="9">
        <v>609</v>
      </c>
      <c r="G278" s="9">
        <v>1.89</v>
      </c>
      <c r="H278" s="9">
        <v>39.19</v>
      </c>
      <c r="I278" s="9">
        <v>37.83</v>
      </c>
      <c r="J278" s="9">
        <v>900</v>
      </c>
      <c r="K278" s="9">
        <v>869</v>
      </c>
      <c r="L278" s="4">
        <v>0</v>
      </c>
      <c r="M278" s="51"/>
      <c r="N278" s="51"/>
      <c r="O278" s="51"/>
      <c r="P278" s="53"/>
      <c r="Q278" s="53"/>
      <c r="R278" s="53"/>
      <c r="S278" s="53"/>
      <c r="T278" s="53"/>
      <c r="U278" s="53"/>
      <c r="V278" s="53"/>
      <c r="W278" s="53"/>
      <c r="X278" s="66"/>
      <c r="Y278" s="66"/>
      <c r="Z278" s="66"/>
      <c r="AA278" s="66"/>
      <c r="AB278" s="66"/>
      <c r="AC278" s="66"/>
      <c r="AD278" s="66"/>
      <c r="AE278" s="66"/>
      <c r="AF278" s="51"/>
      <c r="AG278" s="51"/>
      <c r="AH278" s="51"/>
      <c r="AI278" s="51"/>
      <c r="AJ278" s="51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</row>
    <row r="279" spans="1:60" s="10" customFormat="1" x14ac:dyDescent="0.25">
      <c r="A279" s="2">
        <v>278</v>
      </c>
      <c r="B279" s="86">
        <v>43912.594896087961</v>
      </c>
      <c r="C279" s="9">
        <v>38.979999999999997</v>
      </c>
      <c r="D279" s="9">
        <v>968.15</v>
      </c>
      <c r="E279" s="114">
        <v>29.45</v>
      </c>
      <c r="F279" s="9">
        <v>615</v>
      </c>
      <c r="G279" s="9">
        <v>1.92</v>
      </c>
      <c r="H279" s="9">
        <v>39.67</v>
      </c>
      <c r="I279" s="9">
        <v>38.11</v>
      </c>
      <c r="J279" s="9">
        <v>884</v>
      </c>
      <c r="K279" s="9">
        <v>854</v>
      </c>
      <c r="L279" s="4">
        <v>0</v>
      </c>
      <c r="M279" s="51"/>
      <c r="N279" s="51"/>
      <c r="O279" s="51"/>
      <c r="P279" s="53"/>
      <c r="Q279" s="53"/>
      <c r="R279" s="53"/>
      <c r="S279" s="53"/>
      <c r="T279" s="53"/>
      <c r="U279" s="53"/>
      <c r="V279" s="53"/>
      <c r="W279" s="53"/>
      <c r="X279" s="66"/>
      <c r="Y279" s="66"/>
      <c r="Z279" s="66"/>
      <c r="AA279" s="66"/>
      <c r="AB279" s="66"/>
      <c r="AC279" s="66"/>
      <c r="AD279" s="66"/>
      <c r="AE279" s="66"/>
      <c r="AF279" s="51"/>
      <c r="AG279" s="51"/>
      <c r="AH279" s="51"/>
      <c r="AI279" s="51"/>
      <c r="AJ279" s="51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</row>
    <row r="280" spans="1:60" s="10" customFormat="1" x14ac:dyDescent="0.25">
      <c r="A280" s="2">
        <v>279</v>
      </c>
      <c r="B280" s="86">
        <v>43912.597047476855</v>
      </c>
      <c r="C280" s="9">
        <v>38.42</v>
      </c>
      <c r="D280" s="9">
        <v>968.14</v>
      </c>
      <c r="E280" s="114">
        <v>30.15</v>
      </c>
      <c r="F280" s="9">
        <v>620</v>
      </c>
      <c r="G280" s="9">
        <v>1.93</v>
      </c>
      <c r="H280" s="9">
        <v>38.89</v>
      </c>
      <c r="I280" s="9">
        <v>37.61</v>
      </c>
      <c r="J280" s="9">
        <v>893</v>
      </c>
      <c r="K280" s="9">
        <v>868</v>
      </c>
      <c r="L280" s="4">
        <v>0</v>
      </c>
      <c r="M280" s="51"/>
      <c r="N280" s="51"/>
      <c r="O280" s="51"/>
      <c r="P280" s="53"/>
      <c r="Q280" s="53"/>
      <c r="R280" s="53"/>
      <c r="S280" s="53"/>
      <c r="T280" s="53"/>
      <c r="U280" s="53"/>
      <c r="V280" s="53"/>
      <c r="W280" s="53"/>
      <c r="X280" s="66"/>
      <c r="Y280" s="66"/>
      <c r="Z280" s="66"/>
      <c r="AA280" s="66"/>
      <c r="AB280" s="66"/>
      <c r="AC280" s="66"/>
      <c r="AD280" s="66"/>
      <c r="AE280" s="66"/>
      <c r="AF280" s="51"/>
      <c r="AG280" s="51"/>
      <c r="AH280" s="51"/>
      <c r="AI280" s="51"/>
      <c r="AJ280" s="51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</row>
    <row r="281" spans="1:60" s="10" customFormat="1" x14ac:dyDescent="0.25">
      <c r="A281" s="2">
        <v>280</v>
      </c>
      <c r="B281" s="86">
        <v>43912.598646064813</v>
      </c>
      <c r="C281" s="9">
        <v>38.72</v>
      </c>
      <c r="D281" s="9">
        <v>968.13</v>
      </c>
      <c r="E281" s="114">
        <v>28.57</v>
      </c>
      <c r="F281" s="9">
        <v>626</v>
      </c>
      <c r="G281" s="9">
        <v>1.97</v>
      </c>
      <c r="H281" s="9">
        <v>39.35</v>
      </c>
      <c r="I281" s="9">
        <v>37.869999999999997</v>
      </c>
      <c r="J281" s="9">
        <v>909</v>
      </c>
      <c r="K281" s="9">
        <v>874</v>
      </c>
      <c r="L281" s="4">
        <v>0</v>
      </c>
      <c r="M281" s="51"/>
      <c r="N281" s="51"/>
      <c r="O281" s="51"/>
      <c r="P281" s="53"/>
      <c r="Q281" s="53"/>
      <c r="R281" s="53"/>
      <c r="S281" s="53"/>
      <c r="T281" s="53"/>
      <c r="U281" s="53"/>
      <c r="V281" s="53"/>
      <c r="W281" s="53"/>
      <c r="X281" s="66"/>
      <c r="Y281" s="66"/>
      <c r="Z281" s="66"/>
      <c r="AA281" s="66"/>
      <c r="AB281" s="66"/>
      <c r="AC281" s="66"/>
      <c r="AD281" s="66"/>
      <c r="AE281" s="66"/>
      <c r="AF281" s="51"/>
      <c r="AG281" s="51"/>
      <c r="AH281" s="51"/>
      <c r="AI281" s="51"/>
      <c r="AJ281" s="51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</row>
    <row r="282" spans="1:60" s="10" customFormat="1" x14ac:dyDescent="0.25">
      <c r="A282" s="2">
        <v>281</v>
      </c>
      <c r="B282" s="86">
        <v>43912.600246192131</v>
      </c>
      <c r="C282" s="9">
        <v>38.56</v>
      </c>
      <c r="D282" s="9">
        <v>968.15</v>
      </c>
      <c r="E282" s="114">
        <v>28.53</v>
      </c>
      <c r="F282" s="9">
        <v>630</v>
      </c>
      <c r="G282" s="9">
        <v>2</v>
      </c>
      <c r="H282" s="9">
        <v>39.03</v>
      </c>
      <c r="I282" s="9">
        <v>37.61</v>
      </c>
      <c r="J282" s="9">
        <v>915</v>
      </c>
      <c r="K282" s="9">
        <v>869</v>
      </c>
      <c r="L282" s="4">
        <v>0</v>
      </c>
      <c r="M282" s="51"/>
      <c r="N282" s="51"/>
      <c r="O282" s="51"/>
      <c r="P282" s="53"/>
      <c r="Q282" s="53"/>
      <c r="R282" s="53"/>
      <c r="S282" s="53"/>
      <c r="T282" s="53"/>
      <c r="U282" s="53"/>
      <c r="V282" s="53"/>
      <c r="W282" s="53"/>
      <c r="X282" s="66"/>
      <c r="Y282" s="66"/>
      <c r="Z282" s="66"/>
      <c r="AA282" s="66"/>
      <c r="AB282" s="66"/>
      <c r="AC282" s="66"/>
      <c r="AD282" s="66"/>
      <c r="AE282" s="66"/>
      <c r="AF282" s="51"/>
      <c r="AG282" s="51"/>
      <c r="AH282" s="51"/>
      <c r="AI282" s="51"/>
      <c r="AJ282" s="51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</row>
    <row r="283" spans="1:60" s="10" customFormat="1" x14ac:dyDescent="0.25">
      <c r="A283" s="2">
        <v>282</v>
      </c>
      <c r="B283" s="86">
        <v>43912.603471111113</v>
      </c>
      <c r="C283" s="9">
        <v>39.049999999999997</v>
      </c>
      <c r="D283" s="9">
        <v>968.04</v>
      </c>
      <c r="E283" s="114">
        <v>31.67</v>
      </c>
      <c r="F283" s="9">
        <v>632</v>
      </c>
      <c r="G283" s="9">
        <v>2</v>
      </c>
      <c r="H283" s="9">
        <v>39.61</v>
      </c>
      <c r="I283" s="9">
        <v>38.21</v>
      </c>
      <c r="J283" s="9">
        <v>890</v>
      </c>
      <c r="K283" s="9">
        <v>889</v>
      </c>
      <c r="L283" s="4">
        <v>0</v>
      </c>
      <c r="M283" s="51"/>
      <c r="N283" s="51"/>
      <c r="O283" s="51"/>
      <c r="P283" s="53"/>
      <c r="Q283" s="53"/>
      <c r="R283" s="53"/>
      <c r="S283" s="53"/>
      <c r="T283" s="53"/>
      <c r="U283" s="53"/>
      <c r="V283" s="53"/>
      <c r="W283" s="53"/>
      <c r="X283" s="66"/>
      <c r="Y283" s="66"/>
      <c r="Z283" s="66"/>
      <c r="AA283" s="66"/>
      <c r="AB283" s="66"/>
      <c r="AC283" s="66"/>
      <c r="AD283" s="66"/>
      <c r="AE283" s="66"/>
      <c r="AF283" s="51"/>
      <c r="AG283" s="51"/>
      <c r="AH283" s="51"/>
      <c r="AI283" s="51"/>
      <c r="AJ283" s="51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</row>
    <row r="284" spans="1:60" s="10" customFormat="1" x14ac:dyDescent="0.25">
      <c r="A284" s="2">
        <v>283</v>
      </c>
      <c r="B284" s="86">
        <v>43912.605621828705</v>
      </c>
      <c r="C284" s="9">
        <v>39.53</v>
      </c>
      <c r="D284" s="9">
        <v>967.94</v>
      </c>
      <c r="E284" s="114">
        <v>32.86</v>
      </c>
      <c r="F284" s="9">
        <v>629</v>
      </c>
      <c r="G284" s="9">
        <v>2</v>
      </c>
      <c r="H284" s="9">
        <v>40.270000000000003</v>
      </c>
      <c r="I284" s="9">
        <v>38.770000000000003</v>
      </c>
      <c r="J284" s="9">
        <v>915</v>
      </c>
      <c r="K284" s="9">
        <v>884</v>
      </c>
      <c r="L284" s="4">
        <v>0</v>
      </c>
      <c r="M284" s="51"/>
      <c r="N284" s="51"/>
      <c r="O284" s="51"/>
      <c r="P284" s="53"/>
      <c r="Q284" s="53"/>
      <c r="R284" s="53"/>
      <c r="S284" s="53"/>
      <c r="T284" s="53"/>
      <c r="U284" s="53"/>
      <c r="V284" s="53"/>
      <c r="W284" s="53"/>
      <c r="X284" s="66"/>
      <c r="Y284" s="66"/>
      <c r="Z284" s="66"/>
      <c r="AA284" s="66"/>
      <c r="AB284" s="66"/>
      <c r="AC284" s="66"/>
      <c r="AD284" s="66"/>
      <c r="AE284" s="66"/>
      <c r="AF284" s="51"/>
      <c r="AG284" s="51"/>
      <c r="AH284" s="51"/>
      <c r="AI284" s="51"/>
      <c r="AJ284" s="51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</row>
    <row r="285" spans="1:60" s="10" customFormat="1" x14ac:dyDescent="0.25">
      <c r="A285" s="2">
        <v>284</v>
      </c>
      <c r="B285" s="86">
        <v>43912.607222962964</v>
      </c>
      <c r="C285" s="9">
        <v>40.06</v>
      </c>
      <c r="D285" s="9">
        <v>967.78</v>
      </c>
      <c r="E285" s="114">
        <v>33.19</v>
      </c>
      <c r="F285" s="9">
        <v>633</v>
      </c>
      <c r="G285" s="9">
        <v>2</v>
      </c>
      <c r="H285" s="9">
        <v>40.79</v>
      </c>
      <c r="I285" s="9">
        <v>39.39</v>
      </c>
      <c r="J285" s="9">
        <v>915</v>
      </c>
      <c r="K285" s="9">
        <v>883</v>
      </c>
      <c r="L285" s="4">
        <v>0</v>
      </c>
      <c r="M285" s="51"/>
      <c r="N285" s="51"/>
      <c r="O285" s="51"/>
      <c r="P285" s="53"/>
      <c r="Q285" s="53"/>
      <c r="R285" s="53"/>
      <c r="S285" s="53"/>
      <c r="T285" s="53"/>
      <c r="U285" s="53"/>
      <c r="V285" s="53"/>
      <c r="W285" s="53"/>
      <c r="X285" s="66"/>
      <c r="Y285" s="66"/>
      <c r="Z285" s="66"/>
      <c r="AA285" s="66"/>
      <c r="AB285" s="66"/>
      <c r="AC285" s="66"/>
      <c r="AD285" s="66"/>
      <c r="AE285" s="66"/>
      <c r="AF285" s="51"/>
      <c r="AG285" s="51"/>
      <c r="AH285" s="51"/>
      <c r="AI285" s="51"/>
      <c r="AJ285" s="51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</row>
    <row r="286" spans="1:60" s="10" customFormat="1" x14ac:dyDescent="0.25">
      <c r="A286" s="2">
        <v>285</v>
      </c>
      <c r="B286" s="86">
        <v>43912.608823263887</v>
      </c>
      <c r="C286" s="9">
        <v>40.299999999999997</v>
      </c>
      <c r="D286" s="9">
        <v>967.75</v>
      </c>
      <c r="E286" s="114">
        <v>31.6</v>
      </c>
      <c r="F286" s="9">
        <v>642</v>
      </c>
      <c r="G286" s="9">
        <v>2.0699999999999998</v>
      </c>
      <c r="H286" s="9">
        <v>41.05</v>
      </c>
      <c r="I286" s="9">
        <v>39.57</v>
      </c>
      <c r="J286" s="9">
        <v>931</v>
      </c>
      <c r="K286" s="9">
        <v>889</v>
      </c>
      <c r="L286" s="4">
        <v>0</v>
      </c>
      <c r="M286" s="51"/>
      <c r="N286" s="51"/>
      <c r="O286" s="51"/>
      <c r="P286" s="53"/>
      <c r="Q286" s="53"/>
      <c r="R286" s="53"/>
      <c r="S286" s="53"/>
      <c r="T286" s="53"/>
      <c r="U286" s="53"/>
      <c r="V286" s="53"/>
      <c r="W286" s="53"/>
      <c r="X286" s="66"/>
      <c r="Y286" s="66"/>
      <c r="Z286" s="66"/>
      <c r="AA286" s="66"/>
      <c r="AB286" s="66"/>
      <c r="AC286" s="66"/>
      <c r="AD286" s="66"/>
      <c r="AE286" s="66"/>
      <c r="AF286" s="51"/>
      <c r="AG286" s="51"/>
      <c r="AH286" s="51"/>
      <c r="AI286" s="51"/>
      <c r="AJ286" s="51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</row>
    <row r="287" spans="1:60" s="10" customFormat="1" x14ac:dyDescent="0.25">
      <c r="A287" s="2">
        <v>286</v>
      </c>
      <c r="B287" s="86">
        <v>43912.612049166666</v>
      </c>
      <c r="C287" s="9">
        <v>42.66</v>
      </c>
      <c r="D287" s="9">
        <v>967.6</v>
      </c>
      <c r="E287" s="114">
        <v>18.690000000000001</v>
      </c>
      <c r="F287" s="9">
        <v>649</v>
      </c>
      <c r="G287" s="9">
        <v>2.1</v>
      </c>
      <c r="H287" s="9">
        <v>42.63</v>
      </c>
      <c r="I287" s="9">
        <v>41.43</v>
      </c>
      <c r="J287" s="9">
        <v>965</v>
      </c>
      <c r="K287" s="9">
        <v>933</v>
      </c>
      <c r="L287" s="4">
        <v>0</v>
      </c>
      <c r="M287" s="51"/>
      <c r="N287" s="51"/>
      <c r="O287" s="51"/>
      <c r="P287" s="53"/>
      <c r="Q287" s="53"/>
      <c r="R287" s="53"/>
      <c r="S287" s="53"/>
      <c r="T287" s="53"/>
      <c r="U287" s="53"/>
      <c r="V287" s="53"/>
      <c r="W287" s="53"/>
      <c r="X287" s="66"/>
      <c r="Y287" s="66"/>
      <c r="Z287" s="66"/>
      <c r="AA287" s="66"/>
      <c r="AB287" s="66"/>
      <c r="AC287" s="66"/>
      <c r="AD287" s="66"/>
      <c r="AE287" s="66"/>
      <c r="AF287" s="51"/>
      <c r="AG287" s="51"/>
      <c r="AH287" s="51"/>
      <c r="AI287" s="51"/>
      <c r="AJ287" s="51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</row>
    <row r="288" spans="1:60" s="10" customFormat="1" x14ac:dyDescent="0.25">
      <c r="A288" s="2">
        <v>287</v>
      </c>
      <c r="B288" s="86">
        <v>43912.614213726847</v>
      </c>
      <c r="C288" s="9">
        <v>43.86</v>
      </c>
      <c r="D288" s="9">
        <v>967.52</v>
      </c>
      <c r="E288" s="114">
        <v>17.63</v>
      </c>
      <c r="F288" s="9">
        <v>652</v>
      </c>
      <c r="G288" s="9">
        <v>2.12</v>
      </c>
      <c r="H288" s="9">
        <v>43.85</v>
      </c>
      <c r="I288" s="9">
        <v>42.53</v>
      </c>
      <c r="J288" s="9">
        <v>1006</v>
      </c>
      <c r="K288" s="9">
        <v>968</v>
      </c>
      <c r="L288" s="4">
        <v>0</v>
      </c>
      <c r="M288" s="51"/>
      <c r="N288" s="51"/>
      <c r="O288" s="51"/>
      <c r="P288" s="53"/>
      <c r="Q288" s="53"/>
      <c r="R288" s="53"/>
      <c r="S288" s="53"/>
      <c r="T288" s="53"/>
      <c r="U288" s="53"/>
      <c r="V288" s="53"/>
      <c r="W288" s="53"/>
      <c r="X288" s="66"/>
      <c r="Y288" s="66"/>
      <c r="Z288" s="66"/>
      <c r="AA288" s="66"/>
      <c r="AB288" s="66"/>
      <c r="AC288" s="66"/>
      <c r="AD288" s="66"/>
      <c r="AE288" s="66"/>
      <c r="AF288" s="51"/>
      <c r="AG288" s="51"/>
      <c r="AH288" s="51"/>
      <c r="AI288" s="51"/>
      <c r="AJ288" s="51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</row>
    <row r="289" spans="1:60" s="10" customFormat="1" x14ac:dyDescent="0.25">
      <c r="A289" s="2">
        <v>288</v>
      </c>
      <c r="B289" s="86">
        <v>43912.615814918987</v>
      </c>
      <c r="C289" s="9">
        <v>43.74</v>
      </c>
      <c r="D289" s="9">
        <v>967.44</v>
      </c>
      <c r="E289" s="114">
        <v>17.850000000000001</v>
      </c>
      <c r="F289" s="9">
        <v>659</v>
      </c>
      <c r="G289" s="9">
        <v>2.14</v>
      </c>
      <c r="H289" s="9">
        <v>43.87</v>
      </c>
      <c r="I289" s="9">
        <v>42.51</v>
      </c>
      <c r="J289" s="9">
        <v>1000</v>
      </c>
      <c r="K289" s="9">
        <v>968</v>
      </c>
      <c r="L289" s="4">
        <v>0</v>
      </c>
      <c r="M289" s="51"/>
      <c r="N289" s="51"/>
      <c r="O289" s="51"/>
      <c r="P289" s="53"/>
      <c r="Q289" s="53"/>
      <c r="R289" s="53"/>
      <c r="S289" s="53"/>
      <c r="T289" s="53"/>
      <c r="U289" s="53"/>
      <c r="V289" s="53"/>
      <c r="W289" s="53"/>
      <c r="X289" s="66"/>
      <c r="Y289" s="66"/>
      <c r="Z289" s="66"/>
      <c r="AA289" s="66"/>
      <c r="AB289" s="66"/>
      <c r="AC289" s="66"/>
      <c r="AD289" s="66"/>
      <c r="AE289" s="66"/>
      <c r="AF289" s="51"/>
      <c r="AG289" s="51"/>
      <c r="AH289" s="51"/>
      <c r="AI289" s="51"/>
      <c r="AJ289" s="51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</row>
    <row r="290" spans="1:60" s="10" customFormat="1" x14ac:dyDescent="0.25">
      <c r="A290" s="2">
        <v>289</v>
      </c>
      <c r="B290" s="86">
        <v>43912.617416226851</v>
      </c>
      <c r="C290" s="9">
        <v>44.1</v>
      </c>
      <c r="D290" s="9">
        <v>967.39</v>
      </c>
      <c r="E290" s="114">
        <v>17.45</v>
      </c>
      <c r="F290" s="9">
        <v>1080</v>
      </c>
      <c r="G290" s="9">
        <v>3.8</v>
      </c>
      <c r="H290" s="9">
        <v>44.19</v>
      </c>
      <c r="I290" s="9">
        <v>42.91</v>
      </c>
      <c r="J290" s="9">
        <v>1043</v>
      </c>
      <c r="K290" s="9">
        <v>1001</v>
      </c>
      <c r="L290" s="4">
        <v>0</v>
      </c>
      <c r="M290" s="51"/>
      <c r="N290" s="51"/>
      <c r="O290" s="51"/>
      <c r="P290" s="53"/>
      <c r="Q290" s="53"/>
      <c r="R290" s="53"/>
      <c r="S290" s="53"/>
      <c r="T290" s="53"/>
      <c r="U290" s="53"/>
      <c r="V290" s="53"/>
      <c r="W290" s="53"/>
      <c r="X290" s="66"/>
      <c r="Y290" s="66"/>
      <c r="Z290" s="66"/>
      <c r="AA290" s="66"/>
      <c r="AB290" s="66"/>
      <c r="AC290" s="66"/>
      <c r="AD290" s="66"/>
      <c r="AE290" s="66"/>
      <c r="AF290" s="51"/>
      <c r="AG290" s="51"/>
      <c r="AH290" s="51"/>
      <c r="AI290" s="51"/>
      <c r="AJ290" s="51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</row>
    <row r="291" spans="1:60" s="10" customFormat="1" x14ac:dyDescent="0.25">
      <c r="A291" s="2">
        <v>290</v>
      </c>
      <c r="B291" s="86">
        <v>43912.62064739583</v>
      </c>
      <c r="C291" s="9">
        <v>40.880000000000003</v>
      </c>
      <c r="D291" s="9">
        <v>967.29</v>
      </c>
      <c r="E291" s="114">
        <v>25.21</v>
      </c>
      <c r="F291" s="9">
        <v>1223</v>
      </c>
      <c r="G291" s="9">
        <v>5.2</v>
      </c>
      <c r="H291" s="9">
        <v>41.01</v>
      </c>
      <c r="I291" s="9">
        <v>39.51</v>
      </c>
      <c r="J291" s="9">
        <v>990</v>
      </c>
      <c r="K291" s="9">
        <v>948</v>
      </c>
      <c r="L291" s="4">
        <v>0</v>
      </c>
      <c r="M291" s="51"/>
      <c r="N291" s="51"/>
      <c r="O291" s="51"/>
      <c r="P291" s="53"/>
      <c r="Q291" s="53"/>
      <c r="R291" s="53"/>
      <c r="S291" s="53"/>
      <c r="T291" s="53"/>
      <c r="U291" s="53"/>
      <c r="V291" s="53"/>
      <c r="W291" s="53"/>
      <c r="X291" s="66"/>
      <c r="Y291" s="66"/>
      <c r="Z291" s="66"/>
      <c r="AA291" s="66"/>
      <c r="AB291" s="66"/>
      <c r="AC291" s="66"/>
      <c r="AD291" s="66"/>
      <c r="AE291" s="66"/>
      <c r="AF291" s="51"/>
      <c r="AG291" s="51"/>
      <c r="AH291" s="51"/>
      <c r="AI291" s="51"/>
      <c r="AJ291" s="51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</row>
    <row r="292" spans="1:60" s="10" customFormat="1" x14ac:dyDescent="0.25">
      <c r="A292" s="2">
        <v>291</v>
      </c>
      <c r="B292" s="86">
        <v>43912.622797581018</v>
      </c>
      <c r="C292" s="9">
        <v>43.96</v>
      </c>
      <c r="D292" s="9">
        <v>967.24</v>
      </c>
      <c r="E292" s="114">
        <v>17.66</v>
      </c>
      <c r="F292" s="9">
        <v>1215</v>
      </c>
      <c r="G292" s="9">
        <v>5.15</v>
      </c>
      <c r="H292" s="9">
        <v>44.31</v>
      </c>
      <c r="I292" s="9">
        <v>42.57</v>
      </c>
      <c r="J292" s="9">
        <v>975</v>
      </c>
      <c r="K292" s="9">
        <v>942</v>
      </c>
      <c r="L292" s="4">
        <v>0</v>
      </c>
      <c r="M292" s="51"/>
      <c r="N292" s="51"/>
      <c r="O292" s="51"/>
      <c r="P292" s="53"/>
      <c r="Q292" s="53"/>
      <c r="R292" s="53"/>
      <c r="S292" s="53"/>
      <c r="T292" s="53"/>
      <c r="U292" s="53"/>
      <c r="V292" s="53"/>
      <c r="W292" s="53"/>
      <c r="X292" s="66"/>
      <c r="Y292" s="66"/>
      <c r="Z292" s="66"/>
      <c r="AA292" s="66"/>
      <c r="AB292" s="66"/>
      <c r="AC292" s="66"/>
      <c r="AD292" s="66"/>
      <c r="AE292" s="66"/>
      <c r="AF292" s="51"/>
      <c r="AG292" s="51"/>
      <c r="AH292" s="51"/>
      <c r="AI292" s="51"/>
      <c r="AJ292" s="51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</row>
    <row r="293" spans="1:60" s="10" customFormat="1" x14ac:dyDescent="0.25">
      <c r="A293" s="2">
        <v>292</v>
      </c>
      <c r="B293" s="86">
        <v>43912.624400474539</v>
      </c>
      <c r="C293" s="9">
        <v>45.65</v>
      </c>
      <c r="D293" s="9">
        <v>967.22</v>
      </c>
      <c r="E293" s="114">
        <v>15.68</v>
      </c>
      <c r="F293" s="9">
        <v>1166</v>
      </c>
      <c r="G293" s="9">
        <v>4.91</v>
      </c>
      <c r="H293" s="9">
        <v>45.85</v>
      </c>
      <c r="I293" s="9">
        <v>43.97</v>
      </c>
      <c r="J293" s="9">
        <v>993</v>
      </c>
      <c r="K293" s="9">
        <v>967</v>
      </c>
      <c r="L293" s="4">
        <v>0</v>
      </c>
      <c r="M293" s="51"/>
      <c r="N293" s="51"/>
      <c r="O293" s="51"/>
      <c r="P293" s="53"/>
      <c r="Q293" s="53"/>
      <c r="R293" s="53"/>
      <c r="S293" s="53"/>
      <c r="T293" s="53"/>
      <c r="U293" s="53"/>
      <c r="V293" s="53"/>
      <c r="W293" s="53"/>
      <c r="X293" s="66"/>
      <c r="Y293" s="66"/>
      <c r="Z293" s="66"/>
      <c r="AA293" s="66"/>
      <c r="AB293" s="66"/>
      <c r="AC293" s="66"/>
      <c r="AD293" s="66"/>
      <c r="AE293" s="66"/>
      <c r="AF293" s="51"/>
      <c r="AG293" s="51"/>
      <c r="AH293" s="51"/>
      <c r="AI293" s="51"/>
      <c r="AJ293" s="51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</row>
    <row r="294" spans="1:60" s="116" customFormat="1" x14ac:dyDescent="0.25">
      <c r="A294" s="114">
        <v>293</v>
      </c>
      <c r="B294" s="115">
        <v>43912.625999247684</v>
      </c>
      <c r="C294" s="114">
        <v>45.34</v>
      </c>
      <c r="D294" s="114">
        <v>967.28</v>
      </c>
      <c r="E294" s="114">
        <v>26.02</v>
      </c>
      <c r="F294" s="114">
        <v>1075</v>
      </c>
      <c r="G294" s="114">
        <v>4.4400000000000004</v>
      </c>
      <c r="H294" s="114">
        <v>46.41</v>
      </c>
      <c r="I294" s="114">
        <v>43.97</v>
      </c>
      <c r="J294" s="114">
        <v>993</v>
      </c>
      <c r="K294" s="114">
        <v>963</v>
      </c>
      <c r="L294" s="116">
        <v>0</v>
      </c>
      <c r="M294" s="117"/>
      <c r="N294" s="117"/>
      <c r="O294" s="117"/>
      <c r="P294" s="53">
        <f t="shared" ref="P294:W294" si="46">AVERAGE(C294:C353)</f>
        <v>43.709500000000006</v>
      </c>
      <c r="Q294" s="53">
        <f t="shared" si="46"/>
        <v>966.33866666666688</v>
      </c>
      <c r="R294" s="53">
        <f t="shared" si="46"/>
        <v>24.142333333333337</v>
      </c>
      <c r="S294" s="53">
        <f t="shared" si="46"/>
        <v>830.0333333333333</v>
      </c>
      <c r="T294" s="53">
        <f t="shared" si="46"/>
        <v>3.0428333333333324</v>
      </c>
      <c r="U294" s="53">
        <f t="shared" si="46"/>
        <v>44.87466666666667</v>
      </c>
      <c r="V294" s="53">
        <f t="shared" si="46"/>
        <v>42.605999999999995</v>
      </c>
      <c r="W294" s="53">
        <f t="shared" si="46"/>
        <v>976</v>
      </c>
      <c r="X294" s="66"/>
      <c r="Y294" s="66"/>
      <c r="Z294" s="66"/>
      <c r="AA294" s="66"/>
      <c r="AB294" s="66"/>
      <c r="AC294" s="66"/>
      <c r="AD294" s="66"/>
      <c r="AE294" s="66"/>
      <c r="AF294" s="117"/>
      <c r="AG294" s="117"/>
      <c r="AH294" s="117"/>
      <c r="AI294" s="117"/>
      <c r="AJ294" s="117"/>
      <c r="BA294" s="10"/>
      <c r="BB294" s="10"/>
      <c r="BC294" s="10"/>
      <c r="BD294" s="10"/>
      <c r="BE294" s="10"/>
      <c r="BF294" s="10"/>
      <c r="BG294" s="10"/>
      <c r="BH294" s="10"/>
    </row>
    <row r="295" spans="1:60" s="31" customFormat="1" x14ac:dyDescent="0.25">
      <c r="A295" s="2">
        <v>294</v>
      </c>
      <c r="B295" s="97">
        <v>43912.629231550927</v>
      </c>
      <c r="C295" s="30">
        <v>45.5</v>
      </c>
      <c r="D295" s="30">
        <v>967.16</v>
      </c>
      <c r="E295" s="114">
        <v>16.89</v>
      </c>
      <c r="F295" s="30">
        <v>1040</v>
      </c>
      <c r="G295" s="30">
        <v>4.25</v>
      </c>
      <c r="H295" s="30">
        <v>45.89</v>
      </c>
      <c r="I295" s="30">
        <v>43.79</v>
      </c>
      <c r="J295" s="30">
        <v>993</v>
      </c>
      <c r="K295" s="30">
        <v>962</v>
      </c>
      <c r="L295" s="4">
        <v>0</v>
      </c>
      <c r="M295" s="61">
        <f t="shared" ref="M295:N295" si="47">AVERAGE(C295:C313)</f>
        <v>45.230526315789476</v>
      </c>
      <c r="N295" s="61">
        <f t="shared" si="47"/>
        <v>966.7410526315789</v>
      </c>
      <c r="O295" s="61">
        <f>AVERAGE(E295:E313)</f>
        <v>20.997368421052634</v>
      </c>
      <c r="P295" s="53"/>
      <c r="Q295" s="53"/>
      <c r="R295" s="53"/>
      <c r="S295" s="53"/>
      <c r="T295" s="53"/>
      <c r="U295" s="53"/>
      <c r="V295" s="53"/>
      <c r="W295" s="53"/>
      <c r="X295" s="66"/>
      <c r="Y295" s="66"/>
      <c r="Z295" s="66"/>
      <c r="AA295" s="66"/>
      <c r="AB295" s="66"/>
      <c r="AC295" s="66"/>
      <c r="AD295" s="66"/>
      <c r="AE295" s="66"/>
      <c r="AF295" s="61">
        <f>AVERAGE(F295:F313)</f>
        <v>1047.7368421052631</v>
      </c>
      <c r="AG295" s="61">
        <f>AVERAGE(G295:G313)</f>
        <v>4.1910526315789474</v>
      </c>
      <c r="AH295" s="61">
        <f>AVERAGE(H295:H313)</f>
        <v>46.716315789473697</v>
      </c>
      <c r="AI295" s="61">
        <f>AVERAGE(I295:I313)</f>
        <v>44.013157894736842</v>
      </c>
      <c r="AJ295" s="61">
        <f>AVERAGE(J295:J313)</f>
        <v>989.42105263157896</v>
      </c>
      <c r="AK295" s="4">
        <f t="shared" ref="AK295:AL295" si="48">STDEV(C295:C313)</f>
        <v>0.74881739121104551</v>
      </c>
      <c r="AL295" s="4">
        <f t="shared" si="48"/>
        <v>0.23853475723541628</v>
      </c>
      <c r="AM295" s="4">
        <f>STDEV(E295:E313)</f>
        <v>6.1899774206240927</v>
      </c>
      <c r="AN295" s="4"/>
      <c r="AO295" s="4"/>
      <c r="AP295" s="4"/>
      <c r="AQ295" s="4"/>
      <c r="AR295" s="4"/>
      <c r="AS295" s="4"/>
      <c r="AT295" s="4"/>
      <c r="AU295" s="4"/>
      <c r="AV295" s="4">
        <f>STDEV(F295:F313)</f>
        <v>105.83626878095092</v>
      </c>
      <c r="AW295" s="4">
        <f>STDEV(G295:G313)</f>
        <v>0.66071421571947853</v>
      </c>
      <c r="AX295" s="4">
        <f>STDEV(H295:H313)</f>
        <v>1.1043963183885461</v>
      </c>
      <c r="AY295" s="4">
        <f>STDEV(I295:I313)</f>
        <v>0.84822070392858273</v>
      </c>
      <c r="AZ295" s="4">
        <f>STDEV(J295:J313)</f>
        <v>13.90170169229366</v>
      </c>
      <c r="BA295" s="10"/>
      <c r="BB295" s="10"/>
      <c r="BC295" s="10"/>
      <c r="BD295" s="10"/>
      <c r="BE295" s="10"/>
      <c r="BF295" s="10"/>
      <c r="BG295" s="10"/>
      <c r="BH295" s="10"/>
    </row>
    <row r="296" spans="1:60" s="31" customFormat="1" x14ac:dyDescent="0.25">
      <c r="A296" s="2">
        <v>295</v>
      </c>
      <c r="B296" s="97">
        <v>43912.631390115741</v>
      </c>
      <c r="C296" s="30">
        <v>43.81</v>
      </c>
      <c r="D296" s="30">
        <v>967.07</v>
      </c>
      <c r="E296" s="114">
        <v>23.28</v>
      </c>
      <c r="F296" s="30">
        <v>883</v>
      </c>
      <c r="G296" s="30">
        <v>2.68</v>
      </c>
      <c r="H296" s="30">
        <v>43.93</v>
      </c>
      <c r="I296" s="30">
        <v>42.15</v>
      </c>
      <c r="J296" s="30">
        <v>1018</v>
      </c>
      <c r="K296" s="30">
        <v>983</v>
      </c>
      <c r="L296" s="4">
        <v>0</v>
      </c>
      <c r="M296" s="61"/>
      <c r="N296" s="61"/>
      <c r="O296" s="61"/>
      <c r="P296" s="53"/>
      <c r="Q296" s="53"/>
      <c r="R296" s="53"/>
      <c r="S296" s="53"/>
      <c r="T296" s="53"/>
      <c r="U296" s="53"/>
      <c r="V296" s="53"/>
      <c r="W296" s="53"/>
      <c r="X296" s="66"/>
      <c r="Y296" s="66"/>
      <c r="Z296" s="66"/>
      <c r="AA296" s="66"/>
      <c r="AB296" s="66"/>
      <c r="AC296" s="66"/>
      <c r="AD296" s="66"/>
      <c r="AE296" s="66"/>
      <c r="AF296" s="61"/>
      <c r="AG296" s="61"/>
      <c r="AH296" s="61"/>
      <c r="AI296" s="61"/>
      <c r="AJ296" s="61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10"/>
      <c r="BB296" s="10"/>
      <c r="BC296" s="10"/>
      <c r="BD296" s="10"/>
      <c r="BE296" s="10"/>
      <c r="BF296" s="10"/>
      <c r="BG296" s="10"/>
      <c r="BH296" s="10"/>
    </row>
    <row r="297" spans="1:60" s="31" customFormat="1" x14ac:dyDescent="0.25">
      <c r="A297" s="2">
        <v>296</v>
      </c>
      <c r="B297" s="97">
        <v>43912.633005462965</v>
      </c>
      <c r="C297" s="30">
        <v>44.1</v>
      </c>
      <c r="D297" s="30">
        <v>967.08</v>
      </c>
      <c r="E297" s="114">
        <v>27.78</v>
      </c>
      <c r="F297" s="30">
        <v>1053</v>
      </c>
      <c r="G297" s="30">
        <v>3.54</v>
      </c>
      <c r="H297" s="30">
        <v>44.89</v>
      </c>
      <c r="I297" s="30">
        <v>42.87</v>
      </c>
      <c r="J297" s="30">
        <v>993</v>
      </c>
      <c r="K297" s="30">
        <v>958</v>
      </c>
      <c r="L297" s="4">
        <v>0</v>
      </c>
      <c r="M297" s="61"/>
      <c r="N297" s="61"/>
      <c r="O297" s="61"/>
      <c r="P297" s="53"/>
      <c r="Q297" s="53"/>
      <c r="R297" s="53"/>
      <c r="S297" s="53"/>
      <c r="T297" s="53"/>
      <c r="U297" s="53"/>
      <c r="V297" s="53"/>
      <c r="W297" s="53"/>
      <c r="X297" s="66"/>
      <c r="Y297" s="66"/>
      <c r="Z297" s="66"/>
      <c r="AA297" s="66"/>
      <c r="AB297" s="66"/>
      <c r="AC297" s="66"/>
      <c r="AD297" s="66"/>
      <c r="AE297" s="66"/>
      <c r="AF297" s="61"/>
      <c r="AG297" s="61"/>
      <c r="AH297" s="61"/>
      <c r="AI297" s="61"/>
      <c r="AJ297" s="61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10"/>
      <c r="BB297" s="10"/>
      <c r="BC297" s="10"/>
      <c r="BD297" s="10"/>
      <c r="BE297" s="10"/>
      <c r="BF297" s="10"/>
      <c r="BG297" s="10"/>
      <c r="BH297" s="10"/>
    </row>
    <row r="298" spans="1:60" s="31" customFormat="1" x14ac:dyDescent="0.25">
      <c r="A298" s="2">
        <v>297</v>
      </c>
      <c r="B298" s="97">
        <v>43912.634617152777</v>
      </c>
      <c r="C298" s="30">
        <v>45.27</v>
      </c>
      <c r="D298" s="30">
        <v>967</v>
      </c>
      <c r="E298" s="114">
        <v>16.239999999999998</v>
      </c>
      <c r="F298" s="30">
        <v>1142</v>
      </c>
      <c r="G298" s="30">
        <v>4.74</v>
      </c>
      <c r="H298" s="30">
        <v>45.71</v>
      </c>
      <c r="I298" s="30">
        <v>43.67</v>
      </c>
      <c r="J298" s="30">
        <v>981</v>
      </c>
      <c r="K298" s="30">
        <v>943</v>
      </c>
      <c r="L298" s="4">
        <v>0</v>
      </c>
      <c r="M298" s="61"/>
      <c r="N298" s="61"/>
      <c r="O298" s="61"/>
      <c r="P298" s="53"/>
      <c r="Q298" s="53"/>
      <c r="R298" s="53"/>
      <c r="S298" s="53"/>
      <c r="T298" s="53"/>
      <c r="U298" s="53"/>
      <c r="V298" s="53"/>
      <c r="W298" s="53"/>
      <c r="X298" s="66"/>
      <c r="Y298" s="66"/>
      <c r="Z298" s="66"/>
      <c r="AA298" s="66"/>
      <c r="AB298" s="66"/>
      <c r="AC298" s="66"/>
      <c r="AD298" s="66"/>
      <c r="AE298" s="66"/>
      <c r="AF298" s="61"/>
      <c r="AG298" s="61"/>
      <c r="AH298" s="61"/>
      <c r="AI298" s="61"/>
      <c r="AJ298" s="61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10"/>
      <c r="BB298" s="10"/>
      <c r="BC298" s="10"/>
      <c r="BD298" s="10"/>
      <c r="BE298" s="10"/>
      <c r="BF298" s="10"/>
      <c r="BG298" s="10"/>
      <c r="BH298" s="10"/>
    </row>
    <row r="299" spans="1:60" s="31" customFormat="1" x14ac:dyDescent="0.25">
      <c r="A299" s="2">
        <v>298</v>
      </c>
      <c r="B299" s="97">
        <v>43912.636229780095</v>
      </c>
      <c r="C299" s="30">
        <v>46.05</v>
      </c>
      <c r="D299" s="30">
        <v>966.93</v>
      </c>
      <c r="E299" s="114">
        <v>16.64</v>
      </c>
      <c r="F299" s="30">
        <v>1083</v>
      </c>
      <c r="G299" s="30">
        <v>4.5199999999999996</v>
      </c>
      <c r="H299" s="30">
        <v>46.51</v>
      </c>
      <c r="I299" s="30">
        <v>44.39</v>
      </c>
      <c r="J299" s="30">
        <v>993</v>
      </c>
      <c r="K299" s="30">
        <v>953</v>
      </c>
      <c r="L299" s="4">
        <v>0</v>
      </c>
      <c r="M299" s="61"/>
      <c r="N299" s="61"/>
      <c r="O299" s="61"/>
      <c r="P299" s="53"/>
      <c r="Q299" s="53"/>
      <c r="R299" s="53"/>
      <c r="S299" s="53"/>
      <c r="T299" s="53"/>
      <c r="U299" s="53"/>
      <c r="V299" s="53"/>
      <c r="W299" s="53"/>
      <c r="X299" s="66"/>
      <c r="Y299" s="66"/>
      <c r="Z299" s="66"/>
      <c r="AA299" s="66"/>
      <c r="AB299" s="66"/>
      <c r="AC299" s="66"/>
      <c r="AD299" s="66"/>
      <c r="AE299" s="66"/>
      <c r="AF299" s="61"/>
      <c r="AG299" s="61"/>
      <c r="AH299" s="61"/>
      <c r="AI299" s="61"/>
      <c r="AJ299" s="61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10"/>
      <c r="BB299" s="10"/>
      <c r="BC299" s="10"/>
      <c r="BD299" s="10"/>
      <c r="BE299" s="10"/>
      <c r="BF299" s="10"/>
      <c r="BG299" s="10"/>
      <c r="BH299" s="10"/>
    </row>
    <row r="300" spans="1:60" s="31" customFormat="1" x14ac:dyDescent="0.25">
      <c r="A300" s="2">
        <v>299</v>
      </c>
      <c r="B300" s="97">
        <v>43912.639462349536</v>
      </c>
      <c r="C300" s="30">
        <v>45.41</v>
      </c>
      <c r="D300" s="30">
        <v>966.86</v>
      </c>
      <c r="E300" s="114">
        <v>16.21</v>
      </c>
      <c r="F300" s="30">
        <v>1111</v>
      </c>
      <c r="G300" s="30">
        <v>4.53</v>
      </c>
      <c r="H300" s="30">
        <v>46.45</v>
      </c>
      <c r="I300" s="30">
        <v>43.99</v>
      </c>
      <c r="J300" s="30">
        <v>990</v>
      </c>
      <c r="K300" s="30">
        <v>948</v>
      </c>
      <c r="L300" s="4">
        <v>0</v>
      </c>
      <c r="M300" s="61"/>
      <c r="N300" s="61"/>
      <c r="O300" s="61"/>
      <c r="P300" s="53"/>
      <c r="Q300" s="53"/>
      <c r="R300" s="53"/>
      <c r="S300" s="53"/>
      <c r="T300" s="53"/>
      <c r="U300" s="53"/>
      <c r="V300" s="53"/>
      <c r="W300" s="53"/>
      <c r="X300" s="66"/>
      <c r="Y300" s="66"/>
      <c r="Z300" s="66"/>
      <c r="AA300" s="66"/>
      <c r="AB300" s="66"/>
      <c r="AC300" s="66"/>
      <c r="AD300" s="66"/>
      <c r="AE300" s="66"/>
      <c r="AF300" s="61"/>
      <c r="AG300" s="61"/>
      <c r="AH300" s="61"/>
      <c r="AI300" s="61"/>
      <c r="AJ300" s="61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10"/>
      <c r="BB300" s="10"/>
      <c r="BC300" s="10"/>
      <c r="BD300" s="10"/>
      <c r="BE300" s="10"/>
      <c r="BF300" s="10"/>
      <c r="BG300" s="10"/>
      <c r="BH300" s="10"/>
    </row>
    <row r="301" spans="1:60" s="31" customFormat="1" x14ac:dyDescent="0.25">
      <c r="A301" s="2">
        <v>300</v>
      </c>
      <c r="B301" s="97">
        <v>43912.641627476856</v>
      </c>
      <c r="C301" s="30">
        <v>46.02</v>
      </c>
      <c r="D301" s="30">
        <v>966.86</v>
      </c>
      <c r="E301" s="114">
        <v>22.34</v>
      </c>
      <c r="F301" s="30">
        <v>1154</v>
      </c>
      <c r="G301" s="30">
        <v>4.83</v>
      </c>
      <c r="H301" s="30">
        <v>47.25</v>
      </c>
      <c r="I301" s="30">
        <v>44.97</v>
      </c>
      <c r="J301" s="30">
        <v>1006</v>
      </c>
      <c r="K301" s="30">
        <v>973</v>
      </c>
      <c r="L301" s="4">
        <v>0</v>
      </c>
      <c r="M301" s="61"/>
      <c r="N301" s="61"/>
      <c r="O301" s="61"/>
      <c r="P301" s="53"/>
      <c r="Q301" s="53"/>
      <c r="R301" s="53"/>
      <c r="S301" s="53"/>
      <c r="T301" s="53"/>
      <c r="U301" s="53"/>
      <c r="V301" s="53"/>
      <c r="W301" s="53"/>
      <c r="X301" s="66"/>
      <c r="Y301" s="66"/>
      <c r="Z301" s="66"/>
      <c r="AA301" s="66"/>
      <c r="AB301" s="66"/>
      <c r="AC301" s="66"/>
      <c r="AD301" s="66"/>
      <c r="AE301" s="66"/>
      <c r="AF301" s="61"/>
      <c r="AG301" s="61"/>
      <c r="AH301" s="61"/>
      <c r="AI301" s="61"/>
      <c r="AJ301" s="61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10"/>
      <c r="BB301" s="10"/>
      <c r="BC301" s="10"/>
      <c r="BD301" s="10"/>
      <c r="BE301" s="10"/>
      <c r="BF301" s="10"/>
      <c r="BG301" s="10"/>
      <c r="BH301" s="10"/>
    </row>
    <row r="302" spans="1:60" s="31" customFormat="1" x14ac:dyDescent="0.25">
      <c r="A302" s="2">
        <v>301</v>
      </c>
      <c r="B302" s="97">
        <v>43912.643227523149</v>
      </c>
      <c r="C302" s="30">
        <v>46.37</v>
      </c>
      <c r="D302" s="30">
        <v>966.87</v>
      </c>
      <c r="E302" s="114">
        <v>37.78</v>
      </c>
      <c r="F302" s="30">
        <v>1137</v>
      </c>
      <c r="G302" s="30">
        <v>4.7</v>
      </c>
      <c r="H302" s="30">
        <v>48.57</v>
      </c>
      <c r="I302" s="30">
        <v>45.61</v>
      </c>
      <c r="J302" s="30">
        <v>1006</v>
      </c>
      <c r="K302" s="30">
        <v>972</v>
      </c>
      <c r="L302" s="4">
        <v>0</v>
      </c>
      <c r="M302" s="61"/>
      <c r="N302" s="61"/>
      <c r="O302" s="61"/>
      <c r="P302" s="53"/>
      <c r="Q302" s="53"/>
      <c r="R302" s="53"/>
      <c r="S302" s="53"/>
      <c r="T302" s="53"/>
      <c r="U302" s="53"/>
      <c r="V302" s="53"/>
      <c r="W302" s="53"/>
      <c r="X302" s="66"/>
      <c r="Y302" s="66"/>
      <c r="Z302" s="66"/>
      <c r="AA302" s="66"/>
      <c r="AB302" s="66"/>
      <c r="AC302" s="66"/>
      <c r="AD302" s="66"/>
      <c r="AE302" s="66"/>
      <c r="AF302" s="61"/>
      <c r="AG302" s="61"/>
      <c r="AH302" s="61"/>
      <c r="AI302" s="61"/>
      <c r="AJ302" s="61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10"/>
      <c r="BB302" s="10"/>
      <c r="BC302" s="10"/>
      <c r="BD302" s="10"/>
      <c r="BE302" s="10"/>
      <c r="BF302" s="10"/>
      <c r="BG302" s="10"/>
      <c r="BH302" s="10"/>
    </row>
    <row r="303" spans="1:60" s="31" customFormat="1" x14ac:dyDescent="0.25">
      <c r="A303" s="2">
        <v>302</v>
      </c>
      <c r="B303" s="97">
        <v>43912.644829328703</v>
      </c>
      <c r="C303" s="30">
        <v>46.14</v>
      </c>
      <c r="D303" s="30">
        <v>966.76</v>
      </c>
      <c r="E303" s="114">
        <v>18.38</v>
      </c>
      <c r="F303" s="30">
        <v>1148</v>
      </c>
      <c r="G303" s="30">
        <v>4.7300000000000004</v>
      </c>
      <c r="H303" s="30">
        <v>47.55</v>
      </c>
      <c r="I303" s="30">
        <v>44.85</v>
      </c>
      <c r="J303" s="30">
        <v>993</v>
      </c>
      <c r="K303" s="30">
        <v>953</v>
      </c>
      <c r="L303" s="4">
        <v>0</v>
      </c>
      <c r="M303" s="61"/>
      <c r="N303" s="61"/>
      <c r="O303" s="61"/>
      <c r="P303" s="53"/>
      <c r="Q303" s="53"/>
      <c r="R303" s="53"/>
      <c r="S303" s="53"/>
      <c r="T303" s="53"/>
      <c r="U303" s="53"/>
      <c r="V303" s="53"/>
      <c r="W303" s="53"/>
      <c r="X303" s="66"/>
      <c r="Y303" s="66"/>
      <c r="Z303" s="66"/>
      <c r="AA303" s="66"/>
      <c r="AB303" s="66"/>
      <c r="AC303" s="66"/>
      <c r="AD303" s="66"/>
      <c r="AE303" s="66"/>
      <c r="AF303" s="61"/>
      <c r="AG303" s="61"/>
      <c r="AH303" s="61"/>
      <c r="AI303" s="61"/>
      <c r="AJ303" s="61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10"/>
      <c r="BB303" s="10"/>
      <c r="BC303" s="10"/>
      <c r="BD303" s="10"/>
      <c r="BE303" s="10"/>
      <c r="BF303" s="10"/>
      <c r="BG303" s="10"/>
      <c r="BH303" s="10"/>
    </row>
    <row r="304" spans="1:60" s="31" customFormat="1" x14ac:dyDescent="0.25">
      <c r="A304" s="2">
        <v>303</v>
      </c>
      <c r="B304" s="97">
        <v>43912.648061793981</v>
      </c>
      <c r="C304" s="30">
        <v>44.52</v>
      </c>
      <c r="D304" s="30">
        <v>966.66</v>
      </c>
      <c r="E304" s="114">
        <v>21.18</v>
      </c>
      <c r="F304" s="30">
        <v>1077</v>
      </c>
      <c r="G304" s="30">
        <v>4.4000000000000004</v>
      </c>
      <c r="H304" s="30">
        <v>46.67</v>
      </c>
      <c r="I304" s="30">
        <v>43.43</v>
      </c>
      <c r="J304" s="30">
        <v>990</v>
      </c>
      <c r="K304" s="30">
        <v>938</v>
      </c>
      <c r="L304" s="4">
        <v>0</v>
      </c>
      <c r="M304" s="61"/>
      <c r="N304" s="61"/>
      <c r="O304" s="61"/>
      <c r="P304" s="53"/>
      <c r="Q304" s="53"/>
      <c r="R304" s="53"/>
      <c r="S304" s="53"/>
      <c r="T304" s="53"/>
      <c r="U304" s="53"/>
      <c r="V304" s="53"/>
      <c r="W304" s="53"/>
      <c r="X304" s="66"/>
      <c r="Y304" s="66"/>
      <c r="Z304" s="66"/>
      <c r="AA304" s="66"/>
      <c r="AB304" s="66"/>
      <c r="AC304" s="66"/>
      <c r="AD304" s="66"/>
      <c r="AE304" s="66"/>
      <c r="AF304" s="61"/>
      <c r="AG304" s="61"/>
      <c r="AH304" s="61"/>
      <c r="AI304" s="61"/>
      <c r="AJ304" s="61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10"/>
      <c r="BB304" s="10"/>
      <c r="BC304" s="10"/>
      <c r="BD304" s="10"/>
      <c r="BE304" s="10"/>
      <c r="BF304" s="10"/>
      <c r="BG304" s="10"/>
      <c r="BH304" s="10"/>
    </row>
    <row r="305" spans="1:60" s="31" customFormat="1" x14ac:dyDescent="0.25">
      <c r="A305" s="2">
        <v>304</v>
      </c>
      <c r="B305" s="97">
        <v>43912.650230127314</v>
      </c>
      <c r="C305" s="30">
        <v>45.24</v>
      </c>
      <c r="D305" s="30">
        <v>966.67</v>
      </c>
      <c r="E305" s="114">
        <v>19.38</v>
      </c>
      <c r="F305" s="30">
        <v>1042</v>
      </c>
      <c r="G305" s="30">
        <v>4.17</v>
      </c>
      <c r="H305" s="30">
        <v>47.01</v>
      </c>
      <c r="I305" s="30">
        <v>43.99</v>
      </c>
      <c r="J305" s="30">
        <v>990</v>
      </c>
      <c r="K305" s="30">
        <v>948</v>
      </c>
      <c r="L305" s="4">
        <v>0</v>
      </c>
      <c r="M305" s="61"/>
      <c r="N305" s="61"/>
      <c r="O305" s="61"/>
      <c r="P305" s="53"/>
      <c r="Q305" s="53"/>
      <c r="R305" s="53"/>
      <c r="S305" s="53"/>
      <c r="T305" s="53"/>
      <c r="U305" s="53"/>
      <c r="V305" s="53"/>
      <c r="W305" s="53"/>
      <c r="X305" s="66"/>
      <c r="Y305" s="66"/>
      <c r="Z305" s="66"/>
      <c r="AA305" s="66"/>
      <c r="AB305" s="66"/>
      <c r="AC305" s="66"/>
      <c r="AD305" s="66"/>
      <c r="AE305" s="66"/>
      <c r="AF305" s="61"/>
      <c r="AG305" s="61"/>
      <c r="AH305" s="61"/>
      <c r="AI305" s="61"/>
      <c r="AJ305" s="61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10"/>
      <c r="BB305" s="10"/>
      <c r="BC305" s="10"/>
      <c r="BD305" s="10"/>
      <c r="BE305" s="10"/>
      <c r="BF305" s="10"/>
      <c r="BG305" s="10"/>
      <c r="BH305" s="10"/>
    </row>
    <row r="306" spans="1:60" s="31" customFormat="1" x14ac:dyDescent="0.25">
      <c r="A306" s="2">
        <v>305</v>
      </c>
      <c r="B306" s="97">
        <v>43912.651833703705</v>
      </c>
      <c r="C306" s="30">
        <v>44.51</v>
      </c>
      <c r="D306" s="30">
        <v>966.66</v>
      </c>
      <c r="E306" s="114">
        <v>20.88</v>
      </c>
      <c r="F306" s="30">
        <v>1016</v>
      </c>
      <c r="G306" s="30">
        <v>4.07</v>
      </c>
      <c r="H306" s="30">
        <v>46.79</v>
      </c>
      <c r="I306" s="30">
        <v>42.69</v>
      </c>
      <c r="J306" s="30">
        <v>975</v>
      </c>
      <c r="K306" s="30">
        <v>942</v>
      </c>
      <c r="L306" s="4">
        <v>0</v>
      </c>
      <c r="M306" s="61"/>
      <c r="N306" s="61"/>
      <c r="O306" s="61"/>
      <c r="P306" s="53"/>
      <c r="Q306" s="53"/>
      <c r="R306" s="53"/>
      <c r="S306" s="53"/>
      <c r="T306" s="53"/>
      <c r="U306" s="53"/>
      <c r="V306" s="53"/>
      <c r="W306" s="53"/>
      <c r="X306" s="66"/>
      <c r="Y306" s="66"/>
      <c r="Z306" s="66"/>
      <c r="AA306" s="66"/>
      <c r="AB306" s="66"/>
      <c r="AC306" s="66"/>
      <c r="AD306" s="66"/>
      <c r="AE306" s="66"/>
      <c r="AF306" s="61"/>
      <c r="AG306" s="61"/>
      <c r="AH306" s="61"/>
      <c r="AI306" s="61"/>
      <c r="AJ306" s="61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10"/>
      <c r="BB306" s="10"/>
      <c r="BC306" s="10"/>
      <c r="BD306" s="10"/>
      <c r="BE306" s="10"/>
      <c r="BF306" s="10"/>
      <c r="BG306" s="10"/>
      <c r="BH306" s="10"/>
    </row>
    <row r="307" spans="1:60" s="31" customFormat="1" x14ac:dyDescent="0.25">
      <c r="A307" s="2">
        <v>306</v>
      </c>
      <c r="B307" s="97">
        <v>43912.653434340275</v>
      </c>
      <c r="C307" s="30">
        <v>44.22</v>
      </c>
      <c r="D307" s="30">
        <v>966.65</v>
      </c>
      <c r="E307" s="114">
        <v>21.38</v>
      </c>
      <c r="F307" s="30">
        <v>758</v>
      </c>
      <c r="G307" s="30">
        <v>2.4500000000000002</v>
      </c>
      <c r="H307" s="30">
        <v>46.19</v>
      </c>
      <c r="I307" s="30">
        <v>43.79</v>
      </c>
      <c r="J307" s="30">
        <v>959</v>
      </c>
      <c r="K307" s="30">
        <v>927</v>
      </c>
      <c r="L307" s="4">
        <v>0</v>
      </c>
      <c r="M307" s="61"/>
      <c r="N307" s="61"/>
      <c r="O307" s="61"/>
      <c r="P307" s="53"/>
      <c r="Q307" s="53"/>
      <c r="R307" s="53"/>
      <c r="S307" s="53"/>
      <c r="T307" s="53"/>
      <c r="U307" s="53"/>
      <c r="V307" s="53"/>
      <c r="W307" s="53"/>
      <c r="X307" s="66"/>
      <c r="Y307" s="66"/>
      <c r="Z307" s="66"/>
      <c r="AA307" s="66"/>
      <c r="AB307" s="66"/>
      <c r="AC307" s="66"/>
      <c r="AD307" s="66"/>
      <c r="AE307" s="66"/>
      <c r="AF307" s="61"/>
      <c r="AG307" s="61"/>
      <c r="AH307" s="61"/>
      <c r="AI307" s="61"/>
      <c r="AJ307" s="61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10"/>
      <c r="BB307" s="10"/>
      <c r="BC307" s="10"/>
      <c r="BD307" s="10"/>
      <c r="BE307" s="10"/>
      <c r="BF307" s="10"/>
      <c r="BG307" s="10"/>
      <c r="BH307" s="10"/>
    </row>
    <row r="308" spans="1:60" s="31" customFormat="1" x14ac:dyDescent="0.25">
      <c r="A308" s="2">
        <v>307</v>
      </c>
      <c r="B308" s="97">
        <v>43912.655049409717</v>
      </c>
      <c r="C308" s="30">
        <v>45.48</v>
      </c>
      <c r="D308" s="30">
        <v>966.58</v>
      </c>
      <c r="E308" s="114">
        <v>19.54</v>
      </c>
      <c r="F308" s="30">
        <v>1067</v>
      </c>
      <c r="G308" s="30">
        <v>4.32</v>
      </c>
      <c r="H308" s="30">
        <v>47.19</v>
      </c>
      <c r="I308" s="30">
        <v>44.63</v>
      </c>
      <c r="J308" s="30">
        <v>975</v>
      </c>
      <c r="K308" s="30">
        <v>942</v>
      </c>
      <c r="L308" s="4">
        <v>0</v>
      </c>
      <c r="M308" s="61"/>
      <c r="N308" s="61"/>
      <c r="O308" s="61"/>
      <c r="P308" s="53"/>
      <c r="Q308" s="53"/>
      <c r="R308" s="53"/>
      <c r="S308" s="53"/>
      <c r="T308" s="53"/>
      <c r="U308" s="53"/>
      <c r="V308" s="53"/>
      <c r="W308" s="53"/>
      <c r="X308" s="66"/>
      <c r="Y308" s="66"/>
      <c r="Z308" s="66"/>
      <c r="AA308" s="66"/>
      <c r="AB308" s="66"/>
      <c r="AC308" s="66"/>
      <c r="AD308" s="66"/>
      <c r="AE308" s="66"/>
      <c r="AF308" s="61"/>
      <c r="AG308" s="61"/>
      <c r="AH308" s="61"/>
      <c r="AI308" s="61"/>
      <c r="AJ308" s="61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10"/>
      <c r="BB308" s="10"/>
      <c r="BC308" s="10"/>
      <c r="BD308" s="10"/>
      <c r="BE308" s="10"/>
      <c r="BF308" s="10"/>
      <c r="BG308" s="10"/>
      <c r="BH308" s="10"/>
    </row>
    <row r="309" spans="1:60" s="31" customFormat="1" x14ac:dyDescent="0.25">
      <c r="A309" s="2">
        <v>308</v>
      </c>
      <c r="B309" s="97">
        <v>43912.658307500002</v>
      </c>
      <c r="C309" s="30">
        <v>45.92</v>
      </c>
      <c r="D309" s="30">
        <v>966.5</v>
      </c>
      <c r="E309" s="114">
        <v>16.41</v>
      </c>
      <c r="F309" s="30">
        <v>1139</v>
      </c>
      <c r="G309" s="30">
        <v>4.75</v>
      </c>
      <c r="H309" s="30">
        <v>47.95</v>
      </c>
      <c r="I309" s="30">
        <v>44.67</v>
      </c>
      <c r="J309" s="30">
        <v>993</v>
      </c>
      <c r="K309" s="30">
        <v>962</v>
      </c>
      <c r="L309" s="4">
        <v>0</v>
      </c>
      <c r="M309" s="61"/>
      <c r="N309" s="61"/>
      <c r="O309" s="61"/>
      <c r="P309" s="53"/>
      <c r="Q309" s="53"/>
      <c r="R309" s="53"/>
      <c r="S309" s="53"/>
      <c r="T309" s="53"/>
      <c r="U309" s="53"/>
      <c r="V309" s="53"/>
      <c r="W309" s="53"/>
      <c r="X309" s="66"/>
      <c r="Y309" s="66"/>
      <c r="Z309" s="66"/>
      <c r="AA309" s="66"/>
      <c r="AB309" s="66"/>
      <c r="AC309" s="66"/>
      <c r="AD309" s="66"/>
      <c r="AE309" s="66"/>
      <c r="AF309" s="61"/>
      <c r="AG309" s="61"/>
      <c r="AH309" s="61"/>
      <c r="AI309" s="61"/>
      <c r="AJ309" s="61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10"/>
      <c r="BB309" s="10"/>
      <c r="BC309" s="10"/>
      <c r="BD309" s="10"/>
      <c r="BE309" s="10"/>
      <c r="BF309" s="10"/>
      <c r="BG309" s="10"/>
      <c r="BH309" s="10"/>
    </row>
    <row r="310" spans="1:60" s="31" customFormat="1" x14ac:dyDescent="0.25">
      <c r="A310" s="2">
        <v>309</v>
      </c>
      <c r="B310" s="97">
        <v>43912.660459305553</v>
      </c>
      <c r="C310" s="30">
        <v>45.07</v>
      </c>
      <c r="D310" s="30">
        <v>966.52</v>
      </c>
      <c r="E310" s="114">
        <v>34.57</v>
      </c>
      <c r="F310" s="30">
        <v>1104</v>
      </c>
      <c r="G310" s="30">
        <v>4.57</v>
      </c>
      <c r="H310" s="30">
        <v>47.59</v>
      </c>
      <c r="I310" s="30">
        <v>44.29</v>
      </c>
      <c r="J310" s="30">
        <v>993</v>
      </c>
      <c r="K310" s="30">
        <v>958</v>
      </c>
      <c r="L310" s="4">
        <v>0</v>
      </c>
      <c r="M310" s="61"/>
      <c r="N310" s="61"/>
      <c r="O310" s="61"/>
      <c r="P310" s="53"/>
      <c r="Q310" s="53"/>
      <c r="R310" s="53"/>
      <c r="S310" s="53"/>
      <c r="T310" s="53"/>
      <c r="U310" s="53"/>
      <c r="V310" s="53"/>
      <c r="W310" s="53"/>
      <c r="X310" s="66"/>
      <c r="Y310" s="66"/>
      <c r="Z310" s="66"/>
      <c r="AA310" s="66"/>
      <c r="AB310" s="66"/>
      <c r="AC310" s="66"/>
      <c r="AD310" s="66"/>
      <c r="AE310" s="66"/>
      <c r="AF310" s="61"/>
      <c r="AG310" s="61"/>
      <c r="AH310" s="61"/>
      <c r="AI310" s="61"/>
      <c r="AJ310" s="61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10"/>
      <c r="BB310" s="10"/>
      <c r="BC310" s="10"/>
      <c r="BD310" s="10"/>
      <c r="BE310" s="10"/>
      <c r="BF310" s="10"/>
      <c r="BG310" s="10"/>
      <c r="BH310" s="10"/>
    </row>
    <row r="311" spans="1:60" s="31" customFormat="1" x14ac:dyDescent="0.25">
      <c r="A311" s="2">
        <v>310</v>
      </c>
      <c r="B311" s="97">
        <v>43912.662065972225</v>
      </c>
      <c r="C311" s="30">
        <v>44.98</v>
      </c>
      <c r="D311" s="30">
        <v>966.42</v>
      </c>
      <c r="E311" s="114">
        <v>17.14</v>
      </c>
      <c r="F311" s="30">
        <v>1034</v>
      </c>
      <c r="G311" s="30">
        <v>4.16</v>
      </c>
      <c r="H311" s="30">
        <v>47.25</v>
      </c>
      <c r="I311" s="30">
        <v>44.15</v>
      </c>
      <c r="J311" s="30">
        <v>993</v>
      </c>
      <c r="K311" s="30">
        <v>957</v>
      </c>
      <c r="L311" s="4">
        <v>0</v>
      </c>
      <c r="M311" s="61"/>
      <c r="N311" s="61"/>
      <c r="O311" s="61"/>
      <c r="P311" s="53"/>
      <c r="Q311" s="53"/>
      <c r="R311" s="53"/>
      <c r="S311" s="53"/>
      <c r="T311" s="53"/>
      <c r="U311" s="53"/>
      <c r="V311" s="53"/>
      <c r="W311" s="53"/>
      <c r="X311" s="66"/>
      <c r="Y311" s="66"/>
      <c r="Z311" s="66"/>
      <c r="AA311" s="66"/>
      <c r="AB311" s="66"/>
      <c r="AC311" s="66"/>
      <c r="AD311" s="66"/>
      <c r="AE311" s="66"/>
      <c r="AF311" s="61"/>
      <c r="AG311" s="61"/>
      <c r="AH311" s="61"/>
      <c r="AI311" s="61"/>
      <c r="AJ311" s="61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10"/>
      <c r="BB311" s="10"/>
      <c r="BC311" s="10"/>
      <c r="BD311" s="10"/>
      <c r="BE311" s="10"/>
      <c r="BF311" s="10"/>
      <c r="BG311" s="10"/>
      <c r="BH311" s="10"/>
    </row>
    <row r="312" spans="1:60" s="31" customFormat="1" x14ac:dyDescent="0.25">
      <c r="A312" s="2">
        <v>311</v>
      </c>
      <c r="B312" s="97">
        <v>43912.663663831016</v>
      </c>
      <c r="C312" s="30">
        <v>45.91</v>
      </c>
      <c r="D312" s="30">
        <v>966.45</v>
      </c>
      <c r="E312" s="114">
        <v>15.92</v>
      </c>
      <c r="F312" s="30">
        <v>1053</v>
      </c>
      <c r="G312" s="30">
        <v>4.32</v>
      </c>
      <c r="H312" s="30">
        <v>47.87</v>
      </c>
      <c r="I312" s="30">
        <v>44.71</v>
      </c>
      <c r="J312" s="30">
        <v>993</v>
      </c>
      <c r="K312" s="30">
        <v>958</v>
      </c>
      <c r="L312" s="4">
        <v>0</v>
      </c>
      <c r="M312" s="61"/>
      <c r="N312" s="61"/>
      <c r="O312" s="61"/>
      <c r="P312" s="53"/>
      <c r="Q312" s="53"/>
      <c r="R312" s="53"/>
      <c r="S312" s="53"/>
      <c r="T312" s="53"/>
      <c r="U312" s="53"/>
      <c r="V312" s="53"/>
      <c r="W312" s="53"/>
      <c r="X312" s="66"/>
      <c r="Y312" s="66"/>
      <c r="Z312" s="66"/>
      <c r="AA312" s="66"/>
      <c r="AB312" s="66"/>
      <c r="AC312" s="66"/>
      <c r="AD312" s="66"/>
      <c r="AE312" s="66"/>
      <c r="AF312" s="61"/>
      <c r="AG312" s="61"/>
      <c r="AH312" s="61"/>
      <c r="AI312" s="61"/>
      <c r="AJ312" s="61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10"/>
      <c r="BB312" s="10"/>
      <c r="BC312" s="10"/>
      <c r="BD312" s="10"/>
      <c r="BE312" s="10"/>
      <c r="BF312" s="10"/>
      <c r="BG312" s="10"/>
      <c r="BH312" s="10"/>
    </row>
    <row r="313" spans="1:60" s="31" customFormat="1" x14ac:dyDescent="0.25">
      <c r="A313" s="2">
        <v>312</v>
      </c>
      <c r="B313" s="97">
        <v>43912.666894224538</v>
      </c>
      <c r="C313" s="30">
        <v>44.86</v>
      </c>
      <c r="D313" s="30">
        <v>966.38</v>
      </c>
      <c r="E313" s="114">
        <v>17.010000000000002</v>
      </c>
      <c r="F313" s="30">
        <v>866</v>
      </c>
      <c r="G313" s="30">
        <v>3.9</v>
      </c>
      <c r="H313" s="30">
        <v>46.35</v>
      </c>
      <c r="I313" s="30">
        <v>43.61</v>
      </c>
      <c r="J313" s="30">
        <v>965</v>
      </c>
      <c r="K313" s="30">
        <v>938</v>
      </c>
      <c r="L313" s="4">
        <v>0</v>
      </c>
      <c r="M313" s="61"/>
      <c r="N313" s="61"/>
      <c r="O313" s="61"/>
      <c r="P313" s="53"/>
      <c r="Q313" s="53"/>
      <c r="R313" s="53"/>
      <c r="S313" s="53"/>
      <c r="T313" s="53"/>
      <c r="U313" s="53"/>
      <c r="V313" s="53"/>
      <c r="W313" s="53"/>
      <c r="X313" s="66"/>
      <c r="Y313" s="66"/>
      <c r="Z313" s="66"/>
      <c r="AA313" s="66"/>
      <c r="AB313" s="66"/>
      <c r="AC313" s="66"/>
      <c r="AD313" s="66"/>
      <c r="AE313" s="66"/>
      <c r="AF313" s="61"/>
      <c r="AG313" s="61"/>
      <c r="AH313" s="61"/>
      <c r="AI313" s="61"/>
      <c r="AJ313" s="61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10"/>
      <c r="BB313" s="10"/>
      <c r="BC313" s="10"/>
      <c r="BD313" s="10"/>
      <c r="BE313" s="10"/>
      <c r="BF313" s="10"/>
      <c r="BG313" s="10"/>
      <c r="BH313" s="10"/>
    </row>
    <row r="314" spans="1:60" s="16" customFormat="1" x14ac:dyDescent="0.25">
      <c r="A314" s="2">
        <v>313</v>
      </c>
      <c r="B314" s="89">
        <v>43912.669054988422</v>
      </c>
      <c r="C314" s="15">
        <v>43.77</v>
      </c>
      <c r="D314" s="15">
        <v>966.4</v>
      </c>
      <c r="E314" s="114">
        <v>28.49</v>
      </c>
      <c r="F314" s="15">
        <v>549</v>
      </c>
      <c r="G314" s="15">
        <v>1.54</v>
      </c>
      <c r="H314" s="15">
        <v>44.15</v>
      </c>
      <c r="I314" s="15">
        <v>42.71</v>
      </c>
      <c r="J314" s="15">
        <v>1006</v>
      </c>
      <c r="K314" s="15">
        <v>967</v>
      </c>
      <c r="L314" s="4">
        <v>0</v>
      </c>
      <c r="M314" s="54">
        <f t="shared" ref="M314:N314" si="49">AVERAGE(C314:C334)</f>
        <v>45.217142857142861</v>
      </c>
      <c r="N314" s="54">
        <f t="shared" si="49"/>
        <v>966.18761904761914</v>
      </c>
      <c r="O314" s="54">
        <f>AVERAGE(E314:E334)</f>
        <v>23.26380952380952</v>
      </c>
      <c r="P314" s="53"/>
      <c r="Q314" s="53"/>
      <c r="R314" s="53"/>
      <c r="S314" s="53"/>
      <c r="T314" s="53"/>
      <c r="U314" s="53"/>
      <c r="V314" s="53"/>
      <c r="W314" s="53"/>
      <c r="X314" s="66"/>
      <c r="Y314" s="66"/>
      <c r="Z314" s="66"/>
      <c r="AA314" s="66"/>
      <c r="AB314" s="66"/>
      <c r="AC314" s="66"/>
      <c r="AD314" s="66"/>
      <c r="AE314" s="66"/>
      <c r="AF314" s="54">
        <f>AVERAGE(F314:F334)</f>
        <v>931.47619047619048</v>
      </c>
      <c r="AG314" s="54">
        <f>AVERAGE(G314:G334)</f>
        <v>3.5647619047619048</v>
      </c>
      <c r="AH314" s="54">
        <f>AVERAGE(H314:H334)</f>
        <v>46.800476190476189</v>
      </c>
      <c r="AI314" s="54">
        <f>AVERAGE(I314:I334)</f>
        <v>44.100476190476179</v>
      </c>
      <c r="AJ314" s="54">
        <f>AVERAGE(J314:J334)</f>
        <v>1009.4285714285714</v>
      </c>
      <c r="AK314" s="4">
        <f t="shared" ref="AK314:AL314" si="50">STDEV(C314:C334)</f>
        <v>0.8876381180252616</v>
      </c>
      <c r="AL314" s="4">
        <f t="shared" si="50"/>
        <v>0.12573403524522339</v>
      </c>
      <c r="AM314" s="4">
        <f>STDEV(E314:E334)</f>
        <v>5.8564302063547924</v>
      </c>
      <c r="AN314" s="4"/>
      <c r="AO314" s="4"/>
      <c r="AP314" s="4"/>
      <c r="AQ314" s="4"/>
      <c r="AR314" s="4"/>
      <c r="AS314" s="4"/>
      <c r="AT314" s="4"/>
      <c r="AU314" s="4"/>
      <c r="AV314" s="4">
        <f>STDEV(F314:F334)</f>
        <v>183.15201856589499</v>
      </c>
      <c r="AW314" s="4">
        <f>STDEV(G314:G334)</f>
        <v>0.98029393065355208</v>
      </c>
      <c r="AX314" s="4">
        <f>STDEV(H314:H334)</f>
        <v>1.3840320667906372</v>
      </c>
      <c r="AY314" s="4">
        <f>STDEV(I314:I334)</f>
        <v>0.90212236526136558</v>
      </c>
      <c r="AZ314" s="4">
        <f>STDEV(J314:J334)</f>
        <v>19.551397465581402</v>
      </c>
      <c r="BA314" s="10"/>
      <c r="BB314" s="10"/>
      <c r="BC314" s="10"/>
      <c r="BD314" s="10"/>
      <c r="BE314" s="10"/>
      <c r="BF314" s="10"/>
      <c r="BG314" s="10"/>
      <c r="BH314" s="10"/>
    </row>
    <row r="315" spans="1:60" s="16" customFormat="1" x14ac:dyDescent="0.25">
      <c r="A315" s="2">
        <v>314</v>
      </c>
      <c r="B315" s="89">
        <v>43912.670667337967</v>
      </c>
      <c r="C315" s="15">
        <v>43.43</v>
      </c>
      <c r="D315" s="15">
        <v>966.36</v>
      </c>
      <c r="E315" s="114">
        <v>18.47</v>
      </c>
      <c r="F315" s="15">
        <v>1064</v>
      </c>
      <c r="G315" s="15">
        <v>4.34</v>
      </c>
      <c r="H315" s="15">
        <v>44.81</v>
      </c>
      <c r="I315" s="15">
        <v>42.25</v>
      </c>
      <c r="J315" s="15">
        <v>993</v>
      </c>
      <c r="K315" s="15">
        <v>942</v>
      </c>
      <c r="L315" s="4">
        <v>0</v>
      </c>
      <c r="M315" s="54"/>
      <c r="N315" s="54"/>
      <c r="O315" s="54"/>
      <c r="P315" s="53"/>
      <c r="Q315" s="53"/>
      <c r="R315" s="53"/>
      <c r="S315" s="53"/>
      <c r="T315" s="53"/>
      <c r="U315" s="53"/>
      <c r="V315" s="53"/>
      <c r="W315" s="53"/>
      <c r="X315" s="66"/>
      <c r="Y315" s="66"/>
      <c r="Z315" s="66"/>
      <c r="AA315" s="66"/>
      <c r="AB315" s="66"/>
      <c r="AC315" s="66"/>
      <c r="AD315" s="66"/>
      <c r="AE315" s="66"/>
      <c r="AF315" s="54"/>
      <c r="AG315" s="54"/>
      <c r="AH315" s="54"/>
      <c r="AI315" s="54"/>
      <c r="AJ315" s="5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10"/>
      <c r="BB315" s="10"/>
      <c r="BC315" s="10"/>
      <c r="BD315" s="10"/>
      <c r="BE315" s="10"/>
      <c r="BF315" s="10"/>
      <c r="BG315" s="10"/>
      <c r="BH315" s="10"/>
    </row>
    <row r="316" spans="1:60" s="16" customFormat="1" x14ac:dyDescent="0.25">
      <c r="A316" s="2">
        <v>315</v>
      </c>
      <c r="B316" s="89">
        <v>43912.672270486109</v>
      </c>
      <c r="C316" s="15">
        <v>43.95</v>
      </c>
      <c r="D316" s="15">
        <v>966.33</v>
      </c>
      <c r="E316" s="114">
        <v>17.43</v>
      </c>
      <c r="F316" s="15">
        <v>1012</v>
      </c>
      <c r="G316" s="15">
        <v>3.3</v>
      </c>
      <c r="H316" s="15">
        <v>44.49</v>
      </c>
      <c r="I316" s="15">
        <v>42.73</v>
      </c>
      <c r="J316" s="15">
        <v>981</v>
      </c>
      <c r="K316" s="15">
        <v>947</v>
      </c>
      <c r="L316" s="4">
        <v>0</v>
      </c>
      <c r="M316" s="54"/>
      <c r="N316" s="54"/>
      <c r="O316" s="54"/>
      <c r="P316" s="53"/>
      <c r="Q316" s="53"/>
      <c r="R316" s="53"/>
      <c r="S316" s="53"/>
      <c r="T316" s="53"/>
      <c r="U316" s="53"/>
      <c r="V316" s="53"/>
      <c r="W316" s="53"/>
      <c r="X316" s="66"/>
      <c r="Y316" s="66"/>
      <c r="Z316" s="66"/>
      <c r="AA316" s="66"/>
      <c r="AB316" s="66"/>
      <c r="AC316" s="66"/>
      <c r="AD316" s="66"/>
      <c r="AE316" s="66"/>
      <c r="AF316" s="54"/>
      <c r="AG316" s="54"/>
      <c r="AH316" s="54"/>
      <c r="AI316" s="54"/>
      <c r="AJ316" s="5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10"/>
      <c r="BB316" s="10"/>
      <c r="BC316" s="10"/>
      <c r="BD316" s="10"/>
      <c r="BE316" s="10"/>
      <c r="BF316" s="10"/>
      <c r="BG316" s="10"/>
      <c r="BH316" s="10"/>
    </row>
    <row r="317" spans="1:60" s="16" customFormat="1" x14ac:dyDescent="0.25">
      <c r="A317" s="2">
        <v>316</v>
      </c>
      <c r="B317" s="89">
        <v>43912.673884502314</v>
      </c>
      <c r="C317" s="15">
        <v>44.76</v>
      </c>
      <c r="D317" s="15">
        <v>966.38</v>
      </c>
      <c r="E317" s="114">
        <v>26.73</v>
      </c>
      <c r="F317" s="15">
        <v>1065</v>
      </c>
      <c r="G317" s="15">
        <v>4.37</v>
      </c>
      <c r="H317" s="15">
        <v>46.51</v>
      </c>
      <c r="I317" s="15">
        <v>43.83</v>
      </c>
      <c r="J317" s="15">
        <v>1018</v>
      </c>
      <c r="K317" s="15">
        <v>968</v>
      </c>
      <c r="L317" s="4">
        <v>0</v>
      </c>
      <c r="M317" s="54"/>
      <c r="N317" s="54"/>
      <c r="O317" s="54"/>
      <c r="P317" s="53"/>
      <c r="Q317" s="53"/>
      <c r="R317" s="53"/>
      <c r="S317" s="53"/>
      <c r="T317" s="53"/>
      <c r="U317" s="53"/>
      <c r="V317" s="53"/>
      <c r="W317" s="53"/>
      <c r="X317" s="66"/>
      <c r="Y317" s="66"/>
      <c r="Z317" s="66"/>
      <c r="AA317" s="66"/>
      <c r="AB317" s="66"/>
      <c r="AC317" s="66"/>
      <c r="AD317" s="66"/>
      <c r="AE317" s="66"/>
      <c r="AF317" s="54"/>
      <c r="AG317" s="54"/>
      <c r="AH317" s="54"/>
      <c r="AI317" s="54"/>
      <c r="AJ317" s="5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10"/>
      <c r="BB317" s="10"/>
      <c r="BC317" s="10"/>
      <c r="BD317" s="10"/>
      <c r="BE317" s="10"/>
      <c r="BF317" s="10"/>
      <c r="BG317" s="10"/>
      <c r="BH317" s="10"/>
    </row>
    <row r="318" spans="1:60" s="16" customFormat="1" x14ac:dyDescent="0.25">
      <c r="A318" s="2">
        <v>317</v>
      </c>
      <c r="B318" s="89">
        <v>43912.677118993059</v>
      </c>
      <c r="C318" s="15">
        <v>45.68</v>
      </c>
      <c r="D318" s="15">
        <v>966.31</v>
      </c>
      <c r="E318" s="114">
        <v>28.5</v>
      </c>
      <c r="F318" s="15">
        <v>1087</v>
      </c>
      <c r="G318" s="15">
        <v>4.28</v>
      </c>
      <c r="H318" s="15">
        <v>47.45</v>
      </c>
      <c r="I318" s="15">
        <v>44.73</v>
      </c>
      <c r="J318" s="15">
        <v>1009</v>
      </c>
      <c r="K318" s="15">
        <v>982</v>
      </c>
      <c r="L318" s="4">
        <v>0</v>
      </c>
      <c r="M318" s="54"/>
      <c r="N318" s="54"/>
      <c r="O318" s="54"/>
      <c r="P318" s="53"/>
      <c r="Q318" s="53"/>
      <c r="R318" s="53"/>
      <c r="S318" s="53"/>
      <c r="T318" s="53"/>
      <c r="U318" s="53"/>
      <c r="V318" s="53"/>
      <c r="W318" s="53"/>
      <c r="X318" s="66"/>
      <c r="Y318" s="66"/>
      <c r="Z318" s="66"/>
      <c r="AA318" s="66"/>
      <c r="AB318" s="66"/>
      <c r="AC318" s="66"/>
      <c r="AD318" s="66"/>
      <c r="AE318" s="66"/>
      <c r="AF318" s="54"/>
      <c r="AG318" s="54"/>
      <c r="AH318" s="54"/>
      <c r="AI318" s="54"/>
      <c r="AJ318" s="5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10"/>
      <c r="BB318" s="10"/>
      <c r="BC318" s="10"/>
      <c r="BD318" s="10"/>
      <c r="BE318" s="10"/>
      <c r="BF318" s="10"/>
      <c r="BG318" s="10"/>
      <c r="BH318" s="10"/>
    </row>
    <row r="319" spans="1:60" s="16" customFormat="1" x14ac:dyDescent="0.25">
      <c r="A319" s="2">
        <v>318</v>
      </c>
      <c r="B319" s="89">
        <v>43912.679282881945</v>
      </c>
      <c r="C319" s="15">
        <v>45.33</v>
      </c>
      <c r="D319" s="15">
        <v>966.29</v>
      </c>
      <c r="E319" s="114">
        <v>31.73</v>
      </c>
      <c r="F319" s="15">
        <v>1083</v>
      </c>
      <c r="G319" s="15">
        <v>4.43</v>
      </c>
      <c r="H319" s="15">
        <v>47.57</v>
      </c>
      <c r="I319" s="15">
        <v>44.55</v>
      </c>
      <c r="J319" s="15">
        <v>1009</v>
      </c>
      <c r="K319" s="15">
        <v>977</v>
      </c>
      <c r="L319" s="4">
        <v>0</v>
      </c>
      <c r="M319" s="54"/>
      <c r="N319" s="54"/>
      <c r="O319" s="54"/>
      <c r="P319" s="53"/>
      <c r="Q319" s="53"/>
      <c r="R319" s="53"/>
      <c r="S319" s="53"/>
      <c r="T319" s="53"/>
      <c r="U319" s="53"/>
      <c r="V319" s="53"/>
      <c r="W319" s="53"/>
      <c r="X319" s="66"/>
      <c r="Y319" s="66"/>
      <c r="Z319" s="66"/>
      <c r="AA319" s="66"/>
      <c r="AB319" s="66"/>
      <c r="AC319" s="66"/>
      <c r="AD319" s="66"/>
      <c r="AE319" s="66"/>
      <c r="AF319" s="54"/>
      <c r="AG319" s="54"/>
      <c r="AH319" s="54"/>
      <c r="AI319" s="54"/>
      <c r="AJ319" s="5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10"/>
      <c r="BB319" s="10"/>
      <c r="BC319" s="10"/>
      <c r="BD319" s="10"/>
      <c r="BE319" s="10"/>
      <c r="BF319" s="10"/>
      <c r="BG319" s="10"/>
      <c r="BH319" s="10"/>
    </row>
    <row r="320" spans="1:60" s="16" customFormat="1" x14ac:dyDescent="0.25">
      <c r="A320" s="2">
        <v>319</v>
      </c>
      <c r="B320" s="89">
        <v>43912.680884456015</v>
      </c>
      <c r="C320" s="15">
        <v>45.88</v>
      </c>
      <c r="D320" s="15">
        <v>966.26</v>
      </c>
      <c r="E320" s="114">
        <v>16.739999999999998</v>
      </c>
      <c r="F320" s="15">
        <v>1089</v>
      </c>
      <c r="G320" s="15">
        <v>4.47</v>
      </c>
      <c r="H320" s="15">
        <v>47.73</v>
      </c>
      <c r="I320" s="15">
        <v>44.73</v>
      </c>
      <c r="J320" s="15">
        <v>1015</v>
      </c>
      <c r="K320" s="15">
        <v>978</v>
      </c>
      <c r="L320" s="4">
        <v>0</v>
      </c>
      <c r="M320" s="54"/>
      <c r="N320" s="54"/>
      <c r="O320" s="54"/>
      <c r="P320" s="53"/>
      <c r="Q320" s="53"/>
      <c r="R320" s="53"/>
      <c r="S320" s="53"/>
      <c r="T320" s="53"/>
      <c r="U320" s="53"/>
      <c r="V320" s="53"/>
      <c r="W320" s="53"/>
      <c r="X320" s="66"/>
      <c r="Y320" s="66"/>
      <c r="Z320" s="66"/>
      <c r="AA320" s="66"/>
      <c r="AB320" s="66"/>
      <c r="AC320" s="66"/>
      <c r="AD320" s="66"/>
      <c r="AE320" s="66"/>
      <c r="AF320" s="54"/>
      <c r="AG320" s="54"/>
      <c r="AH320" s="54"/>
      <c r="AI320" s="54"/>
      <c r="AJ320" s="5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10"/>
      <c r="BB320" s="10"/>
      <c r="BC320" s="10"/>
      <c r="BD320" s="10"/>
      <c r="BE320" s="10"/>
      <c r="BF320" s="10"/>
      <c r="BG320" s="10"/>
      <c r="BH320" s="10"/>
    </row>
    <row r="321" spans="1:60" s="16" customFormat="1" x14ac:dyDescent="0.25">
      <c r="A321" s="2">
        <v>320</v>
      </c>
      <c r="B321" s="89">
        <v>43912.682486215279</v>
      </c>
      <c r="C321" s="15">
        <v>46.67</v>
      </c>
      <c r="D321" s="15">
        <v>966.23</v>
      </c>
      <c r="E321" s="114">
        <v>16.54</v>
      </c>
      <c r="F321" s="15">
        <v>984</v>
      </c>
      <c r="G321" s="15">
        <v>3.74</v>
      </c>
      <c r="H321" s="15">
        <v>48.13</v>
      </c>
      <c r="I321" s="15">
        <v>45.19</v>
      </c>
      <c r="J321" s="15">
        <v>1025</v>
      </c>
      <c r="K321" s="15">
        <v>996</v>
      </c>
      <c r="L321" s="4">
        <v>0</v>
      </c>
      <c r="M321" s="54"/>
      <c r="N321" s="54"/>
      <c r="O321" s="54"/>
      <c r="P321" s="53"/>
      <c r="Q321" s="53"/>
      <c r="R321" s="53"/>
      <c r="S321" s="53"/>
      <c r="T321" s="53"/>
      <c r="U321" s="53"/>
      <c r="V321" s="53"/>
      <c r="W321" s="53"/>
      <c r="X321" s="66"/>
      <c r="Y321" s="66"/>
      <c r="Z321" s="66"/>
      <c r="AA321" s="66"/>
      <c r="AB321" s="66"/>
      <c r="AC321" s="66"/>
      <c r="AD321" s="66"/>
      <c r="AE321" s="66"/>
      <c r="AF321" s="54"/>
      <c r="AG321" s="54"/>
      <c r="AH321" s="54"/>
      <c r="AI321" s="54"/>
      <c r="AJ321" s="5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10"/>
      <c r="BB321" s="10"/>
      <c r="BC321" s="10"/>
      <c r="BD321" s="10"/>
      <c r="BE321" s="10"/>
      <c r="BF321" s="10"/>
      <c r="BG321" s="10"/>
      <c r="BH321" s="10"/>
    </row>
    <row r="322" spans="1:60" s="16" customFormat="1" x14ac:dyDescent="0.25">
      <c r="A322" s="2">
        <v>321</v>
      </c>
      <c r="B322" s="89">
        <v>43912.685726087962</v>
      </c>
      <c r="C322" s="15">
        <v>45.76</v>
      </c>
      <c r="D322" s="15">
        <v>966.24</v>
      </c>
      <c r="E322" s="114">
        <v>21.28</v>
      </c>
      <c r="F322" s="15">
        <v>994</v>
      </c>
      <c r="G322" s="15">
        <v>3.95</v>
      </c>
      <c r="H322" s="15">
        <v>47.91</v>
      </c>
      <c r="I322" s="15">
        <v>44.45</v>
      </c>
      <c r="J322" s="15">
        <v>1056</v>
      </c>
      <c r="K322" s="15">
        <v>1006</v>
      </c>
      <c r="L322" s="4">
        <v>0</v>
      </c>
      <c r="M322" s="54"/>
      <c r="N322" s="54"/>
      <c r="O322" s="54"/>
      <c r="P322" s="53"/>
      <c r="Q322" s="53"/>
      <c r="R322" s="53"/>
      <c r="S322" s="53"/>
      <c r="T322" s="53"/>
      <c r="U322" s="53"/>
      <c r="V322" s="53"/>
      <c r="W322" s="53"/>
      <c r="X322" s="66"/>
      <c r="Y322" s="66"/>
      <c r="Z322" s="66"/>
      <c r="AA322" s="66"/>
      <c r="AB322" s="66"/>
      <c r="AC322" s="66"/>
      <c r="AD322" s="66"/>
      <c r="AE322" s="66"/>
      <c r="AF322" s="54"/>
      <c r="AG322" s="54"/>
      <c r="AH322" s="54"/>
      <c r="AI322" s="54"/>
      <c r="AJ322" s="5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10"/>
      <c r="BB322" s="10"/>
      <c r="BC322" s="10"/>
      <c r="BD322" s="10"/>
      <c r="BE322" s="10"/>
      <c r="BF322" s="10"/>
      <c r="BG322" s="10"/>
      <c r="BH322" s="10"/>
    </row>
    <row r="323" spans="1:60" s="16" customFormat="1" x14ac:dyDescent="0.25">
      <c r="A323" s="2">
        <v>322</v>
      </c>
      <c r="B323" s="89">
        <v>43912.687885740743</v>
      </c>
      <c r="C323" s="15">
        <v>45.21</v>
      </c>
      <c r="D323" s="15">
        <v>966.15</v>
      </c>
      <c r="E323" s="114">
        <v>18.62</v>
      </c>
      <c r="F323" s="15">
        <v>1023</v>
      </c>
      <c r="G323" s="15">
        <v>4.1399999999999997</v>
      </c>
      <c r="H323" s="15">
        <v>46.79</v>
      </c>
      <c r="I323" s="15">
        <v>43.97</v>
      </c>
      <c r="J323" s="15">
        <v>1034</v>
      </c>
      <c r="K323" s="15">
        <v>996</v>
      </c>
      <c r="L323" s="4">
        <v>0</v>
      </c>
      <c r="M323" s="54"/>
      <c r="N323" s="54"/>
      <c r="O323" s="54"/>
      <c r="P323" s="53"/>
      <c r="Q323" s="53"/>
      <c r="R323" s="53"/>
      <c r="S323" s="53"/>
      <c r="T323" s="53"/>
      <c r="U323" s="53"/>
      <c r="V323" s="53"/>
      <c r="W323" s="53"/>
      <c r="X323" s="66"/>
      <c r="Y323" s="66"/>
      <c r="Z323" s="66"/>
      <c r="AA323" s="66"/>
      <c r="AB323" s="66"/>
      <c r="AC323" s="66"/>
      <c r="AD323" s="66"/>
      <c r="AE323" s="66"/>
      <c r="AF323" s="54"/>
      <c r="AG323" s="54"/>
      <c r="AH323" s="54"/>
      <c r="AI323" s="54"/>
      <c r="AJ323" s="5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10"/>
      <c r="BB323" s="10"/>
      <c r="BC323" s="10"/>
      <c r="BD323" s="10"/>
      <c r="BE323" s="10"/>
      <c r="BF323" s="10"/>
      <c r="BG323" s="10"/>
      <c r="BH323" s="10"/>
    </row>
    <row r="324" spans="1:60" s="16" customFormat="1" x14ac:dyDescent="0.25">
      <c r="A324" s="2">
        <v>323</v>
      </c>
      <c r="B324" s="89">
        <v>43912.689486909723</v>
      </c>
      <c r="C324" s="15">
        <v>46</v>
      </c>
      <c r="D324" s="15">
        <v>966.17</v>
      </c>
      <c r="E324" s="114">
        <v>23.5</v>
      </c>
      <c r="F324" s="15">
        <v>966</v>
      </c>
      <c r="G324" s="15">
        <v>3.72</v>
      </c>
      <c r="H324" s="15">
        <v>47.73</v>
      </c>
      <c r="I324" s="15">
        <v>44.99</v>
      </c>
      <c r="J324" s="15">
        <v>1040</v>
      </c>
      <c r="K324" s="15">
        <v>996</v>
      </c>
      <c r="L324" s="4">
        <v>0</v>
      </c>
      <c r="M324" s="54"/>
      <c r="N324" s="54"/>
      <c r="O324" s="54"/>
      <c r="P324" s="53"/>
      <c r="Q324" s="53"/>
      <c r="R324" s="53"/>
      <c r="S324" s="53"/>
      <c r="T324" s="53"/>
      <c r="U324" s="53"/>
      <c r="V324" s="53"/>
      <c r="W324" s="53"/>
      <c r="X324" s="66"/>
      <c r="Y324" s="66"/>
      <c r="Z324" s="66"/>
      <c r="AA324" s="66"/>
      <c r="AB324" s="66"/>
      <c r="AC324" s="66"/>
      <c r="AD324" s="66"/>
      <c r="AE324" s="66"/>
      <c r="AF324" s="54"/>
      <c r="AG324" s="54"/>
      <c r="AH324" s="54"/>
      <c r="AI324" s="54"/>
      <c r="AJ324" s="5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10"/>
      <c r="BB324" s="10"/>
      <c r="BC324" s="10"/>
      <c r="BD324" s="10"/>
      <c r="BE324" s="10"/>
      <c r="BF324" s="10"/>
      <c r="BG324" s="10"/>
      <c r="BH324" s="10"/>
    </row>
    <row r="325" spans="1:60" s="16" customFormat="1" x14ac:dyDescent="0.25">
      <c r="A325" s="2">
        <v>324</v>
      </c>
      <c r="B325" s="89">
        <v>43912.69109119213</v>
      </c>
      <c r="C325" s="15">
        <v>44.86</v>
      </c>
      <c r="D325" s="15">
        <v>966.13</v>
      </c>
      <c r="E325" s="114">
        <v>28.06</v>
      </c>
      <c r="F325" s="15">
        <v>1034</v>
      </c>
      <c r="G325" s="15">
        <v>4.12</v>
      </c>
      <c r="H325" s="15">
        <v>47.29</v>
      </c>
      <c r="I325" s="15">
        <v>44.19</v>
      </c>
      <c r="J325" s="15">
        <v>1025</v>
      </c>
      <c r="K325" s="15">
        <v>982</v>
      </c>
      <c r="L325" s="4">
        <v>0</v>
      </c>
      <c r="M325" s="54"/>
      <c r="N325" s="54"/>
      <c r="O325" s="54"/>
      <c r="P325" s="53"/>
      <c r="Q325" s="53"/>
      <c r="R325" s="53"/>
      <c r="S325" s="53"/>
      <c r="T325" s="53"/>
      <c r="U325" s="53"/>
      <c r="V325" s="53"/>
      <c r="W325" s="53"/>
      <c r="X325" s="66"/>
      <c r="Y325" s="66"/>
      <c r="Z325" s="66"/>
      <c r="AA325" s="66"/>
      <c r="AB325" s="66"/>
      <c r="AC325" s="66"/>
      <c r="AD325" s="66"/>
      <c r="AE325" s="66"/>
      <c r="AF325" s="54"/>
      <c r="AG325" s="54"/>
      <c r="AH325" s="54"/>
      <c r="AI325" s="54"/>
      <c r="AJ325" s="5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10"/>
      <c r="BB325" s="10"/>
      <c r="BC325" s="10"/>
      <c r="BD325" s="10"/>
      <c r="BE325" s="10"/>
      <c r="BF325" s="10"/>
      <c r="BG325" s="10"/>
      <c r="BH325" s="10"/>
    </row>
    <row r="326" spans="1:60" s="16" customFormat="1" x14ac:dyDescent="0.25">
      <c r="A326" s="2">
        <v>325</v>
      </c>
      <c r="B326" s="89">
        <v>43912.694319629634</v>
      </c>
      <c r="C326" s="15">
        <v>45.95</v>
      </c>
      <c r="D326" s="15">
        <v>966.18</v>
      </c>
      <c r="E326" s="114">
        <v>27.39</v>
      </c>
      <c r="F326" s="15">
        <v>1051</v>
      </c>
      <c r="G326" s="15">
        <v>4.2300000000000004</v>
      </c>
      <c r="H326" s="15">
        <v>48.03</v>
      </c>
      <c r="I326" s="15">
        <v>44.93</v>
      </c>
      <c r="J326" s="15">
        <v>1000</v>
      </c>
      <c r="K326" s="15">
        <v>972</v>
      </c>
      <c r="L326" s="4">
        <v>0</v>
      </c>
      <c r="M326" s="54"/>
      <c r="N326" s="54"/>
      <c r="O326" s="54"/>
      <c r="P326" s="53"/>
      <c r="Q326" s="53"/>
      <c r="R326" s="53"/>
      <c r="S326" s="53"/>
      <c r="T326" s="53"/>
      <c r="U326" s="53"/>
      <c r="V326" s="53"/>
      <c r="W326" s="53"/>
      <c r="X326" s="66"/>
      <c r="Y326" s="66"/>
      <c r="Z326" s="66"/>
      <c r="AA326" s="66"/>
      <c r="AB326" s="66"/>
      <c r="AC326" s="66"/>
      <c r="AD326" s="66"/>
      <c r="AE326" s="66"/>
      <c r="AF326" s="54"/>
      <c r="AG326" s="54"/>
      <c r="AH326" s="54"/>
      <c r="AI326" s="54"/>
      <c r="AJ326" s="5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10"/>
      <c r="BB326" s="10"/>
      <c r="BC326" s="10"/>
      <c r="BD326" s="10"/>
      <c r="BE326" s="10"/>
      <c r="BF326" s="10"/>
      <c r="BG326" s="10"/>
      <c r="BH326" s="10"/>
    </row>
    <row r="327" spans="1:60" s="16" customFormat="1" x14ac:dyDescent="0.25">
      <c r="A327" s="2">
        <v>326</v>
      </c>
      <c r="B327" s="89">
        <v>43912.696472268522</v>
      </c>
      <c r="C327" s="15">
        <v>45.96</v>
      </c>
      <c r="D327" s="15">
        <v>966.16</v>
      </c>
      <c r="E327" s="114">
        <v>31.53</v>
      </c>
      <c r="F327" s="15">
        <v>1041</v>
      </c>
      <c r="G327" s="15">
        <v>4.21</v>
      </c>
      <c r="H327" s="15">
        <v>48.77</v>
      </c>
      <c r="I327" s="15">
        <v>45.23</v>
      </c>
      <c r="J327" s="15">
        <v>993</v>
      </c>
      <c r="K327" s="15">
        <v>963</v>
      </c>
      <c r="L327" s="4">
        <v>0</v>
      </c>
      <c r="M327" s="54"/>
      <c r="N327" s="54"/>
      <c r="O327" s="54"/>
      <c r="P327" s="53"/>
      <c r="Q327" s="53"/>
      <c r="R327" s="53"/>
      <c r="S327" s="53"/>
      <c r="T327" s="53"/>
      <c r="U327" s="53"/>
      <c r="V327" s="53"/>
      <c r="W327" s="53"/>
      <c r="X327" s="66"/>
      <c r="Y327" s="66"/>
      <c r="Z327" s="66"/>
      <c r="AA327" s="66"/>
      <c r="AB327" s="66"/>
      <c r="AC327" s="66"/>
      <c r="AD327" s="66"/>
      <c r="AE327" s="66"/>
      <c r="AF327" s="54"/>
      <c r="AG327" s="54"/>
      <c r="AH327" s="54"/>
      <c r="AI327" s="54"/>
      <c r="AJ327" s="5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10"/>
      <c r="BB327" s="10"/>
      <c r="BC327" s="10"/>
      <c r="BD327" s="10"/>
      <c r="BE327" s="10"/>
      <c r="BF327" s="10"/>
      <c r="BG327" s="10"/>
      <c r="BH327" s="10"/>
    </row>
    <row r="328" spans="1:60" s="16" customFormat="1" x14ac:dyDescent="0.25">
      <c r="A328" s="2">
        <v>327</v>
      </c>
      <c r="B328" s="89">
        <v>43912.698074351851</v>
      </c>
      <c r="C328" s="15">
        <v>45.82</v>
      </c>
      <c r="D328" s="15">
        <v>966.08</v>
      </c>
      <c r="E328" s="114">
        <v>20.45</v>
      </c>
      <c r="F328" s="15">
        <v>1009</v>
      </c>
      <c r="G328" s="15">
        <v>4.0599999999999996</v>
      </c>
      <c r="H328" s="15">
        <v>47.77</v>
      </c>
      <c r="I328" s="15">
        <v>44.73</v>
      </c>
      <c r="J328" s="15">
        <v>993</v>
      </c>
      <c r="K328" s="15">
        <v>958</v>
      </c>
      <c r="L328" s="4">
        <v>0</v>
      </c>
      <c r="M328" s="54"/>
      <c r="N328" s="54"/>
      <c r="O328" s="54"/>
      <c r="P328" s="53"/>
      <c r="Q328" s="53"/>
      <c r="R328" s="53"/>
      <c r="S328" s="53"/>
      <c r="T328" s="53"/>
      <c r="U328" s="53"/>
      <c r="V328" s="53"/>
      <c r="W328" s="53"/>
      <c r="X328" s="66"/>
      <c r="Y328" s="66"/>
      <c r="Z328" s="66"/>
      <c r="AA328" s="66"/>
      <c r="AB328" s="66"/>
      <c r="AC328" s="66"/>
      <c r="AD328" s="66"/>
      <c r="AE328" s="66"/>
      <c r="AF328" s="54"/>
      <c r="AG328" s="54"/>
      <c r="AH328" s="54"/>
      <c r="AI328" s="54"/>
      <c r="AJ328" s="5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10"/>
      <c r="BB328" s="10"/>
      <c r="BC328" s="10"/>
      <c r="BD328" s="10"/>
      <c r="BE328" s="10"/>
      <c r="BF328" s="10"/>
      <c r="BG328" s="10"/>
      <c r="BH328" s="10"/>
    </row>
    <row r="329" spans="1:60" s="16" customFormat="1" x14ac:dyDescent="0.25">
      <c r="A329" s="2">
        <v>328</v>
      </c>
      <c r="B329" s="89">
        <v>43912.699677569442</v>
      </c>
      <c r="C329" s="15">
        <v>45.9</v>
      </c>
      <c r="D329" s="15">
        <v>966.08</v>
      </c>
      <c r="E329" s="114">
        <v>15.56</v>
      </c>
      <c r="F329" s="15">
        <v>977</v>
      </c>
      <c r="G329" s="15">
        <v>3.86</v>
      </c>
      <c r="H329" s="15">
        <v>47.67</v>
      </c>
      <c r="I329" s="15">
        <v>44.55</v>
      </c>
      <c r="J329" s="15">
        <v>1000</v>
      </c>
      <c r="K329" s="15">
        <v>972</v>
      </c>
      <c r="L329" s="4">
        <v>0</v>
      </c>
      <c r="M329" s="54"/>
      <c r="N329" s="54"/>
      <c r="O329" s="54"/>
      <c r="P329" s="53"/>
      <c r="Q329" s="53"/>
      <c r="R329" s="53"/>
      <c r="S329" s="53"/>
      <c r="T329" s="53"/>
      <c r="U329" s="53"/>
      <c r="V329" s="53"/>
      <c r="W329" s="53"/>
      <c r="X329" s="66"/>
      <c r="Y329" s="66"/>
      <c r="Z329" s="66"/>
      <c r="AA329" s="66"/>
      <c r="AB329" s="66"/>
      <c r="AC329" s="66"/>
      <c r="AD329" s="66"/>
      <c r="AE329" s="66"/>
      <c r="AF329" s="54"/>
      <c r="AG329" s="54"/>
      <c r="AH329" s="54"/>
      <c r="AI329" s="54"/>
      <c r="AJ329" s="5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10"/>
      <c r="BB329" s="10"/>
      <c r="BC329" s="10"/>
      <c r="BD329" s="10"/>
      <c r="BE329" s="10"/>
      <c r="BF329" s="10"/>
      <c r="BG329" s="10"/>
      <c r="BH329" s="10"/>
    </row>
    <row r="330" spans="1:60" s="16" customFormat="1" x14ac:dyDescent="0.25">
      <c r="A330" s="2">
        <v>329</v>
      </c>
      <c r="B330" s="89">
        <v>43912.702909097221</v>
      </c>
      <c r="C330" s="15">
        <v>45.87</v>
      </c>
      <c r="D330" s="15">
        <v>966.06</v>
      </c>
      <c r="E330" s="114">
        <v>16.34</v>
      </c>
      <c r="F330" s="15">
        <v>946</v>
      </c>
      <c r="G330" s="15">
        <v>3.68</v>
      </c>
      <c r="H330" s="15">
        <v>47.59</v>
      </c>
      <c r="I330" s="15">
        <v>44.55</v>
      </c>
      <c r="J330" s="15">
        <v>1018</v>
      </c>
      <c r="K330" s="15">
        <v>977</v>
      </c>
      <c r="L330" s="4">
        <v>0</v>
      </c>
      <c r="M330" s="54"/>
      <c r="N330" s="54"/>
      <c r="O330" s="54"/>
      <c r="P330" s="53"/>
      <c r="Q330" s="53"/>
      <c r="R330" s="53"/>
      <c r="S330" s="53"/>
      <c r="T330" s="53"/>
      <c r="U330" s="53"/>
      <c r="V330" s="53"/>
      <c r="W330" s="53"/>
      <c r="X330" s="66"/>
      <c r="Y330" s="66"/>
      <c r="Z330" s="66"/>
      <c r="AA330" s="66"/>
      <c r="AB330" s="66"/>
      <c r="AC330" s="66"/>
      <c r="AD330" s="66"/>
      <c r="AE330" s="66"/>
      <c r="AF330" s="54"/>
      <c r="AG330" s="54"/>
      <c r="AH330" s="54"/>
      <c r="AI330" s="54"/>
      <c r="AJ330" s="5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10"/>
      <c r="BB330" s="10"/>
      <c r="BC330" s="10"/>
      <c r="BD330" s="10"/>
      <c r="BE330" s="10"/>
      <c r="BF330" s="10"/>
      <c r="BG330" s="10"/>
      <c r="BH330" s="10"/>
    </row>
    <row r="331" spans="1:60" s="16" customFormat="1" x14ac:dyDescent="0.25">
      <c r="A331" s="2">
        <v>330</v>
      </c>
      <c r="B331" s="89">
        <v>43912.705062743058</v>
      </c>
      <c r="C331" s="15">
        <v>45.4</v>
      </c>
      <c r="D331" s="15">
        <v>966.04</v>
      </c>
      <c r="E331" s="114">
        <v>16.760000000000002</v>
      </c>
      <c r="F331" s="15">
        <v>548</v>
      </c>
      <c r="G331" s="15">
        <v>1.67</v>
      </c>
      <c r="H331" s="15">
        <v>46.47</v>
      </c>
      <c r="I331" s="15">
        <v>44.15</v>
      </c>
      <c r="J331" s="15">
        <v>1009</v>
      </c>
      <c r="K331" s="15">
        <v>982</v>
      </c>
      <c r="L331" s="4">
        <v>0</v>
      </c>
      <c r="M331" s="54"/>
      <c r="N331" s="54"/>
      <c r="O331" s="54"/>
      <c r="P331" s="53"/>
      <c r="Q331" s="53"/>
      <c r="R331" s="53"/>
      <c r="S331" s="53"/>
      <c r="T331" s="53"/>
      <c r="U331" s="53"/>
      <c r="V331" s="53"/>
      <c r="W331" s="53"/>
      <c r="X331" s="66"/>
      <c r="Y331" s="66"/>
      <c r="Z331" s="66"/>
      <c r="AA331" s="66"/>
      <c r="AB331" s="66"/>
      <c r="AC331" s="66"/>
      <c r="AD331" s="66"/>
      <c r="AE331" s="66"/>
      <c r="AF331" s="54"/>
      <c r="AG331" s="54"/>
      <c r="AH331" s="54"/>
      <c r="AI331" s="54"/>
      <c r="AJ331" s="5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10"/>
      <c r="BB331" s="10"/>
      <c r="BC331" s="10"/>
      <c r="BD331" s="10"/>
      <c r="BE331" s="10"/>
      <c r="BF331" s="10"/>
      <c r="BG331" s="10"/>
      <c r="BH331" s="10"/>
    </row>
    <row r="332" spans="1:60" s="16" customFormat="1" x14ac:dyDescent="0.25">
      <c r="A332" s="2">
        <v>331</v>
      </c>
      <c r="B332" s="89">
        <v>43912.706664432873</v>
      </c>
      <c r="C332" s="15">
        <v>44.62</v>
      </c>
      <c r="D332" s="15">
        <v>966.03</v>
      </c>
      <c r="E332" s="114">
        <v>23.82</v>
      </c>
      <c r="F332" s="15">
        <v>602</v>
      </c>
      <c r="G332" s="15">
        <v>1.48</v>
      </c>
      <c r="H332" s="15">
        <v>44.51</v>
      </c>
      <c r="I332" s="15">
        <v>43.11</v>
      </c>
      <c r="J332" s="15">
        <v>993</v>
      </c>
      <c r="K332" s="15">
        <v>968</v>
      </c>
      <c r="L332" s="4">
        <v>0</v>
      </c>
      <c r="M332" s="54"/>
      <c r="N332" s="54"/>
      <c r="O332" s="54"/>
      <c r="P332" s="53"/>
      <c r="Q332" s="53"/>
      <c r="R332" s="53"/>
      <c r="S332" s="53"/>
      <c r="T332" s="53"/>
      <c r="U332" s="53"/>
      <c r="V332" s="53"/>
      <c r="W332" s="53"/>
      <c r="X332" s="66"/>
      <c r="Y332" s="66"/>
      <c r="Z332" s="66"/>
      <c r="AA332" s="66"/>
      <c r="AB332" s="66"/>
      <c r="AC332" s="66"/>
      <c r="AD332" s="66"/>
      <c r="AE332" s="66"/>
      <c r="AF332" s="54"/>
      <c r="AG332" s="54"/>
      <c r="AH332" s="54"/>
      <c r="AI332" s="54"/>
      <c r="AJ332" s="5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10"/>
      <c r="BB332" s="10"/>
      <c r="BC332" s="10"/>
      <c r="BD332" s="10"/>
      <c r="BE332" s="10"/>
      <c r="BF332" s="10"/>
      <c r="BG332" s="10"/>
      <c r="BH332" s="10"/>
    </row>
    <row r="333" spans="1:60" s="16" customFormat="1" x14ac:dyDescent="0.25">
      <c r="A333" s="2">
        <v>332</v>
      </c>
      <c r="B333" s="89">
        <v>43912.708266412039</v>
      </c>
      <c r="C333" s="15">
        <v>44.95</v>
      </c>
      <c r="D333" s="15">
        <v>966.09</v>
      </c>
      <c r="E333" s="114">
        <v>32.75</v>
      </c>
      <c r="F333" s="15">
        <v>679</v>
      </c>
      <c r="G333" s="15">
        <v>2.57</v>
      </c>
      <c r="H333" s="15">
        <v>46.23</v>
      </c>
      <c r="I333" s="15">
        <v>43.87</v>
      </c>
      <c r="J333" s="15">
        <v>1006</v>
      </c>
      <c r="K333" s="15">
        <v>968</v>
      </c>
      <c r="L333" s="4">
        <v>0</v>
      </c>
      <c r="M333" s="54"/>
      <c r="N333" s="54"/>
      <c r="O333" s="54"/>
      <c r="P333" s="53"/>
      <c r="Q333" s="53"/>
      <c r="R333" s="53"/>
      <c r="S333" s="53"/>
      <c r="T333" s="53"/>
      <c r="U333" s="53"/>
      <c r="V333" s="53"/>
      <c r="W333" s="53"/>
      <c r="X333" s="66"/>
      <c r="Y333" s="66"/>
      <c r="Z333" s="66"/>
      <c r="AA333" s="66"/>
      <c r="AB333" s="66"/>
      <c r="AC333" s="66"/>
      <c r="AD333" s="66"/>
      <c r="AE333" s="66"/>
      <c r="AF333" s="54"/>
      <c r="AG333" s="54"/>
      <c r="AH333" s="54"/>
      <c r="AI333" s="54"/>
      <c r="AJ333" s="5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10"/>
      <c r="BB333" s="10"/>
      <c r="BC333" s="10"/>
      <c r="BD333" s="10"/>
      <c r="BE333" s="10"/>
      <c r="BF333" s="10"/>
      <c r="BG333" s="10"/>
      <c r="BH333" s="10"/>
    </row>
    <row r="334" spans="1:60" s="16" customFormat="1" x14ac:dyDescent="0.25">
      <c r="A334" s="2">
        <v>333</v>
      </c>
      <c r="B334" s="89">
        <v>43912.711497060183</v>
      </c>
      <c r="C334" s="15">
        <v>43.79</v>
      </c>
      <c r="D334" s="15">
        <v>965.97</v>
      </c>
      <c r="E334" s="114">
        <v>27.85</v>
      </c>
      <c r="F334" s="15">
        <v>758</v>
      </c>
      <c r="G334" s="15">
        <v>2.7</v>
      </c>
      <c r="H334" s="15">
        <v>45.21</v>
      </c>
      <c r="I334" s="15">
        <v>42.67</v>
      </c>
      <c r="J334" s="15">
        <v>975</v>
      </c>
      <c r="K334" s="15">
        <v>932</v>
      </c>
      <c r="L334" s="4">
        <v>0</v>
      </c>
      <c r="M334" s="54"/>
      <c r="N334" s="54"/>
      <c r="O334" s="54"/>
      <c r="P334" s="53"/>
      <c r="Q334" s="53"/>
      <c r="R334" s="53"/>
      <c r="S334" s="53"/>
      <c r="T334" s="53"/>
      <c r="U334" s="53"/>
      <c r="V334" s="53"/>
      <c r="W334" s="53"/>
      <c r="X334" s="66"/>
      <c r="Y334" s="66"/>
      <c r="Z334" s="66"/>
      <c r="AA334" s="66"/>
      <c r="AB334" s="66"/>
      <c r="AC334" s="66"/>
      <c r="AD334" s="66"/>
      <c r="AE334" s="66"/>
      <c r="AF334" s="54"/>
      <c r="AG334" s="54"/>
      <c r="AH334" s="54"/>
      <c r="AI334" s="54"/>
      <c r="AJ334" s="5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10"/>
      <c r="BB334" s="10"/>
      <c r="BC334" s="10"/>
      <c r="BD334" s="10"/>
      <c r="BE334" s="10"/>
      <c r="BF334" s="10"/>
      <c r="BG334" s="10"/>
      <c r="BH334" s="10"/>
    </row>
    <row r="335" spans="1:60" s="4" customFormat="1" x14ac:dyDescent="0.25">
      <c r="A335" s="2">
        <v>334</v>
      </c>
      <c r="B335" s="83">
        <v>43912.713658321758</v>
      </c>
      <c r="C335" s="2">
        <v>43.46</v>
      </c>
      <c r="D335" s="2">
        <v>965.98</v>
      </c>
      <c r="E335" s="114">
        <v>16.440000000000001</v>
      </c>
      <c r="F335" s="2">
        <v>776</v>
      </c>
      <c r="G335" s="2">
        <v>2.78</v>
      </c>
      <c r="H335" s="2">
        <v>44.65</v>
      </c>
      <c r="I335" s="2">
        <v>42.35</v>
      </c>
      <c r="J335" s="2">
        <v>984</v>
      </c>
      <c r="K335" s="2">
        <v>943</v>
      </c>
      <c r="L335" s="4">
        <v>0</v>
      </c>
      <c r="M335" s="48">
        <f t="shared" ref="M335:N335" si="51">AVERAGE(C335:C353)</f>
        <v>40.436315789473689</v>
      </c>
      <c r="N335" s="48">
        <f t="shared" si="51"/>
        <v>966.05368421052628</v>
      </c>
      <c r="O335" s="48">
        <f>AVERAGE(E335:E353)</f>
        <v>28.159473684210525</v>
      </c>
      <c r="P335" s="53"/>
      <c r="Q335" s="53"/>
      <c r="R335" s="53"/>
      <c r="S335" s="53"/>
      <c r="T335" s="53"/>
      <c r="U335" s="53"/>
      <c r="V335" s="53"/>
      <c r="W335" s="53"/>
      <c r="X335" s="66"/>
      <c r="Y335" s="66"/>
      <c r="Z335" s="66"/>
      <c r="AA335" s="66"/>
      <c r="AB335" s="66"/>
      <c r="AC335" s="66"/>
      <c r="AD335" s="66"/>
      <c r="AE335" s="66"/>
      <c r="AF335" s="48">
        <f>AVERAGE(F335:F353)</f>
        <v>487.31578947368422</v>
      </c>
      <c r="AG335" s="48">
        <f>AVERAGE(G335:G353)</f>
        <v>1.2442105263157892</v>
      </c>
      <c r="AH335" s="48">
        <f>AVERAGE(H335:H353)</f>
        <v>40.823684210526309</v>
      </c>
      <c r="AI335" s="48">
        <f>AVERAGE(I335:I353)</f>
        <v>39.475263157894737</v>
      </c>
      <c r="AJ335" s="48">
        <f>AVERAGE(J335:J353)</f>
        <v>924.73684210526312</v>
      </c>
      <c r="AK335" s="4">
        <f t="shared" ref="AK335:AL335" si="52">STDEV(C335:C353)</f>
        <v>1.8634442737585444</v>
      </c>
      <c r="AL335" s="4">
        <f t="shared" si="52"/>
        <v>9.5347931651281234E-2</v>
      </c>
      <c r="AM335" s="4">
        <f>STDEV(E335:E353)</f>
        <v>5.4558067675991069</v>
      </c>
      <c r="AV335" s="4">
        <f>STDEV(F335:F353)</f>
        <v>123.17695159204405</v>
      </c>
      <c r="AW335" s="4">
        <f>STDEV(G335:G353)</f>
        <v>0.67049994439865312</v>
      </c>
      <c r="AX335" s="4">
        <f>STDEV(H335:H353)</f>
        <v>2.3883146324606663</v>
      </c>
      <c r="AY335" s="4">
        <f>STDEV(I335:I353)</f>
        <v>1.8353908709380706</v>
      </c>
      <c r="AZ335" s="4">
        <f>STDEV(J335:J353)</f>
        <v>28.393743648250631</v>
      </c>
      <c r="BA335" s="10"/>
      <c r="BB335" s="10"/>
      <c r="BC335" s="10"/>
      <c r="BD335" s="10"/>
      <c r="BE335" s="10"/>
      <c r="BF335" s="10"/>
      <c r="BG335" s="10"/>
      <c r="BH335" s="10"/>
    </row>
    <row r="336" spans="1:60" s="4" customFormat="1" x14ac:dyDescent="0.25">
      <c r="A336" s="2">
        <v>335</v>
      </c>
      <c r="B336" s="83">
        <v>43912.715269502311</v>
      </c>
      <c r="C336" s="2">
        <v>44.18</v>
      </c>
      <c r="D336" s="2">
        <v>965.98</v>
      </c>
      <c r="E336" s="114">
        <v>15.45</v>
      </c>
      <c r="F336" s="2">
        <v>778</v>
      </c>
      <c r="G336" s="2">
        <v>2.78</v>
      </c>
      <c r="H336" s="2">
        <v>45.43</v>
      </c>
      <c r="I336" s="2">
        <v>43.03</v>
      </c>
      <c r="J336" s="2">
        <v>965</v>
      </c>
      <c r="K336" s="2">
        <v>927</v>
      </c>
      <c r="L336" s="4">
        <v>0</v>
      </c>
      <c r="M336" s="48"/>
      <c r="N336" s="48"/>
      <c r="O336" s="48"/>
      <c r="P336" s="53"/>
      <c r="Q336" s="53"/>
      <c r="R336" s="53"/>
      <c r="S336" s="53"/>
      <c r="T336" s="53"/>
      <c r="U336" s="53"/>
      <c r="V336" s="53"/>
      <c r="W336" s="53"/>
      <c r="X336" s="66"/>
      <c r="Y336" s="66"/>
      <c r="Z336" s="66"/>
      <c r="AA336" s="66"/>
      <c r="AB336" s="66"/>
      <c r="AC336" s="66"/>
      <c r="AD336" s="66"/>
      <c r="AE336" s="66"/>
      <c r="AF336" s="48"/>
      <c r="AG336" s="48"/>
      <c r="AH336" s="48"/>
      <c r="AI336" s="48"/>
      <c r="AJ336" s="48"/>
      <c r="BA336" s="10"/>
      <c r="BB336" s="10"/>
      <c r="BC336" s="10"/>
      <c r="BD336" s="10"/>
      <c r="BE336" s="10"/>
      <c r="BF336" s="10"/>
      <c r="BG336" s="10"/>
      <c r="BH336" s="10"/>
    </row>
    <row r="337" spans="1:60" s="4" customFormat="1" x14ac:dyDescent="0.25">
      <c r="A337" s="2">
        <v>336</v>
      </c>
      <c r="B337" s="83">
        <v>43912.716883634261</v>
      </c>
      <c r="C337" s="2">
        <v>43.24</v>
      </c>
      <c r="D337" s="2">
        <v>966</v>
      </c>
      <c r="E337" s="114">
        <v>24.75</v>
      </c>
      <c r="F337" s="2">
        <v>554</v>
      </c>
      <c r="G337" s="2">
        <v>1.88</v>
      </c>
      <c r="H337" s="2">
        <v>44.73</v>
      </c>
      <c r="I337" s="2">
        <v>42.29</v>
      </c>
      <c r="J337" s="2">
        <v>981</v>
      </c>
      <c r="K337" s="2">
        <v>938</v>
      </c>
      <c r="L337" s="4">
        <v>0</v>
      </c>
      <c r="M337" s="48"/>
      <c r="N337" s="48"/>
      <c r="O337" s="48"/>
      <c r="P337" s="53"/>
      <c r="Q337" s="53"/>
      <c r="R337" s="53"/>
      <c r="S337" s="53"/>
      <c r="T337" s="53"/>
      <c r="U337" s="53"/>
      <c r="V337" s="53"/>
      <c r="W337" s="53"/>
      <c r="X337" s="66"/>
      <c r="Y337" s="66"/>
      <c r="Z337" s="66"/>
      <c r="AA337" s="66"/>
      <c r="AB337" s="66"/>
      <c r="AC337" s="66"/>
      <c r="AD337" s="66"/>
      <c r="AE337" s="66"/>
      <c r="AF337" s="48"/>
      <c r="AG337" s="48"/>
      <c r="AH337" s="48"/>
      <c r="AI337" s="48"/>
      <c r="AJ337" s="48"/>
      <c r="BA337" s="10"/>
      <c r="BB337" s="10"/>
      <c r="BC337" s="10"/>
      <c r="BD337" s="10"/>
      <c r="BE337" s="10"/>
      <c r="BF337" s="10"/>
      <c r="BG337" s="10"/>
      <c r="BH337" s="10"/>
    </row>
    <row r="338" spans="1:60" s="4" customFormat="1" x14ac:dyDescent="0.25">
      <c r="A338" s="2">
        <v>337</v>
      </c>
      <c r="B338" s="83">
        <v>43912.718494456014</v>
      </c>
      <c r="C338" s="2">
        <v>42.12</v>
      </c>
      <c r="D338" s="2">
        <v>965.98</v>
      </c>
      <c r="E338" s="114">
        <v>17.66</v>
      </c>
      <c r="F338" s="2">
        <v>446</v>
      </c>
      <c r="G338" s="2">
        <v>1.02</v>
      </c>
      <c r="H338" s="2">
        <v>41.99</v>
      </c>
      <c r="I338" s="2">
        <v>40.909999999999997</v>
      </c>
      <c r="J338" s="2">
        <v>965</v>
      </c>
      <c r="K338" s="2">
        <v>928</v>
      </c>
      <c r="L338" s="4">
        <v>0</v>
      </c>
      <c r="M338" s="48"/>
      <c r="N338" s="48"/>
      <c r="O338" s="48"/>
      <c r="P338" s="53"/>
      <c r="Q338" s="53"/>
      <c r="R338" s="53"/>
      <c r="S338" s="53"/>
      <c r="T338" s="53"/>
      <c r="U338" s="53"/>
      <c r="V338" s="53"/>
      <c r="W338" s="53"/>
      <c r="X338" s="66"/>
      <c r="Y338" s="66"/>
      <c r="Z338" s="66"/>
      <c r="AA338" s="66"/>
      <c r="AB338" s="66"/>
      <c r="AC338" s="66"/>
      <c r="AD338" s="66"/>
      <c r="AE338" s="66"/>
      <c r="AF338" s="48"/>
      <c r="AG338" s="48"/>
      <c r="AH338" s="48"/>
      <c r="AI338" s="48"/>
      <c r="AJ338" s="48"/>
      <c r="BA338" s="10"/>
      <c r="BB338" s="10"/>
      <c r="BC338" s="10"/>
      <c r="BD338" s="10"/>
      <c r="BE338" s="10"/>
      <c r="BF338" s="10"/>
      <c r="BG338" s="10"/>
      <c r="BH338" s="10"/>
    </row>
    <row r="339" spans="1:60" s="4" customFormat="1" x14ac:dyDescent="0.25">
      <c r="A339" s="2">
        <v>338</v>
      </c>
      <c r="B339" s="83">
        <v>43912.721729351848</v>
      </c>
      <c r="C339" s="2">
        <v>40.090000000000003</v>
      </c>
      <c r="D339" s="2">
        <v>966</v>
      </c>
      <c r="E339" s="114">
        <v>29.48</v>
      </c>
      <c r="F339" s="2">
        <v>407</v>
      </c>
      <c r="G339" s="2">
        <v>0.82</v>
      </c>
      <c r="H339" s="2">
        <v>39.85</v>
      </c>
      <c r="I339" s="2">
        <v>39.090000000000003</v>
      </c>
      <c r="J339" s="2">
        <v>925</v>
      </c>
      <c r="K339" s="2">
        <v>893</v>
      </c>
      <c r="L339" s="4">
        <v>0</v>
      </c>
      <c r="M339" s="48"/>
      <c r="N339" s="48"/>
      <c r="O339" s="48"/>
      <c r="P339" s="53"/>
      <c r="Q339" s="53"/>
      <c r="R339" s="53"/>
      <c r="S339" s="53"/>
      <c r="T339" s="53"/>
      <c r="U339" s="53"/>
      <c r="V339" s="53"/>
      <c r="W339" s="53"/>
      <c r="X339" s="66"/>
      <c r="Y339" s="66"/>
      <c r="Z339" s="66"/>
      <c r="AA339" s="66"/>
      <c r="AB339" s="66"/>
      <c r="AC339" s="66"/>
      <c r="AD339" s="66"/>
      <c r="AE339" s="66"/>
      <c r="AF339" s="48"/>
      <c r="AG339" s="48"/>
      <c r="AH339" s="48"/>
      <c r="AI339" s="48"/>
      <c r="AJ339" s="48"/>
      <c r="BA339" s="10"/>
      <c r="BB339" s="10"/>
      <c r="BC339" s="10"/>
      <c r="BD339" s="10"/>
      <c r="BE339" s="10"/>
      <c r="BF339" s="10"/>
      <c r="BG339" s="10"/>
      <c r="BH339" s="10"/>
    </row>
    <row r="340" spans="1:60" s="4" customFormat="1" x14ac:dyDescent="0.25">
      <c r="A340" s="2">
        <v>339</v>
      </c>
      <c r="B340" s="83">
        <v>43912.723881562502</v>
      </c>
      <c r="C340" s="2">
        <v>39.42</v>
      </c>
      <c r="D340" s="2">
        <v>965.98</v>
      </c>
      <c r="E340" s="114">
        <v>30.67</v>
      </c>
      <c r="F340" s="2">
        <v>393</v>
      </c>
      <c r="G340" s="2">
        <v>0.73</v>
      </c>
      <c r="H340" s="2">
        <v>39.130000000000003</v>
      </c>
      <c r="I340" s="2">
        <v>38.409999999999997</v>
      </c>
      <c r="J340" s="2">
        <v>918</v>
      </c>
      <c r="K340" s="2">
        <v>868</v>
      </c>
      <c r="L340" s="4">
        <v>0</v>
      </c>
      <c r="M340" s="48"/>
      <c r="N340" s="48"/>
      <c r="O340" s="48"/>
      <c r="P340" s="53"/>
      <c r="Q340" s="53"/>
      <c r="R340" s="53"/>
      <c r="S340" s="53"/>
      <c r="T340" s="53"/>
      <c r="U340" s="53"/>
      <c r="V340" s="53"/>
      <c r="W340" s="53"/>
      <c r="X340" s="66"/>
      <c r="Y340" s="66"/>
      <c r="Z340" s="66"/>
      <c r="AA340" s="66"/>
      <c r="AB340" s="66"/>
      <c r="AC340" s="66"/>
      <c r="AD340" s="66"/>
      <c r="AE340" s="66"/>
      <c r="AF340" s="48"/>
      <c r="AG340" s="48"/>
      <c r="AH340" s="48"/>
      <c r="AI340" s="48"/>
      <c r="AJ340" s="48"/>
      <c r="BA340" s="10"/>
      <c r="BB340" s="10"/>
      <c r="BC340" s="10"/>
      <c r="BD340" s="10"/>
      <c r="BE340" s="10"/>
      <c r="BF340" s="10"/>
      <c r="BG340" s="10"/>
      <c r="BH340" s="10"/>
    </row>
    <row r="341" spans="1:60" s="4" customFormat="1" x14ac:dyDescent="0.25">
      <c r="A341" s="2">
        <v>340</v>
      </c>
      <c r="B341" s="83">
        <v>43912.725481481481</v>
      </c>
      <c r="C341" s="2">
        <v>38.979999999999997</v>
      </c>
      <c r="D341" s="2">
        <v>965.98</v>
      </c>
      <c r="E341" s="114">
        <v>30.21</v>
      </c>
      <c r="F341" s="2">
        <v>496</v>
      </c>
      <c r="G341" s="2">
        <v>1.01</v>
      </c>
      <c r="H341" s="2">
        <v>38.71</v>
      </c>
      <c r="I341" s="2">
        <v>37.79</v>
      </c>
      <c r="J341" s="2">
        <v>915</v>
      </c>
      <c r="K341" s="2">
        <v>888</v>
      </c>
      <c r="L341" s="4">
        <v>0</v>
      </c>
      <c r="M341" s="48"/>
      <c r="N341" s="48"/>
      <c r="O341" s="48"/>
      <c r="P341" s="53"/>
      <c r="Q341" s="53"/>
      <c r="R341" s="53"/>
      <c r="S341" s="53"/>
      <c r="T341" s="53"/>
      <c r="U341" s="53"/>
      <c r="V341" s="53"/>
      <c r="W341" s="53"/>
      <c r="X341" s="66"/>
      <c r="Y341" s="66"/>
      <c r="Z341" s="66"/>
      <c r="AA341" s="66"/>
      <c r="AB341" s="66"/>
      <c r="AC341" s="66"/>
      <c r="AD341" s="66"/>
      <c r="AE341" s="66"/>
      <c r="AF341" s="48"/>
      <c r="AG341" s="48"/>
      <c r="AH341" s="48"/>
      <c r="AI341" s="48"/>
      <c r="AJ341" s="48"/>
      <c r="BA341" s="10"/>
      <c r="BB341" s="10"/>
      <c r="BC341" s="10"/>
      <c r="BD341" s="10"/>
      <c r="BE341" s="10"/>
      <c r="BF341" s="10"/>
      <c r="BG341" s="10"/>
      <c r="BH341" s="10"/>
    </row>
    <row r="342" spans="1:60" s="4" customFormat="1" x14ac:dyDescent="0.25">
      <c r="A342" s="2">
        <v>341</v>
      </c>
      <c r="B342" s="83">
        <v>43912.727082245372</v>
      </c>
      <c r="C342" s="2">
        <v>39.5</v>
      </c>
      <c r="D342" s="2">
        <v>966.02</v>
      </c>
      <c r="E342" s="114">
        <v>29.71</v>
      </c>
      <c r="F342" s="2">
        <v>554</v>
      </c>
      <c r="G342" s="2">
        <v>1.6</v>
      </c>
      <c r="H342" s="2">
        <v>40.21</v>
      </c>
      <c r="I342" s="2">
        <v>38.43</v>
      </c>
      <c r="J342" s="2">
        <v>900</v>
      </c>
      <c r="K342" s="2">
        <v>863</v>
      </c>
      <c r="L342" s="4">
        <v>0</v>
      </c>
      <c r="M342" s="48"/>
      <c r="N342" s="48"/>
      <c r="O342" s="48"/>
      <c r="P342" s="53"/>
      <c r="Q342" s="53"/>
      <c r="R342" s="53"/>
      <c r="S342" s="53"/>
      <c r="T342" s="53"/>
      <c r="U342" s="53"/>
      <c r="V342" s="53"/>
      <c r="W342" s="53"/>
      <c r="X342" s="66"/>
      <c r="Y342" s="66"/>
      <c r="Z342" s="66"/>
      <c r="AA342" s="66"/>
      <c r="AB342" s="66"/>
      <c r="AC342" s="66"/>
      <c r="AD342" s="66"/>
      <c r="AE342" s="66"/>
      <c r="AF342" s="48"/>
      <c r="AG342" s="48"/>
      <c r="AH342" s="48"/>
      <c r="AI342" s="48"/>
      <c r="AJ342" s="48"/>
      <c r="BA342" s="10"/>
      <c r="BB342" s="10"/>
      <c r="BC342" s="10"/>
      <c r="BD342" s="10"/>
      <c r="BE342" s="10"/>
      <c r="BF342" s="10"/>
      <c r="BG342" s="10"/>
      <c r="BH342" s="10"/>
    </row>
    <row r="343" spans="1:60" s="4" customFormat="1" x14ac:dyDescent="0.25">
      <c r="A343" s="2">
        <v>342</v>
      </c>
      <c r="B343" s="83">
        <v>43912.730313171298</v>
      </c>
      <c r="C343" s="2">
        <v>40.94</v>
      </c>
      <c r="D343" s="2">
        <v>966.06</v>
      </c>
      <c r="E343" s="114">
        <v>30.65</v>
      </c>
      <c r="F343" s="2">
        <v>544</v>
      </c>
      <c r="G343" s="2">
        <v>1.54</v>
      </c>
      <c r="H343" s="2">
        <v>41.89</v>
      </c>
      <c r="I343" s="2">
        <v>40.090000000000003</v>
      </c>
      <c r="J343" s="2">
        <v>909</v>
      </c>
      <c r="K343" s="2">
        <v>878</v>
      </c>
      <c r="L343" s="4">
        <v>0</v>
      </c>
      <c r="M343" s="48"/>
      <c r="N343" s="48"/>
      <c r="O343" s="48"/>
      <c r="P343" s="53"/>
      <c r="Q343" s="53"/>
      <c r="R343" s="53"/>
      <c r="S343" s="53"/>
      <c r="T343" s="53"/>
      <c r="U343" s="53"/>
      <c r="V343" s="53"/>
      <c r="W343" s="53"/>
      <c r="X343" s="66"/>
      <c r="Y343" s="66"/>
      <c r="Z343" s="66"/>
      <c r="AA343" s="66"/>
      <c r="AB343" s="66"/>
      <c r="AC343" s="66"/>
      <c r="AD343" s="66"/>
      <c r="AE343" s="66"/>
      <c r="AF343" s="48"/>
      <c r="AG343" s="48"/>
      <c r="AH343" s="48"/>
      <c r="AI343" s="48"/>
      <c r="AJ343" s="48"/>
      <c r="BA343" s="10"/>
      <c r="BB343" s="10"/>
      <c r="BC343" s="10"/>
      <c r="BD343" s="10"/>
      <c r="BE343" s="10"/>
      <c r="BF343" s="10"/>
      <c r="BG343" s="10"/>
      <c r="BH343" s="10"/>
    </row>
    <row r="344" spans="1:60" s="4" customFormat="1" x14ac:dyDescent="0.25">
      <c r="A344" s="2">
        <v>343</v>
      </c>
      <c r="B344" s="83">
        <v>43912.732474201388</v>
      </c>
      <c r="C344" s="2">
        <v>40.659999999999997</v>
      </c>
      <c r="D344" s="2">
        <v>966.03</v>
      </c>
      <c r="E344" s="114">
        <v>30.76</v>
      </c>
      <c r="F344" s="2">
        <v>525</v>
      </c>
      <c r="G344" s="2">
        <v>1.45</v>
      </c>
      <c r="H344" s="2">
        <v>41.43</v>
      </c>
      <c r="I344" s="2">
        <v>39.770000000000003</v>
      </c>
      <c r="J344" s="2">
        <v>915</v>
      </c>
      <c r="K344" s="2">
        <v>878</v>
      </c>
      <c r="L344" s="4">
        <v>0</v>
      </c>
      <c r="M344" s="48"/>
      <c r="N344" s="48"/>
      <c r="O344" s="48"/>
      <c r="P344" s="53"/>
      <c r="Q344" s="53"/>
      <c r="R344" s="53"/>
      <c r="S344" s="53"/>
      <c r="T344" s="53"/>
      <c r="U344" s="53"/>
      <c r="V344" s="53"/>
      <c r="W344" s="53"/>
      <c r="X344" s="66"/>
      <c r="Y344" s="66"/>
      <c r="Z344" s="66"/>
      <c r="AA344" s="66"/>
      <c r="AB344" s="66"/>
      <c r="AC344" s="66"/>
      <c r="AD344" s="66"/>
      <c r="AE344" s="66"/>
      <c r="AF344" s="48"/>
      <c r="AG344" s="48"/>
      <c r="AH344" s="48"/>
      <c r="AI344" s="48"/>
      <c r="AJ344" s="48"/>
      <c r="BA344" s="10"/>
      <c r="BB344" s="10"/>
      <c r="BC344" s="10"/>
      <c r="BD344" s="10"/>
      <c r="BE344" s="10"/>
      <c r="BF344" s="10"/>
      <c r="BG344" s="10"/>
      <c r="BH344" s="10"/>
    </row>
    <row r="345" spans="1:60" s="4" customFormat="1" x14ac:dyDescent="0.25">
      <c r="A345" s="2">
        <v>344</v>
      </c>
      <c r="B345" s="83">
        <v>43912.734074178239</v>
      </c>
      <c r="C345" s="2">
        <v>40.380000000000003</v>
      </c>
      <c r="D345" s="2">
        <v>966.02</v>
      </c>
      <c r="E345" s="114">
        <v>29.57</v>
      </c>
      <c r="F345" s="2">
        <v>506</v>
      </c>
      <c r="G345" s="2">
        <v>1.36</v>
      </c>
      <c r="H345" s="2">
        <v>41.15</v>
      </c>
      <c r="I345" s="2">
        <v>39.630000000000003</v>
      </c>
      <c r="J345" s="2">
        <v>909</v>
      </c>
      <c r="K345" s="2">
        <v>878</v>
      </c>
      <c r="L345" s="4">
        <v>0</v>
      </c>
      <c r="M345" s="48"/>
      <c r="N345" s="48"/>
      <c r="O345" s="48"/>
      <c r="P345" s="53"/>
      <c r="Q345" s="53"/>
      <c r="R345" s="53"/>
      <c r="S345" s="53"/>
      <c r="T345" s="53"/>
      <c r="U345" s="53"/>
      <c r="V345" s="53"/>
      <c r="W345" s="53"/>
      <c r="X345" s="66"/>
      <c r="Y345" s="66"/>
      <c r="Z345" s="66"/>
      <c r="AA345" s="66"/>
      <c r="AB345" s="66"/>
      <c r="AC345" s="66"/>
      <c r="AD345" s="66"/>
      <c r="AE345" s="66"/>
      <c r="AF345" s="48"/>
      <c r="AG345" s="48"/>
      <c r="AH345" s="48"/>
      <c r="AI345" s="48"/>
      <c r="AJ345" s="48"/>
      <c r="BA345" s="10"/>
      <c r="BB345" s="10"/>
      <c r="BC345" s="10"/>
      <c r="BD345" s="10"/>
      <c r="BE345" s="10"/>
      <c r="BF345" s="10"/>
      <c r="BG345" s="10"/>
      <c r="BH345" s="10"/>
    </row>
    <row r="346" spans="1:60" s="4" customFormat="1" x14ac:dyDescent="0.25">
      <c r="A346" s="2">
        <v>345</v>
      </c>
      <c r="B346" s="83">
        <v>43912.735674791664</v>
      </c>
      <c r="C346" s="2">
        <v>40.61</v>
      </c>
      <c r="D346" s="2">
        <v>966.03</v>
      </c>
      <c r="E346" s="114">
        <v>30.87</v>
      </c>
      <c r="F346" s="2">
        <v>492</v>
      </c>
      <c r="G346" s="2">
        <v>1.29</v>
      </c>
      <c r="H346" s="2">
        <v>41.29</v>
      </c>
      <c r="I346" s="2">
        <v>39.71</v>
      </c>
      <c r="J346" s="2">
        <v>915</v>
      </c>
      <c r="K346" s="2">
        <v>878</v>
      </c>
      <c r="L346" s="4">
        <v>0</v>
      </c>
      <c r="M346" s="48"/>
      <c r="N346" s="48"/>
      <c r="O346" s="48"/>
      <c r="P346" s="53"/>
      <c r="Q346" s="53"/>
      <c r="R346" s="53"/>
      <c r="S346" s="53"/>
      <c r="T346" s="53"/>
      <c r="U346" s="53"/>
      <c r="V346" s="53"/>
      <c r="W346" s="53"/>
      <c r="X346" s="66"/>
      <c r="Y346" s="66"/>
      <c r="Z346" s="66"/>
      <c r="AA346" s="66"/>
      <c r="AB346" s="66"/>
      <c r="AC346" s="66"/>
      <c r="AD346" s="66"/>
      <c r="AE346" s="66"/>
      <c r="AF346" s="48"/>
      <c r="AG346" s="48"/>
      <c r="AH346" s="48"/>
      <c r="AI346" s="48"/>
      <c r="AJ346" s="48"/>
      <c r="BA346" s="10"/>
      <c r="BB346" s="10"/>
      <c r="BC346" s="10"/>
      <c r="BD346" s="10"/>
      <c r="BE346" s="10"/>
      <c r="BF346" s="10"/>
      <c r="BG346" s="10"/>
      <c r="BH346" s="10"/>
    </row>
    <row r="347" spans="1:60" s="4" customFormat="1" x14ac:dyDescent="0.25">
      <c r="A347" s="2">
        <v>346</v>
      </c>
      <c r="B347" s="83">
        <v>43912.73890950231</v>
      </c>
      <c r="C347" s="2">
        <v>40.869999999999997</v>
      </c>
      <c r="D347" s="2">
        <v>966.05</v>
      </c>
      <c r="E347" s="114">
        <v>29.95</v>
      </c>
      <c r="F347" s="2">
        <v>477</v>
      </c>
      <c r="G347" s="2">
        <v>1.18</v>
      </c>
      <c r="H347" s="2">
        <v>41.55</v>
      </c>
      <c r="I347" s="2">
        <v>39.89</v>
      </c>
      <c r="J347" s="2">
        <v>918</v>
      </c>
      <c r="K347" s="2">
        <v>888</v>
      </c>
      <c r="L347" s="4">
        <v>0</v>
      </c>
      <c r="M347" s="48"/>
      <c r="N347" s="48"/>
      <c r="O347" s="48"/>
      <c r="P347" s="53"/>
      <c r="Q347" s="53"/>
      <c r="R347" s="53"/>
      <c r="S347" s="53"/>
      <c r="T347" s="53"/>
      <c r="U347" s="53"/>
      <c r="V347" s="53"/>
      <c r="W347" s="53"/>
      <c r="X347" s="66"/>
      <c r="Y347" s="66"/>
      <c r="Z347" s="66"/>
      <c r="AA347" s="66"/>
      <c r="AB347" s="66"/>
      <c r="AC347" s="66"/>
      <c r="AD347" s="66"/>
      <c r="AE347" s="66"/>
      <c r="AF347" s="48"/>
      <c r="AG347" s="48"/>
      <c r="AH347" s="48"/>
      <c r="AI347" s="48"/>
      <c r="AJ347" s="48"/>
      <c r="BA347" s="10"/>
      <c r="BB347" s="10"/>
      <c r="BC347" s="10"/>
      <c r="BD347" s="10"/>
      <c r="BE347" s="10"/>
      <c r="BF347" s="10"/>
      <c r="BG347" s="10"/>
      <c r="BH347" s="10"/>
    </row>
    <row r="348" spans="1:60" s="4" customFormat="1" x14ac:dyDescent="0.25">
      <c r="A348" s="2">
        <v>347</v>
      </c>
      <c r="B348" s="83">
        <v>43912.741067303243</v>
      </c>
      <c r="C348" s="2">
        <v>40.729999999999997</v>
      </c>
      <c r="D348" s="2">
        <v>966.04</v>
      </c>
      <c r="E348" s="114">
        <v>31.27</v>
      </c>
      <c r="F348" s="2">
        <v>473</v>
      </c>
      <c r="G348" s="2">
        <v>1.2</v>
      </c>
      <c r="H348" s="2">
        <v>41.29</v>
      </c>
      <c r="I348" s="2">
        <v>39.93</v>
      </c>
      <c r="J348" s="2">
        <v>915</v>
      </c>
      <c r="K348" s="2">
        <v>888</v>
      </c>
      <c r="L348" s="4">
        <v>0</v>
      </c>
      <c r="M348" s="48"/>
      <c r="N348" s="48"/>
      <c r="O348" s="48"/>
      <c r="P348" s="53"/>
      <c r="Q348" s="53"/>
      <c r="R348" s="53"/>
      <c r="S348" s="53"/>
      <c r="T348" s="53"/>
      <c r="U348" s="53"/>
      <c r="V348" s="53"/>
      <c r="W348" s="53"/>
      <c r="X348" s="66"/>
      <c r="Y348" s="66"/>
      <c r="Z348" s="66"/>
      <c r="AA348" s="66"/>
      <c r="AB348" s="66"/>
      <c r="AC348" s="66"/>
      <c r="AD348" s="66"/>
      <c r="AE348" s="66"/>
      <c r="AF348" s="48"/>
      <c r="AG348" s="48"/>
      <c r="AH348" s="48"/>
      <c r="AI348" s="48"/>
      <c r="AJ348" s="48"/>
      <c r="BA348" s="10"/>
      <c r="BB348" s="10"/>
      <c r="BC348" s="10"/>
      <c r="BD348" s="10"/>
      <c r="BE348" s="10"/>
      <c r="BF348" s="10"/>
      <c r="BG348" s="10"/>
      <c r="BH348" s="10"/>
    </row>
    <row r="349" spans="1:60" s="4" customFormat="1" x14ac:dyDescent="0.25">
      <c r="A349" s="2">
        <v>348</v>
      </c>
      <c r="B349" s="83">
        <v>43912.742667233797</v>
      </c>
      <c r="C349" s="2">
        <v>40.44</v>
      </c>
      <c r="D349" s="2">
        <v>966.06</v>
      </c>
      <c r="E349" s="114">
        <v>31.25</v>
      </c>
      <c r="F349" s="2">
        <v>398</v>
      </c>
      <c r="G349" s="2">
        <v>0.76</v>
      </c>
      <c r="H349" s="2">
        <v>40.75</v>
      </c>
      <c r="I349" s="2">
        <v>39.71</v>
      </c>
      <c r="J349" s="2">
        <v>915</v>
      </c>
      <c r="K349" s="2">
        <v>883</v>
      </c>
      <c r="L349" s="4">
        <v>0</v>
      </c>
      <c r="M349" s="48"/>
      <c r="N349" s="48"/>
      <c r="O349" s="48"/>
      <c r="P349" s="53"/>
      <c r="Q349" s="53"/>
      <c r="R349" s="53"/>
      <c r="S349" s="53"/>
      <c r="T349" s="53"/>
      <c r="U349" s="53"/>
      <c r="V349" s="53"/>
      <c r="W349" s="53"/>
      <c r="X349" s="66"/>
      <c r="Y349" s="66"/>
      <c r="Z349" s="66"/>
      <c r="AA349" s="66"/>
      <c r="AB349" s="66"/>
      <c r="AC349" s="66"/>
      <c r="AD349" s="66"/>
      <c r="AE349" s="66"/>
      <c r="AF349" s="48"/>
      <c r="AG349" s="48"/>
      <c r="AH349" s="48"/>
      <c r="AI349" s="48"/>
      <c r="AJ349" s="48"/>
      <c r="BA349" s="10"/>
      <c r="BB349" s="10"/>
      <c r="BC349" s="10"/>
      <c r="BD349" s="10"/>
      <c r="BE349" s="10"/>
      <c r="BF349" s="10"/>
      <c r="BG349" s="10"/>
      <c r="BH349" s="10"/>
    </row>
    <row r="350" spans="1:60" s="4" customFormat="1" x14ac:dyDescent="0.25">
      <c r="A350" s="2">
        <v>349</v>
      </c>
      <c r="B350" s="83">
        <v>43912.744267754635</v>
      </c>
      <c r="C350" s="2">
        <v>39.6</v>
      </c>
      <c r="D350" s="2">
        <v>966.05</v>
      </c>
      <c r="E350" s="114">
        <v>29.04</v>
      </c>
      <c r="F350" s="2">
        <v>387</v>
      </c>
      <c r="G350" s="2">
        <v>0.71</v>
      </c>
      <c r="H350" s="2">
        <v>39.65</v>
      </c>
      <c r="I350" s="2">
        <v>38.770000000000003</v>
      </c>
      <c r="J350" s="2">
        <v>915</v>
      </c>
      <c r="K350" s="2">
        <v>893</v>
      </c>
      <c r="L350" s="4">
        <v>0</v>
      </c>
      <c r="M350" s="48"/>
      <c r="N350" s="48"/>
      <c r="O350" s="48"/>
      <c r="P350" s="53"/>
      <c r="Q350" s="53"/>
      <c r="R350" s="53"/>
      <c r="S350" s="53"/>
      <c r="T350" s="53"/>
      <c r="U350" s="53"/>
      <c r="V350" s="53"/>
      <c r="W350" s="53"/>
      <c r="X350" s="66"/>
      <c r="Y350" s="66"/>
      <c r="Z350" s="66"/>
      <c r="AA350" s="66"/>
      <c r="AB350" s="66"/>
      <c r="AC350" s="66"/>
      <c r="AD350" s="66"/>
      <c r="AE350" s="66"/>
      <c r="AF350" s="48"/>
      <c r="AG350" s="48"/>
      <c r="AH350" s="48"/>
      <c r="AI350" s="48"/>
      <c r="AJ350" s="48"/>
      <c r="BA350" s="10"/>
      <c r="BB350" s="10"/>
      <c r="BC350" s="10"/>
      <c r="BD350" s="10"/>
      <c r="BE350" s="10"/>
      <c r="BF350" s="10"/>
      <c r="BG350" s="10"/>
      <c r="BH350" s="10"/>
    </row>
    <row r="351" spans="1:60" s="4" customFormat="1" x14ac:dyDescent="0.25">
      <c r="A351" s="2">
        <v>350</v>
      </c>
      <c r="B351" s="83">
        <v>43912.747496064811</v>
      </c>
      <c r="C351" s="2">
        <v>38.229999999999997</v>
      </c>
      <c r="D351" s="2">
        <v>966.2</v>
      </c>
      <c r="E351" s="114">
        <v>32.25</v>
      </c>
      <c r="F351" s="2">
        <v>359</v>
      </c>
      <c r="G351" s="2">
        <v>0.56000000000000005</v>
      </c>
      <c r="H351" s="2">
        <v>37.93</v>
      </c>
      <c r="I351" s="2">
        <v>37.33</v>
      </c>
      <c r="J351" s="2">
        <v>925</v>
      </c>
      <c r="K351" s="2">
        <v>889</v>
      </c>
      <c r="L351" s="4">
        <v>0</v>
      </c>
      <c r="M351" s="48"/>
      <c r="N351" s="48"/>
      <c r="O351" s="48"/>
      <c r="P351" s="53"/>
      <c r="Q351" s="53"/>
      <c r="R351" s="53"/>
      <c r="S351" s="53"/>
      <c r="T351" s="53"/>
      <c r="U351" s="53"/>
      <c r="V351" s="53"/>
      <c r="W351" s="53"/>
      <c r="X351" s="66"/>
      <c r="Y351" s="66"/>
      <c r="Z351" s="66"/>
      <c r="AA351" s="66"/>
      <c r="AB351" s="66"/>
      <c r="AC351" s="66"/>
      <c r="AD351" s="66"/>
      <c r="AE351" s="66"/>
      <c r="AF351" s="48"/>
      <c r="AG351" s="48"/>
      <c r="AH351" s="48"/>
      <c r="AI351" s="48"/>
      <c r="AJ351" s="48"/>
      <c r="BA351" s="10"/>
      <c r="BB351" s="10"/>
      <c r="BC351" s="10"/>
      <c r="BD351" s="10"/>
      <c r="BE351" s="10"/>
      <c r="BF351" s="10"/>
      <c r="BG351" s="10"/>
      <c r="BH351" s="10"/>
    </row>
    <row r="352" spans="1:60" s="4" customFormat="1" x14ac:dyDescent="0.25">
      <c r="A352" s="2">
        <v>351</v>
      </c>
      <c r="B352" s="83">
        <v>43912.749658784727</v>
      </c>
      <c r="C352" s="2">
        <v>37.67</v>
      </c>
      <c r="D352" s="2">
        <v>966.24</v>
      </c>
      <c r="E352" s="114">
        <v>32.65</v>
      </c>
      <c r="F352" s="2">
        <v>352</v>
      </c>
      <c r="G352" s="2">
        <v>0.52</v>
      </c>
      <c r="H352" s="2">
        <v>37.25</v>
      </c>
      <c r="I352" s="2">
        <v>36.729999999999997</v>
      </c>
      <c r="J352" s="2">
        <v>906</v>
      </c>
      <c r="K352" s="2">
        <v>863</v>
      </c>
      <c r="L352" s="4">
        <v>0</v>
      </c>
      <c r="M352" s="48"/>
      <c r="N352" s="48"/>
      <c r="O352" s="48"/>
      <c r="P352" s="53"/>
      <c r="Q352" s="53"/>
      <c r="R352" s="53"/>
      <c r="S352" s="53"/>
      <c r="T352" s="53"/>
      <c r="U352" s="53"/>
      <c r="V352" s="53"/>
      <c r="W352" s="53"/>
      <c r="X352" s="66"/>
      <c r="Y352" s="66"/>
      <c r="Z352" s="66"/>
      <c r="AA352" s="66"/>
      <c r="AB352" s="66"/>
      <c r="AC352" s="66"/>
      <c r="AD352" s="66"/>
      <c r="AE352" s="66"/>
      <c r="AF352" s="48"/>
      <c r="AG352" s="48"/>
      <c r="AH352" s="48"/>
      <c r="AI352" s="48"/>
      <c r="AJ352" s="48"/>
      <c r="BA352" s="10"/>
      <c r="BB352" s="10"/>
      <c r="BC352" s="10"/>
      <c r="BD352" s="10"/>
      <c r="BE352" s="10"/>
      <c r="BF352" s="10"/>
      <c r="BG352" s="10"/>
      <c r="BH352" s="10"/>
    </row>
    <row r="353" spans="1:60" s="116" customFormat="1" x14ac:dyDescent="0.25">
      <c r="A353" s="114">
        <v>352</v>
      </c>
      <c r="B353" s="115">
        <v>43912.751258460645</v>
      </c>
      <c r="C353" s="114">
        <v>37.17</v>
      </c>
      <c r="D353" s="114">
        <v>966.32</v>
      </c>
      <c r="E353" s="114">
        <v>32.4</v>
      </c>
      <c r="F353" s="114">
        <v>342</v>
      </c>
      <c r="G353" s="114">
        <v>0.45</v>
      </c>
      <c r="H353" s="114">
        <v>36.770000000000003</v>
      </c>
      <c r="I353" s="114">
        <v>36.17</v>
      </c>
      <c r="J353" s="114">
        <v>875</v>
      </c>
      <c r="K353" s="114">
        <v>839</v>
      </c>
      <c r="L353" s="116">
        <v>0</v>
      </c>
      <c r="M353" s="117"/>
      <c r="N353" s="117"/>
      <c r="O353" s="117"/>
      <c r="P353" s="53">
        <f t="shared" ref="P353:W353" si="53">AVERAGE(C353:C412)</f>
        <v>33.837666666666664</v>
      </c>
      <c r="Q353" s="53">
        <f t="shared" si="53"/>
        <v>967.2289999999997</v>
      </c>
      <c r="R353" s="53">
        <f t="shared" si="53"/>
        <v>26.452666666666655</v>
      </c>
      <c r="S353" s="53">
        <f t="shared" si="53"/>
        <v>267.05</v>
      </c>
      <c r="T353" s="53">
        <f t="shared" si="53"/>
        <v>5.333333333333326E-2</v>
      </c>
      <c r="U353" s="53">
        <f t="shared" si="53"/>
        <v>33.356000000000002</v>
      </c>
      <c r="V353" s="53">
        <f t="shared" si="53"/>
        <v>32.920999999999999</v>
      </c>
      <c r="W353" s="53">
        <f t="shared" si="53"/>
        <v>799.68333333333328</v>
      </c>
      <c r="X353" s="66">
        <f t="shared" ref="X353:AE353" si="54">AVERAGE(C353:C470)</f>
        <v>33.357542372881362</v>
      </c>
      <c r="Y353" s="66">
        <f t="shared" si="54"/>
        <v>968.3411016949151</v>
      </c>
      <c r="Z353" s="66">
        <f t="shared" si="54"/>
        <v>28.129915254237286</v>
      </c>
      <c r="AA353" s="66">
        <f t="shared" si="54"/>
        <v>263.56779661016947</v>
      </c>
      <c r="AB353" s="66">
        <f t="shared" si="54"/>
        <v>3.652542372881349E-2</v>
      </c>
      <c r="AC353" s="66">
        <f t="shared" si="54"/>
        <v>32.772372881355935</v>
      </c>
      <c r="AD353" s="66">
        <f t="shared" si="54"/>
        <v>32.354406779661019</v>
      </c>
      <c r="AE353" s="66">
        <f t="shared" si="54"/>
        <v>809.58474576271192</v>
      </c>
      <c r="AF353" s="117"/>
      <c r="AG353" s="117"/>
      <c r="AH353" s="117"/>
      <c r="AI353" s="117"/>
      <c r="AJ353" s="117"/>
      <c r="AN353" s="4">
        <f t="shared" ref="AN353:AU353" si="55">STDEV(C353:C412)</f>
        <v>0.95238392533837868</v>
      </c>
      <c r="AO353" s="4">
        <f t="shared" si="55"/>
        <v>0.59612505797505411</v>
      </c>
      <c r="AP353" s="4">
        <f t="shared" si="55"/>
        <v>5.7619755518300844</v>
      </c>
      <c r="AQ353" s="4">
        <f t="shared" si="55"/>
        <v>16.617761582114483</v>
      </c>
      <c r="AR353" s="4">
        <f t="shared" si="55"/>
        <v>9.1441685903661821E-2</v>
      </c>
      <c r="AS353" s="4">
        <f t="shared" si="55"/>
        <v>0.95952883918115806</v>
      </c>
      <c r="AT353" s="4">
        <f t="shared" si="55"/>
        <v>0.92472936948042306</v>
      </c>
      <c r="AU353" s="4">
        <f t="shared" si="55"/>
        <v>28.531571372284287</v>
      </c>
      <c r="BA353" s="10">
        <f t="shared" ref="BA353:BH353" si="56">STDEV(C353:C470)</f>
        <v>1.6382135029034455</v>
      </c>
      <c r="BB353" s="10">
        <f t="shared" si="56"/>
        <v>1.2504985562336302</v>
      </c>
      <c r="BC353" s="10">
        <f t="shared" si="56"/>
        <v>5.890915285313457</v>
      </c>
      <c r="BD353" s="10">
        <f t="shared" si="56"/>
        <v>12.33816870809401</v>
      </c>
      <c r="BE353" s="10">
        <f t="shared" si="56"/>
        <v>6.7258617071210433E-2</v>
      </c>
      <c r="BF353" s="10">
        <f t="shared" si="56"/>
        <v>1.6503015409343926</v>
      </c>
      <c r="BG353" s="10">
        <f t="shared" si="56"/>
        <v>1.5763576660249712</v>
      </c>
      <c r="BH353" s="10">
        <f t="shared" si="56"/>
        <v>27.712913547392272</v>
      </c>
    </row>
    <row r="354" spans="1:60" s="16" customFormat="1" x14ac:dyDescent="0.25">
      <c r="A354" s="2">
        <v>353</v>
      </c>
      <c r="B354" s="89">
        <v>43912.752858125001</v>
      </c>
      <c r="C354" s="15">
        <v>36.9</v>
      </c>
      <c r="D354" s="15">
        <v>966.32</v>
      </c>
      <c r="E354" s="114">
        <v>32.450000000000003</v>
      </c>
      <c r="F354" s="15">
        <v>328</v>
      </c>
      <c r="G354" s="15">
        <v>0.39</v>
      </c>
      <c r="H354" s="15">
        <v>36.51</v>
      </c>
      <c r="I354" s="15">
        <v>35.93</v>
      </c>
      <c r="J354" s="15">
        <v>850</v>
      </c>
      <c r="K354" s="15">
        <v>823</v>
      </c>
      <c r="L354" s="4">
        <v>0</v>
      </c>
      <c r="M354" s="54">
        <f t="shared" ref="M354:N354" si="57">AVERAGE(C354:C372)</f>
        <v>34.323684210526324</v>
      </c>
      <c r="N354" s="54">
        <f t="shared" si="57"/>
        <v>966.58</v>
      </c>
      <c r="O354" s="54">
        <f>AVERAGE(E354:E372)</f>
        <v>33.748947368421057</v>
      </c>
      <c r="P354" s="53"/>
      <c r="Q354" s="53"/>
      <c r="R354" s="53"/>
      <c r="S354" s="53"/>
      <c r="T354" s="53"/>
      <c r="U354" s="53"/>
      <c r="V354" s="53"/>
      <c r="W354" s="53"/>
      <c r="X354" s="66"/>
      <c r="Y354" s="66"/>
      <c r="Z354" s="66"/>
      <c r="AA354" s="66"/>
      <c r="AB354" s="66"/>
      <c r="AC354" s="66"/>
      <c r="AD354" s="66"/>
      <c r="AE354" s="66"/>
      <c r="AF354" s="54">
        <f>AVERAGE(F354:F372)</f>
        <v>276.84210526315792</v>
      </c>
      <c r="AG354" s="54">
        <f>AVERAGE(G354:G372)</f>
        <v>0.10999999999999999</v>
      </c>
      <c r="AH354" s="54">
        <f>AVERAGE(H354:H372)</f>
        <v>33.820526315789472</v>
      </c>
      <c r="AI354" s="54">
        <f>AVERAGE(I354:I372)</f>
        <v>33.415263157894735</v>
      </c>
      <c r="AJ354" s="54">
        <f>AVERAGE(J354:J372)</f>
        <v>826.9473684210526</v>
      </c>
      <c r="AK354" s="4">
        <f t="shared" ref="AK354:AL354" si="58">STDEV(C354:C372)</f>
        <v>1.2843554826635624</v>
      </c>
      <c r="AL354" s="4">
        <f t="shared" si="58"/>
        <v>0.17779513804125396</v>
      </c>
      <c r="AM354" s="4">
        <f>STDEV(E354:E372)</f>
        <v>1.2336841606291029</v>
      </c>
      <c r="AN354" s="4"/>
      <c r="AO354" s="4"/>
      <c r="AP354" s="4"/>
      <c r="AQ354" s="4"/>
      <c r="AR354" s="4"/>
      <c r="AS354" s="4"/>
      <c r="AT354" s="4"/>
      <c r="AU354" s="4"/>
      <c r="AV354" s="4">
        <f>STDEV(F354:F372)</f>
        <v>19.872547110397573</v>
      </c>
      <c r="AW354" s="4">
        <f>STDEV(G354:G372)</f>
        <v>0.11040330107786132</v>
      </c>
      <c r="AX354" s="4">
        <f>STDEV(H354:H372)</f>
        <v>1.3064518262335607</v>
      </c>
      <c r="AY354" s="4">
        <f>STDEV(I354:I372)</f>
        <v>1.2322128622976207</v>
      </c>
      <c r="AZ354" s="4">
        <f>STDEV(J354:J372)</f>
        <v>20.065098732239097</v>
      </c>
      <c r="BA354" s="10"/>
      <c r="BB354" s="10"/>
      <c r="BC354" s="10"/>
      <c r="BD354" s="10"/>
      <c r="BE354" s="10"/>
      <c r="BF354" s="10"/>
      <c r="BG354" s="10"/>
      <c r="BH354" s="10"/>
    </row>
    <row r="355" spans="1:60" s="16" customFormat="1" x14ac:dyDescent="0.25">
      <c r="A355" s="2">
        <v>354</v>
      </c>
      <c r="B355" s="89">
        <v>43912.756084490742</v>
      </c>
      <c r="C355" s="15">
        <v>36.1</v>
      </c>
      <c r="D355" s="15">
        <v>966.32</v>
      </c>
      <c r="E355" s="114">
        <v>33.36</v>
      </c>
      <c r="F355" s="15">
        <v>308</v>
      </c>
      <c r="G355" s="15">
        <v>0.28999999999999998</v>
      </c>
      <c r="H355" s="15">
        <v>35.630000000000003</v>
      </c>
      <c r="I355" s="15">
        <v>35.07</v>
      </c>
      <c r="J355" s="15">
        <v>859</v>
      </c>
      <c r="K355" s="15">
        <v>819</v>
      </c>
      <c r="L355" s="4">
        <v>0</v>
      </c>
      <c r="M355" s="54"/>
      <c r="N355" s="54"/>
      <c r="O355" s="54"/>
      <c r="P355" s="53"/>
      <c r="Q355" s="53"/>
      <c r="R355" s="53"/>
      <c r="S355" s="53"/>
      <c r="T355" s="53"/>
      <c r="U355" s="53"/>
      <c r="V355" s="53"/>
      <c r="W355" s="53"/>
      <c r="X355" s="66"/>
      <c r="Y355" s="66"/>
      <c r="Z355" s="66"/>
      <c r="AA355" s="66"/>
      <c r="AB355" s="66"/>
      <c r="AC355" s="66"/>
      <c r="AD355" s="66"/>
      <c r="AE355" s="66"/>
      <c r="AF355" s="54"/>
      <c r="AG355" s="54"/>
      <c r="AH355" s="54"/>
      <c r="AI355" s="54"/>
      <c r="AJ355" s="5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10"/>
      <c r="BB355" s="10"/>
      <c r="BC355" s="10"/>
      <c r="BD355" s="10"/>
      <c r="BE355" s="10"/>
      <c r="BF355" s="10"/>
      <c r="BG355" s="10"/>
      <c r="BH355" s="10"/>
    </row>
    <row r="356" spans="1:60" s="16" customFormat="1" x14ac:dyDescent="0.25">
      <c r="A356" s="2">
        <v>355</v>
      </c>
      <c r="B356" s="89">
        <v>43912.758234699075</v>
      </c>
      <c r="C356" s="15">
        <v>35.89</v>
      </c>
      <c r="D356" s="15">
        <v>966.38</v>
      </c>
      <c r="E356" s="114">
        <v>33.1</v>
      </c>
      <c r="F356" s="15">
        <v>303</v>
      </c>
      <c r="G356" s="15">
        <v>0.26</v>
      </c>
      <c r="H356" s="15">
        <v>35.450000000000003</v>
      </c>
      <c r="I356" s="15">
        <v>34.83</v>
      </c>
      <c r="J356" s="15">
        <v>850</v>
      </c>
      <c r="K356" s="15">
        <v>819</v>
      </c>
      <c r="L356" s="4">
        <v>0</v>
      </c>
      <c r="M356" s="54"/>
      <c r="N356" s="54"/>
      <c r="O356" s="54"/>
      <c r="P356" s="53"/>
      <c r="Q356" s="53"/>
      <c r="R356" s="53"/>
      <c r="S356" s="53"/>
      <c r="T356" s="53"/>
      <c r="U356" s="53"/>
      <c r="V356" s="53"/>
      <c r="W356" s="53"/>
      <c r="X356" s="66"/>
      <c r="Y356" s="66"/>
      <c r="Z356" s="66"/>
      <c r="AA356" s="66"/>
      <c r="AB356" s="66"/>
      <c r="AC356" s="66"/>
      <c r="AD356" s="66"/>
      <c r="AE356" s="66"/>
      <c r="AF356" s="54"/>
      <c r="AG356" s="54"/>
      <c r="AH356" s="54"/>
      <c r="AI356" s="54"/>
      <c r="AJ356" s="5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10"/>
      <c r="BB356" s="10"/>
      <c r="BC356" s="10"/>
      <c r="BD356" s="10"/>
      <c r="BE356" s="10"/>
      <c r="BF356" s="10"/>
      <c r="BG356" s="10"/>
      <c r="BH356" s="10"/>
    </row>
    <row r="357" spans="1:60" s="16" customFormat="1" x14ac:dyDescent="0.25">
      <c r="A357" s="2">
        <v>356</v>
      </c>
      <c r="B357" s="89">
        <v>43912.759833402779</v>
      </c>
      <c r="C357" s="15">
        <v>35.69</v>
      </c>
      <c r="D357" s="15">
        <v>966.39</v>
      </c>
      <c r="E357" s="114">
        <v>34.49</v>
      </c>
      <c r="F357" s="15">
        <v>297</v>
      </c>
      <c r="G357" s="15">
        <v>0.22</v>
      </c>
      <c r="H357" s="15">
        <v>35.19</v>
      </c>
      <c r="I357" s="15">
        <v>34.69</v>
      </c>
      <c r="J357" s="15">
        <v>840</v>
      </c>
      <c r="K357" s="15">
        <v>809</v>
      </c>
      <c r="L357" s="4">
        <v>0</v>
      </c>
      <c r="M357" s="54"/>
      <c r="N357" s="54"/>
      <c r="O357" s="54"/>
      <c r="P357" s="53"/>
      <c r="Q357" s="53"/>
      <c r="R357" s="53"/>
      <c r="S357" s="53"/>
      <c r="T357" s="53"/>
      <c r="U357" s="53"/>
      <c r="V357" s="53"/>
      <c r="W357" s="53"/>
      <c r="X357" s="66"/>
      <c r="Y357" s="66"/>
      <c r="Z357" s="66"/>
      <c r="AA357" s="66"/>
      <c r="AB357" s="66"/>
      <c r="AC357" s="66"/>
      <c r="AD357" s="66"/>
      <c r="AE357" s="66"/>
      <c r="AF357" s="54"/>
      <c r="AG357" s="54"/>
      <c r="AH357" s="54"/>
      <c r="AI357" s="54"/>
      <c r="AJ357" s="5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10"/>
      <c r="BB357" s="10"/>
      <c r="BC357" s="10"/>
      <c r="BD357" s="10"/>
      <c r="BE357" s="10"/>
      <c r="BF357" s="10"/>
      <c r="BG357" s="10"/>
      <c r="BH357" s="10"/>
    </row>
    <row r="358" spans="1:60" s="16" customFormat="1" x14ac:dyDescent="0.25">
      <c r="A358" s="2">
        <v>357</v>
      </c>
      <c r="B358" s="89">
        <v>43912.761432268519</v>
      </c>
      <c r="C358" s="15">
        <v>35.64</v>
      </c>
      <c r="D358" s="15">
        <v>966.4</v>
      </c>
      <c r="E358" s="114">
        <v>35.57</v>
      </c>
      <c r="F358" s="15">
        <v>292</v>
      </c>
      <c r="G358" s="15">
        <v>0.2</v>
      </c>
      <c r="H358" s="15">
        <v>35.130000000000003</v>
      </c>
      <c r="I358" s="15">
        <v>34.67</v>
      </c>
      <c r="J358" s="15">
        <v>825</v>
      </c>
      <c r="K358" s="15">
        <v>779</v>
      </c>
      <c r="L358" s="4">
        <v>0</v>
      </c>
      <c r="M358" s="54"/>
      <c r="N358" s="54"/>
      <c r="O358" s="54"/>
      <c r="P358" s="53"/>
      <c r="Q358" s="53"/>
      <c r="R358" s="53"/>
      <c r="S358" s="53"/>
      <c r="T358" s="53"/>
      <c r="U358" s="53"/>
      <c r="V358" s="53"/>
      <c r="W358" s="53"/>
      <c r="X358" s="66"/>
      <c r="Y358" s="66"/>
      <c r="Z358" s="66"/>
      <c r="AA358" s="66"/>
      <c r="AB358" s="66"/>
      <c r="AC358" s="66"/>
      <c r="AD358" s="66"/>
      <c r="AE358" s="66"/>
      <c r="AF358" s="54"/>
      <c r="AG358" s="54"/>
      <c r="AH358" s="54"/>
      <c r="AI358" s="54"/>
      <c r="AJ358" s="5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10"/>
      <c r="BB358" s="10"/>
      <c r="BC358" s="10"/>
      <c r="BD358" s="10"/>
      <c r="BE358" s="10"/>
      <c r="BF358" s="10"/>
      <c r="BG358" s="10"/>
      <c r="BH358" s="10"/>
    </row>
    <row r="359" spans="1:60" s="16" customFormat="1" x14ac:dyDescent="0.25">
      <c r="A359" s="2">
        <v>358</v>
      </c>
      <c r="B359" s="89">
        <v>43912.764658425927</v>
      </c>
      <c r="C359" s="15">
        <v>35.229999999999997</v>
      </c>
      <c r="D359" s="15">
        <v>966.47</v>
      </c>
      <c r="E359" s="114">
        <v>34.82</v>
      </c>
      <c r="F359" s="15">
        <v>282</v>
      </c>
      <c r="G359" s="15">
        <v>0.13</v>
      </c>
      <c r="H359" s="15">
        <v>34.729999999999997</v>
      </c>
      <c r="I359" s="15">
        <v>34.31</v>
      </c>
      <c r="J359" s="15">
        <v>859</v>
      </c>
      <c r="K359" s="15">
        <v>819</v>
      </c>
      <c r="L359" s="4">
        <v>0</v>
      </c>
      <c r="M359" s="54"/>
      <c r="N359" s="54"/>
      <c r="O359" s="54"/>
      <c r="P359" s="53"/>
      <c r="Q359" s="53"/>
      <c r="R359" s="53"/>
      <c r="S359" s="53"/>
      <c r="T359" s="53"/>
      <c r="U359" s="53"/>
      <c r="V359" s="53"/>
      <c r="W359" s="53"/>
      <c r="X359" s="66"/>
      <c r="Y359" s="66"/>
      <c r="Z359" s="66"/>
      <c r="AA359" s="66"/>
      <c r="AB359" s="66"/>
      <c r="AC359" s="66"/>
      <c r="AD359" s="66"/>
      <c r="AE359" s="66"/>
      <c r="AF359" s="54"/>
      <c r="AG359" s="54"/>
      <c r="AH359" s="54"/>
      <c r="AI359" s="54"/>
      <c r="AJ359" s="5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10"/>
      <c r="BB359" s="10"/>
      <c r="BC359" s="10"/>
      <c r="BD359" s="10"/>
      <c r="BE359" s="10"/>
      <c r="BF359" s="10"/>
      <c r="BG359" s="10"/>
      <c r="BH359" s="10"/>
    </row>
    <row r="360" spans="1:60" s="16" customFormat="1" x14ac:dyDescent="0.25">
      <c r="A360" s="2">
        <v>359</v>
      </c>
      <c r="B360" s="89">
        <v>43912.766809004628</v>
      </c>
      <c r="C360" s="15">
        <v>34.83</v>
      </c>
      <c r="D360" s="15">
        <v>966.49</v>
      </c>
      <c r="E360" s="114">
        <v>34.659999999999997</v>
      </c>
      <c r="F360" s="15">
        <v>279</v>
      </c>
      <c r="G360" s="15">
        <v>0.11</v>
      </c>
      <c r="H360" s="15">
        <v>34.31</v>
      </c>
      <c r="I360" s="15">
        <v>33.99</v>
      </c>
      <c r="J360" s="15">
        <v>834</v>
      </c>
      <c r="K360" s="15">
        <v>798</v>
      </c>
      <c r="L360" s="4">
        <v>0</v>
      </c>
      <c r="M360" s="54"/>
      <c r="N360" s="54"/>
      <c r="O360" s="54"/>
      <c r="P360" s="53"/>
      <c r="Q360" s="53"/>
      <c r="R360" s="53"/>
      <c r="S360" s="53"/>
      <c r="T360" s="53"/>
      <c r="U360" s="53"/>
      <c r="V360" s="53"/>
      <c r="W360" s="53"/>
      <c r="X360" s="66"/>
      <c r="Y360" s="66"/>
      <c r="Z360" s="66"/>
      <c r="AA360" s="66"/>
      <c r="AB360" s="66"/>
      <c r="AC360" s="66"/>
      <c r="AD360" s="66"/>
      <c r="AE360" s="66"/>
      <c r="AF360" s="54"/>
      <c r="AG360" s="54"/>
      <c r="AH360" s="54"/>
      <c r="AI360" s="54"/>
      <c r="AJ360" s="5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10"/>
      <c r="BB360" s="10"/>
      <c r="BC360" s="10"/>
      <c r="BD360" s="10"/>
      <c r="BE360" s="10"/>
      <c r="BF360" s="10"/>
      <c r="BG360" s="10"/>
      <c r="BH360" s="10"/>
    </row>
    <row r="361" spans="1:60" s="16" customFormat="1" x14ac:dyDescent="0.25">
      <c r="A361" s="2">
        <v>360</v>
      </c>
      <c r="B361" s="89">
        <v>43912.768407048614</v>
      </c>
      <c r="C361" s="15">
        <v>34.67</v>
      </c>
      <c r="D361" s="15">
        <v>966.48</v>
      </c>
      <c r="E361" s="114">
        <v>35.89</v>
      </c>
      <c r="F361" s="15">
        <v>275</v>
      </c>
      <c r="G361" s="15">
        <v>0.1</v>
      </c>
      <c r="H361" s="15">
        <v>34.130000000000003</v>
      </c>
      <c r="I361" s="15">
        <v>33.770000000000003</v>
      </c>
      <c r="J361" s="15">
        <v>834</v>
      </c>
      <c r="K361" s="15">
        <v>794</v>
      </c>
      <c r="L361" s="4">
        <v>0</v>
      </c>
      <c r="M361" s="54"/>
      <c r="N361" s="54"/>
      <c r="O361" s="54"/>
      <c r="P361" s="53"/>
      <c r="Q361" s="53"/>
      <c r="R361" s="53"/>
      <c r="S361" s="53"/>
      <c r="T361" s="53"/>
      <c r="U361" s="53"/>
      <c r="V361" s="53"/>
      <c r="W361" s="53"/>
      <c r="X361" s="66"/>
      <c r="Y361" s="66"/>
      <c r="Z361" s="66"/>
      <c r="AA361" s="66"/>
      <c r="AB361" s="66"/>
      <c r="AC361" s="66"/>
      <c r="AD361" s="66"/>
      <c r="AE361" s="66"/>
      <c r="AF361" s="54"/>
      <c r="AG361" s="54"/>
      <c r="AH361" s="54"/>
      <c r="AI361" s="54"/>
      <c r="AJ361" s="5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10"/>
      <c r="BB361" s="10"/>
      <c r="BC361" s="10"/>
      <c r="BD361" s="10"/>
      <c r="BE361" s="10"/>
      <c r="BF361" s="10"/>
      <c r="BG361" s="10"/>
      <c r="BH361" s="10"/>
    </row>
    <row r="362" spans="1:60" s="16" customFormat="1" x14ac:dyDescent="0.25">
      <c r="A362" s="2">
        <v>361</v>
      </c>
      <c r="B362" s="89">
        <v>43912.770005798608</v>
      </c>
      <c r="C362" s="15">
        <v>34.49</v>
      </c>
      <c r="D362" s="15">
        <v>966.52</v>
      </c>
      <c r="E362" s="114">
        <v>35.049999999999997</v>
      </c>
      <c r="F362" s="15">
        <v>272</v>
      </c>
      <c r="G362" s="15">
        <v>0.09</v>
      </c>
      <c r="H362" s="15">
        <v>33.950000000000003</v>
      </c>
      <c r="I362" s="15">
        <v>33.51</v>
      </c>
      <c r="J362" s="15">
        <v>834</v>
      </c>
      <c r="K362" s="15">
        <v>799</v>
      </c>
      <c r="L362" s="4">
        <v>0</v>
      </c>
      <c r="M362" s="54"/>
      <c r="N362" s="54"/>
      <c r="O362" s="54"/>
      <c r="P362" s="53"/>
      <c r="Q362" s="53"/>
      <c r="R362" s="53"/>
      <c r="S362" s="53"/>
      <c r="T362" s="53"/>
      <c r="U362" s="53"/>
      <c r="V362" s="53"/>
      <c r="W362" s="53"/>
      <c r="X362" s="66"/>
      <c r="Y362" s="66"/>
      <c r="Z362" s="66"/>
      <c r="AA362" s="66"/>
      <c r="AB362" s="66"/>
      <c r="AC362" s="66"/>
      <c r="AD362" s="66"/>
      <c r="AE362" s="66"/>
      <c r="AF362" s="54"/>
      <c r="AG362" s="54"/>
      <c r="AH362" s="54"/>
      <c r="AI362" s="54"/>
      <c r="AJ362" s="5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10"/>
      <c r="BB362" s="10"/>
      <c r="BC362" s="10"/>
      <c r="BD362" s="10"/>
      <c r="BE362" s="10"/>
      <c r="BF362" s="10"/>
      <c r="BG362" s="10"/>
      <c r="BH362" s="10"/>
    </row>
    <row r="363" spans="1:60" s="16" customFormat="1" x14ac:dyDescent="0.25">
      <c r="A363" s="2">
        <v>362</v>
      </c>
      <c r="B363" s="89">
        <v>43912.773230613428</v>
      </c>
      <c r="C363" s="15">
        <v>33.99</v>
      </c>
      <c r="D363" s="15">
        <v>966.61</v>
      </c>
      <c r="E363" s="114">
        <v>34.270000000000003</v>
      </c>
      <c r="F363" s="15">
        <v>266</v>
      </c>
      <c r="G363" s="15">
        <v>0.05</v>
      </c>
      <c r="H363" s="15">
        <v>33.47</v>
      </c>
      <c r="I363" s="15">
        <v>33.17</v>
      </c>
      <c r="J363" s="15">
        <v>834</v>
      </c>
      <c r="K363" s="15">
        <v>794</v>
      </c>
      <c r="L363" s="4">
        <v>0</v>
      </c>
      <c r="M363" s="54"/>
      <c r="N363" s="54"/>
      <c r="O363" s="54"/>
      <c r="P363" s="53"/>
      <c r="Q363" s="53"/>
      <c r="R363" s="53"/>
      <c r="S363" s="53"/>
      <c r="T363" s="53"/>
      <c r="U363" s="53"/>
      <c r="V363" s="53"/>
      <c r="W363" s="53"/>
      <c r="X363" s="66"/>
      <c r="Y363" s="66"/>
      <c r="Z363" s="66"/>
      <c r="AA363" s="66"/>
      <c r="AB363" s="66"/>
      <c r="AC363" s="66"/>
      <c r="AD363" s="66"/>
      <c r="AE363" s="66"/>
      <c r="AF363" s="54"/>
      <c r="AG363" s="54"/>
      <c r="AH363" s="54"/>
      <c r="AI363" s="54"/>
      <c r="AJ363" s="5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10"/>
      <c r="BB363" s="10"/>
      <c r="BC363" s="10"/>
      <c r="BD363" s="10"/>
      <c r="BE363" s="10"/>
      <c r="BF363" s="10"/>
      <c r="BG363" s="10"/>
      <c r="BH363" s="10"/>
    </row>
    <row r="364" spans="1:60" s="16" customFormat="1" ht="15.75" customHeight="1" x14ac:dyDescent="0.25">
      <c r="A364" s="2">
        <v>363</v>
      </c>
      <c r="B364" s="89">
        <v>43912.775380995372</v>
      </c>
      <c r="C364" s="15">
        <v>33.79</v>
      </c>
      <c r="D364" s="15">
        <v>966.6</v>
      </c>
      <c r="E364" s="114">
        <v>33.590000000000003</v>
      </c>
      <c r="F364" s="15">
        <v>265</v>
      </c>
      <c r="G364" s="15">
        <v>0.04</v>
      </c>
      <c r="H364" s="15">
        <v>33.229999999999997</v>
      </c>
      <c r="I364" s="15">
        <v>32.909999999999997</v>
      </c>
      <c r="J364" s="15">
        <v>831</v>
      </c>
      <c r="K364" s="15">
        <v>784</v>
      </c>
      <c r="L364" s="4">
        <v>0</v>
      </c>
      <c r="M364" s="62"/>
      <c r="N364" s="62"/>
      <c r="O364" s="62"/>
      <c r="P364" s="126"/>
      <c r="Q364" s="126"/>
      <c r="R364" s="126"/>
      <c r="S364" s="126"/>
      <c r="T364" s="126"/>
      <c r="U364" s="126"/>
      <c r="V364" s="126"/>
      <c r="W364" s="126"/>
      <c r="X364" s="128"/>
      <c r="Y364" s="128"/>
      <c r="Z364" s="128"/>
      <c r="AA364" s="128"/>
      <c r="AB364" s="128"/>
      <c r="AC364" s="128"/>
      <c r="AD364" s="128"/>
      <c r="AE364" s="128"/>
      <c r="AF364" s="62"/>
      <c r="AG364" s="62"/>
      <c r="AH364" s="62"/>
      <c r="AI364" s="62"/>
      <c r="AJ364" s="62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10"/>
      <c r="BB364" s="10"/>
      <c r="BC364" s="10"/>
      <c r="BD364" s="10"/>
      <c r="BE364" s="10"/>
      <c r="BF364" s="10"/>
      <c r="BG364" s="10"/>
      <c r="BH364" s="10"/>
    </row>
    <row r="365" spans="1:60" s="16" customFormat="1" x14ac:dyDescent="0.25">
      <c r="A365" s="2">
        <v>364</v>
      </c>
      <c r="B365" s="89">
        <v>43912.776979189817</v>
      </c>
      <c r="C365" s="15">
        <v>33.54</v>
      </c>
      <c r="D365" s="15">
        <v>966.64</v>
      </c>
      <c r="E365" s="114">
        <v>33.590000000000003</v>
      </c>
      <c r="F365" s="15">
        <v>265</v>
      </c>
      <c r="G365" s="15">
        <v>0.04</v>
      </c>
      <c r="H365" s="15">
        <v>33.01</v>
      </c>
      <c r="I365" s="15">
        <v>32.71</v>
      </c>
      <c r="J365" s="15">
        <v>809</v>
      </c>
      <c r="K365" s="15">
        <v>774</v>
      </c>
      <c r="L365" s="4">
        <v>0</v>
      </c>
      <c r="M365" s="63"/>
      <c r="N365" s="63"/>
      <c r="O365" s="63"/>
      <c r="P365" s="127"/>
      <c r="Q365" s="127"/>
      <c r="R365" s="127"/>
      <c r="S365" s="127"/>
      <c r="T365" s="127"/>
      <c r="U365" s="127"/>
      <c r="V365" s="127"/>
      <c r="W365" s="127"/>
      <c r="X365" s="129"/>
      <c r="Y365" s="129"/>
      <c r="Z365" s="129"/>
      <c r="AA365" s="129"/>
      <c r="AB365" s="129"/>
      <c r="AC365" s="129"/>
      <c r="AD365" s="129"/>
      <c r="AE365" s="129"/>
      <c r="AF365" s="63"/>
      <c r="AG365" s="63"/>
      <c r="AH365" s="63"/>
      <c r="AI365" s="63"/>
      <c r="AJ365" s="63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10"/>
      <c r="BB365" s="10"/>
      <c r="BC365" s="10"/>
      <c r="BD365" s="10"/>
      <c r="BE365" s="10"/>
      <c r="BF365" s="10"/>
      <c r="BG365" s="10"/>
      <c r="BH365" s="10"/>
    </row>
    <row r="366" spans="1:60" s="16" customFormat="1" x14ac:dyDescent="0.25">
      <c r="A366" s="2">
        <v>365</v>
      </c>
      <c r="B366" s="89">
        <v>43912.778578159719</v>
      </c>
      <c r="C366" s="15">
        <v>33.53</v>
      </c>
      <c r="D366" s="15">
        <v>966.68</v>
      </c>
      <c r="E366" s="114">
        <v>34.03</v>
      </c>
      <c r="F366" s="15">
        <v>264</v>
      </c>
      <c r="G366" s="15">
        <v>0.03</v>
      </c>
      <c r="H366" s="15">
        <v>33.03</v>
      </c>
      <c r="I366" s="15">
        <v>32.75</v>
      </c>
      <c r="J366" s="15">
        <v>809</v>
      </c>
      <c r="K366" s="15">
        <v>769</v>
      </c>
      <c r="L366" s="4">
        <v>0</v>
      </c>
      <c r="M366" s="54"/>
      <c r="N366" s="54"/>
      <c r="O366" s="54"/>
      <c r="P366" s="53"/>
      <c r="Q366" s="53"/>
      <c r="R366" s="53"/>
      <c r="S366" s="53"/>
      <c r="T366" s="53"/>
      <c r="U366" s="53"/>
      <c r="V366" s="53"/>
      <c r="W366" s="53"/>
      <c r="X366" s="66"/>
      <c r="Y366" s="66"/>
      <c r="Z366" s="66"/>
      <c r="AA366" s="66"/>
      <c r="AB366" s="66"/>
      <c r="AC366" s="66"/>
      <c r="AD366" s="66"/>
      <c r="AE366" s="66"/>
      <c r="AF366" s="54"/>
      <c r="AG366" s="54"/>
      <c r="AH366" s="54"/>
      <c r="AI366" s="54"/>
      <c r="AJ366" s="5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10"/>
      <c r="BB366" s="10"/>
      <c r="BC366" s="10"/>
      <c r="BD366" s="10"/>
      <c r="BE366" s="10"/>
      <c r="BF366" s="10"/>
      <c r="BG366" s="10"/>
      <c r="BH366" s="10"/>
    </row>
    <row r="367" spans="1:60" s="16" customFormat="1" x14ac:dyDescent="0.25">
      <c r="A367" s="2">
        <v>366</v>
      </c>
      <c r="B367" s="89">
        <v>43912.78180193287</v>
      </c>
      <c r="C367" s="15">
        <v>33.19</v>
      </c>
      <c r="D367" s="15">
        <v>966.72</v>
      </c>
      <c r="E367" s="114">
        <v>34.369999999999997</v>
      </c>
      <c r="F367" s="15">
        <v>262</v>
      </c>
      <c r="G367" s="15">
        <v>0.03</v>
      </c>
      <c r="H367" s="15">
        <v>32.67</v>
      </c>
      <c r="I367" s="15">
        <v>32.33</v>
      </c>
      <c r="J367" s="15">
        <v>809</v>
      </c>
      <c r="K367" s="15">
        <v>769</v>
      </c>
      <c r="L367" s="4">
        <v>0</v>
      </c>
      <c r="M367" s="54"/>
      <c r="N367" s="54"/>
      <c r="O367" s="54"/>
      <c r="P367" s="53"/>
      <c r="Q367" s="53"/>
      <c r="R367" s="53"/>
      <c r="S367" s="53"/>
      <c r="T367" s="53"/>
      <c r="U367" s="53"/>
      <c r="V367" s="53"/>
      <c r="W367" s="53"/>
      <c r="X367" s="66"/>
      <c r="Y367" s="66"/>
      <c r="Z367" s="66"/>
      <c r="AA367" s="66"/>
      <c r="AB367" s="66"/>
      <c r="AC367" s="66"/>
      <c r="AD367" s="66"/>
      <c r="AE367" s="66"/>
      <c r="AF367" s="54"/>
      <c r="AG367" s="54"/>
      <c r="AH367" s="54"/>
      <c r="AI367" s="54"/>
      <c r="AJ367" s="5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10"/>
      <c r="BB367" s="10"/>
      <c r="BC367" s="10"/>
      <c r="BD367" s="10"/>
      <c r="BE367" s="10"/>
      <c r="BF367" s="10"/>
      <c r="BG367" s="10"/>
      <c r="BH367" s="10"/>
    </row>
    <row r="368" spans="1:60" s="16" customFormat="1" x14ac:dyDescent="0.25">
      <c r="A368" s="2">
        <v>367</v>
      </c>
      <c r="B368" s="89">
        <v>43912.783984247682</v>
      </c>
      <c r="C368" s="15">
        <v>33.020000000000003</v>
      </c>
      <c r="D368" s="15">
        <v>966.75</v>
      </c>
      <c r="E368" s="114">
        <v>33.1</v>
      </c>
      <c r="F368" s="15">
        <v>261</v>
      </c>
      <c r="G368" s="15">
        <v>0.02</v>
      </c>
      <c r="H368" s="15">
        <v>32.51</v>
      </c>
      <c r="I368" s="15">
        <v>32.130000000000003</v>
      </c>
      <c r="J368" s="15">
        <v>825</v>
      </c>
      <c r="K368" s="15">
        <v>779</v>
      </c>
      <c r="L368" s="4">
        <v>0</v>
      </c>
      <c r="M368" s="54"/>
      <c r="N368" s="54"/>
      <c r="O368" s="54"/>
      <c r="P368" s="53"/>
      <c r="Q368" s="53"/>
      <c r="R368" s="53"/>
      <c r="S368" s="53"/>
      <c r="T368" s="53"/>
      <c r="U368" s="53"/>
      <c r="V368" s="53"/>
      <c r="W368" s="53"/>
      <c r="X368" s="66"/>
      <c r="Y368" s="66"/>
      <c r="Z368" s="66"/>
      <c r="AA368" s="66"/>
      <c r="AB368" s="66"/>
      <c r="AC368" s="66"/>
      <c r="AD368" s="66"/>
      <c r="AE368" s="66"/>
      <c r="AF368" s="54"/>
      <c r="AG368" s="54"/>
      <c r="AH368" s="54"/>
      <c r="AI368" s="54"/>
      <c r="AJ368" s="5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10"/>
      <c r="BB368" s="10"/>
      <c r="BC368" s="10"/>
      <c r="BD368" s="10"/>
      <c r="BE368" s="10"/>
      <c r="BF368" s="10"/>
      <c r="BG368" s="10"/>
      <c r="BH368" s="10"/>
    </row>
    <row r="369" spans="1:60" s="16" customFormat="1" x14ac:dyDescent="0.25">
      <c r="A369" s="2">
        <v>368</v>
      </c>
      <c r="B369" s="89">
        <v>43912.785584305559</v>
      </c>
      <c r="C369" s="15">
        <v>33</v>
      </c>
      <c r="D369" s="15">
        <v>966.74</v>
      </c>
      <c r="E369" s="114">
        <v>33.04</v>
      </c>
      <c r="F369" s="15">
        <v>261</v>
      </c>
      <c r="G369" s="15">
        <v>0.02</v>
      </c>
      <c r="H369" s="15">
        <v>32.49</v>
      </c>
      <c r="I369" s="15">
        <v>32.130000000000003</v>
      </c>
      <c r="J369" s="15">
        <v>793</v>
      </c>
      <c r="K369" s="15">
        <v>764</v>
      </c>
      <c r="L369" s="4">
        <v>0</v>
      </c>
      <c r="M369" s="54"/>
      <c r="N369" s="54"/>
      <c r="O369" s="54"/>
      <c r="P369" s="53"/>
      <c r="Q369" s="53"/>
      <c r="R369" s="53"/>
      <c r="S369" s="53"/>
      <c r="T369" s="53"/>
      <c r="U369" s="53"/>
      <c r="V369" s="53"/>
      <c r="W369" s="53"/>
      <c r="X369" s="66"/>
      <c r="Y369" s="66"/>
      <c r="Z369" s="66"/>
      <c r="AA369" s="66"/>
      <c r="AB369" s="66"/>
      <c r="AC369" s="66"/>
      <c r="AD369" s="66"/>
      <c r="AE369" s="66"/>
      <c r="AF369" s="54"/>
      <c r="AG369" s="54"/>
      <c r="AH369" s="54"/>
      <c r="AI369" s="54"/>
      <c r="AJ369" s="5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10"/>
      <c r="BB369" s="10"/>
      <c r="BC369" s="10"/>
      <c r="BD369" s="10"/>
      <c r="BE369" s="10"/>
      <c r="BF369" s="10"/>
      <c r="BG369" s="10"/>
      <c r="BH369" s="10"/>
    </row>
    <row r="370" spans="1:60" s="16" customFormat="1" x14ac:dyDescent="0.25">
      <c r="A370" s="2">
        <v>369</v>
      </c>
      <c r="B370" s="89">
        <v>43912.787183472217</v>
      </c>
      <c r="C370" s="15">
        <v>32.99</v>
      </c>
      <c r="D370" s="15">
        <v>966.78</v>
      </c>
      <c r="E370" s="114">
        <v>31.49</v>
      </c>
      <c r="F370" s="15">
        <v>261</v>
      </c>
      <c r="G370" s="15">
        <v>0.02</v>
      </c>
      <c r="H370" s="15">
        <v>32.51</v>
      </c>
      <c r="I370" s="15">
        <v>32.130000000000003</v>
      </c>
      <c r="J370" s="15">
        <v>793</v>
      </c>
      <c r="K370" s="15">
        <v>759</v>
      </c>
      <c r="L370" s="4">
        <v>0</v>
      </c>
      <c r="M370" s="54"/>
      <c r="N370" s="54"/>
      <c r="O370" s="54"/>
      <c r="P370" s="53"/>
      <c r="Q370" s="53"/>
      <c r="R370" s="53"/>
      <c r="S370" s="53"/>
      <c r="T370" s="53"/>
      <c r="U370" s="53"/>
      <c r="V370" s="53"/>
      <c r="W370" s="53"/>
      <c r="X370" s="66"/>
      <c r="Y370" s="66"/>
      <c r="Z370" s="66"/>
      <c r="AA370" s="66"/>
      <c r="AB370" s="66"/>
      <c r="AC370" s="66"/>
      <c r="AD370" s="66"/>
      <c r="AE370" s="66"/>
      <c r="AF370" s="54"/>
      <c r="AG370" s="54"/>
      <c r="AH370" s="54"/>
      <c r="AI370" s="54"/>
      <c r="AJ370" s="5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10"/>
      <c r="BB370" s="10"/>
      <c r="BC370" s="10"/>
      <c r="BD370" s="10"/>
      <c r="BE370" s="10"/>
      <c r="BF370" s="10"/>
      <c r="BG370" s="10"/>
      <c r="BH370" s="10"/>
    </row>
    <row r="371" spans="1:60" s="16" customFormat="1" x14ac:dyDescent="0.25">
      <c r="A371" s="2">
        <v>370</v>
      </c>
      <c r="B371" s="89">
        <v>43912.790406539352</v>
      </c>
      <c r="C371" s="15">
        <v>32.79</v>
      </c>
      <c r="D371" s="15">
        <v>966.86</v>
      </c>
      <c r="E371" s="114">
        <v>32.979999999999997</v>
      </c>
      <c r="F371" s="15">
        <v>258</v>
      </c>
      <c r="G371" s="15">
        <v>0.02</v>
      </c>
      <c r="H371" s="15">
        <v>32.270000000000003</v>
      </c>
      <c r="I371" s="15">
        <v>31.91</v>
      </c>
      <c r="J371" s="15">
        <v>815</v>
      </c>
      <c r="K371" s="15">
        <v>779</v>
      </c>
      <c r="L371" s="4">
        <v>0</v>
      </c>
      <c r="M371" s="54"/>
      <c r="N371" s="54"/>
      <c r="O371" s="54"/>
      <c r="P371" s="53"/>
      <c r="Q371" s="53"/>
      <c r="R371" s="53"/>
      <c r="S371" s="53"/>
      <c r="T371" s="53"/>
      <c r="U371" s="53"/>
      <c r="V371" s="53"/>
      <c r="W371" s="53"/>
      <c r="X371" s="66"/>
      <c r="Y371" s="66"/>
      <c r="Z371" s="66"/>
      <c r="AA371" s="66"/>
      <c r="AB371" s="66"/>
      <c r="AC371" s="66"/>
      <c r="AD371" s="66"/>
      <c r="AE371" s="66"/>
      <c r="AF371" s="54"/>
      <c r="AG371" s="54"/>
      <c r="AH371" s="54"/>
      <c r="AI371" s="54"/>
      <c r="AJ371" s="5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10"/>
      <c r="BB371" s="10"/>
      <c r="BC371" s="10"/>
      <c r="BD371" s="10"/>
      <c r="BE371" s="10"/>
      <c r="BF371" s="10"/>
      <c r="BG371" s="10"/>
      <c r="BH371" s="10"/>
    </row>
    <row r="372" spans="1:60" s="16" customFormat="1" x14ac:dyDescent="0.25">
      <c r="A372" s="2">
        <v>371</v>
      </c>
      <c r="B372" s="89">
        <v>43912.792555763888</v>
      </c>
      <c r="C372" s="15">
        <v>32.869999999999997</v>
      </c>
      <c r="D372" s="15">
        <v>966.87</v>
      </c>
      <c r="E372" s="114">
        <v>31.38</v>
      </c>
      <c r="F372" s="15">
        <v>261</v>
      </c>
      <c r="G372" s="15">
        <v>0.03</v>
      </c>
      <c r="H372" s="15">
        <v>32.369999999999997</v>
      </c>
      <c r="I372" s="15">
        <v>31.95</v>
      </c>
      <c r="J372" s="15">
        <v>809</v>
      </c>
      <c r="K372" s="15">
        <v>779</v>
      </c>
      <c r="L372" s="4">
        <v>0</v>
      </c>
      <c r="M372" s="54"/>
      <c r="N372" s="54"/>
      <c r="O372" s="54"/>
      <c r="P372" s="53"/>
      <c r="Q372" s="53"/>
      <c r="R372" s="53"/>
      <c r="S372" s="53"/>
      <c r="T372" s="53"/>
      <c r="U372" s="53"/>
      <c r="V372" s="53"/>
      <c r="W372" s="53"/>
      <c r="X372" s="66"/>
      <c r="Y372" s="66"/>
      <c r="Z372" s="66"/>
      <c r="AA372" s="66"/>
      <c r="AB372" s="66"/>
      <c r="AC372" s="66"/>
      <c r="AD372" s="66"/>
      <c r="AE372" s="66"/>
      <c r="AF372" s="54"/>
      <c r="AG372" s="54"/>
      <c r="AH372" s="54"/>
      <c r="AI372" s="54"/>
      <c r="AJ372" s="5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10"/>
      <c r="BB372" s="10"/>
      <c r="BC372" s="10"/>
      <c r="BD372" s="10"/>
      <c r="BE372" s="10"/>
      <c r="BF372" s="10"/>
      <c r="BG372" s="10"/>
      <c r="BH372" s="10"/>
    </row>
    <row r="373" spans="1:60" s="18" customFormat="1" x14ac:dyDescent="0.25">
      <c r="A373" s="2">
        <v>372</v>
      </c>
      <c r="B373" s="90">
        <v>43912.794153993054</v>
      </c>
      <c r="C373" s="17">
        <v>32.869999999999997</v>
      </c>
      <c r="D373" s="17">
        <v>966.86</v>
      </c>
      <c r="E373" s="114">
        <v>29.84</v>
      </c>
      <c r="F373" s="17">
        <v>262</v>
      </c>
      <c r="G373" s="17">
        <v>0.02</v>
      </c>
      <c r="H373" s="17">
        <v>32.39</v>
      </c>
      <c r="I373" s="17">
        <v>32.03</v>
      </c>
      <c r="J373" s="17">
        <v>831</v>
      </c>
      <c r="K373" s="17">
        <v>784</v>
      </c>
      <c r="L373" s="4">
        <v>0</v>
      </c>
      <c r="M373" s="55">
        <f t="shared" ref="M373:N373" si="59">AVERAGE(C373:C392)</f>
        <v>33.539000000000001</v>
      </c>
      <c r="N373" s="55">
        <f t="shared" si="59"/>
        <v>967.24199999999996</v>
      </c>
      <c r="O373" s="55">
        <f>AVERAGE(E373:E392)</f>
        <v>23.523</v>
      </c>
      <c r="P373" s="53"/>
      <c r="Q373" s="53"/>
      <c r="R373" s="53"/>
      <c r="S373" s="53"/>
      <c r="T373" s="53"/>
      <c r="U373" s="53"/>
      <c r="V373" s="53"/>
      <c r="W373" s="53"/>
      <c r="X373" s="66"/>
      <c r="Y373" s="66"/>
      <c r="Z373" s="66"/>
      <c r="AA373" s="66"/>
      <c r="AB373" s="66"/>
      <c r="AC373" s="66"/>
      <c r="AD373" s="66"/>
      <c r="AE373" s="66"/>
      <c r="AF373" s="55">
        <f>AVERAGE(F373:F392)</f>
        <v>260.55</v>
      </c>
      <c r="AG373" s="55">
        <f>AVERAGE(G373:G392)</f>
        <v>1.6500000000000008E-2</v>
      </c>
      <c r="AH373" s="55">
        <f>AVERAGE(H373:H392)</f>
        <v>33.052999999999997</v>
      </c>
      <c r="AI373" s="55">
        <f>AVERAGE(I373:I392)</f>
        <v>32.634</v>
      </c>
      <c r="AJ373" s="55">
        <f>AVERAGE(J373:J392)</f>
        <v>798.4</v>
      </c>
      <c r="AK373" s="4">
        <f t="shared" ref="AK373:AL373" si="60">STDEV(C373:C392)</f>
        <v>0.36699204064221547</v>
      </c>
      <c r="AL373" s="4">
        <f t="shared" si="60"/>
        <v>0.19201425385686999</v>
      </c>
      <c r="AM373" s="4">
        <f>STDEV(E373:E392)</f>
        <v>3.2777400751127446</v>
      </c>
      <c r="AN373" s="4"/>
      <c r="AO373" s="4"/>
      <c r="AP373" s="4"/>
      <c r="AQ373" s="4"/>
      <c r="AR373" s="4"/>
      <c r="AS373" s="4"/>
      <c r="AT373" s="4"/>
      <c r="AU373" s="4"/>
      <c r="AV373" s="4">
        <f>STDEV(F373:F392)</f>
        <v>0.88704120832301703</v>
      </c>
      <c r="AW373" s="4">
        <f>STDEV(G373:G392)</f>
        <v>5.8714294861239875E-3</v>
      </c>
      <c r="AX373" s="4">
        <f>STDEV(H373:H392)</f>
        <v>0.36112543381402568</v>
      </c>
      <c r="AY373" s="4">
        <f>STDEV(I373:I392)</f>
        <v>0.35139421557111877</v>
      </c>
      <c r="AZ373" s="4">
        <f>STDEV(J373:J392)</f>
        <v>11.74913210680508</v>
      </c>
      <c r="BA373" s="10"/>
      <c r="BB373" s="10"/>
      <c r="BC373" s="10"/>
      <c r="BD373" s="10"/>
      <c r="BE373" s="10"/>
      <c r="BF373" s="10"/>
      <c r="BG373" s="10"/>
      <c r="BH373" s="10"/>
    </row>
    <row r="374" spans="1:60" s="18" customFormat="1" x14ac:dyDescent="0.25">
      <c r="A374" s="2">
        <v>373</v>
      </c>
      <c r="B374" s="90">
        <v>43912.795771967591</v>
      </c>
      <c r="C374" s="17">
        <v>32.81</v>
      </c>
      <c r="D374" s="17">
        <v>966.94</v>
      </c>
      <c r="E374" s="114">
        <v>31.73</v>
      </c>
      <c r="F374" s="17">
        <v>262</v>
      </c>
      <c r="G374" s="17">
        <v>0.02</v>
      </c>
      <c r="H374" s="17">
        <v>32.29</v>
      </c>
      <c r="I374" s="17">
        <v>31.97</v>
      </c>
      <c r="J374" s="17">
        <v>809</v>
      </c>
      <c r="K374" s="17">
        <v>769</v>
      </c>
      <c r="L374" s="4">
        <v>0</v>
      </c>
      <c r="M374" s="55"/>
      <c r="N374" s="55"/>
      <c r="O374" s="55"/>
      <c r="P374" s="53"/>
      <c r="Q374" s="53"/>
      <c r="R374" s="53"/>
      <c r="S374" s="53"/>
      <c r="T374" s="53"/>
      <c r="U374" s="53"/>
      <c r="V374" s="53"/>
      <c r="W374" s="53"/>
      <c r="X374" s="66"/>
      <c r="Y374" s="66"/>
      <c r="Z374" s="66"/>
      <c r="AA374" s="66"/>
      <c r="AB374" s="66"/>
      <c r="AC374" s="66"/>
      <c r="AD374" s="66"/>
      <c r="AE374" s="66"/>
      <c r="AF374" s="55"/>
      <c r="AG374" s="55"/>
      <c r="AH374" s="55"/>
      <c r="AI374" s="55"/>
      <c r="AJ374" s="55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10"/>
      <c r="BB374" s="10"/>
      <c r="BC374" s="10"/>
      <c r="BD374" s="10"/>
      <c r="BE374" s="10"/>
      <c r="BF374" s="10"/>
      <c r="BG374" s="10"/>
      <c r="BH374" s="10"/>
    </row>
    <row r="375" spans="1:60" s="18" customFormat="1" x14ac:dyDescent="0.25">
      <c r="A375" s="2">
        <v>374</v>
      </c>
      <c r="B375" s="90">
        <v>43912.799001608801</v>
      </c>
      <c r="C375" s="17">
        <v>32.909999999999997</v>
      </c>
      <c r="D375" s="17">
        <v>967.05</v>
      </c>
      <c r="E375" s="114">
        <v>26.67</v>
      </c>
      <c r="F375" s="17">
        <v>261</v>
      </c>
      <c r="G375" s="17">
        <v>0.01</v>
      </c>
      <c r="H375" s="17">
        <v>32.47</v>
      </c>
      <c r="I375" s="17">
        <v>32.049999999999997</v>
      </c>
      <c r="J375" s="17">
        <v>800</v>
      </c>
      <c r="K375" s="17">
        <v>769</v>
      </c>
      <c r="L375" s="4">
        <v>0</v>
      </c>
      <c r="M375" s="55"/>
      <c r="N375" s="55"/>
      <c r="O375" s="55"/>
      <c r="P375" s="53"/>
      <c r="Q375" s="53"/>
      <c r="R375" s="53"/>
      <c r="S375" s="53"/>
      <c r="T375" s="53"/>
      <c r="U375" s="53"/>
      <c r="V375" s="53"/>
      <c r="W375" s="53"/>
      <c r="X375" s="66"/>
      <c r="Y375" s="66"/>
      <c r="Z375" s="66"/>
      <c r="AA375" s="66"/>
      <c r="AB375" s="66"/>
      <c r="AC375" s="66"/>
      <c r="AD375" s="66"/>
      <c r="AE375" s="66"/>
      <c r="AF375" s="55"/>
      <c r="AG375" s="55"/>
      <c r="AH375" s="55"/>
      <c r="AI375" s="55"/>
      <c r="AJ375" s="55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10"/>
      <c r="BB375" s="10"/>
      <c r="BC375" s="10"/>
      <c r="BD375" s="10"/>
      <c r="BE375" s="10"/>
      <c r="BF375" s="10"/>
      <c r="BG375" s="10"/>
      <c r="BH375" s="10"/>
    </row>
    <row r="376" spans="1:60" s="18" customFormat="1" x14ac:dyDescent="0.25">
      <c r="A376" s="2">
        <v>375</v>
      </c>
      <c r="B376" s="90">
        <v>43912.801160416668</v>
      </c>
      <c r="C376" s="17">
        <v>33.119999999999997</v>
      </c>
      <c r="D376" s="17">
        <v>967.03</v>
      </c>
      <c r="E376" s="114">
        <v>27.05</v>
      </c>
      <c r="F376" s="17">
        <v>261</v>
      </c>
      <c r="G376" s="17">
        <v>0.02</v>
      </c>
      <c r="H376" s="17">
        <v>32.69</v>
      </c>
      <c r="I376" s="17">
        <v>32.21</v>
      </c>
      <c r="J376" s="17">
        <v>818</v>
      </c>
      <c r="K376" s="17">
        <v>779</v>
      </c>
      <c r="L376" s="4">
        <v>0</v>
      </c>
      <c r="M376" s="55"/>
      <c r="N376" s="55"/>
      <c r="O376" s="55"/>
      <c r="P376" s="53"/>
      <c r="Q376" s="53"/>
      <c r="R376" s="53"/>
      <c r="S376" s="53"/>
      <c r="T376" s="53"/>
      <c r="U376" s="53"/>
      <c r="V376" s="53"/>
      <c r="W376" s="53"/>
      <c r="X376" s="66"/>
      <c r="Y376" s="66"/>
      <c r="Z376" s="66"/>
      <c r="AA376" s="66"/>
      <c r="AB376" s="66"/>
      <c r="AC376" s="66"/>
      <c r="AD376" s="66"/>
      <c r="AE376" s="66"/>
      <c r="AF376" s="55"/>
      <c r="AG376" s="55"/>
      <c r="AH376" s="55"/>
      <c r="AI376" s="55"/>
      <c r="AJ376" s="55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10"/>
      <c r="BB376" s="10"/>
      <c r="BC376" s="10"/>
      <c r="BD376" s="10"/>
      <c r="BE376" s="10"/>
      <c r="BF376" s="10"/>
      <c r="BG376" s="10"/>
      <c r="BH376" s="10"/>
    </row>
    <row r="377" spans="1:60" s="18" customFormat="1" x14ac:dyDescent="0.25">
      <c r="A377" s="2">
        <v>376</v>
      </c>
      <c r="B377" s="90">
        <v>43912.802758657403</v>
      </c>
      <c r="C377" s="17">
        <v>33.229999999999997</v>
      </c>
      <c r="D377" s="17">
        <v>967.05</v>
      </c>
      <c r="E377" s="114">
        <v>25.84</v>
      </c>
      <c r="F377" s="17">
        <v>260</v>
      </c>
      <c r="G377" s="17">
        <v>0.02</v>
      </c>
      <c r="H377" s="17">
        <v>32.729999999999997</v>
      </c>
      <c r="I377" s="17">
        <v>32.270000000000003</v>
      </c>
      <c r="J377" s="17">
        <v>806</v>
      </c>
      <c r="K377" s="17">
        <v>769</v>
      </c>
      <c r="L377" s="4">
        <v>0</v>
      </c>
      <c r="M377" s="55"/>
      <c r="N377" s="55"/>
      <c r="O377" s="55"/>
      <c r="P377" s="53"/>
      <c r="Q377" s="53"/>
      <c r="R377" s="53"/>
      <c r="S377" s="53"/>
      <c r="T377" s="53"/>
      <c r="U377" s="53"/>
      <c r="V377" s="53"/>
      <c r="W377" s="53"/>
      <c r="X377" s="66"/>
      <c r="Y377" s="66"/>
      <c r="Z377" s="66"/>
      <c r="AA377" s="66"/>
      <c r="AB377" s="66"/>
      <c r="AC377" s="66"/>
      <c r="AD377" s="66"/>
      <c r="AE377" s="66"/>
      <c r="AF377" s="55"/>
      <c r="AG377" s="55"/>
      <c r="AH377" s="55"/>
      <c r="AI377" s="55"/>
      <c r="AJ377" s="55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10"/>
      <c r="BB377" s="10"/>
      <c r="BC377" s="10"/>
      <c r="BD377" s="10"/>
      <c r="BE377" s="10"/>
      <c r="BF377" s="10"/>
      <c r="BG377" s="10"/>
      <c r="BH377" s="10"/>
    </row>
    <row r="378" spans="1:60" s="18" customFormat="1" x14ac:dyDescent="0.25">
      <c r="A378" s="2">
        <v>377</v>
      </c>
      <c r="B378" s="90">
        <v>43912.804358541667</v>
      </c>
      <c r="C378" s="17">
        <v>33.25</v>
      </c>
      <c r="D378" s="17">
        <v>967.09</v>
      </c>
      <c r="E378" s="114">
        <v>24.99</v>
      </c>
      <c r="F378" s="17">
        <v>261</v>
      </c>
      <c r="G378" s="17">
        <v>0.02</v>
      </c>
      <c r="H378" s="17">
        <v>32.770000000000003</v>
      </c>
      <c r="I378" s="17">
        <v>32.31</v>
      </c>
      <c r="J378" s="17">
        <v>800</v>
      </c>
      <c r="K378" s="17">
        <v>759</v>
      </c>
      <c r="L378" s="4">
        <v>0</v>
      </c>
      <c r="M378" s="55"/>
      <c r="N378" s="55"/>
      <c r="O378" s="55"/>
      <c r="P378" s="53"/>
      <c r="Q378" s="53"/>
      <c r="R378" s="53"/>
      <c r="S378" s="53"/>
      <c r="T378" s="53"/>
      <c r="U378" s="53"/>
      <c r="V378" s="53"/>
      <c r="W378" s="53"/>
      <c r="X378" s="66"/>
      <c r="Y378" s="66"/>
      <c r="Z378" s="66"/>
      <c r="AA378" s="66"/>
      <c r="AB378" s="66"/>
      <c r="AC378" s="66"/>
      <c r="AD378" s="66"/>
      <c r="AE378" s="66"/>
      <c r="AF378" s="55"/>
      <c r="AG378" s="55"/>
      <c r="AH378" s="55"/>
      <c r="AI378" s="55"/>
      <c r="AJ378" s="55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10"/>
      <c r="BB378" s="10"/>
      <c r="BC378" s="10"/>
      <c r="BD378" s="10"/>
      <c r="BE378" s="10"/>
      <c r="BF378" s="10"/>
      <c r="BG378" s="10"/>
      <c r="BH378" s="10"/>
    </row>
    <row r="379" spans="1:60" s="18" customFormat="1" x14ac:dyDescent="0.25">
      <c r="A379" s="2">
        <v>378</v>
      </c>
      <c r="B379" s="90">
        <v>43912.807580370369</v>
      </c>
      <c r="C379" s="17">
        <v>33.61</v>
      </c>
      <c r="D379" s="17">
        <v>967.19</v>
      </c>
      <c r="E379" s="114">
        <v>23.04</v>
      </c>
      <c r="F379" s="17">
        <v>260</v>
      </c>
      <c r="G379" s="17">
        <v>0.01</v>
      </c>
      <c r="H379" s="17">
        <v>33.15</v>
      </c>
      <c r="I379" s="17">
        <v>32.83</v>
      </c>
      <c r="J379" s="17">
        <v>793</v>
      </c>
      <c r="K379" s="17">
        <v>754</v>
      </c>
      <c r="L379" s="4">
        <v>0</v>
      </c>
      <c r="M379" s="55"/>
      <c r="N379" s="55"/>
      <c r="O379" s="55"/>
      <c r="P379" s="53"/>
      <c r="Q379" s="53"/>
      <c r="R379" s="53"/>
      <c r="S379" s="53"/>
      <c r="T379" s="53"/>
      <c r="U379" s="53"/>
      <c r="V379" s="53"/>
      <c r="W379" s="53"/>
      <c r="X379" s="66"/>
      <c r="Y379" s="66"/>
      <c r="Z379" s="66"/>
      <c r="AA379" s="66"/>
      <c r="AB379" s="66"/>
      <c r="AC379" s="66"/>
      <c r="AD379" s="66"/>
      <c r="AE379" s="66"/>
      <c r="AF379" s="55"/>
      <c r="AG379" s="55"/>
      <c r="AH379" s="55"/>
      <c r="AI379" s="55"/>
      <c r="AJ379" s="55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10"/>
      <c r="BB379" s="10"/>
      <c r="BC379" s="10"/>
      <c r="BD379" s="10"/>
      <c r="BE379" s="10"/>
      <c r="BF379" s="10"/>
      <c r="BG379" s="10"/>
      <c r="BH379" s="10"/>
    </row>
    <row r="380" spans="1:60" s="18" customFormat="1" x14ac:dyDescent="0.25">
      <c r="A380" s="2">
        <v>379</v>
      </c>
      <c r="B380" s="90">
        <v>43912.809730381945</v>
      </c>
      <c r="C380" s="17">
        <v>33.65</v>
      </c>
      <c r="D380" s="17">
        <v>967.16</v>
      </c>
      <c r="E380" s="114">
        <v>24.93</v>
      </c>
      <c r="F380" s="17">
        <v>261</v>
      </c>
      <c r="G380" s="17">
        <v>0.02</v>
      </c>
      <c r="H380" s="17">
        <v>33.15</v>
      </c>
      <c r="I380" s="17">
        <v>32.75</v>
      </c>
      <c r="J380" s="17">
        <v>793</v>
      </c>
      <c r="K380" s="17">
        <v>764</v>
      </c>
      <c r="L380" s="4">
        <v>0</v>
      </c>
      <c r="M380" s="55"/>
      <c r="N380" s="55"/>
      <c r="O380" s="55"/>
      <c r="P380" s="53"/>
      <c r="Q380" s="53"/>
      <c r="R380" s="53"/>
      <c r="S380" s="53"/>
      <c r="T380" s="53"/>
      <c r="U380" s="53"/>
      <c r="V380" s="53"/>
      <c r="W380" s="53"/>
      <c r="X380" s="66"/>
      <c r="Y380" s="66"/>
      <c r="Z380" s="66"/>
      <c r="AA380" s="66"/>
      <c r="AB380" s="66"/>
      <c r="AC380" s="66"/>
      <c r="AD380" s="66"/>
      <c r="AE380" s="66"/>
      <c r="AF380" s="55"/>
      <c r="AG380" s="55"/>
      <c r="AH380" s="55"/>
      <c r="AI380" s="55"/>
      <c r="AJ380" s="55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10"/>
      <c r="BB380" s="10"/>
      <c r="BC380" s="10"/>
      <c r="BD380" s="10"/>
      <c r="BE380" s="10"/>
      <c r="BF380" s="10"/>
      <c r="BG380" s="10"/>
      <c r="BH380" s="10"/>
    </row>
    <row r="381" spans="1:60" s="18" customFormat="1" x14ac:dyDescent="0.25">
      <c r="A381" s="2">
        <v>380</v>
      </c>
      <c r="B381" s="90">
        <v>43912.811333657402</v>
      </c>
      <c r="C381" s="17">
        <v>33.6</v>
      </c>
      <c r="D381" s="17">
        <v>967.21</v>
      </c>
      <c r="E381" s="114">
        <v>21.88</v>
      </c>
      <c r="F381" s="17">
        <v>259</v>
      </c>
      <c r="G381" s="17">
        <v>0.03</v>
      </c>
      <c r="H381" s="17">
        <v>33.11</v>
      </c>
      <c r="I381" s="17">
        <v>32.75</v>
      </c>
      <c r="J381" s="17">
        <v>793</v>
      </c>
      <c r="K381" s="17">
        <v>749</v>
      </c>
      <c r="L381" s="4">
        <v>0</v>
      </c>
      <c r="M381" s="55"/>
      <c r="N381" s="55"/>
      <c r="O381" s="55"/>
      <c r="P381" s="53"/>
      <c r="Q381" s="53"/>
      <c r="R381" s="53"/>
      <c r="S381" s="53"/>
      <c r="T381" s="53"/>
      <c r="U381" s="53"/>
      <c r="V381" s="53"/>
      <c r="W381" s="53"/>
      <c r="X381" s="66"/>
      <c r="Y381" s="66"/>
      <c r="Z381" s="66"/>
      <c r="AA381" s="66"/>
      <c r="AB381" s="66"/>
      <c r="AC381" s="66"/>
      <c r="AD381" s="66"/>
      <c r="AE381" s="66"/>
      <c r="AF381" s="55"/>
      <c r="AG381" s="55"/>
      <c r="AH381" s="55"/>
      <c r="AI381" s="55"/>
      <c r="AJ381" s="55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10"/>
      <c r="BB381" s="10"/>
      <c r="BC381" s="10"/>
      <c r="BD381" s="10"/>
      <c r="BE381" s="10"/>
      <c r="BF381" s="10"/>
      <c r="BG381" s="10"/>
      <c r="BH381" s="10"/>
    </row>
    <row r="382" spans="1:60" s="18" customFormat="1" x14ac:dyDescent="0.25">
      <c r="A382" s="2">
        <v>381</v>
      </c>
      <c r="B382" s="90">
        <v>43912.812927256949</v>
      </c>
      <c r="C382" s="17">
        <v>33.65</v>
      </c>
      <c r="D382" s="17">
        <v>967.25</v>
      </c>
      <c r="E382" s="114">
        <v>21.67</v>
      </c>
      <c r="F382" s="17">
        <v>260</v>
      </c>
      <c r="G382" s="17">
        <v>0.01</v>
      </c>
      <c r="H382" s="17">
        <v>33.19</v>
      </c>
      <c r="I382" s="17">
        <v>32.75</v>
      </c>
      <c r="J382" s="17">
        <v>784</v>
      </c>
      <c r="K382" s="17">
        <v>749</v>
      </c>
      <c r="L382" s="4">
        <v>0</v>
      </c>
      <c r="M382" s="55"/>
      <c r="N382" s="55"/>
      <c r="O382" s="55"/>
      <c r="P382" s="53"/>
      <c r="Q382" s="53"/>
      <c r="R382" s="53"/>
      <c r="S382" s="53"/>
      <c r="T382" s="53"/>
      <c r="U382" s="53"/>
      <c r="V382" s="53"/>
      <c r="W382" s="53"/>
      <c r="X382" s="66"/>
      <c r="Y382" s="66"/>
      <c r="Z382" s="66"/>
      <c r="AA382" s="66"/>
      <c r="AB382" s="66"/>
      <c r="AC382" s="66"/>
      <c r="AD382" s="66"/>
      <c r="AE382" s="66"/>
      <c r="AF382" s="55"/>
      <c r="AG382" s="55"/>
      <c r="AH382" s="55"/>
      <c r="AI382" s="55"/>
      <c r="AJ382" s="55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10"/>
      <c r="BB382" s="10"/>
      <c r="BC382" s="10"/>
      <c r="BD382" s="10"/>
      <c r="BE382" s="10"/>
      <c r="BF382" s="10"/>
      <c r="BG382" s="10"/>
      <c r="BH382" s="10"/>
    </row>
    <row r="383" spans="1:60" s="18" customFormat="1" x14ac:dyDescent="0.25">
      <c r="A383" s="2">
        <v>382</v>
      </c>
      <c r="B383" s="90">
        <v>43912.816150057872</v>
      </c>
      <c r="C383" s="17">
        <v>33.69</v>
      </c>
      <c r="D383" s="17">
        <v>967.36</v>
      </c>
      <c r="E383" s="114">
        <v>21.59</v>
      </c>
      <c r="F383" s="17">
        <v>260</v>
      </c>
      <c r="G383" s="17">
        <v>0.01</v>
      </c>
      <c r="H383" s="17">
        <v>33.17</v>
      </c>
      <c r="I383" s="17">
        <v>32.85</v>
      </c>
      <c r="J383" s="17">
        <v>790</v>
      </c>
      <c r="K383" s="17">
        <v>744</v>
      </c>
      <c r="L383" s="4">
        <v>0</v>
      </c>
      <c r="M383" s="55"/>
      <c r="N383" s="55"/>
      <c r="O383" s="55"/>
      <c r="P383" s="53"/>
      <c r="Q383" s="53"/>
      <c r="R383" s="53"/>
      <c r="S383" s="53"/>
      <c r="T383" s="53"/>
      <c r="U383" s="53"/>
      <c r="V383" s="53"/>
      <c r="W383" s="53"/>
      <c r="X383" s="66"/>
      <c r="Y383" s="66"/>
      <c r="Z383" s="66"/>
      <c r="AA383" s="66"/>
      <c r="AB383" s="66"/>
      <c r="AC383" s="66"/>
      <c r="AD383" s="66"/>
      <c r="AE383" s="66"/>
      <c r="AF383" s="55"/>
      <c r="AG383" s="55"/>
      <c r="AH383" s="55"/>
      <c r="AI383" s="55"/>
      <c r="AJ383" s="55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10"/>
      <c r="BB383" s="10"/>
      <c r="BC383" s="10"/>
      <c r="BD383" s="10"/>
      <c r="BE383" s="10"/>
      <c r="BF383" s="10"/>
      <c r="BG383" s="10"/>
      <c r="BH383" s="10"/>
    </row>
    <row r="384" spans="1:60" s="18" customFormat="1" x14ac:dyDescent="0.25">
      <c r="A384" s="2">
        <v>383</v>
      </c>
      <c r="B384" s="90">
        <v>43912.818300104162</v>
      </c>
      <c r="C384" s="17">
        <v>33.72</v>
      </c>
      <c r="D384" s="17">
        <v>967.32</v>
      </c>
      <c r="E384" s="114">
        <v>22.21</v>
      </c>
      <c r="F384" s="17">
        <v>260</v>
      </c>
      <c r="G384" s="17">
        <v>0.01</v>
      </c>
      <c r="H384" s="17">
        <v>33.19</v>
      </c>
      <c r="I384" s="17">
        <v>32.69</v>
      </c>
      <c r="J384" s="17">
        <v>793</v>
      </c>
      <c r="K384" s="17">
        <v>759</v>
      </c>
      <c r="L384" s="4">
        <v>0</v>
      </c>
      <c r="M384" s="55"/>
      <c r="N384" s="55"/>
      <c r="O384" s="55"/>
      <c r="P384" s="53"/>
      <c r="Q384" s="53"/>
      <c r="R384" s="53"/>
      <c r="S384" s="53"/>
      <c r="T384" s="53"/>
      <c r="U384" s="53"/>
      <c r="V384" s="53"/>
      <c r="W384" s="53"/>
      <c r="X384" s="66"/>
      <c r="Y384" s="66"/>
      <c r="Z384" s="66"/>
      <c r="AA384" s="66"/>
      <c r="AB384" s="66"/>
      <c r="AC384" s="66"/>
      <c r="AD384" s="66"/>
      <c r="AE384" s="66"/>
      <c r="AF384" s="55"/>
      <c r="AG384" s="55"/>
      <c r="AH384" s="55"/>
      <c r="AI384" s="55"/>
      <c r="AJ384" s="55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10"/>
      <c r="BB384" s="10"/>
      <c r="BC384" s="10"/>
      <c r="BD384" s="10"/>
      <c r="BE384" s="10"/>
      <c r="BF384" s="10"/>
      <c r="BG384" s="10"/>
      <c r="BH384" s="10"/>
    </row>
    <row r="385" spans="1:60" s="18" customFormat="1" x14ac:dyDescent="0.25">
      <c r="A385" s="2">
        <v>384</v>
      </c>
      <c r="B385" s="90">
        <v>43912.819897870373</v>
      </c>
      <c r="C385" s="17">
        <v>33.79</v>
      </c>
      <c r="D385" s="17">
        <v>967.3</v>
      </c>
      <c r="E385" s="114">
        <v>22.3</v>
      </c>
      <c r="F385" s="17">
        <v>259</v>
      </c>
      <c r="G385" s="17">
        <v>0.01</v>
      </c>
      <c r="H385" s="17">
        <v>33.33</v>
      </c>
      <c r="I385" s="17">
        <v>32.909999999999997</v>
      </c>
      <c r="J385" s="17">
        <v>784</v>
      </c>
      <c r="K385" s="17">
        <v>754</v>
      </c>
      <c r="L385" s="4">
        <v>0</v>
      </c>
      <c r="M385" s="55"/>
      <c r="N385" s="55"/>
      <c r="O385" s="55"/>
      <c r="P385" s="53"/>
      <c r="Q385" s="53"/>
      <c r="R385" s="53"/>
      <c r="S385" s="53"/>
      <c r="T385" s="53"/>
      <c r="U385" s="53"/>
      <c r="V385" s="53"/>
      <c r="W385" s="53"/>
      <c r="X385" s="66"/>
      <c r="Y385" s="66"/>
      <c r="Z385" s="66"/>
      <c r="AA385" s="66"/>
      <c r="AB385" s="66"/>
      <c r="AC385" s="66"/>
      <c r="AD385" s="66"/>
      <c r="AE385" s="66"/>
      <c r="AF385" s="55"/>
      <c r="AG385" s="55"/>
      <c r="AH385" s="55"/>
      <c r="AI385" s="55"/>
      <c r="AJ385" s="55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10"/>
      <c r="BB385" s="10"/>
      <c r="BC385" s="10"/>
      <c r="BD385" s="10"/>
      <c r="BE385" s="10"/>
      <c r="BF385" s="10"/>
      <c r="BG385" s="10"/>
      <c r="BH385" s="10"/>
    </row>
    <row r="386" spans="1:60" s="18" customFormat="1" x14ac:dyDescent="0.25">
      <c r="A386" s="2">
        <v>385</v>
      </c>
      <c r="B386" s="90">
        <v>43912.82149696759</v>
      </c>
      <c r="C386" s="17">
        <v>33.72</v>
      </c>
      <c r="D386" s="17">
        <v>967.31</v>
      </c>
      <c r="E386" s="114">
        <v>22.04</v>
      </c>
      <c r="F386" s="17">
        <v>261</v>
      </c>
      <c r="G386" s="17">
        <v>0.02</v>
      </c>
      <c r="H386" s="17">
        <v>33.229999999999997</v>
      </c>
      <c r="I386" s="17">
        <v>32.770000000000003</v>
      </c>
      <c r="J386" s="17">
        <v>806</v>
      </c>
      <c r="K386" s="17">
        <v>764</v>
      </c>
      <c r="L386" s="4">
        <v>0</v>
      </c>
      <c r="M386" s="55"/>
      <c r="N386" s="55"/>
      <c r="O386" s="55"/>
      <c r="P386" s="53"/>
      <c r="Q386" s="53"/>
      <c r="R386" s="53"/>
      <c r="S386" s="53"/>
      <c r="T386" s="53"/>
      <c r="U386" s="53"/>
      <c r="V386" s="53"/>
      <c r="W386" s="53"/>
      <c r="X386" s="66"/>
      <c r="Y386" s="66"/>
      <c r="Z386" s="66"/>
      <c r="AA386" s="66"/>
      <c r="AB386" s="66"/>
      <c r="AC386" s="66"/>
      <c r="AD386" s="66"/>
      <c r="AE386" s="66"/>
      <c r="AF386" s="55"/>
      <c r="AG386" s="55"/>
      <c r="AH386" s="55"/>
      <c r="AI386" s="55"/>
      <c r="AJ386" s="55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10"/>
      <c r="BB386" s="10"/>
      <c r="BC386" s="10"/>
      <c r="BD386" s="10"/>
      <c r="BE386" s="10"/>
      <c r="BF386" s="10"/>
      <c r="BG386" s="10"/>
      <c r="BH386" s="10"/>
    </row>
    <row r="387" spans="1:60" s="18" customFormat="1" x14ac:dyDescent="0.25">
      <c r="A387" s="2">
        <v>386</v>
      </c>
      <c r="B387" s="90">
        <v>43912.824720914352</v>
      </c>
      <c r="C387" s="17">
        <v>33.770000000000003</v>
      </c>
      <c r="D387" s="17">
        <v>967.4</v>
      </c>
      <c r="E387" s="114">
        <v>20.54</v>
      </c>
      <c r="F387" s="17">
        <v>262</v>
      </c>
      <c r="G387" s="17">
        <v>0.02</v>
      </c>
      <c r="H387" s="17">
        <v>33.270000000000003</v>
      </c>
      <c r="I387" s="17">
        <v>32.81</v>
      </c>
      <c r="J387" s="17">
        <v>793</v>
      </c>
      <c r="K387" s="17">
        <v>754</v>
      </c>
      <c r="L387" s="4">
        <v>0</v>
      </c>
      <c r="M387" s="55"/>
      <c r="N387" s="55"/>
      <c r="O387" s="55"/>
      <c r="P387" s="53"/>
      <c r="Q387" s="53"/>
      <c r="R387" s="53"/>
      <c r="S387" s="53"/>
      <c r="T387" s="53"/>
      <c r="U387" s="53"/>
      <c r="V387" s="53"/>
      <c r="W387" s="53"/>
      <c r="X387" s="66"/>
      <c r="Y387" s="66"/>
      <c r="Z387" s="66"/>
      <c r="AA387" s="66"/>
      <c r="AB387" s="66"/>
      <c r="AC387" s="66"/>
      <c r="AD387" s="66"/>
      <c r="AE387" s="66"/>
      <c r="AF387" s="55"/>
      <c r="AG387" s="55"/>
      <c r="AH387" s="55"/>
      <c r="AI387" s="55"/>
      <c r="AJ387" s="55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10"/>
      <c r="BB387" s="10"/>
      <c r="BC387" s="10"/>
      <c r="BD387" s="10"/>
      <c r="BE387" s="10"/>
      <c r="BF387" s="10"/>
      <c r="BG387" s="10"/>
      <c r="BH387" s="10"/>
    </row>
    <row r="388" spans="1:60" s="18" customFormat="1" x14ac:dyDescent="0.25">
      <c r="A388" s="2">
        <v>387</v>
      </c>
      <c r="B388" s="90">
        <v>43912.826881631947</v>
      </c>
      <c r="C388" s="17">
        <v>33.79</v>
      </c>
      <c r="D388" s="17">
        <v>967.39</v>
      </c>
      <c r="E388" s="114">
        <v>20.54</v>
      </c>
      <c r="F388" s="17">
        <v>260</v>
      </c>
      <c r="G388" s="17">
        <v>0.02</v>
      </c>
      <c r="H388" s="17">
        <v>33.29</v>
      </c>
      <c r="I388" s="17">
        <v>32.85</v>
      </c>
      <c r="J388" s="17">
        <v>793</v>
      </c>
      <c r="K388" s="17">
        <v>754</v>
      </c>
      <c r="L388" s="4">
        <v>0</v>
      </c>
      <c r="M388" s="55"/>
      <c r="N388" s="55"/>
      <c r="O388" s="55"/>
      <c r="P388" s="53"/>
      <c r="Q388" s="53"/>
      <c r="R388" s="53"/>
      <c r="S388" s="53"/>
      <c r="T388" s="53"/>
      <c r="U388" s="53"/>
      <c r="V388" s="53"/>
      <c r="W388" s="53"/>
      <c r="X388" s="66"/>
      <c r="Y388" s="66"/>
      <c r="Z388" s="66"/>
      <c r="AA388" s="66"/>
      <c r="AB388" s="66"/>
      <c r="AC388" s="66"/>
      <c r="AD388" s="66"/>
      <c r="AE388" s="66"/>
      <c r="AF388" s="55"/>
      <c r="AG388" s="55"/>
      <c r="AH388" s="55"/>
      <c r="AI388" s="55"/>
      <c r="AJ388" s="55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10"/>
      <c r="BB388" s="10"/>
      <c r="BC388" s="10"/>
      <c r="BD388" s="10"/>
      <c r="BE388" s="10"/>
      <c r="BF388" s="10"/>
      <c r="BG388" s="10"/>
      <c r="BH388" s="10"/>
    </row>
    <row r="389" spans="1:60" s="18" customFormat="1" x14ac:dyDescent="0.25">
      <c r="A389" s="2">
        <v>388</v>
      </c>
      <c r="B389" s="90">
        <v>43912.828480057869</v>
      </c>
      <c r="C389" s="17">
        <v>33.840000000000003</v>
      </c>
      <c r="D389" s="17">
        <v>967.46</v>
      </c>
      <c r="E389" s="114">
        <v>21.74</v>
      </c>
      <c r="F389" s="17">
        <v>260</v>
      </c>
      <c r="G389" s="17">
        <v>0.02</v>
      </c>
      <c r="H389" s="17">
        <v>33.369999999999997</v>
      </c>
      <c r="I389" s="17">
        <v>32.97</v>
      </c>
      <c r="J389" s="17">
        <v>809</v>
      </c>
      <c r="K389" s="17">
        <v>759</v>
      </c>
      <c r="L389" s="4">
        <v>0</v>
      </c>
      <c r="M389" s="55"/>
      <c r="N389" s="55"/>
      <c r="O389" s="55"/>
      <c r="P389" s="53"/>
      <c r="Q389" s="53"/>
      <c r="R389" s="53"/>
      <c r="S389" s="53"/>
      <c r="T389" s="53"/>
      <c r="U389" s="53"/>
      <c r="V389" s="53"/>
      <c r="W389" s="53"/>
      <c r="X389" s="66"/>
      <c r="Y389" s="66"/>
      <c r="Z389" s="66"/>
      <c r="AA389" s="66"/>
      <c r="AB389" s="66"/>
      <c r="AC389" s="66"/>
      <c r="AD389" s="66"/>
      <c r="AE389" s="66"/>
      <c r="AF389" s="55"/>
      <c r="AG389" s="55"/>
      <c r="AH389" s="55"/>
      <c r="AI389" s="55"/>
      <c r="AJ389" s="55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10"/>
      <c r="BB389" s="10"/>
      <c r="BC389" s="10"/>
      <c r="BD389" s="10"/>
      <c r="BE389" s="10"/>
      <c r="BF389" s="10"/>
      <c r="BG389" s="10"/>
      <c r="BH389" s="10"/>
    </row>
    <row r="390" spans="1:60" s="18" customFormat="1" x14ac:dyDescent="0.25">
      <c r="A390" s="2">
        <v>389</v>
      </c>
      <c r="B390" s="90">
        <v>43912.830078321756</v>
      </c>
      <c r="C390" s="17">
        <v>33.93</v>
      </c>
      <c r="D390" s="17">
        <v>967.45</v>
      </c>
      <c r="E390" s="114">
        <v>19.84</v>
      </c>
      <c r="F390" s="17">
        <v>260</v>
      </c>
      <c r="G390" s="17">
        <v>0.01</v>
      </c>
      <c r="H390" s="17">
        <v>33.409999999999997</v>
      </c>
      <c r="I390" s="17">
        <v>33.049999999999997</v>
      </c>
      <c r="J390" s="17">
        <v>790</v>
      </c>
      <c r="K390" s="17">
        <v>739</v>
      </c>
      <c r="L390" s="4">
        <v>0</v>
      </c>
      <c r="M390" s="55"/>
      <c r="N390" s="55"/>
      <c r="O390" s="55"/>
      <c r="P390" s="53"/>
      <c r="Q390" s="53"/>
      <c r="R390" s="53"/>
      <c r="S390" s="53"/>
      <c r="T390" s="53"/>
      <c r="U390" s="53"/>
      <c r="V390" s="53"/>
      <c r="W390" s="53"/>
      <c r="X390" s="66"/>
      <c r="Y390" s="66"/>
      <c r="Z390" s="66"/>
      <c r="AA390" s="66"/>
      <c r="AB390" s="66"/>
      <c r="AC390" s="66"/>
      <c r="AD390" s="66"/>
      <c r="AE390" s="66"/>
      <c r="AF390" s="55"/>
      <c r="AG390" s="55"/>
      <c r="AH390" s="55"/>
      <c r="AI390" s="55"/>
      <c r="AJ390" s="55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10"/>
      <c r="BB390" s="10"/>
      <c r="BC390" s="10"/>
      <c r="BD390" s="10"/>
      <c r="BE390" s="10"/>
      <c r="BF390" s="10"/>
      <c r="BG390" s="10"/>
      <c r="BH390" s="10"/>
    </row>
    <row r="391" spans="1:60" s="18" customFormat="1" x14ac:dyDescent="0.25">
      <c r="A391" s="2">
        <v>390</v>
      </c>
      <c r="B391" s="90">
        <v>43912.833301828708</v>
      </c>
      <c r="C391" s="17">
        <v>33.950000000000003</v>
      </c>
      <c r="D391" s="17">
        <v>967.54</v>
      </c>
      <c r="E391" s="114">
        <v>22.09</v>
      </c>
      <c r="F391" s="17">
        <v>261</v>
      </c>
      <c r="G391" s="17">
        <v>0.01</v>
      </c>
      <c r="H391" s="17">
        <v>33.47</v>
      </c>
      <c r="I391" s="17">
        <v>33.03</v>
      </c>
      <c r="J391" s="17">
        <v>793</v>
      </c>
      <c r="K391" s="17">
        <v>754</v>
      </c>
      <c r="L391" s="4">
        <v>0</v>
      </c>
      <c r="M391" s="55"/>
      <c r="N391" s="55"/>
      <c r="O391" s="55"/>
      <c r="P391" s="53"/>
      <c r="Q391" s="53"/>
      <c r="R391" s="53"/>
      <c r="S391" s="53"/>
      <c r="T391" s="53"/>
      <c r="U391" s="53"/>
      <c r="V391" s="53"/>
      <c r="W391" s="53"/>
      <c r="X391" s="66"/>
      <c r="Y391" s="66"/>
      <c r="Z391" s="66"/>
      <c r="AA391" s="66"/>
      <c r="AB391" s="66"/>
      <c r="AC391" s="66"/>
      <c r="AD391" s="66"/>
      <c r="AE391" s="66"/>
      <c r="AF391" s="55"/>
      <c r="AG391" s="55"/>
      <c r="AH391" s="55"/>
      <c r="AI391" s="55"/>
      <c r="AJ391" s="55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10"/>
      <c r="BB391" s="10"/>
      <c r="BC391" s="10"/>
      <c r="BD391" s="10"/>
      <c r="BE391" s="10"/>
      <c r="BF391" s="10"/>
      <c r="BG391" s="10"/>
      <c r="BH391" s="10"/>
    </row>
    <row r="392" spans="1:60" s="18" customFormat="1" x14ac:dyDescent="0.25">
      <c r="A392" s="2">
        <v>391</v>
      </c>
      <c r="B392" s="90">
        <v>43912.835450520834</v>
      </c>
      <c r="C392" s="17">
        <v>33.880000000000003</v>
      </c>
      <c r="D392" s="17">
        <v>967.48</v>
      </c>
      <c r="E392" s="114">
        <v>19.93</v>
      </c>
      <c r="F392" s="17">
        <v>261</v>
      </c>
      <c r="G392" s="17">
        <v>0.02</v>
      </c>
      <c r="H392" s="17">
        <v>33.39</v>
      </c>
      <c r="I392" s="17">
        <v>32.83</v>
      </c>
      <c r="J392" s="17">
        <v>790</v>
      </c>
      <c r="K392" s="17">
        <v>754</v>
      </c>
      <c r="L392" s="4">
        <v>0</v>
      </c>
      <c r="M392" s="55"/>
      <c r="N392" s="55"/>
      <c r="O392" s="55"/>
      <c r="P392" s="53"/>
      <c r="Q392" s="53"/>
      <c r="R392" s="53"/>
      <c r="S392" s="53"/>
      <c r="T392" s="53"/>
      <c r="U392" s="53"/>
      <c r="V392" s="53"/>
      <c r="W392" s="53"/>
      <c r="X392" s="66"/>
      <c r="Y392" s="66"/>
      <c r="Z392" s="66"/>
      <c r="AA392" s="66"/>
      <c r="AB392" s="66"/>
      <c r="AC392" s="66"/>
      <c r="AD392" s="66"/>
      <c r="AE392" s="66"/>
      <c r="AF392" s="55"/>
      <c r="AG392" s="55"/>
      <c r="AH392" s="55"/>
      <c r="AI392" s="55"/>
      <c r="AJ392" s="55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10"/>
      <c r="BB392" s="10"/>
      <c r="BC392" s="10"/>
      <c r="BD392" s="10"/>
      <c r="BE392" s="10"/>
      <c r="BF392" s="10"/>
      <c r="BG392" s="10"/>
      <c r="BH392" s="10"/>
    </row>
    <row r="393" spans="1:60" s="8" customFormat="1" x14ac:dyDescent="0.25">
      <c r="A393" s="2">
        <v>392</v>
      </c>
      <c r="B393" s="85">
        <v>43912.837049710652</v>
      </c>
      <c r="C393" s="7">
        <v>33.869999999999997</v>
      </c>
      <c r="D393" s="7">
        <v>967.34</v>
      </c>
      <c r="E393" s="114">
        <v>21.13</v>
      </c>
      <c r="F393" s="7">
        <v>260</v>
      </c>
      <c r="G393" s="7">
        <v>0.01</v>
      </c>
      <c r="H393" s="7">
        <v>33.450000000000003</v>
      </c>
      <c r="I393" s="7">
        <v>32.909999999999997</v>
      </c>
      <c r="J393" s="7">
        <v>765</v>
      </c>
      <c r="K393" s="7">
        <v>739</v>
      </c>
      <c r="L393" s="4">
        <v>0</v>
      </c>
      <c r="M393" s="50">
        <f t="shared" ref="M393:N393" si="61">AVERAGE(C393:C412)</f>
        <v>33.507999999999996</v>
      </c>
      <c r="N393" s="50">
        <f t="shared" si="61"/>
        <v>967.87800000000004</v>
      </c>
      <c r="O393" s="50">
        <f>AVERAGE(E393:E412)</f>
        <v>22.153500000000001</v>
      </c>
      <c r="P393" s="53"/>
      <c r="Q393" s="53"/>
      <c r="R393" s="53"/>
      <c r="S393" s="53"/>
      <c r="T393" s="53"/>
      <c r="U393" s="53"/>
      <c r="V393" s="53"/>
      <c r="W393" s="53"/>
      <c r="X393" s="66"/>
      <c r="Y393" s="66"/>
      <c r="Z393" s="66"/>
      <c r="AA393" s="66"/>
      <c r="AB393" s="66"/>
      <c r="AC393" s="66"/>
      <c r="AD393" s="66"/>
      <c r="AE393" s="66"/>
      <c r="AF393" s="50">
        <f>AVERAGE(F393:F412)</f>
        <v>260.5</v>
      </c>
      <c r="AG393" s="50">
        <f>AVERAGE(G393:G412)</f>
        <v>1.6499999999999997E-2</v>
      </c>
      <c r="AH393" s="50">
        <f>AVERAGE(H393:H412)</f>
        <v>33.046999999999997</v>
      </c>
      <c r="AI393" s="50">
        <f>AVERAGE(I393:I412)</f>
        <v>32.576000000000008</v>
      </c>
      <c r="AJ393" s="50">
        <f>AVERAGE(J393:J412)</f>
        <v>771.3</v>
      </c>
      <c r="AK393" s="4">
        <f t="shared" ref="AK393:AL393" si="62">STDEV(C393:C412)</f>
        <v>0.30032613851225809</v>
      </c>
      <c r="AL393" s="4">
        <f t="shared" si="62"/>
        <v>0.35839701596500739</v>
      </c>
      <c r="AM393" s="4">
        <f>STDEV(E393:E412)</f>
        <v>2.706063902073482</v>
      </c>
      <c r="AN393" s="4"/>
      <c r="AO393" s="4"/>
      <c r="AP393" s="4"/>
      <c r="AQ393" s="4"/>
      <c r="AR393" s="4"/>
      <c r="AS393" s="4"/>
      <c r="AT393" s="4"/>
      <c r="AU393" s="4"/>
      <c r="AV393" s="4">
        <f>STDEV(F393:F412)</f>
        <v>1.1920791213585393</v>
      </c>
      <c r="AW393" s="4">
        <f>STDEV(G393:G412)</f>
        <v>5.8714294861240109E-3</v>
      </c>
      <c r="AX393" s="4">
        <f>STDEV(H393:H412)</f>
        <v>0.29194628200911837</v>
      </c>
      <c r="AY393" s="4">
        <f>STDEV(I393:I412)</f>
        <v>0.28566450694182505</v>
      </c>
      <c r="AZ393" s="4">
        <f>STDEV(J393:J412)</f>
        <v>10.804969616850046</v>
      </c>
      <c r="BA393" s="10"/>
      <c r="BB393" s="10"/>
      <c r="BC393" s="10"/>
      <c r="BD393" s="10"/>
      <c r="BE393" s="10"/>
      <c r="BF393" s="10"/>
      <c r="BG393" s="10"/>
      <c r="BH393" s="10"/>
    </row>
    <row r="394" spans="1:60" s="8" customFormat="1" x14ac:dyDescent="0.25">
      <c r="A394" s="2">
        <v>393</v>
      </c>
      <c r="B394" s="85">
        <v>43912.83864887731</v>
      </c>
      <c r="C394" s="7">
        <v>33.86</v>
      </c>
      <c r="D394" s="7">
        <v>967.49</v>
      </c>
      <c r="E394" s="114">
        <v>21.22</v>
      </c>
      <c r="F394" s="7">
        <v>260</v>
      </c>
      <c r="G394" s="7">
        <v>0.02</v>
      </c>
      <c r="H394" s="7">
        <v>33.33</v>
      </c>
      <c r="I394" s="7">
        <v>32.950000000000003</v>
      </c>
      <c r="J394" s="7">
        <v>768</v>
      </c>
      <c r="K394" s="7">
        <v>734</v>
      </c>
      <c r="L394" s="4">
        <v>0</v>
      </c>
      <c r="M394" s="50"/>
      <c r="N394" s="50"/>
      <c r="O394" s="50"/>
      <c r="P394" s="53"/>
      <c r="Q394" s="53"/>
      <c r="R394" s="53"/>
      <c r="S394" s="53"/>
      <c r="T394" s="53"/>
      <c r="U394" s="53"/>
      <c r="V394" s="53"/>
      <c r="W394" s="53"/>
      <c r="X394" s="66"/>
      <c r="Y394" s="66"/>
      <c r="Z394" s="66"/>
      <c r="AA394" s="66"/>
      <c r="AB394" s="66"/>
      <c r="AC394" s="66"/>
      <c r="AD394" s="66"/>
      <c r="AE394" s="66"/>
      <c r="AF394" s="50"/>
      <c r="AG394" s="50"/>
      <c r="AH394" s="50"/>
      <c r="AI394" s="50"/>
      <c r="AJ394" s="50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10"/>
      <c r="BB394" s="10"/>
      <c r="BC394" s="10"/>
      <c r="BD394" s="10"/>
      <c r="BE394" s="10"/>
      <c r="BF394" s="10"/>
      <c r="BG394" s="10"/>
      <c r="BH394" s="10"/>
    </row>
    <row r="395" spans="1:60" s="8" customFormat="1" x14ac:dyDescent="0.25">
      <c r="A395" s="2">
        <v>394</v>
      </c>
      <c r="B395" s="85">
        <v>43912.841871886572</v>
      </c>
      <c r="C395" s="7">
        <v>33.65</v>
      </c>
      <c r="D395" s="7">
        <v>967.47</v>
      </c>
      <c r="E395" s="114">
        <v>22.43</v>
      </c>
      <c r="F395" s="7">
        <v>262</v>
      </c>
      <c r="G395" s="7">
        <v>0.02</v>
      </c>
      <c r="H395" s="7">
        <v>33.15</v>
      </c>
      <c r="I395" s="7">
        <v>32.770000000000003</v>
      </c>
      <c r="J395" s="7">
        <v>784</v>
      </c>
      <c r="K395" s="7">
        <v>739</v>
      </c>
      <c r="L395" s="4">
        <v>0</v>
      </c>
      <c r="M395" s="50"/>
      <c r="N395" s="50"/>
      <c r="O395" s="50"/>
      <c r="P395" s="53"/>
      <c r="Q395" s="53"/>
      <c r="R395" s="53"/>
      <c r="S395" s="53"/>
      <c r="T395" s="53"/>
      <c r="U395" s="53"/>
      <c r="V395" s="53"/>
      <c r="W395" s="53"/>
      <c r="X395" s="66"/>
      <c r="Y395" s="66"/>
      <c r="Z395" s="66"/>
      <c r="AA395" s="66"/>
      <c r="AB395" s="66"/>
      <c r="AC395" s="66"/>
      <c r="AD395" s="66"/>
      <c r="AE395" s="66"/>
      <c r="AF395" s="50"/>
      <c r="AG395" s="50"/>
      <c r="AH395" s="50"/>
      <c r="AI395" s="50"/>
      <c r="AJ395" s="50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10"/>
      <c r="BB395" s="10"/>
      <c r="BC395" s="10"/>
      <c r="BD395" s="10"/>
      <c r="BE395" s="10"/>
      <c r="BF395" s="10"/>
      <c r="BG395" s="10"/>
      <c r="BH395" s="10"/>
    </row>
    <row r="396" spans="1:60" s="8" customFormat="1" x14ac:dyDescent="0.25">
      <c r="A396" s="2">
        <v>395</v>
      </c>
      <c r="B396" s="85">
        <v>43912.84402650463</v>
      </c>
      <c r="C396" s="7">
        <v>33.630000000000003</v>
      </c>
      <c r="D396" s="7">
        <v>967.45</v>
      </c>
      <c r="E396" s="114">
        <v>20.6</v>
      </c>
      <c r="F396" s="7">
        <v>258</v>
      </c>
      <c r="G396" s="7">
        <v>0.02</v>
      </c>
      <c r="H396" s="7">
        <v>33.130000000000003</v>
      </c>
      <c r="I396" s="7">
        <v>32.75</v>
      </c>
      <c r="J396" s="7">
        <v>768</v>
      </c>
      <c r="K396" s="7">
        <v>734</v>
      </c>
      <c r="L396" s="4">
        <v>0</v>
      </c>
      <c r="M396" s="50"/>
      <c r="N396" s="50"/>
      <c r="O396" s="50"/>
      <c r="P396" s="53"/>
      <c r="Q396" s="53"/>
      <c r="R396" s="53"/>
      <c r="S396" s="53"/>
      <c r="T396" s="53"/>
      <c r="U396" s="53"/>
      <c r="V396" s="53"/>
      <c r="W396" s="53"/>
      <c r="X396" s="66"/>
      <c r="Y396" s="66"/>
      <c r="Z396" s="66"/>
      <c r="AA396" s="66"/>
      <c r="AB396" s="66"/>
      <c r="AC396" s="66"/>
      <c r="AD396" s="66"/>
      <c r="AE396" s="66"/>
      <c r="AF396" s="50"/>
      <c r="AG396" s="50"/>
      <c r="AH396" s="50"/>
      <c r="AI396" s="50"/>
      <c r="AJ396" s="50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10"/>
      <c r="BB396" s="10"/>
      <c r="BC396" s="10"/>
      <c r="BD396" s="10"/>
      <c r="BE396" s="10"/>
      <c r="BF396" s="10"/>
      <c r="BG396" s="10"/>
      <c r="BH396" s="10"/>
    </row>
    <row r="397" spans="1:60" s="8" customFormat="1" x14ac:dyDescent="0.25">
      <c r="A397" s="2">
        <v>396</v>
      </c>
      <c r="B397" s="85">
        <v>43912.845620578708</v>
      </c>
      <c r="C397" s="7">
        <v>33.53</v>
      </c>
      <c r="D397" s="7">
        <v>967.5</v>
      </c>
      <c r="E397" s="114">
        <v>21.01</v>
      </c>
      <c r="F397" s="7">
        <v>261</v>
      </c>
      <c r="G397" s="7">
        <v>0.01</v>
      </c>
      <c r="H397" s="7">
        <v>33.01</v>
      </c>
      <c r="I397" s="7">
        <v>32.630000000000003</v>
      </c>
      <c r="J397" s="7">
        <v>759</v>
      </c>
      <c r="K397" s="7">
        <v>729</v>
      </c>
      <c r="L397" s="4">
        <v>0</v>
      </c>
      <c r="M397" s="50"/>
      <c r="N397" s="50"/>
      <c r="O397" s="50"/>
      <c r="P397" s="53"/>
      <c r="Q397" s="53"/>
      <c r="R397" s="53"/>
      <c r="S397" s="53"/>
      <c r="T397" s="53"/>
      <c r="U397" s="53"/>
      <c r="V397" s="53"/>
      <c r="W397" s="53"/>
      <c r="X397" s="66"/>
      <c r="Y397" s="66"/>
      <c r="Z397" s="66"/>
      <c r="AA397" s="66"/>
      <c r="AB397" s="66"/>
      <c r="AC397" s="66"/>
      <c r="AD397" s="66"/>
      <c r="AE397" s="66"/>
      <c r="AF397" s="50"/>
      <c r="AG397" s="50"/>
      <c r="AH397" s="50"/>
      <c r="AI397" s="50"/>
      <c r="AJ397" s="50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10"/>
      <c r="BB397" s="10"/>
      <c r="BC397" s="10"/>
      <c r="BD397" s="10"/>
      <c r="BE397" s="10"/>
      <c r="BF397" s="10"/>
      <c r="BG397" s="10"/>
      <c r="BH397" s="10"/>
    </row>
    <row r="398" spans="1:60" s="8" customFormat="1" x14ac:dyDescent="0.25">
      <c r="A398" s="2">
        <v>397</v>
      </c>
      <c r="B398" s="85">
        <v>43912.847218043986</v>
      </c>
      <c r="C398" s="7">
        <v>33.54</v>
      </c>
      <c r="D398" s="7">
        <v>967.49</v>
      </c>
      <c r="E398" s="114">
        <v>21.57</v>
      </c>
      <c r="F398" s="7">
        <v>259</v>
      </c>
      <c r="G398" s="7">
        <v>0.02</v>
      </c>
      <c r="H398" s="7">
        <v>33.07</v>
      </c>
      <c r="I398" s="7">
        <v>32.590000000000003</v>
      </c>
      <c r="J398" s="7">
        <v>781</v>
      </c>
      <c r="K398" s="7">
        <v>744</v>
      </c>
      <c r="L398" s="4">
        <v>0</v>
      </c>
      <c r="M398" s="50"/>
      <c r="N398" s="50"/>
      <c r="O398" s="50"/>
      <c r="P398" s="53"/>
      <c r="Q398" s="53"/>
      <c r="R398" s="53"/>
      <c r="S398" s="53"/>
      <c r="T398" s="53"/>
      <c r="U398" s="53"/>
      <c r="V398" s="53"/>
      <c r="W398" s="53"/>
      <c r="X398" s="66"/>
      <c r="Y398" s="66"/>
      <c r="Z398" s="66"/>
      <c r="AA398" s="66"/>
      <c r="AB398" s="66"/>
      <c r="AC398" s="66"/>
      <c r="AD398" s="66"/>
      <c r="AE398" s="66"/>
      <c r="AF398" s="50"/>
      <c r="AG398" s="50"/>
      <c r="AH398" s="50"/>
      <c r="AI398" s="50"/>
      <c r="AJ398" s="50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10"/>
      <c r="BB398" s="10"/>
      <c r="BC398" s="10"/>
      <c r="BD398" s="10"/>
      <c r="BE398" s="10"/>
      <c r="BF398" s="10"/>
      <c r="BG398" s="10"/>
      <c r="BH398" s="10"/>
    </row>
    <row r="399" spans="1:60" s="8" customFormat="1" x14ac:dyDescent="0.25">
      <c r="A399" s="2">
        <v>398</v>
      </c>
      <c r="B399" s="85">
        <v>43912.850441909723</v>
      </c>
      <c r="C399" s="7">
        <v>33.65</v>
      </c>
      <c r="D399" s="7">
        <v>967.7</v>
      </c>
      <c r="E399" s="114">
        <v>19.72</v>
      </c>
      <c r="F399" s="7">
        <v>261</v>
      </c>
      <c r="G399" s="7">
        <v>0.01</v>
      </c>
      <c r="H399" s="7">
        <v>33.17</v>
      </c>
      <c r="I399" s="7">
        <v>32.770000000000003</v>
      </c>
      <c r="J399" s="7">
        <v>759</v>
      </c>
      <c r="K399" s="7">
        <v>729</v>
      </c>
      <c r="L399" s="4">
        <v>0</v>
      </c>
      <c r="M399" s="50"/>
      <c r="N399" s="50"/>
      <c r="O399" s="50"/>
      <c r="P399" s="53"/>
      <c r="Q399" s="53"/>
      <c r="R399" s="53"/>
      <c r="S399" s="53"/>
      <c r="T399" s="53"/>
      <c r="U399" s="53"/>
      <c r="V399" s="53"/>
      <c r="W399" s="53"/>
      <c r="X399" s="66"/>
      <c r="Y399" s="66"/>
      <c r="Z399" s="66"/>
      <c r="AA399" s="66"/>
      <c r="AB399" s="66"/>
      <c r="AC399" s="66"/>
      <c r="AD399" s="66"/>
      <c r="AE399" s="66"/>
      <c r="AF399" s="50"/>
      <c r="AG399" s="50"/>
      <c r="AH399" s="50"/>
      <c r="AI399" s="50"/>
      <c r="AJ399" s="50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10"/>
      <c r="BB399" s="10"/>
      <c r="BC399" s="10"/>
      <c r="BD399" s="10"/>
      <c r="BE399" s="10"/>
      <c r="BF399" s="10"/>
      <c r="BG399" s="10"/>
      <c r="BH399" s="10"/>
    </row>
    <row r="400" spans="1:60" s="8" customFormat="1" x14ac:dyDescent="0.25">
      <c r="A400" s="2">
        <v>399</v>
      </c>
      <c r="B400" s="85">
        <v>43912.852368692125</v>
      </c>
      <c r="C400" s="7">
        <v>33.619999999999997</v>
      </c>
      <c r="D400" s="7">
        <v>967.76</v>
      </c>
      <c r="E400" s="114">
        <v>21.25</v>
      </c>
      <c r="F400" s="7">
        <v>262</v>
      </c>
      <c r="G400" s="7">
        <v>0.01</v>
      </c>
      <c r="H400" s="7">
        <v>33.15</v>
      </c>
      <c r="I400" s="7">
        <v>32.71</v>
      </c>
      <c r="J400" s="7">
        <v>781</v>
      </c>
      <c r="K400" s="7">
        <v>734</v>
      </c>
      <c r="L400" s="4">
        <v>0</v>
      </c>
      <c r="M400" s="50"/>
      <c r="N400" s="50"/>
      <c r="O400" s="50"/>
      <c r="P400" s="53"/>
      <c r="Q400" s="53"/>
      <c r="R400" s="53"/>
      <c r="S400" s="53"/>
      <c r="T400" s="53"/>
      <c r="U400" s="53"/>
      <c r="V400" s="53"/>
      <c r="W400" s="53"/>
      <c r="X400" s="66"/>
      <c r="Y400" s="66"/>
      <c r="Z400" s="66"/>
      <c r="AA400" s="66"/>
      <c r="AB400" s="66"/>
      <c r="AC400" s="66"/>
      <c r="AD400" s="66"/>
      <c r="AE400" s="66"/>
      <c r="AF400" s="50"/>
      <c r="AG400" s="50"/>
      <c r="AH400" s="50"/>
      <c r="AI400" s="50"/>
      <c r="AJ400" s="50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10"/>
      <c r="BB400" s="10"/>
      <c r="BC400" s="10"/>
      <c r="BD400" s="10"/>
      <c r="BE400" s="10"/>
      <c r="BF400" s="10"/>
      <c r="BG400" s="10"/>
      <c r="BH400" s="10"/>
    </row>
    <row r="401" spans="1:60" s="8" customFormat="1" x14ac:dyDescent="0.25">
      <c r="A401" s="2">
        <v>400</v>
      </c>
      <c r="B401" s="85">
        <v>43912.854518518521</v>
      </c>
      <c r="C401" s="7">
        <v>33.65</v>
      </c>
      <c r="D401" s="7">
        <v>967.7</v>
      </c>
      <c r="E401" s="114">
        <v>20.78</v>
      </c>
      <c r="F401" s="7">
        <v>259</v>
      </c>
      <c r="G401" s="7">
        <v>0.02</v>
      </c>
      <c r="H401" s="7">
        <v>33.17</v>
      </c>
      <c r="I401" s="7">
        <v>32.630000000000003</v>
      </c>
      <c r="J401" s="7">
        <v>759</v>
      </c>
      <c r="K401" s="7">
        <v>734</v>
      </c>
      <c r="L401" s="4">
        <v>0</v>
      </c>
      <c r="M401" s="50"/>
      <c r="N401" s="50"/>
      <c r="O401" s="50"/>
      <c r="P401" s="53"/>
      <c r="Q401" s="53"/>
      <c r="R401" s="53"/>
      <c r="S401" s="53"/>
      <c r="T401" s="53"/>
      <c r="U401" s="53"/>
      <c r="V401" s="53"/>
      <c r="W401" s="53"/>
      <c r="X401" s="66"/>
      <c r="Y401" s="66"/>
      <c r="Z401" s="66"/>
      <c r="AA401" s="66"/>
      <c r="AB401" s="66"/>
      <c r="AC401" s="66"/>
      <c r="AD401" s="66"/>
      <c r="AE401" s="66"/>
      <c r="AF401" s="50"/>
      <c r="AG401" s="50"/>
      <c r="AH401" s="50"/>
      <c r="AI401" s="50"/>
      <c r="AJ401" s="50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10"/>
      <c r="BB401" s="10"/>
      <c r="BC401" s="10"/>
      <c r="BD401" s="10"/>
      <c r="BE401" s="10"/>
      <c r="BF401" s="10"/>
      <c r="BG401" s="10"/>
      <c r="BH401" s="10"/>
    </row>
    <row r="402" spans="1:60" s="8" customFormat="1" x14ac:dyDescent="0.25">
      <c r="A402" s="2">
        <v>401</v>
      </c>
      <c r="B402" s="85">
        <v>43912.85611734954</v>
      </c>
      <c r="C402" s="7">
        <v>33.57</v>
      </c>
      <c r="D402" s="7">
        <v>967.98</v>
      </c>
      <c r="E402" s="114">
        <v>20.61</v>
      </c>
      <c r="F402" s="7">
        <v>263</v>
      </c>
      <c r="G402" s="7">
        <v>0.02</v>
      </c>
      <c r="H402" s="7">
        <v>33.07</v>
      </c>
      <c r="I402" s="7">
        <v>32.71</v>
      </c>
      <c r="J402" s="7">
        <v>784</v>
      </c>
      <c r="K402" s="7">
        <v>724</v>
      </c>
      <c r="L402" s="4">
        <v>0</v>
      </c>
      <c r="M402" s="50"/>
      <c r="N402" s="50"/>
      <c r="O402" s="50"/>
      <c r="P402" s="53"/>
      <c r="Q402" s="53"/>
      <c r="R402" s="53"/>
      <c r="S402" s="53"/>
      <c r="T402" s="53"/>
      <c r="U402" s="53"/>
      <c r="V402" s="53"/>
      <c r="W402" s="53"/>
      <c r="X402" s="66"/>
      <c r="Y402" s="66"/>
      <c r="Z402" s="66"/>
      <c r="AA402" s="66"/>
      <c r="AB402" s="66"/>
      <c r="AC402" s="66"/>
      <c r="AD402" s="66"/>
      <c r="AE402" s="66"/>
      <c r="AF402" s="50"/>
      <c r="AG402" s="50"/>
      <c r="AH402" s="50"/>
      <c r="AI402" s="50"/>
      <c r="AJ402" s="50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10"/>
      <c r="BB402" s="10"/>
      <c r="BC402" s="10"/>
      <c r="BD402" s="10"/>
      <c r="BE402" s="10"/>
      <c r="BF402" s="10"/>
      <c r="BG402" s="10"/>
      <c r="BH402" s="10"/>
    </row>
    <row r="403" spans="1:60" s="8" customFormat="1" x14ac:dyDescent="0.25">
      <c r="A403" s="2">
        <v>402</v>
      </c>
      <c r="B403" s="85">
        <v>43912.8577156713</v>
      </c>
      <c r="C403" s="7">
        <v>33.65</v>
      </c>
      <c r="D403" s="7">
        <v>967.82</v>
      </c>
      <c r="E403" s="114">
        <v>20.18</v>
      </c>
      <c r="F403" s="7">
        <v>260</v>
      </c>
      <c r="G403" s="7">
        <v>0.02</v>
      </c>
      <c r="H403" s="7">
        <v>33.25</v>
      </c>
      <c r="I403" s="7">
        <v>32.61</v>
      </c>
      <c r="J403" s="7">
        <v>765</v>
      </c>
      <c r="K403" s="7">
        <v>729</v>
      </c>
      <c r="L403" s="4">
        <v>0</v>
      </c>
      <c r="M403" s="50"/>
      <c r="N403" s="50"/>
      <c r="O403" s="50"/>
      <c r="P403" s="53"/>
      <c r="Q403" s="53"/>
      <c r="R403" s="53"/>
      <c r="S403" s="53"/>
      <c r="T403" s="53"/>
      <c r="U403" s="53"/>
      <c r="V403" s="53"/>
      <c r="W403" s="53"/>
      <c r="X403" s="66"/>
      <c r="Y403" s="66"/>
      <c r="Z403" s="66"/>
      <c r="AA403" s="66"/>
      <c r="AB403" s="66"/>
      <c r="AC403" s="66"/>
      <c r="AD403" s="66"/>
      <c r="AE403" s="66"/>
      <c r="AF403" s="50"/>
      <c r="AG403" s="50"/>
      <c r="AH403" s="50"/>
      <c r="AI403" s="50"/>
      <c r="AJ403" s="50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10"/>
      <c r="BB403" s="10"/>
      <c r="BC403" s="10"/>
      <c r="BD403" s="10"/>
      <c r="BE403" s="10"/>
      <c r="BF403" s="10"/>
      <c r="BG403" s="10"/>
      <c r="BH403" s="10"/>
    </row>
    <row r="404" spans="1:60" s="8" customFormat="1" x14ac:dyDescent="0.25">
      <c r="A404" s="2">
        <v>403</v>
      </c>
      <c r="B404" s="85">
        <v>43912.860938854166</v>
      </c>
      <c r="C404" s="7">
        <v>33.61</v>
      </c>
      <c r="D404" s="7">
        <v>967.96</v>
      </c>
      <c r="E404" s="114">
        <v>20.62</v>
      </c>
      <c r="F404" s="7">
        <v>261</v>
      </c>
      <c r="G404" s="7">
        <v>0.01</v>
      </c>
      <c r="H404" s="7">
        <v>33.130000000000003</v>
      </c>
      <c r="I404" s="7">
        <v>32.61</v>
      </c>
      <c r="J404" s="7">
        <v>759</v>
      </c>
      <c r="K404" s="7">
        <v>730</v>
      </c>
      <c r="L404" s="4">
        <v>0</v>
      </c>
      <c r="M404" s="50"/>
      <c r="N404" s="50"/>
      <c r="O404" s="50"/>
      <c r="P404" s="53"/>
      <c r="Q404" s="53"/>
      <c r="R404" s="53"/>
      <c r="S404" s="53"/>
      <c r="T404" s="53"/>
      <c r="U404" s="53"/>
      <c r="V404" s="53"/>
      <c r="W404" s="53"/>
      <c r="X404" s="66"/>
      <c r="Y404" s="66"/>
      <c r="Z404" s="66"/>
      <c r="AA404" s="66"/>
      <c r="AB404" s="66"/>
      <c r="AC404" s="66"/>
      <c r="AD404" s="66"/>
      <c r="AE404" s="66"/>
      <c r="AF404" s="50"/>
      <c r="AG404" s="50"/>
      <c r="AH404" s="50"/>
      <c r="AI404" s="50"/>
      <c r="AJ404" s="50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10"/>
      <c r="BB404" s="10"/>
      <c r="BC404" s="10"/>
      <c r="BD404" s="10"/>
      <c r="BE404" s="10"/>
      <c r="BF404" s="10"/>
      <c r="BG404" s="10"/>
      <c r="BH404" s="10"/>
    </row>
    <row r="405" spans="1:60" s="8" customFormat="1" x14ac:dyDescent="0.25">
      <c r="A405" s="2">
        <v>404</v>
      </c>
      <c r="B405" s="85">
        <v>43912.863101192124</v>
      </c>
      <c r="C405" s="7">
        <v>33.57</v>
      </c>
      <c r="D405" s="7">
        <v>968</v>
      </c>
      <c r="E405" s="114">
        <v>20.74</v>
      </c>
      <c r="F405" s="7">
        <v>260</v>
      </c>
      <c r="G405" s="7">
        <v>0.01</v>
      </c>
      <c r="H405" s="7">
        <v>33.090000000000003</v>
      </c>
      <c r="I405" s="7">
        <v>32.590000000000003</v>
      </c>
      <c r="J405" s="7">
        <v>784</v>
      </c>
      <c r="K405" s="7">
        <v>749</v>
      </c>
      <c r="L405" s="4">
        <v>0</v>
      </c>
      <c r="M405" s="50"/>
      <c r="N405" s="50"/>
      <c r="O405" s="50"/>
      <c r="P405" s="53"/>
      <c r="Q405" s="53"/>
      <c r="R405" s="53"/>
      <c r="S405" s="53"/>
      <c r="T405" s="53"/>
      <c r="U405" s="53"/>
      <c r="V405" s="53"/>
      <c r="W405" s="53"/>
      <c r="X405" s="66"/>
      <c r="Y405" s="66"/>
      <c r="Z405" s="66"/>
      <c r="AA405" s="66"/>
      <c r="AB405" s="66"/>
      <c r="AC405" s="66"/>
      <c r="AD405" s="66"/>
      <c r="AE405" s="66"/>
      <c r="AF405" s="50"/>
      <c r="AG405" s="50"/>
      <c r="AH405" s="50"/>
      <c r="AI405" s="50"/>
      <c r="AJ405" s="50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10"/>
      <c r="BB405" s="10"/>
      <c r="BC405" s="10"/>
      <c r="BD405" s="10"/>
      <c r="BE405" s="10"/>
      <c r="BF405" s="10"/>
      <c r="BG405" s="10"/>
      <c r="BH405" s="10"/>
    </row>
    <row r="406" spans="1:60" s="8" customFormat="1" x14ac:dyDescent="0.25">
      <c r="A406" s="2">
        <v>405</v>
      </c>
      <c r="B406" s="85">
        <v>43912.864697812503</v>
      </c>
      <c r="C406" s="7">
        <v>33.65</v>
      </c>
      <c r="D406" s="7">
        <v>967.94</v>
      </c>
      <c r="E406" s="114">
        <v>20.12</v>
      </c>
      <c r="F406" s="7">
        <v>262</v>
      </c>
      <c r="G406" s="7">
        <v>0.02</v>
      </c>
      <c r="H406" s="7">
        <v>33.19</v>
      </c>
      <c r="I406" s="7">
        <v>32.630000000000003</v>
      </c>
      <c r="J406" s="7">
        <v>781</v>
      </c>
      <c r="K406" s="7">
        <v>734</v>
      </c>
      <c r="L406" s="4">
        <v>0</v>
      </c>
      <c r="M406" s="50"/>
      <c r="N406" s="50"/>
      <c r="O406" s="50"/>
      <c r="P406" s="53"/>
      <c r="Q406" s="53"/>
      <c r="R406" s="53"/>
      <c r="S406" s="53"/>
      <c r="T406" s="53"/>
      <c r="U406" s="53"/>
      <c r="V406" s="53"/>
      <c r="W406" s="53"/>
      <c r="X406" s="66"/>
      <c r="Y406" s="66"/>
      <c r="Z406" s="66"/>
      <c r="AA406" s="66"/>
      <c r="AB406" s="66"/>
      <c r="AC406" s="66"/>
      <c r="AD406" s="66"/>
      <c r="AE406" s="66"/>
      <c r="AF406" s="50"/>
      <c r="AG406" s="50"/>
      <c r="AH406" s="50"/>
      <c r="AI406" s="50"/>
      <c r="AJ406" s="50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10"/>
      <c r="BB406" s="10"/>
      <c r="BC406" s="10"/>
      <c r="BD406" s="10"/>
      <c r="BE406" s="10"/>
      <c r="BF406" s="10"/>
      <c r="BG406" s="10"/>
      <c r="BH406" s="10"/>
    </row>
    <row r="407" spans="1:60" s="8" customFormat="1" x14ac:dyDescent="0.25">
      <c r="A407" s="2">
        <v>406</v>
      </c>
      <c r="B407" s="85">
        <v>43912.866298506946</v>
      </c>
      <c r="C407" s="7">
        <v>33.67</v>
      </c>
      <c r="D407" s="7">
        <v>968.23</v>
      </c>
      <c r="E407" s="114">
        <v>21.6</v>
      </c>
      <c r="F407" s="7">
        <v>261</v>
      </c>
      <c r="G407" s="7">
        <v>0.02</v>
      </c>
      <c r="H407" s="7">
        <v>33.25</v>
      </c>
      <c r="I407" s="7">
        <v>32.81</v>
      </c>
      <c r="J407" s="7">
        <v>756</v>
      </c>
      <c r="K407" s="7">
        <v>719</v>
      </c>
      <c r="L407" s="4">
        <v>0</v>
      </c>
      <c r="M407" s="50"/>
      <c r="N407" s="50"/>
      <c r="O407" s="50"/>
      <c r="P407" s="53"/>
      <c r="Q407" s="53"/>
      <c r="R407" s="53"/>
      <c r="S407" s="53"/>
      <c r="T407" s="53"/>
      <c r="U407" s="53"/>
      <c r="V407" s="53"/>
      <c r="W407" s="53"/>
      <c r="X407" s="66"/>
      <c r="Y407" s="66"/>
      <c r="Z407" s="66"/>
      <c r="AA407" s="66"/>
      <c r="AB407" s="66"/>
      <c r="AC407" s="66"/>
      <c r="AD407" s="66"/>
      <c r="AE407" s="66"/>
      <c r="AF407" s="50"/>
      <c r="AG407" s="50"/>
      <c r="AH407" s="50"/>
      <c r="AI407" s="50"/>
      <c r="AJ407" s="50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10"/>
      <c r="BB407" s="10"/>
      <c r="BC407" s="10"/>
      <c r="BD407" s="10"/>
      <c r="BE407" s="10"/>
      <c r="BF407" s="10"/>
      <c r="BG407" s="10"/>
      <c r="BH407" s="10"/>
    </row>
    <row r="408" spans="1:60" s="8" customFormat="1" x14ac:dyDescent="0.25">
      <c r="A408" s="2">
        <v>407</v>
      </c>
      <c r="B408" s="85">
        <v>43912.869520567125</v>
      </c>
      <c r="C408" s="7">
        <v>33.33</v>
      </c>
      <c r="D408" s="7">
        <v>968.28</v>
      </c>
      <c r="E408" s="114">
        <v>22.52</v>
      </c>
      <c r="F408" s="7">
        <v>260</v>
      </c>
      <c r="G408" s="7">
        <v>0.01</v>
      </c>
      <c r="H408" s="7">
        <v>32.950000000000003</v>
      </c>
      <c r="I408" s="7">
        <v>32.39</v>
      </c>
      <c r="J408" s="7">
        <v>768</v>
      </c>
      <c r="K408" s="7">
        <v>734</v>
      </c>
      <c r="L408" s="4">
        <v>0</v>
      </c>
      <c r="M408" s="50"/>
      <c r="N408" s="50"/>
      <c r="O408" s="50"/>
      <c r="P408" s="53"/>
      <c r="Q408" s="53"/>
      <c r="R408" s="53"/>
      <c r="S408" s="53"/>
      <c r="T408" s="53"/>
      <c r="U408" s="53"/>
      <c r="V408" s="53"/>
      <c r="W408" s="53"/>
      <c r="X408" s="66"/>
      <c r="Y408" s="66"/>
      <c r="Z408" s="66"/>
      <c r="AA408" s="66"/>
      <c r="AB408" s="66"/>
      <c r="AC408" s="66"/>
      <c r="AD408" s="66"/>
      <c r="AE408" s="66"/>
      <c r="AF408" s="50"/>
      <c r="AG408" s="50"/>
      <c r="AH408" s="50"/>
      <c r="AI408" s="50"/>
      <c r="AJ408" s="50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10"/>
      <c r="BB408" s="10"/>
      <c r="BC408" s="10"/>
      <c r="BD408" s="10"/>
      <c r="BE408" s="10"/>
      <c r="BF408" s="10"/>
      <c r="BG408" s="10"/>
      <c r="BH408" s="10"/>
    </row>
    <row r="409" spans="1:60" s="8" customFormat="1" x14ac:dyDescent="0.25">
      <c r="A409" s="2">
        <v>408</v>
      </c>
      <c r="B409" s="85">
        <v>43912.871670173612</v>
      </c>
      <c r="C409" s="7">
        <v>33.299999999999997</v>
      </c>
      <c r="D409" s="7">
        <v>968.3</v>
      </c>
      <c r="E409" s="114">
        <v>24.49</v>
      </c>
      <c r="F409" s="7">
        <v>260</v>
      </c>
      <c r="G409" s="7">
        <v>0.02</v>
      </c>
      <c r="H409" s="7">
        <v>32.869999999999997</v>
      </c>
      <c r="I409" s="7">
        <v>32.35</v>
      </c>
      <c r="J409" s="7">
        <v>759</v>
      </c>
      <c r="K409" s="7">
        <v>729</v>
      </c>
      <c r="L409" s="4">
        <v>0</v>
      </c>
      <c r="M409" s="50"/>
      <c r="N409" s="50"/>
      <c r="O409" s="50"/>
      <c r="P409" s="53"/>
      <c r="Q409" s="53"/>
      <c r="R409" s="53"/>
      <c r="S409" s="53"/>
      <c r="T409" s="53"/>
      <c r="U409" s="53"/>
      <c r="V409" s="53"/>
      <c r="W409" s="53"/>
      <c r="X409" s="66"/>
      <c r="Y409" s="66"/>
      <c r="Z409" s="66"/>
      <c r="AA409" s="66"/>
      <c r="AB409" s="66"/>
      <c r="AC409" s="66"/>
      <c r="AD409" s="66"/>
      <c r="AE409" s="66"/>
      <c r="AF409" s="50"/>
      <c r="AG409" s="50"/>
      <c r="AH409" s="50"/>
      <c r="AI409" s="50"/>
      <c r="AJ409" s="50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10"/>
      <c r="BB409" s="10"/>
      <c r="BC409" s="10"/>
      <c r="BD409" s="10"/>
      <c r="BE409" s="10"/>
      <c r="BF409" s="10"/>
      <c r="BG409" s="10"/>
      <c r="BH409" s="10"/>
    </row>
    <row r="410" spans="1:60" s="8" customFormat="1" x14ac:dyDescent="0.25">
      <c r="A410" s="2">
        <v>409</v>
      </c>
      <c r="B410" s="85">
        <v>43912.873269837961</v>
      </c>
      <c r="C410" s="7">
        <v>33.24</v>
      </c>
      <c r="D410" s="7">
        <v>968.31</v>
      </c>
      <c r="E410" s="114">
        <v>24.29</v>
      </c>
      <c r="F410" s="7">
        <v>260</v>
      </c>
      <c r="G410" s="7">
        <v>0.03</v>
      </c>
      <c r="H410" s="7">
        <v>32.85</v>
      </c>
      <c r="I410" s="7">
        <v>32.25</v>
      </c>
      <c r="J410" s="7">
        <v>784</v>
      </c>
      <c r="K410" s="7">
        <v>749</v>
      </c>
      <c r="L410" s="4">
        <v>0</v>
      </c>
      <c r="M410" s="50"/>
      <c r="N410" s="50"/>
      <c r="O410" s="50"/>
      <c r="P410" s="53"/>
      <c r="Q410" s="53"/>
      <c r="R410" s="53"/>
      <c r="S410" s="53"/>
      <c r="T410" s="53"/>
      <c r="U410" s="53"/>
      <c r="V410" s="53"/>
      <c r="W410" s="53"/>
      <c r="X410" s="66"/>
      <c r="Y410" s="66"/>
      <c r="Z410" s="66"/>
      <c r="AA410" s="66"/>
      <c r="AB410" s="66"/>
      <c r="AC410" s="66"/>
      <c r="AD410" s="66"/>
      <c r="AE410" s="66"/>
      <c r="AF410" s="50"/>
      <c r="AG410" s="50"/>
      <c r="AH410" s="50"/>
      <c r="AI410" s="50"/>
      <c r="AJ410" s="50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10"/>
      <c r="BB410" s="10"/>
      <c r="BC410" s="10"/>
      <c r="BD410" s="10"/>
      <c r="BE410" s="10"/>
      <c r="BF410" s="10"/>
      <c r="BG410" s="10"/>
      <c r="BH410" s="10"/>
    </row>
    <row r="411" spans="1:60" s="8" customFormat="1" x14ac:dyDescent="0.25">
      <c r="A411" s="2">
        <v>410</v>
      </c>
      <c r="B411" s="85">
        <v>43912.874866886574</v>
      </c>
      <c r="C411" s="7">
        <v>33</v>
      </c>
      <c r="D411" s="7">
        <v>968.38</v>
      </c>
      <c r="E411" s="114">
        <v>27.9</v>
      </c>
      <c r="F411" s="7">
        <v>260</v>
      </c>
      <c r="G411" s="7">
        <v>0.02</v>
      </c>
      <c r="H411" s="7">
        <v>32.549999999999997</v>
      </c>
      <c r="I411" s="7">
        <v>32.11</v>
      </c>
      <c r="J411" s="7">
        <v>781</v>
      </c>
      <c r="K411" s="7">
        <v>744</v>
      </c>
      <c r="L411" s="4">
        <v>0</v>
      </c>
      <c r="M411" s="50"/>
      <c r="N411" s="50"/>
      <c r="O411" s="50"/>
      <c r="P411" s="53"/>
      <c r="Q411" s="53"/>
      <c r="R411" s="53"/>
      <c r="S411" s="53"/>
      <c r="T411" s="53"/>
      <c r="U411" s="53"/>
      <c r="V411" s="53"/>
      <c r="W411" s="53"/>
      <c r="X411" s="66"/>
      <c r="Y411" s="66"/>
      <c r="Z411" s="66"/>
      <c r="AA411" s="66"/>
      <c r="AB411" s="66"/>
      <c r="AC411" s="66"/>
      <c r="AD411" s="66"/>
      <c r="AE411" s="66"/>
      <c r="AF411" s="50"/>
      <c r="AG411" s="50"/>
      <c r="AH411" s="50"/>
      <c r="AI411" s="50"/>
      <c r="AJ411" s="50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10"/>
      <c r="BB411" s="10"/>
      <c r="BC411" s="10"/>
      <c r="BD411" s="10"/>
      <c r="BE411" s="10"/>
      <c r="BF411" s="10"/>
      <c r="BG411" s="10"/>
      <c r="BH411" s="10"/>
    </row>
    <row r="412" spans="1:60" s="116" customFormat="1" x14ac:dyDescent="0.25">
      <c r="A412" s="114">
        <v>411</v>
      </c>
      <c r="B412" s="115">
        <v>43912.878090648148</v>
      </c>
      <c r="C412" s="114">
        <v>32.57</v>
      </c>
      <c r="D412" s="114">
        <v>968.46</v>
      </c>
      <c r="E412" s="114">
        <v>30.29</v>
      </c>
      <c r="F412" s="114">
        <v>261</v>
      </c>
      <c r="G412" s="114">
        <v>0.01</v>
      </c>
      <c r="H412" s="114">
        <v>32.11</v>
      </c>
      <c r="I412" s="114">
        <v>31.75</v>
      </c>
      <c r="J412" s="114">
        <v>781</v>
      </c>
      <c r="K412" s="114">
        <v>734</v>
      </c>
      <c r="L412" s="116">
        <v>0</v>
      </c>
      <c r="M412" s="117"/>
      <c r="N412" s="117"/>
      <c r="O412" s="117"/>
      <c r="P412" s="53">
        <f t="shared" ref="P412:W412" si="63">AVERAGE(C412:C470)</f>
        <v>32.855932203389834</v>
      </c>
      <c r="Q412" s="53">
        <f t="shared" si="63"/>
        <v>969.47406779661003</v>
      </c>
      <c r="R412" s="53">
        <f t="shared" si="63"/>
        <v>29.87220338983051</v>
      </c>
      <c r="S412" s="53">
        <f t="shared" si="63"/>
        <v>259.9830508474576</v>
      </c>
      <c r="T412" s="53">
        <f t="shared" si="63"/>
        <v>1.8983050847457637E-2</v>
      </c>
      <c r="U412" s="53">
        <f t="shared" si="63"/>
        <v>32.16762711864407</v>
      </c>
      <c r="V412" s="53">
        <f t="shared" si="63"/>
        <v>31.767966101694913</v>
      </c>
      <c r="W412" s="53">
        <f t="shared" si="63"/>
        <v>819.16949152542372</v>
      </c>
      <c r="X412" s="66"/>
      <c r="Y412" s="66"/>
      <c r="Z412" s="66"/>
      <c r="AA412" s="66"/>
      <c r="AB412" s="66"/>
      <c r="AC412" s="66"/>
      <c r="AD412" s="66"/>
      <c r="AE412" s="66"/>
      <c r="AF412" s="117"/>
      <c r="AG412" s="117"/>
      <c r="AH412" s="117"/>
      <c r="AI412" s="117"/>
      <c r="AJ412" s="117"/>
      <c r="AN412" s="4">
        <f t="shared" ref="AN412:AU412" si="64">STDEV(C412:C470)</f>
        <v>2.0018389120523987</v>
      </c>
      <c r="AO412" s="4">
        <f t="shared" si="64"/>
        <v>0.45611976136062671</v>
      </c>
      <c r="AP412" s="4">
        <f t="shared" si="64"/>
        <v>5.5057863191738745</v>
      </c>
      <c r="AQ412" s="4">
        <f t="shared" si="64"/>
        <v>0.81983020579597854</v>
      </c>
      <c r="AR412" s="4">
        <f t="shared" si="64"/>
        <v>5.1511348780489512E-3</v>
      </c>
      <c r="AS412" s="4">
        <f t="shared" si="64"/>
        <v>1.9597328626741459</v>
      </c>
      <c r="AT412" s="4">
        <f t="shared" si="64"/>
        <v>1.8620259449107437</v>
      </c>
      <c r="AU412" s="4">
        <f t="shared" si="64"/>
        <v>23.246173242636115</v>
      </c>
      <c r="BA412" s="10"/>
      <c r="BB412" s="10"/>
      <c r="BC412" s="10"/>
      <c r="BD412" s="10"/>
      <c r="BE412" s="10"/>
      <c r="BF412" s="10"/>
      <c r="BG412" s="10"/>
      <c r="BH412" s="10"/>
    </row>
    <row r="413" spans="1:60" s="6" customFormat="1" x14ac:dyDescent="0.25">
      <c r="A413" s="2">
        <v>412</v>
      </c>
      <c r="B413" s="84">
        <v>43912.880247696754</v>
      </c>
      <c r="C413" s="5">
        <v>35.700000000000003</v>
      </c>
      <c r="D413" s="5">
        <v>968.4</v>
      </c>
      <c r="E413" s="114">
        <v>18.97</v>
      </c>
      <c r="F413" s="5">
        <v>260</v>
      </c>
      <c r="G413" s="5">
        <v>0.02</v>
      </c>
      <c r="H413" s="5">
        <v>34.770000000000003</v>
      </c>
      <c r="I413" s="5">
        <v>34.17</v>
      </c>
      <c r="J413" s="5">
        <v>793</v>
      </c>
      <c r="K413" s="5">
        <v>749</v>
      </c>
      <c r="L413" s="4">
        <v>0</v>
      </c>
      <c r="M413" s="49">
        <f t="shared" ref="M413:N413" si="65">AVERAGE(C413:C431)</f>
        <v>34.923157894736853</v>
      </c>
      <c r="N413" s="49">
        <f t="shared" si="65"/>
        <v>968.96052631578948</v>
      </c>
      <c r="O413" s="49">
        <f>AVERAGE(E413:E431)</f>
        <v>24.566842105263152</v>
      </c>
      <c r="P413" s="53"/>
      <c r="Q413" s="53"/>
      <c r="R413" s="53"/>
      <c r="S413" s="53"/>
      <c r="T413" s="53"/>
      <c r="U413" s="53"/>
      <c r="V413" s="53"/>
      <c r="W413" s="53"/>
      <c r="X413" s="66"/>
      <c r="Y413" s="66"/>
      <c r="Z413" s="66"/>
      <c r="AA413" s="66"/>
      <c r="AB413" s="66"/>
      <c r="AC413" s="66"/>
      <c r="AD413" s="66"/>
      <c r="AE413" s="66"/>
      <c r="AF413" s="49">
        <f>AVERAGE(F413:F431)</f>
        <v>259.63157894736844</v>
      </c>
      <c r="AG413" s="49">
        <f>AVERAGE(G413:G431)</f>
        <v>1.947368421052632E-2</v>
      </c>
      <c r="AH413" s="49">
        <f>AVERAGE(H413:H431)</f>
        <v>34.236315789473686</v>
      </c>
      <c r="AI413" s="49">
        <f>AVERAGE(I413:I431)</f>
        <v>33.733157894736841</v>
      </c>
      <c r="AJ413" s="49">
        <f>AVERAGE(J413:J431)</f>
        <v>808.73684210526312</v>
      </c>
      <c r="AK413" s="4">
        <f t="shared" ref="AK413:AL413" si="66">STDEV(C412:C431)</f>
        <v>1.4487579980252421</v>
      </c>
      <c r="AL413" s="4">
        <f t="shared" si="66"/>
        <v>0.30846777533650288</v>
      </c>
      <c r="AM413" s="4">
        <f>STDEV(E412:E431)</f>
        <v>4.2427239264167937</v>
      </c>
      <c r="AN413" s="4"/>
      <c r="AO413" s="4"/>
      <c r="AP413" s="4"/>
      <c r="AQ413" s="4"/>
      <c r="AR413" s="4"/>
      <c r="AS413" s="4"/>
      <c r="AT413" s="4"/>
      <c r="AU413" s="4"/>
      <c r="AV413" s="4">
        <f>STDEV(F412:F431)</f>
        <v>0.86450472587061755</v>
      </c>
      <c r="AW413" s="4">
        <f>STDEV(G412:G431)</f>
        <v>4.4721359549995806E-3</v>
      </c>
      <c r="AX413" s="4">
        <f>STDEV(H412:H431)</f>
        <v>1.401082288428259</v>
      </c>
      <c r="AY413" s="4">
        <f>STDEV(I412:I431)</f>
        <v>1.3124922054906387</v>
      </c>
      <c r="AZ413" s="4">
        <f>STDEV(J412:J431)</f>
        <v>16.316846315517299</v>
      </c>
      <c r="BA413" s="10"/>
      <c r="BB413" s="10"/>
      <c r="BC413" s="10"/>
      <c r="BD413" s="10"/>
      <c r="BE413" s="10"/>
      <c r="BF413" s="10"/>
      <c r="BG413" s="10"/>
      <c r="BH413" s="10"/>
    </row>
    <row r="414" spans="1:60" s="6" customFormat="1" x14ac:dyDescent="0.25">
      <c r="A414" s="2">
        <v>413</v>
      </c>
      <c r="B414" s="84">
        <v>43912.881859062501</v>
      </c>
      <c r="C414" s="5">
        <v>37.78</v>
      </c>
      <c r="D414" s="5">
        <v>968.54</v>
      </c>
      <c r="E414" s="114">
        <v>16.88</v>
      </c>
      <c r="F414" s="5">
        <v>261</v>
      </c>
      <c r="G414" s="5">
        <v>0.01</v>
      </c>
      <c r="H414" s="5">
        <v>37.07</v>
      </c>
      <c r="I414" s="5">
        <v>36.369999999999997</v>
      </c>
      <c r="J414" s="5">
        <v>793</v>
      </c>
      <c r="K414" s="5">
        <v>758</v>
      </c>
      <c r="L414" s="4">
        <v>0</v>
      </c>
      <c r="M414" s="49"/>
      <c r="N414" s="49"/>
      <c r="O414" s="49"/>
      <c r="P414" s="53"/>
      <c r="Q414" s="53"/>
      <c r="R414" s="53"/>
      <c r="S414" s="53"/>
      <c r="T414" s="53"/>
      <c r="U414" s="53"/>
      <c r="V414" s="53"/>
      <c r="W414" s="53"/>
      <c r="X414" s="66"/>
      <c r="Y414" s="66"/>
      <c r="Z414" s="66"/>
      <c r="AA414" s="66"/>
      <c r="AB414" s="66"/>
      <c r="AC414" s="66"/>
      <c r="AD414" s="66"/>
      <c r="AE414" s="66"/>
      <c r="AF414" s="49"/>
      <c r="AG414" s="49"/>
      <c r="AH414" s="49"/>
      <c r="AI414" s="49"/>
      <c r="AJ414" s="49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10"/>
      <c r="BB414" s="10"/>
      <c r="BC414" s="10"/>
      <c r="BD414" s="10"/>
      <c r="BE414" s="10"/>
      <c r="BF414" s="10"/>
      <c r="BG414" s="10"/>
      <c r="BH414" s="10"/>
    </row>
    <row r="415" spans="1:60" s="6" customFormat="1" x14ac:dyDescent="0.25">
      <c r="A415" s="2">
        <v>414</v>
      </c>
      <c r="B415" s="84">
        <v>43912.883470613422</v>
      </c>
      <c r="C415" s="5">
        <v>37.520000000000003</v>
      </c>
      <c r="D415" s="5">
        <v>968.58</v>
      </c>
      <c r="E415" s="114">
        <v>21.9</v>
      </c>
      <c r="F415" s="5">
        <v>259</v>
      </c>
      <c r="G415" s="5">
        <v>0.02</v>
      </c>
      <c r="H415" s="5">
        <v>36.97</v>
      </c>
      <c r="I415" s="5">
        <v>36.369999999999997</v>
      </c>
      <c r="J415" s="5">
        <v>815</v>
      </c>
      <c r="K415" s="5">
        <v>773</v>
      </c>
      <c r="L415" s="4">
        <v>0</v>
      </c>
      <c r="M415" s="49"/>
      <c r="N415" s="49"/>
      <c r="O415" s="49"/>
      <c r="P415" s="53"/>
      <c r="Q415" s="53"/>
      <c r="R415" s="53"/>
      <c r="S415" s="53"/>
      <c r="T415" s="53"/>
      <c r="U415" s="53"/>
      <c r="V415" s="53"/>
      <c r="W415" s="53"/>
      <c r="X415" s="66"/>
      <c r="Y415" s="66"/>
      <c r="Z415" s="66"/>
      <c r="AA415" s="66"/>
      <c r="AB415" s="66"/>
      <c r="AC415" s="66"/>
      <c r="AD415" s="66"/>
      <c r="AE415" s="66"/>
      <c r="AF415" s="49"/>
      <c r="AG415" s="49"/>
      <c r="AH415" s="49"/>
      <c r="AI415" s="49"/>
      <c r="AJ415" s="49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10"/>
      <c r="BB415" s="10"/>
      <c r="BC415" s="10"/>
      <c r="BD415" s="10"/>
      <c r="BE415" s="10"/>
      <c r="BF415" s="10"/>
      <c r="BG415" s="10"/>
      <c r="BH415" s="10"/>
    </row>
    <row r="416" spans="1:60" s="6" customFormat="1" x14ac:dyDescent="0.25">
      <c r="A416" s="2">
        <v>415</v>
      </c>
      <c r="B416" s="84">
        <v>43912.885083032408</v>
      </c>
      <c r="C416" s="5">
        <v>35.380000000000003</v>
      </c>
      <c r="D416" s="5">
        <v>968.62</v>
      </c>
      <c r="E416" s="114">
        <v>23.26</v>
      </c>
      <c r="F416" s="5">
        <v>259</v>
      </c>
      <c r="G416" s="5">
        <v>0.03</v>
      </c>
      <c r="H416" s="5">
        <v>34.770000000000003</v>
      </c>
      <c r="I416" s="5">
        <v>34.229999999999997</v>
      </c>
      <c r="J416" s="5">
        <v>834</v>
      </c>
      <c r="K416" s="5">
        <v>784</v>
      </c>
      <c r="L416" s="4">
        <v>0</v>
      </c>
      <c r="M416" s="49"/>
      <c r="N416" s="49"/>
      <c r="O416" s="49"/>
      <c r="P416" s="53"/>
      <c r="Q416" s="53"/>
      <c r="R416" s="53"/>
      <c r="S416" s="53"/>
      <c r="T416" s="53"/>
      <c r="U416" s="53"/>
      <c r="V416" s="53"/>
      <c r="W416" s="53"/>
      <c r="X416" s="66"/>
      <c r="Y416" s="66"/>
      <c r="Z416" s="66"/>
      <c r="AA416" s="66"/>
      <c r="AB416" s="66"/>
      <c r="AC416" s="66"/>
      <c r="AD416" s="66"/>
      <c r="AE416" s="66"/>
      <c r="AF416" s="49"/>
      <c r="AG416" s="49"/>
      <c r="AH416" s="49"/>
      <c r="AI416" s="49"/>
      <c r="AJ416" s="49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10"/>
      <c r="BB416" s="10"/>
      <c r="BC416" s="10"/>
      <c r="BD416" s="10"/>
      <c r="BE416" s="10"/>
      <c r="BF416" s="10"/>
      <c r="BG416" s="10"/>
      <c r="BH416" s="10"/>
    </row>
    <row r="417" spans="1:60" s="6" customFormat="1" x14ac:dyDescent="0.25">
      <c r="A417" s="2">
        <v>416</v>
      </c>
      <c r="B417" s="84">
        <v>43912.888310775466</v>
      </c>
      <c r="C417" s="5">
        <v>34.479999999999997</v>
      </c>
      <c r="D417" s="5">
        <v>968.71</v>
      </c>
      <c r="E417" s="114">
        <v>23.41</v>
      </c>
      <c r="F417" s="5">
        <v>259</v>
      </c>
      <c r="G417" s="5">
        <v>0.02</v>
      </c>
      <c r="H417" s="5">
        <v>33.869999999999997</v>
      </c>
      <c r="I417" s="5">
        <v>33.549999999999997</v>
      </c>
      <c r="J417" s="5">
        <v>790</v>
      </c>
      <c r="K417" s="5">
        <v>764</v>
      </c>
      <c r="L417" s="4">
        <v>0</v>
      </c>
      <c r="M417" s="49"/>
      <c r="N417" s="49"/>
      <c r="O417" s="49"/>
      <c r="P417" s="53"/>
      <c r="Q417" s="53"/>
      <c r="R417" s="53"/>
      <c r="S417" s="53"/>
      <c r="T417" s="53"/>
      <c r="U417" s="53"/>
      <c r="V417" s="53"/>
      <c r="W417" s="53"/>
      <c r="X417" s="66"/>
      <c r="Y417" s="66"/>
      <c r="Z417" s="66"/>
      <c r="AA417" s="66"/>
      <c r="AB417" s="66"/>
      <c r="AC417" s="66"/>
      <c r="AD417" s="66"/>
      <c r="AE417" s="66"/>
      <c r="AF417" s="49"/>
      <c r="AG417" s="49"/>
      <c r="AH417" s="49"/>
      <c r="AI417" s="49"/>
      <c r="AJ417" s="49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10"/>
      <c r="BB417" s="10"/>
      <c r="BC417" s="10"/>
      <c r="BD417" s="10"/>
      <c r="BE417" s="10"/>
      <c r="BF417" s="10"/>
      <c r="BG417" s="10"/>
      <c r="BH417" s="10"/>
    </row>
    <row r="418" spans="1:60" s="6" customFormat="1" x14ac:dyDescent="0.25">
      <c r="A418" s="2">
        <v>417</v>
      </c>
      <c r="B418" s="84">
        <v>43912.890460416667</v>
      </c>
      <c r="C418" s="5">
        <v>36.770000000000003</v>
      </c>
      <c r="D418" s="5">
        <v>968.72</v>
      </c>
      <c r="E418" s="114">
        <v>19.059999999999999</v>
      </c>
      <c r="F418" s="5">
        <v>260</v>
      </c>
      <c r="G418" s="5">
        <v>0.02</v>
      </c>
      <c r="H418" s="5">
        <v>35.89</v>
      </c>
      <c r="I418" s="5">
        <v>35.15</v>
      </c>
      <c r="J418" s="5">
        <v>834</v>
      </c>
      <c r="K418" s="5">
        <v>784</v>
      </c>
      <c r="L418" s="4">
        <v>0</v>
      </c>
      <c r="M418" s="49"/>
      <c r="N418" s="49"/>
      <c r="O418" s="49"/>
      <c r="P418" s="53"/>
      <c r="Q418" s="53"/>
      <c r="R418" s="53"/>
      <c r="S418" s="53"/>
      <c r="T418" s="53"/>
      <c r="U418" s="53"/>
      <c r="V418" s="53"/>
      <c r="W418" s="53"/>
      <c r="X418" s="66"/>
      <c r="Y418" s="66"/>
      <c r="Z418" s="66"/>
      <c r="AA418" s="66"/>
      <c r="AB418" s="66"/>
      <c r="AC418" s="66"/>
      <c r="AD418" s="66"/>
      <c r="AE418" s="66"/>
      <c r="AF418" s="49"/>
      <c r="AG418" s="49"/>
      <c r="AH418" s="49"/>
      <c r="AI418" s="49"/>
      <c r="AJ418" s="49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10"/>
      <c r="BB418" s="10"/>
      <c r="BC418" s="10"/>
      <c r="BD418" s="10"/>
      <c r="BE418" s="10"/>
      <c r="BF418" s="10"/>
      <c r="BG418" s="10"/>
      <c r="BH418" s="10"/>
    </row>
    <row r="419" spans="1:60" s="6" customFormat="1" x14ac:dyDescent="0.25">
      <c r="A419" s="2">
        <v>418</v>
      </c>
      <c r="B419" s="84">
        <v>43912.892059432867</v>
      </c>
      <c r="C419" s="5">
        <v>35.090000000000003</v>
      </c>
      <c r="D419" s="5">
        <v>968.82</v>
      </c>
      <c r="E419" s="114">
        <v>27.42</v>
      </c>
      <c r="F419" s="5">
        <v>259</v>
      </c>
      <c r="G419" s="5">
        <v>0.02</v>
      </c>
      <c r="H419" s="5">
        <v>34.67</v>
      </c>
      <c r="I419" s="5">
        <v>34.21</v>
      </c>
      <c r="J419" s="5">
        <v>825</v>
      </c>
      <c r="K419" s="5">
        <v>779</v>
      </c>
      <c r="L419" s="4">
        <v>0</v>
      </c>
      <c r="M419" s="49"/>
      <c r="N419" s="49"/>
      <c r="O419" s="49"/>
      <c r="P419" s="53"/>
      <c r="Q419" s="53"/>
      <c r="R419" s="53"/>
      <c r="S419" s="53"/>
      <c r="T419" s="53"/>
      <c r="U419" s="53"/>
      <c r="V419" s="53"/>
      <c r="W419" s="53"/>
      <c r="X419" s="66"/>
      <c r="Y419" s="66"/>
      <c r="Z419" s="66"/>
      <c r="AA419" s="66"/>
      <c r="AB419" s="66"/>
      <c r="AC419" s="66"/>
      <c r="AD419" s="66"/>
      <c r="AE419" s="66"/>
      <c r="AF419" s="49"/>
      <c r="AG419" s="49"/>
      <c r="AH419" s="49"/>
      <c r="AI419" s="49"/>
      <c r="AJ419" s="49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10"/>
      <c r="BB419" s="10"/>
      <c r="BC419" s="10"/>
      <c r="BD419" s="10"/>
      <c r="BE419" s="10"/>
      <c r="BF419" s="10"/>
      <c r="BG419" s="10"/>
      <c r="BH419" s="10"/>
    </row>
    <row r="420" spans="1:60" s="6" customFormat="1" x14ac:dyDescent="0.25">
      <c r="A420" s="2">
        <v>419</v>
      </c>
      <c r="B420" s="84">
        <v>43912.893658611109</v>
      </c>
      <c r="C420" s="5">
        <v>35.520000000000003</v>
      </c>
      <c r="D420" s="5">
        <v>968.85</v>
      </c>
      <c r="E420" s="114">
        <v>21.92</v>
      </c>
      <c r="F420" s="5">
        <v>260</v>
      </c>
      <c r="G420" s="5">
        <v>0.02</v>
      </c>
      <c r="H420" s="5">
        <v>34.729999999999997</v>
      </c>
      <c r="I420" s="5">
        <v>34.15</v>
      </c>
      <c r="J420" s="5">
        <v>793</v>
      </c>
      <c r="K420" s="5">
        <v>759</v>
      </c>
      <c r="L420" s="4">
        <v>0</v>
      </c>
      <c r="M420" s="49"/>
      <c r="N420" s="49"/>
      <c r="O420" s="49"/>
      <c r="P420" s="53"/>
      <c r="Q420" s="53"/>
      <c r="R420" s="53"/>
      <c r="S420" s="53"/>
      <c r="T420" s="53"/>
      <c r="U420" s="53"/>
      <c r="V420" s="53"/>
      <c r="W420" s="53"/>
      <c r="X420" s="66"/>
      <c r="Y420" s="66"/>
      <c r="Z420" s="66"/>
      <c r="AA420" s="66"/>
      <c r="AB420" s="66"/>
      <c r="AC420" s="66"/>
      <c r="AD420" s="66"/>
      <c r="AE420" s="66"/>
      <c r="AF420" s="49"/>
      <c r="AG420" s="49"/>
      <c r="AH420" s="49"/>
      <c r="AI420" s="49"/>
      <c r="AJ420" s="49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10"/>
      <c r="BB420" s="10"/>
      <c r="BC420" s="10"/>
      <c r="BD420" s="10"/>
      <c r="BE420" s="10"/>
      <c r="BF420" s="10"/>
      <c r="BG420" s="10"/>
      <c r="BH420" s="10"/>
    </row>
    <row r="421" spans="1:60" s="6" customFormat="1" x14ac:dyDescent="0.25">
      <c r="A421" s="2">
        <v>420</v>
      </c>
      <c r="B421" s="84">
        <v>43912.896895925922</v>
      </c>
      <c r="C421" s="5">
        <v>36</v>
      </c>
      <c r="D421" s="5">
        <v>968.99</v>
      </c>
      <c r="E421" s="114">
        <v>21.9</v>
      </c>
      <c r="F421" s="5">
        <v>259</v>
      </c>
      <c r="G421" s="5">
        <v>0.02</v>
      </c>
      <c r="H421" s="5">
        <v>35.07</v>
      </c>
      <c r="I421" s="5">
        <v>34.51</v>
      </c>
      <c r="J421" s="5">
        <v>825</v>
      </c>
      <c r="K421" s="5">
        <v>784</v>
      </c>
      <c r="L421" s="4">
        <v>0</v>
      </c>
      <c r="M421" s="49"/>
      <c r="N421" s="49"/>
      <c r="O421" s="49"/>
      <c r="P421" s="53"/>
      <c r="Q421" s="53"/>
      <c r="R421" s="53"/>
      <c r="S421" s="53"/>
      <c r="T421" s="53"/>
      <c r="U421" s="53"/>
      <c r="V421" s="53"/>
      <c r="W421" s="53"/>
      <c r="X421" s="66"/>
      <c r="Y421" s="66"/>
      <c r="Z421" s="66"/>
      <c r="AA421" s="66"/>
      <c r="AB421" s="66"/>
      <c r="AC421" s="66"/>
      <c r="AD421" s="66"/>
      <c r="AE421" s="66"/>
      <c r="AF421" s="49"/>
      <c r="AG421" s="49"/>
      <c r="AH421" s="49"/>
      <c r="AI421" s="49"/>
      <c r="AJ421" s="49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10"/>
      <c r="BB421" s="10"/>
      <c r="BC421" s="10"/>
      <c r="BD421" s="10"/>
      <c r="BE421" s="10"/>
      <c r="BF421" s="10"/>
      <c r="BG421" s="10"/>
      <c r="BH421" s="10"/>
    </row>
    <row r="422" spans="1:60" s="6" customFormat="1" x14ac:dyDescent="0.25">
      <c r="A422" s="2">
        <v>421</v>
      </c>
      <c r="B422" s="84">
        <v>43912.899047314815</v>
      </c>
      <c r="C422" s="5">
        <v>34.54</v>
      </c>
      <c r="D422" s="5">
        <v>969.08</v>
      </c>
      <c r="E422" s="114">
        <v>28.81</v>
      </c>
      <c r="F422" s="5">
        <v>261</v>
      </c>
      <c r="G422" s="5">
        <v>0.02</v>
      </c>
      <c r="H422" s="5">
        <v>34.01</v>
      </c>
      <c r="I422" s="5">
        <v>33.57</v>
      </c>
      <c r="J422" s="5">
        <v>809</v>
      </c>
      <c r="K422" s="5">
        <v>759</v>
      </c>
      <c r="L422" s="4">
        <v>0</v>
      </c>
      <c r="M422" s="49"/>
      <c r="N422" s="49"/>
      <c r="O422" s="49"/>
      <c r="P422" s="53"/>
      <c r="Q422" s="53"/>
      <c r="R422" s="53"/>
      <c r="S422" s="53"/>
      <c r="T422" s="53"/>
      <c r="U422" s="53"/>
      <c r="V422" s="53"/>
      <c r="W422" s="53"/>
      <c r="X422" s="66"/>
      <c r="Y422" s="66"/>
      <c r="Z422" s="66"/>
      <c r="AA422" s="66"/>
      <c r="AB422" s="66"/>
      <c r="AC422" s="66"/>
      <c r="AD422" s="66"/>
      <c r="AE422" s="66"/>
      <c r="AF422" s="49"/>
      <c r="AG422" s="49"/>
      <c r="AH422" s="49"/>
      <c r="AI422" s="49"/>
      <c r="AJ422" s="49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10"/>
      <c r="BB422" s="10"/>
      <c r="BC422" s="10"/>
      <c r="BD422" s="10"/>
      <c r="BE422" s="10"/>
      <c r="BF422" s="10"/>
      <c r="BG422" s="10"/>
      <c r="BH422" s="10"/>
    </row>
    <row r="423" spans="1:60" s="6" customFormat="1" x14ac:dyDescent="0.25">
      <c r="A423" s="2">
        <v>422</v>
      </c>
      <c r="B423" s="84">
        <v>43912.900643414352</v>
      </c>
      <c r="C423" s="5">
        <v>34.56</v>
      </c>
      <c r="D423" s="5">
        <v>969.11</v>
      </c>
      <c r="E423" s="114">
        <v>23.1</v>
      </c>
      <c r="F423" s="5">
        <v>259</v>
      </c>
      <c r="G423" s="5">
        <v>0.02</v>
      </c>
      <c r="H423" s="5">
        <v>33.75</v>
      </c>
      <c r="I423" s="5">
        <v>33.17</v>
      </c>
      <c r="J423" s="5">
        <v>831</v>
      </c>
      <c r="K423" s="5">
        <v>784</v>
      </c>
      <c r="L423" s="4">
        <v>0</v>
      </c>
      <c r="M423" s="49"/>
      <c r="N423" s="49"/>
      <c r="O423" s="49"/>
      <c r="P423" s="53"/>
      <c r="Q423" s="53"/>
      <c r="R423" s="53"/>
      <c r="S423" s="53"/>
      <c r="T423" s="53"/>
      <c r="U423" s="53"/>
      <c r="V423" s="53"/>
      <c r="W423" s="53"/>
      <c r="X423" s="66"/>
      <c r="Y423" s="66"/>
      <c r="Z423" s="66"/>
      <c r="AA423" s="66"/>
      <c r="AB423" s="66"/>
      <c r="AC423" s="66"/>
      <c r="AD423" s="66"/>
      <c r="AE423" s="66"/>
      <c r="AF423" s="49"/>
      <c r="AG423" s="49"/>
      <c r="AH423" s="49"/>
      <c r="AI423" s="49"/>
      <c r="AJ423" s="49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10"/>
      <c r="BB423" s="10"/>
      <c r="BC423" s="10"/>
      <c r="BD423" s="10"/>
      <c r="BE423" s="10"/>
      <c r="BF423" s="10"/>
      <c r="BG423" s="10"/>
      <c r="BH423" s="10"/>
    </row>
    <row r="424" spans="1:60" s="6" customFormat="1" x14ac:dyDescent="0.25">
      <c r="A424" s="2">
        <v>423</v>
      </c>
      <c r="B424" s="84">
        <v>43912.902241979165</v>
      </c>
      <c r="C424" s="5">
        <v>34.39</v>
      </c>
      <c r="D424" s="5">
        <v>969.09</v>
      </c>
      <c r="E424" s="114">
        <v>28.45</v>
      </c>
      <c r="F424" s="5">
        <v>261</v>
      </c>
      <c r="G424" s="5">
        <v>0.02</v>
      </c>
      <c r="H424" s="5">
        <v>33.770000000000003</v>
      </c>
      <c r="I424" s="5">
        <v>33.409999999999997</v>
      </c>
      <c r="J424" s="5">
        <v>809</v>
      </c>
      <c r="K424" s="5">
        <v>774</v>
      </c>
      <c r="L424" s="4">
        <v>0</v>
      </c>
      <c r="M424" s="49"/>
      <c r="N424" s="49"/>
      <c r="O424" s="49"/>
      <c r="P424" s="53"/>
      <c r="Q424" s="53"/>
      <c r="R424" s="53"/>
      <c r="S424" s="53"/>
      <c r="T424" s="53"/>
      <c r="U424" s="53"/>
      <c r="V424" s="53"/>
      <c r="W424" s="53"/>
      <c r="X424" s="66"/>
      <c r="Y424" s="66"/>
      <c r="Z424" s="66"/>
      <c r="AA424" s="66"/>
      <c r="AB424" s="66"/>
      <c r="AC424" s="66"/>
      <c r="AD424" s="66"/>
      <c r="AE424" s="66"/>
      <c r="AF424" s="49"/>
      <c r="AG424" s="49"/>
      <c r="AH424" s="49"/>
      <c r="AI424" s="49"/>
      <c r="AJ424" s="49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10"/>
      <c r="BB424" s="10"/>
      <c r="BC424" s="10"/>
      <c r="BD424" s="10"/>
      <c r="BE424" s="10"/>
      <c r="BF424" s="10"/>
      <c r="BG424" s="10"/>
      <c r="BH424" s="10"/>
    </row>
    <row r="425" spans="1:60" s="6" customFormat="1" x14ac:dyDescent="0.25">
      <c r="A425" s="2">
        <v>424</v>
      </c>
      <c r="B425" s="84">
        <v>43912.905465972217</v>
      </c>
      <c r="C425" s="5">
        <v>33.25</v>
      </c>
      <c r="D425" s="5">
        <v>969.13</v>
      </c>
      <c r="E425" s="114">
        <v>29.69</v>
      </c>
      <c r="F425" s="5">
        <v>260</v>
      </c>
      <c r="G425" s="5">
        <v>0.02</v>
      </c>
      <c r="H425" s="5">
        <v>32.67</v>
      </c>
      <c r="I425" s="5">
        <v>32.33</v>
      </c>
      <c r="J425" s="5">
        <v>809</v>
      </c>
      <c r="K425" s="5">
        <v>774</v>
      </c>
      <c r="L425" s="4">
        <v>0</v>
      </c>
      <c r="M425" s="49"/>
      <c r="N425" s="49"/>
      <c r="O425" s="49"/>
      <c r="P425" s="53"/>
      <c r="Q425" s="53"/>
      <c r="R425" s="53"/>
      <c r="S425" s="53"/>
      <c r="T425" s="53"/>
      <c r="U425" s="53"/>
      <c r="V425" s="53"/>
      <c r="W425" s="53"/>
      <c r="X425" s="66"/>
      <c r="Y425" s="66"/>
      <c r="Z425" s="66"/>
      <c r="AA425" s="66"/>
      <c r="AB425" s="66"/>
      <c r="AC425" s="66"/>
      <c r="AD425" s="66"/>
      <c r="AE425" s="66"/>
      <c r="AF425" s="49"/>
      <c r="AG425" s="49"/>
      <c r="AH425" s="49"/>
      <c r="AI425" s="49"/>
      <c r="AJ425" s="49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10"/>
      <c r="BB425" s="10"/>
      <c r="BC425" s="10"/>
      <c r="BD425" s="10"/>
      <c r="BE425" s="10"/>
      <c r="BF425" s="10"/>
      <c r="BG425" s="10"/>
      <c r="BH425" s="10"/>
    </row>
    <row r="426" spans="1:60" s="6" customFormat="1" x14ac:dyDescent="0.25">
      <c r="A426" s="2">
        <v>425</v>
      </c>
      <c r="B426" s="84">
        <v>43912.907615069445</v>
      </c>
      <c r="C426" s="5">
        <v>34.130000000000003</v>
      </c>
      <c r="D426" s="5">
        <v>969.2</v>
      </c>
      <c r="E426" s="114">
        <v>23.32</v>
      </c>
      <c r="F426" s="5">
        <v>260</v>
      </c>
      <c r="G426" s="5">
        <v>0.01</v>
      </c>
      <c r="H426" s="5">
        <v>33.270000000000003</v>
      </c>
      <c r="I426" s="5">
        <v>32.83</v>
      </c>
      <c r="J426" s="5">
        <v>793</v>
      </c>
      <c r="K426" s="5">
        <v>764</v>
      </c>
      <c r="L426" s="4">
        <v>0</v>
      </c>
      <c r="M426" s="49"/>
      <c r="N426" s="49"/>
      <c r="O426" s="49"/>
      <c r="P426" s="53"/>
      <c r="Q426" s="53"/>
      <c r="R426" s="53"/>
      <c r="S426" s="53"/>
      <c r="T426" s="53"/>
      <c r="U426" s="53"/>
      <c r="V426" s="53"/>
      <c r="W426" s="53"/>
      <c r="X426" s="66"/>
      <c r="Y426" s="66"/>
      <c r="Z426" s="66"/>
      <c r="AA426" s="66"/>
      <c r="AB426" s="66"/>
      <c r="AC426" s="66"/>
      <c r="AD426" s="66"/>
      <c r="AE426" s="66"/>
      <c r="AF426" s="49"/>
      <c r="AG426" s="49"/>
      <c r="AH426" s="49"/>
      <c r="AI426" s="49"/>
      <c r="AJ426" s="49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10"/>
      <c r="BB426" s="10"/>
      <c r="BC426" s="10"/>
      <c r="BD426" s="10"/>
      <c r="BE426" s="10"/>
      <c r="BF426" s="10"/>
      <c r="BG426" s="10"/>
      <c r="BH426" s="10"/>
    </row>
    <row r="427" spans="1:60" s="6" customFormat="1" x14ac:dyDescent="0.25">
      <c r="A427" s="2">
        <v>426</v>
      </c>
      <c r="B427" s="84">
        <v>43912.909213680556</v>
      </c>
      <c r="C427" s="5">
        <v>34.07</v>
      </c>
      <c r="D427" s="5">
        <v>969.24</v>
      </c>
      <c r="E427" s="114">
        <v>28.94</v>
      </c>
      <c r="F427" s="5">
        <v>258</v>
      </c>
      <c r="G427" s="5">
        <v>0.02</v>
      </c>
      <c r="H427" s="5">
        <v>33.549999999999997</v>
      </c>
      <c r="I427" s="5">
        <v>33.130000000000003</v>
      </c>
      <c r="J427" s="5">
        <v>815</v>
      </c>
      <c r="K427" s="5">
        <v>779</v>
      </c>
      <c r="L427" s="4">
        <v>0</v>
      </c>
      <c r="M427" s="49"/>
      <c r="N427" s="49"/>
      <c r="O427" s="49"/>
      <c r="P427" s="53"/>
      <c r="Q427" s="53"/>
      <c r="R427" s="53"/>
      <c r="S427" s="53"/>
      <c r="T427" s="53"/>
      <c r="U427" s="53"/>
      <c r="V427" s="53"/>
      <c r="W427" s="53"/>
      <c r="X427" s="66"/>
      <c r="Y427" s="66"/>
      <c r="Z427" s="66"/>
      <c r="AA427" s="66"/>
      <c r="AB427" s="66"/>
      <c r="AC427" s="66"/>
      <c r="AD427" s="66"/>
      <c r="AE427" s="66"/>
      <c r="AF427" s="49"/>
      <c r="AG427" s="49"/>
      <c r="AH427" s="49"/>
      <c r="AI427" s="49"/>
      <c r="AJ427" s="49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10"/>
      <c r="BB427" s="10"/>
      <c r="BC427" s="10"/>
      <c r="BD427" s="10"/>
      <c r="BE427" s="10"/>
      <c r="BF427" s="10"/>
      <c r="BG427" s="10"/>
      <c r="BH427" s="10"/>
    </row>
    <row r="428" spans="1:60" s="6" customFormat="1" x14ac:dyDescent="0.25">
      <c r="A428" s="2">
        <v>427</v>
      </c>
      <c r="B428" s="84">
        <v>43912.91081134259</v>
      </c>
      <c r="C428" s="5">
        <v>33.369999999999997</v>
      </c>
      <c r="D428" s="5">
        <v>969.27</v>
      </c>
      <c r="E428" s="114">
        <v>24.82</v>
      </c>
      <c r="F428" s="5">
        <v>259</v>
      </c>
      <c r="G428" s="5">
        <v>0.02</v>
      </c>
      <c r="H428" s="5">
        <v>32.67</v>
      </c>
      <c r="I428" s="5">
        <v>32.130000000000003</v>
      </c>
      <c r="J428" s="5">
        <v>806</v>
      </c>
      <c r="K428" s="5">
        <v>764</v>
      </c>
      <c r="L428" s="4">
        <v>0</v>
      </c>
      <c r="M428" s="49"/>
      <c r="N428" s="49"/>
      <c r="O428" s="49"/>
      <c r="P428" s="53"/>
      <c r="Q428" s="53"/>
      <c r="R428" s="53"/>
      <c r="S428" s="53"/>
      <c r="T428" s="53"/>
      <c r="U428" s="53"/>
      <c r="V428" s="53"/>
      <c r="W428" s="53"/>
      <c r="X428" s="66"/>
      <c r="Y428" s="66"/>
      <c r="Z428" s="66"/>
      <c r="AA428" s="66"/>
      <c r="AB428" s="66"/>
      <c r="AC428" s="66"/>
      <c r="AD428" s="66"/>
      <c r="AE428" s="66"/>
      <c r="AF428" s="49"/>
      <c r="AG428" s="49"/>
      <c r="AH428" s="49"/>
      <c r="AI428" s="49"/>
      <c r="AJ428" s="49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10"/>
      <c r="BB428" s="10"/>
      <c r="BC428" s="10"/>
      <c r="BD428" s="10"/>
      <c r="BE428" s="10"/>
      <c r="BF428" s="10"/>
      <c r="BG428" s="10"/>
      <c r="BH428" s="10"/>
    </row>
    <row r="429" spans="1:60" s="6" customFormat="1" x14ac:dyDescent="0.25">
      <c r="A429" s="2">
        <v>428</v>
      </c>
      <c r="B429" s="84">
        <v>43912.914035393522</v>
      </c>
      <c r="C429" s="5">
        <v>34.090000000000003</v>
      </c>
      <c r="D429" s="5">
        <v>969.26</v>
      </c>
      <c r="E429" s="114">
        <v>23.95</v>
      </c>
      <c r="F429" s="5">
        <v>260</v>
      </c>
      <c r="G429" s="5">
        <v>0.02</v>
      </c>
      <c r="H429" s="5">
        <v>33.25</v>
      </c>
      <c r="I429" s="5">
        <v>32.67</v>
      </c>
      <c r="J429" s="5">
        <v>790</v>
      </c>
      <c r="K429" s="5">
        <v>759</v>
      </c>
      <c r="L429" s="4">
        <v>0</v>
      </c>
      <c r="M429" s="49"/>
      <c r="N429" s="49"/>
      <c r="O429" s="49"/>
      <c r="P429" s="53"/>
      <c r="Q429" s="53"/>
      <c r="R429" s="53"/>
      <c r="S429" s="53"/>
      <c r="T429" s="53"/>
      <c r="U429" s="53"/>
      <c r="V429" s="53"/>
      <c r="W429" s="53"/>
      <c r="X429" s="66"/>
      <c r="Y429" s="66"/>
      <c r="Z429" s="66"/>
      <c r="AA429" s="66"/>
      <c r="AB429" s="66"/>
      <c r="AC429" s="66"/>
      <c r="AD429" s="66"/>
      <c r="AE429" s="66"/>
      <c r="AF429" s="49"/>
      <c r="AG429" s="49"/>
      <c r="AH429" s="49"/>
      <c r="AI429" s="49"/>
      <c r="AJ429" s="49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10"/>
      <c r="BB429" s="10"/>
      <c r="BC429" s="10"/>
      <c r="BD429" s="10"/>
      <c r="BE429" s="10"/>
      <c r="BF429" s="10"/>
      <c r="BG429" s="10"/>
      <c r="BH429" s="10"/>
    </row>
    <row r="430" spans="1:60" s="6" customFormat="1" x14ac:dyDescent="0.25">
      <c r="A430" s="2">
        <v>429</v>
      </c>
      <c r="B430" s="84">
        <v>43912.916187893519</v>
      </c>
      <c r="C430" s="5">
        <v>34.340000000000003</v>
      </c>
      <c r="D430" s="5">
        <v>969.36</v>
      </c>
      <c r="E430" s="114">
        <v>28.89</v>
      </c>
      <c r="F430" s="5">
        <v>260</v>
      </c>
      <c r="G430" s="5">
        <v>0.02</v>
      </c>
      <c r="H430" s="5">
        <v>33.71</v>
      </c>
      <c r="I430" s="5">
        <v>33.270000000000003</v>
      </c>
      <c r="J430" s="5">
        <v>809</v>
      </c>
      <c r="K430" s="5">
        <v>775</v>
      </c>
      <c r="L430" s="4">
        <v>0</v>
      </c>
      <c r="M430" s="49"/>
      <c r="N430" s="49"/>
      <c r="O430" s="49"/>
      <c r="P430" s="53"/>
      <c r="Q430" s="53"/>
      <c r="R430" s="53"/>
      <c r="S430" s="53"/>
      <c r="T430" s="53"/>
      <c r="U430" s="53"/>
      <c r="V430" s="53"/>
      <c r="W430" s="53"/>
      <c r="X430" s="66"/>
      <c r="Y430" s="66"/>
      <c r="Z430" s="66"/>
      <c r="AA430" s="66"/>
      <c r="AB430" s="66"/>
      <c r="AC430" s="66"/>
      <c r="AD430" s="66"/>
      <c r="AE430" s="66"/>
      <c r="AF430" s="49"/>
      <c r="AG430" s="49"/>
      <c r="AH430" s="49"/>
      <c r="AI430" s="49"/>
      <c r="AJ430" s="49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10"/>
      <c r="BB430" s="10"/>
      <c r="BC430" s="10"/>
      <c r="BD430" s="10"/>
      <c r="BE430" s="10"/>
      <c r="BF430" s="10"/>
      <c r="BG430" s="10"/>
      <c r="BH430" s="10"/>
    </row>
    <row r="431" spans="1:60" s="6" customFormat="1" x14ac:dyDescent="0.25">
      <c r="A431" s="2">
        <v>430</v>
      </c>
      <c r="B431" s="84">
        <v>43912.917783946759</v>
      </c>
      <c r="C431" s="5">
        <v>32.56</v>
      </c>
      <c r="D431" s="5">
        <v>969.28</v>
      </c>
      <c r="E431" s="114">
        <v>32.08</v>
      </c>
      <c r="F431" s="5">
        <v>259</v>
      </c>
      <c r="G431" s="5">
        <v>0.02</v>
      </c>
      <c r="H431" s="5">
        <v>32.03</v>
      </c>
      <c r="I431" s="5">
        <v>31.71</v>
      </c>
      <c r="J431" s="5">
        <v>793</v>
      </c>
      <c r="K431" s="5">
        <v>759</v>
      </c>
      <c r="L431" s="4">
        <v>0</v>
      </c>
      <c r="M431" s="49"/>
      <c r="N431" s="49"/>
      <c r="O431" s="49"/>
      <c r="P431" s="53"/>
      <c r="Q431" s="53"/>
      <c r="R431" s="53"/>
      <c r="S431" s="53"/>
      <c r="T431" s="53"/>
      <c r="U431" s="53"/>
      <c r="V431" s="53"/>
      <c r="W431" s="53"/>
      <c r="X431" s="66"/>
      <c r="Y431" s="66"/>
      <c r="Z431" s="66"/>
      <c r="AA431" s="66"/>
      <c r="AB431" s="66"/>
      <c r="AC431" s="66"/>
      <c r="AD431" s="66"/>
      <c r="AE431" s="66"/>
      <c r="AF431" s="49"/>
      <c r="AG431" s="49"/>
      <c r="AH431" s="49"/>
      <c r="AI431" s="49"/>
      <c r="AJ431" s="49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10"/>
      <c r="BB431" s="10"/>
      <c r="BC431" s="10"/>
      <c r="BD431" s="10"/>
      <c r="BE431" s="10"/>
      <c r="BF431" s="10"/>
      <c r="BG431" s="10"/>
      <c r="BH431" s="10"/>
    </row>
    <row r="432" spans="1:60" s="14" customFormat="1" x14ac:dyDescent="0.25">
      <c r="A432" s="2">
        <v>431</v>
      </c>
      <c r="B432" s="88">
        <v>43912.919381412037</v>
      </c>
      <c r="C432" s="13">
        <v>34.39</v>
      </c>
      <c r="D432" s="13">
        <v>969.33</v>
      </c>
      <c r="E432" s="114">
        <v>25.38</v>
      </c>
      <c r="F432" s="13">
        <v>261</v>
      </c>
      <c r="G432" s="13">
        <v>0.02</v>
      </c>
      <c r="H432" s="13">
        <v>33.67</v>
      </c>
      <c r="I432" s="13">
        <v>33.130000000000003</v>
      </c>
      <c r="J432" s="13">
        <v>790</v>
      </c>
      <c r="K432" s="13">
        <v>749</v>
      </c>
      <c r="L432" s="4">
        <v>0</v>
      </c>
      <c r="M432" s="53">
        <f t="shared" ref="M432:N432" si="67">AVERAGE(C432:C450)</f>
        <v>32.692631578947363</v>
      </c>
      <c r="N432" s="53">
        <f t="shared" si="67"/>
        <v>969.58894736842103</v>
      </c>
      <c r="O432" s="53">
        <f>AVERAGE(E432:E450)</f>
        <v>29.90631578947368</v>
      </c>
      <c r="P432" s="53"/>
      <c r="Q432" s="53"/>
      <c r="R432" s="53"/>
      <c r="S432" s="53"/>
      <c r="T432" s="53"/>
      <c r="U432" s="53"/>
      <c r="V432" s="53"/>
      <c r="W432" s="53"/>
      <c r="X432" s="66"/>
      <c r="Y432" s="66"/>
      <c r="Z432" s="66"/>
      <c r="AA432" s="66"/>
      <c r="AB432" s="66"/>
      <c r="AC432" s="66"/>
      <c r="AD432" s="66"/>
      <c r="AE432" s="66"/>
      <c r="AF432" s="53">
        <f>AVERAGE(F432:F450)</f>
        <v>260.15789473684208</v>
      </c>
      <c r="AG432" s="53">
        <f>AVERAGE(G432:G450)</f>
        <v>1.7368421052631578E-2</v>
      </c>
      <c r="AH432" s="53">
        <f>AVERAGE(H432:H450)</f>
        <v>31.961578947368427</v>
      </c>
      <c r="AI432" s="53">
        <f>AVERAGE(I432:I450)</f>
        <v>31.581578947368417</v>
      </c>
      <c r="AJ432" s="53">
        <f>AVERAGE(J432:J450)</f>
        <v>812</v>
      </c>
      <c r="AK432" s="4">
        <f t="shared" ref="AK432:AL432" si="68">STDEV(C432:C450)</f>
        <v>1.0504012043302693</v>
      </c>
      <c r="AL432" s="4">
        <f t="shared" si="68"/>
        <v>0.13864001093327105</v>
      </c>
      <c r="AM432" s="4">
        <f>STDEV(E432:E450)</f>
        <v>3.3949459339932315</v>
      </c>
      <c r="AN432" s="4"/>
      <c r="AO432" s="4"/>
      <c r="AP432" s="4"/>
      <c r="AQ432" s="4"/>
      <c r="AR432" s="4"/>
      <c r="AS432" s="4"/>
      <c r="AT432" s="4"/>
      <c r="AU432" s="4"/>
      <c r="AV432" s="4">
        <f>STDEV(F432:F450)</f>
        <v>0.68824720161168529</v>
      </c>
      <c r="AW432" s="4">
        <f>STDEV(G432:G450)</f>
        <v>4.5241392835886499E-3</v>
      </c>
      <c r="AX432" s="4">
        <f>STDEV(H432:H450)</f>
        <v>1.0064087040224581</v>
      </c>
      <c r="AY432" s="4">
        <f>STDEV(I432:I450)</f>
        <v>0.95406302585832459</v>
      </c>
      <c r="AZ432" s="4">
        <f>STDEV(J432:J450)</f>
        <v>18.024674446127701</v>
      </c>
      <c r="BA432" s="10"/>
      <c r="BB432" s="10"/>
      <c r="BC432" s="10"/>
      <c r="BD432" s="10"/>
      <c r="BE432" s="10"/>
      <c r="BF432" s="10"/>
      <c r="BG432" s="10"/>
      <c r="BH432" s="10"/>
    </row>
    <row r="433" spans="1:60" s="14" customFormat="1" x14ac:dyDescent="0.25">
      <c r="A433" s="2">
        <v>432</v>
      </c>
      <c r="B433" s="88">
        <v>43912.92260424768</v>
      </c>
      <c r="C433" s="13">
        <v>33.68</v>
      </c>
      <c r="D433" s="13">
        <v>969.34</v>
      </c>
      <c r="E433" s="114">
        <v>27.16</v>
      </c>
      <c r="F433" s="13">
        <v>261</v>
      </c>
      <c r="G433" s="13">
        <v>0.02</v>
      </c>
      <c r="H433" s="13">
        <v>32.950000000000003</v>
      </c>
      <c r="I433" s="13">
        <v>32.549999999999997</v>
      </c>
      <c r="J433" s="13">
        <v>793</v>
      </c>
      <c r="K433" s="13">
        <v>764</v>
      </c>
      <c r="L433" s="4">
        <v>0</v>
      </c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66"/>
      <c r="Y433" s="66"/>
      <c r="Z433" s="66"/>
      <c r="AA433" s="66"/>
      <c r="AB433" s="66"/>
      <c r="AC433" s="66"/>
      <c r="AD433" s="66"/>
      <c r="AE433" s="66"/>
      <c r="AF433" s="53"/>
      <c r="AG433" s="53"/>
      <c r="AH433" s="53"/>
      <c r="AI433" s="53"/>
      <c r="AJ433" s="53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10"/>
      <c r="BB433" s="10"/>
      <c r="BC433" s="10"/>
      <c r="BD433" s="10"/>
      <c r="BE433" s="10"/>
      <c r="BF433" s="10"/>
      <c r="BG433" s="10"/>
      <c r="BH433" s="10"/>
    </row>
    <row r="434" spans="1:60" s="14" customFormat="1" x14ac:dyDescent="0.25">
      <c r="A434" s="2">
        <v>433</v>
      </c>
      <c r="B434" s="88">
        <v>43912.924755671294</v>
      </c>
      <c r="C434" s="13">
        <v>32.58</v>
      </c>
      <c r="D434" s="13">
        <v>969.41</v>
      </c>
      <c r="E434" s="114">
        <v>31.97</v>
      </c>
      <c r="F434" s="13">
        <v>261</v>
      </c>
      <c r="G434" s="13">
        <v>0.01</v>
      </c>
      <c r="H434" s="13">
        <v>31.95</v>
      </c>
      <c r="I434" s="13">
        <v>31.69</v>
      </c>
      <c r="J434" s="13">
        <v>784</v>
      </c>
      <c r="K434" s="13">
        <v>749</v>
      </c>
      <c r="L434" s="4">
        <v>0</v>
      </c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66"/>
      <c r="Y434" s="66"/>
      <c r="Z434" s="66"/>
      <c r="AA434" s="66"/>
      <c r="AB434" s="66"/>
      <c r="AC434" s="66"/>
      <c r="AD434" s="66"/>
      <c r="AE434" s="66"/>
      <c r="AF434" s="53"/>
      <c r="AG434" s="53"/>
      <c r="AH434" s="53"/>
      <c r="AI434" s="53"/>
      <c r="AJ434" s="53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10"/>
      <c r="BB434" s="10"/>
      <c r="BC434" s="10"/>
      <c r="BD434" s="10"/>
      <c r="BE434" s="10"/>
      <c r="BF434" s="10"/>
      <c r="BG434" s="10"/>
      <c r="BH434" s="10"/>
    </row>
    <row r="435" spans="1:60" s="14" customFormat="1" x14ac:dyDescent="0.25">
      <c r="A435" s="2">
        <v>434</v>
      </c>
      <c r="B435" s="88">
        <v>43912.926352916664</v>
      </c>
      <c r="C435" s="13">
        <v>31.89</v>
      </c>
      <c r="D435" s="13">
        <v>969.43</v>
      </c>
      <c r="E435" s="114">
        <v>28.42</v>
      </c>
      <c r="F435" s="13">
        <v>260</v>
      </c>
      <c r="G435" s="13">
        <v>0.01</v>
      </c>
      <c r="H435" s="13">
        <v>31.09</v>
      </c>
      <c r="I435" s="13">
        <v>30.81</v>
      </c>
      <c r="J435" s="13">
        <v>809</v>
      </c>
      <c r="K435" s="13">
        <v>769</v>
      </c>
      <c r="L435" s="4">
        <v>0</v>
      </c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66"/>
      <c r="Y435" s="66"/>
      <c r="Z435" s="66"/>
      <c r="AA435" s="66"/>
      <c r="AB435" s="66"/>
      <c r="AC435" s="66"/>
      <c r="AD435" s="66"/>
      <c r="AE435" s="66"/>
      <c r="AF435" s="53"/>
      <c r="AG435" s="53"/>
      <c r="AH435" s="53"/>
      <c r="AI435" s="53"/>
      <c r="AJ435" s="53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10"/>
      <c r="BB435" s="10"/>
      <c r="BC435" s="10"/>
      <c r="BD435" s="10"/>
      <c r="BE435" s="10"/>
      <c r="BF435" s="10"/>
      <c r="BG435" s="10"/>
      <c r="BH435" s="10"/>
    </row>
    <row r="436" spans="1:60" s="14" customFormat="1" x14ac:dyDescent="0.25">
      <c r="A436" s="2">
        <v>435</v>
      </c>
      <c r="B436" s="88">
        <v>43912.927950486112</v>
      </c>
      <c r="C436" s="13">
        <v>33.57</v>
      </c>
      <c r="D436" s="13">
        <v>969.47</v>
      </c>
      <c r="E436" s="114">
        <v>29.29</v>
      </c>
      <c r="F436" s="13">
        <v>261</v>
      </c>
      <c r="G436" s="13">
        <v>0.02</v>
      </c>
      <c r="H436" s="13">
        <v>32.89</v>
      </c>
      <c r="I436" s="13">
        <v>32.590000000000003</v>
      </c>
      <c r="J436" s="13">
        <v>834</v>
      </c>
      <c r="K436" s="13">
        <v>784</v>
      </c>
      <c r="L436" s="4">
        <v>0</v>
      </c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66"/>
      <c r="Y436" s="66"/>
      <c r="Z436" s="66"/>
      <c r="AA436" s="66"/>
      <c r="AB436" s="66"/>
      <c r="AC436" s="66"/>
      <c r="AD436" s="66"/>
      <c r="AE436" s="66"/>
      <c r="AF436" s="53"/>
      <c r="AG436" s="53"/>
      <c r="AH436" s="53"/>
      <c r="AI436" s="53"/>
      <c r="AJ436" s="53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10"/>
      <c r="BB436" s="10"/>
      <c r="BC436" s="10"/>
      <c r="BD436" s="10"/>
      <c r="BE436" s="10"/>
      <c r="BF436" s="10"/>
      <c r="BG436" s="10"/>
      <c r="BH436" s="10"/>
    </row>
    <row r="437" spans="1:60" s="14" customFormat="1" x14ac:dyDescent="0.25">
      <c r="A437" s="2">
        <v>436</v>
      </c>
      <c r="B437" s="88">
        <v>43912.931173379635</v>
      </c>
      <c r="C437" s="13">
        <v>34.06</v>
      </c>
      <c r="D437" s="13">
        <v>969.54</v>
      </c>
      <c r="E437" s="114">
        <v>26.83</v>
      </c>
      <c r="F437" s="13">
        <v>260</v>
      </c>
      <c r="G437" s="13">
        <v>0.02</v>
      </c>
      <c r="H437" s="13">
        <v>33.29</v>
      </c>
      <c r="I437" s="13">
        <v>32.85</v>
      </c>
      <c r="J437" s="13">
        <v>790</v>
      </c>
      <c r="K437" s="13">
        <v>749</v>
      </c>
      <c r="L437" s="4">
        <v>0</v>
      </c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66"/>
      <c r="Y437" s="66"/>
      <c r="Z437" s="66"/>
      <c r="AA437" s="66"/>
      <c r="AB437" s="66"/>
      <c r="AC437" s="66"/>
      <c r="AD437" s="66"/>
      <c r="AE437" s="66"/>
      <c r="AF437" s="53"/>
      <c r="AG437" s="53"/>
      <c r="AH437" s="53"/>
      <c r="AI437" s="53"/>
      <c r="AJ437" s="53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10"/>
      <c r="BB437" s="10"/>
      <c r="BC437" s="10"/>
      <c r="BD437" s="10"/>
      <c r="BE437" s="10"/>
      <c r="BF437" s="10"/>
      <c r="BG437" s="10"/>
      <c r="BH437" s="10"/>
    </row>
    <row r="438" spans="1:60" s="14" customFormat="1" x14ac:dyDescent="0.25">
      <c r="A438" s="2">
        <v>437</v>
      </c>
      <c r="B438" s="88">
        <v>43912.933321909717</v>
      </c>
      <c r="C438" s="13">
        <v>32.700000000000003</v>
      </c>
      <c r="D438" s="13">
        <v>969.59</v>
      </c>
      <c r="E438" s="114">
        <v>32.33</v>
      </c>
      <c r="F438" s="13">
        <v>260</v>
      </c>
      <c r="G438" s="13">
        <v>0.02</v>
      </c>
      <c r="H438" s="13">
        <v>32.07</v>
      </c>
      <c r="I438" s="13">
        <v>31.85</v>
      </c>
      <c r="J438" s="13">
        <v>831</v>
      </c>
      <c r="K438" s="13">
        <v>784</v>
      </c>
      <c r="L438" s="4">
        <v>0</v>
      </c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66"/>
      <c r="Y438" s="66"/>
      <c r="Z438" s="66"/>
      <c r="AA438" s="66"/>
      <c r="AB438" s="66"/>
      <c r="AC438" s="66"/>
      <c r="AD438" s="66"/>
      <c r="AE438" s="66"/>
      <c r="AF438" s="53"/>
      <c r="AG438" s="53"/>
      <c r="AH438" s="53"/>
      <c r="AI438" s="53"/>
      <c r="AJ438" s="53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10"/>
      <c r="BB438" s="10"/>
      <c r="BC438" s="10"/>
      <c r="BD438" s="10"/>
      <c r="BE438" s="10"/>
      <c r="BF438" s="10"/>
      <c r="BG438" s="10"/>
      <c r="BH438" s="10"/>
    </row>
    <row r="439" spans="1:60" s="14" customFormat="1" x14ac:dyDescent="0.25">
      <c r="A439" s="2">
        <v>438</v>
      </c>
      <c r="B439" s="88">
        <v>43912.934922696761</v>
      </c>
      <c r="C439" s="13">
        <v>31.24</v>
      </c>
      <c r="D439" s="13">
        <v>969.62</v>
      </c>
      <c r="E439" s="114">
        <v>32.86</v>
      </c>
      <c r="F439" s="13">
        <v>260</v>
      </c>
      <c r="G439" s="13">
        <v>0.01</v>
      </c>
      <c r="H439" s="13">
        <v>30.53</v>
      </c>
      <c r="I439" s="13">
        <v>30.19</v>
      </c>
      <c r="J439" s="13">
        <v>806</v>
      </c>
      <c r="K439" s="13">
        <v>764</v>
      </c>
      <c r="L439" s="4">
        <v>0</v>
      </c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66"/>
      <c r="Y439" s="66"/>
      <c r="Z439" s="66"/>
      <c r="AA439" s="66"/>
      <c r="AB439" s="66"/>
      <c r="AC439" s="66"/>
      <c r="AD439" s="66"/>
      <c r="AE439" s="66"/>
      <c r="AF439" s="53"/>
      <c r="AG439" s="53"/>
      <c r="AH439" s="53"/>
      <c r="AI439" s="53"/>
      <c r="AJ439" s="53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10"/>
      <c r="BB439" s="10"/>
      <c r="BC439" s="10"/>
      <c r="BD439" s="10"/>
      <c r="BE439" s="10"/>
      <c r="BF439" s="10"/>
      <c r="BG439" s="10"/>
      <c r="BH439" s="10"/>
    </row>
    <row r="440" spans="1:60" s="14" customFormat="1" x14ac:dyDescent="0.25">
      <c r="A440" s="2">
        <v>439</v>
      </c>
      <c r="B440" s="88">
        <v>43912.936529895829</v>
      </c>
      <c r="C440" s="13">
        <v>33.69</v>
      </c>
      <c r="D440" s="13">
        <v>969.58</v>
      </c>
      <c r="E440" s="114">
        <v>27.96</v>
      </c>
      <c r="F440" s="13">
        <v>260</v>
      </c>
      <c r="G440" s="13">
        <v>0.02</v>
      </c>
      <c r="H440" s="13">
        <v>32.93</v>
      </c>
      <c r="I440" s="13">
        <v>32.409999999999997</v>
      </c>
      <c r="J440" s="13">
        <v>806</v>
      </c>
      <c r="K440" s="13">
        <v>774</v>
      </c>
      <c r="L440" s="4">
        <v>0</v>
      </c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66"/>
      <c r="Y440" s="66"/>
      <c r="Z440" s="66"/>
      <c r="AA440" s="66"/>
      <c r="AB440" s="66"/>
      <c r="AC440" s="66"/>
      <c r="AD440" s="66"/>
      <c r="AE440" s="66"/>
      <c r="AF440" s="53"/>
      <c r="AG440" s="53"/>
      <c r="AH440" s="53"/>
      <c r="AI440" s="53"/>
      <c r="AJ440" s="53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10"/>
      <c r="BB440" s="10"/>
      <c r="BC440" s="10"/>
      <c r="BD440" s="10"/>
      <c r="BE440" s="10"/>
      <c r="BF440" s="10"/>
      <c r="BG440" s="10"/>
      <c r="BH440" s="10"/>
    </row>
    <row r="441" spans="1:60" s="14" customFormat="1" x14ac:dyDescent="0.25">
      <c r="A441" s="2">
        <v>440</v>
      </c>
      <c r="B441" s="88">
        <v>43912.939753344908</v>
      </c>
      <c r="C441" s="13">
        <v>33.33</v>
      </c>
      <c r="D441" s="13">
        <v>969.59</v>
      </c>
      <c r="E441" s="114">
        <v>26</v>
      </c>
      <c r="F441" s="13">
        <v>261</v>
      </c>
      <c r="G441" s="13">
        <v>0.02</v>
      </c>
      <c r="H441" s="13">
        <v>32.43</v>
      </c>
      <c r="I441" s="13">
        <v>32.049999999999997</v>
      </c>
      <c r="J441" s="13">
        <v>809</v>
      </c>
      <c r="K441" s="13">
        <v>769</v>
      </c>
      <c r="L441" s="4">
        <v>0</v>
      </c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66"/>
      <c r="Y441" s="66"/>
      <c r="Z441" s="66"/>
      <c r="AA441" s="66"/>
      <c r="AB441" s="66"/>
      <c r="AC441" s="66"/>
      <c r="AD441" s="66"/>
      <c r="AE441" s="66"/>
      <c r="AF441" s="53"/>
      <c r="AG441" s="53"/>
      <c r="AH441" s="53"/>
      <c r="AI441" s="53"/>
      <c r="AJ441" s="53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10"/>
      <c r="BB441" s="10"/>
      <c r="BC441" s="10"/>
      <c r="BD441" s="10"/>
      <c r="BE441" s="10"/>
      <c r="BF441" s="10"/>
      <c r="BG441" s="10"/>
      <c r="BH441" s="10"/>
    </row>
    <row r="442" spans="1:60" s="14" customFormat="1" x14ac:dyDescent="0.25">
      <c r="A442" s="2">
        <v>441</v>
      </c>
      <c r="B442" s="88">
        <v>43912.941902812498</v>
      </c>
      <c r="C442" s="13">
        <v>33.020000000000003</v>
      </c>
      <c r="D442" s="13">
        <v>969.61</v>
      </c>
      <c r="E442" s="114">
        <v>31.36</v>
      </c>
      <c r="F442" s="13">
        <v>259</v>
      </c>
      <c r="G442" s="13">
        <v>0.02</v>
      </c>
      <c r="H442" s="13">
        <v>32.35</v>
      </c>
      <c r="I442" s="13">
        <v>31.95</v>
      </c>
      <c r="J442" s="13">
        <v>800</v>
      </c>
      <c r="K442" s="13">
        <v>769</v>
      </c>
      <c r="L442" s="4">
        <v>0</v>
      </c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66"/>
      <c r="Y442" s="66"/>
      <c r="Z442" s="66"/>
      <c r="AA442" s="66"/>
      <c r="AB442" s="66"/>
      <c r="AC442" s="66"/>
      <c r="AD442" s="66"/>
      <c r="AE442" s="66"/>
      <c r="AF442" s="53"/>
      <c r="AG442" s="53"/>
      <c r="AH442" s="53"/>
      <c r="AI442" s="53"/>
      <c r="AJ442" s="53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10"/>
      <c r="BB442" s="10"/>
      <c r="BC442" s="10"/>
      <c r="BD442" s="10"/>
      <c r="BE442" s="10"/>
      <c r="BF442" s="10"/>
      <c r="BG442" s="10"/>
      <c r="BH442" s="10"/>
    </row>
    <row r="443" spans="1:60" s="14" customFormat="1" x14ac:dyDescent="0.25">
      <c r="A443" s="2">
        <v>442</v>
      </c>
      <c r="B443" s="88">
        <v>43912.943499641202</v>
      </c>
      <c r="C443" s="13">
        <v>31.55</v>
      </c>
      <c r="D443" s="13">
        <v>969.64</v>
      </c>
      <c r="E443" s="114">
        <v>34.64</v>
      </c>
      <c r="F443" s="13">
        <v>260</v>
      </c>
      <c r="G443" s="13">
        <v>0.02</v>
      </c>
      <c r="H443" s="13">
        <v>30.99</v>
      </c>
      <c r="I443" s="13">
        <v>30.71</v>
      </c>
      <c r="J443" s="13">
        <v>806</v>
      </c>
      <c r="K443" s="13">
        <v>769</v>
      </c>
      <c r="L443" s="4">
        <v>0</v>
      </c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66"/>
      <c r="Y443" s="66"/>
      <c r="Z443" s="66"/>
      <c r="AA443" s="66"/>
      <c r="AB443" s="66"/>
      <c r="AC443" s="66"/>
      <c r="AD443" s="66"/>
      <c r="AE443" s="66"/>
      <c r="AF443" s="53"/>
      <c r="AG443" s="53"/>
      <c r="AH443" s="53"/>
      <c r="AI443" s="53"/>
      <c r="AJ443" s="53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10"/>
      <c r="BB443" s="10"/>
      <c r="BC443" s="10"/>
      <c r="BD443" s="10"/>
      <c r="BE443" s="10"/>
      <c r="BF443" s="10"/>
      <c r="BG443" s="10"/>
      <c r="BH443" s="10"/>
    </row>
    <row r="444" spans="1:60" s="14" customFormat="1" x14ac:dyDescent="0.25">
      <c r="A444" s="2">
        <v>443</v>
      </c>
      <c r="B444" s="88">
        <v>43912.945098240743</v>
      </c>
      <c r="C444" s="13">
        <v>33.26</v>
      </c>
      <c r="D444" s="13">
        <v>969.62</v>
      </c>
      <c r="E444" s="114">
        <v>26.32</v>
      </c>
      <c r="F444" s="13">
        <v>260</v>
      </c>
      <c r="G444" s="13">
        <v>0.01</v>
      </c>
      <c r="H444" s="13">
        <v>32.409999999999997</v>
      </c>
      <c r="I444" s="13">
        <v>31.89</v>
      </c>
      <c r="J444" s="13">
        <v>815</v>
      </c>
      <c r="K444" s="13">
        <v>774</v>
      </c>
      <c r="L444" s="4">
        <v>0</v>
      </c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66"/>
      <c r="Y444" s="66"/>
      <c r="Z444" s="66"/>
      <c r="AA444" s="66"/>
      <c r="AB444" s="66"/>
      <c r="AC444" s="66"/>
      <c r="AD444" s="66"/>
      <c r="AE444" s="66"/>
      <c r="AF444" s="53"/>
      <c r="AG444" s="53"/>
      <c r="AH444" s="53"/>
      <c r="AI444" s="53"/>
      <c r="AJ444" s="53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10"/>
      <c r="BB444" s="10"/>
      <c r="BC444" s="10"/>
      <c r="BD444" s="10"/>
      <c r="BE444" s="10"/>
      <c r="BF444" s="10"/>
      <c r="BG444" s="10"/>
      <c r="BH444" s="10"/>
    </row>
    <row r="445" spans="1:60" s="14" customFormat="1" x14ac:dyDescent="0.25">
      <c r="A445" s="2">
        <v>444</v>
      </c>
      <c r="B445" s="88">
        <v>43912.948319849536</v>
      </c>
      <c r="C445" s="13">
        <v>32.590000000000003</v>
      </c>
      <c r="D445" s="13">
        <v>969.71</v>
      </c>
      <c r="E445" s="114">
        <v>27.55</v>
      </c>
      <c r="F445" s="13">
        <v>260</v>
      </c>
      <c r="G445" s="13">
        <v>0.02</v>
      </c>
      <c r="H445" s="13">
        <v>31.69</v>
      </c>
      <c r="I445" s="13">
        <v>31.11</v>
      </c>
      <c r="J445" s="13">
        <v>806</v>
      </c>
      <c r="K445" s="13">
        <v>774</v>
      </c>
      <c r="L445" s="4">
        <v>0</v>
      </c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66"/>
      <c r="Y445" s="66"/>
      <c r="Z445" s="66"/>
      <c r="AA445" s="66"/>
      <c r="AB445" s="66"/>
      <c r="AC445" s="66"/>
      <c r="AD445" s="66"/>
      <c r="AE445" s="66"/>
      <c r="AF445" s="53"/>
      <c r="AG445" s="53"/>
      <c r="AH445" s="53"/>
      <c r="AI445" s="53"/>
      <c r="AJ445" s="53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10"/>
      <c r="BB445" s="10"/>
      <c r="BC445" s="10"/>
      <c r="BD445" s="10"/>
      <c r="BE445" s="10"/>
      <c r="BF445" s="10"/>
      <c r="BG445" s="10"/>
      <c r="BH445" s="10"/>
    </row>
    <row r="446" spans="1:60" s="14" customFormat="1" x14ac:dyDescent="0.25">
      <c r="A446" s="2">
        <v>445</v>
      </c>
      <c r="B446" s="88">
        <v>43912.950481319443</v>
      </c>
      <c r="C446" s="13">
        <v>32.729999999999997</v>
      </c>
      <c r="D446" s="13">
        <v>969.75</v>
      </c>
      <c r="E446" s="114">
        <v>32.049999999999997</v>
      </c>
      <c r="F446" s="13">
        <v>260</v>
      </c>
      <c r="G446" s="13">
        <v>0.02</v>
      </c>
      <c r="H446" s="13">
        <v>32.17</v>
      </c>
      <c r="I446" s="13">
        <v>31.77</v>
      </c>
      <c r="J446" s="13">
        <v>825</v>
      </c>
      <c r="K446" s="13">
        <v>789</v>
      </c>
      <c r="L446" s="4">
        <v>0</v>
      </c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66"/>
      <c r="Y446" s="66"/>
      <c r="Z446" s="66"/>
      <c r="AA446" s="66"/>
      <c r="AB446" s="66"/>
      <c r="AC446" s="66"/>
      <c r="AD446" s="66"/>
      <c r="AE446" s="66"/>
      <c r="AF446" s="53"/>
      <c r="AG446" s="53"/>
      <c r="AH446" s="53"/>
      <c r="AI446" s="53"/>
      <c r="AJ446" s="53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10"/>
      <c r="BB446" s="10"/>
      <c r="BC446" s="10"/>
      <c r="BD446" s="10"/>
      <c r="BE446" s="10"/>
      <c r="BF446" s="10"/>
      <c r="BG446" s="10"/>
      <c r="BH446" s="10"/>
    </row>
    <row r="447" spans="1:60" s="14" customFormat="1" x14ac:dyDescent="0.25">
      <c r="A447" s="2">
        <v>446</v>
      </c>
      <c r="B447" s="88">
        <v>43912.9520791088</v>
      </c>
      <c r="C447" s="13">
        <v>31.29</v>
      </c>
      <c r="D447" s="13">
        <v>969.73</v>
      </c>
      <c r="E447" s="114">
        <v>34.950000000000003</v>
      </c>
      <c r="F447" s="13">
        <v>259</v>
      </c>
      <c r="G447" s="13">
        <v>0.02</v>
      </c>
      <c r="H447" s="13">
        <v>30.67</v>
      </c>
      <c r="I447" s="13">
        <v>30.43</v>
      </c>
      <c r="J447" s="13">
        <v>825</v>
      </c>
      <c r="K447" s="13">
        <v>779</v>
      </c>
      <c r="L447" s="4">
        <v>0</v>
      </c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66"/>
      <c r="Y447" s="66"/>
      <c r="Z447" s="66"/>
      <c r="AA447" s="66"/>
      <c r="AB447" s="66"/>
      <c r="AC447" s="66"/>
      <c r="AD447" s="66"/>
      <c r="AE447" s="66"/>
      <c r="AF447" s="53"/>
      <c r="AG447" s="53"/>
      <c r="AH447" s="53"/>
      <c r="AI447" s="53"/>
      <c r="AJ447" s="53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10"/>
      <c r="BB447" s="10"/>
      <c r="BC447" s="10"/>
      <c r="BD447" s="10"/>
      <c r="BE447" s="10"/>
      <c r="BF447" s="10"/>
      <c r="BG447" s="10"/>
      <c r="BH447" s="10"/>
    </row>
    <row r="448" spans="1:60" s="14" customFormat="1" x14ac:dyDescent="0.25">
      <c r="A448" s="2">
        <v>447</v>
      </c>
      <c r="B448" s="88">
        <v>43912.953676469908</v>
      </c>
      <c r="C448" s="13">
        <v>32.11</v>
      </c>
      <c r="D448" s="13">
        <v>969.68</v>
      </c>
      <c r="E448" s="114">
        <v>28.71</v>
      </c>
      <c r="F448" s="13">
        <v>259</v>
      </c>
      <c r="G448" s="13">
        <v>0.02</v>
      </c>
      <c r="H448" s="13">
        <v>31.19</v>
      </c>
      <c r="I448" s="13">
        <v>30.81</v>
      </c>
      <c r="J448" s="13">
        <v>809</v>
      </c>
      <c r="K448" s="13">
        <v>769</v>
      </c>
      <c r="L448" s="4">
        <v>0</v>
      </c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66"/>
      <c r="Y448" s="66"/>
      <c r="Z448" s="66"/>
      <c r="AA448" s="66"/>
      <c r="AB448" s="66"/>
      <c r="AC448" s="66"/>
      <c r="AD448" s="66"/>
      <c r="AE448" s="66"/>
      <c r="AF448" s="53"/>
      <c r="AG448" s="53"/>
      <c r="AH448" s="53"/>
      <c r="AI448" s="53"/>
      <c r="AJ448" s="53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10"/>
      <c r="BB448" s="10"/>
      <c r="BC448" s="10"/>
      <c r="BD448" s="10"/>
      <c r="BE448" s="10"/>
      <c r="BF448" s="10"/>
      <c r="BG448" s="10"/>
      <c r="BH448" s="10"/>
    </row>
    <row r="449" spans="1:60" s="14" customFormat="1" x14ac:dyDescent="0.25">
      <c r="A449" s="2">
        <v>448</v>
      </c>
      <c r="B449" s="88">
        <v>43912.956898854165</v>
      </c>
      <c r="C449" s="13">
        <v>30.45</v>
      </c>
      <c r="D449" s="13">
        <v>969.77</v>
      </c>
      <c r="E449" s="114">
        <v>36.93</v>
      </c>
      <c r="F449" s="13">
        <v>261</v>
      </c>
      <c r="G449" s="13">
        <v>0.02</v>
      </c>
      <c r="H449" s="13">
        <v>29.95</v>
      </c>
      <c r="I449" s="13">
        <v>29.65</v>
      </c>
      <c r="J449" s="13">
        <v>850</v>
      </c>
      <c r="K449" s="13">
        <v>814</v>
      </c>
      <c r="L449" s="4">
        <v>0</v>
      </c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66"/>
      <c r="Y449" s="66"/>
      <c r="Z449" s="66"/>
      <c r="AA449" s="66"/>
      <c r="AB449" s="66"/>
      <c r="AC449" s="66"/>
      <c r="AD449" s="66"/>
      <c r="AE449" s="66"/>
      <c r="AF449" s="53"/>
      <c r="AG449" s="53"/>
      <c r="AH449" s="53"/>
      <c r="AI449" s="53"/>
      <c r="AJ449" s="53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10"/>
      <c r="BB449" s="10"/>
      <c r="BC449" s="10"/>
      <c r="BD449" s="10"/>
      <c r="BE449" s="10"/>
      <c r="BF449" s="10"/>
      <c r="BG449" s="10"/>
      <c r="BH449" s="10"/>
    </row>
    <row r="450" spans="1:60" s="14" customFormat="1" x14ac:dyDescent="0.25">
      <c r="A450" s="2">
        <v>449</v>
      </c>
      <c r="B450" s="88">
        <v>43912.95905888889</v>
      </c>
      <c r="C450" s="13">
        <v>33.03</v>
      </c>
      <c r="D450" s="13">
        <v>969.78</v>
      </c>
      <c r="E450" s="114">
        <v>27.51</v>
      </c>
      <c r="F450" s="13">
        <v>260</v>
      </c>
      <c r="G450" s="13">
        <v>0.01</v>
      </c>
      <c r="H450" s="13">
        <v>32.049999999999997</v>
      </c>
      <c r="I450" s="13">
        <v>31.61</v>
      </c>
      <c r="J450" s="13">
        <v>840</v>
      </c>
      <c r="K450" s="13">
        <v>799</v>
      </c>
      <c r="L450" s="4">
        <v>0</v>
      </c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66"/>
      <c r="Y450" s="66"/>
      <c r="Z450" s="66"/>
      <c r="AA450" s="66"/>
      <c r="AB450" s="66"/>
      <c r="AC450" s="66"/>
      <c r="AD450" s="66"/>
      <c r="AE450" s="66"/>
      <c r="AF450" s="53"/>
      <c r="AG450" s="53"/>
      <c r="AH450" s="53"/>
      <c r="AI450" s="53"/>
      <c r="AJ450" s="53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10"/>
      <c r="BB450" s="10"/>
      <c r="BC450" s="10"/>
      <c r="BD450" s="10"/>
      <c r="BE450" s="10"/>
      <c r="BF450" s="10"/>
      <c r="BG450" s="10"/>
      <c r="BH450" s="10"/>
    </row>
    <row r="451" spans="1:60" s="34" customFormat="1" x14ac:dyDescent="0.25">
      <c r="A451" s="2">
        <v>450</v>
      </c>
      <c r="B451" s="98">
        <v>43912.960656041665</v>
      </c>
      <c r="C451" s="33">
        <v>31.83</v>
      </c>
      <c r="D451" s="33">
        <v>969.83</v>
      </c>
      <c r="E451" s="114">
        <v>34.49</v>
      </c>
      <c r="F451" s="33">
        <v>260</v>
      </c>
      <c r="G451" s="33">
        <v>0.02</v>
      </c>
      <c r="H451" s="33">
        <v>31.25</v>
      </c>
      <c r="I451" s="33">
        <v>30.93</v>
      </c>
      <c r="J451" s="33">
        <v>834</v>
      </c>
      <c r="K451" s="33">
        <v>804</v>
      </c>
      <c r="L451" s="4">
        <v>0</v>
      </c>
      <c r="M451" s="64">
        <f t="shared" ref="M451:N451" si="69">AVERAGE(C451:C470)</f>
        <v>31.061500000000002</v>
      </c>
      <c r="N451" s="64">
        <f t="shared" si="69"/>
        <v>969.90349999999978</v>
      </c>
      <c r="O451" s="64">
        <f>AVERAGE(E451:E470)</f>
        <v>34.859000000000002</v>
      </c>
      <c r="P451" s="53"/>
      <c r="Q451" s="53"/>
      <c r="R451" s="53"/>
      <c r="S451" s="53"/>
      <c r="T451" s="53"/>
      <c r="U451" s="53"/>
      <c r="V451" s="53"/>
      <c r="W451" s="53"/>
      <c r="X451" s="66"/>
      <c r="Y451" s="66"/>
      <c r="Z451" s="66"/>
      <c r="AA451" s="66"/>
      <c r="AB451" s="66"/>
      <c r="AC451" s="66"/>
      <c r="AD451" s="66"/>
      <c r="AE451" s="66"/>
      <c r="AF451" s="64">
        <f>AVERAGE(F451:F470)</f>
        <v>260.10000000000002</v>
      </c>
      <c r="AG451" s="64">
        <f>AVERAGE(G451:G470)</f>
        <v>2.0500000000000008E-2</v>
      </c>
      <c r="AH451" s="64">
        <f>AVERAGE(H451:H470)</f>
        <v>30.400999999999993</v>
      </c>
      <c r="AI451" s="64">
        <f>AVERAGE(I451:I470)</f>
        <v>30.078999999999997</v>
      </c>
      <c r="AJ451" s="64">
        <f>AVERAGE(J451:J470)</f>
        <v>837.8</v>
      </c>
      <c r="AK451" s="4">
        <f t="shared" ref="AK451:AL451" si="70">STDEV(C451:C470)</f>
        <v>1.2929943826963095</v>
      </c>
      <c r="AL451" s="4">
        <f t="shared" si="70"/>
        <v>9.5326309396496195E-2</v>
      </c>
      <c r="AM451" s="4">
        <f>STDEV(E451:E470)</f>
        <v>3.3045851718324251</v>
      </c>
      <c r="AN451" s="4"/>
      <c r="AO451" s="4"/>
      <c r="AP451" s="4"/>
      <c r="AQ451" s="4"/>
      <c r="AR451" s="4"/>
      <c r="AS451" s="4"/>
      <c r="AT451" s="4"/>
      <c r="AU451" s="4"/>
      <c r="AV451" s="4">
        <f>STDEV(F451:F470)</f>
        <v>0.85224162622679034</v>
      </c>
      <c r="AW451" s="4">
        <f>STDEV(G451:G470)</f>
        <v>6.0480531882929692E-3</v>
      </c>
      <c r="AX451" s="4">
        <f>STDEV(H451:H470)</f>
        <v>1.1916105863383746</v>
      </c>
      <c r="AY451" s="4">
        <f>STDEV(I451:I470)</f>
        <v>1.138465726548813</v>
      </c>
      <c r="AZ451" s="4">
        <f>STDEV(J451:J470)</f>
        <v>22.621833887221719</v>
      </c>
      <c r="BA451" s="10"/>
      <c r="BB451" s="10"/>
      <c r="BC451" s="10"/>
      <c r="BD451" s="10"/>
      <c r="BE451" s="10"/>
      <c r="BF451" s="10"/>
      <c r="BG451" s="10"/>
      <c r="BH451" s="10"/>
    </row>
    <row r="452" spans="1:60" s="34" customFormat="1" x14ac:dyDescent="0.25">
      <c r="A452" s="2">
        <v>451</v>
      </c>
      <c r="B452" s="98">
        <v>43912.962255497681</v>
      </c>
      <c r="C452" s="33">
        <v>30.39</v>
      </c>
      <c r="D452" s="33">
        <v>969.83</v>
      </c>
      <c r="E452" s="114">
        <v>36.19</v>
      </c>
      <c r="F452" s="33">
        <v>258</v>
      </c>
      <c r="G452" s="33">
        <v>0.02</v>
      </c>
      <c r="H452" s="33">
        <v>29.85</v>
      </c>
      <c r="I452" s="33">
        <v>29.51</v>
      </c>
      <c r="J452" s="33">
        <v>859</v>
      </c>
      <c r="K452" s="33">
        <v>819</v>
      </c>
      <c r="L452" s="4">
        <v>0</v>
      </c>
      <c r="M452" s="64"/>
      <c r="N452" s="64"/>
      <c r="O452" s="64"/>
      <c r="P452" s="53"/>
      <c r="Q452" s="53"/>
      <c r="R452" s="53"/>
      <c r="S452" s="53"/>
      <c r="T452" s="53"/>
      <c r="U452" s="53"/>
      <c r="V452" s="53"/>
      <c r="W452" s="53"/>
      <c r="X452" s="66"/>
      <c r="Y452" s="66"/>
      <c r="Z452" s="66"/>
      <c r="AA452" s="66"/>
      <c r="AB452" s="66"/>
      <c r="AC452" s="66"/>
      <c r="AD452" s="66"/>
      <c r="AE452" s="66"/>
      <c r="AF452" s="64"/>
      <c r="AG452" s="64"/>
      <c r="AH452" s="64"/>
      <c r="AI452" s="64"/>
      <c r="AJ452" s="6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10"/>
      <c r="BB452" s="10"/>
      <c r="BC452" s="10"/>
      <c r="BD452" s="10"/>
      <c r="BE452" s="10"/>
      <c r="BF452" s="10"/>
      <c r="BG452" s="10"/>
      <c r="BH452" s="10"/>
    </row>
    <row r="453" spans="1:60" s="34" customFormat="1" x14ac:dyDescent="0.25">
      <c r="A453" s="2">
        <v>452</v>
      </c>
      <c r="B453" s="98">
        <v>43912.965476157406</v>
      </c>
      <c r="C453" s="33">
        <v>31.51</v>
      </c>
      <c r="D453" s="33">
        <v>969.82</v>
      </c>
      <c r="E453" s="114">
        <v>35.49</v>
      </c>
      <c r="F453" s="33">
        <v>259</v>
      </c>
      <c r="G453" s="33">
        <v>0.02</v>
      </c>
      <c r="H453" s="33">
        <v>31.01</v>
      </c>
      <c r="I453" s="33">
        <v>30.73</v>
      </c>
      <c r="J453" s="33">
        <v>868</v>
      </c>
      <c r="K453" s="33">
        <v>824</v>
      </c>
      <c r="L453" s="4">
        <v>0</v>
      </c>
      <c r="M453" s="64"/>
      <c r="N453" s="64"/>
      <c r="O453" s="64"/>
      <c r="P453" s="53"/>
      <c r="Q453" s="53"/>
      <c r="R453" s="53"/>
      <c r="S453" s="53"/>
      <c r="T453" s="53"/>
      <c r="U453" s="53"/>
      <c r="V453" s="53"/>
      <c r="W453" s="53"/>
      <c r="X453" s="66"/>
      <c r="Y453" s="66"/>
      <c r="Z453" s="66"/>
      <c r="AA453" s="66"/>
      <c r="AB453" s="66"/>
      <c r="AC453" s="66"/>
      <c r="AD453" s="66"/>
      <c r="AE453" s="66"/>
      <c r="AF453" s="64"/>
      <c r="AG453" s="64"/>
      <c r="AH453" s="64"/>
      <c r="AI453" s="64"/>
      <c r="AJ453" s="6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10"/>
      <c r="BB453" s="10"/>
      <c r="BC453" s="10"/>
      <c r="BD453" s="10"/>
      <c r="BE453" s="10"/>
      <c r="BF453" s="10"/>
      <c r="BG453" s="10"/>
      <c r="BH453" s="10"/>
    </row>
    <row r="454" spans="1:60" s="34" customFormat="1" x14ac:dyDescent="0.25">
      <c r="A454" s="2">
        <v>453</v>
      </c>
      <c r="B454" s="98">
        <v>43912.967623993056</v>
      </c>
      <c r="C454" s="33">
        <v>30.53</v>
      </c>
      <c r="D454" s="33">
        <v>969.84</v>
      </c>
      <c r="E454" s="114">
        <v>37.19</v>
      </c>
      <c r="F454" s="33">
        <v>260</v>
      </c>
      <c r="G454" s="33">
        <v>0.02</v>
      </c>
      <c r="H454" s="33">
        <v>30.03</v>
      </c>
      <c r="I454" s="33">
        <v>29.69</v>
      </c>
      <c r="J454" s="33">
        <v>856</v>
      </c>
      <c r="K454" s="33">
        <v>824</v>
      </c>
      <c r="L454" s="4">
        <v>0</v>
      </c>
      <c r="M454" s="64"/>
      <c r="N454" s="64"/>
      <c r="O454" s="64"/>
      <c r="P454" s="53"/>
      <c r="Q454" s="53"/>
      <c r="R454" s="53"/>
      <c r="S454" s="53"/>
      <c r="T454" s="53"/>
      <c r="U454" s="53"/>
      <c r="V454" s="53"/>
      <c r="W454" s="53"/>
      <c r="X454" s="66"/>
      <c r="Y454" s="66"/>
      <c r="Z454" s="66"/>
      <c r="AA454" s="66"/>
      <c r="AB454" s="66"/>
      <c r="AC454" s="66"/>
      <c r="AD454" s="66"/>
      <c r="AE454" s="66"/>
      <c r="AF454" s="64"/>
      <c r="AG454" s="64"/>
      <c r="AH454" s="64"/>
      <c r="AI454" s="64"/>
      <c r="AJ454" s="6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10"/>
      <c r="BB454" s="10"/>
      <c r="BC454" s="10"/>
      <c r="BD454" s="10"/>
      <c r="BE454" s="10"/>
      <c r="BF454" s="10"/>
      <c r="BG454" s="10"/>
      <c r="BH454" s="10"/>
    </row>
    <row r="455" spans="1:60" s="34" customFormat="1" x14ac:dyDescent="0.25">
      <c r="A455" s="2">
        <v>454</v>
      </c>
      <c r="B455" s="98">
        <v>43912.969222951389</v>
      </c>
      <c r="C455" s="33">
        <v>33.61</v>
      </c>
      <c r="D455" s="33">
        <v>969.81</v>
      </c>
      <c r="E455" s="114">
        <v>27.28</v>
      </c>
      <c r="F455" s="33">
        <v>260</v>
      </c>
      <c r="G455" s="33">
        <v>0.02</v>
      </c>
      <c r="H455" s="33">
        <v>32.630000000000003</v>
      </c>
      <c r="I455" s="33">
        <v>32.090000000000003</v>
      </c>
      <c r="J455" s="33">
        <v>859</v>
      </c>
      <c r="K455" s="33">
        <v>814</v>
      </c>
      <c r="L455" s="4">
        <v>0</v>
      </c>
      <c r="M455" s="64"/>
      <c r="N455" s="64"/>
      <c r="O455" s="64"/>
      <c r="P455" s="53"/>
      <c r="Q455" s="53"/>
      <c r="R455" s="53"/>
      <c r="S455" s="53"/>
      <c r="T455" s="53"/>
      <c r="U455" s="53"/>
      <c r="V455" s="53"/>
      <c r="W455" s="53"/>
      <c r="X455" s="66"/>
      <c r="Y455" s="66"/>
      <c r="Z455" s="66"/>
      <c r="AA455" s="66"/>
      <c r="AB455" s="66"/>
      <c r="AC455" s="66"/>
      <c r="AD455" s="66"/>
      <c r="AE455" s="66"/>
      <c r="AF455" s="64"/>
      <c r="AG455" s="64"/>
      <c r="AH455" s="64"/>
      <c r="AI455" s="64"/>
      <c r="AJ455" s="6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10"/>
      <c r="BB455" s="10"/>
      <c r="BC455" s="10"/>
      <c r="BD455" s="10"/>
      <c r="BE455" s="10"/>
      <c r="BF455" s="10"/>
      <c r="BG455" s="10"/>
      <c r="BH455" s="10"/>
    </row>
    <row r="456" spans="1:60" s="34" customFormat="1" x14ac:dyDescent="0.25">
      <c r="A456" s="2">
        <v>455</v>
      </c>
      <c r="B456" s="98">
        <v>43912.97065909722</v>
      </c>
      <c r="C456" s="33">
        <v>32.06</v>
      </c>
      <c r="D456" s="33">
        <v>969.76</v>
      </c>
      <c r="E456" s="114">
        <v>34.130000000000003</v>
      </c>
      <c r="F456" s="33">
        <v>260</v>
      </c>
      <c r="G456" s="33">
        <v>0.01</v>
      </c>
      <c r="H456" s="33">
        <v>31.35</v>
      </c>
      <c r="I456" s="33">
        <v>31.13</v>
      </c>
      <c r="J456" s="33">
        <v>868</v>
      </c>
      <c r="K456" s="33">
        <v>839</v>
      </c>
      <c r="L456" s="4">
        <v>0</v>
      </c>
      <c r="M456" s="64"/>
      <c r="N456" s="64"/>
      <c r="O456" s="64"/>
      <c r="P456" s="53"/>
      <c r="Q456" s="53"/>
      <c r="R456" s="53"/>
      <c r="S456" s="53"/>
      <c r="T456" s="53"/>
      <c r="U456" s="53"/>
      <c r="V456" s="53"/>
      <c r="W456" s="53"/>
      <c r="X456" s="66"/>
      <c r="Y456" s="66"/>
      <c r="Z456" s="66"/>
      <c r="AA456" s="66"/>
      <c r="AB456" s="66"/>
      <c r="AC456" s="66"/>
      <c r="AD456" s="66"/>
      <c r="AE456" s="66"/>
      <c r="AF456" s="64"/>
      <c r="AG456" s="64"/>
      <c r="AH456" s="64"/>
      <c r="AI456" s="64"/>
      <c r="AJ456" s="6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10"/>
      <c r="BB456" s="10"/>
      <c r="BC456" s="10"/>
      <c r="BD456" s="10"/>
      <c r="BE456" s="10"/>
      <c r="BF456" s="10"/>
      <c r="BG456" s="10"/>
      <c r="BH456" s="10"/>
    </row>
    <row r="457" spans="1:60" s="34" customFormat="1" x14ac:dyDescent="0.25">
      <c r="A457" s="2">
        <v>456</v>
      </c>
      <c r="B457" s="98">
        <v>43912.973937939816</v>
      </c>
      <c r="C457" s="33">
        <v>32.68</v>
      </c>
      <c r="D457" s="33">
        <v>969.77</v>
      </c>
      <c r="E457" s="114">
        <v>28.35</v>
      </c>
      <c r="F457" s="33">
        <v>260</v>
      </c>
      <c r="G457" s="33">
        <v>0.02</v>
      </c>
      <c r="H457" s="33">
        <v>31.75</v>
      </c>
      <c r="I457" s="33">
        <v>31.33</v>
      </c>
      <c r="J457" s="33">
        <v>875</v>
      </c>
      <c r="K457" s="33">
        <v>819</v>
      </c>
      <c r="L457" s="4">
        <v>0</v>
      </c>
      <c r="M457" s="64"/>
      <c r="N457" s="64"/>
      <c r="O457" s="64"/>
      <c r="P457" s="53"/>
      <c r="Q457" s="53"/>
      <c r="R457" s="53"/>
      <c r="S457" s="53"/>
      <c r="T457" s="53"/>
      <c r="U457" s="53"/>
      <c r="V457" s="53"/>
      <c r="W457" s="53"/>
      <c r="X457" s="66"/>
      <c r="Y457" s="66"/>
      <c r="Z457" s="66"/>
      <c r="AA457" s="66"/>
      <c r="AB457" s="66"/>
      <c r="AC457" s="66"/>
      <c r="AD457" s="66"/>
      <c r="AE457" s="66"/>
      <c r="AF457" s="64"/>
      <c r="AG457" s="64"/>
      <c r="AH457" s="64"/>
      <c r="AI457" s="64"/>
      <c r="AJ457" s="6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10"/>
      <c r="BB457" s="10"/>
      <c r="BC457" s="10"/>
      <c r="BD457" s="10"/>
      <c r="BE457" s="10"/>
      <c r="BF457" s="10"/>
      <c r="BG457" s="10"/>
      <c r="BH457" s="10"/>
    </row>
    <row r="458" spans="1:60" s="34" customFormat="1" x14ac:dyDescent="0.25">
      <c r="A458" s="2">
        <v>457</v>
      </c>
      <c r="B458" s="98">
        <v>43912.976098865736</v>
      </c>
      <c r="C458" s="33">
        <v>31.35</v>
      </c>
      <c r="D458" s="33">
        <v>969.84</v>
      </c>
      <c r="E458" s="114">
        <v>34.94</v>
      </c>
      <c r="F458" s="33">
        <v>261</v>
      </c>
      <c r="G458" s="33">
        <v>0.02</v>
      </c>
      <c r="H458" s="33">
        <v>30.67</v>
      </c>
      <c r="I458" s="33">
        <v>30.37</v>
      </c>
      <c r="J458" s="33">
        <v>856</v>
      </c>
      <c r="K458" s="33">
        <v>819</v>
      </c>
      <c r="L458" s="4">
        <v>0</v>
      </c>
      <c r="M458" s="64"/>
      <c r="N458" s="64"/>
      <c r="O458" s="64"/>
      <c r="P458" s="53"/>
      <c r="Q458" s="53"/>
      <c r="R458" s="53"/>
      <c r="S458" s="53"/>
      <c r="T458" s="53"/>
      <c r="U458" s="53"/>
      <c r="V458" s="53"/>
      <c r="W458" s="53"/>
      <c r="X458" s="66"/>
      <c r="Y458" s="66"/>
      <c r="Z458" s="66"/>
      <c r="AA458" s="66"/>
      <c r="AB458" s="66"/>
      <c r="AC458" s="66"/>
      <c r="AD458" s="66"/>
      <c r="AE458" s="66"/>
      <c r="AF458" s="64"/>
      <c r="AG458" s="64"/>
      <c r="AH458" s="64"/>
      <c r="AI458" s="64"/>
      <c r="AJ458" s="6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10"/>
      <c r="BB458" s="10"/>
      <c r="BC458" s="10"/>
      <c r="BD458" s="10"/>
      <c r="BE458" s="10"/>
      <c r="BF458" s="10"/>
      <c r="BG458" s="10"/>
      <c r="BH458" s="10"/>
    </row>
    <row r="459" spans="1:60" s="34" customFormat="1" x14ac:dyDescent="0.25">
      <c r="A459" s="2">
        <v>458</v>
      </c>
      <c r="B459" s="98">
        <v>43912.977696354166</v>
      </c>
      <c r="C459" s="33">
        <v>30</v>
      </c>
      <c r="D459" s="33">
        <v>969.91</v>
      </c>
      <c r="E459" s="114">
        <v>37.5</v>
      </c>
      <c r="F459" s="33">
        <v>260</v>
      </c>
      <c r="G459" s="33">
        <v>0.02</v>
      </c>
      <c r="H459" s="33">
        <v>29.43</v>
      </c>
      <c r="I459" s="33">
        <v>29.19</v>
      </c>
      <c r="J459" s="33">
        <v>834</v>
      </c>
      <c r="K459" s="33">
        <v>794</v>
      </c>
      <c r="L459" s="4">
        <v>0</v>
      </c>
      <c r="M459" s="64"/>
      <c r="N459" s="64"/>
      <c r="O459" s="64"/>
      <c r="P459" s="53"/>
      <c r="Q459" s="53"/>
      <c r="R459" s="53"/>
      <c r="S459" s="53"/>
      <c r="T459" s="53"/>
      <c r="U459" s="53"/>
      <c r="V459" s="53"/>
      <c r="W459" s="53"/>
      <c r="X459" s="66"/>
      <c r="Y459" s="66"/>
      <c r="Z459" s="66"/>
      <c r="AA459" s="66"/>
      <c r="AB459" s="66"/>
      <c r="AC459" s="66"/>
      <c r="AD459" s="66"/>
      <c r="AE459" s="66"/>
      <c r="AF459" s="64"/>
      <c r="AG459" s="64"/>
      <c r="AH459" s="64"/>
      <c r="AI459" s="64"/>
      <c r="AJ459" s="6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10"/>
      <c r="BB459" s="10"/>
      <c r="BC459" s="10"/>
      <c r="BD459" s="10"/>
      <c r="BE459" s="10"/>
      <c r="BF459" s="10"/>
      <c r="BG459" s="10"/>
      <c r="BH459" s="10"/>
    </row>
    <row r="460" spans="1:60" s="34" customFormat="1" x14ac:dyDescent="0.25">
      <c r="A460" s="2">
        <v>459</v>
      </c>
      <c r="B460" s="98">
        <v>43912.979293668977</v>
      </c>
      <c r="C460" s="33">
        <v>30.72</v>
      </c>
      <c r="D460" s="33">
        <v>969.88</v>
      </c>
      <c r="E460" s="114">
        <v>32.03</v>
      </c>
      <c r="F460" s="33">
        <v>261</v>
      </c>
      <c r="G460" s="33">
        <v>0.03</v>
      </c>
      <c r="H460" s="33">
        <v>29.69</v>
      </c>
      <c r="I460" s="33">
        <v>29.35</v>
      </c>
      <c r="J460" s="33">
        <v>800</v>
      </c>
      <c r="K460" s="33">
        <v>754</v>
      </c>
      <c r="L460" s="4">
        <v>0</v>
      </c>
      <c r="M460" s="64"/>
      <c r="N460" s="64"/>
      <c r="O460" s="64"/>
      <c r="P460" s="53"/>
      <c r="Q460" s="53"/>
      <c r="R460" s="53"/>
      <c r="S460" s="53"/>
      <c r="T460" s="53"/>
      <c r="U460" s="53"/>
      <c r="V460" s="53"/>
      <c r="W460" s="53"/>
      <c r="X460" s="66"/>
      <c r="Y460" s="66"/>
      <c r="Z460" s="66"/>
      <c r="AA460" s="66"/>
      <c r="AB460" s="66"/>
      <c r="AC460" s="66"/>
      <c r="AD460" s="66"/>
      <c r="AE460" s="66"/>
      <c r="AF460" s="64"/>
      <c r="AG460" s="64"/>
      <c r="AH460" s="64"/>
      <c r="AI460" s="64"/>
      <c r="AJ460" s="6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10"/>
      <c r="BB460" s="10"/>
      <c r="BC460" s="10"/>
      <c r="BD460" s="10"/>
      <c r="BE460" s="10"/>
      <c r="BF460" s="10"/>
      <c r="BG460" s="10"/>
      <c r="BH460" s="10"/>
    </row>
    <row r="461" spans="1:60" s="34" customFormat="1" x14ac:dyDescent="0.25">
      <c r="A461" s="2">
        <v>460</v>
      </c>
      <c r="B461" s="98">
        <v>43912.982514733798</v>
      </c>
      <c r="C461" s="33">
        <v>30.15</v>
      </c>
      <c r="D461" s="33">
        <v>969.91</v>
      </c>
      <c r="E461" s="114">
        <v>38.17</v>
      </c>
      <c r="F461" s="33">
        <v>260</v>
      </c>
      <c r="G461" s="33">
        <v>0.03</v>
      </c>
      <c r="H461" s="33">
        <v>29.67</v>
      </c>
      <c r="I461" s="33">
        <v>29.29</v>
      </c>
      <c r="J461" s="33">
        <v>825</v>
      </c>
      <c r="K461" s="33">
        <v>759</v>
      </c>
      <c r="L461" s="4">
        <v>0</v>
      </c>
      <c r="M461" s="64"/>
      <c r="N461" s="64"/>
      <c r="O461" s="64"/>
      <c r="P461" s="53"/>
      <c r="Q461" s="53"/>
      <c r="R461" s="53"/>
      <c r="S461" s="53"/>
      <c r="T461" s="53"/>
      <c r="U461" s="53"/>
      <c r="V461" s="53"/>
      <c r="W461" s="53"/>
      <c r="X461" s="66"/>
      <c r="Y461" s="66"/>
      <c r="Z461" s="66"/>
      <c r="AA461" s="66"/>
      <c r="AB461" s="66"/>
      <c r="AC461" s="66"/>
      <c r="AD461" s="66"/>
      <c r="AE461" s="66"/>
      <c r="AF461" s="64"/>
      <c r="AG461" s="64"/>
      <c r="AH461" s="64"/>
      <c r="AI461" s="64"/>
      <c r="AJ461" s="6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10"/>
      <c r="BB461" s="10"/>
      <c r="BC461" s="10"/>
      <c r="BD461" s="10"/>
      <c r="BE461" s="10"/>
      <c r="BF461" s="10"/>
      <c r="BG461" s="10"/>
      <c r="BH461" s="10"/>
    </row>
    <row r="462" spans="1:60" s="34" customFormat="1" x14ac:dyDescent="0.25">
      <c r="A462" s="2">
        <v>461</v>
      </c>
      <c r="B462" s="98">
        <v>43912.984674027779</v>
      </c>
      <c r="C462" s="33">
        <v>29.77</v>
      </c>
      <c r="D462" s="33">
        <v>969.9</v>
      </c>
      <c r="E462" s="114">
        <v>35.99</v>
      </c>
      <c r="F462" s="33">
        <v>261</v>
      </c>
      <c r="G462" s="33">
        <v>0.01</v>
      </c>
      <c r="H462" s="33">
        <v>29.13</v>
      </c>
      <c r="I462" s="33">
        <v>28.89</v>
      </c>
      <c r="J462" s="33">
        <v>793</v>
      </c>
      <c r="K462" s="33">
        <v>764</v>
      </c>
      <c r="L462" s="4">
        <v>0</v>
      </c>
      <c r="M462" s="64"/>
      <c r="N462" s="64"/>
      <c r="O462" s="64"/>
      <c r="P462" s="53"/>
      <c r="Q462" s="53"/>
      <c r="R462" s="53"/>
      <c r="S462" s="53"/>
      <c r="T462" s="53"/>
      <c r="U462" s="53"/>
      <c r="V462" s="53"/>
      <c r="W462" s="53"/>
      <c r="X462" s="66"/>
      <c r="Y462" s="66"/>
      <c r="Z462" s="66"/>
      <c r="AA462" s="66"/>
      <c r="AB462" s="66"/>
      <c r="AC462" s="66"/>
      <c r="AD462" s="66"/>
      <c r="AE462" s="66"/>
      <c r="AF462" s="64"/>
      <c r="AG462" s="64"/>
      <c r="AH462" s="64"/>
      <c r="AI462" s="64"/>
      <c r="AJ462" s="6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10"/>
      <c r="BB462" s="10"/>
      <c r="BC462" s="10"/>
      <c r="BD462" s="10"/>
      <c r="BE462" s="10"/>
      <c r="BF462" s="10"/>
      <c r="BG462" s="10"/>
      <c r="BH462" s="10"/>
    </row>
    <row r="463" spans="1:60" s="34" customFormat="1" x14ac:dyDescent="0.25">
      <c r="A463" s="2">
        <v>462</v>
      </c>
      <c r="B463" s="98">
        <v>43912.986272048613</v>
      </c>
      <c r="C463" s="33">
        <v>33.130000000000003</v>
      </c>
      <c r="D463" s="33">
        <v>969.9</v>
      </c>
      <c r="E463" s="114">
        <v>31.6</v>
      </c>
      <c r="F463" s="33">
        <v>259</v>
      </c>
      <c r="G463" s="33">
        <v>0.02</v>
      </c>
      <c r="H463" s="33">
        <v>32.25</v>
      </c>
      <c r="I463" s="33">
        <v>31.91</v>
      </c>
      <c r="J463" s="33">
        <v>834</v>
      </c>
      <c r="K463" s="33">
        <v>804</v>
      </c>
      <c r="L463" s="4">
        <v>0</v>
      </c>
      <c r="M463" s="64"/>
      <c r="N463" s="64"/>
      <c r="O463" s="64"/>
      <c r="P463" s="53"/>
      <c r="Q463" s="53"/>
      <c r="R463" s="53"/>
      <c r="S463" s="53"/>
      <c r="T463" s="53"/>
      <c r="U463" s="53"/>
      <c r="V463" s="53"/>
      <c r="W463" s="53"/>
      <c r="X463" s="66"/>
      <c r="Y463" s="66"/>
      <c r="Z463" s="66"/>
      <c r="AA463" s="66"/>
      <c r="AB463" s="66"/>
      <c r="AC463" s="66"/>
      <c r="AD463" s="66"/>
      <c r="AE463" s="66"/>
      <c r="AF463" s="64"/>
      <c r="AG463" s="64"/>
      <c r="AH463" s="64"/>
      <c r="AI463" s="64"/>
      <c r="AJ463" s="6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10"/>
      <c r="BB463" s="10"/>
      <c r="BC463" s="10"/>
      <c r="BD463" s="10"/>
      <c r="BE463" s="10"/>
      <c r="BF463" s="10"/>
      <c r="BG463" s="10"/>
      <c r="BH463" s="10"/>
    </row>
    <row r="464" spans="1:60" s="34" customFormat="1" x14ac:dyDescent="0.25">
      <c r="A464" s="2">
        <v>463</v>
      </c>
      <c r="B464" s="98">
        <v>43912.987869884259</v>
      </c>
      <c r="C464" s="33">
        <v>31.17</v>
      </c>
      <c r="D464" s="33">
        <v>970</v>
      </c>
      <c r="E464" s="114">
        <v>36.270000000000003</v>
      </c>
      <c r="F464" s="33">
        <v>259</v>
      </c>
      <c r="G464" s="33">
        <v>0.01</v>
      </c>
      <c r="H464" s="33">
        <v>30.67</v>
      </c>
      <c r="I464" s="33">
        <v>30.33</v>
      </c>
      <c r="J464" s="33">
        <v>806</v>
      </c>
      <c r="K464" s="33">
        <v>774</v>
      </c>
      <c r="L464" s="4">
        <v>0</v>
      </c>
      <c r="M464" s="64"/>
      <c r="N464" s="64"/>
      <c r="O464" s="64"/>
      <c r="P464" s="53"/>
      <c r="Q464" s="53"/>
      <c r="R464" s="53"/>
      <c r="S464" s="53"/>
      <c r="T464" s="53"/>
      <c r="U464" s="53"/>
      <c r="V464" s="53"/>
      <c r="W464" s="53"/>
      <c r="X464" s="66"/>
      <c r="Y464" s="66"/>
      <c r="Z464" s="66"/>
      <c r="AA464" s="66"/>
      <c r="AB464" s="66"/>
      <c r="AC464" s="66"/>
      <c r="AD464" s="66"/>
      <c r="AE464" s="66"/>
      <c r="AF464" s="64"/>
      <c r="AG464" s="64"/>
      <c r="AH464" s="64"/>
      <c r="AI464" s="64"/>
      <c r="AJ464" s="6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10"/>
      <c r="BB464" s="10"/>
      <c r="BC464" s="10"/>
      <c r="BD464" s="10"/>
      <c r="BE464" s="10"/>
      <c r="BF464" s="10"/>
      <c r="BG464" s="10"/>
      <c r="BH464" s="10"/>
    </row>
    <row r="465" spans="1:60" s="34" customFormat="1" x14ac:dyDescent="0.25">
      <c r="A465" s="2">
        <v>464</v>
      </c>
      <c r="B465" s="98">
        <v>43912.991090416668</v>
      </c>
      <c r="C465" s="33">
        <v>32.83</v>
      </c>
      <c r="D465" s="33">
        <v>970.05</v>
      </c>
      <c r="E465" s="114">
        <v>31.23</v>
      </c>
      <c r="F465" s="33">
        <v>261</v>
      </c>
      <c r="G465" s="33">
        <v>0.02</v>
      </c>
      <c r="H465" s="33">
        <v>31.97</v>
      </c>
      <c r="I465" s="33">
        <v>31.53</v>
      </c>
      <c r="J465" s="33">
        <v>834</v>
      </c>
      <c r="K465" s="33">
        <v>794</v>
      </c>
      <c r="L465" s="4">
        <v>0</v>
      </c>
      <c r="M465" s="64"/>
      <c r="N465" s="64"/>
      <c r="O465" s="64"/>
      <c r="P465" s="53"/>
      <c r="Q465" s="53"/>
      <c r="R465" s="53"/>
      <c r="S465" s="53"/>
      <c r="T465" s="53"/>
      <c r="U465" s="53"/>
      <c r="V465" s="53"/>
      <c r="W465" s="53"/>
      <c r="X465" s="66"/>
      <c r="Y465" s="66"/>
      <c r="Z465" s="66"/>
      <c r="AA465" s="66"/>
      <c r="AB465" s="66"/>
      <c r="AC465" s="66"/>
      <c r="AD465" s="66"/>
      <c r="AE465" s="66"/>
      <c r="AF465" s="64"/>
      <c r="AG465" s="64"/>
      <c r="AH465" s="64"/>
      <c r="AI465" s="64"/>
      <c r="AJ465" s="6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10"/>
      <c r="BB465" s="10"/>
      <c r="BC465" s="10"/>
      <c r="BD465" s="10"/>
      <c r="BE465" s="10"/>
      <c r="BF465" s="10"/>
      <c r="BG465" s="10"/>
      <c r="BH465" s="10"/>
    </row>
    <row r="466" spans="1:60" s="34" customFormat="1" x14ac:dyDescent="0.25">
      <c r="A466" s="2">
        <v>465</v>
      </c>
      <c r="B466" s="98">
        <v>43912.993239641204</v>
      </c>
      <c r="C466" s="33">
        <v>31.06</v>
      </c>
      <c r="D466" s="33">
        <v>970.06</v>
      </c>
      <c r="E466" s="114">
        <v>35.979999999999997</v>
      </c>
      <c r="F466" s="33">
        <v>260</v>
      </c>
      <c r="G466" s="33">
        <v>0.02</v>
      </c>
      <c r="H466" s="33">
        <v>30.61</v>
      </c>
      <c r="I466" s="33">
        <v>30.25</v>
      </c>
      <c r="J466" s="33">
        <v>825</v>
      </c>
      <c r="K466" s="33">
        <v>794</v>
      </c>
      <c r="L466" s="4">
        <v>0</v>
      </c>
      <c r="M466" s="64"/>
      <c r="N466" s="64"/>
      <c r="O466" s="64"/>
      <c r="P466" s="53"/>
      <c r="Q466" s="53"/>
      <c r="R466" s="53"/>
      <c r="S466" s="53"/>
      <c r="T466" s="53"/>
      <c r="U466" s="53"/>
      <c r="V466" s="53"/>
      <c r="W466" s="53"/>
      <c r="X466" s="66"/>
      <c r="Y466" s="66"/>
      <c r="Z466" s="66"/>
      <c r="AA466" s="66"/>
      <c r="AB466" s="66"/>
      <c r="AC466" s="66"/>
      <c r="AD466" s="66"/>
      <c r="AE466" s="66"/>
      <c r="AF466" s="64"/>
      <c r="AG466" s="64"/>
      <c r="AH466" s="64"/>
      <c r="AI466" s="64"/>
      <c r="AJ466" s="6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10"/>
      <c r="BB466" s="10"/>
      <c r="BC466" s="10"/>
      <c r="BD466" s="10"/>
      <c r="BE466" s="10"/>
      <c r="BF466" s="10"/>
      <c r="BG466" s="10"/>
      <c r="BH466" s="10"/>
    </row>
    <row r="467" spans="1:60" s="34" customFormat="1" x14ac:dyDescent="0.25">
      <c r="A467" s="2">
        <v>466</v>
      </c>
      <c r="B467" s="98">
        <v>43912.994837048609</v>
      </c>
      <c r="C467" s="33">
        <v>29.88</v>
      </c>
      <c r="D467" s="33">
        <v>970.07</v>
      </c>
      <c r="E467" s="114">
        <v>38.33</v>
      </c>
      <c r="F467" s="33">
        <v>261</v>
      </c>
      <c r="G467" s="33">
        <v>0.03</v>
      </c>
      <c r="H467" s="33">
        <v>29.31</v>
      </c>
      <c r="I467" s="33">
        <v>29.11</v>
      </c>
      <c r="J467" s="33">
        <v>834</v>
      </c>
      <c r="K467" s="33">
        <v>795</v>
      </c>
      <c r="L467" s="4">
        <v>0</v>
      </c>
      <c r="M467" s="64"/>
      <c r="N467" s="64"/>
      <c r="O467" s="64"/>
      <c r="P467" s="53"/>
      <c r="Q467" s="53"/>
      <c r="R467" s="53"/>
      <c r="S467" s="53"/>
      <c r="T467" s="53"/>
      <c r="U467" s="53"/>
      <c r="V467" s="53"/>
      <c r="W467" s="53"/>
      <c r="X467" s="66"/>
      <c r="Y467" s="66"/>
      <c r="Z467" s="66"/>
      <c r="AA467" s="66"/>
      <c r="AB467" s="66"/>
      <c r="AC467" s="66"/>
      <c r="AD467" s="66"/>
      <c r="AE467" s="66"/>
      <c r="AF467" s="64"/>
      <c r="AG467" s="64"/>
      <c r="AH467" s="64"/>
      <c r="AI467" s="64"/>
      <c r="AJ467" s="6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10"/>
      <c r="BB467" s="10"/>
      <c r="BC467" s="10"/>
      <c r="BD467" s="10"/>
      <c r="BE467" s="10"/>
      <c r="BF467" s="10"/>
      <c r="BG467" s="10"/>
      <c r="BH467" s="10"/>
    </row>
    <row r="468" spans="1:60" s="34" customFormat="1" x14ac:dyDescent="0.25">
      <c r="A468" s="2">
        <v>467</v>
      </c>
      <c r="B468" s="98">
        <v>43912.996435162037</v>
      </c>
      <c r="C468" s="33">
        <v>29.76</v>
      </c>
      <c r="D468" s="33">
        <v>970.02</v>
      </c>
      <c r="E468" s="114">
        <v>34.270000000000003</v>
      </c>
      <c r="F468" s="33">
        <v>261</v>
      </c>
      <c r="G468" s="33">
        <v>0.02</v>
      </c>
      <c r="H468" s="33">
        <v>28.89</v>
      </c>
      <c r="I468" s="33">
        <v>28.65</v>
      </c>
      <c r="J468" s="33">
        <v>831</v>
      </c>
      <c r="K468" s="33">
        <v>794</v>
      </c>
      <c r="L468" s="4">
        <v>0</v>
      </c>
      <c r="M468" s="64"/>
      <c r="N468" s="64"/>
      <c r="O468" s="64"/>
      <c r="P468" s="53"/>
      <c r="Q468" s="53"/>
      <c r="R468" s="53"/>
      <c r="S468" s="53"/>
      <c r="T468" s="53"/>
      <c r="U468" s="53"/>
      <c r="V468" s="53"/>
      <c r="W468" s="53"/>
      <c r="X468" s="66"/>
      <c r="Y468" s="66"/>
      <c r="Z468" s="66"/>
      <c r="AA468" s="66"/>
      <c r="AB468" s="66"/>
      <c r="AC468" s="66"/>
      <c r="AD468" s="66"/>
      <c r="AE468" s="66"/>
      <c r="AF468" s="64"/>
      <c r="AG468" s="64"/>
      <c r="AH468" s="64"/>
      <c r="AI468" s="64"/>
      <c r="AJ468" s="6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10"/>
      <c r="BB468" s="10"/>
      <c r="BC468" s="10"/>
      <c r="BD468" s="10"/>
      <c r="BE468" s="10"/>
      <c r="BF468" s="10"/>
      <c r="BG468" s="10"/>
      <c r="BH468" s="10"/>
    </row>
    <row r="469" spans="1:60" s="34" customFormat="1" x14ac:dyDescent="0.25">
      <c r="A469" s="2">
        <v>468</v>
      </c>
      <c r="B469" s="98">
        <v>43912.99965435185</v>
      </c>
      <c r="C469" s="33">
        <v>29.77</v>
      </c>
      <c r="D469" s="33">
        <v>969.92</v>
      </c>
      <c r="E469" s="114">
        <v>38.380000000000003</v>
      </c>
      <c r="F469" s="33">
        <v>261</v>
      </c>
      <c r="G469" s="33">
        <v>0.02</v>
      </c>
      <c r="H469" s="33">
        <v>29.31</v>
      </c>
      <c r="I469" s="33">
        <v>28.99</v>
      </c>
      <c r="J469" s="33">
        <v>831</v>
      </c>
      <c r="K469" s="33">
        <v>789</v>
      </c>
      <c r="L469" s="4">
        <v>0</v>
      </c>
      <c r="M469" s="64"/>
      <c r="N469" s="64"/>
      <c r="O469" s="64"/>
      <c r="P469" s="53"/>
      <c r="Q469" s="53"/>
      <c r="R469" s="53"/>
      <c r="S469" s="53"/>
      <c r="T469" s="53"/>
      <c r="U469" s="53"/>
      <c r="V469" s="53"/>
      <c r="W469" s="53"/>
      <c r="X469" s="66"/>
      <c r="Y469" s="66"/>
      <c r="Z469" s="66"/>
      <c r="AA469" s="66"/>
      <c r="AB469" s="66"/>
      <c r="AC469" s="66"/>
      <c r="AD469" s="66"/>
      <c r="AE469" s="66"/>
      <c r="AF469" s="64"/>
      <c r="AG469" s="64"/>
      <c r="AH469" s="64"/>
      <c r="AI469" s="64"/>
      <c r="AJ469" s="6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10"/>
      <c r="BB469" s="10"/>
      <c r="BC469" s="10"/>
      <c r="BD469" s="10"/>
      <c r="BE469" s="10"/>
      <c r="BF469" s="10"/>
      <c r="BG469" s="10"/>
      <c r="BH469" s="10"/>
    </row>
    <row r="470" spans="1:60" s="80" customFormat="1" x14ac:dyDescent="0.25">
      <c r="A470" s="118">
        <v>469</v>
      </c>
      <c r="B470" s="119">
        <v>43913.001802766201</v>
      </c>
      <c r="C470" s="79">
        <v>29.03</v>
      </c>
      <c r="D470" s="79">
        <v>969.95</v>
      </c>
      <c r="E470" s="118">
        <v>39.369999999999997</v>
      </c>
      <c r="F470" s="79">
        <v>260</v>
      </c>
      <c r="G470" s="79">
        <v>0.03</v>
      </c>
      <c r="H470" s="79">
        <v>28.55</v>
      </c>
      <c r="I470" s="79">
        <v>28.31</v>
      </c>
      <c r="J470" s="79">
        <v>834</v>
      </c>
      <c r="K470" s="79">
        <v>799</v>
      </c>
      <c r="L470" s="4">
        <v>0</v>
      </c>
      <c r="M470" s="81"/>
      <c r="N470" s="81"/>
      <c r="O470" s="81"/>
      <c r="P470" s="53">
        <f t="shared" ref="P470:W470" si="71">AVERAGE(C470:C529)</f>
        <v>28.912166666666646</v>
      </c>
      <c r="Q470" s="53">
        <f t="shared" si="71"/>
        <v>969.53933333333339</v>
      </c>
      <c r="R470" s="53">
        <f t="shared" si="71"/>
        <v>37.613666666666667</v>
      </c>
      <c r="S470" s="53">
        <f t="shared" si="71"/>
        <v>260.14999999999998</v>
      </c>
      <c r="T470" s="53">
        <f t="shared" si="71"/>
        <v>1.8000000000000009E-2</v>
      </c>
      <c r="U470" s="53">
        <f t="shared" si="71"/>
        <v>28.250000000000007</v>
      </c>
      <c r="V470" s="53">
        <f t="shared" si="71"/>
        <v>27.956666666666674</v>
      </c>
      <c r="W470" s="53">
        <f t="shared" si="71"/>
        <v>821.3</v>
      </c>
      <c r="X470" s="66">
        <f t="shared" ref="X470:AE470" si="72">AVERAGE(C470:C556)</f>
        <v>28.744597701149413</v>
      </c>
      <c r="Y470" s="66">
        <f t="shared" si="72"/>
        <v>969.41057471264355</v>
      </c>
      <c r="Z470" s="66">
        <f t="shared" si="72"/>
        <v>37.515747126436786</v>
      </c>
      <c r="AA470" s="66">
        <f t="shared" si="72"/>
        <v>260.09195402298849</v>
      </c>
      <c r="AB470" s="66">
        <f t="shared" si="72"/>
        <v>1.8045977011494265E-2</v>
      </c>
      <c r="AC470" s="66">
        <f t="shared" si="72"/>
        <v>28.030229885057476</v>
      </c>
      <c r="AD470" s="66">
        <f t="shared" si="72"/>
        <v>27.766091954022993</v>
      </c>
      <c r="AE470" s="66">
        <f t="shared" si="72"/>
        <v>826.51724137931035</v>
      </c>
      <c r="AF470" s="81"/>
      <c r="AG470" s="81"/>
      <c r="AH470" s="81"/>
      <c r="AI470" s="81"/>
      <c r="AJ470" s="81"/>
      <c r="AN470" s="4">
        <f t="shared" ref="AN470:AU470" si="73">STDEV(C470:C529)</f>
        <v>1.5831101032050983</v>
      </c>
      <c r="AO470" s="4">
        <f t="shared" si="73"/>
        <v>0.2734268821586609</v>
      </c>
      <c r="AP470" s="4">
        <f t="shared" si="73"/>
        <v>4.0618944259648444</v>
      </c>
      <c r="AQ470" s="4">
        <f t="shared" si="73"/>
        <v>0.87961856139995265</v>
      </c>
      <c r="AR470" s="4">
        <f t="shared" si="73"/>
        <v>5.7637087871482973E-3</v>
      </c>
      <c r="AS470" s="4">
        <f t="shared" si="73"/>
        <v>1.5007975280959729</v>
      </c>
      <c r="AT470" s="4">
        <f t="shared" si="73"/>
        <v>1.4512679046521515</v>
      </c>
      <c r="AU470" s="4">
        <f t="shared" si="73"/>
        <v>18.220216002738287</v>
      </c>
      <c r="BA470" s="10">
        <f t="shared" ref="BA470:BH470" si="74">STDEV(C470:C587)</f>
        <v>6.023684808814135</v>
      </c>
      <c r="BB470" s="10">
        <f t="shared" si="74"/>
        <v>1.0094073982632359</v>
      </c>
      <c r="BC470" s="10">
        <f t="shared" si="74"/>
        <v>9.3638667706327894</v>
      </c>
      <c r="BD470" s="10">
        <f t="shared" si="74"/>
        <v>267.7745099501679</v>
      </c>
      <c r="BE470" s="10">
        <f t="shared" si="74"/>
        <v>1.4322934282909634</v>
      </c>
      <c r="BF470" s="10">
        <f t="shared" si="74"/>
        <v>6.3836903403354102</v>
      </c>
      <c r="BG470" s="10">
        <f t="shared" si="74"/>
        <v>5.8467635227661061</v>
      </c>
      <c r="BH470" s="10">
        <f t="shared" si="74"/>
        <v>40.890582843968197</v>
      </c>
    </row>
    <row r="471" spans="1:60" s="16" customFormat="1" x14ac:dyDescent="0.25">
      <c r="A471" s="2">
        <v>470</v>
      </c>
      <c r="B471" s="89">
        <v>43913.003400960646</v>
      </c>
      <c r="C471" s="15">
        <v>32.340000000000003</v>
      </c>
      <c r="D471" s="15">
        <v>969.91</v>
      </c>
      <c r="E471" s="114">
        <v>28.88</v>
      </c>
      <c r="F471" s="15">
        <v>260</v>
      </c>
      <c r="G471" s="15">
        <v>0.02</v>
      </c>
      <c r="H471" s="15">
        <v>31.29</v>
      </c>
      <c r="I471" s="15">
        <v>31.01</v>
      </c>
      <c r="J471" s="15">
        <v>809</v>
      </c>
      <c r="K471" s="15">
        <v>779</v>
      </c>
      <c r="L471" s="4">
        <v>0</v>
      </c>
      <c r="M471" s="54">
        <f t="shared" ref="M471:N471" si="75">AVERAGE(C471:C490)</f>
        <v>30.166499999999996</v>
      </c>
      <c r="N471" s="54">
        <f t="shared" si="75"/>
        <v>969.85400000000004</v>
      </c>
      <c r="O471" s="54">
        <f>AVERAGE(E471:E490)</f>
        <v>35.861499999999992</v>
      </c>
      <c r="P471" s="53"/>
      <c r="Q471" s="53"/>
      <c r="R471" s="53"/>
      <c r="S471" s="53"/>
      <c r="T471" s="53"/>
      <c r="U471" s="53"/>
      <c r="V471" s="53"/>
      <c r="W471" s="53"/>
      <c r="X471" s="66"/>
      <c r="Y471" s="66"/>
      <c r="Z471" s="66"/>
      <c r="AA471" s="66"/>
      <c r="AB471" s="66"/>
      <c r="AC471" s="66"/>
      <c r="AD471" s="66"/>
      <c r="AE471" s="66"/>
      <c r="AF471" s="54">
        <f>AVERAGE(F471:F490)</f>
        <v>260.2</v>
      </c>
      <c r="AG471" s="54">
        <f>AVERAGE(G471:G490)</f>
        <v>1.6500000000000004E-2</v>
      </c>
      <c r="AH471" s="54">
        <f>AVERAGE(H471:H490)</f>
        <v>29.518000000000001</v>
      </c>
      <c r="AI471" s="54">
        <f>AVERAGE(I471:I490)</f>
        <v>29.193999999999999</v>
      </c>
      <c r="AJ471" s="54">
        <f>AVERAGE(J471:J490)</f>
        <v>835.65</v>
      </c>
      <c r="AK471" s="4">
        <f t="shared" ref="AK471:AL471" si="76">STDEV(C471:C490)</f>
        <v>1.3292430572559553</v>
      </c>
      <c r="AL471" s="4">
        <f t="shared" si="76"/>
        <v>7.7078224107603649E-2</v>
      </c>
      <c r="AM471" s="4">
        <f>STDEV(E471:E490)</f>
        <v>3.7721448247578939</v>
      </c>
      <c r="AN471" s="4"/>
      <c r="AO471" s="4"/>
      <c r="AP471" s="4"/>
      <c r="AQ471" s="4"/>
      <c r="AR471" s="4"/>
      <c r="AS471" s="4"/>
      <c r="AT471" s="4"/>
      <c r="AU471" s="4"/>
      <c r="AV471" s="4">
        <f>STDEV(F471:F490)</f>
        <v>0.76777189594991457</v>
      </c>
      <c r="AW471" s="4">
        <f>STDEV(G471:G490)</f>
        <v>5.8714294861239953E-3</v>
      </c>
      <c r="AX471" s="4">
        <f>STDEV(H471:H490)</f>
        <v>1.1969329225368615</v>
      </c>
      <c r="AY471" s="4">
        <f>STDEV(I471:I490)</f>
        <v>1.1359317992870781</v>
      </c>
      <c r="AZ471" s="4">
        <f>STDEV(J471:J490)</f>
        <v>17.898176913923528</v>
      </c>
      <c r="BA471" s="10"/>
      <c r="BB471" s="10"/>
      <c r="BC471" s="10"/>
      <c r="BD471" s="10"/>
      <c r="BE471" s="10"/>
      <c r="BF471" s="10"/>
      <c r="BG471" s="10"/>
      <c r="BH471" s="10"/>
    </row>
    <row r="472" spans="1:60" s="16" customFormat="1" x14ac:dyDescent="0.25">
      <c r="A472" s="2">
        <v>471</v>
      </c>
      <c r="B472" s="89">
        <v>43913.004998298609</v>
      </c>
      <c r="C472" s="15">
        <v>31.39</v>
      </c>
      <c r="D472" s="15">
        <v>969.95</v>
      </c>
      <c r="E472" s="114">
        <v>35.04</v>
      </c>
      <c r="F472" s="15">
        <v>260</v>
      </c>
      <c r="G472" s="15">
        <v>0.02</v>
      </c>
      <c r="H472" s="15">
        <v>30.87</v>
      </c>
      <c r="I472" s="15">
        <v>30.43</v>
      </c>
      <c r="J472" s="15">
        <v>856</v>
      </c>
      <c r="K472" s="15">
        <v>804</v>
      </c>
      <c r="L472" s="4">
        <v>0</v>
      </c>
      <c r="M472" s="54"/>
      <c r="N472" s="54"/>
      <c r="O472" s="54"/>
      <c r="P472" s="53"/>
      <c r="Q472" s="53"/>
      <c r="R472" s="53"/>
      <c r="S472" s="53"/>
      <c r="T472" s="53"/>
      <c r="U472" s="53"/>
      <c r="V472" s="53"/>
      <c r="W472" s="53"/>
      <c r="X472" s="66"/>
      <c r="Y472" s="66"/>
      <c r="Z472" s="66"/>
      <c r="AA472" s="66"/>
      <c r="AB472" s="66"/>
      <c r="AC472" s="66"/>
      <c r="AD472" s="66"/>
      <c r="AE472" s="66"/>
      <c r="AF472" s="54"/>
      <c r="AG472" s="54"/>
      <c r="AH472" s="54"/>
      <c r="AI472" s="54"/>
      <c r="AJ472" s="5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10"/>
      <c r="BB472" s="10"/>
      <c r="BC472" s="10"/>
      <c r="BD472" s="10"/>
      <c r="BE472" s="10"/>
      <c r="BF472" s="10"/>
      <c r="BG472" s="10"/>
      <c r="BH472" s="10"/>
    </row>
    <row r="473" spans="1:60" s="16" customFormat="1" x14ac:dyDescent="0.25">
      <c r="A473" s="2">
        <v>472</v>
      </c>
      <c r="B473" s="89">
        <v>43913.00821969907</v>
      </c>
      <c r="C473" s="15">
        <v>30.87</v>
      </c>
      <c r="D473" s="15">
        <v>970</v>
      </c>
      <c r="E473" s="114">
        <v>31.52</v>
      </c>
      <c r="F473" s="15">
        <v>261</v>
      </c>
      <c r="G473" s="15">
        <v>0.01</v>
      </c>
      <c r="H473" s="15">
        <v>29.85</v>
      </c>
      <c r="I473" s="15">
        <v>29.45</v>
      </c>
      <c r="J473" s="15">
        <v>834</v>
      </c>
      <c r="K473" s="15">
        <v>794</v>
      </c>
      <c r="L473" s="4">
        <v>0</v>
      </c>
      <c r="M473" s="54"/>
      <c r="N473" s="54"/>
      <c r="O473" s="54"/>
      <c r="P473" s="53"/>
      <c r="Q473" s="53"/>
      <c r="R473" s="53"/>
      <c r="S473" s="53"/>
      <c r="T473" s="53"/>
      <c r="U473" s="53"/>
      <c r="V473" s="53"/>
      <c r="W473" s="53"/>
      <c r="X473" s="66"/>
      <c r="Y473" s="66"/>
      <c r="Z473" s="66"/>
      <c r="AA473" s="66"/>
      <c r="AB473" s="66"/>
      <c r="AC473" s="66"/>
      <c r="AD473" s="66"/>
      <c r="AE473" s="66"/>
      <c r="AF473" s="54"/>
      <c r="AG473" s="54"/>
      <c r="AH473" s="54"/>
      <c r="AI473" s="54"/>
      <c r="AJ473" s="5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10"/>
      <c r="BB473" s="10"/>
      <c r="BC473" s="10"/>
      <c r="BD473" s="10"/>
      <c r="BE473" s="10"/>
      <c r="BF473" s="10"/>
      <c r="BG473" s="10"/>
      <c r="BH473" s="10"/>
    </row>
    <row r="474" spans="1:60" s="16" customFormat="1" x14ac:dyDescent="0.25">
      <c r="A474" s="2">
        <v>473</v>
      </c>
      <c r="B474" s="89">
        <v>43913.010379085652</v>
      </c>
      <c r="C474" s="15">
        <v>31.75</v>
      </c>
      <c r="D474" s="15">
        <v>969.94</v>
      </c>
      <c r="E474" s="114">
        <v>33.369999999999997</v>
      </c>
      <c r="F474" s="15">
        <v>261</v>
      </c>
      <c r="G474" s="15">
        <v>0.02</v>
      </c>
      <c r="H474" s="15">
        <v>31.15</v>
      </c>
      <c r="I474" s="15">
        <v>30.73</v>
      </c>
      <c r="J474" s="15">
        <v>843</v>
      </c>
      <c r="K474" s="15">
        <v>809</v>
      </c>
      <c r="L474" s="4">
        <v>0</v>
      </c>
      <c r="M474" s="54"/>
      <c r="N474" s="54"/>
      <c r="O474" s="54"/>
      <c r="P474" s="53"/>
      <c r="Q474" s="53"/>
      <c r="R474" s="53"/>
      <c r="S474" s="53"/>
      <c r="T474" s="53"/>
      <c r="U474" s="53"/>
      <c r="V474" s="53"/>
      <c r="W474" s="53"/>
      <c r="X474" s="66"/>
      <c r="Y474" s="66"/>
      <c r="Z474" s="66"/>
      <c r="AA474" s="66"/>
      <c r="AB474" s="66"/>
      <c r="AC474" s="66"/>
      <c r="AD474" s="66"/>
      <c r="AE474" s="66"/>
      <c r="AF474" s="54"/>
      <c r="AG474" s="54"/>
      <c r="AH474" s="54"/>
      <c r="AI474" s="54"/>
      <c r="AJ474" s="5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10"/>
      <c r="BB474" s="10"/>
      <c r="BC474" s="10"/>
      <c r="BD474" s="10"/>
      <c r="BE474" s="10"/>
      <c r="BF474" s="10"/>
      <c r="BG474" s="10"/>
      <c r="BH474" s="10"/>
    </row>
    <row r="475" spans="1:60" s="16" customFormat="1" x14ac:dyDescent="0.25">
      <c r="A475" s="2">
        <v>474</v>
      </c>
      <c r="B475" s="89">
        <v>43913.011975821762</v>
      </c>
      <c r="C475" s="15">
        <v>29.91</v>
      </c>
      <c r="D475" s="15">
        <v>969.95</v>
      </c>
      <c r="E475" s="114">
        <v>36.9</v>
      </c>
      <c r="F475" s="15">
        <v>261</v>
      </c>
      <c r="G475" s="15">
        <v>0.02</v>
      </c>
      <c r="H475" s="15">
        <v>29.43</v>
      </c>
      <c r="I475" s="15">
        <v>29.15</v>
      </c>
      <c r="J475" s="15">
        <v>834</v>
      </c>
      <c r="K475" s="15">
        <v>794</v>
      </c>
      <c r="L475" s="4">
        <v>0</v>
      </c>
      <c r="M475" s="54"/>
      <c r="N475" s="54"/>
      <c r="O475" s="54"/>
      <c r="P475" s="53"/>
      <c r="Q475" s="53"/>
      <c r="R475" s="53"/>
      <c r="S475" s="53"/>
      <c r="T475" s="53"/>
      <c r="U475" s="53"/>
      <c r="V475" s="53"/>
      <c r="W475" s="53"/>
      <c r="X475" s="66"/>
      <c r="Y475" s="66"/>
      <c r="Z475" s="66"/>
      <c r="AA475" s="66"/>
      <c r="AB475" s="66"/>
      <c r="AC475" s="66"/>
      <c r="AD475" s="66"/>
      <c r="AE475" s="66"/>
      <c r="AF475" s="54"/>
      <c r="AG475" s="54"/>
      <c r="AH475" s="54"/>
      <c r="AI475" s="54"/>
      <c r="AJ475" s="5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10"/>
      <c r="BB475" s="10"/>
      <c r="BC475" s="10"/>
      <c r="BD475" s="10"/>
      <c r="BE475" s="10"/>
      <c r="BF475" s="10"/>
      <c r="BG475" s="10"/>
      <c r="BH475" s="10"/>
    </row>
    <row r="476" spans="1:60" s="16" customFormat="1" x14ac:dyDescent="0.25">
      <c r="A476" s="2">
        <v>475</v>
      </c>
      <c r="B476" s="89">
        <v>43913.013573738426</v>
      </c>
      <c r="C476" s="15">
        <v>29.04</v>
      </c>
      <c r="D476" s="15">
        <v>969.95</v>
      </c>
      <c r="E476" s="114">
        <v>39.19</v>
      </c>
      <c r="F476" s="15">
        <v>260</v>
      </c>
      <c r="G476" s="15">
        <v>0.01</v>
      </c>
      <c r="H476" s="15">
        <v>28.59</v>
      </c>
      <c r="I476" s="15">
        <v>28.17</v>
      </c>
      <c r="J476" s="15">
        <v>865</v>
      </c>
      <c r="K476" s="15">
        <v>804</v>
      </c>
      <c r="L476" s="4">
        <v>0</v>
      </c>
      <c r="M476" s="54"/>
      <c r="N476" s="54"/>
      <c r="O476" s="54"/>
      <c r="P476" s="53"/>
      <c r="Q476" s="53"/>
      <c r="R476" s="53"/>
      <c r="S476" s="53"/>
      <c r="T476" s="53"/>
      <c r="U476" s="53"/>
      <c r="V476" s="53"/>
      <c r="W476" s="53"/>
      <c r="X476" s="66"/>
      <c r="Y476" s="66"/>
      <c r="Z476" s="66"/>
      <c r="AA476" s="66"/>
      <c r="AB476" s="66"/>
      <c r="AC476" s="66"/>
      <c r="AD476" s="66"/>
      <c r="AE476" s="66"/>
      <c r="AF476" s="54"/>
      <c r="AG476" s="54"/>
      <c r="AH476" s="54"/>
      <c r="AI476" s="54"/>
      <c r="AJ476" s="5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10"/>
      <c r="BB476" s="10"/>
      <c r="BC476" s="10"/>
      <c r="BD476" s="10"/>
      <c r="BE476" s="10"/>
      <c r="BF476" s="10"/>
      <c r="BG476" s="10"/>
      <c r="BH476" s="10"/>
    </row>
    <row r="477" spans="1:60" s="16" customFormat="1" x14ac:dyDescent="0.25">
      <c r="A477" s="2">
        <v>476</v>
      </c>
      <c r="B477" s="89">
        <v>43913.016793877316</v>
      </c>
      <c r="C477" s="15">
        <v>30.24</v>
      </c>
      <c r="D477" s="15">
        <v>969.9</v>
      </c>
      <c r="E477" s="114">
        <v>36.9</v>
      </c>
      <c r="F477" s="15">
        <v>261</v>
      </c>
      <c r="G477" s="15">
        <v>0.02</v>
      </c>
      <c r="H477" s="15">
        <v>29.67</v>
      </c>
      <c r="I477" s="15">
        <v>29.25</v>
      </c>
      <c r="J477" s="15">
        <v>834</v>
      </c>
      <c r="K477" s="15">
        <v>784</v>
      </c>
      <c r="L477" s="4">
        <v>0</v>
      </c>
      <c r="M477" s="54"/>
      <c r="N477" s="54"/>
      <c r="O477" s="54"/>
      <c r="P477" s="53"/>
      <c r="Q477" s="53"/>
      <c r="R477" s="53"/>
      <c r="S477" s="53"/>
      <c r="T477" s="53"/>
      <c r="U477" s="53"/>
      <c r="V477" s="53"/>
      <c r="W477" s="53"/>
      <c r="X477" s="66"/>
      <c r="Y477" s="66"/>
      <c r="Z477" s="66"/>
      <c r="AA477" s="66"/>
      <c r="AB477" s="66"/>
      <c r="AC477" s="66"/>
      <c r="AD477" s="66"/>
      <c r="AE477" s="66"/>
      <c r="AF477" s="54"/>
      <c r="AG477" s="54"/>
      <c r="AH477" s="54"/>
      <c r="AI477" s="54"/>
      <c r="AJ477" s="5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10"/>
      <c r="BB477" s="10"/>
      <c r="BC477" s="10"/>
      <c r="BD477" s="10"/>
      <c r="BE477" s="10"/>
      <c r="BF477" s="10"/>
      <c r="BG477" s="10"/>
      <c r="BH477" s="10"/>
    </row>
    <row r="478" spans="1:60" s="16" customFormat="1" x14ac:dyDescent="0.25">
      <c r="A478" s="2">
        <v>477</v>
      </c>
      <c r="B478" s="89">
        <v>43913.018955324078</v>
      </c>
      <c r="C478" s="15">
        <v>29.14</v>
      </c>
      <c r="D478" s="15">
        <v>969.8</v>
      </c>
      <c r="E478" s="114">
        <v>38.340000000000003</v>
      </c>
      <c r="F478" s="15">
        <v>261</v>
      </c>
      <c r="G478" s="15">
        <v>0.02</v>
      </c>
      <c r="H478" s="15">
        <v>28.59</v>
      </c>
      <c r="I478" s="15">
        <v>28.43</v>
      </c>
      <c r="J478" s="15">
        <v>831</v>
      </c>
      <c r="K478" s="15">
        <v>790</v>
      </c>
      <c r="L478" s="4">
        <v>0</v>
      </c>
      <c r="M478" s="54"/>
      <c r="N478" s="54"/>
      <c r="O478" s="54"/>
      <c r="P478" s="53"/>
      <c r="Q478" s="53"/>
      <c r="R478" s="53"/>
      <c r="S478" s="53"/>
      <c r="T478" s="53"/>
      <c r="U478" s="53"/>
      <c r="V478" s="53"/>
      <c r="W478" s="53"/>
      <c r="X478" s="66"/>
      <c r="Y478" s="66"/>
      <c r="Z478" s="66"/>
      <c r="AA478" s="66"/>
      <c r="AB478" s="66"/>
      <c r="AC478" s="66"/>
      <c r="AD478" s="66"/>
      <c r="AE478" s="66"/>
      <c r="AF478" s="54"/>
      <c r="AG478" s="54"/>
      <c r="AH478" s="54"/>
      <c r="AI478" s="54"/>
      <c r="AJ478" s="5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10"/>
      <c r="BB478" s="10"/>
      <c r="BC478" s="10"/>
      <c r="BD478" s="10"/>
      <c r="BE478" s="10"/>
      <c r="BF478" s="10"/>
      <c r="BG478" s="10"/>
      <c r="BH478" s="10"/>
    </row>
    <row r="479" spans="1:60" s="16" customFormat="1" x14ac:dyDescent="0.25">
      <c r="A479" s="2">
        <v>478</v>
      </c>
      <c r="B479" s="89">
        <v>43913.020551909722</v>
      </c>
      <c r="C479" s="15">
        <v>28.7</v>
      </c>
      <c r="D479" s="15">
        <v>969.8</v>
      </c>
      <c r="E479" s="114">
        <v>39.85</v>
      </c>
      <c r="F479" s="15">
        <v>260</v>
      </c>
      <c r="G479" s="15">
        <v>0.02</v>
      </c>
      <c r="H479" s="15">
        <v>28.15</v>
      </c>
      <c r="I479" s="15">
        <v>27.87</v>
      </c>
      <c r="J479" s="15">
        <v>834</v>
      </c>
      <c r="K479" s="15">
        <v>794</v>
      </c>
      <c r="L479" s="4">
        <v>0</v>
      </c>
      <c r="M479" s="54"/>
      <c r="N479" s="54"/>
      <c r="O479" s="54"/>
      <c r="P479" s="53"/>
      <c r="Q479" s="53"/>
      <c r="R479" s="53"/>
      <c r="S479" s="53"/>
      <c r="T479" s="53"/>
      <c r="U479" s="53"/>
      <c r="V479" s="53"/>
      <c r="W479" s="53"/>
      <c r="X479" s="66"/>
      <c r="Y479" s="66"/>
      <c r="Z479" s="66"/>
      <c r="AA479" s="66"/>
      <c r="AB479" s="66"/>
      <c r="AC479" s="66"/>
      <c r="AD479" s="66"/>
      <c r="AE479" s="66"/>
      <c r="AF479" s="54"/>
      <c r="AG479" s="54"/>
      <c r="AH479" s="54"/>
      <c r="AI479" s="54"/>
      <c r="AJ479" s="5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10"/>
      <c r="BB479" s="10"/>
      <c r="BC479" s="10"/>
      <c r="BD479" s="10"/>
      <c r="BE479" s="10"/>
      <c r="BF479" s="10"/>
      <c r="BG479" s="10"/>
      <c r="BH479" s="10"/>
    </row>
    <row r="480" spans="1:60" s="16" customFormat="1" x14ac:dyDescent="0.25">
      <c r="A480" s="2">
        <v>479</v>
      </c>
      <c r="B480" s="89">
        <v>43913.022147847223</v>
      </c>
      <c r="C480" s="15">
        <v>32.4</v>
      </c>
      <c r="D480" s="15">
        <v>969.76</v>
      </c>
      <c r="E480" s="114">
        <v>29.89</v>
      </c>
      <c r="F480" s="15">
        <v>260</v>
      </c>
      <c r="G480" s="15">
        <v>0.02</v>
      </c>
      <c r="H480" s="15">
        <v>31.43</v>
      </c>
      <c r="I480" s="15">
        <v>30.91</v>
      </c>
      <c r="J480" s="15">
        <v>831</v>
      </c>
      <c r="K480" s="15">
        <v>794</v>
      </c>
      <c r="L480" s="4">
        <v>0</v>
      </c>
      <c r="M480" s="54"/>
      <c r="N480" s="54"/>
      <c r="O480" s="54"/>
      <c r="P480" s="53"/>
      <c r="Q480" s="53"/>
      <c r="R480" s="53"/>
      <c r="S480" s="53"/>
      <c r="T480" s="53"/>
      <c r="U480" s="53"/>
      <c r="V480" s="53"/>
      <c r="W480" s="53"/>
      <c r="X480" s="66"/>
      <c r="Y480" s="66"/>
      <c r="Z480" s="66"/>
      <c r="AA480" s="66"/>
      <c r="AB480" s="66"/>
      <c r="AC480" s="66"/>
      <c r="AD480" s="66"/>
      <c r="AE480" s="66"/>
      <c r="AF480" s="54"/>
      <c r="AG480" s="54"/>
      <c r="AH480" s="54"/>
      <c r="AI480" s="54"/>
      <c r="AJ480" s="5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10"/>
      <c r="BB480" s="10"/>
      <c r="BC480" s="10"/>
      <c r="BD480" s="10"/>
      <c r="BE480" s="10"/>
      <c r="BF480" s="10"/>
      <c r="BG480" s="10"/>
      <c r="BH480" s="10"/>
    </row>
    <row r="481" spans="1:60" s="16" customFormat="1" x14ac:dyDescent="0.25">
      <c r="A481" s="2">
        <v>480</v>
      </c>
      <c r="B481" s="89">
        <v>43913.025368055554</v>
      </c>
      <c r="C481" s="15">
        <v>28.85</v>
      </c>
      <c r="D481" s="15">
        <v>969.84</v>
      </c>
      <c r="E481" s="114">
        <v>38.979999999999997</v>
      </c>
      <c r="F481" s="15">
        <v>261</v>
      </c>
      <c r="G481" s="15">
        <v>0.02</v>
      </c>
      <c r="H481" s="15">
        <v>28.31</v>
      </c>
      <c r="I481" s="15">
        <v>28.01</v>
      </c>
      <c r="J481" s="15">
        <v>881</v>
      </c>
      <c r="K481" s="15">
        <v>844</v>
      </c>
      <c r="L481" s="4">
        <v>0</v>
      </c>
      <c r="M481" s="54"/>
      <c r="N481" s="54"/>
      <c r="O481" s="54"/>
      <c r="P481" s="53"/>
      <c r="Q481" s="53"/>
      <c r="R481" s="53"/>
      <c r="S481" s="53"/>
      <c r="T481" s="53"/>
      <c r="U481" s="53"/>
      <c r="V481" s="53"/>
      <c r="W481" s="53"/>
      <c r="X481" s="66"/>
      <c r="Y481" s="66"/>
      <c r="Z481" s="66"/>
      <c r="AA481" s="66"/>
      <c r="AB481" s="66"/>
      <c r="AC481" s="66"/>
      <c r="AD481" s="66"/>
      <c r="AE481" s="66"/>
      <c r="AF481" s="54"/>
      <c r="AG481" s="54"/>
      <c r="AH481" s="54"/>
      <c r="AI481" s="54"/>
      <c r="AJ481" s="5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10"/>
      <c r="BB481" s="10"/>
      <c r="BC481" s="10"/>
      <c r="BD481" s="10"/>
      <c r="BE481" s="10"/>
      <c r="BF481" s="10"/>
      <c r="BG481" s="10"/>
      <c r="BH481" s="10"/>
    </row>
    <row r="482" spans="1:60" s="16" customFormat="1" x14ac:dyDescent="0.25">
      <c r="A482" s="2">
        <v>481</v>
      </c>
      <c r="B482" s="89">
        <v>43913.027527314815</v>
      </c>
      <c r="C482" s="15">
        <v>28.41</v>
      </c>
      <c r="D482" s="15">
        <v>969.84</v>
      </c>
      <c r="E482" s="114">
        <v>40.33</v>
      </c>
      <c r="F482" s="15">
        <v>260</v>
      </c>
      <c r="G482" s="15">
        <v>0.02</v>
      </c>
      <c r="H482" s="15">
        <v>27.95</v>
      </c>
      <c r="I482" s="15">
        <v>27.75</v>
      </c>
      <c r="J482" s="15">
        <v>859</v>
      </c>
      <c r="K482" s="15">
        <v>815</v>
      </c>
      <c r="L482" s="4">
        <v>0</v>
      </c>
      <c r="M482" s="54"/>
      <c r="N482" s="54"/>
      <c r="O482" s="54"/>
      <c r="P482" s="53"/>
      <c r="Q482" s="53"/>
      <c r="R482" s="53"/>
      <c r="S482" s="53"/>
      <c r="T482" s="53"/>
      <c r="U482" s="53"/>
      <c r="V482" s="53"/>
      <c r="W482" s="53"/>
      <c r="X482" s="66"/>
      <c r="Y482" s="66"/>
      <c r="Z482" s="66"/>
      <c r="AA482" s="66"/>
      <c r="AB482" s="66"/>
      <c r="AC482" s="66"/>
      <c r="AD482" s="66"/>
      <c r="AE482" s="66"/>
      <c r="AF482" s="54"/>
      <c r="AG482" s="54"/>
      <c r="AH482" s="54"/>
      <c r="AI482" s="54"/>
      <c r="AJ482" s="5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10"/>
      <c r="BB482" s="10"/>
      <c r="BC482" s="10"/>
      <c r="BD482" s="10"/>
      <c r="BE482" s="10"/>
      <c r="BF482" s="10"/>
      <c r="BG482" s="10"/>
      <c r="BH482" s="10"/>
    </row>
    <row r="483" spans="1:60" s="16" customFormat="1" x14ac:dyDescent="0.25">
      <c r="A483" s="2">
        <v>482</v>
      </c>
      <c r="B483" s="89">
        <v>43913.029124618057</v>
      </c>
      <c r="C483" s="15">
        <v>31.62</v>
      </c>
      <c r="D483" s="15">
        <v>969.85</v>
      </c>
      <c r="E483" s="114">
        <v>31.47</v>
      </c>
      <c r="F483" s="15">
        <v>261</v>
      </c>
      <c r="G483" s="15">
        <v>0.01</v>
      </c>
      <c r="H483" s="15">
        <v>30.71</v>
      </c>
      <c r="I483" s="15">
        <v>30.29</v>
      </c>
      <c r="J483" s="15">
        <v>834</v>
      </c>
      <c r="K483" s="15">
        <v>809</v>
      </c>
      <c r="L483" s="4">
        <v>0</v>
      </c>
      <c r="M483" s="54"/>
      <c r="N483" s="54"/>
      <c r="O483" s="54"/>
      <c r="P483" s="53"/>
      <c r="Q483" s="53"/>
      <c r="R483" s="53"/>
      <c r="S483" s="53"/>
      <c r="T483" s="53"/>
      <c r="U483" s="53"/>
      <c r="V483" s="53"/>
      <c r="W483" s="53"/>
      <c r="X483" s="66"/>
      <c r="Y483" s="66"/>
      <c r="Z483" s="66"/>
      <c r="AA483" s="66"/>
      <c r="AB483" s="66"/>
      <c r="AC483" s="66"/>
      <c r="AD483" s="66"/>
      <c r="AE483" s="66"/>
      <c r="AF483" s="54"/>
      <c r="AG483" s="54"/>
      <c r="AH483" s="54"/>
      <c r="AI483" s="54"/>
      <c r="AJ483" s="5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10"/>
      <c r="BB483" s="10"/>
      <c r="BC483" s="10"/>
      <c r="BD483" s="10"/>
      <c r="BE483" s="10"/>
      <c r="BF483" s="10"/>
      <c r="BG483" s="10"/>
      <c r="BH483" s="10"/>
    </row>
    <row r="484" spans="1:60" s="16" customFormat="1" x14ac:dyDescent="0.25">
      <c r="A484" s="2">
        <v>483</v>
      </c>
      <c r="B484" s="89">
        <v>43913.030722337964</v>
      </c>
      <c r="C484" s="15">
        <v>30.31</v>
      </c>
      <c r="D484" s="15">
        <v>969.9</v>
      </c>
      <c r="E484" s="114">
        <v>36.659999999999997</v>
      </c>
      <c r="F484" s="15">
        <v>260</v>
      </c>
      <c r="G484" s="15">
        <v>0.01</v>
      </c>
      <c r="H484" s="15">
        <v>29.77</v>
      </c>
      <c r="I484" s="15">
        <v>29.51</v>
      </c>
      <c r="J484" s="15">
        <v>818</v>
      </c>
      <c r="K484" s="15">
        <v>784</v>
      </c>
      <c r="L484" s="4">
        <v>0</v>
      </c>
      <c r="M484" s="54"/>
      <c r="N484" s="54"/>
      <c r="O484" s="54"/>
      <c r="P484" s="53"/>
      <c r="Q484" s="53"/>
      <c r="R484" s="53"/>
      <c r="S484" s="53"/>
      <c r="T484" s="53"/>
      <c r="U484" s="53"/>
      <c r="V484" s="53"/>
      <c r="W484" s="53"/>
      <c r="X484" s="66"/>
      <c r="Y484" s="66"/>
      <c r="Z484" s="66"/>
      <c r="AA484" s="66"/>
      <c r="AB484" s="66"/>
      <c r="AC484" s="66"/>
      <c r="AD484" s="66"/>
      <c r="AE484" s="66"/>
      <c r="AF484" s="54"/>
      <c r="AG484" s="54"/>
      <c r="AH484" s="54"/>
      <c r="AI484" s="54"/>
      <c r="AJ484" s="5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10"/>
      <c r="BB484" s="10"/>
      <c r="BC484" s="10"/>
      <c r="BD484" s="10"/>
      <c r="BE484" s="10"/>
      <c r="BF484" s="10"/>
      <c r="BG484" s="10"/>
      <c r="BH484" s="10"/>
    </row>
    <row r="485" spans="1:60" s="16" customFormat="1" x14ac:dyDescent="0.25">
      <c r="A485" s="2">
        <v>484</v>
      </c>
      <c r="B485" s="89">
        <v>43913.03394282407</v>
      </c>
      <c r="C485" s="15">
        <v>28.48</v>
      </c>
      <c r="D485" s="15">
        <v>969.78</v>
      </c>
      <c r="E485" s="114">
        <v>40.24</v>
      </c>
      <c r="F485" s="15">
        <v>259</v>
      </c>
      <c r="G485" s="15">
        <v>0.02</v>
      </c>
      <c r="H485" s="15">
        <v>27.95</v>
      </c>
      <c r="I485" s="15">
        <v>27.61</v>
      </c>
      <c r="J485" s="15">
        <v>834</v>
      </c>
      <c r="K485" s="15">
        <v>795</v>
      </c>
      <c r="L485" s="4">
        <v>0</v>
      </c>
      <c r="M485" s="54"/>
      <c r="N485" s="54"/>
      <c r="O485" s="54"/>
      <c r="P485" s="53"/>
      <c r="Q485" s="53"/>
      <c r="R485" s="53"/>
      <c r="S485" s="53"/>
      <c r="T485" s="53"/>
      <c r="U485" s="53"/>
      <c r="V485" s="53"/>
      <c r="W485" s="53"/>
      <c r="X485" s="66"/>
      <c r="Y485" s="66"/>
      <c r="Z485" s="66"/>
      <c r="AA485" s="66"/>
      <c r="AB485" s="66"/>
      <c r="AC485" s="66"/>
      <c r="AD485" s="66"/>
      <c r="AE485" s="66"/>
      <c r="AF485" s="54"/>
      <c r="AG485" s="54"/>
      <c r="AH485" s="54"/>
      <c r="AI485" s="54"/>
      <c r="AJ485" s="5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10"/>
      <c r="BB485" s="10"/>
      <c r="BC485" s="10"/>
      <c r="BD485" s="10"/>
      <c r="BE485" s="10"/>
      <c r="BF485" s="10"/>
      <c r="BG485" s="10"/>
      <c r="BH485" s="10"/>
    </row>
    <row r="486" spans="1:60" s="16" customFormat="1" x14ac:dyDescent="0.25">
      <c r="A486" s="2">
        <v>485</v>
      </c>
      <c r="B486" s="89">
        <v>43913.036107731481</v>
      </c>
      <c r="C486" s="15">
        <v>31.42</v>
      </c>
      <c r="D486" s="15">
        <v>969.74</v>
      </c>
      <c r="E486" s="114">
        <v>29.65</v>
      </c>
      <c r="F486" s="15">
        <v>259</v>
      </c>
      <c r="G486" s="15">
        <v>0.01</v>
      </c>
      <c r="H486" s="15">
        <v>30.55</v>
      </c>
      <c r="I486" s="15">
        <v>30.15</v>
      </c>
      <c r="J486" s="15">
        <v>815</v>
      </c>
      <c r="K486" s="15">
        <v>784</v>
      </c>
      <c r="L486" s="4">
        <v>0</v>
      </c>
      <c r="M486" s="54"/>
      <c r="N486" s="54"/>
      <c r="O486" s="54"/>
      <c r="P486" s="53"/>
      <c r="Q486" s="53"/>
      <c r="R486" s="53"/>
      <c r="S486" s="53"/>
      <c r="T486" s="53"/>
      <c r="U486" s="53"/>
      <c r="V486" s="53"/>
      <c r="W486" s="53"/>
      <c r="X486" s="66"/>
      <c r="Y486" s="66"/>
      <c r="Z486" s="66"/>
      <c r="AA486" s="66"/>
      <c r="AB486" s="66"/>
      <c r="AC486" s="66"/>
      <c r="AD486" s="66"/>
      <c r="AE486" s="66"/>
      <c r="AF486" s="54"/>
      <c r="AG486" s="54"/>
      <c r="AH486" s="54"/>
      <c r="AI486" s="54"/>
      <c r="AJ486" s="5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10"/>
      <c r="BB486" s="10"/>
      <c r="BC486" s="10"/>
      <c r="BD486" s="10"/>
      <c r="BE486" s="10"/>
      <c r="BF486" s="10"/>
      <c r="BG486" s="10"/>
      <c r="BH486" s="10"/>
    </row>
    <row r="487" spans="1:60" s="16" customFormat="1" x14ac:dyDescent="0.25">
      <c r="A487" s="2">
        <v>486</v>
      </c>
      <c r="B487" s="89">
        <v>43913.037716747684</v>
      </c>
      <c r="C487" s="15">
        <v>30.45</v>
      </c>
      <c r="D487" s="15">
        <v>969.81</v>
      </c>
      <c r="E487" s="114">
        <v>36.020000000000003</v>
      </c>
      <c r="F487" s="15">
        <v>261</v>
      </c>
      <c r="G487" s="15">
        <v>0.03</v>
      </c>
      <c r="H487" s="15">
        <v>29.85</v>
      </c>
      <c r="I487" s="15">
        <v>29.55</v>
      </c>
      <c r="J487" s="15">
        <v>831</v>
      </c>
      <c r="K487" s="15">
        <v>799</v>
      </c>
      <c r="L487" s="4">
        <v>0</v>
      </c>
      <c r="M487" s="54"/>
      <c r="N487" s="54"/>
      <c r="O487" s="54"/>
      <c r="P487" s="53"/>
      <c r="Q487" s="53"/>
      <c r="R487" s="53"/>
      <c r="S487" s="53"/>
      <c r="T487" s="53"/>
      <c r="U487" s="53"/>
      <c r="V487" s="53"/>
      <c r="W487" s="53"/>
      <c r="X487" s="66"/>
      <c r="Y487" s="66"/>
      <c r="Z487" s="66"/>
      <c r="AA487" s="66"/>
      <c r="AB487" s="66"/>
      <c r="AC487" s="66"/>
      <c r="AD487" s="66"/>
      <c r="AE487" s="66"/>
      <c r="AF487" s="54"/>
      <c r="AG487" s="54"/>
      <c r="AH487" s="54"/>
      <c r="AI487" s="54"/>
      <c r="AJ487" s="5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10"/>
      <c r="BB487" s="10"/>
      <c r="BC487" s="10"/>
      <c r="BD487" s="10"/>
      <c r="BE487" s="10"/>
      <c r="BF487" s="10"/>
      <c r="BG487" s="10"/>
      <c r="BH487" s="10"/>
    </row>
    <row r="488" spans="1:60" s="16" customFormat="1" x14ac:dyDescent="0.25">
      <c r="A488" s="2">
        <v>487</v>
      </c>
      <c r="B488" s="89">
        <v>43913.039328275467</v>
      </c>
      <c r="C488" s="15">
        <v>29.28</v>
      </c>
      <c r="D488" s="15">
        <v>969.79</v>
      </c>
      <c r="E488" s="114">
        <v>38.25</v>
      </c>
      <c r="F488" s="15">
        <v>260</v>
      </c>
      <c r="G488" s="15">
        <v>0.01</v>
      </c>
      <c r="H488" s="15">
        <v>28.65</v>
      </c>
      <c r="I488" s="15">
        <v>28.43</v>
      </c>
      <c r="J488" s="15">
        <v>818</v>
      </c>
      <c r="K488" s="15">
        <v>784</v>
      </c>
      <c r="L488" s="4">
        <v>0</v>
      </c>
      <c r="M488" s="54"/>
      <c r="N488" s="54"/>
      <c r="O488" s="54"/>
      <c r="P488" s="53"/>
      <c r="Q488" s="53"/>
      <c r="R488" s="53"/>
      <c r="S488" s="53"/>
      <c r="T488" s="53"/>
      <c r="U488" s="53"/>
      <c r="V488" s="53"/>
      <c r="W488" s="53"/>
      <c r="X488" s="66"/>
      <c r="Y488" s="66"/>
      <c r="Z488" s="66"/>
      <c r="AA488" s="66"/>
      <c r="AB488" s="66"/>
      <c r="AC488" s="66"/>
      <c r="AD488" s="66"/>
      <c r="AE488" s="66"/>
      <c r="AF488" s="54"/>
      <c r="AG488" s="54"/>
      <c r="AH488" s="54"/>
      <c r="AI488" s="54"/>
      <c r="AJ488" s="5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10"/>
      <c r="BB488" s="10"/>
      <c r="BC488" s="10"/>
      <c r="BD488" s="10"/>
      <c r="BE488" s="10"/>
      <c r="BF488" s="10"/>
      <c r="BG488" s="10"/>
      <c r="BH488" s="10"/>
    </row>
    <row r="489" spans="1:60" s="16" customFormat="1" x14ac:dyDescent="0.25">
      <c r="A489" s="2">
        <v>488</v>
      </c>
      <c r="B489" s="89">
        <v>43913.040936273144</v>
      </c>
      <c r="C489" s="15">
        <v>28.56</v>
      </c>
      <c r="D489" s="15">
        <v>969.79</v>
      </c>
      <c r="E489" s="114">
        <v>39.24</v>
      </c>
      <c r="F489" s="15">
        <v>259</v>
      </c>
      <c r="G489" s="15">
        <v>0.01</v>
      </c>
      <c r="H489" s="15">
        <v>27.97</v>
      </c>
      <c r="I489" s="15">
        <v>27.79</v>
      </c>
      <c r="J489" s="15">
        <v>818</v>
      </c>
      <c r="K489" s="15">
        <v>779</v>
      </c>
      <c r="L489" s="4">
        <v>0</v>
      </c>
      <c r="M489" s="54"/>
      <c r="N489" s="54"/>
      <c r="O489" s="54"/>
      <c r="P489" s="53"/>
      <c r="Q489" s="53"/>
      <c r="R489" s="53"/>
      <c r="S489" s="53"/>
      <c r="T489" s="53"/>
      <c r="U489" s="53"/>
      <c r="V489" s="53"/>
      <c r="W489" s="53"/>
      <c r="X489" s="66"/>
      <c r="Y489" s="66"/>
      <c r="Z489" s="66"/>
      <c r="AA489" s="66"/>
      <c r="AB489" s="66"/>
      <c r="AC489" s="66"/>
      <c r="AD489" s="66"/>
      <c r="AE489" s="66"/>
      <c r="AF489" s="54"/>
      <c r="AG489" s="54"/>
      <c r="AH489" s="54"/>
      <c r="AI489" s="54"/>
      <c r="AJ489" s="5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10"/>
      <c r="BB489" s="10"/>
      <c r="BC489" s="10"/>
      <c r="BD489" s="10"/>
      <c r="BE489" s="10"/>
      <c r="BF489" s="10"/>
      <c r="BG489" s="10"/>
      <c r="BH489" s="10"/>
    </row>
    <row r="490" spans="1:60" s="16" customFormat="1" x14ac:dyDescent="0.25">
      <c r="A490" s="2">
        <v>489</v>
      </c>
      <c r="B490" s="89">
        <v>43913.044159166668</v>
      </c>
      <c r="C490" s="15">
        <v>30.17</v>
      </c>
      <c r="D490" s="15">
        <v>969.78</v>
      </c>
      <c r="E490" s="114">
        <v>36.51</v>
      </c>
      <c r="F490" s="15">
        <v>259</v>
      </c>
      <c r="G490" s="15">
        <v>0.01</v>
      </c>
      <c r="H490" s="15">
        <v>29.63</v>
      </c>
      <c r="I490" s="15">
        <v>29.39</v>
      </c>
      <c r="J490" s="15">
        <v>834</v>
      </c>
      <c r="K490" s="15">
        <v>789</v>
      </c>
      <c r="L490" s="4">
        <v>0</v>
      </c>
      <c r="M490" s="54"/>
      <c r="N490" s="54"/>
      <c r="O490" s="54"/>
      <c r="P490" s="53"/>
      <c r="Q490" s="53"/>
      <c r="R490" s="53"/>
      <c r="S490" s="53"/>
      <c r="T490" s="53"/>
      <c r="U490" s="53"/>
      <c r="V490" s="53"/>
      <c r="W490" s="53"/>
      <c r="X490" s="66"/>
      <c r="Y490" s="66"/>
      <c r="Z490" s="66"/>
      <c r="AA490" s="66"/>
      <c r="AB490" s="66"/>
      <c r="AC490" s="66"/>
      <c r="AD490" s="66"/>
      <c r="AE490" s="66"/>
      <c r="AF490" s="54"/>
      <c r="AG490" s="54"/>
      <c r="AH490" s="54"/>
      <c r="AI490" s="54"/>
      <c r="AJ490" s="5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10"/>
      <c r="BB490" s="10"/>
      <c r="BC490" s="10"/>
      <c r="BD490" s="10"/>
      <c r="BE490" s="10"/>
      <c r="BF490" s="10"/>
      <c r="BG490" s="10"/>
      <c r="BH490" s="10"/>
    </row>
    <row r="491" spans="1:60" s="18" customFormat="1" x14ac:dyDescent="0.25">
      <c r="A491" s="2">
        <v>490</v>
      </c>
      <c r="B491" s="90">
        <v>43913.046308726851</v>
      </c>
      <c r="C491" s="17">
        <v>29.06</v>
      </c>
      <c r="D491" s="17">
        <v>969.75</v>
      </c>
      <c r="E491" s="114">
        <v>38.4</v>
      </c>
      <c r="F491" s="17">
        <v>260</v>
      </c>
      <c r="G491" s="17">
        <v>0.01</v>
      </c>
      <c r="H491" s="17">
        <v>28.53</v>
      </c>
      <c r="I491" s="17">
        <v>28.25</v>
      </c>
      <c r="J491" s="17">
        <v>834</v>
      </c>
      <c r="K491" s="17">
        <v>789</v>
      </c>
      <c r="L491" s="4">
        <v>0</v>
      </c>
      <c r="M491" s="55">
        <f t="shared" ref="M491:N491" si="77">AVERAGE(C491:C509)</f>
        <v>28.60736842105263</v>
      </c>
      <c r="N491" s="55">
        <f t="shared" si="77"/>
        <v>969.47368421052636</v>
      </c>
      <c r="O491" s="55">
        <f>AVERAGE(E491:E509)</f>
        <v>37.892105263157895</v>
      </c>
      <c r="P491" s="53"/>
      <c r="Q491" s="53"/>
      <c r="R491" s="53"/>
      <c r="S491" s="53"/>
      <c r="T491" s="53"/>
      <c r="U491" s="53"/>
      <c r="V491" s="53"/>
      <c r="W491" s="53"/>
      <c r="X491" s="66"/>
      <c r="Y491" s="66"/>
      <c r="Z491" s="66"/>
      <c r="AA491" s="66"/>
      <c r="AB491" s="66"/>
      <c r="AC491" s="66"/>
      <c r="AD491" s="66"/>
      <c r="AE491" s="66"/>
      <c r="AF491" s="55">
        <f>AVERAGE(F491:F509)</f>
        <v>260</v>
      </c>
      <c r="AG491" s="55">
        <f>AVERAGE(G491:G509)</f>
        <v>1.7368421052631578E-2</v>
      </c>
      <c r="AH491" s="55">
        <f>AVERAGE(H491:H509)</f>
        <v>28.006842105263157</v>
      </c>
      <c r="AI491" s="55">
        <f>AVERAGE(I491:I509)</f>
        <v>27.710000000000008</v>
      </c>
      <c r="AJ491" s="55">
        <f>AVERAGE(J491:J509)</f>
        <v>814.9473684210526</v>
      </c>
      <c r="AK491" s="4">
        <f t="shared" ref="AK491:AL491" si="78">STDEV(C491:C509)</f>
        <v>1.2752247823870244</v>
      </c>
      <c r="AL491" s="4">
        <f t="shared" si="78"/>
        <v>0.17088691928081284</v>
      </c>
      <c r="AM491" s="4">
        <f>STDEV(E491:E509)</f>
        <v>3.8275965463509118</v>
      </c>
      <c r="AN491" s="4"/>
      <c r="AO491" s="4"/>
      <c r="AP491" s="4"/>
      <c r="AQ491" s="4"/>
      <c r="AR491" s="4"/>
      <c r="AS491" s="4"/>
      <c r="AT491" s="4"/>
      <c r="AU491" s="4"/>
      <c r="AV491" s="4">
        <f>STDEV(F491:F509)</f>
        <v>0.66666666666666663</v>
      </c>
      <c r="AW491" s="4">
        <f>STDEV(G491:G509)</f>
        <v>4.5241392835886447E-3</v>
      </c>
      <c r="AX491" s="4">
        <f>STDEV(H491:H509)</f>
        <v>1.1495943856256381</v>
      </c>
      <c r="AY491" s="4">
        <f>STDEV(I491:I509)</f>
        <v>1.1072087025990678</v>
      </c>
      <c r="AZ491" s="4">
        <f>STDEV(J491:J509)</f>
        <v>12.756147468793783</v>
      </c>
      <c r="BA491" s="10"/>
      <c r="BB491" s="10"/>
      <c r="BC491" s="10"/>
      <c r="BD491" s="10"/>
      <c r="BE491" s="10"/>
      <c r="BF491" s="10"/>
      <c r="BG491" s="10"/>
      <c r="BH491" s="10"/>
    </row>
    <row r="492" spans="1:60" s="18" customFormat="1" x14ac:dyDescent="0.25">
      <c r="A492" s="2">
        <v>491</v>
      </c>
      <c r="B492" s="90">
        <v>43913.047904432868</v>
      </c>
      <c r="C492" s="17">
        <v>28.34</v>
      </c>
      <c r="D492" s="17">
        <v>969.73</v>
      </c>
      <c r="E492" s="114">
        <v>38.9</v>
      </c>
      <c r="F492" s="17">
        <v>260</v>
      </c>
      <c r="G492" s="17">
        <v>0.02</v>
      </c>
      <c r="H492" s="17">
        <v>27.85</v>
      </c>
      <c r="I492" s="17">
        <v>27.55</v>
      </c>
      <c r="J492" s="17">
        <v>825</v>
      </c>
      <c r="K492" s="17">
        <v>794</v>
      </c>
      <c r="L492" s="4">
        <v>0</v>
      </c>
      <c r="M492" s="55"/>
      <c r="N492" s="55"/>
      <c r="O492" s="55"/>
      <c r="P492" s="53"/>
      <c r="Q492" s="53"/>
      <c r="R492" s="53"/>
      <c r="S492" s="53"/>
      <c r="T492" s="53"/>
      <c r="U492" s="53"/>
      <c r="V492" s="53"/>
      <c r="W492" s="53"/>
      <c r="X492" s="66"/>
      <c r="Y492" s="66"/>
      <c r="Z492" s="66"/>
      <c r="AA492" s="66"/>
      <c r="AB492" s="66"/>
      <c r="AC492" s="66"/>
      <c r="AD492" s="66"/>
      <c r="AE492" s="66"/>
      <c r="AF492" s="55"/>
      <c r="AG492" s="55"/>
      <c r="AH492" s="55"/>
      <c r="AI492" s="55"/>
      <c r="AJ492" s="55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10"/>
      <c r="BB492" s="10"/>
      <c r="BC492" s="10"/>
      <c r="BD492" s="10"/>
      <c r="BE492" s="10"/>
      <c r="BF492" s="10"/>
      <c r="BG492" s="10"/>
      <c r="BH492" s="10"/>
    </row>
    <row r="493" spans="1:60" s="18" customFormat="1" x14ac:dyDescent="0.25">
      <c r="A493" s="2">
        <v>492</v>
      </c>
      <c r="B493" s="90">
        <v>43913.049501678237</v>
      </c>
      <c r="C493" s="17">
        <v>30.4</v>
      </c>
      <c r="D493" s="17">
        <v>969.74</v>
      </c>
      <c r="E493" s="114">
        <v>30.48</v>
      </c>
      <c r="F493" s="17">
        <v>261</v>
      </c>
      <c r="G493" s="17">
        <v>0.02</v>
      </c>
      <c r="H493" s="17">
        <v>29.41</v>
      </c>
      <c r="I493" s="17">
        <v>29.09</v>
      </c>
      <c r="J493" s="17">
        <v>806</v>
      </c>
      <c r="K493" s="17">
        <v>760</v>
      </c>
      <c r="L493" s="4">
        <v>0</v>
      </c>
      <c r="M493" s="55"/>
      <c r="N493" s="55"/>
      <c r="O493" s="55"/>
      <c r="P493" s="53"/>
      <c r="Q493" s="53"/>
      <c r="R493" s="53"/>
      <c r="S493" s="53"/>
      <c r="T493" s="53"/>
      <c r="U493" s="53"/>
      <c r="V493" s="53"/>
      <c r="W493" s="53"/>
      <c r="X493" s="66"/>
      <c r="Y493" s="66"/>
      <c r="Z493" s="66"/>
      <c r="AA493" s="66"/>
      <c r="AB493" s="66"/>
      <c r="AC493" s="66"/>
      <c r="AD493" s="66"/>
      <c r="AE493" s="66"/>
      <c r="AF493" s="55"/>
      <c r="AG493" s="55"/>
      <c r="AH493" s="55"/>
      <c r="AI493" s="55"/>
      <c r="AJ493" s="55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10"/>
      <c r="BB493" s="10"/>
      <c r="BC493" s="10"/>
      <c r="BD493" s="10"/>
      <c r="BE493" s="10"/>
      <c r="BF493" s="10"/>
      <c r="BG493" s="10"/>
      <c r="BH493" s="10"/>
    </row>
    <row r="494" spans="1:60" s="18" customFormat="1" x14ac:dyDescent="0.25">
      <c r="A494" s="2">
        <v>493</v>
      </c>
      <c r="B494" s="90">
        <v>43913.052722685185</v>
      </c>
      <c r="C494" s="17">
        <v>28.87</v>
      </c>
      <c r="D494" s="17">
        <v>969.66</v>
      </c>
      <c r="E494" s="114">
        <v>38.07</v>
      </c>
      <c r="F494" s="17">
        <v>261</v>
      </c>
      <c r="G494" s="17">
        <v>0.02</v>
      </c>
      <c r="H494" s="17">
        <v>28.33</v>
      </c>
      <c r="I494" s="17">
        <v>28.07</v>
      </c>
      <c r="J494" s="17">
        <v>806</v>
      </c>
      <c r="K494" s="17">
        <v>774</v>
      </c>
      <c r="L494" s="4">
        <v>0</v>
      </c>
      <c r="M494" s="55"/>
      <c r="N494" s="55"/>
      <c r="O494" s="55"/>
      <c r="P494" s="53"/>
      <c r="Q494" s="53"/>
      <c r="R494" s="53"/>
      <c r="S494" s="53"/>
      <c r="T494" s="53"/>
      <c r="U494" s="53"/>
      <c r="V494" s="53"/>
      <c r="W494" s="53"/>
      <c r="X494" s="66"/>
      <c r="Y494" s="66"/>
      <c r="Z494" s="66"/>
      <c r="AA494" s="66"/>
      <c r="AB494" s="66"/>
      <c r="AC494" s="66"/>
      <c r="AD494" s="66"/>
      <c r="AE494" s="66"/>
      <c r="AF494" s="55"/>
      <c r="AG494" s="55"/>
      <c r="AH494" s="55"/>
      <c r="AI494" s="55"/>
      <c r="AJ494" s="55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10"/>
      <c r="BB494" s="10"/>
      <c r="BC494" s="10"/>
      <c r="BD494" s="10"/>
      <c r="BE494" s="10"/>
      <c r="BF494" s="10"/>
      <c r="BG494" s="10"/>
      <c r="BH494" s="10"/>
    </row>
    <row r="495" spans="1:60" s="18" customFormat="1" x14ac:dyDescent="0.25">
      <c r="A495" s="2">
        <v>494</v>
      </c>
      <c r="B495" s="90">
        <v>43913.054881203701</v>
      </c>
      <c r="C495" s="17">
        <v>28.23</v>
      </c>
      <c r="D495" s="17">
        <v>969.64</v>
      </c>
      <c r="E495" s="114">
        <v>38.97</v>
      </c>
      <c r="F495" s="17">
        <v>260</v>
      </c>
      <c r="G495" s="17">
        <v>0.02</v>
      </c>
      <c r="H495" s="17">
        <v>27.73</v>
      </c>
      <c r="I495" s="17">
        <v>27.41</v>
      </c>
      <c r="J495" s="17">
        <v>834</v>
      </c>
      <c r="K495" s="17">
        <v>790</v>
      </c>
      <c r="L495" s="4">
        <v>0</v>
      </c>
      <c r="M495" s="55"/>
      <c r="N495" s="55"/>
      <c r="O495" s="55"/>
      <c r="P495" s="53"/>
      <c r="Q495" s="53"/>
      <c r="R495" s="53"/>
      <c r="S495" s="53"/>
      <c r="T495" s="53"/>
      <c r="U495" s="53"/>
      <c r="V495" s="53"/>
      <c r="W495" s="53"/>
      <c r="X495" s="66"/>
      <c r="Y495" s="66"/>
      <c r="Z495" s="66"/>
      <c r="AA495" s="66"/>
      <c r="AB495" s="66"/>
      <c r="AC495" s="66"/>
      <c r="AD495" s="66"/>
      <c r="AE495" s="66"/>
      <c r="AF495" s="55"/>
      <c r="AG495" s="55"/>
      <c r="AH495" s="55"/>
      <c r="AI495" s="55"/>
      <c r="AJ495" s="55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10"/>
      <c r="BB495" s="10"/>
      <c r="BC495" s="10"/>
      <c r="BD495" s="10"/>
      <c r="BE495" s="10"/>
      <c r="BF495" s="10"/>
      <c r="BG495" s="10"/>
      <c r="BH495" s="10"/>
    </row>
    <row r="496" spans="1:60" s="18" customFormat="1" x14ac:dyDescent="0.25">
      <c r="A496" s="2">
        <v>495</v>
      </c>
      <c r="B496" s="90">
        <v>43913.05647891204</v>
      </c>
      <c r="C496" s="17">
        <v>27.88</v>
      </c>
      <c r="D496" s="17">
        <v>969.61</v>
      </c>
      <c r="E496" s="114">
        <v>39.44</v>
      </c>
      <c r="F496" s="17">
        <v>260</v>
      </c>
      <c r="G496" s="17">
        <v>0.02</v>
      </c>
      <c r="H496" s="17">
        <v>27.41</v>
      </c>
      <c r="I496" s="17">
        <v>27.15</v>
      </c>
      <c r="J496" s="17">
        <v>818</v>
      </c>
      <c r="K496" s="17">
        <v>784</v>
      </c>
      <c r="L496" s="4">
        <v>0</v>
      </c>
      <c r="M496" s="55"/>
      <c r="N496" s="55"/>
      <c r="O496" s="55"/>
      <c r="P496" s="53"/>
      <c r="Q496" s="53"/>
      <c r="R496" s="53"/>
      <c r="S496" s="53"/>
      <c r="T496" s="53"/>
      <c r="U496" s="53"/>
      <c r="V496" s="53"/>
      <c r="W496" s="53"/>
      <c r="X496" s="66"/>
      <c r="Y496" s="66"/>
      <c r="Z496" s="66"/>
      <c r="AA496" s="66"/>
      <c r="AB496" s="66"/>
      <c r="AC496" s="66"/>
      <c r="AD496" s="66"/>
      <c r="AE496" s="66"/>
      <c r="AF496" s="55"/>
      <c r="AG496" s="55"/>
      <c r="AH496" s="55"/>
      <c r="AI496" s="55"/>
      <c r="AJ496" s="55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10"/>
      <c r="BB496" s="10"/>
      <c r="BC496" s="10"/>
      <c r="BD496" s="10"/>
      <c r="BE496" s="10"/>
      <c r="BF496" s="10"/>
      <c r="BG496" s="10"/>
      <c r="BH496" s="10"/>
    </row>
    <row r="497" spans="1:60" s="18" customFormat="1" x14ac:dyDescent="0.25">
      <c r="A497" s="2">
        <v>496</v>
      </c>
      <c r="B497" s="90">
        <v>43913.058075277775</v>
      </c>
      <c r="C497" s="17">
        <v>31.83</v>
      </c>
      <c r="D497" s="17">
        <v>969.52</v>
      </c>
      <c r="E497" s="114">
        <v>28.83</v>
      </c>
      <c r="F497" s="17">
        <v>260</v>
      </c>
      <c r="G497" s="17">
        <v>0.02</v>
      </c>
      <c r="H497" s="17">
        <v>30.93</v>
      </c>
      <c r="I497" s="17">
        <v>30.47</v>
      </c>
      <c r="J497" s="17">
        <v>825</v>
      </c>
      <c r="K497" s="17">
        <v>789</v>
      </c>
      <c r="L497" s="4">
        <v>0</v>
      </c>
      <c r="M497" s="55"/>
      <c r="N497" s="55"/>
      <c r="O497" s="55"/>
      <c r="P497" s="53"/>
      <c r="Q497" s="53"/>
      <c r="R497" s="53"/>
      <c r="S497" s="53"/>
      <c r="T497" s="53"/>
      <c r="U497" s="53"/>
      <c r="V497" s="53"/>
      <c r="W497" s="53"/>
      <c r="X497" s="66"/>
      <c r="Y497" s="66"/>
      <c r="Z497" s="66"/>
      <c r="AA497" s="66"/>
      <c r="AB497" s="66"/>
      <c r="AC497" s="66"/>
      <c r="AD497" s="66"/>
      <c r="AE497" s="66"/>
      <c r="AF497" s="55"/>
      <c r="AG497" s="55"/>
      <c r="AH497" s="55"/>
      <c r="AI497" s="55"/>
      <c r="AJ497" s="55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10"/>
      <c r="BB497" s="10"/>
      <c r="BC497" s="10"/>
      <c r="BD497" s="10"/>
      <c r="BE497" s="10"/>
      <c r="BF497" s="10"/>
      <c r="BG497" s="10"/>
      <c r="BH497" s="10"/>
    </row>
    <row r="498" spans="1:60" s="18" customFormat="1" x14ac:dyDescent="0.25">
      <c r="A498" s="2">
        <v>497</v>
      </c>
      <c r="B498" s="90">
        <v>43913.061296192129</v>
      </c>
      <c r="C498" s="17">
        <v>28.26</v>
      </c>
      <c r="D498" s="17">
        <v>969.49</v>
      </c>
      <c r="E498" s="114">
        <v>38.56</v>
      </c>
      <c r="F498" s="17">
        <v>260</v>
      </c>
      <c r="G498" s="17">
        <v>0.01</v>
      </c>
      <c r="H498" s="17">
        <v>27.89</v>
      </c>
      <c r="I498" s="17">
        <v>27.53</v>
      </c>
      <c r="J498" s="17">
        <v>806</v>
      </c>
      <c r="K498" s="17">
        <v>770</v>
      </c>
      <c r="L498" s="4">
        <v>0</v>
      </c>
      <c r="M498" s="55"/>
      <c r="N498" s="55"/>
      <c r="O498" s="55"/>
      <c r="P498" s="53"/>
      <c r="Q498" s="53"/>
      <c r="R498" s="53"/>
      <c r="S498" s="53"/>
      <c r="T498" s="53"/>
      <c r="U498" s="53"/>
      <c r="V498" s="53"/>
      <c r="W498" s="53"/>
      <c r="X498" s="66"/>
      <c r="Y498" s="66"/>
      <c r="Z498" s="66"/>
      <c r="AA498" s="66"/>
      <c r="AB498" s="66"/>
      <c r="AC498" s="66"/>
      <c r="AD498" s="66"/>
      <c r="AE498" s="66"/>
      <c r="AF498" s="55"/>
      <c r="AG498" s="55"/>
      <c r="AH498" s="55"/>
      <c r="AI498" s="55"/>
      <c r="AJ498" s="55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10"/>
      <c r="BB498" s="10"/>
      <c r="BC498" s="10"/>
      <c r="BD498" s="10"/>
      <c r="BE498" s="10"/>
      <c r="BF498" s="10"/>
      <c r="BG498" s="10"/>
      <c r="BH498" s="10"/>
    </row>
    <row r="499" spans="1:60" s="18" customFormat="1" x14ac:dyDescent="0.25">
      <c r="A499" s="2">
        <v>498</v>
      </c>
      <c r="B499" s="90">
        <v>43913.063455972224</v>
      </c>
      <c r="C499" s="17">
        <v>27.81</v>
      </c>
      <c r="D499" s="17">
        <v>969.47</v>
      </c>
      <c r="E499" s="114">
        <v>39.79</v>
      </c>
      <c r="F499" s="17">
        <v>260</v>
      </c>
      <c r="G499" s="17">
        <v>0.02</v>
      </c>
      <c r="H499" s="17">
        <v>27.37</v>
      </c>
      <c r="I499" s="17">
        <v>27.09</v>
      </c>
      <c r="J499" s="17">
        <v>806</v>
      </c>
      <c r="K499" s="17">
        <v>770</v>
      </c>
      <c r="L499" s="4">
        <v>0</v>
      </c>
      <c r="M499" s="55"/>
      <c r="N499" s="55"/>
      <c r="O499" s="55"/>
      <c r="P499" s="53"/>
      <c r="Q499" s="53"/>
      <c r="R499" s="53"/>
      <c r="S499" s="53"/>
      <c r="T499" s="53"/>
      <c r="U499" s="53"/>
      <c r="V499" s="53"/>
      <c r="W499" s="53"/>
      <c r="X499" s="66"/>
      <c r="Y499" s="66"/>
      <c r="Z499" s="66"/>
      <c r="AA499" s="66"/>
      <c r="AB499" s="66"/>
      <c r="AC499" s="66"/>
      <c r="AD499" s="66"/>
      <c r="AE499" s="66"/>
      <c r="AF499" s="55"/>
      <c r="AG499" s="55"/>
      <c r="AH499" s="55"/>
      <c r="AI499" s="55"/>
      <c r="AJ499" s="55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10"/>
      <c r="BB499" s="10"/>
      <c r="BC499" s="10"/>
      <c r="BD499" s="10"/>
      <c r="BE499" s="10"/>
      <c r="BF499" s="10"/>
      <c r="BG499" s="10"/>
      <c r="BH499" s="10"/>
    </row>
    <row r="500" spans="1:60" s="18" customFormat="1" x14ac:dyDescent="0.25">
      <c r="A500" s="2">
        <v>499</v>
      </c>
      <c r="B500" s="90">
        <v>43913.065051909725</v>
      </c>
      <c r="C500" s="17">
        <v>27.51</v>
      </c>
      <c r="D500" s="17">
        <v>969.46</v>
      </c>
      <c r="E500" s="114">
        <v>40.590000000000003</v>
      </c>
      <c r="F500" s="17">
        <v>259</v>
      </c>
      <c r="G500" s="17">
        <v>0.01</v>
      </c>
      <c r="H500" s="17">
        <v>27.03</v>
      </c>
      <c r="I500" s="17">
        <v>26.71</v>
      </c>
      <c r="J500" s="17">
        <v>815</v>
      </c>
      <c r="K500" s="17">
        <v>770</v>
      </c>
      <c r="L500" s="4">
        <v>0</v>
      </c>
      <c r="M500" s="55"/>
      <c r="N500" s="55"/>
      <c r="O500" s="55"/>
      <c r="P500" s="53"/>
      <c r="Q500" s="53"/>
      <c r="R500" s="53"/>
      <c r="S500" s="53"/>
      <c r="T500" s="53"/>
      <c r="U500" s="53"/>
      <c r="V500" s="53"/>
      <c r="W500" s="53"/>
      <c r="X500" s="66"/>
      <c r="Y500" s="66"/>
      <c r="Z500" s="66"/>
      <c r="AA500" s="66"/>
      <c r="AB500" s="66"/>
      <c r="AC500" s="66"/>
      <c r="AD500" s="66"/>
      <c r="AE500" s="66"/>
      <c r="AF500" s="55"/>
      <c r="AG500" s="55"/>
      <c r="AH500" s="55"/>
      <c r="AI500" s="55"/>
      <c r="AJ500" s="55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10"/>
      <c r="BB500" s="10"/>
      <c r="BC500" s="10"/>
      <c r="BD500" s="10"/>
      <c r="BE500" s="10"/>
      <c r="BF500" s="10"/>
      <c r="BG500" s="10"/>
      <c r="BH500" s="10"/>
    </row>
    <row r="501" spans="1:60" s="18" customFormat="1" x14ac:dyDescent="0.25">
      <c r="A501" s="2">
        <v>500</v>
      </c>
      <c r="B501" s="90">
        <v>43913.066649618057</v>
      </c>
      <c r="C501" s="17">
        <v>30.52</v>
      </c>
      <c r="D501" s="17">
        <v>969.42</v>
      </c>
      <c r="E501" s="114">
        <v>30.56</v>
      </c>
      <c r="F501" s="17">
        <v>259</v>
      </c>
      <c r="G501" s="17">
        <v>0.02</v>
      </c>
      <c r="H501" s="17">
        <v>29.51</v>
      </c>
      <c r="I501" s="17">
        <v>29.23</v>
      </c>
      <c r="J501" s="17">
        <v>806</v>
      </c>
      <c r="K501" s="17">
        <v>764</v>
      </c>
      <c r="L501" s="4">
        <v>0</v>
      </c>
      <c r="M501" s="55"/>
      <c r="N501" s="55"/>
      <c r="O501" s="55"/>
      <c r="P501" s="53"/>
      <c r="Q501" s="53"/>
      <c r="R501" s="53"/>
      <c r="S501" s="53"/>
      <c r="T501" s="53"/>
      <c r="U501" s="53"/>
      <c r="V501" s="53"/>
      <c r="W501" s="53"/>
      <c r="X501" s="66"/>
      <c r="Y501" s="66"/>
      <c r="Z501" s="66"/>
      <c r="AA501" s="66"/>
      <c r="AB501" s="66"/>
      <c r="AC501" s="66"/>
      <c r="AD501" s="66"/>
      <c r="AE501" s="66"/>
      <c r="AF501" s="55"/>
      <c r="AG501" s="55"/>
      <c r="AH501" s="55"/>
      <c r="AI501" s="55"/>
      <c r="AJ501" s="55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10"/>
      <c r="BB501" s="10"/>
      <c r="BC501" s="10"/>
      <c r="BD501" s="10"/>
      <c r="BE501" s="10"/>
      <c r="BF501" s="10"/>
      <c r="BG501" s="10"/>
      <c r="BH501" s="10"/>
    </row>
    <row r="502" spans="1:60" s="18" customFormat="1" x14ac:dyDescent="0.25">
      <c r="A502" s="2">
        <v>501</v>
      </c>
      <c r="B502" s="90">
        <v>43913.069868541672</v>
      </c>
      <c r="C502" s="17">
        <v>28.03</v>
      </c>
      <c r="D502" s="17">
        <v>969.37</v>
      </c>
      <c r="E502" s="114">
        <v>39.94</v>
      </c>
      <c r="F502" s="17">
        <v>260</v>
      </c>
      <c r="G502" s="17">
        <v>0.02</v>
      </c>
      <c r="H502" s="17">
        <v>27.51</v>
      </c>
      <c r="I502" s="17">
        <v>27.29</v>
      </c>
      <c r="J502" s="17">
        <v>834</v>
      </c>
      <c r="K502" s="17">
        <v>799</v>
      </c>
      <c r="L502" s="4">
        <v>0</v>
      </c>
      <c r="M502" s="55"/>
      <c r="N502" s="55"/>
      <c r="O502" s="55"/>
      <c r="P502" s="53"/>
      <c r="Q502" s="53"/>
      <c r="R502" s="53"/>
      <c r="S502" s="53"/>
      <c r="T502" s="53"/>
      <c r="U502" s="53"/>
      <c r="V502" s="53"/>
      <c r="W502" s="53"/>
      <c r="X502" s="66"/>
      <c r="Y502" s="66"/>
      <c r="Z502" s="66"/>
      <c r="AA502" s="66"/>
      <c r="AB502" s="66"/>
      <c r="AC502" s="66"/>
      <c r="AD502" s="66"/>
      <c r="AE502" s="66"/>
      <c r="AF502" s="55"/>
      <c r="AG502" s="55"/>
      <c r="AH502" s="55"/>
      <c r="AI502" s="55"/>
      <c r="AJ502" s="55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10"/>
      <c r="BB502" s="10"/>
      <c r="BC502" s="10"/>
      <c r="BD502" s="10"/>
      <c r="BE502" s="10"/>
      <c r="BF502" s="10"/>
      <c r="BG502" s="10"/>
      <c r="BH502" s="10"/>
    </row>
    <row r="503" spans="1:60" s="18" customFormat="1" x14ac:dyDescent="0.25">
      <c r="A503" s="2">
        <v>502</v>
      </c>
      <c r="B503" s="90">
        <v>43913.072029374998</v>
      </c>
      <c r="C503" s="17">
        <v>27.6</v>
      </c>
      <c r="D503" s="17">
        <v>969.38</v>
      </c>
      <c r="E503" s="114">
        <v>40.880000000000003</v>
      </c>
      <c r="F503" s="17">
        <v>259</v>
      </c>
      <c r="G503" s="17">
        <v>0.02</v>
      </c>
      <c r="H503" s="17">
        <v>27.03</v>
      </c>
      <c r="I503" s="17">
        <v>26.79</v>
      </c>
      <c r="J503" s="17">
        <v>815</v>
      </c>
      <c r="K503" s="17">
        <v>784</v>
      </c>
      <c r="L503" s="4">
        <v>0</v>
      </c>
      <c r="M503" s="55"/>
      <c r="N503" s="55"/>
      <c r="O503" s="55"/>
      <c r="P503" s="53"/>
      <c r="Q503" s="53"/>
      <c r="R503" s="53"/>
      <c r="S503" s="53"/>
      <c r="T503" s="53"/>
      <c r="U503" s="53"/>
      <c r="V503" s="53"/>
      <c r="W503" s="53"/>
      <c r="X503" s="66"/>
      <c r="Y503" s="66"/>
      <c r="Z503" s="66"/>
      <c r="AA503" s="66"/>
      <c r="AB503" s="66"/>
      <c r="AC503" s="66"/>
      <c r="AD503" s="66"/>
      <c r="AE503" s="66"/>
      <c r="AF503" s="55"/>
      <c r="AG503" s="55"/>
      <c r="AH503" s="55"/>
      <c r="AI503" s="55"/>
      <c r="AJ503" s="55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10"/>
      <c r="BB503" s="10"/>
      <c r="BC503" s="10"/>
      <c r="BD503" s="10"/>
      <c r="BE503" s="10"/>
      <c r="BF503" s="10"/>
      <c r="BG503" s="10"/>
      <c r="BH503" s="10"/>
    </row>
    <row r="504" spans="1:60" s="18" customFormat="1" x14ac:dyDescent="0.25">
      <c r="A504" s="2">
        <v>503</v>
      </c>
      <c r="B504" s="90">
        <v>43913.07363712963</v>
      </c>
      <c r="C504" s="17">
        <v>27.39</v>
      </c>
      <c r="D504" s="17">
        <v>969.37</v>
      </c>
      <c r="E504" s="114">
        <v>41.78</v>
      </c>
      <c r="F504" s="17">
        <v>259</v>
      </c>
      <c r="G504" s="17">
        <v>0.02</v>
      </c>
      <c r="H504" s="17">
        <v>26.83</v>
      </c>
      <c r="I504" s="17">
        <v>26.53</v>
      </c>
      <c r="J504" s="17">
        <v>800</v>
      </c>
      <c r="K504" s="17">
        <v>765</v>
      </c>
      <c r="L504" s="4">
        <v>0</v>
      </c>
      <c r="M504" s="55"/>
      <c r="N504" s="55"/>
      <c r="O504" s="55"/>
      <c r="P504" s="53"/>
      <c r="Q504" s="53"/>
      <c r="R504" s="53"/>
      <c r="S504" s="53"/>
      <c r="T504" s="53"/>
      <c r="U504" s="53"/>
      <c r="V504" s="53"/>
      <c r="W504" s="53"/>
      <c r="X504" s="66"/>
      <c r="Y504" s="66"/>
      <c r="Z504" s="66"/>
      <c r="AA504" s="66"/>
      <c r="AB504" s="66"/>
      <c r="AC504" s="66"/>
      <c r="AD504" s="66"/>
      <c r="AE504" s="66"/>
      <c r="AF504" s="55"/>
      <c r="AG504" s="55"/>
      <c r="AH504" s="55"/>
      <c r="AI504" s="55"/>
      <c r="AJ504" s="55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10"/>
      <c r="BB504" s="10"/>
      <c r="BC504" s="10"/>
      <c r="BD504" s="10"/>
      <c r="BE504" s="10"/>
      <c r="BF504" s="10"/>
      <c r="BG504" s="10"/>
      <c r="BH504" s="10"/>
    </row>
    <row r="505" spans="1:60" s="18" customFormat="1" x14ac:dyDescent="0.25">
      <c r="A505" s="2">
        <v>504</v>
      </c>
      <c r="B505" s="90">
        <v>43913.07619324074</v>
      </c>
      <c r="C505" s="17">
        <v>30.17</v>
      </c>
      <c r="D505" s="17">
        <v>969.32</v>
      </c>
      <c r="E505" s="114">
        <v>35.97</v>
      </c>
      <c r="F505" s="17">
        <v>260</v>
      </c>
      <c r="G505" s="17">
        <v>0.02</v>
      </c>
      <c r="H505" s="17">
        <v>29.53</v>
      </c>
      <c r="I505" s="17">
        <v>29.17</v>
      </c>
      <c r="J505" s="17">
        <v>793</v>
      </c>
      <c r="K505" s="17">
        <v>754</v>
      </c>
      <c r="L505" s="4">
        <v>0</v>
      </c>
      <c r="M505" s="55"/>
      <c r="N505" s="55"/>
      <c r="O505" s="55"/>
      <c r="P505" s="53"/>
      <c r="Q505" s="53"/>
      <c r="R505" s="53"/>
      <c r="S505" s="53"/>
      <c r="T505" s="53"/>
      <c r="U505" s="53"/>
      <c r="V505" s="53"/>
      <c r="W505" s="53"/>
      <c r="X505" s="66"/>
      <c r="Y505" s="66"/>
      <c r="Z505" s="66"/>
      <c r="AA505" s="66"/>
      <c r="AB505" s="66"/>
      <c r="AC505" s="66"/>
      <c r="AD505" s="66"/>
      <c r="AE505" s="66"/>
      <c r="AF505" s="55"/>
      <c r="AG505" s="55"/>
      <c r="AH505" s="55"/>
      <c r="AI505" s="55"/>
      <c r="AJ505" s="55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10"/>
      <c r="BB505" s="10"/>
      <c r="BC505" s="10"/>
      <c r="BD505" s="10"/>
      <c r="BE505" s="10"/>
      <c r="BF505" s="10"/>
      <c r="BG505" s="10"/>
      <c r="BH505" s="10"/>
    </row>
    <row r="506" spans="1:60" s="18" customFormat="1" x14ac:dyDescent="0.25">
      <c r="A506" s="2">
        <v>505</v>
      </c>
      <c r="B506" s="90">
        <v>43913.07836918981</v>
      </c>
      <c r="C506" s="17">
        <v>28.86</v>
      </c>
      <c r="D506" s="17">
        <v>969.28</v>
      </c>
      <c r="E506" s="114">
        <v>37.79</v>
      </c>
      <c r="F506" s="17">
        <v>260</v>
      </c>
      <c r="G506" s="17">
        <v>0.02</v>
      </c>
      <c r="H506" s="17">
        <v>28.29</v>
      </c>
      <c r="I506" s="17">
        <v>27.95</v>
      </c>
      <c r="J506" s="17">
        <v>815</v>
      </c>
      <c r="K506" s="17">
        <v>779</v>
      </c>
      <c r="L506" s="4">
        <v>0</v>
      </c>
      <c r="M506" s="55"/>
      <c r="N506" s="55"/>
      <c r="O506" s="55"/>
      <c r="P506" s="53"/>
      <c r="Q506" s="53"/>
      <c r="R506" s="53"/>
      <c r="S506" s="53"/>
      <c r="T506" s="53"/>
      <c r="U506" s="53"/>
      <c r="V506" s="53"/>
      <c r="W506" s="53"/>
      <c r="X506" s="66"/>
      <c r="Y506" s="66"/>
      <c r="Z506" s="66"/>
      <c r="AA506" s="66"/>
      <c r="AB506" s="66"/>
      <c r="AC506" s="66"/>
      <c r="AD506" s="66"/>
      <c r="AE506" s="66"/>
      <c r="AF506" s="55"/>
      <c r="AG506" s="55"/>
      <c r="AH506" s="55"/>
      <c r="AI506" s="55"/>
      <c r="AJ506" s="55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10"/>
      <c r="BB506" s="10"/>
      <c r="BC506" s="10"/>
      <c r="BD506" s="10"/>
      <c r="BE506" s="10"/>
      <c r="BF506" s="10"/>
      <c r="BG506" s="10"/>
      <c r="BH506" s="10"/>
    </row>
    <row r="507" spans="1:60" s="18" customFormat="1" x14ac:dyDescent="0.25">
      <c r="A507" s="2">
        <v>506</v>
      </c>
      <c r="B507" s="90">
        <v>43913.079971655097</v>
      </c>
      <c r="C507" s="17">
        <v>28.14</v>
      </c>
      <c r="D507" s="17">
        <v>969.25</v>
      </c>
      <c r="E507" s="114">
        <v>38.409999999999997</v>
      </c>
      <c r="F507" s="17">
        <v>261</v>
      </c>
      <c r="G507" s="17">
        <v>0.01</v>
      </c>
      <c r="H507" s="17">
        <v>27.59</v>
      </c>
      <c r="I507" s="17">
        <v>27.25</v>
      </c>
      <c r="J507" s="17">
        <v>834</v>
      </c>
      <c r="K507" s="17">
        <v>804</v>
      </c>
      <c r="L507" s="4">
        <v>0</v>
      </c>
      <c r="M507" s="55"/>
      <c r="N507" s="55"/>
      <c r="O507" s="55"/>
      <c r="P507" s="53"/>
      <c r="Q507" s="53"/>
      <c r="R507" s="53"/>
      <c r="S507" s="53"/>
      <c r="T507" s="53"/>
      <c r="U507" s="53"/>
      <c r="V507" s="53"/>
      <c r="W507" s="53"/>
      <c r="X507" s="66"/>
      <c r="Y507" s="66"/>
      <c r="Z507" s="66"/>
      <c r="AA507" s="66"/>
      <c r="AB507" s="66"/>
      <c r="AC507" s="66"/>
      <c r="AD507" s="66"/>
      <c r="AE507" s="66"/>
      <c r="AF507" s="55"/>
      <c r="AG507" s="55"/>
      <c r="AH507" s="55"/>
      <c r="AI507" s="55"/>
      <c r="AJ507" s="55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10"/>
      <c r="BB507" s="10"/>
      <c r="BC507" s="10"/>
      <c r="BD507" s="10"/>
      <c r="BE507" s="10"/>
      <c r="BF507" s="10"/>
      <c r="BG507" s="10"/>
      <c r="BH507" s="10"/>
    </row>
    <row r="508" spans="1:60" s="18" customFormat="1" x14ac:dyDescent="0.25">
      <c r="A508" s="2">
        <v>507</v>
      </c>
      <c r="B508" s="90">
        <v>43913.081569421294</v>
      </c>
      <c r="C508" s="17">
        <v>27.61</v>
      </c>
      <c r="D508" s="17">
        <v>969.24</v>
      </c>
      <c r="E508" s="114">
        <v>40.479999999999997</v>
      </c>
      <c r="F508" s="17">
        <v>260</v>
      </c>
      <c r="G508" s="17">
        <v>0.01</v>
      </c>
      <c r="H508" s="17">
        <v>26.93</v>
      </c>
      <c r="I508" s="17">
        <v>26.73</v>
      </c>
      <c r="J508" s="17">
        <v>806</v>
      </c>
      <c r="K508" s="17">
        <v>769</v>
      </c>
      <c r="L508" s="4">
        <v>0</v>
      </c>
      <c r="M508" s="55"/>
      <c r="N508" s="55"/>
      <c r="O508" s="55"/>
      <c r="P508" s="53"/>
      <c r="Q508" s="53"/>
      <c r="R508" s="53"/>
      <c r="S508" s="53"/>
      <c r="T508" s="53"/>
      <c r="U508" s="53"/>
      <c r="V508" s="53"/>
      <c r="W508" s="53"/>
      <c r="X508" s="66"/>
      <c r="Y508" s="66"/>
      <c r="Z508" s="66"/>
      <c r="AA508" s="66"/>
      <c r="AB508" s="66"/>
      <c r="AC508" s="66"/>
      <c r="AD508" s="66"/>
      <c r="AE508" s="66"/>
      <c r="AF508" s="55"/>
      <c r="AG508" s="55"/>
      <c r="AH508" s="55"/>
      <c r="AI508" s="55"/>
      <c r="AJ508" s="55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10"/>
      <c r="BB508" s="10"/>
      <c r="BC508" s="10"/>
      <c r="BD508" s="10"/>
      <c r="BE508" s="10"/>
      <c r="BF508" s="10"/>
      <c r="BG508" s="10"/>
      <c r="BH508" s="10"/>
    </row>
    <row r="509" spans="1:60" s="18" customFormat="1" x14ac:dyDescent="0.25">
      <c r="A509" s="2">
        <v>508</v>
      </c>
      <c r="B509" s="90">
        <v>43913.084788518521</v>
      </c>
      <c r="C509" s="17">
        <v>27.03</v>
      </c>
      <c r="D509" s="17">
        <v>969.3</v>
      </c>
      <c r="E509" s="114">
        <v>42.11</v>
      </c>
      <c r="F509" s="17">
        <v>261</v>
      </c>
      <c r="G509" s="17">
        <v>0.02</v>
      </c>
      <c r="H509" s="17">
        <v>26.43</v>
      </c>
      <c r="I509" s="17">
        <v>26.23</v>
      </c>
      <c r="J509" s="17">
        <v>806</v>
      </c>
      <c r="K509" s="17">
        <v>765</v>
      </c>
      <c r="L509" s="4">
        <v>0</v>
      </c>
      <c r="M509" s="55"/>
      <c r="N509" s="55"/>
      <c r="O509" s="55"/>
      <c r="P509" s="53"/>
      <c r="Q509" s="53"/>
      <c r="R509" s="53"/>
      <c r="S509" s="53"/>
      <c r="T509" s="53"/>
      <c r="U509" s="53"/>
      <c r="V509" s="53"/>
      <c r="W509" s="53"/>
      <c r="X509" s="66"/>
      <c r="Y509" s="66"/>
      <c r="Z509" s="66"/>
      <c r="AA509" s="66"/>
      <c r="AB509" s="66"/>
      <c r="AC509" s="66"/>
      <c r="AD509" s="66"/>
      <c r="AE509" s="66"/>
      <c r="AF509" s="55"/>
      <c r="AG509" s="55"/>
      <c r="AH509" s="55"/>
      <c r="AI509" s="55"/>
      <c r="AJ509" s="55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10"/>
      <c r="BB509" s="10"/>
      <c r="BC509" s="10"/>
      <c r="BD509" s="10"/>
      <c r="BE509" s="10"/>
      <c r="BF509" s="10"/>
      <c r="BG509" s="10"/>
      <c r="BH509" s="10"/>
    </row>
    <row r="510" spans="1:60" s="36" customFormat="1" x14ac:dyDescent="0.25">
      <c r="A510" s="2">
        <v>509</v>
      </c>
      <c r="B510" s="100">
        <v>43913.086949467594</v>
      </c>
      <c r="C510" s="35">
        <v>26.85</v>
      </c>
      <c r="D510" s="35">
        <v>969.33</v>
      </c>
      <c r="E510" s="114">
        <v>42.24</v>
      </c>
      <c r="F510" s="35">
        <v>259</v>
      </c>
      <c r="G510" s="35">
        <v>0.01</v>
      </c>
      <c r="H510" s="35">
        <v>26.15</v>
      </c>
      <c r="I510" s="35">
        <v>25.91</v>
      </c>
      <c r="J510" s="35">
        <v>806</v>
      </c>
      <c r="K510" s="35">
        <v>770</v>
      </c>
      <c r="L510" s="4">
        <v>0</v>
      </c>
      <c r="M510" s="65">
        <f t="shared" ref="M510:N510" si="79">AVERAGE(C510:C529)</f>
        <v>27.941499999999998</v>
      </c>
      <c r="N510" s="65">
        <f t="shared" si="79"/>
        <v>969.26650000000006</v>
      </c>
      <c r="O510" s="65">
        <f>AVERAGE(E510:E529)</f>
        <v>39.013500000000001</v>
      </c>
      <c r="P510" s="53"/>
      <c r="Q510" s="53"/>
      <c r="R510" s="53"/>
      <c r="S510" s="53"/>
      <c r="T510" s="53"/>
      <c r="U510" s="53"/>
      <c r="V510" s="53"/>
      <c r="W510" s="53"/>
      <c r="X510" s="66"/>
      <c r="Y510" s="66"/>
      <c r="Z510" s="66"/>
      <c r="AA510" s="66"/>
      <c r="AB510" s="66"/>
      <c r="AC510" s="66"/>
      <c r="AD510" s="66"/>
      <c r="AE510" s="66"/>
      <c r="AF510" s="65">
        <f>AVERAGE(F510:F529)</f>
        <v>260.25</v>
      </c>
      <c r="AG510" s="65">
        <f>AVERAGE(G510:G529)</f>
        <v>1.9500000000000007E-2</v>
      </c>
      <c r="AH510" s="65">
        <f>AVERAGE(H510:H529)</f>
        <v>27.198</v>
      </c>
      <c r="AI510" s="65">
        <f>AVERAGE(I510:I529)</f>
        <v>26.936</v>
      </c>
      <c r="AJ510" s="65">
        <f>AVERAGE(J510:J529)</f>
        <v>812.35</v>
      </c>
      <c r="AK510" s="4">
        <f t="shared" ref="AK510:AL510" si="80">STDEV(C510:C529)</f>
        <v>1.3166075825073273</v>
      </c>
      <c r="AL510" s="4">
        <f t="shared" si="80"/>
        <v>5.274317117184945E-2</v>
      </c>
      <c r="AM510" s="4">
        <f>STDEV(E510:E529)</f>
        <v>4.1941604454414234</v>
      </c>
      <c r="AN510" s="4"/>
      <c r="AO510" s="4"/>
      <c r="AP510" s="4"/>
      <c r="AQ510" s="4"/>
      <c r="AR510" s="4"/>
      <c r="AS510" s="4"/>
      <c r="AT510" s="4"/>
      <c r="AU510" s="4"/>
      <c r="AV510" s="4">
        <f>STDEV(F510:F529)</f>
        <v>1.164157703189193</v>
      </c>
      <c r="AW510" s="4">
        <f>STDEV(G510:G529)</f>
        <v>6.0480531882929726E-3</v>
      </c>
      <c r="AX510" s="4">
        <f>STDEV(H510:H529)</f>
        <v>1.1782842119839023</v>
      </c>
      <c r="AY510" s="4">
        <f>STDEV(I510:I529)</f>
        <v>1.1458318054216288</v>
      </c>
      <c r="AZ510" s="4">
        <f>STDEV(J510:J529)</f>
        <v>14.368368035375488</v>
      </c>
      <c r="BA510" s="10"/>
      <c r="BB510" s="10"/>
      <c r="BC510" s="10"/>
      <c r="BD510" s="10"/>
      <c r="BE510" s="10"/>
      <c r="BF510" s="10"/>
      <c r="BG510" s="10"/>
      <c r="BH510" s="10"/>
    </row>
    <row r="511" spans="1:60" s="36" customFormat="1" x14ac:dyDescent="0.25">
      <c r="A511" s="2">
        <v>510</v>
      </c>
      <c r="B511" s="100">
        <v>43913.088544467595</v>
      </c>
      <c r="C511" s="35">
        <v>26.82</v>
      </c>
      <c r="D511" s="35">
        <v>969.34</v>
      </c>
      <c r="E511" s="114">
        <v>42.33</v>
      </c>
      <c r="F511" s="35">
        <v>258</v>
      </c>
      <c r="G511" s="35">
        <v>0.01</v>
      </c>
      <c r="H511" s="35">
        <v>26.17</v>
      </c>
      <c r="I511" s="35">
        <v>25.93</v>
      </c>
      <c r="J511" s="35">
        <v>809</v>
      </c>
      <c r="K511" s="35">
        <v>775</v>
      </c>
      <c r="L511" s="4">
        <v>0</v>
      </c>
      <c r="M511" s="65"/>
      <c r="N511" s="65"/>
      <c r="O511" s="65"/>
      <c r="P511" s="53"/>
      <c r="Q511" s="53"/>
      <c r="R511" s="53"/>
      <c r="S511" s="53"/>
      <c r="T511" s="53"/>
      <c r="U511" s="53"/>
      <c r="V511" s="53"/>
      <c r="W511" s="53"/>
      <c r="X511" s="66"/>
      <c r="Y511" s="66"/>
      <c r="Z511" s="66"/>
      <c r="AA511" s="66"/>
      <c r="AB511" s="66"/>
      <c r="AC511" s="66"/>
      <c r="AD511" s="66"/>
      <c r="AE511" s="66"/>
      <c r="AF511" s="65"/>
      <c r="AG511" s="65"/>
      <c r="AH511" s="65"/>
      <c r="AI511" s="65"/>
      <c r="AJ511" s="65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10"/>
      <c r="BB511" s="10"/>
      <c r="BC511" s="10"/>
      <c r="BD511" s="10"/>
      <c r="BE511" s="10"/>
      <c r="BF511" s="10"/>
      <c r="BG511" s="10"/>
      <c r="BH511" s="10"/>
    </row>
    <row r="512" spans="1:60" s="36" customFormat="1" x14ac:dyDescent="0.25">
      <c r="A512" s="2">
        <v>511</v>
      </c>
      <c r="B512" s="100">
        <v>43913.090140844906</v>
      </c>
      <c r="C512" s="35">
        <v>26.8</v>
      </c>
      <c r="D512" s="35">
        <v>969.38</v>
      </c>
      <c r="E512" s="114">
        <v>42.95</v>
      </c>
      <c r="F512" s="35">
        <v>259</v>
      </c>
      <c r="G512" s="35">
        <v>0.02</v>
      </c>
      <c r="H512" s="35">
        <v>26.17</v>
      </c>
      <c r="I512" s="35">
        <v>25.93</v>
      </c>
      <c r="J512" s="35">
        <v>831</v>
      </c>
      <c r="K512" s="35">
        <v>789</v>
      </c>
      <c r="L512" s="4">
        <v>0</v>
      </c>
      <c r="M512" s="65"/>
      <c r="N512" s="65"/>
      <c r="O512" s="65"/>
      <c r="P512" s="53"/>
      <c r="Q512" s="53"/>
      <c r="R512" s="53"/>
      <c r="S512" s="53"/>
      <c r="T512" s="53"/>
      <c r="U512" s="53"/>
      <c r="V512" s="53"/>
      <c r="W512" s="53"/>
      <c r="X512" s="66"/>
      <c r="Y512" s="66"/>
      <c r="Z512" s="66"/>
      <c r="AA512" s="66"/>
      <c r="AB512" s="66"/>
      <c r="AC512" s="66"/>
      <c r="AD512" s="66"/>
      <c r="AE512" s="66"/>
      <c r="AF512" s="65"/>
      <c r="AG512" s="65"/>
      <c r="AH512" s="65"/>
      <c r="AI512" s="65"/>
      <c r="AJ512" s="65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10"/>
      <c r="BB512" s="10"/>
      <c r="BC512" s="10"/>
      <c r="BD512" s="10"/>
      <c r="BE512" s="10"/>
      <c r="BF512" s="10"/>
      <c r="BG512" s="10"/>
      <c r="BH512" s="10"/>
    </row>
    <row r="513" spans="1:60" s="36" customFormat="1" x14ac:dyDescent="0.25">
      <c r="A513" s="2">
        <v>512</v>
      </c>
      <c r="B513" s="100">
        <v>43913.093359409722</v>
      </c>
      <c r="C513" s="35">
        <v>27.09</v>
      </c>
      <c r="D513" s="35">
        <v>969.34</v>
      </c>
      <c r="E513" s="114">
        <v>41.44</v>
      </c>
      <c r="F513" s="35">
        <v>261</v>
      </c>
      <c r="G513" s="35">
        <v>0.02</v>
      </c>
      <c r="H513" s="35">
        <v>26.47</v>
      </c>
      <c r="I513" s="35">
        <v>26.17</v>
      </c>
      <c r="J513" s="35">
        <v>793</v>
      </c>
      <c r="K513" s="35">
        <v>770</v>
      </c>
      <c r="L513" s="4">
        <v>0</v>
      </c>
      <c r="M513" s="65"/>
      <c r="N513" s="65"/>
      <c r="O513" s="65"/>
      <c r="P513" s="53"/>
      <c r="Q513" s="53"/>
      <c r="R513" s="53"/>
      <c r="S513" s="53"/>
      <c r="T513" s="53"/>
      <c r="U513" s="53"/>
      <c r="V513" s="53"/>
      <c r="W513" s="53"/>
      <c r="X513" s="66"/>
      <c r="Y513" s="66"/>
      <c r="Z513" s="66"/>
      <c r="AA513" s="66"/>
      <c r="AB513" s="66"/>
      <c r="AC513" s="66"/>
      <c r="AD513" s="66"/>
      <c r="AE513" s="66"/>
      <c r="AF513" s="65"/>
      <c r="AG513" s="65"/>
      <c r="AH513" s="65"/>
      <c r="AI513" s="65"/>
      <c r="AJ513" s="65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10"/>
      <c r="BB513" s="10"/>
      <c r="BC513" s="10"/>
      <c r="BD513" s="10"/>
      <c r="BE513" s="10"/>
      <c r="BF513" s="10"/>
      <c r="BG513" s="10"/>
      <c r="BH513" s="10"/>
    </row>
    <row r="514" spans="1:60" s="36" customFormat="1" x14ac:dyDescent="0.25">
      <c r="A514" s="2">
        <v>513</v>
      </c>
      <c r="B514" s="100">
        <v>43913.095507094906</v>
      </c>
      <c r="C514" s="35">
        <v>27.26</v>
      </c>
      <c r="D514" s="35">
        <v>969.29</v>
      </c>
      <c r="E514" s="114">
        <v>40.76</v>
      </c>
      <c r="F514" s="35">
        <v>261</v>
      </c>
      <c r="G514" s="35">
        <v>0.02</v>
      </c>
      <c r="H514" s="35">
        <v>26.65</v>
      </c>
      <c r="I514" s="35">
        <v>26.31</v>
      </c>
      <c r="J514" s="35">
        <v>800</v>
      </c>
      <c r="K514" s="35">
        <v>765</v>
      </c>
      <c r="L514" s="4">
        <v>0</v>
      </c>
      <c r="M514" s="65"/>
      <c r="N514" s="65"/>
      <c r="O514" s="65"/>
      <c r="P514" s="53"/>
      <c r="Q514" s="53"/>
      <c r="R514" s="53"/>
      <c r="S514" s="53"/>
      <c r="T514" s="53"/>
      <c r="U514" s="53"/>
      <c r="V514" s="53"/>
      <c r="W514" s="53"/>
      <c r="X514" s="66"/>
      <c r="Y514" s="66"/>
      <c r="Z514" s="66"/>
      <c r="AA514" s="66"/>
      <c r="AB514" s="66"/>
      <c r="AC514" s="66"/>
      <c r="AD514" s="66"/>
      <c r="AE514" s="66"/>
      <c r="AF514" s="65"/>
      <c r="AG514" s="65"/>
      <c r="AH514" s="65"/>
      <c r="AI514" s="65"/>
      <c r="AJ514" s="65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10"/>
      <c r="BB514" s="10"/>
      <c r="BC514" s="10"/>
      <c r="BD514" s="10"/>
      <c r="BE514" s="10"/>
      <c r="BF514" s="10"/>
      <c r="BG514" s="10"/>
      <c r="BH514" s="10"/>
    </row>
    <row r="515" spans="1:60" s="36" customFormat="1" x14ac:dyDescent="0.25">
      <c r="A515" s="2">
        <v>514</v>
      </c>
      <c r="B515" s="100">
        <v>43913.097103321757</v>
      </c>
      <c r="C515" s="35">
        <v>27.01</v>
      </c>
      <c r="D515" s="35">
        <v>969.3</v>
      </c>
      <c r="E515" s="114">
        <v>41.96</v>
      </c>
      <c r="F515" s="35">
        <v>261</v>
      </c>
      <c r="G515" s="35">
        <v>0.02</v>
      </c>
      <c r="H515" s="35">
        <v>26.45</v>
      </c>
      <c r="I515" s="35">
        <v>26.21</v>
      </c>
      <c r="J515" s="35">
        <v>806</v>
      </c>
      <c r="K515" s="35">
        <v>765</v>
      </c>
      <c r="L515" s="4">
        <v>0</v>
      </c>
      <c r="M515" s="65"/>
      <c r="N515" s="65"/>
      <c r="O515" s="65"/>
      <c r="P515" s="53"/>
      <c r="Q515" s="53"/>
      <c r="R515" s="53"/>
      <c r="S515" s="53"/>
      <c r="T515" s="53"/>
      <c r="U515" s="53"/>
      <c r="V515" s="53"/>
      <c r="W515" s="53"/>
      <c r="X515" s="66"/>
      <c r="Y515" s="66"/>
      <c r="Z515" s="66"/>
      <c r="AA515" s="66"/>
      <c r="AB515" s="66"/>
      <c r="AC515" s="66"/>
      <c r="AD515" s="66"/>
      <c r="AE515" s="66"/>
      <c r="AF515" s="65"/>
      <c r="AG515" s="65"/>
      <c r="AH515" s="65"/>
      <c r="AI515" s="65"/>
      <c r="AJ515" s="65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10"/>
      <c r="BB515" s="10"/>
      <c r="BC515" s="10"/>
      <c r="BD515" s="10"/>
      <c r="BE515" s="10"/>
      <c r="BF515" s="10"/>
      <c r="BG515" s="10"/>
      <c r="BH515" s="10"/>
    </row>
    <row r="516" spans="1:60" s="36" customFormat="1" x14ac:dyDescent="0.25">
      <c r="A516" s="2">
        <v>515</v>
      </c>
      <c r="B516" s="100">
        <v>43913.098700879629</v>
      </c>
      <c r="C516" s="35">
        <v>26.85</v>
      </c>
      <c r="D516" s="35">
        <v>969.25</v>
      </c>
      <c r="E516" s="114">
        <v>42.62</v>
      </c>
      <c r="F516" s="35">
        <v>261</v>
      </c>
      <c r="G516" s="35">
        <v>0.02</v>
      </c>
      <c r="H516" s="35">
        <v>26.25</v>
      </c>
      <c r="I516" s="35">
        <v>26.03</v>
      </c>
      <c r="J516" s="35">
        <v>800</v>
      </c>
      <c r="K516" s="35">
        <v>764</v>
      </c>
      <c r="L516" s="4">
        <v>0</v>
      </c>
      <c r="M516" s="65"/>
      <c r="N516" s="65"/>
      <c r="O516" s="65"/>
      <c r="P516" s="53"/>
      <c r="Q516" s="53"/>
      <c r="R516" s="53"/>
      <c r="S516" s="53"/>
      <c r="T516" s="53"/>
      <c r="U516" s="53"/>
      <c r="V516" s="53"/>
      <c r="W516" s="53"/>
      <c r="X516" s="66"/>
      <c r="Y516" s="66"/>
      <c r="Z516" s="66"/>
      <c r="AA516" s="66"/>
      <c r="AB516" s="66"/>
      <c r="AC516" s="66"/>
      <c r="AD516" s="66"/>
      <c r="AE516" s="66"/>
      <c r="AF516" s="65"/>
      <c r="AG516" s="65"/>
      <c r="AH516" s="65"/>
      <c r="AI516" s="65"/>
      <c r="AJ516" s="65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10"/>
      <c r="BB516" s="10"/>
      <c r="BC516" s="10"/>
      <c r="BD516" s="10"/>
      <c r="BE516" s="10"/>
      <c r="BF516" s="10"/>
      <c r="BG516" s="10"/>
      <c r="BH516" s="10"/>
    </row>
    <row r="517" spans="1:60" s="36" customFormat="1" x14ac:dyDescent="0.25">
      <c r="A517" s="2">
        <v>516</v>
      </c>
      <c r="B517" s="100">
        <v>43913.101919074077</v>
      </c>
      <c r="C517" s="35">
        <v>26.62</v>
      </c>
      <c r="D517" s="35">
        <v>969.27</v>
      </c>
      <c r="E517" s="114">
        <v>42.96</v>
      </c>
      <c r="F517" s="35">
        <v>260</v>
      </c>
      <c r="G517" s="35">
        <v>0.02</v>
      </c>
      <c r="H517" s="35">
        <v>26.03</v>
      </c>
      <c r="I517" s="35">
        <v>25.81</v>
      </c>
      <c r="J517" s="35">
        <v>806</v>
      </c>
      <c r="K517" s="35">
        <v>765</v>
      </c>
      <c r="L517" s="4">
        <v>0</v>
      </c>
      <c r="M517" s="65"/>
      <c r="N517" s="65"/>
      <c r="O517" s="65"/>
      <c r="P517" s="53"/>
      <c r="Q517" s="53"/>
      <c r="R517" s="53"/>
      <c r="S517" s="53"/>
      <c r="T517" s="53"/>
      <c r="U517" s="53"/>
      <c r="V517" s="53"/>
      <c r="W517" s="53"/>
      <c r="X517" s="66"/>
      <c r="Y517" s="66"/>
      <c r="Z517" s="66"/>
      <c r="AA517" s="66"/>
      <c r="AB517" s="66"/>
      <c r="AC517" s="66"/>
      <c r="AD517" s="66"/>
      <c r="AE517" s="66"/>
      <c r="AF517" s="65"/>
      <c r="AG517" s="65"/>
      <c r="AH517" s="65"/>
      <c r="AI517" s="65"/>
      <c r="AJ517" s="65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10"/>
      <c r="BB517" s="10"/>
      <c r="BC517" s="10"/>
      <c r="BD517" s="10"/>
      <c r="BE517" s="10"/>
      <c r="BF517" s="10"/>
      <c r="BG517" s="10"/>
      <c r="BH517" s="10"/>
    </row>
    <row r="518" spans="1:60" s="36" customFormat="1" x14ac:dyDescent="0.25">
      <c r="A518" s="2">
        <v>517</v>
      </c>
      <c r="B518" s="100">
        <v>43913.104079375</v>
      </c>
      <c r="C518" s="35">
        <v>26.6</v>
      </c>
      <c r="D518" s="35">
        <v>969.27</v>
      </c>
      <c r="E518" s="114">
        <v>43.01</v>
      </c>
      <c r="F518" s="35">
        <v>260</v>
      </c>
      <c r="G518" s="35">
        <v>0.01</v>
      </c>
      <c r="H518" s="35">
        <v>26.03</v>
      </c>
      <c r="I518" s="35">
        <v>25.73</v>
      </c>
      <c r="J518" s="35">
        <v>793</v>
      </c>
      <c r="K518" s="35">
        <v>770</v>
      </c>
      <c r="L518" s="4">
        <v>0</v>
      </c>
      <c r="M518" s="65"/>
      <c r="N518" s="65"/>
      <c r="O518" s="65"/>
      <c r="P518" s="53"/>
      <c r="Q518" s="53"/>
      <c r="R518" s="53"/>
      <c r="S518" s="53"/>
      <c r="T518" s="53"/>
      <c r="U518" s="53"/>
      <c r="V518" s="53"/>
      <c r="W518" s="53"/>
      <c r="X518" s="66"/>
      <c r="Y518" s="66"/>
      <c r="Z518" s="66"/>
      <c r="AA518" s="66"/>
      <c r="AB518" s="66"/>
      <c r="AC518" s="66"/>
      <c r="AD518" s="66"/>
      <c r="AE518" s="66"/>
      <c r="AF518" s="65"/>
      <c r="AG518" s="65"/>
      <c r="AH518" s="65"/>
      <c r="AI518" s="65"/>
      <c r="AJ518" s="65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10"/>
      <c r="BB518" s="10"/>
      <c r="BC518" s="10"/>
      <c r="BD518" s="10"/>
      <c r="BE518" s="10"/>
      <c r="BF518" s="10"/>
      <c r="BG518" s="10"/>
      <c r="BH518" s="10"/>
    </row>
    <row r="519" spans="1:60" s="36" customFormat="1" x14ac:dyDescent="0.25">
      <c r="A519" s="2">
        <v>518</v>
      </c>
      <c r="B519" s="100">
        <v>43913.105674710649</v>
      </c>
      <c r="C519" s="35">
        <v>26.56</v>
      </c>
      <c r="D519" s="35">
        <v>969.25</v>
      </c>
      <c r="E519" s="114">
        <v>43.43</v>
      </c>
      <c r="F519" s="35">
        <v>260</v>
      </c>
      <c r="G519" s="35">
        <v>0.01</v>
      </c>
      <c r="H519" s="35">
        <v>25.95</v>
      </c>
      <c r="I519" s="35">
        <v>25.79</v>
      </c>
      <c r="J519" s="35">
        <v>793</v>
      </c>
      <c r="K519" s="35">
        <v>755</v>
      </c>
      <c r="L519" s="4">
        <v>0</v>
      </c>
      <c r="M519" s="65"/>
      <c r="N519" s="65"/>
      <c r="O519" s="65"/>
      <c r="P519" s="53"/>
      <c r="Q519" s="53"/>
      <c r="R519" s="53"/>
      <c r="S519" s="53"/>
      <c r="T519" s="53"/>
      <c r="U519" s="53"/>
      <c r="V519" s="53"/>
      <c r="W519" s="53"/>
      <c r="X519" s="66"/>
      <c r="Y519" s="66"/>
      <c r="Z519" s="66"/>
      <c r="AA519" s="66"/>
      <c r="AB519" s="66"/>
      <c r="AC519" s="66"/>
      <c r="AD519" s="66"/>
      <c r="AE519" s="66"/>
      <c r="AF519" s="65"/>
      <c r="AG519" s="65"/>
      <c r="AH519" s="65"/>
      <c r="AI519" s="65"/>
      <c r="AJ519" s="65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10"/>
      <c r="BB519" s="10"/>
      <c r="BC519" s="10"/>
      <c r="BD519" s="10"/>
      <c r="BE519" s="10"/>
      <c r="BF519" s="10"/>
      <c r="BG519" s="10"/>
      <c r="BH519" s="10"/>
    </row>
    <row r="520" spans="1:60" s="36" customFormat="1" x14ac:dyDescent="0.25">
      <c r="A520" s="2">
        <v>519</v>
      </c>
      <c r="B520" s="100">
        <v>43913.107272800931</v>
      </c>
      <c r="C520" s="35">
        <v>30.31</v>
      </c>
      <c r="D520" s="35">
        <v>969.23</v>
      </c>
      <c r="E520" s="114">
        <v>31.15</v>
      </c>
      <c r="F520" s="35">
        <v>260</v>
      </c>
      <c r="G520" s="35">
        <v>0.03</v>
      </c>
      <c r="H520" s="35">
        <v>29.13</v>
      </c>
      <c r="I520" s="35">
        <v>28.91</v>
      </c>
      <c r="J520" s="35">
        <v>831</v>
      </c>
      <c r="K520" s="35">
        <v>780</v>
      </c>
      <c r="L520" s="4">
        <v>0</v>
      </c>
      <c r="M520" s="65"/>
      <c r="N520" s="65"/>
      <c r="O520" s="65"/>
      <c r="P520" s="53"/>
      <c r="Q520" s="53"/>
      <c r="R520" s="53"/>
      <c r="S520" s="53"/>
      <c r="T520" s="53"/>
      <c r="U520" s="53"/>
      <c r="V520" s="53"/>
      <c r="W520" s="53"/>
      <c r="X520" s="66"/>
      <c r="Y520" s="66"/>
      <c r="Z520" s="66"/>
      <c r="AA520" s="66"/>
      <c r="AB520" s="66"/>
      <c r="AC520" s="66"/>
      <c r="AD520" s="66"/>
      <c r="AE520" s="66"/>
      <c r="AF520" s="65"/>
      <c r="AG520" s="65"/>
      <c r="AH520" s="65"/>
      <c r="AI520" s="65"/>
      <c r="AJ520" s="65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10"/>
      <c r="BB520" s="10"/>
      <c r="BC520" s="10"/>
      <c r="BD520" s="10"/>
      <c r="BE520" s="10"/>
      <c r="BF520" s="10"/>
      <c r="BG520" s="10"/>
      <c r="BH520" s="10"/>
    </row>
    <row r="521" spans="1:60" s="36" customFormat="1" x14ac:dyDescent="0.25">
      <c r="A521" s="2">
        <v>520</v>
      </c>
      <c r="B521" s="100">
        <v>43913.110493148153</v>
      </c>
      <c r="C521" s="35">
        <v>28.27</v>
      </c>
      <c r="D521" s="35">
        <v>969.26</v>
      </c>
      <c r="E521" s="114">
        <v>39.33</v>
      </c>
      <c r="F521" s="35">
        <v>259</v>
      </c>
      <c r="G521" s="35">
        <v>0.02</v>
      </c>
      <c r="H521" s="35">
        <v>27.67</v>
      </c>
      <c r="I521" s="35">
        <v>27.41</v>
      </c>
      <c r="J521" s="35">
        <v>825</v>
      </c>
      <c r="K521" s="35">
        <v>784</v>
      </c>
      <c r="L521" s="4">
        <v>0</v>
      </c>
      <c r="M521" s="65"/>
      <c r="N521" s="65"/>
      <c r="O521" s="65"/>
      <c r="P521" s="53"/>
      <c r="Q521" s="53"/>
      <c r="R521" s="53"/>
      <c r="S521" s="53"/>
      <c r="T521" s="53"/>
      <c r="U521" s="53"/>
      <c r="V521" s="53"/>
      <c r="W521" s="53"/>
      <c r="X521" s="66"/>
      <c r="Y521" s="66"/>
      <c r="Z521" s="66"/>
      <c r="AA521" s="66"/>
      <c r="AB521" s="66"/>
      <c r="AC521" s="66"/>
      <c r="AD521" s="66"/>
      <c r="AE521" s="66"/>
      <c r="AF521" s="65"/>
      <c r="AG521" s="65"/>
      <c r="AH521" s="65"/>
      <c r="AI521" s="65"/>
      <c r="AJ521" s="65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10"/>
      <c r="BB521" s="10"/>
      <c r="BC521" s="10"/>
      <c r="BD521" s="10"/>
      <c r="BE521" s="10"/>
      <c r="BF521" s="10"/>
      <c r="BG521" s="10"/>
      <c r="BH521" s="10"/>
    </row>
    <row r="522" spans="1:60" s="36" customFormat="1" x14ac:dyDescent="0.25">
      <c r="A522" s="2">
        <v>521</v>
      </c>
      <c r="B522" s="100">
        <v>43913.112652060183</v>
      </c>
      <c r="C522" s="35">
        <v>30.37</v>
      </c>
      <c r="D522" s="35">
        <v>969.29</v>
      </c>
      <c r="E522" s="114">
        <v>30.57</v>
      </c>
      <c r="F522" s="35">
        <v>259</v>
      </c>
      <c r="G522" s="35">
        <v>0.03</v>
      </c>
      <c r="H522" s="35">
        <v>29.35</v>
      </c>
      <c r="I522" s="35">
        <v>28.91</v>
      </c>
      <c r="J522" s="35">
        <v>831</v>
      </c>
      <c r="K522" s="35">
        <v>794</v>
      </c>
      <c r="L522" s="4">
        <v>0</v>
      </c>
      <c r="M522" s="65"/>
      <c r="N522" s="65"/>
      <c r="O522" s="65"/>
      <c r="P522" s="53"/>
      <c r="Q522" s="53"/>
      <c r="R522" s="53"/>
      <c r="S522" s="53"/>
      <c r="T522" s="53"/>
      <c r="U522" s="53"/>
      <c r="V522" s="53"/>
      <c r="W522" s="53"/>
      <c r="X522" s="66"/>
      <c r="Y522" s="66"/>
      <c r="Z522" s="66"/>
      <c r="AA522" s="66"/>
      <c r="AB522" s="66"/>
      <c r="AC522" s="66"/>
      <c r="AD522" s="66"/>
      <c r="AE522" s="66"/>
      <c r="AF522" s="65"/>
      <c r="AG522" s="65"/>
      <c r="AH522" s="65"/>
      <c r="AI522" s="65"/>
      <c r="AJ522" s="65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10"/>
      <c r="BB522" s="10"/>
      <c r="BC522" s="10"/>
      <c r="BD522" s="10"/>
      <c r="BE522" s="10"/>
      <c r="BF522" s="10"/>
      <c r="BG522" s="10"/>
      <c r="BH522" s="10"/>
    </row>
    <row r="523" spans="1:60" s="36" customFormat="1" x14ac:dyDescent="0.25">
      <c r="A523" s="2">
        <v>522</v>
      </c>
      <c r="B523" s="100">
        <v>43913.1142487037</v>
      </c>
      <c r="C523" s="35">
        <v>29.59</v>
      </c>
      <c r="D523" s="35">
        <v>969.26</v>
      </c>
      <c r="E523" s="114">
        <v>36.18</v>
      </c>
      <c r="F523" s="35">
        <v>262</v>
      </c>
      <c r="G523" s="35">
        <v>0.02</v>
      </c>
      <c r="H523" s="35">
        <v>28.99</v>
      </c>
      <c r="I523" s="35">
        <v>28.63</v>
      </c>
      <c r="J523" s="35">
        <v>809</v>
      </c>
      <c r="K523" s="35">
        <v>769</v>
      </c>
      <c r="L523" s="4">
        <v>0</v>
      </c>
      <c r="M523" s="65"/>
      <c r="N523" s="65"/>
      <c r="O523" s="65"/>
      <c r="P523" s="53"/>
      <c r="Q523" s="53"/>
      <c r="R523" s="53"/>
      <c r="S523" s="53"/>
      <c r="T523" s="53"/>
      <c r="U523" s="53"/>
      <c r="V523" s="53"/>
      <c r="W523" s="53"/>
      <c r="X523" s="66"/>
      <c r="Y523" s="66"/>
      <c r="Z523" s="66"/>
      <c r="AA523" s="66"/>
      <c r="AB523" s="66"/>
      <c r="AC523" s="66"/>
      <c r="AD523" s="66"/>
      <c r="AE523" s="66"/>
      <c r="AF523" s="65"/>
      <c r="AG523" s="65"/>
      <c r="AH523" s="65"/>
      <c r="AI523" s="65"/>
      <c r="AJ523" s="65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10"/>
      <c r="BB523" s="10"/>
      <c r="BC523" s="10"/>
      <c r="BD523" s="10"/>
      <c r="BE523" s="10"/>
      <c r="BF523" s="10"/>
      <c r="BG523" s="10"/>
      <c r="BH523" s="10"/>
    </row>
    <row r="524" spans="1:60" s="36" customFormat="1" x14ac:dyDescent="0.25">
      <c r="A524" s="2">
        <v>523</v>
      </c>
      <c r="B524" s="100">
        <v>43913.115845798609</v>
      </c>
      <c r="C524" s="35">
        <v>28.32</v>
      </c>
      <c r="D524" s="35">
        <v>969.25</v>
      </c>
      <c r="E524" s="114">
        <v>39.07</v>
      </c>
      <c r="F524" s="35">
        <v>259</v>
      </c>
      <c r="G524" s="35">
        <v>0.03</v>
      </c>
      <c r="H524" s="35">
        <v>27.73</v>
      </c>
      <c r="I524" s="35">
        <v>27.41</v>
      </c>
      <c r="J524" s="35">
        <v>834</v>
      </c>
      <c r="K524" s="35">
        <v>799</v>
      </c>
      <c r="L524" s="4">
        <v>0</v>
      </c>
      <c r="M524" s="65"/>
      <c r="N524" s="65"/>
      <c r="O524" s="65"/>
      <c r="P524" s="53"/>
      <c r="Q524" s="53"/>
      <c r="R524" s="53"/>
      <c r="S524" s="53"/>
      <c r="T524" s="53"/>
      <c r="U524" s="53"/>
      <c r="V524" s="53"/>
      <c r="W524" s="53"/>
      <c r="X524" s="66"/>
      <c r="Y524" s="66"/>
      <c r="Z524" s="66"/>
      <c r="AA524" s="66"/>
      <c r="AB524" s="66"/>
      <c r="AC524" s="66"/>
      <c r="AD524" s="66"/>
      <c r="AE524" s="66"/>
      <c r="AF524" s="65"/>
      <c r="AG524" s="65"/>
      <c r="AH524" s="65"/>
      <c r="AI524" s="65"/>
      <c r="AJ524" s="65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10"/>
      <c r="BB524" s="10"/>
      <c r="BC524" s="10"/>
      <c r="BD524" s="10"/>
      <c r="BE524" s="10"/>
      <c r="BF524" s="10"/>
      <c r="BG524" s="10"/>
      <c r="BH524" s="10"/>
    </row>
    <row r="525" spans="1:60" s="36" customFormat="1" x14ac:dyDescent="0.25">
      <c r="A525" s="2">
        <v>524</v>
      </c>
      <c r="B525" s="100">
        <v>43913.119066608793</v>
      </c>
      <c r="C525" s="35">
        <v>28.35</v>
      </c>
      <c r="D525" s="35">
        <v>969.22</v>
      </c>
      <c r="E525" s="114">
        <v>37.83</v>
      </c>
      <c r="F525" s="35">
        <v>262</v>
      </c>
      <c r="G525" s="35">
        <v>0.02</v>
      </c>
      <c r="H525" s="35">
        <v>27.53</v>
      </c>
      <c r="I525" s="35">
        <v>27.37</v>
      </c>
      <c r="J525" s="35">
        <v>831</v>
      </c>
      <c r="K525" s="35">
        <v>794</v>
      </c>
      <c r="L525" s="4">
        <v>0</v>
      </c>
      <c r="M525" s="65"/>
      <c r="N525" s="65"/>
      <c r="O525" s="65"/>
      <c r="P525" s="53"/>
      <c r="Q525" s="53"/>
      <c r="R525" s="53"/>
      <c r="S525" s="53"/>
      <c r="T525" s="53"/>
      <c r="U525" s="53"/>
      <c r="V525" s="53"/>
      <c r="W525" s="53"/>
      <c r="X525" s="66"/>
      <c r="Y525" s="66"/>
      <c r="Z525" s="66"/>
      <c r="AA525" s="66"/>
      <c r="AB525" s="66"/>
      <c r="AC525" s="66"/>
      <c r="AD525" s="66"/>
      <c r="AE525" s="66"/>
      <c r="AF525" s="65"/>
      <c r="AG525" s="65"/>
      <c r="AH525" s="65"/>
      <c r="AI525" s="65"/>
      <c r="AJ525" s="65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10"/>
      <c r="BB525" s="10"/>
      <c r="BC525" s="10"/>
      <c r="BD525" s="10"/>
      <c r="BE525" s="10"/>
      <c r="BF525" s="10"/>
      <c r="BG525" s="10"/>
      <c r="BH525" s="10"/>
    </row>
    <row r="526" spans="1:60" s="36" customFormat="1" x14ac:dyDescent="0.25">
      <c r="A526" s="2">
        <v>525</v>
      </c>
      <c r="B526" s="100">
        <v>43913.121225972223</v>
      </c>
      <c r="C526" s="35">
        <v>27.45</v>
      </c>
      <c r="D526" s="35">
        <v>969.22</v>
      </c>
      <c r="E526" s="114">
        <v>39.520000000000003</v>
      </c>
      <c r="F526" s="35">
        <v>260</v>
      </c>
      <c r="G526" s="35">
        <v>0.02</v>
      </c>
      <c r="H526" s="35">
        <v>26.57</v>
      </c>
      <c r="I526" s="35">
        <v>26.43</v>
      </c>
      <c r="J526" s="35">
        <v>825</v>
      </c>
      <c r="K526" s="35">
        <v>789</v>
      </c>
      <c r="L526" s="4">
        <v>0</v>
      </c>
      <c r="M526" s="65"/>
      <c r="N526" s="65"/>
      <c r="O526" s="65"/>
      <c r="P526" s="53"/>
      <c r="Q526" s="53"/>
      <c r="R526" s="53"/>
      <c r="S526" s="53"/>
      <c r="T526" s="53"/>
      <c r="U526" s="53"/>
      <c r="V526" s="53"/>
      <c r="W526" s="53"/>
      <c r="X526" s="66"/>
      <c r="Y526" s="66"/>
      <c r="Z526" s="66"/>
      <c r="AA526" s="66"/>
      <c r="AB526" s="66"/>
      <c r="AC526" s="66"/>
      <c r="AD526" s="66"/>
      <c r="AE526" s="66"/>
      <c r="AF526" s="65"/>
      <c r="AG526" s="65"/>
      <c r="AH526" s="65"/>
      <c r="AI526" s="65"/>
      <c r="AJ526" s="65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10"/>
      <c r="BB526" s="10"/>
      <c r="BC526" s="10"/>
      <c r="BD526" s="10"/>
      <c r="BE526" s="10"/>
      <c r="BF526" s="10"/>
      <c r="BG526" s="10"/>
      <c r="BH526" s="10"/>
    </row>
    <row r="527" spans="1:60" s="36" customFormat="1" x14ac:dyDescent="0.25">
      <c r="A527" s="2">
        <v>526</v>
      </c>
      <c r="B527" s="100">
        <v>43913.122823680555</v>
      </c>
      <c r="C527" s="35">
        <v>29.27</v>
      </c>
      <c r="D527" s="35">
        <v>969.18</v>
      </c>
      <c r="E527" s="114">
        <v>32.369999999999997</v>
      </c>
      <c r="F527" s="35">
        <v>261</v>
      </c>
      <c r="G527" s="35">
        <v>0.02</v>
      </c>
      <c r="H527" s="35">
        <v>28.15</v>
      </c>
      <c r="I527" s="35">
        <v>27.87</v>
      </c>
      <c r="J527" s="35">
        <v>800</v>
      </c>
      <c r="K527" s="35">
        <v>760</v>
      </c>
      <c r="L527" s="4">
        <v>0</v>
      </c>
      <c r="M527" s="65"/>
      <c r="N527" s="65"/>
      <c r="O527" s="65"/>
      <c r="P527" s="53"/>
      <c r="Q527" s="53"/>
      <c r="R527" s="53"/>
      <c r="S527" s="53"/>
      <c r="T527" s="53"/>
      <c r="U527" s="53"/>
      <c r="V527" s="53"/>
      <c r="W527" s="53"/>
      <c r="X527" s="66"/>
      <c r="Y527" s="66"/>
      <c r="Z527" s="66"/>
      <c r="AA527" s="66"/>
      <c r="AB527" s="66"/>
      <c r="AC527" s="66"/>
      <c r="AD527" s="66"/>
      <c r="AE527" s="66"/>
      <c r="AF527" s="65"/>
      <c r="AG527" s="65"/>
      <c r="AH527" s="65"/>
      <c r="AI527" s="65"/>
      <c r="AJ527" s="65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10"/>
      <c r="BB527" s="10"/>
      <c r="BC527" s="10"/>
      <c r="BD527" s="10"/>
      <c r="BE527" s="10"/>
      <c r="BF527" s="10"/>
      <c r="BG527" s="10"/>
      <c r="BH527" s="10"/>
    </row>
    <row r="528" spans="1:60" s="36" customFormat="1" x14ac:dyDescent="0.25">
      <c r="A528" s="2">
        <v>527</v>
      </c>
      <c r="B528" s="100">
        <v>43913.124430925927</v>
      </c>
      <c r="C528" s="35">
        <v>29.75</v>
      </c>
      <c r="D528" s="35">
        <v>969.2</v>
      </c>
      <c r="E528" s="114">
        <v>35.840000000000003</v>
      </c>
      <c r="F528" s="35">
        <v>261</v>
      </c>
      <c r="G528" s="35">
        <v>0.02</v>
      </c>
      <c r="H528" s="35">
        <v>28.91</v>
      </c>
      <c r="I528" s="35">
        <v>28.65</v>
      </c>
      <c r="J528" s="35">
        <v>815</v>
      </c>
      <c r="K528" s="35">
        <v>779</v>
      </c>
      <c r="L528" s="4">
        <v>0</v>
      </c>
      <c r="M528" s="65"/>
      <c r="N528" s="65"/>
      <c r="O528" s="65"/>
      <c r="P528" s="53"/>
      <c r="Q528" s="53"/>
      <c r="R528" s="53"/>
      <c r="S528" s="53"/>
      <c r="T528" s="53"/>
      <c r="U528" s="53"/>
      <c r="V528" s="53"/>
      <c r="W528" s="53"/>
      <c r="X528" s="66"/>
      <c r="Y528" s="66"/>
      <c r="Z528" s="66"/>
      <c r="AA528" s="66"/>
      <c r="AB528" s="66"/>
      <c r="AC528" s="66"/>
      <c r="AD528" s="66"/>
      <c r="AE528" s="66"/>
      <c r="AF528" s="65"/>
      <c r="AG528" s="65"/>
      <c r="AH528" s="65"/>
      <c r="AI528" s="65"/>
      <c r="AJ528" s="65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10"/>
      <c r="BB528" s="10"/>
      <c r="BC528" s="10"/>
      <c r="BD528" s="10"/>
      <c r="BE528" s="10"/>
      <c r="BF528" s="10"/>
      <c r="BG528" s="10"/>
      <c r="BH528" s="10"/>
    </row>
    <row r="529" spans="1:60" s="116" customFormat="1" x14ac:dyDescent="0.25">
      <c r="A529" s="114">
        <v>528</v>
      </c>
      <c r="B529" s="115">
        <v>43913.127650023147</v>
      </c>
      <c r="C529" s="114">
        <v>28.69</v>
      </c>
      <c r="D529" s="114">
        <v>969.2</v>
      </c>
      <c r="E529" s="114">
        <v>34.71</v>
      </c>
      <c r="F529" s="114">
        <v>262</v>
      </c>
      <c r="G529" s="114">
        <v>0.02</v>
      </c>
      <c r="H529" s="114">
        <v>27.61</v>
      </c>
      <c r="I529" s="114">
        <v>27.31</v>
      </c>
      <c r="J529" s="114">
        <v>809</v>
      </c>
      <c r="K529" s="114">
        <v>775</v>
      </c>
      <c r="L529" s="116">
        <v>0</v>
      </c>
      <c r="M529" s="117"/>
      <c r="N529" s="117"/>
      <c r="O529" s="117"/>
      <c r="P529" s="53">
        <f t="shared" ref="P529:W529" si="81">AVERAGE(C529:C583)</f>
        <v>34.674909090909082</v>
      </c>
      <c r="Q529" s="53">
        <f t="shared" si="81"/>
        <v>968.32200000000012</v>
      </c>
      <c r="R529" s="53">
        <f t="shared" si="81"/>
        <v>28.042363636363632</v>
      </c>
      <c r="S529" s="53">
        <f t="shared" si="81"/>
        <v>517.09090909090912</v>
      </c>
      <c r="T529" s="53">
        <f t="shared" si="81"/>
        <v>1.3598181818181816</v>
      </c>
      <c r="U529" s="53">
        <f t="shared" si="81"/>
        <v>34.241272727272737</v>
      </c>
      <c r="V529" s="53">
        <f t="shared" si="81"/>
        <v>33.545272727272724</v>
      </c>
      <c r="W529" s="53">
        <f t="shared" si="81"/>
        <v>862.70909090909095</v>
      </c>
      <c r="X529" s="66"/>
      <c r="Y529" s="66"/>
      <c r="Z529" s="66"/>
      <c r="AA529" s="66"/>
      <c r="AB529" s="66"/>
      <c r="AC529" s="66"/>
      <c r="AD529" s="66"/>
      <c r="AE529" s="66"/>
      <c r="AF529" s="117"/>
      <c r="AG529" s="117"/>
      <c r="AH529" s="117"/>
      <c r="AI529" s="117"/>
      <c r="AJ529" s="117"/>
      <c r="AN529" s="4">
        <f t="shared" ref="AN529:AU529" si="82">STDEV(C529:C583)</f>
        <v>6.5708463496601635</v>
      </c>
      <c r="AO529" s="4">
        <f t="shared" si="82"/>
        <v>0.92791961656967192</v>
      </c>
      <c r="AP529" s="4">
        <f t="shared" si="82"/>
        <v>9.7188186989138394</v>
      </c>
      <c r="AQ529" s="4">
        <f t="shared" si="82"/>
        <v>313.52100010751673</v>
      </c>
      <c r="AR529" s="4">
        <f t="shared" si="82"/>
        <v>1.6244412041034988</v>
      </c>
      <c r="AS529" s="4">
        <f t="shared" si="82"/>
        <v>6.9963840011043432</v>
      </c>
      <c r="AT529" s="4">
        <f t="shared" si="82"/>
        <v>6.4768887863053761</v>
      </c>
      <c r="AU529" s="4">
        <f t="shared" si="82"/>
        <v>40.473435607803168</v>
      </c>
      <c r="BA529" s="10"/>
      <c r="BB529" s="10"/>
      <c r="BC529" s="10"/>
      <c r="BD529" s="10"/>
      <c r="BE529" s="10"/>
      <c r="BF529" s="10"/>
      <c r="BG529" s="10"/>
      <c r="BH529" s="10"/>
    </row>
    <row r="530" spans="1:60" s="14" customFormat="1" x14ac:dyDescent="0.25">
      <c r="A530" s="2">
        <v>529</v>
      </c>
      <c r="B530" s="88">
        <v>43913.129799537041</v>
      </c>
      <c r="C530" s="13">
        <v>30.41</v>
      </c>
      <c r="D530" s="13">
        <v>969.18</v>
      </c>
      <c r="E530" s="114">
        <v>34.409999999999997</v>
      </c>
      <c r="F530" s="13">
        <v>261</v>
      </c>
      <c r="G530" s="13">
        <v>0.01</v>
      </c>
      <c r="H530" s="13">
        <v>29.53</v>
      </c>
      <c r="I530" s="13">
        <v>29.31</v>
      </c>
      <c r="J530" s="13">
        <v>859</v>
      </c>
      <c r="K530" s="13">
        <v>824</v>
      </c>
      <c r="L530" s="4">
        <v>0</v>
      </c>
      <c r="M530" s="53">
        <f t="shared" ref="M530:N530" si="83">AVERAGE(C530:C548)</f>
        <v>28.305263157894739</v>
      </c>
      <c r="N530" s="53">
        <f t="shared" si="83"/>
        <v>969.10526315789468</v>
      </c>
      <c r="O530" s="53">
        <f>AVERAGE(E530:E548)</f>
        <v>37.344736842105263</v>
      </c>
      <c r="P530" s="53"/>
      <c r="Q530" s="53"/>
      <c r="R530" s="53"/>
      <c r="S530" s="53"/>
      <c r="T530" s="53"/>
      <c r="U530" s="53"/>
      <c r="V530" s="53"/>
      <c r="W530" s="53"/>
      <c r="X530" s="66"/>
      <c r="Y530" s="66"/>
      <c r="Z530" s="66"/>
      <c r="AA530" s="66"/>
      <c r="AB530" s="66"/>
      <c r="AC530" s="66"/>
      <c r="AD530" s="66"/>
      <c r="AE530" s="66"/>
      <c r="AF530" s="53">
        <f>AVERAGE(F530:F548)</f>
        <v>259.94736842105266</v>
      </c>
      <c r="AG530" s="53">
        <f>AVERAGE(G530:G548)</f>
        <v>1.8421052631578953E-2</v>
      </c>
      <c r="AH530" s="53">
        <f>AVERAGE(H530:H548)</f>
        <v>27.49</v>
      </c>
      <c r="AI530" s="53">
        <f>AVERAGE(I530:I548)</f>
        <v>27.292105263157893</v>
      </c>
      <c r="AJ530" s="53">
        <f>AVERAGE(J530:J548)</f>
        <v>826.52631578947364</v>
      </c>
      <c r="AK530" s="4">
        <f t="shared" ref="AK530:AL530" si="84">STDEV(C530:C548)</f>
        <v>1.0457605866919846</v>
      </c>
      <c r="AL530" s="4">
        <f t="shared" si="84"/>
        <v>5.4606513760067518E-2</v>
      </c>
      <c r="AM530" s="4">
        <f>STDEV(E530:E548)</f>
        <v>2.4090670587526719</v>
      </c>
      <c r="AN530" s="4"/>
      <c r="AO530" s="4"/>
      <c r="AP530" s="4"/>
      <c r="AQ530" s="4"/>
      <c r="AR530" s="4"/>
      <c r="AS530" s="4"/>
      <c r="AT530" s="4"/>
      <c r="AU530" s="4"/>
      <c r="AV530" s="4">
        <f>STDEV(F530:F548)</f>
        <v>0.97031977607191811</v>
      </c>
      <c r="AW530" s="4">
        <f>STDEV(G530:G548)</f>
        <v>6.0214043163966668E-3</v>
      </c>
      <c r="AX530" s="4">
        <f>STDEV(H530:H548)</f>
        <v>1.0095323449773939</v>
      </c>
      <c r="AY530" s="4">
        <f>STDEV(I530:I548)</f>
        <v>1.0108499116385423</v>
      </c>
      <c r="AZ530" s="4">
        <f>STDEV(J530:J548)</f>
        <v>17.852383659869663</v>
      </c>
      <c r="BA530" s="10"/>
      <c r="BB530" s="10"/>
      <c r="BC530" s="10"/>
      <c r="BD530" s="10"/>
      <c r="BE530" s="10"/>
      <c r="BF530" s="10"/>
      <c r="BG530" s="10"/>
      <c r="BH530" s="10"/>
    </row>
    <row r="531" spans="1:60" s="14" customFormat="1" x14ac:dyDescent="0.25">
      <c r="A531" s="2">
        <v>530</v>
      </c>
      <c r="B531" s="88">
        <v>43913.131395520832</v>
      </c>
      <c r="C531" s="13">
        <v>28.73</v>
      </c>
      <c r="D531" s="13">
        <v>969.13</v>
      </c>
      <c r="E531" s="114">
        <v>37.81</v>
      </c>
      <c r="F531" s="13">
        <v>260</v>
      </c>
      <c r="G531" s="13">
        <v>0.02</v>
      </c>
      <c r="H531" s="13">
        <v>28.13</v>
      </c>
      <c r="I531" s="13">
        <v>27.79</v>
      </c>
      <c r="J531" s="13">
        <v>859</v>
      </c>
      <c r="K531" s="13">
        <v>824</v>
      </c>
      <c r="L531" s="4">
        <v>0</v>
      </c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66"/>
      <c r="Y531" s="66"/>
      <c r="Z531" s="66"/>
      <c r="AA531" s="66"/>
      <c r="AB531" s="66"/>
      <c r="AC531" s="66"/>
      <c r="AD531" s="66"/>
      <c r="AE531" s="66"/>
      <c r="AF531" s="53"/>
      <c r="AG531" s="53"/>
      <c r="AH531" s="53"/>
      <c r="AI531" s="53"/>
      <c r="AJ531" s="53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10"/>
      <c r="BB531" s="10"/>
      <c r="BC531" s="10"/>
      <c r="BD531" s="10"/>
      <c r="BE531" s="10"/>
      <c r="BF531" s="10"/>
      <c r="BG531" s="10"/>
      <c r="BH531" s="10"/>
    </row>
    <row r="532" spans="1:60" s="14" customFormat="1" x14ac:dyDescent="0.25">
      <c r="A532" s="2">
        <v>531</v>
      </c>
      <c r="B532" s="88">
        <v>43913.132992268518</v>
      </c>
      <c r="C532" s="13">
        <v>27.76</v>
      </c>
      <c r="D532" s="13">
        <v>969.14</v>
      </c>
      <c r="E532" s="114">
        <v>39.85</v>
      </c>
      <c r="F532" s="13">
        <v>259</v>
      </c>
      <c r="G532" s="13">
        <v>0.01</v>
      </c>
      <c r="H532" s="13">
        <v>27.17</v>
      </c>
      <c r="I532" s="13">
        <v>26.79</v>
      </c>
      <c r="J532" s="13">
        <v>850</v>
      </c>
      <c r="K532" s="13">
        <v>810</v>
      </c>
      <c r="L532" s="4">
        <v>0</v>
      </c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66"/>
      <c r="Y532" s="66"/>
      <c r="Z532" s="66"/>
      <c r="AA532" s="66"/>
      <c r="AB532" s="66"/>
      <c r="AC532" s="66"/>
      <c r="AD532" s="66"/>
      <c r="AE532" s="66"/>
      <c r="AF532" s="53"/>
      <c r="AG532" s="53"/>
      <c r="AH532" s="53"/>
      <c r="AI532" s="53"/>
      <c r="AJ532" s="53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10"/>
      <c r="BB532" s="10"/>
      <c r="BC532" s="10"/>
      <c r="BD532" s="10"/>
      <c r="BE532" s="10"/>
      <c r="BF532" s="10"/>
      <c r="BG532" s="10"/>
      <c r="BH532" s="10"/>
    </row>
    <row r="533" spans="1:60" s="14" customFormat="1" x14ac:dyDescent="0.25">
      <c r="A533" s="2">
        <v>532</v>
      </c>
      <c r="B533" s="88">
        <v>43913.136211979167</v>
      </c>
      <c r="C533" s="13">
        <v>29.4</v>
      </c>
      <c r="D533" s="13">
        <v>969.09</v>
      </c>
      <c r="E533" s="114">
        <v>36.799999999999997</v>
      </c>
      <c r="F533" s="13">
        <v>259</v>
      </c>
      <c r="G533" s="13">
        <v>0.03</v>
      </c>
      <c r="H533" s="13">
        <v>28.65</v>
      </c>
      <c r="I533" s="13">
        <v>28.45</v>
      </c>
      <c r="J533" s="13">
        <v>831</v>
      </c>
      <c r="K533" s="13">
        <v>789</v>
      </c>
      <c r="L533" s="4">
        <v>0</v>
      </c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66"/>
      <c r="Y533" s="66"/>
      <c r="Z533" s="66"/>
      <c r="AA533" s="66"/>
      <c r="AB533" s="66"/>
      <c r="AC533" s="66"/>
      <c r="AD533" s="66"/>
      <c r="AE533" s="66"/>
      <c r="AF533" s="53"/>
      <c r="AG533" s="53"/>
      <c r="AH533" s="53"/>
      <c r="AI533" s="53"/>
      <c r="AJ533" s="53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10"/>
      <c r="BB533" s="10"/>
      <c r="BC533" s="10"/>
      <c r="BD533" s="10"/>
      <c r="BE533" s="10"/>
      <c r="BF533" s="10"/>
      <c r="BG533" s="10"/>
      <c r="BH533" s="10"/>
    </row>
    <row r="534" spans="1:60" s="14" customFormat="1" x14ac:dyDescent="0.25">
      <c r="A534" s="2">
        <v>533</v>
      </c>
      <c r="B534" s="88">
        <v>43913.138372152782</v>
      </c>
      <c r="C534" s="13">
        <v>28.11</v>
      </c>
      <c r="D534" s="13">
        <v>969.05</v>
      </c>
      <c r="E534" s="114">
        <v>38.909999999999997</v>
      </c>
      <c r="F534" s="13">
        <v>260</v>
      </c>
      <c r="G534" s="13">
        <v>0.02</v>
      </c>
      <c r="H534" s="13">
        <v>27.33</v>
      </c>
      <c r="I534" s="13">
        <v>27.23</v>
      </c>
      <c r="J534" s="13">
        <v>825</v>
      </c>
      <c r="K534" s="13">
        <v>784</v>
      </c>
      <c r="L534" s="4">
        <v>0</v>
      </c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66"/>
      <c r="Y534" s="66"/>
      <c r="Z534" s="66"/>
      <c r="AA534" s="66"/>
      <c r="AB534" s="66"/>
      <c r="AC534" s="66"/>
      <c r="AD534" s="66"/>
      <c r="AE534" s="66"/>
      <c r="AF534" s="53"/>
      <c r="AG534" s="53"/>
      <c r="AH534" s="53"/>
      <c r="AI534" s="53"/>
      <c r="AJ534" s="53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10"/>
      <c r="BB534" s="10"/>
      <c r="BC534" s="10"/>
      <c r="BD534" s="10"/>
      <c r="BE534" s="10"/>
      <c r="BF534" s="10"/>
      <c r="BG534" s="10"/>
      <c r="BH534" s="10"/>
    </row>
    <row r="535" spans="1:60" s="14" customFormat="1" x14ac:dyDescent="0.25">
      <c r="A535" s="2">
        <v>534</v>
      </c>
      <c r="B535" s="88">
        <v>43913.139969479162</v>
      </c>
      <c r="C535" s="13">
        <v>27.25</v>
      </c>
      <c r="D535" s="13">
        <v>969.04</v>
      </c>
      <c r="E535" s="114">
        <v>40.299999999999997</v>
      </c>
      <c r="F535" s="13">
        <v>261</v>
      </c>
      <c r="G535" s="13">
        <v>0.02</v>
      </c>
      <c r="H535" s="13">
        <v>26.43</v>
      </c>
      <c r="I535" s="13">
        <v>26.21</v>
      </c>
      <c r="J535" s="13">
        <v>818</v>
      </c>
      <c r="K535" s="13">
        <v>775</v>
      </c>
      <c r="L535" s="4">
        <v>0</v>
      </c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66"/>
      <c r="Y535" s="66"/>
      <c r="Z535" s="66"/>
      <c r="AA535" s="66"/>
      <c r="AB535" s="66"/>
      <c r="AC535" s="66"/>
      <c r="AD535" s="66"/>
      <c r="AE535" s="66"/>
      <c r="AF535" s="53"/>
      <c r="AG535" s="53"/>
      <c r="AH535" s="53"/>
      <c r="AI535" s="53"/>
      <c r="AJ535" s="53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10"/>
      <c r="BB535" s="10"/>
      <c r="BC535" s="10"/>
      <c r="BD535" s="10"/>
      <c r="BE535" s="10"/>
      <c r="BF535" s="10"/>
      <c r="BG535" s="10"/>
      <c r="BH535" s="10"/>
    </row>
    <row r="536" spans="1:60" s="14" customFormat="1" x14ac:dyDescent="0.25">
      <c r="A536" s="2">
        <v>535</v>
      </c>
      <c r="B536" s="88">
        <v>43913.1415653125</v>
      </c>
      <c r="C536" s="13">
        <v>29.78</v>
      </c>
      <c r="D536" s="13">
        <v>968.99</v>
      </c>
      <c r="E536" s="114">
        <v>31.75</v>
      </c>
      <c r="F536" s="13">
        <v>259</v>
      </c>
      <c r="G536" s="13">
        <v>0.02</v>
      </c>
      <c r="H536" s="13">
        <v>28.73</v>
      </c>
      <c r="I536" s="13">
        <v>28.59</v>
      </c>
      <c r="J536" s="13">
        <v>831</v>
      </c>
      <c r="K536" s="13">
        <v>784</v>
      </c>
      <c r="L536" s="4">
        <v>0</v>
      </c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66"/>
      <c r="Y536" s="66"/>
      <c r="Z536" s="66"/>
      <c r="AA536" s="66"/>
      <c r="AB536" s="66"/>
      <c r="AC536" s="66"/>
      <c r="AD536" s="66"/>
      <c r="AE536" s="66"/>
      <c r="AF536" s="53"/>
      <c r="AG536" s="53"/>
      <c r="AH536" s="53"/>
      <c r="AI536" s="53"/>
      <c r="AJ536" s="53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10"/>
      <c r="BB536" s="10"/>
      <c r="BC536" s="10"/>
      <c r="BD536" s="10"/>
      <c r="BE536" s="10"/>
      <c r="BF536" s="10"/>
      <c r="BG536" s="10"/>
      <c r="BH536" s="10"/>
    </row>
    <row r="537" spans="1:60" s="14" customFormat="1" x14ac:dyDescent="0.25">
      <c r="A537" s="2">
        <v>536</v>
      </c>
      <c r="B537" s="88">
        <v>43913.144784444448</v>
      </c>
      <c r="C537" s="13">
        <v>27.36</v>
      </c>
      <c r="D537" s="13">
        <v>969.03</v>
      </c>
      <c r="E537" s="114">
        <v>39.51</v>
      </c>
      <c r="F537" s="13">
        <v>258</v>
      </c>
      <c r="G537" s="13">
        <v>0.02</v>
      </c>
      <c r="H537" s="13">
        <v>26.69</v>
      </c>
      <c r="I537" s="13">
        <v>26.47</v>
      </c>
      <c r="J537" s="13">
        <v>818</v>
      </c>
      <c r="K537" s="13">
        <v>780</v>
      </c>
      <c r="L537" s="4">
        <v>0</v>
      </c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66"/>
      <c r="Y537" s="66"/>
      <c r="Z537" s="66"/>
      <c r="AA537" s="66"/>
      <c r="AB537" s="66"/>
      <c r="AC537" s="66"/>
      <c r="AD537" s="66"/>
      <c r="AE537" s="66"/>
      <c r="AF537" s="53"/>
      <c r="AG537" s="53"/>
      <c r="AH537" s="53"/>
      <c r="AI537" s="53"/>
      <c r="AJ537" s="53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10"/>
      <c r="BB537" s="10"/>
      <c r="BC537" s="10"/>
      <c r="BD537" s="10"/>
      <c r="BE537" s="10"/>
      <c r="BF537" s="10"/>
      <c r="BG537" s="10"/>
      <c r="BH537" s="10"/>
    </row>
    <row r="538" spans="1:60" s="14" customFormat="1" x14ac:dyDescent="0.25">
      <c r="A538" s="2">
        <v>537</v>
      </c>
      <c r="B538" s="88">
        <v>43913.146934212964</v>
      </c>
      <c r="C538" s="13">
        <v>27.45</v>
      </c>
      <c r="D538" s="13">
        <v>969.05</v>
      </c>
      <c r="E538" s="114">
        <v>37.01</v>
      </c>
      <c r="F538" s="13">
        <v>260</v>
      </c>
      <c r="G538" s="13">
        <v>0.02</v>
      </c>
      <c r="H538" s="13">
        <v>26.57</v>
      </c>
      <c r="I538" s="13">
        <v>26.37</v>
      </c>
      <c r="J538" s="13">
        <v>815</v>
      </c>
      <c r="K538" s="13">
        <v>779</v>
      </c>
      <c r="L538" s="4">
        <v>0</v>
      </c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66"/>
      <c r="Y538" s="66"/>
      <c r="Z538" s="66"/>
      <c r="AA538" s="66"/>
      <c r="AB538" s="66"/>
      <c r="AC538" s="66"/>
      <c r="AD538" s="66"/>
      <c r="AE538" s="66"/>
      <c r="AF538" s="53"/>
      <c r="AG538" s="53"/>
      <c r="AH538" s="53"/>
      <c r="AI538" s="53"/>
      <c r="AJ538" s="53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10"/>
      <c r="BB538" s="10"/>
      <c r="BC538" s="10"/>
      <c r="BD538" s="10"/>
      <c r="BE538" s="10"/>
      <c r="BF538" s="10"/>
      <c r="BG538" s="10"/>
      <c r="BH538" s="10"/>
    </row>
    <row r="539" spans="1:60" s="14" customFormat="1" x14ac:dyDescent="0.25">
      <c r="A539" s="2">
        <v>538</v>
      </c>
      <c r="B539" s="88">
        <v>43913.148540509261</v>
      </c>
      <c r="C539" s="13">
        <v>29.27</v>
      </c>
      <c r="D539" s="13">
        <v>969.11</v>
      </c>
      <c r="E539" s="114">
        <v>34.96</v>
      </c>
      <c r="F539" s="13">
        <v>260</v>
      </c>
      <c r="G539" s="13">
        <v>0.02</v>
      </c>
      <c r="H539" s="13">
        <v>28.53</v>
      </c>
      <c r="I539" s="13">
        <v>28.31</v>
      </c>
      <c r="J539" s="13">
        <v>843</v>
      </c>
      <c r="K539" s="13">
        <v>800</v>
      </c>
      <c r="L539" s="4">
        <v>0</v>
      </c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66"/>
      <c r="Y539" s="66"/>
      <c r="Z539" s="66"/>
      <c r="AA539" s="66"/>
      <c r="AB539" s="66"/>
      <c r="AC539" s="66"/>
      <c r="AD539" s="66"/>
      <c r="AE539" s="66"/>
      <c r="AF539" s="53"/>
      <c r="AG539" s="53"/>
      <c r="AH539" s="53"/>
      <c r="AI539" s="53"/>
      <c r="AJ539" s="53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10"/>
      <c r="BB539" s="10"/>
      <c r="BC539" s="10"/>
      <c r="BD539" s="10"/>
      <c r="BE539" s="10"/>
      <c r="BF539" s="10"/>
      <c r="BG539" s="10"/>
      <c r="BH539" s="10"/>
    </row>
    <row r="540" spans="1:60" s="14" customFormat="1" x14ac:dyDescent="0.25">
      <c r="A540" s="2">
        <v>539</v>
      </c>
      <c r="B540" s="88">
        <v>43913.150139212958</v>
      </c>
      <c r="C540" s="13">
        <v>27.99</v>
      </c>
      <c r="D540" s="13">
        <v>969.07</v>
      </c>
      <c r="E540" s="114">
        <v>37.979999999999997</v>
      </c>
      <c r="F540" s="13">
        <v>259</v>
      </c>
      <c r="G540" s="13">
        <v>0.01</v>
      </c>
      <c r="H540" s="13">
        <v>27.27</v>
      </c>
      <c r="I540" s="13">
        <v>27.15</v>
      </c>
      <c r="J540" s="13">
        <v>806</v>
      </c>
      <c r="K540" s="13">
        <v>775</v>
      </c>
      <c r="L540" s="4">
        <v>0</v>
      </c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66"/>
      <c r="Y540" s="66"/>
      <c r="Z540" s="66"/>
      <c r="AA540" s="66"/>
      <c r="AB540" s="66"/>
      <c r="AC540" s="66"/>
      <c r="AD540" s="66"/>
      <c r="AE540" s="66"/>
      <c r="AF540" s="53"/>
      <c r="AG540" s="53"/>
      <c r="AH540" s="53"/>
      <c r="AI540" s="53"/>
      <c r="AJ540" s="53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10"/>
      <c r="BB540" s="10"/>
      <c r="BC540" s="10"/>
      <c r="BD540" s="10"/>
      <c r="BE540" s="10"/>
      <c r="BF540" s="10"/>
      <c r="BG540" s="10"/>
      <c r="BH540" s="10"/>
    </row>
    <row r="541" spans="1:60" s="14" customFormat="1" x14ac:dyDescent="0.25">
      <c r="A541" s="2">
        <v>540</v>
      </c>
      <c r="B541" s="88">
        <v>43913.153356608796</v>
      </c>
      <c r="C541" s="13">
        <v>28.66</v>
      </c>
      <c r="D541" s="13">
        <v>969.11</v>
      </c>
      <c r="E541" s="114">
        <v>34.31</v>
      </c>
      <c r="F541" s="13">
        <v>260</v>
      </c>
      <c r="G541" s="13">
        <v>0.03</v>
      </c>
      <c r="H541" s="13">
        <v>27.53</v>
      </c>
      <c r="I541" s="13">
        <v>27.29</v>
      </c>
      <c r="J541" s="13">
        <v>790</v>
      </c>
      <c r="K541" s="13">
        <v>749</v>
      </c>
      <c r="L541" s="4">
        <v>0</v>
      </c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66"/>
      <c r="Y541" s="66"/>
      <c r="Z541" s="66"/>
      <c r="AA541" s="66"/>
      <c r="AB541" s="66"/>
      <c r="AC541" s="66"/>
      <c r="AD541" s="66"/>
      <c r="AE541" s="66"/>
      <c r="AF541" s="53"/>
      <c r="AG541" s="53"/>
      <c r="AH541" s="53"/>
      <c r="AI541" s="53"/>
      <c r="AJ541" s="53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10"/>
      <c r="BB541" s="10"/>
      <c r="BC541" s="10"/>
      <c r="BD541" s="10"/>
      <c r="BE541" s="10"/>
      <c r="BF541" s="10"/>
      <c r="BG541" s="10"/>
      <c r="BH541" s="10"/>
    </row>
    <row r="542" spans="1:60" s="14" customFormat="1" x14ac:dyDescent="0.25">
      <c r="A542" s="2">
        <v>541</v>
      </c>
      <c r="B542" s="88">
        <v>43913.155516446757</v>
      </c>
      <c r="C542" s="13">
        <v>29.61</v>
      </c>
      <c r="D542" s="13">
        <v>969.13</v>
      </c>
      <c r="E542" s="114">
        <v>34.950000000000003</v>
      </c>
      <c r="F542" s="13">
        <v>259</v>
      </c>
      <c r="G542" s="13">
        <v>0.01</v>
      </c>
      <c r="H542" s="13">
        <v>28.61</v>
      </c>
      <c r="I542" s="13">
        <v>28.53</v>
      </c>
      <c r="J542" s="13">
        <v>818</v>
      </c>
      <c r="K542" s="13">
        <v>785</v>
      </c>
      <c r="L542" s="4">
        <v>0</v>
      </c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66"/>
      <c r="Y542" s="66"/>
      <c r="Z542" s="66"/>
      <c r="AA542" s="66"/>
      <c r="AB542" s="66"/>
      <c r="AC542" s="66"/>
      <c r="AD542" s="66"/>
      <c r="AE542" s="66"/>
      <c r="AF542" s="53"/>
      <c r="AG542" s="53"/>
      <c r="AH542" s="53"/>
      <c r="AI542" s="53"/>
      <c r="AJ542" s="53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10"/>
      <c r="BB542" s="10"/>
      <c r="BC542" s="10"/>
      <c r="BD542" s="10"/>
      <c r="BE542" s="10"/>
      <c r="BF542" s="10"/>
      <c r="BG542" s="10"/>
      <c r="BH542" s="10"/>
    </row>
    <row r="543" spans="1:60" s="14" customFormat="1" x14ac:dyDescent="0.25">
      <c r="A543" s="2">
        <v>542</v>
      </c>
      <c r="B543" s="88">
        <v>43913.157112939814</v>
      </c>
      <c r="C543" s="13">
        <v>27.9</v>
      </c>
      <c r="D543" s="13">
        <v>969.1</v>
      </c>
      <c r="E543" s="114">
        <v>38.4</v>
      </c>
      <c r="F543" s="13">
        <v>261</v>
      </c>
      <c r="G543" s="13">
        <v>0.02</v>
      </c>
      <c r="H543" s="13">
        <v>27.05</v>
      </c>
      <c r="I543" s="13">
        <v>26.77</v>
      </c>
      <c r="J543" s="13">
        <v>840</v>
      </c>
      <c r="K543" s="13">
        <v>795</v>
      </c>
      <c r="L543" s="4">
        <v>0</v>
      </c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66"/>
      <c r="Y543" s="66"/>
      <c r="Z543" s="66"/>
      <c r="AA543" s="66"/>
      <c r="AB543" s="66"/>
      <c r="AC543" s="66"/>
      <c r="AD543" s="66"/>
      <c r="AE543" s="66"/>
      <c r="AF543" s="53"/>
      <c r="AG543" s="53"/>
      <c r="AH543" s="53"/>
      <c r="AI543" s="53"/>
      <c r="AJ543" s="53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10"/>
      <c r="BB543" s="10"/>
      <c r="BC543" s="10"/>
      <c r="BD543" s="10"/>
      <c r="BE543" s="10"/>
      <c r="BF543" s="10"/>
      <c r="BG543" s="10"/>
      <c r="BH543" s="10"/>
    </row>
    <row r="544" spans="1:60" s="14" customFormat="1" x14ac:dyDescent="0.25">
      <c r="A544" s="2">
        <v>543</v>
      </c>
      <c r="B544" s="88">
        <v>43913.15870965278</v>
      </c>
      <c r="C544" s="13">
        <v>27.06</v>
      </c>
      <c r="D544" s="13">
        <v>969.12</v>
      </c>
      <c r="E544" s="114">
        <v>40.47</v>
      </c>
      <c r="F544" s="13">
        <v>261</v>
      </c>
      <c r="G544" s="13">
        <v>0.02</v>
      </c>
      <c r="H544" s="13">
        <v>26.27</v>
      </c>
      <c r="I544" s="13">
        <v>26.11</v>
      </c>
      <c r="J544" s="13">
        <v>809</v>
      </c>
      <c r="K544" s="13">
        <v>774</v>
      </c>
      <c r="L544" s="4">
        <v>0</v>
      </c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66"/>
      <c r="Y544" s="66"/>
      <c r="Z544" s="66"/>
      <c r="AA544" s="66"/>
      <c r="AB544" s="66"/>
      <c r="AC544" s="66"/>
      <c r="AD544" s="66"/>
      <c r="AE544" s="66"/>
      <c r="AF544" s="53"/>
      <c r="AG544" s="53"/>
      <c r="AH544" s="53"/>
      <c r="AI544" s="53"/>
      <c r="AJ544" s="53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10"/>
      <c r="BB544" s="10"/>
      <c r="BC544" s="10"/>
      <c r="BD544" s="10"/>
      <c r="BE544" s="10"/>
      <c r="BF544" s="10"/>
      <c r="BG544" s="10"/>
      <c r="BH544" s="10"/>
    </row>
    <row r="545" spans="1:60" s="14" customFormat="1" x14ac:dyDescent="0.25">
      <c r="A545" s="2">
        <v>544</v>
      </c>
      <c r="B545" s="88">
        <v>43913.161929629627</v>
      </c>
      <c r="C545" s="13">
        <v>29.14</v>
      </c>
      <c r="D545" s="13">
        <v>969.17</v>
      </c>
      <c r="E545" s="114">
        <v>35.75</v>
      </c>
      <c r="F545" s="13">
        <v>260</v>
      </c>
      <c r="G545" s="13">
        <v>0.01</v>
      </c>
      <c r="H545" s="13">
        <v>28.31</v>
      </c>
      <c r="I545" s="13">
        <v>28.13</v>
      </c>
      <c r="J545" s="13">
        <v>818</v>
      </c>
      <c r="K545" s="13">
        <v>780</v>
      </c>
      <c r="L545" s="4">
        <v>0</v>
      </c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66"/>
      <c r="Y545" s="66"/>
      <c r="Z545" s="66"/>
      <c r="AA545" s="66"/>
      <c r="AB545" s="66"/>
      <c r="AC545" s="66"/>
      <c r="AD545" s="66"/>
      <c r="AE545" s="66"/>
      <c r="AF545" s="53"/>
      <c r="AG545" s="53"/>
      <c r="AH545" s="53"/>
      <c r="AI545" s="53"/>
      <c r="AJ545" s="53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10"/>
      <c r="BB545" s="10"/>
      <c r="BC545" s="10"/>
      <c r="BD545" s="10"/>
      <c r="BE545" s="10"/>
      <c r="BF545" s="10"/>
      <c r="BG545" s="10"/>
      <c r="BH545" s="10"/>
    </row>
    <row r="546" spans="1:60" s="14" customFormat="1" x14ac:dyDescent="0.25">
      <c r="A546" s="2">
        <v>545</v>
      </c>
      <c r="B546" s="88">
        <v>43913.164088564816</v>
      </c>
      <c r="C546" s="13">
        <v>27.8</v>
      </c>
      <c r="D546" s="13">
        <v>969.17</v>
      </c>
      <c r="E546" s="114">
        <v>38.090000000000003</v>
      </c>
      <c r="F546" s="13">
        <v>260</v>
      </c>
      <c r="G546" s="13">
        <v>0.02</v>
      </c>
      <c r="H546" s="13">
        <v>27.07</v>
      </c>
      <c r="I546" s="13">
        <v>26.91</v>
      </c>
      <c r="J546" s="13">
        <v>818</v>
      </c>
      <c r="K546" s="13">
        <v>780</v>
      </c>
      <c r="L546" s="4">
        <v>0</v>
      </c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66"/>
      <c r="Y546" s="66"/>
      <c r="Z546" s="66"/>
      <c r="AA546" s="66"/>
      <c r="AB546" s="66"/>
      <c r="AC546" s="66"/>
      <c r="AD546" s="66"/>
      <c r="AE546" s="66"/>
      <c r="AF546" s="53"/>
      <c r="AG546" s="53"/>
      <c r="AH546" s="53"/>
      <c r="AI546" s="53"/>
      <c r="AJ546" s="53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10"/>
      <c r="BB546" s="10"/>
      <c r="BC546" s="10"/>
      <c r="BD546" s="10"/>
      <c r="BE546" s="10"/>
      <c r="BF546" s="10"/>
      <c r="BG546" s="10"/>
      <c r="BH546" s="10"/>
    </row>
    <row r="547" spans="1:60" s="14" customFormat="1" x14ac:dyDescent="0.25">
      <c r="A547" s="2">
        <v>546</v>
      </c>
      <c r="B547" s="88">
        <v>43913.165685046297</v>
      </c>
      <c r="C547" s="13">
        <v>27.04</v>
      </c>
      <c r="D547" s="13">
        <v>969.15</v>
      </c>
      <c r="E547" s="114">
        <v>39.520000000000003</v>
      </c>
      <c r="F547" s="13">
        <v>260</v>
      </c>
      <c r="G547" s="13">
        <v>0.02</v>
      </c>
      <c r="H547" s="13">
        <v>26.29</v>
      </c>
      <c r="I547" s="13">
        <v>26.09</v>
      </c>
      <c r="J547" s="13">
        <v>825</v>
      </c>
      <c r="K547" s="13">
        <v>775</v>
      </c>
      <c r="L547" s="4">
        <v>0</v>
      </c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66"/>
      <c r="Y547" s="66"/>
      <c r="Z547" s="66"/>
      <c r="AA547" s="66"/>
      <c r="AB547" s="66"/>
      <c r="AC547" s="66"/>
      <c r="AD547" s="66"/>
      <c r="AE547" s="66"/>
      <c r="AF547" s="53"/>
      <c r="AG547" s="53"/>
      <c r="AH547" s="53"/>
      <c r="AI547" s="53"/>
      <c r="AJ547" s="53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10"/>
      <c r="BB547" s="10"/>
      <c r="BC547" s="10"/>
      <c r="BD547" s="10"/>
      <c r="BE547" s="10"/>
      <c r="BF547" s="10"/>
      <c r="BG547" s="10"/>
      <c r="BH547" s="10"/>
    </row>
    <row r="548" spans="1:60" s="14" customFormat="1" x14ac:dyDescent="0.25">
      <c r="A548" s="2">
        <v>547</v>
      </c>
      <c r="B548" s="88">
        <v>43913.167281527778</v>
      </c>
      <c r="C548" s="13">
        <v>27.08</v>
      </c>
      <c r="D548" s="13">
        <v>969.17</v>
      </c>
      <c r="E548" s="114">
        <v>38.770000000000003</v>
      </c>
      <c r="F548" s="13">
        <v>262</v>
      </c>
      <c r="G548" s="13">
        <v>0.02</v>
      </c>
      <c r="H548" s="13">
        <v>26.15</v>
      </c>
      <c r="I548" s="13">
        <v>26.05</v>
      </c>
      <c r="J548" s="13">
        <v>831</v>
      </c>
      <c r="K548" s="13">
        <v>784</v>
      </c>
      <c r="L548" s="4">
        <v>0</v>
      </c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66"/>
      <c r="Y548" s="66"/>
      <c r="Z548" s="66"/>
      <c r="AA548" s="66"/>
      <c r="AB548" s="66"/>
      <c r="AC548" s="66"/>
      <c r="AD548" s="66"/>
      <c r="AE548" s="66"/>
      <c r="AF548" s="53"/>
      <c r="AG548" s="53"/>
      <c r="AH548" s="53"/>
      <c r="AI548" s="53"/>
      <c r="AJ548" s="53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10"/>
      <c r="BB548" s="10"/>
      <c r="BC548" s="10"/>
      <c r="BD548" s="10"/>
      <c r="BE548" s="10"/>
      <c r="BF548" s="10"/>
      <c r="BG548" s="10"/>
      <c r="BH548" s="10"/>
    </row>
    <row r="549" spans="1:60" s="4" customFormat="1" x14ac:dyDescent="0.25">
      <c r="A549" s="2">
        <v>548</v>
      </c>
      <c r="B549" s="83">
        <v>43913.170501342596</v>
      </c>
      <c r="C549" s="2">
        <v>28.12</v>
      </c>
      <c r="D549" s="2">
        <v>969.13</v>
      </c>
      <c r="E549" s="114">
        <v>38.71</v>
      </c>
      <c r="F549" s="2">
        <v>261</v>
      </c>
      <c r="G549" s="2">
        <v>0.01</v>
      </c>
      <c r="H549" s="2">
        <v>27.39</v>
      </c>
      <c r="I549" s="2">
        <v>27.11</v>
      </c>
      <c r="J549" s="2">
        <v>834</v>
      </c>
      <c r="K549" s="2">
        <v>804</v>
      </c>
      <c r="L549" s="4">
        <v>0</v>
      </c>
      <c r="M549" s="48">
        <f t="shared" ref="M549:N549" si="85">AVERAGE(C549:C562)</f>
        <v>33.339285714285715</v>
      </c>
      <c r="N549" s="48">
        <f t="shared" si="85"/>
        <v>968.77285714285711</v>
      </c>
      <c r="O549" s="48">
        <f>AVERAGE(E549:E562)</f>
        <v>29.235000000000003</v>
      </c>
      <c r="P549" s="53"/>
      <c r="Q549" s="53"/>
      <c r="R549" s="53"/>
      <c r="S549" s="53"/>
      <c r="T549" s="53"/>
      <c r="U549" s="53"/>
      <c r="V549" s="53"/>
      <c r="W549" s="53"/>
      <c r="X549" s="66"/>
      <c r="Y549" s="66"/>
      <c r="Z549" s="66"/>
      <c r="AA549" s="66"/>
      <c r="AB549" s="66"/>
      <c r="AC549" s="66"/>
      <c r="AD549" s="66"/>
      <c r="AE549" s="66"/>
      <c r="AF549" s="48">
        <f>AVERAGE(F549:F562)</f>
        <v>410.92857142857144</v>
      </c>
      <c r="AG549" s="48">
        <f>AVERAGE(G549:G562)</f>
        <v>0.82714285714285718</v>
      </c>
      <c r="AH549" s="48">
        <f>AVERAGE(H549:H562)</f>
        <v>32.782857142857146</v>
      </c>
      <c r="AI549" s="48">
        <f>AVERAGE(I549:I562)</f>
        <v>32.247142857142855</v>
      </c>
      <c r="AJ549" s="48">
        <f>AVERAGE(J549:J562)</f>
        <v>876.92857142857144</v>
      </c>
      <c r="AK549" s="4">
        <f t="shared" ref="AK549:AL549" si="86">STDEV(C549:C562)</f>
        <v>5.8183151992859221</v>
      </c>
      <c r="AL549" s="4">
        <f t="shared" si="86"/>
        <v>0.47902832052826821</v>
      </c>
      <c r="AM549" s="4">
        <f>STDEV(E549:E562)</f>
        <v>9.9068715468685653</v>
      </c>
      <c r="AV549" s="4">
        <f>STDEV(F549:F562)</f>
        <v>181.08793626120064</v>
      </c>
      <c r="AW549" s="4">
        <f>STDEV(G549:G562)</f>
        <v>0.97152084241808578</v>
      </c>
      <c r="AX549" s="4">
        <f>STDEV(H549:H562)</f>
        <v>6.1778044750435299</v>
      </c>
      <c r="AY549" s="4">
        <f>STDEV(I549:I562)</f>
        <v>5.7825884922177888</v>
      </c>
      <c r="AZ549" s="4">
        <f>STDEV(J549:J562)</f>
        <v>32.378683124536131</v>
      </c>
      <c r="BA549" s="10"/>
      <c r="BB549" s="10"/>
      <c r="BC549" s="10"/>
      <c r="BD549" s="10"/>
      <c r="BE549" s="10"/>
      <c r="BF549" s="10"/>
      <c r="BG549" s="10"/>
      <c r="BH549" s="10"/>
    </row>
    <row r="550" spans="1:60" s="4" customFormat="1" x14ac:dyDescent="0.25">
      <c r="A550" s="2">
        <v>549</v>
      </c>
      <c r="B550" s="83">
        <v>43913.173081273148</v>
      </c>
      <c r="C550" s="2">
        <v>28.68</v>
      </c>
      <c r="D550" s="2">
        <v>969.15</v>
      </c>
      <c r="E550" s="114">
        <v>34.049999999999997</v>
      </c>
      <c r="F550" s="2">
        <v>260</v>
      </c>
      <c r="G550" s="2">
        <v>0.02</v>
      </c>
      <c r="H550" s="2">
        <v>27.59</v>
      </c>
      <c r="I550" s="2">
        <v>27.37</v>
      </c>
      <c r="J550" s="2">
        <v>840</v>
      </c>
      <c r="K550" s="2">
        <v>795</v>
      </c>
      <c r="L550" s="4">
        <v>0</v>
      </c>
      <c r="M550" s="48"/>
      <c r="N550" s="48"/>
      <c r="O550" s="48"/>
      <c r="P550" s="53"/>
      <c r="Q550" s="53"/>
      <c r="R550" s="53"/>
      <c r="S550" s="53"/>
      <c r="T550" s="53"/>
      <c r="U550" s="53"/>
      <c r="V550" s="53"/>
      <c r="W550" s="53"/>
      <c r="X550" s="66"/>
      <c r="Y550" s="66"/>
      <c r="Z550" s="66"/>
      <c r="AA550" s="66"/>
      <c r="AB550" s="66"/>
      <c r="AC550" s="66"/>
      <c r="AD550" s="66"/>
      <c r="AE550" s="66"/>
      <c r="AF550" s="48"/>
      <c r="AG550" s="48"/>
      <c r="AH550" s="48"/>
      <c r="AI550" s="48"/>
      <c r="AJ550" s="48"/>
      <c r="BA550" s="10"/>
      <c r="BB550" s="10"/>
      <c r="BC550" s="10"/>
      <c r="BD550" s="10"/>
      <c r="BE550" s="10"/>
      <c r="BF550" s="10"/>
      <c r="BG550" s="10"/>
      <c r="BH550" s="10"/>
    </row>
    <row r="551" spans="1:60" s="4" customFormat="1" x14ac:dyDescent="0.25">
      <c r="A551" s="2">
        <v>550</v>
      </c>
      <c r="B551" s="83">
        <v>43913.175241736113</v>
      </c>
      <c r="C551" s="2">
        <v>29.77</v>
      </c>
      <c r="D551" s="2">
        <v>969.22</v>
      </c>
      <c r="E551" s="114">
        <v>35.22</v>
      </c>
      <c r="F551" s="2">
        <v>259</v>
      </c>
      <c r="G551" s="2">
        <v>0.02</v>
      </c>
      <c r="H551" s="2">
        <v>28.91</v>
      </c>
      <c r="I551" s="2">
        <v>28.75</v>
      </c>
      <c r="J551" s="2">
        <v>865</v>
      </c>
      <c r="K551" s="2">
        <v>824</v>
      </c>
      <c r="L551" s="4">
        <v>0</v>
      </c>
      <c r="M551" s="48"/>
      <c r="N551" s="48"/>
      <c r="O551" s="48"/>
      <c r="P551" s="53"/>
      <c r="Q551" s="53"/>
      <c r="R551" s="53"/>
      <c r="S551" s="53"/>
      <c r="T551" s="53"/>
      <c r="U551" s="53"/>
      <c r="V551" s="53"/>
      <c r="W551" s="53"/>
      <c r="X551" s="66"/>
      <c r="Y551" s="66"/>
      <c r="Z551" s="66"/>
      <c r="AA551" s="66"/>
      <c r="AB551" s="66"/>
      <c r="AC551" s="66"/>
      <c r="AD551" s="66"/>
      <c r="AE551" s="66"/>
      <c r="AF551" s="48"/>
      <c r="AG551" s="48"/>
      <c r="AH551" s="48"/>
      <c r="AI551" s="48"/>
      <c r="AJ551" s="48"/>
      <c r="BA551" s="10"/>
      <c r="BB551" s="10"/>
      <c r="BC551" s="10"/>
      <c r="BD551" s="10"/>
      <c r="BE551" s="10"/>
      <c r="BF551" s="10"/>
      <c r="BG551" s="10"/>
      <c r="BH551" s="10"/>
    </row>
    <row r="552" spans="1:60" s="4" customFormat="1" x14ac:dyDescent="0.25">
      <c r="A552" s="2">
        <v>551</v>
      </c>
      <c r="B552" s="83">
        <v>43913.17684728009</v>
      </c>
      <c r="C552" s="2">
        <v>28.15</v>
      </c>
      <c r="D552" s="2">
        <v>969.17</v>
      </c>
      <c r="E552" s="114">
        <v>39.35</v>
      </c>
      <c r="F552" s="2">
        <v>260</v>
      </c>
      <c r="G552" s="2">
        <v>0.02</v>
      </c>
      <c r="H552" s="2">
        <v>27.41</v>
      </c>
      <c r="I552" s="2">
        <v>27.23</v>
      </c>
      <c r="J552" s="2">
        <v>834</v>
      </c>
      <c r="K552" s="2">
        <v>800</v>
      </c>
      <c r="L552" s="4">
        <v>0</v>
      </c>
      <c r="M552" s="48"/>
      <c r="N552" s="48"/>
      <c r="O552" s="48"/>
      <c r="P552" s="53"/>
      <c r="Q552" s="53"/>
      <c r="R552" s="53"/>
      <c r="S552" s="53"/>
      <c r="T552" s="53"/>
      <c r="U552" s="53"/>
      <c r="V552" s="53"/>
      <c r="W552" s="53"/>
      <c r="X552" s="66"/>
      <c r="Y552" s="66"/>
      <c r="Z552" s="66"/>
      <c r="AA552" s="66"/>
      <c r="AB552" s="66"/>
      <c r="AC552" s="66"/>
      <c r="AD552" s="66"/>
      <c r="AE552" s="66"/>
      <c r="AF552" s="48"/>
      <c r="AG552" s="48"/>
      <c r="AH552" s="48"/>
      <c r="AI552" s="48"/>
      <c r="AJ552" s="48"/>
      <c r="BA552" s="10"/>
      <c r="BB552" s="10"/>
      <c r="BC552" s="10"/>
      <c r="BD552" s="10"/>
      <c r="BE552" s="10"/>
      <c r="BF552" s="10"/>
      <c r="BG552" s="10"/>
      <c r="BH552" s="10"/>
    </row>
    <row r="553" spans="1:60" s="4" customFormat="1" x14ac:dyDescent="0.25">
      <c r="A553" s="2">
        <v>552</v>
      </c>
      <c r="B553" s="83">
        <v>43913.178808784724</v>
      </c>
      <c r="C553" s="2">
        <v>26.81</v>
      </c>
      <c r="D553" s="2">
        <v>969.15</v>
      </c>
      <c r="E553" s="114">
        <v>42.03</v>
      </c>
      <c r="F553" s="2">
        <v>260</v>
      </c>
      <c r="G553" s="2">
        <v>0.02</v>
      </c>
      <c r="H553" s="2">
        <v>25.93</v>
      </c>
      <c r="I553" s="2">
        <v>25.81</v>
      </c>
      <c r="J553" s="2">
        <v>934</v>
      </c>
      <c r="K553" s="2">
        <v>884</v>
      </c>
      <c r="L553" s="4">
        <v>0</v>
      </c>
      <c r="M553" s="48"/>
      <c r="N553" s="48"/>
      <c r="O553" s="48"/>
      <c r="P553" s="53"/>
      <c r="Q553" s="53"/>
      <c r="R553" s="53"/>
      <c r="S553" s="53"/>
      <c r="T553" s="53"/>
      <c r="U553" s="53"/>
      <c r="V553" s="53"/>
      <c r="W553" s="53"/>
      <c r="X553" s="66"/>
      <c r="Y553" s="66"/>
      <c r="Z553" s="66"/>
      <c r="AA553" s="66"/>
      <c r="AB553" s="66"/>
      <c r="AC553" s="66"/>
      <c r="AD553" s="66"/>
      <c r="AE553" s="66"/>
      <c r="AF553" s="48"/>
      <c r="AG553" s="48"/>
      <c r="AH553" s="48"/>
      <c r="AI553" s="48"/>
      <c r="AJ553" s="48"/>
      <c r="BA553" s="10"/>
      <c r="BB553" s="10"/>
      <c r="BC553" s="10"/>
      <c r="BD553" s="10"/>
      <c r="BE553" s="10"/>
      <c r="BF553" s="10"/>
      <c r="BG553" s="10"/>
      <c r="BH553" s="10"/>
    </row>
    <row r="554" spans="1:60" s="4" customFormat="1" x14ac:dyDescent="0.25">
      <c r="A554" s="2">
        <v>553</v>
      </c>
      <c r="B554" s="83">
        <v>43913.180976967589</v>
      </c>
      <c r="C554" s="2">
        <v>29.64</v>
      </c>
      <c r="D554" s="2">
        <v>969.14</v>
      </c>
      <c r="E554" s="114">
        <v>32.31</v>
      </c>
      <c r="F554" s="2">
        <v>259</v>
      </c>
      <c r="G554" s="2">
        <v>0.01</v>
      </c>
      <c r="H554" s="2">
        <v>28.37</v>
      </c>
      <c r="I554" s="2">
        <v>28.25</v>
      </c>
      <c r="J554" s="2">
        <v>868</v>
      </c>
      <c r="K554" s="2">
        <v>839</v>
      </c>
      <c r="L554" s="4">
        <v>0</v>
      </c>
      <c r="M554" s="48"/>
      <c r="N554" s="48"/>
      <c r="O554" s="48"/>
      <c r="P554" s="53"/>
      <c r="Q554" s="53"/>
      <c r="R554" s="53"/>
      <c r="S554" s="53"/>
      <c r="T554" s="53"/>
      <c r="U554" s="53"/>
      <c r="V554" s="53"/>
      <c r="W554" s="53"/>
      <c r="X554" s="66"/>
      <c r="Y554" s="66"/>
      <c r="Z554" s="66"/>
      <c r="AA554" s="66"/>
      <c r="AB554" s="66"/>
      <c r="AC554" s="66"/>
      <c r="AD554" s="66"/>
      <c r="AE554" s="66"/>
      <c r="AF554" s="48"/>
      <c r="AG554" s="48"/>
      <c r="AH554" s="48"/>
      <c r="AI554" s="48"/>
      <c r="AJ554" s="48"/>
      <c r="BA554" s="10"/>
      <c r="BB554" s="10"/>
      <c r="BC554" s="10"/>
      <c r="BD554" s="10"/>
      <c r="BE554" s="10"/>
      <c r="BF554" s="10"/>
      <c r="BG554" s="10"/>
      <c r="BH554" s="10"/>
    </row>
    <row r="555" spans="1:60" s="4" customFormat="1" x14ac:dyDescent="0.25">
      <c r="A555" s="2">
        <v>554</v>
      </c>
      <c r="B555" s="83">
        <v>43913.182586030089</v>
      </c>
      <c r="C555" s="2">
        <v>29.28</v>
      </c>
      <c r="D555" s="2">
        <v>969.17</v>
      </c>
      <c r="E555" s="114">
        <v>36.590000000000003</v>
      </c>
      <c r="F555" s="2">
        <v>261</v>
      </c>
      <c r="G555" s="2">
        <v>0.02</v>
      </c>
      <c r="H555" s="2">
        <v>28.55</v>
      </c>
      <c r="I555" s="2">
        <v>28.31</v>
      </c>
      <c r="J555" s="2">
        <v>875</v>
      </c>
      <c r="K555" s="2">
        <v>839</v>
      </c>
      <c r="L555" s="4">
        <v>0</v>
      </c>
      <c r="M555" s="48"/>
      <c r="N555" s="48"/>
      <c r="O555" s="48"/>
      <c r="P555" s="53"/>
      <c r="Q555" s="53"/>
      <c r="R555" s="53"/>
      <c r="S555" s="53"/>
      <c r="T555" s="53"/>
      <c r="U555" s="53"/>
      <c r="V555" s="53"/>
      <c r="W555" s="53"/>
      <c r="X555" s="66"/>
      <c r="Y555" s="66"/>
      <c r="Z555" s="66"/>
      <c r="AA555" s="66"/>
      <c r="AB555" s="66"/>
      <c r="AC555" s="66"/>
      <c r="AD555" s="66"/>
      <c r="AE555" s="66"/>
      <c r="AF555" s="48"/>
      <c r="AG555" s="48"/>
      <c r="AH555" s="48"/>
      <c r="AI555" s="48"/>
      <c r="AJ555" s="48"/>
      <c r="BA555" s="10"/>
      <c r="BB555" s="10"/>
      <c r="BC555" s="10"/>
      <c r="BD555" s="10"/>
      <c r="BE555" s="10"/>
      <c r="BF555" s="10"/>
      <c r="BG555" s="10"/>
      <c r="BH555" s="10"/>
    </row>
    <row r="556" spans="1:60" s="124" customFormat="1" x14ac:dyDescent="0.25">
      <c r="A556" s="122">
        <v>555</v>
      </c>
      <c r="B556" s="123">
        <v>43913.184194942129</v>
      </c>
      <c r="C556" s="122">
        <v>27.8</v>
      </c>
      <c r="D556" s="122">
        <v>969.23</v>
      </c>
      <c r="E556" s="121">
        <v>39.24</v>
      </c>
      <c r="F556" s="122">
        <v>260</v>
      </c>
      <c r="G556" s="122">
        <v>0.02</v>
      </c>
      <c r="H556" s="122">
        <v>27.17</v>
      </c>
      <c r="I556" s="122">
        <v>26.87</v>
      </c>
      <c r="J556" s="122">
        <v>875</v>
      </c>
      <c r="K556" s="122">
        <v>840</v>
      </c>
      <c r="L556" s="124">
        <v>0</v>
      </c>
      <c r="M556" s="125"/>
      <c r="N556" s="125"/>
      <c r="O556" s="125"/>
      <c r="P556" s="130"/>
      <c r="Q556" s="130"/>
      <c r="R556" s="130"/>
      <c r="S556" s="130"/>
      <c r="T556" s="130"/>
      <c r="U556" s="130"/>
      <c r="V556" s="130"/>
      <c r="W556" s="130"/>
      <c r="X556" s="66">
        <f t="shared" ref="X556:AE556" si="87">AVERAGE(C556:C641)</f>
        <v>43.519651162790687</v>
      </c>
      <c r="Y556" s="66">
        <f t="shared" si="87"/>
        <v>966.11453488372069</v>
      </c>
      <c r="Z556" s="66">
        <f t="shared" si="87"/>
        <v>16.600930232558149</v>
      </c>
      <c r="AA556" s="66">
        <f t="shared" si="87"/>
        <v>576.1395348837209</v>
      </c>
      <c r="AB556" s="66">
        <f t="shared" si="87"/>
        <v>1.6993023255813955</v>
      </c>
      <c r="AC556" s="66">
        <f t="shared" si="87"/>
        <v>43.719069767441859</v>
      </c>
      <c r="AD556" s="66">
        <f t="shared" si="87"/>
        <v>42.108372093023249</v>
      </c>
      <c r="AE556" s="66">
        <f t="shared" si="87"/>
        <v>916.41860465116281</v>
      </c>
      <c r="AF556" s="66"/>
      <c r="AG556" s="125"/>
      <c r="AH556" s="125"/>
      <c r="AI556" s="125"/>
      <c r="AJ556" s="125"/>
      <c r="BA556" s="10">
        <f t="shared" ref="BA556:BH556" si="88">STDEV(C556:C6641)</f>
        <v>6.1727526255712606</v>
      </c>
      <c r="BB556" s="10">
        <f t="shared" si="88"/>
        <v>2.1936533779010117</v>
      </c>
      <c r="BC556" s="10">
        <f t="shared" si="88"/>
        <v>9.9574592111634264</v>
      </c>
      <c r="BD556" s="10">
        <f t="shared" si="88"/>
        <v>203.38451738561068</v>
      </c>
      <c r="BE556" s="10">
        <f t="shared" si="88"/>
        <v>1.0629427724272524</v>
      </c>
      <c r="BF556" s="10">
        <f t="shared" si="88"/>
        <v>6.4747051789175938</v>
      </c>
      <c r="BG556" s="10">
        <f t="shared" si="88"/>
        <v>5.9625389434864058</v>
      </c>
      <c r="BH556" s="10">
        <f t="shared" si="88"/>
        <v>156.21096939861502</v>
      </c>
    </row>
    <row r="557" spans="1:60" s="4" customFormat="1" x14ac:dyDescent="0.25">
      <c r="A557" s="2">
        <v>556</v>
      </c>
      <c r="B557" s="83">
        <v>43913.572665902779</v>
      </c>
      <c r="C557" s="2">
        <v>38.92</v>
      </c>
      <c r="D557" s="2">
        <v>968.33</v>
      </c>
      <c r="E557" s="114">
        <v>22.29</v>
      </c>
      <c r="F557" s="2">
        <v>623</v>
      </c>
      <c r="G557" s="2">
        <v>2</v>
      </c>
      <c r="H557" s="2">
        <v>39.03</v>
      </c>
      <c r="I557" s="2">
        <v>37.99</v>
      </c>
      <c r="J557" s="2">
        <v>856</v>
      </c>
      <c r="K557" s="2">
        <v>809</v>
      </c>
      <c r="L557" s="4">
        <v>0</v>
      </c>
      <c r="M557" s="48"/>
      <c r="N557" s="48"/>
      <c r="O557" s="48"/>
      <c r="P557" s="53"/>
      <c r="Q557" s="53"/>
      <c r="R557" s="53"/>
      <c r="S557" s="53"/>
      <c r="T557" s="53"/>
      <c r="U557" s="53"/>
      <c r="V557" s="53"/>
      <c r="W557" s="53"/>
      <c r="X557" s="66"/>
      <c r="Y557" s="66"/>
      <c r="Z557" s="66"/>
      <c r="AA557" s="66"/>
      <c r="AB557" s="66"/>
      <c r="AC557" s="66"/>
      <c r="AD557" s="66"/>
      <c r="AE557" s="66"/>
      <c r="AF557" s="48"/>
      <c r="AG557" s="48"/>
      <c r="AH557" s="48"/>
      <c r="AI557" s="48"/>
      <c r="AJ557" s="48"/>
      <c r="BA557" s="10"/>
      <c r="BB557" s="10"/>
      <c r="BC557" s="10"/>
      <c r="BD557" s="10"/>
      <c r="BE557" s="10"/>
      <c r="BF557" s="10"/>
      <c r="BG557" s="10"/>
      <c r="BH557" s="10"/>
    </row>
    <row r="558" spans="1:60" s="4" customFormat="1" x14ac:dyDescent="0.25">
      <c r="A558" s="2">
        <v>557</v>
      </c>
      <c r="B558" s="83">
        <v>43913.57482756945</v>
      </c>
      <c r="C558" s="2">
        <v>40.15</v>
      </c>
      <c r="D558" s="2">
        <v>968.28</v>
      </c>
      <c r="E558" s="114">
        <v>16.690000000000001</v>
      </c>
      <c r="F558" s="2">
        <v>586</v>
      </c>
      <c r="G558" s="2">
        <v>1.76</v>
      </c>
      <c r="H558" s="2">
        <v>39.71</v>
      </c>
      <c r="I558" s="2">
        <v>38.51</v>
      </c>
      <c r="J558" s="2">
        <v>900</v>
      </c>
      <c r="K558" s="2">
        <v>853</v>
      </c>
      <c r="L558" s="4">
        <v>0</v>
      </c>
      <c r="M558" s="48"/>
      <c r="N558" s="48"/>
      <c r="O558" s="48"/>
      <c r="P558" s="53"/>
      <c r="Q558" s="53"/>
      <c r="R558" s="53"/>
      <c r="S558" s="53"/>
      <c r="T558" s="53"/>
      <c r="U558" s="53"/>
      <c r="V558" s="53"/>
      <c r="W558" s="53"/>
      <c r="X558" s="66"/>
      <c r="Y558" s="66"/>
      <c r="Z558" s="66"/>
      <c r="AA558" s="66"/>
      <c r="AB558" s="66"/>
      <c r="AC558" s="66"/>
      <c r="AD558" s="66"/>
      <c r="AE558" s="66"/>
      <c r="AF558" s="48"/>
      <c r="AG558" s="48"/>
      <c r="AH558" s="48"/>
      <c r="AI558" s="48"/>
      <c r="AJ558" s="48"/>
      <c r="BA558" s="10"/>
      <c r="BB558" s="10"/>
      <c r="BC558" s="10"/>
      <c r="BD558" s="10"/>
      <c r="BE558" s="10"/>
      <c r="BF558" s="10"/>
      <c r="BG558" s="10"/>
      <c r="BH558" s="10"/>
    </row>
    <row r="559" spans="1:60" s="4" customFormat="1" x14ac:dyDescent="0.25">
      <c r="A559" s="2">
        <v>558</v>
      </c>
      <c r="B559" s="83">
        <v>43913.57642730324</v>
      </c>
      <c r="C559" s="2">
        <v>39.79</v>
      </c>
      <c r="D559" s="2">
        <v>968.26</v>
      </c>
      <c r="E559" s="114">
        <v>19.7</v>
      </c>
      <c r="F559" s="2">
        <v>621</v>
      </c>
      <c r="G559" s="2">
        <v>1.91</v>
      </c>
      <c r="H559" s="2">
        <v>40.07</v>
      </c>
      <c r="I559" s="2">
        <v>39.11</v>
      </c>
      <c r="J559" s="2">
        <v>934</v>
      </c>
      <c r="K559" s="2">
        <v>898</v>
      </c>
      <c r="L559" s="4">
        <v>0</v>
      </c>
      <c r="M559" s="48"/>
      <c r="N559" s="48"/>
      <c r="O559" s="48"/>
      <c r="P559" s="53"/>
      <c r="Q559" s="53"/>
      <c r="R559" s="53"/>
      <c r="S559" s="53"/>
      <c r="T559" s="53"/>
      <c r="U559" s="53"/>
      <c r="V559" s="53"/>
      <c r="W559" s="53"/>
      <c r="X559" s="66"/>
      <c r="Y559" s="66"/>
      <c r="Z559" s="66"/>
      <c r="AA559" s="66"/>
      <c r="AB559" s="66"/>
      <c r="AC559" s="66"/>
      <c r="AD559" s="66"/>
      <c r="AE559" s="66"/>
      <c r="AF559" s="48"/>
      <c r="AG559" s="48"/>
      <c r="AH559" s="48"/>
      <c r="AI559" s="48"/>
      <c r="AJ559" s="48"/>
      <c r="BA559" s="10"/>
      <c r="BB559" s="10"/>
      <c r="BC559" s="10"/>
      <c r="BD559" s="10"/>
      <c r="BE559" s="10"/>
      <c r="BF559" s="10"/>
      <c r="BG559" s="10"/>
      <c r="BH559" s="10"/>
    </row>
    <row r="560" spans="1:60" s="4" customFormat="1" x14ac:dyDescent="0.25">
      <c r="A560" s="2">
        <v>559</v>
      </c>
      <c r="B560" s="83">
        <v>43913.578027210649</v>
      </c>
      <c r="C560" s="2">
        <v>39.35</v>
      </c>
      <c r="D560" s="2">
        <v>968.29</v>
      </c>
      <c r="E560" s="114">
        <v>17.45</v>
      </c>
      <c r="F560" s="2">
        <v>603</v>
      </c>
      <c r="G560" s="2">
        <v>1.96</v>
      </c>
      <c r="H560" s="2">
        <v>39.19</v>
      </c>
      <c r="I560" s="2">
        <v>38.270000000000003</v>
      </c>
      <c r="J560" s="2">
        <v>906</v>
      </c>
      <c r="K560" s="2">
        <v>864</v>
      </c>
      <c r="L560" s="4">
        <v>0</v>
      </c>
      <c r="M560" s="48"/>
      <c r="N560" s="48"/>
      <c r="O560" s="48"/>
      <c r="P560" s="53"/>
      <c r="Q560" s="53"/>
      <c r="R560" s="53"/>
      <c r="S560" s="53"/>
      <c r="T560" s="53"/>
      <c r="U560" s="53"/>
      <c r="V560" s="53"/>
      <c r="W560" s="53"/>
      <c r="X560" s="66"/>
      <c r="Y560" s="66"/>
      <c r="Z560" s="66"/>
      <c r="AA560" s="66"/>
      <c r="AB560" s="66"/>
      <c r="AC560" s="66"/>
      <c r="AD560" s="66"/>
      <c r="AE560" s="66"/>
      <c r="AF560" s="48"/>
      <c r="AG560" s="48"/>
      <c r="AH560" s="48"/>
      <c r="AI560" s="48"/>
      <c r="AJ560" s="48"/>
      <c r="BA560" s="10"/>
      <c r="BB560" s="10"/>
      <c r="BC560" s="10"/>
      <c r="BD560" s="10"/>
      <c r="BE560" s="10"/>
      <c r="BF560" s="10"/>
      <c r="BG560" s="10"/>
      <c r="BH560" s="10"/>
    </row>
    <row r="561" spans="1:60" s="4" customFormat="1" x14ac:dyDescent="0.25">
      <c r="A561" s="2">
        <v>560</v>
      </c>
      <c r="B561" s="83">
        <v>43913.581254375</v>
      </c>
      <c r="C561" s="2">
        <v>39.94</v>
      </c>
      <c r="D561" s="2">
        <v>968.17</v>
      </c>
      <c r="E561" s="114">
        <v>16.86</v>
      </c>
      <c r="F561" s="2">
        <v>620</v>
      </c>
      <c r="G561" s="2">
        <v>1.89</v>
      </c>
      <c r="H561" s="2">
        <v>39.53</v>
      </c>
      <c r="I561" s="2">
        <v>38.69</v>
      </c>
      <c r="J561" s="2">
        <v>881</v>
      </c>
      <c r="K561" s="2">
        <v>844</v>
      </c>
      <c r="L561" s="4">
        <v>0</v>
      </c>
      <c r="M561" s="48"/>
      <c r="N561" s="48"/>
      <c r="O561" s="48"/>
      <c r="P561" s="53"/>
      <c r="Q561" s="53"/>
      <c r="R561" s="53"/>
      <c r="S561" s="53"/>
      <c r="T561" s="53"/>
      <c r="U561" s="53"/>
      <c r="V561" s="53"/>
      <c r="W561" s="53"/>
      <c r="X561" s="66"/>
      <c r="Y561" s="66"/>
      <c r="Z561" s="66"/>
      <c r="AA561" s="66"/>
      <c r="AB561" s="66"/>
      <c r="AC561" s="66"/>
      <c r="AD561" s="66"/>
      <c r="AE561" s="66"/>
      <c r="AF561" s="48"/>
      <c r="AG561" s="48"/>
      <c r="AH561" s="48"/>
      <c r="AI561" s="48"/>
      <c r="AJ561" s="48"/>
      <c r="BA561" s="10"/>
      <c r="BB561" s="10"/>
      <c r="BC561" s="10"/>
      <c r="BD561" s="10"/>
      <c r="BE561" s="10"/>
      <c r="BF561" s="10"/>
      <c r="BG561" s="10"/>
      <c r="BH561" s="10"/>
    </row>
    <row r="562" spans="1:60" s="4" customFormat="1" x14ac:dyDescent="0.25">
      <c r="A562" s="2">
        <v>561</v>
      </c>
      <c r="B562" s="83">
        <v>43913.583426944446</v>
      </c>
      <c r="C562" s="2">
        <v>40.35</v>
      </c>
      <c r="D562" s="2">
        <v>968.13</v>
      </c>
      <c r="E562" s="114">
        <v>18.8</v>
      </c>
      <c r="F562" s="2">
        <v>620</v>
      </c>
      <c r="G562" s="2">
        <v>1.92</v>
      </c>
      <c r="H562" s="2">
        <v>40.11</v>
      </c>
      <c r="I562" s="2">
        <v>39.19</v>
      </c>
      <c r="J562" s="2">
        <v>875</v>
      </c>
      <c r="K562" s="2">
        <v>838</v>
      </c>
      <c r="L562" s="4">
        <v>0</v>
      </c>
      <c r="M562" s="48"/>
      <c r="N562" s="48"/>
      <c r="O562" s="48"/>
      <c r="P562" s="53"/>
      <c r="Q562" s="53"/>
      <c r="R562" s="53"/>
      <c r="S562" s="53"/>
      <c r="T562" s="53"/>
      <c r="U562" s="53"/>
      <c r="V562" s="53"/>
      <c r="W562" s="53"/>
      <c r="X562" s="66"/>
      <c r="Y562" s="66"/>
      <c r="Z562" s="66"/>
      <c r="AA562" s="66"/>
      <c r="AB562" s="66"/>
      <c r="AC562" s="66"/>
      <c r="AD562" s="66"/>
      <c r="AE562" s="66"/>
      <c r="AF562" s="48"/>
      <c r="AG562" s="48"/>
      <c r="AH562" s="48"/>
      <c r="AI562" s="48"/>
      <c r="AJ562" s="48"/>
      <c r="BA562" s="10"/>
      <c r="BB562" s="10"/>
      <c r="BC562" s="10"/>
      <c r="BD562" s="10"/>
      <c r="BE562" s="10"/>
      <c r="BF562" s="10"/>
      <c r="BG562" s="10"/>
      <c r="BH562" s="10"/>
    </row>
    <row r="563" spans="1:60" s="22" customFormat="1" x14ac:dyDescent="0.25">
      <c r="A563" s="2">
        <v>562</v>
      </c>
      <c r="B563" s="92">
        <v>43913.585028437505</v>
      </c>
      <c r="C563" s="21">
        <v>39.26</v>
      </c>
      <c r="D563" s="21">
        <v>968.07</v>
      </c>
      <c r="E563" s="114">
        <v>21.35</v>
      </c>
      <c r="F563" s="21">
        <v>632</v>
      </c>
      <c r="G563" s="21">
        <v>2.06</v>
      </c>
      <c r="H563" s="21">
        <v>39.29</v>
      </c>
      <c r="I563" s="21">
        <v>38.19</v>
      </c>
      <c r="J563" s="21">
        <v>868</v>
      </c>
      <c r="K563" s="21">
        <v>833</v>
      </c>
      <c r="L563" s="4">
        <v>0</v>
      </c>
      <c r="M563" s="57">
        <f t="shared" ref="M563:N563" si="89">AVERAGE(C563:C583)</f>
        <v>41.613333333333337</v>
      </c>
      <c r="N563" s="57">
        <f t="shared" si="89"/>
        <v>967.27095238095228</v>
      </c>
      <c r="O563" s="57">
        <f>AVERAGE(E563:E583)</f>
        <v>18.513333333333332</v>
      </c>
      <c r="P563" s="53"/>
      <c r="Q563" s="53"/>
      <c r="R563" s="53"/>
      <c r="S563" s="53"/>
      <c r="T563" s="53"/>
      <c r="U563" s="53"/>
      <c r="V563" s="53"/>
      <c r="W563" s="53"/>
      <c r="X563" s="66"/>
      <c r="Y563" s="66"/>
      <c r="Z563" s="66"/>
      <c r="AA563" s="66"/>
      <c r="AB563" s="66"/>
      <c r="AC563" s="66"/>
      <c r="AD563" s="66"/>
      <c r="AE563" s="66"/>
      <c r="AF563" s="57">
        <f>AVERAGE(F563:F583)</f>
        <v>832.66666666666663</v>
      </c>
      <c r="AG563" s="57">
        <f>AVERAGE(G563:G583)</f>
        <v>2.9923809523809517</v>
      </c>
      <c r="AH563" s="57">
        <f>AVERAGE(H563:H583)</f>
        <v>41.63761904761904</v>
      </c>
      <c r="AI563" s="57">
        <f>AVERAGE(I563:I583)</f>
        <v>40.365238095238098</v>
      </c>
      <c r="AJ563" s="57">
        <f>AVERAGE(J563:J583)</f>
        <v>888.52380952380952</v>
      </c>
      <c r="AK563" s="4">
        <f t="shared" ref="AK563:AL563" si="90">STDEV(C563:C583)</f>
        <v>1.2059947484683895</v>
      </c>
      <c r="AL563" s="4">
        <f t="shared" si="90"/>
        <v>0.4993586362716097</v>
      </c>
      <c r="AM563" s="4">
        <f>STDEV(E563:E583)</f>
        <v>2.2897496224114624</v>
      </c>
      <c r="AN563" s="4"/>
      <c r="AO563" s="4"/>
      <c r="AP563" s="4"/>
      <c r="AQ563" s="4"/>
      <c r="AR563" s="4"/>
      <c r="AS563" s="4"/>
      <c r="AT563" s="4"/>
      <c r="AU563" s="4"/>
      <c r="AV563" s="4">
        <f>STDEV(F563:F583)</f>
        <v>256.03600007290635</v>
      </c>
      <c r="AW563" s="4">
        <f>STDEV(G563:G583)</f>
        <v>1.3095682676435962</v>
      </c>
      <c r="AX563" s="4">
        <f>STDEV(H563:H583)</f>
        <v>1.4174551307251488</v>
      </c>
      <c r="AY563" s="4">
        <f>STDEV(I563:I583)</f>
        <v>1.2258206192082881</v>
      </c>
      <c r="AZ563" s="4">
        <f>STDEV(J563:J583)</f>
        <v>35.005169686232122</v>
      </c>
      <c r="BA563" s="10"/>
      <c r="BB563" s="10"/>
      <c r="BC563" s="10"/>
      <c r="BD563" s="10"/>
      <c r="BE563" s="10"/>
      <c r="BF563" s="10"/>
      <c r="BG563" s="10"/>
      <c r="BH563" s="10"/>
    </row>
    <row r="564" spans="1:60" s="22" customFormat="1" x14ac:dyDescent="0.25">
      <c r="A564" s="2">
        <v>563</v>
      </c>
      <c r="B564" s="92">
        <v>43913.586640729161</v>
      </c>
      <c r="C564" s="21">
        <v>41.11</v>
      </c>
      <c r="D564" s="21">
        <v>968.02</v>
      </c>
      <c r="E564" s="114">
        <v>15.8</v>
      </c>
      <c r="F564" s="21">
        <v>596</v>
      </c>
      <c r="G564" s="21">
        <v>1.96</v>
      </c>
      <c r="H564" s="21">
        <v>40.65</v>
      </c>
      <c r="I564" s="21">
        <v>39.47</v>
      </c>
      <c r="J564" s="21">
        <v>840</v>
      </c>
      <c r="K564" s="21">
        <v>804</v>
      </c>
      <c r="L564" s="4">
        <v>0</v>
      </c>
      <c r="M564" s="57"/>
      <c r="N564" s="57"/>
      <c r="O564" s="57"/>
      <c r="P564" s="53"/>
      <c r="Q564" s="53"/>
      <c r="R564" s="53"/>
      <c r="S564" s="53"/>
      <c r="T564" s="53"/>
      <c r="U564" s="53"/>
      <c r="V564" s="53"/>
      <c r="W564" s="53"/>
      <c r="X564" s="66"/>
      <c r="Y564" s="66"/>
      <c r="Z564" s="66"/>
      <c r="AA564" s="66"/>
      <c r="AB564" s="66"/>
      <c r="AC564" s="66"/>
      <c r="AD564" s="66"/>
      <c r="AE564" s="66"/>
      <c r="AF564" s="57"/>
      <c r="AG564" s="57"/>
      <c r="AH564" s="57"/>
      <c r="AI564" s="57"/>
      <c r="AJ564" s="57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10"/>
      <c r="BB564" s="10"/>
      <c r="BC564" s="10"/>
      <c r="BD564" s="10"/>
      <c r="BE564" s="10"/>
      <c r="BF564" s="10"/>
      <c r="BG564" s="10"/>
      <c r="BH564" s="10"/>
    </row>
    <row r="565" spans="1:60" s="22" customFormat="1" x14ac:dyDescent="0.25">
      <c r="A565" s="2">
        <v>564</v>
      </c>
      <c r="B565" s="92">
        <v>43913.589867835646</v>
      </c>
      <c r="C565" s="21">
        <v>41.19</v>
      </c>
      <c r="D565" s="21">
        <v>967.91</v>
      </c>
      <c r="E565" s="114">
        <v>15.82</v>
      </c>
      <c r="F565" s="21">
        <v>613</v>
      </c>
      <c r="G565" s="21">
        <v>1.98</v>
      </c>
      <c r="H565" s="21">
        <v>40.67</v>
      </c>
      <c r="I565" s="21">
        <v>39.49</v>
      </c>
      <c r="J565" s="21">
        <v>840</v>
      </c>
      <c r="K565" s="21">
        <v>818</v>
      </c>
      <c r="L565" s="4">
        <v>0</v>
      </c>
      <c r="M565" s="57"/>
      <c r="N565" s="57"/>
      <c r="O565" s="57"/>
      <c r="P565" s="53"/>
      <c r="Q565" s="53"/>
      <c r="R565" s="53"/>
      <c r="S565" s="53"/>
      <c r="T565" s="53"/>
      <c r="U565" s="53"/>
      <c r="V565" s="53"/>
      <c r="W565" s="53"/>
      <c r="X565" s="66"/>
      <c r="Y565" s="66"/>
      <c r="Z565" s="66"/>
      <c r="AA565" s="66"/>
      <c r="AB565" s="66"/>
      <c r="AC565" s="66"/>
      <c r="AD565" s="66"/>
      <c r="AE565" s="66"/>
      <c r="AF565" s="57"/>
      <c r="AG565" s="57"/>
      <c r="AH565" s="57"/>
      <c r="AI565" s="57"/>
      <c r="AJ565" s="57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10"/>
      <c r="BB565" s="10"/>
      <c r="BC565" s="10"/>
      <c r="BD565" s="10"/>
      <c r="BE565" s="10"/>
      <c r="BF565" s="10"/>
      <c r="BG565" s="10"/>
      <c r="BH565" s="10"/>
    </row>
    <row r="566" spans="1:60" s="22" customFormat="1" x14ac:dyDescent="0.25">
      <c r="A566" s="2">
        <v>565</v>
      </c>
      <c r="B566" s="92">
        <v>43913.59203039352</v>
      </c>
      <c r="C566" s="21">
        <v>40.31</v>
      </c>
      <c r="D566" s="21">
        <v>967.84</v>
      </c>
      <c r="E566" s="114">
        <v>20.68</v>
      </c>
      <c r="F566" s="21">
        <v>639</v>
      </c>
      <c r="G566" s="21">
        <v>2.0099999999999998</v>
      </c>
      <c r="H566" s="21">
        <v>40.31</v>
      </c>
      <c r="I566" s="21">
        <v>39.21</v>
      </c>
      <c r="J566" s="21">
        <v>881</v>
      </c>
      <c r="K566" s="21">
        <v>848</v>
      </c>
      <c r="L566" s="4">
        <v>0</v>
      </c>
      <c r="M566" s="57"/>
      <c r="N566" s="57"/>
      <c r="O566" s="57"/>
      <c r="P566" s="53"/>
      <c r="Q566" s="53"/>
      <c r="R566" s="53"/>
      <c r="S566" s="53"/>
      <c r="T566" s="53"/>
      <c r="U566" s="53"/>
      <c r="V566" s="53"/>
      <c r="W566" s="53"/>
      <c r="X566" s="66"/>
      <c r="Y566" s="66"/>
      <c r="Z566" s="66"/>
      <c r="AA566" s="66"/>
      <c r="AB566" s="66"/>
      <c r="AC566" s="66"/>
      <c r="AD566" s="66"/>
      <c r="AE566" s="66"/>
      <c r="AF566" s="57"/>
      <c r="AG566" s="57"/>
      <c r="AH566" s="57"/>
      <c r="AI566" s="57"/>
      <c r="AJ566" s="57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10"/>
      <c r="BB566" s="10"/>
      <c r="BC566" s="10"/>
      <c r="BD566" s="10"/>
      <c r="BE566" s="10"/>
      <c r="BF566" s="10"/>
      <c r="BG566" s="10"/>
      <c r="BH566" s="10"/>
    </row>
    <row r="567" spans="1:60" s="22" customFormat="1" x14ac:dyDescent="0.25">
      <c r="A567" s="2">
        <v>566</v>
      </c>
      <c r="B567" s="92">
        <v>43913.593641018517</v>
      </c>
      <c r="C567" s="21">
        <v>41.34</v>
      </c>
      <c r="D567" s="21">
        <v>967.78</v>
      </c>
      <c r="E567" s="114">
        <v>15.59</v>
      </c>
      <c r="F567" s="21">
        <v>623</v>
      </c>
      <c r="G567" s="21">
        <v>1.98</v>
      </c>
      <c r="H567" s="21">
        <v>40.93</v>
      </c>
      <c r="I567" s="21">
        <v>39.770000000000003</v>
      </c>
      <c r="J567" s="21">
        <v>881</v>
      </c>
      <c r="K567" s="21">
        <v>843</v>
      </c>
      <c r="L567" s="4">
        <v>0</v>
      </c>
      <c r="M567" s="57"/>
      <c r="N567" s="57"/>
      <c r="O567" s="57"/>
      <c r="P567" s="53"/>
      <c r="Q567" s="53"/>
      <c r="R567" s="53"/>
      <c r="S567" s="53"/>
      <c r="T567" s="53"/>
      <c r="U567" s="53"/>
      <c r="V567" s="53"/>
      <c r="W567" s="53"/>
      <c r="X567" s="66"/>
      <c r="Y567" s="66"/>
      <c r="Z567" s="66"/>
      <c r="AA567" s="66"/>
      <c r="AB567" s="66"/>
      <c r="AC567" s="66"/>
      <c r="AD567" s="66"/>
      <c r="AE567" s="66"/>
      <c r="AF567" s="57"/>
      <c r="AG567" s="57"/>
      <c r="AH567" s="57"/>
      <c r="AI567" s="57"/>
      <c r="AJ567" s="57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10"/>
      <c r="BB567" s="10"/>
      <c r="BC567" s="10"/>
      <c r="BD567" s="10"/>
      <c r="BE567" s="10"/>
      <c r="BF567" s="10"/>
      <c r="BG567" s="10"/>
      <c r="BH567" s="10"/>
    </row>
    <row r="568" spans="1:60" s="22" customFormat="1" x14ac:dyDescent="0.25">
      <c r="A568" s="2">
        <v>567</v>
      </c>
      <c r="B568" s="92">
        <v>43913.595241932868</v>
      </c>
      <c r="C568" s="21">
        <v>41.88</v>
      </c>
      <c r="D568" s="21">
        <v>967.74</v>
      </c>
      <c r="E568" s="114">
        <v>17.63</v>
      </c>
      <c r="F568" s="21">
        <v>626</v>
      </c>
      <c r="G568" s="21">
        <v>1.99</v>
      </c>
      <c r="H568" s="21">
        <v>41.69</v>
      </c>
      <c r="I568" s="21">
        <v>40.75</v>
      </c>
      <c r="J568" s="21">
        <v>915</v>
      </c>
      <c r="K568" s="21">
        <v>873</v>
      </c>
      <c r="L568" s="4">
        <v>0</v>
      </c>
      <c r="M568" s="57"/>
      <c r="N568" s="57"/>
      <c r="O568" s="57"/>
      <c r="P568" s="53"/>
      <c r="Q568" s="53"/>
      <c r="R568" s="53"/>
      <c r="S568" s="53"/>
      <c r="T568" s="53"/>
      <c r="U568" s="53"/>
      <c r="V568" s="53"/>
      <c r="W568" s="53"/>
      <c r="X568" s="66"/>
      <c r="Y568" s="66"/>
      <c r="Z568" s="66"/>
      <c r="AA568" s="66"/>
      <c r="AB568" s="66"/>
      <c r="AC568" s="66"/>
      <c r="AD568" s="66"/>
      <c r="AE568" s="66"/>
      <c r="AF568" s="57"/>
      <c r="AG568" s="57"/>
      <c r="AH568" s="57"/>
      <c r="AI568" s="57"/>
      <c r="AJ568" s="57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10"/>
      <c r="BB568" s="10"/>
      <c r="BC568" s="10"/>
      <c r="BD568" s="10"/>
      <c r="BE568" s="10"/>
      <c r="BF568" s="10"/>
      <c r="BG568" s="10"/>
      <c r="BH568" s="10"/>
    </row>
    <row r="569" spans="1:60" s="22" customFormat="1" x14ac:dyDescent="0.25">
      <c r="A569" s="2">
        <v>568</v>
      </c>
      <c r="B569" s="92">
        <v>43913.598470011573</v>
      </c>
      <c r="C569" s="21">
        <v>43.01</v>
      </c>
      <c r="D569" s="21">
        <v>967.55</v>
      </c>
      <c r="E569" s="114">
        <v>18.16</v>
      </c>
      <c r="F569" s="21">
        <v>629</v>
      </c>
      <c r="G569" s="21">
        <v>1.99</v>
      </c>
      <c r="H569" s="21">
        <v>42.81</v>
      </c>
      <c r="I569" s="21">
        <v>41.57</v>
      </c>
      <c r="J569" s="21">
        <v>925</v>
      </c>
      <c r="K569" s="21">
        <v>883</v>
      </c>
      <c r="L569" s="4">
        <v>0</v>
      </c>
      <c r="M569" s="57"/>
      <c r="N569" s="57"/>
      <c r="O569" s="57"/>
      <c r="P569" s="53"/>
      <c r="Q569" s="53"/>
      <c r="R569" s="53"/>
      <c r="S569" s="53"/>
      <c r="T569" s="53"/>
      <c r="U569" s="53"/>
      <c r="V569" s="53"/>
      <c r="W569" s="53"/>
      <c r="X569" s="66"/>
      <c r="Y569" s="66"/>
      <c r="Z569" s="66"/>
      <c r="AA569" s="66"/>
      <c r="AB569" s="66"/>
      <c r="AC569" s="66"/>
      <c r="AD569" s="66"/>
      <c r="AE569" s="66"/>
      <c r="AF569" s="57"/>
      <c r="AG569" s="57"/>
      <c r="AH569" s="57"/>
      <c r="AI569" s="57"/>
      <c r="AJ569" s="57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10"/>
      <c r="BB569" s="10"/>
      <c r="BC569" s="10"/>
      <c r="BD569" s="10"/>
      <c r="BE569" s="10"/>
      <c r="BF569" s="10"/>
      <c r="BG569" s="10"/>
      <c r="BH569" s="10"/>
    </row>
    <row r="570" spans="1:60" s="22" customFormat="1" x14ac:dyDescent="0.25">
      <c r="A570" s="2">
        <v>569</v>
      </c>
      <c r="B570" s="92">
        <v>43913.600633553244</v>
      </c>
      <c r="C570" s="21">
        <v>41.88</v>
      </c>
      <c r="D570" s="21">
        <v>967.51</v>
      </c>
      <c r="E570" s="114">
        <v>21.66</v>
      </c>
      <c r="F570" s="21">
        <v>631</v>
      </c>
      <c r="G570" s="21">
        <v>1.99</v>
      </c>
      <c r="H570" s="21">
        <v>41.95</v>
      </c>
      <c r="I570" s="21">
        <v>40.53</v>
      </c>
      <c r="J570" s="21">
        <v>915</v>
      </c>
      <c r="K570" s="21">
        <v>879</v>
      </c>
      <c r="L570" s="4">
        <v>0</v>
      </c>
      <c r="M570" s="57"/>
      <c r="N570" s="57"/>
      <c r="O570" s="57"/>
      <c r="P570" s="53"/>
      <c r="Q570" s="53"/>
      <c r="R570" s="53"/>
      <c r="S570" s="53"/>
      <c r="T570" s="53"/>
      <c r="U570" s="53"/>
      <c r="V570" s="53"/>
      <c r="W570" s="53"/>
      <c r="X570" s="66"/>
      <c r="Y570" s="66"/>
      <c r="Z570" s="66"/>
      <c r="AA570" s="66"/>
      <c r="AB570" s="66"/>
      <c r="AC570" s="66"/>
      <c r="AD570" s="66"/>
      <c r="AE570" s="66"/>
      <c r="AF570" s="57"/>
      <c r="AG570" s="57"/>
      <c r="AH570" s="57"/>
      <c r="AI570" s="57"/>
      <c r="AJ570" s="57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10"/>
      <c r="BB570" s="10"/>
      <c r="BC570" s="10"/>
      <c r="BD570" s="10"/>
      <c r="BE570" s="10"/>
      <c r="BF570" s="10"/>
      <c r="BG570" s="10"/>
      <c r="BH570" s="10"/>
    </row>
    <row r="571" spans="1:60" s="22" customFormat="1" x14ac:dyDescent="0.25">
      <c r="A571" s="2">
        <v>570</v>
      </c>
      <c r="B571" s="92">
        <v>43913.602234814811</v>
      </c>
      <c r="C571" s="21">
        <v>42.74</v>
      </c>
      <c r="D571" s="21">
        <v>967.43</v>
      </c>
      <c r="E571" s="114">
        <v>14.69</v>
      </c>
      <c r="F571" s="21">
        <v>602</v>
      </c>
      <c r="G571" s="21">
        <v>1.93</v>
      </c>
      <c r="H571" s="21">
        <v>42.37</v>
      </c>
      <c r="I571" s="21">
        <v>40.99</v>
      </c>
      <c r="J571" s="21">
        <v>906</v>
      </c>
      <c r="K571" s="21">
        <v>868</v>
      </c>
      <c r="L571" s="4">
        <v>0</v>
      </c>
      <c r="M571" s="57"/>
      <c r="N571" s="57"/>
      <c r="O571" s="57"/>
      <c r="P571" s="53"/>
      <c r="Q571" s="53"/>
      <c r="R571" s="53"/>
      <c r="S571" s="53"/>
      <c r="T571" s="53"/>
      <c r="U571" s="53"/>
      <c r="V571" s="53"/>
      <c r="W571" s="53"/>
      <c r="X571" s="66"/>
      <c r="Y571" s="66"/>
      <c r="Z571" s="66"/>
      <c r="AA571" s="66"/>
      <c r="AB571" s="66"/>
      <c r="AC571" s="66"/>
      <c r="AD571" s="66"/>
      <c r="AE571" s="66"/>
      <c r="AF571" s="57"/>
      <c r="AG571" s="57"/>
      <c r="AH571" s="57"/>
      <c r="AI571" s="57"/>
      <c r="AJ571" s="57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10"/>
      <c r="BB571" s="10"/>
      <c r="BC571" s="10"/>
      <c r="BD571" s="10"/>
      <c r="BE571" s="10"/>
      <c r="BF571" s="10"/>
      <c r="BG571" s="10"/>
      <c r="BH571" s="10"/>
    </row>
    <row r="572" spans="1:60" s="22" customFormat="1" x14ac:dyDescent="0.25">
      <c r="A572" s="2">
        <v>571</v>
      </c>
      <c r="B572" s="92">
        <v>43913.603834166672</v>
      </c>
      <c r="C572" s="21">
        <v>42.25</v>
      </c>
      <c r="D572" s="21">
        <v>967.41</v>
      </c>
      <c r="E572" s="114">
        <v>18.47</v>
      </c>
      <c r="F572" s="21">
        <v>640</v>
      </c>
      <c r="G572" s="21">
        <v>2.1800000000000002</v>
      </c>
      <c r="H572" s="21">
        <v>42.13</v>
      </c>
      <c r="I572" s="21">
        <v>41.17</v>
      </c>
      <c r="J572" s="21">
        <v>943</v>
      </c>
      <c r="K572" s="21">
        <v>903</v>
      </c>
      <c r="L572" s="4">
        <v>0</v>
      </c>
      <c r="M572" s="57"/>
      <c r="N572" s="57"/>
      <c r="O572" s="57"/>
      <c r="P572" s="53"/>
      <c r="Q572" s="53"/>
      <c r="R572" s="53"/>
      <c r="S572" s="53"/>
      <c r="T572" s="53"/>
      <c r="U572" s="53"/>
      <c r="V572" s="53"/>
      <c r="W572" s="53"/>
      <c r="X572" s="66"/>
      <c r="Y572" s="66"/>
      <c r="Z572" s="66"/>
      <c r="AA572" s="66"/>
      <c r="AB572" s="66"/>
      <c r="AC572" s="66"/>
      <c r="AD572" s="66"/>
      <c r="AE572" s="66"/>
      <c r="AF572" s="57"/>
      <c r="AG572" s="57"/>
      <c r="AH572" s="57"/>
      <c r="AI572" s="57"/>
      <c r="AJ572" s="57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10"/>
      <c r="BB572" s="10"/>
      <c r="BC572" s="10"/>
      <c r="BD572" s="10"/>
      <c r="BE572" s="10"/>
      <c r="BF572" s="10"/>
      <c r="BG572" s="10"/>
      <c r="BH572" s="10"/>
    </row>
    <row r="573" spans="1:60" s="22" customFormat="1" x14ac:dyDescent="0.25">
      <c r="A573" s="2">
        <v>572</v>
      </c>
      <c r="B573" s="92">
        <v>43913.607062916664</v>
      </c>
      <c r="C573" s="21">
        <v>42.75</v>
      </c>
      <c r="D573" s="21">
        <v>967.13</v>
      </c>
      <c r="E573" s="114">
        <v>19.36</v>
      </c>
      <c r="F573" s="21">
        <v>612</v>
      </c>
      <c r="G573" s="21">
        <v>1.9</v>
      </c>
      <c r="H573" s="21">
        <v>42.95</v>
      </c>
      <c r="I573" s="21">
        <v>41.49</v>
      </c>
      <c r="J573" s="21">
        <v>925</v>
      </c>
      <c r="K573" s="21">
        <v>893</v>
      </c>
      <c r="L573" s="4">
        <v>0</v>
      </c>
      <c r="M573" s="57"/>
      <c r="N573" s="57"/>
      <c r="O573" s="57"/>
      <c r="P573" s="53"/>
      <c r="Q573" s="53"/>
      <c r="R573" s="53"/>
      <c r="S573" s="53"/>
      <c r="T573" s="53"/>
      <c r="U573" s="53"/>
      <c r="V573" s="53"/>
      <c r="W573" s="53"/>
      <c r="X573" s="66"/>
      <c r="Y573" s="66"/>
      <c r="Z573" s="66"/>
      <c r="AA573" s="66"/>
      <c r="AB573" s="66"/>
      <c r="AC573" s="66"/>
      <c r="AD573" s="66"/>
      <c r="AE573" s="66"/>
      <c r="AF573" s="57"/>
      <c r="AG573" s="57"/>
      <c r="AH573" s="57"/>
      <c r="AI573" s="57"/>
      <c r="AJ573" s="57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10"/>
      <c r="BB573" s="10"/>
      <c r="BC573" s="10"/>
      <c r="BD573" s="10"/>
      <c r="BE573" s="10"/>
      <c r="BF573" s="10"/>
      <c r="BG573" s="10"/>
      <c r="BH573" s="10"/>
    </row>
    <row r="574" spans="1:60" s="22" customFormat="1" x14ac:dyDescent="0.25">
      <c r="A574" s="2">
        <v>573</v>
      </c>
      <c r="B574" s="92">
        <v>43913.609223437496</v>
      </c>
      <c r="C574" s="21">
        <v>41.89</v>
      </c>
      <c r="D574" s="21">
        <v>967.11</v>
      </c>
      <c r="E574" s="114">
        <v>16.989999999999998</v>
      </c>
      <c r="F574" s="21">
        <v>573</v>
      </c>
      <c r="G574" s="21">
        <v>1.99</v>
      </c>
      <c r="H574" s="21">
        <v>42.03</v>
      </c>
      <c r="I574" s="21">
        <v>40.729999999999997</v>
      </c>
      <c r="J574" s="21">
        <v>931</v>
      </c>
      <c r="K574" s="21">
        <v>868</v>
      </c>
      <c r="L574" s="4">
        <v>0</v>
      </c>
      <c r="M574" s="57"/>
      <c r="N574" s="57"/>
      <c r="O574" s="57"/>
      <c r="P574" s="53"/>
      <c r="Q574" s="53"/>
      <c r="R574" s="53"/>
      <c r="S574" s="53"/>
      <c r="T574" s="53"/>
      <c r="U574" s="53"/>
      <c r="V574" s="53"/>
      <c r="W574" s="53"/>
      <c r="X574" s="66"/>
      <c r="Y574" s="66"/>
      <c r="Z574" s="66"/>
      <c r="AA574" s="66"/>
      <c r="AB574" s="66"/>
      <c r="AC574" s="66"/>
      <c r="AD574" s="66"/>
      <c r="AE574" s="66"/>
      <c r="AF574" s="57"/>
      <c r="AG574" s="57"/>
      <c r="AH574" s="57"/>
      <c r="AI574" s="57"/>
      <c r="AJ574" s="57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10"/>
      <c r="BB574" s="10"/>
      <c r="BC574" s="10"/>
      <c r="BD574" s="10"/>
      <c r="BE574" s="10"/>
      <c r="BF574" s="10"/>
      <c r="BG574" s="10"/>
      <c r="BH574" s="10"/>
    </row>
    <row r="575" spans="1:60" s="22" customFormat="1" x14ac:dyDescent="0.25">
      <c r="A575" s="2">
        <v>574</v>
      </c>
      <c r="B575" s="92">
        <v>43913.61083755787</v>
      </c>
      <c r="C575" s="21">
        <v>43.05</v>
      </c>
      <c r="D575" s="21">
        <v>967.12</v>
      </c>
      <c r="E575" s="114">
        <v>15.58</v>
      </c>
      <c r="F575" s="21">
        <v>1043</v>
      </c>
      <c r="G575" s="21">
        <v>4</v>
      </c>
      <c r="H575" s="21">
        <v>42.91</v>
      </c>
      <c r="I575" s="21">
        <v>41.73</v>
      </c>
      <c r="J575" s="21">
        <v>931</v>
      </c>
      <c r="K575" s="21">
        <v>893</v>
      </c>
      <c r="L575" s="4">
        <v>0</v>
      </c>
      <c r="M575" s="57"/>
      <c r="N575" s="57"/>
      <c r="O575" s="57"/>
      <c r="P575" s="53"/>
      <c r="Q575" s="53"/>
      <c r="R575" s="53"/>
      <c r="S575" s="53"/>
      <c r="T575" s="53"/>
      <c r="U575" s="53"/>
      <c r="V575" s="53"/>
      <c r="W575" s="53"/>
      <c r="X575" s="66"/>
      <c r="Y575" s="66"/>
      <c r="Z575" s="66"/>
      <c r="AA575" s="66"/>
      <c r="AB575" s="66"/>
      <c r="AC575" s="66"/>
      <c r="AD575" s="66"/>
      <c r="AE575" s="66"/>
      <c r="AF575" s="57"/>
      <c r="AG575" s="57"/>
      <c r="AH575" s="57"/>
      <c r="AI575" s="57"/>
      <c r="AJ575" s="57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10"/>
      <c r="BB575" s="10"/>
      <c r="BC575" s="10"/>
      <c r="BD575" s="10"/>
      <c r="BE575" s="10"/>
      <c r="BF575" s="10"/>
      <c r="BG575" s="10"/>
      <c r="BH575" s="10"/>
    </row>
    <row r="576" spans="1:60" s="22" customFormat="1" x14ac:dyDescent="0.25">
      <c r="A576" s="2">
        <v>575</v>
      </c>
      <c r="B576" s="92">
        <v>43913.61244730324</v>
      </c>
      <c r="C576" s="21">
        <v>41.06</v>
      </c>
      <c r="D576" s="21">
        <v>967.01</v>
      </c>
      <c r="E576" s="114">
        <v>21.37</v>
      </c>
      <c r="F576" s="21">
        <v>1102</v>
      </c>
      <c r="G576" s="21">
        <v>4.51</v>
      </c>
      <c r="H576" s="21">
        <v>41.15</v>
      </c>
      <c r="I576" s="21">
        <v>39.950000000000003</v>
      </c>
      <c r="J576" s="21">
        <v>893</v>
      </c>
      <c r="K576" s="21">
        <v>853</v>
      </c>
      <c r="L576" s="4">
        <v>0</v>
      </c>
      <c r="M576" s="57"/>
      <c r="N576" s="57"/>
      <c r="O576" s="57"/>
      <c r="P576" s="53"/>
      <c r="Q576" s="53"/>
      <c r="R576" s="53"/>
      <c r="S576" s="53"/>
      <c r="T576" s="53"/>
      <c r="U576" s="53"/>
      <c r="V576" s="53"/>
      <c r="W576" s="53"/>
      <c r="X576" s="66"/>
      <c r="Y576" s="66"/>
      <c r="Z576" s="66"/>
      <c r="AA576" s="66"/>
      <c r="AB576" s="66"/>
      <c r="AC576" s="66"/>
      <c r="AD576" s="66"/>
      <c r="AE576" s="66"/>
      <c r="AF576" s="57"/>
      <c r="AG576" s="57"/>
      <c r="AH576" s="57"/>
      <c r="AI576" s="57"/>
      <c r="AJ576" s="57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10"/>
      <c r="BB576" s="10"/>
      <c r="BC576" s="10"/>
      <c r="BD576" s="10"/>
      <c r="BE576" s="10"/>
      <c r="BF576" s="10"/>
      <c r="BG576" s="10"/>
      <c r="BH576" s="10"/>
    </row>
    <row r="577" spans="1:60" s="22" customFormat="1" x14ac:dyDescent="0.25">
      <c r="A577" s="2">
        <v>576</v>
      </c>
      <c r="B577" s="92">
        <v>43913.614060231484</v>
      </c>
      <c r="C577" s="21">
        <v>42.47</v>
      </c>
      <c r="D577" s="21">
        <v>966.97</v>
      </c>
      <c r="E577" s="114">
        <v>15.49</v>
      </c>
      <c r="F577" s="21">
        <v>1079</v>
      </c>
      <c r="G577" s="21">
        <v>2.04</v>
      </c>
      <c r="H577" s="21">
        <v>42.19</v>
      </c>
      <c r="I577" s="21">
        <v>41.03</v>
      </c>
      <c r="J577" s="21">
        <v>890</v>
      </c>
      <c r="K577" s="21">
        <v>848</v>
      </c>
      <c r="L577" s="4">
        <v>0</v>
      </c>
      <c r="M577" s="57"/>
      <c r="N577" s="57"/>
      <c r="O577" s="57"/>
      <c r="P577" s="53"/>
      <c r="Q577" s="53"/>
      <c r="R577" s="53"/>
      <c r="S577" s="53"/>
      <c r="T577" s="53"/>
      <c r="U577" s="53"/>
      <c r="V577" s="53"/>
      <c r="W577" s="53"/>
      <c r="X577" s="66"/>
      <c r="Y577" s="66"/>
      <c r="Z577" s="66"/>
      <c r="AA577" s="66"/>
      <c r="AB577" s="66"/>
      <c r="AC577" s="66"/>
      <c r="AD577" s="66"/>
      <c r="AE577" s="66"/>
      <c r="AF577" s="57"/>
      <c r="AG577" s="57"/>
      <c r="AH577" s="57"/>
      <c r="AI577" s="57"/>
      <c r="AJ577" s="57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10"/>
      <c r="BB577" s="10"/>
      <c r="BC577" s="10"/>
      <c r="BD577" s="10"/>
      <c r="BE577" s="10"/>
      <c r="BF577" s="10"/>
      <c r="BG577" s="10"/>
      <c r="BH577" s="10"/>
    </row>
    <row r="578" spans="1:60" s="22" customFormat="1" x14ac:dyDescent="0.25">
      <c r="A578" s="2">
        <v>577</v>
      </c>
      <c r="B578" s="92">
        <v>43913.617290775466</v>
      </c>
      <c r="C578" s="21">
        <v>40.19</v>
      </c>
      <c r="D578" s="21">
        <v>966.8</v>
      </c>
      <c r="E578" s="114">
        <v>20.14</v>
      </c>
      <c r="F578" s="21">
        <v>1112</v>
      </c>
      <c r="G578" s="21">
        <v>4.55</v>
      </c>
      <c r="H578" s="21">
        <v>40.049999999999997</v>
      </c>
      <c r="I578" s="21">
        <v>39.11</v>
      </c>
      <c r="J578" s="21">
        <v>906</v>
      </c>
      <c r="K578" s="21">
        <v>858</v>
      </c>
      <c r="L578" s="4">
        <v>0</v>
      </c>
      <c r="M578" s="57"/>
      <c r="N578" s="57"/>
      <c r="O578" s="57"/>
      <c r="P578" s="53"/>
      <c r="Q578" s="53"/>
      <c r="R578" s="53"/>
      <c r="S578" s="53"/>
      <c r="T578" s="53"/>
      <c r="U578" s="53"/>
      <c r="V578" s="53"/>
      <c r="W578" s="53"/>
      <c r="X578" s="66"/>
      <c r="Y578" s="66"/>
      <c r="Z578" s="66"/>
      <c r="AA578" s="66"/>
      <c r="AB578" s="66"/>
      <c r="AC578" s="66"/>
      <c r="AD578" s="66"/>
      <c r="AE578" s="66"/>
      <c r="AF578" s="57"/>
      <c r="AG578" s="57"/>
      <c r="AH578" s="57"/>
      <c r="AI578" s="57"/>
      <c r="AJ578" s="57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10"/>
      <c r="BB578" s="10"/>
      <c r="BC578" s="10"/>
      <c r="BD578" s="10"/>
      <c r="BE578" s="10"/>
      <c r="BF578" s="10"/>
      <c r="BG578" s="10"/>
      <c r="BH578" s="10"/>
    </row>
    <row r="579" spans="1:60" s="22" customFormat="1" x14ac:dyDescent="0.25">
      <c r="A579" s="2">
        <v>578</v>
      </c>
      <c r="B579" s="92">
        <v>43913.619462881943</v>
      </c>
      <c r="C579" s="21">
        <v>39.869999999999997</v>
      </c>
      <c r="D579" s="21">
        <v>966.78</v>
      </c>
      <c r="E579" s="114">
        <v>20.34</v>
      </c>
      <c r="F579" s="21">
        <v>1142</v>
      </c>
      <c r="G579" s="21">
        <v>4.62</v>
      </c>
      <c r="H579" s="21">
        <v>39.71</v>
      </c>
      <c r="I579" s="21">
        <v>38.71</v>
      </c>
      <c r="J579" s="21">
        <v>890</v>
      </c>
      <c r="K579" s="21">
        <v>849</v>
      </c>
      <c r="L579" s="4">
        <v>0</v>
      </c>
      <c r="M579" s="57"/>
      <c r="N579" s="57"/>
      <c r="O579" s="57"/>
      <c r="P579" s="53"/>
      <c r="Q579" s="53"/>
      <c r="R579" s="53"/>
      <c r="S579" s="53"/>
      <c r="T579" s="53"/>
      <c r="U579" s="53"/>
      <c r="V579" s="53"/>
      <c r="W579" s="53"/>
      <c r="X579" s="66"/>
      <c r="Y579" s="66"/>
      <c r="Z579" s="66"/>
      <c r="AA579" s="66"/>
      <c r="AB579" s="66"/>
      <c r="AC579" s="66"/>
      <c r="AD579" s="66"/>
      <c r="AE579" s="66"/>
      <c r="AF579" s="57"/>
      <c r="AG579" s="57"/>
      <c r="AH579" s="57"/>
      <c r="AI579" s="57"/>
      <c r="AJ579" s="57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10"/>
      <c r="BB579" s="10"/>
      <c r="BC579" s="10"/>
      <c r="BD579" s="10"/>
      <c r="BE579" s="10"/>
      <c r="BF579" s="10"/>
      <c r="BG579" s="10"/>
      <c r="BH579" s="10"/>
    </row>
    <row r="580" spans="1:60" s="22" customFormat="1" x14ac:dyDescent="0.25">
      <c r="A580" s="2">
        <v>579</v>
      </c>
      <c r="B580" s="92">
        <v>43913.621074502313</v>
      </c>
      <c r="C580" s="21">
        <v>40.5</v>
      </c>
      <c r="D580" s="21">
        <v>966.75</v>
      </c>
      <c r="E580" s="114">
        <v>20.5</v>
      </c>
      <c r="F580" s="21">
        <v>1101</v>
      </c>
      <c r="G580" s="21">
        <v>4.53</v>
      </c>
      <c r="H580" s="21">
        <v>40.409999999999997</v>
      </c>
      <c r="I580" s="21">
        <v>39.369999999999997</v>
      </c>
      <c r="J580" s="21">
        <v>859</v>
      </c>
      <c r="K580" s="21">
        <v>823</v>
      </c>
      <c r="L580" s="4">
        <v>0</v>
      </c>
      <c r="M580" s="57"/>
      <c r="N580" s="57"/>
      <c r="O580" s="57"/>
      <c r="P580" s="53"/>
      <c r="Q580" s="53"/>
      <c r="R580" s="53"/>
      <c r="S580" s="53"/>
      <c r="T580" s="53"/>
      <c r="U580" s="53"/>
      <c r="V580" s="53"/>
      <c r="W580" s="53"/>
      <c r="X580" s="66"/>
      <c r="Y580" s="66"/>
      <c r="Z580" s="66"/>
      <c r="AA580" s="66"/>
      <c r="AB580" s="66"/>
      <c r="AC580" s="66"/>
      <c r="AD580" s="66"/>
      <c r="AE580" s="66"/>
      <c r="AF580" s="57"/>
      <c r="AG580" s="57"/>
      <c r="AH580" s="57"/>
      <c r="AI580" s="57"/>
      <c r="AJ580" s="57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10"/>
      <c r="BB580" s="10"/>
      <c r="BC580" s="10"/>
      <c r="BD580" s="10"/>
      <c r="BE580" s="10"/>
      <c r="BF580" s="10"/>
      <c r="BG580" s="10"/>
      <c r="BH580" s="10"/>
    </row>
    <row r="581" spans="1:60" s="22" customFormat="1" x14ac:dyDescent="0.25">
      <c r="A581" s="2">
        <v>580</v>
      </c>
      <c r="B581" s="92">
        <v>43913.622685254624</v>
      </c>
      <c r="C581" s="21">
        <v>41.39</v>
      </c>
      <c r="D581" s="21">
        <v>966.69</v>
      </c>
      <c r="E581" s="114">
        <v>20.04</v>
      </c>
      <c r="F581" s="21">
        <v>1130</v>
      </c>
      <c r="G581" s="21">
        <v>4.76</v>
      </c>
      <c r="H581" s="21">
        <v>41.91</v>
      </c>
      <c r="I581" s="21">
        <v>40.130000000000003</v>
      </c>
      <c r="J581" s="21">
        <v>843</v>
      </c>
      <c r="K581" s="21">
        <v>813</v>
      </c>
      <c r="L581" s="4">
        <v>0</v>
      </c>
      <c r="M581" s="57"/>
      <c r="N581" s="57"/>
      <c r="O581" s="57"/>
      <c r="P581" s="53"/>
      <c r="Q581" s="53"/>
      <c r="R581" s="53"/>
      <c r="S581" s="53"/>
      <c r="T581" s="53"/>
      <c r="U581" s="53"/>
      <c r="V581" s="53"/>
      <c r="W581" s="53"/>
      <c r="X581" s="66"/>
      <c r="Y581" s="66"/>
      <c r="Z581" s="66"/>
      <c r="AA581" s="66"/>
      <c r="AB581" s="66"/>
      <c r="AC581" s="66"/>
      <c r="AD581" s="66"/>
      <c r="AE581" s="66"/>
      <c r="AF581" s="57"/>
      <c r="AG581" s="57"/>
      <c r="AH581" s="57"/>
      <c r="AI581" s="57"/>
      <c r="AJ581" s="57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10"/>
      <c r="BB581" s="10"/>
      <c r="BC581" s="10"/>
      <c r="BD581" s="10"/>
      <c r="BE581" s="10"/>
      <c r="BF581" s="10"/>
      <c r="BG581" s="10"/>
      <c r="BH581" s="10"/>
    </row>
    <row r="582" spans="1:60" s="22" customFormat="1" x14ac:dyDescent="0.25">
      <c r="A582" s="2">
        <v>581</v>
      </c>
      <c r="B582" s="92">
        <v>43913.624297662041</v>
      </c>
      <c r="C582" s="21">
        <v>41.53</v>
      </c>
      <c r="D582" s="21">
        <v>966.62</v>
      </c>
      <c r="E582" s="114">
        <v>19.3</v>
      </c>
      <c r="F582" s="21">
        <v>1170</v>
      </c>
      <c r="G582" s="21">
        <v>4.8600000000000003</v>
      </c>
      <c r="H582" s="21">
        <v>42.75</v>
      </c>
      <c r="I582" s="21">
        <v>40.75</v>
      </c>
      <c r="J582" s="21">
        <v>843</v>
      </c>
      <c r="K582" s="21">
        <v>813</v>
      </c>
      <c r="L582" s="4">
        <v>0</v>
      </c>
      <c r="M582" s="57"/>
      <c r="N582" s="57"/>
      <c r="O582" s="57"/>
      <c r="P582" s="53"/>
      <c r="Q582" s="53"/>
      <c r="R582" s="53"/>
      <c r="S582" s="53"/>
      <c r="T582" s="53"/>
      <c r="U582" s="53"/>
      <c r="V582" s="53"/>
      <c r="W582" s="53"/>
      <c r="X582" s="66"/>
      <c r="Y582" s="66"/>
      <c r="Z582" s="66"/>
      <c r="AA582" s="66"/>
      <c r="AB582" s="66"/>
      <c r="AC582" s="66"/>
      <c r="AD582" s="66"/>
      <c r="AE582" s="66"/>
      <c r="AF582" s="57"/>
      <c r="AG582" s="57"/>
      <c r="AH582" s="57"/>
      <c r="AI582" s="57"/>
      <c r="AJ582" s="57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10"/>
      <c r="BB582" s="10"/>
      <c r="BC582" s="10"/>
      <c r="BD582" s="10"/>
      <c r="BE582" s="10"/>
      <c r="BF582" s="10"/>
      <c r="BG582" s="10"/>
      <c r="BH582" s="10"/>
    </row>
    <row r="583" spans="1:60" s="116" customFormat="1" x14ac:dyDescent="0.25">
      <c r="A583" s="114">
        <v>582</v>
      </c>
      <c r="B583" s="115">
        <v>43913.627527939811</v>
      </c>
      <c r="C583" s="114">
        <v>44.21</v>
      </c>
      <c r="D583" s="114">
        <v>966.45</v>
      </c>
      <c r="E583" s="114">
        <v>19.82</v>
      </c>
      <c r="F583" s="114">
        <v>1191</v>
      </c>
      <c r="G583" s="114">
        <v>5.01</v>
      </c>
      <c r="H583" s="114">
        <v>45.53</v>
      </c>
      <c r="I583" s="114">
        <v>43.53</v>
      </c>
      <c r="J583" s="114">
        <v>834</v>
      </c>
      <c r="K583" s="114">
        <v>798</v>
      </c>
      <c r="L583" s="116">
        <v>0</v>
      </c>
      <c r="M583" s="117"/>
      <c r="N583" s="117"/>
      <c r="O583" s="117"/>
      <c r="P583" s="53">
        <f t="shared" ref="P583:W583" si="91">AVERAGE(C583:C641)</f>
        <v>44.859661016949154</v>
      </c>
      <c r="Q583" s="53">
        <f t="shared" si="91"/>
        <v>965.43932203389829</v>
      </c>
      <c r="R583" s="53">
        <f t="shared" si="91"/>
        <v>15.384576271186438</v>
      </c>
      <c r="S583" s="53">
        <f t="shared" si="91"/>
        <v>496.94915254237287</v>
      </c>
      <c r="T583" s="53">
        <f t="shared" si="91"/>
        <v>1.3025423728813561</v>
      </c>
      <c r="U583" s="53">
        <f t="shared" si="91"/>
        <v>45.189322033898307</v>
      </c>
      <c r="V583" s="53">
        <f t="shared" si="91"/>
        <v>43.365254237288134</v>
      </c>
      <c r="W583" s="53">
        <f t="shared" si="91"/>
        <v>928.13559322033893</v>
      </c>
      <c r="X583" s="66"/>
      <c r="Y583" s="66"/>
      <c r="Z583" s="66"/>
      <c r="AA583" s="66"/>
      <c r="AB583" s="66"/>
      <c r="AC583" s="66"/>
      <c r="AD583" s="66"/>
      <c r="AE583" s="66"/>
      <c r="AF583" s="117"/>
      <c r="AG583" s="117"/>
      <c r="AH583" s="117"/>
      <c r="AI583" s="117"/>
      <c r="AJ583" s="117"/>
      <c r="AN583" s="4">
        <f t="shared" ref="AN583:AU583" si="92">STDEV(C583:C641)</f>
        <v>2.29443927948578</v>
      </c>
      <c r="AO583" s="4">
        <f t="shared" si="92"/>
        <v>0.45565362073876148</v>
      </c>
      <c r="AP583" s="4">
        <f t="shared" si="92"/>
        <v>3.4975584203219929</v>
      </c>
      <c r="AQ583" s="4">
        <f t="shared" si="92"/>
        <v>223.06172206973949</v>
      </c>
      <c r="AR583" s="4">
        <f t="shared" si="92"/>
        <v>1.2314717760641318</v>
      </c>
      <c r="AS583" s="4">
        <f t="shared" si="92"/>
        <v>2.5513808731789491</v>
      </c>
      <c r="AT583" s="4">
        <f t="shared" si="92"/>
        <v>2.122995083344319</v>
      </c>
      <c r="AU583" s="4">
        <f t="shared" si="92"/>
        <v>42.487506328785337</v>
      </c>
      <c r="BA583" s="10"/>
      <c r="BB583" s="10"/>
      <c r="BC583" s="10"/>
      <c r="BD583" s="10"/>
      <c r="BE583" s="10"/>
      <c r="BF583" s="10"/>
      <c r="BG583" s="10"/>
      <c r="BH583" s="10"/>
    </row>
    <row r="584" spans="1:60" s="8" customFormat="1" x14ac:dyDescent="0.25">
      <c r="A584" s="2">
        <v>583</v>
      </c>
      <c r="B584" s="85">
        <v>43913.629690972222</v>
      </c>
      <c r="C584" s="7">
        <v>43.88</v>
      </c>
      <c r="D584" s="7">
        <v>966.41</v>
      </c>
      <c r="E584" s="114">
        <v>17.579999999999998</v>
      </c>
      <c r="F584" s="7">
        <v>1188</v>
      </c>
      <c r="G584" s="7">
        <v>4.97</v>
      </c>
      <c r="H584" s="7">
        <v>45.37</v>
      </c>
      <c r="I584" s="7">
        <v>43.21</v>
      </c>
      <c r="J584" s="7">
        <v>868</v>
      </c>
      <c r="K584" s="7">
        <v>838</v>
      </c>
      <c r="L584" s="4">
        <v>0</v>
      </c>
      <c r="M584" s="50">
        <f t="shared" ref="M584:N584" si="93">AVERAGE(C584:C602)</f>
        <v>46.823157894736852</v>
      </c>
      <c r="N584" s="50">
        <f t="shared" si="93"/>
        <v>965.97368421052636</v>
      </c>
      <c r="O584" s="50">
        <f>AVERAGE(E584:E602)</f>
        <v>12.83</v>
      </c>
      <c r="P584" s="53"/>
      <c r="Q584" s="53"/>
      <c r="R584" s="53"/>
      <c r="S584" s="53"/>
      <c r="T584" s="53"/>
      <c r="U584" s="53"/>
      <c r="V584" s="53"/>
      <c r="W584" s="53"/>
      <c r="X584" s="66"/>
      <c r="Y584" s="66"/>
      <c r="Z584" s="66"/>
      <c r="AA584" s="66"/>
      <c r="AB584" s="66"/>
      <c r="AC584" s="66"/>
      <c r="AD584" s="66"/>
      <c r="AE584" s="66"/>
      <c r="AF584" s="50">
        <f>AVERAGE(F584:F602)</f>
        <v>659.26315789473688</v>
      </c>
      <c r="AG584" s="50">
        <f>AVERAGE(G584:G602)</f>
        <v>2.3268421052631578</v>
      </c>
      <c r="AH584" s="50">
        <f>AVERAGE(H584:H602)</f>
        <v>47.382631578947375</v>
      </c>
      <c r="AI584" s="50">
        <f>AVERAGE(I584:I602)</f>
        <v>45.088947368421046</v>
      </c>
      <c r="AJ584" s="50">
        <f>AVERAGE(J584:J602)</f>
        <v>957.63157894736844</v>
      </c>
      <c r="AK584" s="4">
        <f t="shared" ref="AK584:AL584" si="94">STDEV(C584:C602)</f>
        <v>0.9325058988885746</v>
      </c>
      <c r="AL584" s="4">
        <f t="shared" si="94"/>
        <v>0.27113363917520134</v>
      </c>
      <c r="AM584" s="4">
        <f>STDEV(E584:E602)</f>
        <v>2.8741278870487132</v>
      </c>
      <c r="AN584" s="4"/>
      <c r="AO584" s="4"/>
      <c r="AP584" s="4"/>
      <c r="AQ584" s="4"/>
      <c r="AR584" s="4"/>
      <c r="AS584" s="4"/>
      <c r="AT584" s="4"/>
      <c r="AU584" s="4"/>
      <c r="AV584" s="4">
        <f>STDEV(F584:F602)</f>
        <v>239.79964834217182</v>
      </c>
      <c r="AW584" s="4">
        <f>STDEV(G584:G602)</f>
        <v>1.4161295163287659</v>
      </c>
      <c r="AX584" s="4">
        <f>STDEV(H584:H602)</f>
        <v>0.79761339914956597</v>
      </c>
      <c r="AY584" s="4">
        <f>STDEV(I584:I602)</f>
        <v>0.71778900286336156</v>
      </c>
      <c r="AZ584" s="4">
        <f>STDEV(J584:J602)</f>
        <v>31.930846330287284</v>
      </c>
      <c r="BA584" s="10"/>
      <c r="BB584" s="10"/>
      <c r="BC584" s="10"/>
      <c r="BD584" s="10"/>
      <c r="BE584" s="10"/>
      <c r="BF584" s="10"/>
      <c r="BG584" s="10"/>
      <c r="BH584" s="10"/>
    </row>
    <row r="585" spans="1:60" s="8" customFormat="1" x14ac:dyDescent="0.25">
      <c r="A585" s="2">
        <v>584</v>
      </c>
      <c r="B585" s="85">
        <v>43913.631292349542</v>
      </c>
      <c r="C585" s="7">
        <v>46.44</v>
      </c>
      <c r="D585" s="7">
        <v>966.43</v>
      </c>
      <c r="E585" s="114">
        <v>11.78</v>
      </c>
      <c r="F585" s="7">
        <v>1078</v>
      </c>
      <c r="G585" s="7">
        <v>4.29</v>
      </c>
      <c r="H585" s="7">
        <v>46.95</v>
      </c>
      <c r="I585" s="7">
        <v>44.13</v>
      </c>
      <c r="J585" s="7">
        <v>909</v>
      </c>
      <c r="K585" s="7">
        <v>862</v>
      </c>
      <c r="L585" s="4">
        <v>0</v>
      </c>
      <c r="M585" s="50"/>
      <c r="N585" s="50"/>
      <c r="O585" s="50"/>
      <c r="P585" s="53"/>
      <c r="Q585" s="53"/>
      <c r="R585" s="53"/>
      <c r="S585" s="53"/>
      <c r="T585" s="53"/>
      <c r="U585" s="53"/>
      <c r="V585" s="53"/>
      <c r="W585" s="53"/>
      <c r="X585" s="66"/>
      <c r="Y585" s="66"/>
      <c r="Z585" s="66"/>
      <c r="AA585" s="66"/>
      <c r="AB585" s="66"/>
      <c r="AC585" s="66"/>
      <c r="AD585" s="66"/>
      <c r="AE585" s="66"/>
      <c r="AF585" s="50"/>
      <c r="AG585" s="50"/>
      <c r="AH585" s="50"/>
      <c r="AI585" s="50"/>
      <c r="AJ585" s="50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10"/>
      <c r="BB585" s="10"/>
      <c r="BC585" s="10"/>
      <c r="BD585" s="10"/>
      <c r="BE585" s="10"/>
      <c r="BF585" s="10"/>
      <c r="BG585" s="10"/>
      <c r="BH585" s="10"/>
    </row>
    <row r="586" spans="1:60" s="8" customFormat="1" x14ac:dyDescent="0.25">
      <c r="A586" s="2">
        <v>585</v>
      </c>
      <c r="B586" s="85">
        <v>43913.632893229165</v>
      </c>
      <c r="C586" s="7">
        <v>47.31</v>
      </c>
      <c r="D586" s="7">
        <v>966.38</v>
      </c>
      <c r="E586" s="114">
        <v>11.59</v>
      </c>
      <c r="F586" s="7">
        <v>605</v>
      </c>
      <c r="G586" s="7">
        <v>4.5</v>
      </c>
      <c r="H586" s="7">
        <v>47.97</v>
      </c>
      <c r="I586" s="7">
        <v>45.47</v>
      </c>
      <c r="J586" s="7">
        <v>956</v>
      </c>
      <c r="K586" s="7">
        <v>912</v>
      </c>
      <c r="L586" s="4">
        <v>0</v>
      </c>
      <c r="M586" s="50"/>
      <c r="N586" s="50"/>
      <c r="O586" s="50"/>
      <c r="P586" s="53"/>
      <c r="Q586" s="53"/>
      <c r="R586" s="53"/>
      <c r="S586" s="53"/>
      <c r="T586" s="53"/>
      <c r="U586" s="53"/>
      <c r="V586" s="53"/>
      <c r="W586" s="53"/>
      <c r="X586" s="66"/>
      <c r="Y586" s="66"/>
      <c r="Z586" s="66"/>
      <c r="AA586" s="66"/>
      <c r="AB586" s="66"/>
      <c r="AC586" s="66"/>
      <c r="AD586" s="66"/>
      <c r="AE586" s="66"/>
      <c r="AF586" s="50"/>
      <c r="AG586" s="50"/>
      <c r="AH586" s="50"/>
      <c r="AI586" s="50"/>
      <c r="AJ586" s="50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10"/>
      <c r="BB586" s="10"/>
      <c r="BC586" s="10"/>
      <c r="BD586" s="10"/>
      <c r="BE586" s="10"/>
      <c r="BF586" s="10"/>
      <c r="BG586" s="10"/>
      <c r="BH586" s="10"/>
    </row>
    <row r="587" spans="1:60" s="8" customFormat="1" x14ac:dyDescent="0.25">
      <c r="A587" s="2">
        <v>586</v>
      </c>
      <c r="B587" s="85">
        <v>43913.63612664352</v>
      </c>
      <c r="C587" s="7">
        <v>47.21</v>
      </c>
      <c r="D587" s="7">
        <v>966.26</v>
      </c>
      <c r="E587" s="114">
        <v>11.49</v>
      </c>
      <c r="F587" s="7">
        <v>624</v>
      </c>
      <c r="G587" s="7">
        <v>1.81</v>
      </c>
      <c r="H587" s="7">
        <v>47.67</v>
      </c>
      <c r="I587" s="7">
        <v>44.51</v>
      </c>
      <c r="J587" s="7">
        <v>990</v>
      </c>
      <c r="K587" s="7">
        <v>942</v>
      </c>
      <c r="L587" s="4">
        <v>0</v>
      </c>
      <c r="M587" s="50"/>
      <c r="N587" s="50"/>
      <c r="O587" s="50"/>
      <c r="P587" s="53"/>
      <c r="Q587" s="53"/>
      <c r="R587" s="53"/>
      <c r="S587" s="53"/>
      <c r="T587" s="53"/>
      <c r="U587" s="53"/>
      <c r="V587" s="53"/>
      <c r="W587" s="53"/>
      <c r="X587" s="66"/>
      <c r="Y587" s="66"/>
      <c r="Z587" s="66"/>
      <c r="AA587" s="66"/>
      <c r="AB587" s="66"/>
      <c r="AC587" s="66"/>
      <c r="AD587" s="66"/>
      <c r="AE587" s="66"/>
      <c r="AF587" s="50"/>
      <c r="AG587" s="50"/>
      <c r="AH587" s="50"/>
      <c r="AI587" s="50"/>
      <c r="AJ587" s="50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10"/>
      <c r="BB587" s="10"/>
      <c r="BC587" s="10"/>
      <c r="BD587" s="10"/>
      <c r="BE587" s="10"/>
      <c r="BF587" s="10"/>
      <c r="BG587" s="10"/>
      <c r="BH587" s="10"/>
    </row>
    <row r="588" spans="1:60" s="8" customFormat="1" x14ac:dyDescent="0.25">
      <c r="A588" s="2">
        <v>587</v>
      </c>
      <c r="B588" s="85">
        <v>43913.638290925926</v>
      </c>
      <c r="C588" s="7">
        <v>46.59</v>
      </c>
      <c r="D588" s="7">
        <v>966.21</v>
      </c>
      <c r="E588" s="114">
        <v>16.97</v>
      </c>
      <c r="F588" s="7">
        <v>597</v>
      </c>
      <c r="G588" s="7">
        <v>4.84</v>
      </c>
      <c r="H588" s="7">
        <v>46.97</v>
      </c>
      <c r="I588" s="7">
        <v>44.87</v>
      </c>
      <c r="J588" s="7">
        <v>940</v>
      </c>
      <c r="K588" s="7">
        <v>897</v>
      </c>
      <c r="L588" s="4">
        <v>0</v>
      </c>
      <c r="M588" s="50"/>
      <c r="N588" s="50"/>
      <c r="O588" s="50"/>
      <c r="P588" s="53"/>
      <c r="Q588" s="53"/>
      <c r="R588" s="53"/>
      <c r="S588" s="53"/>
      <c r="T588" s="53"/>
      <c r="U588" s="53"/>
      <c r="V588" s="53"/>
      <c r="W588" s="53"/>
      <c r="X588" s="66"/>
      <c r="Y588" s="66"/>
      <c r="Z588" s="66"/>
      <c r="AA588" s="66"/>
      <c r="AB588" s="66"/>
      <c r="AC588" s="66"/>
      <c r="AD588" s="66"/>
      <c r="AE588" s="66"/>
      <c r="AF588" s="50"/>
      <c r="AG588" s="50"/>
      <c r="AH588" s="50"/>
      <c r="AI588" s="50"/>
      <c r="AJ588" s="50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10"/>
      <c r="BB588" s="10"/>
      <c r="BC588" s="10"/>
      <c r="BD588" s="10"/>
      <c r="BE588" s="10"/>
      <c r="BF588" s="10"/>
      <c r="BG588" s="10"/>
      <c r="BH588" s="10"/>
    </row>
    <row r="589" spans="1:60" s="8" customFormat="1" x14ac:dyDescent="0.25">
      <c r="A589" s="2">
        <v>588</v>
      </c>
      <c r="B589" s="85">
        <v>43913.639719155093</v>
      </c>
      <c r="C589" s="7">
        <v>46.86</v>
      </c>
      <c r="D589" s="7">
        <v>966.17</v>
      </c>
      <c r="E589" s="114">
        <v>11.57</v>
      </c>
      <c r="F589" s="7">
        <v>1083</v>
      </c>
      <c r="G589" s="7">
        <v>1.68</v>
      </c>
      <c r="H589" s="7">
        <v>47.21</v>
      </c>
      <c r="I589" s="7">
        <v>44.71</v>
      </c>
      <c r="J589" s="7">
        <v>918</v>
      </c>
      <c r="K589" s="7">
        <v>892</v>
      </c>
      <c r="L589" s="4">
        <v>0</v>
      </c>
      <c r="M589" s="50"/>
      <c r="N589" s="50"/>
      <c r="O589" s="50"/>
      <c r="P589" s="53"/>
      <c r="Q589" s="53"/>
      <c r="R589" s="53"/>
      <c r="S589" s="53"/>
      <c r="T589" s="53"/>
      <c r="U589" s="53"/>
      <c r="V589" s="53"/>
      <c r="W589" s="53"/>
      <c r="X589" s="66"/>
      <c r="Y589" s="66"/>
      <c r="Z589" s="66"/>
      <c r="AA589" s="66"/>
      <c r="AB589" s="66"/>
      <c r="AC589" s="66"/>
      <c r="AD589" s="66"/>
      <c r="AE589" s="66"/>
      <c r="AF589" s="50"/>
      <c r="AG589" s="50"/>
      <c r="AH589" s="50"/>
      <c r="AI589" s="50"/>
      <c r="AJ589" s="50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10"/>
      <c r="BB589" s="10"/>
      <c r="BC589" s="10"/>
      <c r="BD589" s="10"/>
      <c r="BE589" s="10"/>
      <c r="BF589" s="10"/>
      <c r="BG589" s="10"/>
      <c r="BH589" s="10"/>
    </row>
    <row r="590" spans="1:60" s="8" customFormat="1" x14ac:dyDescent="0.25">
      <c r="A590" s="2">
        <v>589</v>
      </c>
      <c r="B590" s="85">
        <v>43913.641321192132</v>
      </c>
      <c r="C590" s="7">
        <v>47.28</v>
      </c>
      <c r="D590" s="7">
        <v>966.1</v>
      </c>
      <c r="E590" s="114">
        <v>10.72</v>
      </c>
      <c r="F590" s="7">
        <v>1061</v>
      </c>
      <c r="G590" s="7">
        <v>1.64</v>
      </c>
      <c r="H590" s="7">
        <v>47.95</v>
      </c>
      <c r="I590" s="7">
        <v>45.27</v>
      </c>
      <c r="J590" s="7">
        <v>990</v>
      </c>
      <c r="K590" s="7">
        <v>932</v>
      </c>
      <c r="L590" s="4">
        <v>0</v>
      </c>
      <c r="M590" s="50"/>
      <c r="N590" s="50"/>
      <c r="O590" s="50"/>
      <c r="P590" s="53"/>
      <c r="Q590" s="53"/>
      <c r="R590" s="53"/>
      <c r="S590" s="53"/>
      <c r="T590" s="53"/>
      <c r="U590" s="53"/>
      <c r="V590" s="53"/>
      <c r="W590" s="53"/>
      <c r="X590" s="66"/>
      <c r="Y590" s="66"/>
      <c r="Z590" s="66"/>
      <c r="AA590" s="66"/>
      <c r="AB590" s="66"/>
      <c r="AC590" s="66"/>
      <c r="AD590" s="66"/>
      <c r="AE590" s="66"/>
      <c r="AF590" s="50"/>
      <c r="AG590" s="50"/>
      <c r="AH590" s="50"/>
      <c r="AI590" s="50"/>
      <c r="AJ590" s="50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10"/>
      <c r="BB590" s="10"/>
      <c r="BC590" s="10"/>
      <c r="BD590" s="10"/>
      <c r="BE590" s="10"/>
      <c r="BF590" s="10"/>
      <c r="BG590" s="10"/>
      <c r="BH590" s="10"/>
    </row>
    <row r="591" spans="1:60" s="8" customFormat="1" x14ac:dyDescent="0.25">
      <c r="A591" s="2">
        <v>590</v>
      </c>
      <c r="B591" s="85">
        <v>43913.64455405093</v>
      </c>
      <c r="C591" s="7">
        <v>47.63</v>
      </c>
      <c r="D591" s="7">
        <v>966</v>
      </c>
      <c r="E591" s="114">
        <v>11.33</v>
      </c>
      <c r="F591" s="7">
        <v>543</v>
      </c>
      <c r="G591" s="7">
        <v>4.4400000000000004</v>
      </c>
      <c r="H591" s="7">
        <v>48.33</v>
      </c>
      <c r="I591" s="7">
        <v>45.73</v>
      </c>
      <c r="J591" s="7">
        <v>956</v>
      </c>
      <c r="K591" s="7">
        <v>917</v>
      </c>
      <c r="L591" s="4">
        <v>0</v>
      </c>
      <c r="M591" s="50"/>
      <c r="N591" s="50"/>
      <c r="O591" s="50"/>
      <c r="P591" s="53"/>
      <c r="Q591" s="53"/>
      <c r="R591" s="53"/>
      <c r="S591" s="53"/>
      <c r="T591" s="53"/>
      <c r="U591" s="53"/>
      <c r="V591" s="53"/>
      <c r="W591" s="53"/>
      <c r="X591" s="66"/>
      <c r="Y591" s="66"/>
      <c r="Z591" s="66"/>
      <c r="AA591" s="66"/>
      <c r="AB591" s="66"/>
      <c r="AC591" s="66"/>
      <c r="AD591" s="66"/>
      <c r="AE591" s="66"/>
      <c r="AF591" s="50"/>
      <c r="AG591" s="50"/>
      <c r="AH591" s="50"/>
      <c r="AI591" s="50"/>
      <c r="AJ591" s="50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10"/>
      <c r="BB591" s="10"/>
      <c r="BC591" s="10"/>
      <c r="BD591" s="10"/>
      <c r="BE591" s="10"/>
      <c r="BF591" s="10"/>
      <c r="BG591" s="10"/>
      <c r="BH591" s="10"/>
    </row>
    <row r="592" spans="1:60" s="8" customFormat="1" x14ac:dyDescent="0.25">
      <c r="A592" s="2">
        <v>591</v>
      </c>
      <c r="B592" s="85">
        <v>43913.646718263888</v>
      </c>
      <c r="C592" s="7">
        <v>47.47</v>
      </c>
      <c r="D592" s="7">
        <v>965.95</v>
      </c>
      <c r="E592" s="114">
        <v>11.03</v>
      </c>
      <c r="F592" s="7">
        <v>583</v>
      </c>
      <c r="G592" s="7">
        <v>1.68</v>
      </c>
      <c r="H592" s="7">
        <v>48.09</v>
      </c>
      <c r="I592" s="7">
        <v>45.63</v>
      </c>
      <c r="J592" s="7">
        <v>981</v>
      </c>
      <c r="K592" s="7">
        <v>947</v>
      </c>
      <c r="L592" s="4">
        <v>0</v>
      </c>
      <c r="M592" s="50"/>
      <c r="N592" s="50"/>
      <c r="O592" s="50"/>
      <c r="P592" s="53"/>
      <c r="Q592" s="53"/>
      <c r="R592" s="53"/>
      <c r="S592" s="53"/>
      <c r="T592" s="53"/>
      <c r="U592" s="53"/>
      <c r="V592" s="53"/>
      <c r="W592" s="53"/>
      <c r="X592" s="66"/>
      <c r="Y592" s="66"/>
      <c r="Z592" s="66"/>
      <c r="AA592" s="66"/>
      <c r="AB592" s="66"/>
      <c r="AC592" s="66"/>
      <c r="AD592" s="66"/>
      <c r="AE592" s="66"/>
      <c r="AF592" s="50"/>
      <c r="AG592" s="50"/>
      <c r="AH592" s="50"/>
      <c r="AI592" s="50"/>
      <c r="AJ592" s="50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10"/>
      <c r="BB592" s="10"/>
      <c r="BC592" s="10"/>
      <c r="BD592" s="10"/>
      <c r="BE592" s="10"/>
      <c r="BF592" s="10"/>
      <c r="BG592" s="10"/>
      <c r="BH592" s="10"/>
    </row>
    <row r="593" spans="1:60" s="8" customFormat="1" x14ac:dyDescent="0.25">
      <c r="A593" s="2">
        <v>592</v>
      </c>
      <c r="B593" s="85">
        <v>43913.648321412038</v>
      </c>
      <c r="C593" s="7">
        <v>46.68</v>
      </c>
      <c r="D593" s="7">
        <v>965.93</v>
      </c>
      <c r="E593" s="114">
        <v>21.07</v>
      </c>
      <c r="F593" s="7">
        <v>541</v>
      </c>
      <c r="G593" s="7">
        <v>1.65</v>
      </c>
      <c r="H593" s="7">
        <v>47.47</v>
      </c>
      <c r="I593" s="7">
        <v>45.53</v>
      </c>
      <c r="J593" s="7">
        <v>943</v>
      </c>
      <c r="K593" s="7">
        <v>912</v>
      </c>
      <c r="L593" s="4">
        <v>0</v>
      </c>
      <c r="M593" s="50"/>
      <c r="N593" s="50"/>
      <c r="O593" s="50"/>
      <c r="P593" s="53"/>
      <c r="Q593" s="53"/>
      <c r="R593" s="53"/>
      <c r="S593" s="53"/>
      <c r="T593" s="53"/>
      <c r="U593" s="53"/>
      <c r="V593" s="53"/>
      <c r="W593" s="53"/>
      <c r="X593" s="66"/>
      <c r="Y593" s="66"/>
      <c r="Z593" s="66"/>
      <c r="AA593" s="66"/>
      <c r="AB593" s="66"/>
      <c r="AC593" s="66"/>
      <c r="AD593" s="66"/>
      <c r="AE593" s="66"/>
      <c r="AF593" s="50"/>
      <c r="AG593" s="50"/>
      <c r="AH593" s="50"/>
      <c r="AI593" s="50"/>
      <c r="AJ593" s="50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10"/>
      <c r="BB593" s="10"/>
      <c r="BC593" s="10"/>
      <c r="BD593" s="10"/>
      <c r="BE593" s="10"/>
      <c r="BF593" s="10"/>
      <c r="BG593" s="10"/>
      <c r="BH593" s="10"/>
    </row>
    <row r="594" spans="1:60" s="8" customFormat="1" x14ac:dyDescent="0.25">
      <c r="A594" s="2">
        <v>593</v>
      </c>
      <c r="B594" s="85">
        <v>43913.649923136574</v>
      </c>
      <c r="C594" s="7">
        <v>45.01</v>
      </c>
      <c r="D594" s="7">
        <v>965.85</v>
      </c>
      <c r="E594" s="114">
        <v>13.56</v>
      </c>
      <c r="F594" s="7">
        <v>459</v>
      </c>
      <c r="G594" s="7">
        <v>1.21</v>
      </c>
      <c r="H594" s="7">
        <v>45.61</v>
      </c>
      <c r="I594" s="7">
        <v>44.01</v>
      </c>
      <c r="J594" s="7">
        <v>950</v>
      </c>
      <c r="K594" s="7">
        <v>918</v>
      </c>
      <c r="L594" s="4">
        <v>0</v>
      </c>
      <c r="M594" s="50"/>
      <c r="N594" s="50"/>
      <c r="O594" s="50"/>
      <c r="P594" s="53"/>
      <c r="Q594" s="53"/>
      <c r="R594" s="53"/>
      <c r="S594" s="53"/>
      <c r="T594" s="53"/>
      <c r="U594" s="53"/>
      <c r="V594" s="53"/>
      <c r="W594" s="53"/>
      <c r="X594" s="66"/>
      <c r="Y594" s="66"/>
      <c r="Z594" s="66"/>
      <c r="AA594" s="66"/>
      <c r="AB594" s="66"/>
      <c r="AC594" s="66"/>
      <c r="AD594" s="66"/>
      <c r="AE594" s="66"/>
      <c r="AF594" s="50"/>
      <c r="AG594" s="50"/>
      <c r="AH594" s="50"/>
      <c r="AI594" s="50"/>
      <c r="AJ594" s="50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10"/>
      <c r="BB594" s="10"/>
      <c r="BC594" s="10"/>
      <c r="BD594" s="10"/>
      <c r="BE594" s="10"/>
      <c r="BF594" s="10"/>
      <c r="BG594" s="10"/>
      <c r="BH594" s="10"/>
    </row>
    <row r="595" spans="1:60" s="8" customFormat="1" x14ac:dyDescent="0.25">
      <c r="A595" s="2">
        <v>594</v>
      </c>
      <c r="B595" s="85">
        <v>43913.653154884261</v>
      </c>
      <c r="C595" s="7">
        <v>46.73</v>
      </c>
      <c r="D595" s="7">
        <v>965.84</v>
      </c>
      <c r="E595" s="114">
        <v>11.75</v>
      </c>
      <c r="F595" s="7">
        <v>527</v>
      </c>
      <c r="G595" s="7">
        <v>1.57</v>
      </c>
      <c r="H595" s="7">
        <v>47.11</v>
      </c>
      <c r="I595" s="7">
        <v>44.93</v>
      </c>
      <c r="J595" s="7">
        <v>959</v>
      </c>
      <c r="K595" s="7">
        <v>927</v>
      </c>
      <c r="L595" s="4">
        <v>0</v>
      </c>
      <c r="M595" s="50"/>
      <c r="N595" s="50"/>
      <c r="O595" s="50"/>
      <c r="P595" s="53"/>
      <c r="Q595" s="53"/>
      <c r="R595" s="53"/>
      <c r="S595" s="53"/>
      <c r="T595" s="53"/>
      <c r="U595" s="53"/>
      <c r="V595" s="53"/>
      <c r="W595" s="53"/>
      <c r="X595" s="66"/>
      <c r="Y595" s="66"/>
      <c r="Z595" s="66"/>
      <c r="AA595" s="66"/>
      <c r="AB595" s="66"/>
      <c r="AC595" s="66"/>
      <c r="AD595" s="66"/>
      <c r="AE595" s="66"/>
      <c r="AF595" s="50"/>
      <c r="AG595" s="50"/>
      <c r="AH595" s="50"/>
      <c r="AI595" s="50"/>
      <c r="AJ595" s="50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10"/>
      <c r="BB595" s="10"/>
      <c r="BC595" s="10"/>
      <c r="BD595" s="10"/>
      <c r="BE595" s="10"/>
      <c r="BF595" s="10"/>
      <c r="BG595" s="10"/>
      <c r="BH595" s="10"/>
    </row>
    <row r="596" spans="1:60" s="8" customFormat="1" x14ac:dyDescent="0.25">
      <c r="A596" s="2">
        <v>595</v>
      </c>
      <c r="B596" s="85">
        <v>43913.655307129629</v>
      </c>
      <c r="C596" s="7">
        <v>47.45</v>
      </c>
      <c r="D596" s="7">
        <v>965.83</v>
      </c>
      <c r="E596" s="114">
        <v>11.36</v>
      </c>
      <c r="F596" s="7">
        <v>500</v>
      </c>
      <c r="G596" s="7">
        <v>1.61</v>
      </c>
      <c r="H596" s="7">
        <v>47.63</v>
      </c>
      <c r="I596" s="7">
        <v>45.51</v>
      </c>
      <c r="J596" s="7">
        <v>975</v>
      </c>
      <c r="K596" s="7">
        <v>917</v>
      </c>
      <c r="L596" s="4">
        <v>0</v>
      </c>
      <c r="M596" s="50"/>
      <c r="N596" s="50"/>
      <c r="O596" s="50"/>
      <c r="P596" s="53"/>
      <c r="Q596" s="53"/>
      <c r="R596" s="53"/>
      <c r="S596" s="53"/>
      <c r="T596" s="53"/>
      <c r="U596" s="53"/>
      <c r="V596" s="53"/>
      <c r="W596" s="53"/>
      <c r="X596" s="66"/>
      <c r="Y596" s="66"/>
      <c r="Z596" s="66"/>
      <c r="AA596" s="66"/>
      <c r="AB596" s="66"/>
      <c r="AC596" s="66"/>
      <c r="AD596" s="66"/>
      <c r="AE596" s="66"/>
      <c r="AF596" s="50"/>
      <c r="AG596" s="50"/>
      <c r="AH596" s="50"/>
      <c r="AI596" s="50"/>
      <c r="AJ596" s="50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10"/>
      <c r="BB596" s="10"/>
      <c r="BC596" s="10"/>
      <c r="BD596" s="10"/>
      <c r="BE596" s="10"/>
      <c r="BF596" s="10"/>
      <c r="BG596" s="10"/>
      <c r="BH596" s="10"/>
    </row>
    <row r="597" spans="1:60" s="8" customFormat="1" x14ac:dyDescent="0.25">
      <c r="A597" s="2">
        <v>596</v>
      </c>
      <c r="B597" s="85">
        <v>43913.656909120371</v>
      </c>
      <c r="C597" s="7">
        <v>47.84</v>
      </c>
      <c r="D597" s="7">
        <v>965.8</v>
      </c>
      <c r="E597" s="114">
        <v>11.28</v>
      </c>
      <c r="F597" s="7">
        <v>537</v>
      </c>
      <c r="G597" s="7">
        <v>1.45</v>
      </c>
      <c r="H597" s="7">
        <v>48.35</v>
      </c>
      <c r="I597" s="7">
        <v>46.17</v>
      </c>
      <c r="J597" s="7">
        <v>968</v>
      </c>
      <c r="K597" s="7">
        <v>947</v>
      </c>
      <c r="L597" s="4">
        <v>0</v>
      </c>
      <c r="M597" s="50"/>
      <c r="N597" s="50"/>
      <c r="O597" s="50"/>
      <c r="P597" s="53"/>
      <c r="Q597" s="53"/>
      <c r="R597" s="53"/>
      <c r="S597" s="53"/>
      <c r="T597" s="53"/>
      <c r="U597" s="53"/>
      <c r="V597" s="53"/>
      <c r="W597" s="53"/>
      <c r="X597" s="66"/>
      <c r="Y597" s="66"/>
      <c r="Z597" s="66"/>
      <c r="AA597" s="66"/>
      <c r="AB597" s="66"/>
      <c r="AC597" s="66"/>
      <c r="AD597" s="66"/>
      <c r="AE597" s="66"/>
      <c r="AF597" s="50"/>
      <c r="AG597" s="50"/>
      <c r="AH597" s="50"/>
      <c r="AI597" s="50"/>
      <c r="AJ597" s="50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10"/>
      <c r="BB597" s="10"/>
      <c r="BC597" s="10"/>
      <c r="BD597" s="10"/>
      <c r="BE597" s="10"/>
      <c r="BF597" s="10"/>
      <c r="BG597" s="10"/>
      <c r="BH597" s="10"/>
    </row>
    <row r="598" spans="1:60" s="8" customFormat="1" x14ac:dyDescent="0.25">
      <c r="A598" s="2">
        <v>597</v>
      </c>
      <c r="B598" s="85">
        <v>43913.658512951384</v>
      </c>
      <c r="C598" s="7">
        <v>47.15</v>
      </c>
      <c r="D598" s="7">
        <v>965.73</v>
      </c>
      <c r="E598" s="114">
        <v>11.29</v>
      </c>
      <c r="F598" s="7">
        <v>552</v>
      </c>
      <c r="G598" s="7">
        <v>1.6</v>
      </c>
      <c r="H598" s="7">
        <v>47.97</v>
      </c>
      <c r="I598" s="7">
        <v>45.61</v>
      </c>
      <c r="J598" s="7">
        <v>984</v>
      </c>
      <c r="K598" s="7">
        <v>952</v>
      </c>
      <c r="L598" s="4">
        <v>0</v>
      </c>
      <c r="M598" s="50"/>
      <c r="N598" s="50"/>
      <c r="O598" s="50"/>
      <c r="P598" s="53"/>
      <c r="Q598" s="53"/>
      <c r="R598" s="53"/>
      <c r="S598" s="53"/>
      <c r="T598" s="53"/>
      <c r="U598" s="53"/>
      <c r="V598" s="53"/>
      <c r="W598" s="53"/>
      <c r="X598" s="66"/>
      <c r="Y598" s="66"/>
      <c r="Z598" s="66"/>
      <c r="AA598" s="66"/>
      <c r="AB598" s="66"/>
      <c r="AC598" s="66"/>
      <c r="AD598" s="66"/>
      <c r="AE598" s="66"/>
      <c r="AF598" s="50"/>
      <c r="AG598" s="50"/>
      <c r="AH598" s="50"/>
      <c r="AI598" s="50"/>
      <c r="AJ598" s="50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10"/>
      <c r="BB598" s="10"/>
      <c r="BC598" s="10"/>
      <c r="BD598" s="10"/>
      <c r="BE598" s="10"/>
      <c r="BF598" s="10"/>
      <c r="BG598" s="10"/>
      <c r="BH598" s="10"/>
    </row>
    <row r="599" spans="1:60" s="8" customFormat="1" x14ac:dyDescent="0.25">
      <c r="A599" s="2">
        <v>598</v>
      </c>
      <c r="B599" s="85">
        <v>43913.661745613426</v>
      </c>
      <c r="C599" s="7">
        <v>46.81</v>
      </c>
      <c r="D599" s="7">
        <v>965.7</v>
      </c>
      <c r="E599" s="114">
        <v>11.42</v>
      </c>
      <c r="F599" s="7">
        <v>488</v>
      </c>
      <c r="G599" s="7">
        <v>1.32</v>
      </c>
      <c r="H599" s="7">
        <v>47.05</v>
      </c>
      <c r="I599" s="7">
        <v>45.03</v>
      </c>
      <c r="J599" s="7">
        <v>984</v>
      </c>
      <c r="K599" s="7">
        <v>937</v>
      </c>
      <c r="L599" s="4">
        <v>0</v>
      </c>
      <c r="M599" s="50"/>
      <c r="N599" s="50"/>
      <c r="O599" s="50"/>
      <c r="P599" s="53"/>
      <c r="Q599" s="53"/>
      <c r="R599" s="53"/>
      <c r="S599" s="53"/>
      <c r="T599" s="53"/>
      <c r="U599" s="53"/>
      <c r="V599" s="53"/>
      <c r="W599" s="53"/>
      <c r="X599" s="66"/>
      <c r="Y599" s="66"/>
      <c r="Z599" s="66"/>
      <c r="AA599" s="66"/>
      <c r="AB599" s="66"/>
      <c r="AC599" s="66"/>
      <c r="AD599" s="66"/>
      <c r="AE599" s="66"/>
      <c r="AF599" s="50"/>
      <c r="AG599" s="50"/>
      <c r="AH599" s="50"/>
      <c r="AI599" s="50"/>
      <c r="AJ599" s="50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10"/>
      <c r="BB599" s="10"/>
      <c r="BC599" s="10"/>
      <c r="BD599" s="10"/>
      <c r="BE599" s="10"/>
      <c r="BF599" s="10"/>
      <c r="BG599" s="10"/>
      <c r="BH599" s="10"/>
    </row>
    <row r="600" spans="1:60" s="8" customFormat="1" x14ac:dyDescent="0.25">
      <c r="A600" s="2">
        <v>599</v>
      </c>
      <c r="B600" s="85">
        <v>43913.663899409723</v>
      </c>
      <c r="C600" s="7">
        <v>47.24</v>
      </c>
      <c r="D600" s="7">
        <v>965.69</v>
      </c>
      <c r="E600" s="114">
        <v>11.14</v>
      </c>
      <c r="F600" s="7">
        <v>524</v>
      </c>
      <c r="G600" s="7">
        <v>1.26</v>
      </c>
      <c r="H600" s="7">
        <v>47.69</v>
      </c>
      <c r="I600" s="7">
        <v>45.41</v>
      </c>
      <c r="J600" s="7">
        <v>990</v>
      </c>
      <c r="K600" s="7">
        <v>942</v>
      </c>
      <c r="L600" s="4">
        <v>0</v>
      </c>
      <c r="M600" s="50"/>
      <c r="N600" s="50"/>
      <c r="O600" s="50"/>
      <c r="P600" s="53"/>
      <c r="Q600" s="53"/>
      <c r="R600" s="53"/>
      <c r="S600" s="53"/>
      <c r="T600" s="53"/>
      <c r="U600" s="53"/>
      <c r="V600" s="53"/>
      <c r="W600" s="53"/>
      <c r="X600" s="66"/>
      <c r="Y600" s="66"/>
      <c r="Z600" s="66"/>
      <c r="AA600" s="66"/>
      <c r="AB600" s="66"/>
      <c r="AC600" s="66"/>
      <c r="AD600" s="66"/>
      <c r="AE600" s="66"/>
      <c r="AF600" s="50"/>
      <c r="AG600" s="50"/>
      <c r="AH600" s="50"/>
      <c r="AI600" s="50"/>
      <c r="AJ600" s="50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10"/>
      <c r="BB600" s="10"/>
      <c r="BC600" s="10"/>
      <c r="BD600" s="10"/>
      <c r="BE600" s="10"/>
      <c r="BF600" s="10"/>
      <c r="BG600" s="10"/>
      <c r="BH600" s="10"/>
    </row>
    <row r="601" spans="1:60" s="8" customFormat="1" x14ac:dyDescent="0.25">
      <c r="A601" s="2">
        <v>600</v>
      </c>
      <c r="B601" s="85">
        <v>43913.665502071759</v>
      </c>
      <c r="C601" s="7">
        <v>47.11</v>
      </c>
      <c r="D601" s="7">
        <v>965.63</v>
      </c>
      <c r="E601" s="114">
        <v>11.08</v>
      </c>
      <c r="F601" s="7">
        <v>539</v>
      </c>
      <c r="G601" s="7">
        <v>1.41</v>
      </c>
      <c r="H601" s="7">
        <v>47.65</v>
      </c>
      <c r="I601" s="7">
        <v>45.45</v>
      </c>
      <c r="J601" s="7">
        <v>975</v>
      </c>
      <c r="K601" s="7">
        <v>947</v>
      </c>
      <c r="L601" s="4">
        <v>0</v>
      </c>
      <c r="M601" s="50"/>
      <c r="N601" s="50"/>
      <c r="O601" s="50"/>
      <c r="P601" s="53"/>
      <c r="Q601" s="53"/>
      <c r="R601" s="53"/>
      <c r="S601" s="53"/>
      <c r="T601" s="53"/>
      <c r="U601" s="53"/>
      <c r="V601" s="53"/>
      <c r="W601" s="53"/>
      <c r="X601" s="66"/>
      <c r="Y601" s="66"/>
      <c r="Z601" s="66"/>
      <c r="AA601" s="66"/>
      <c r="AB601" s="66"/>
      <c r="AC601" s="66"/>
      <c r="AD601" s="66"/>
      <c r="AE601" s="66"/>
      <c r="AF601" s="50"/>
      <c r="AG601" s="50"/>
      <c r="AH601" s="50"/>
      <c r="AI601" s="50"/>
      <c r="AJ601" s="50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10"/>
      <c r="BB601" s="10"/>
      <c r="BC601" s="10"/>
      <c r="BD601" s="10"/>
      <c r="BE601" s="10"/>
      <c r="BF601" s="10"/>
      <c r="BG601" s="10"/>
      <c r="BH601" s="10"/>
    </row>
    <row r="602" spans="1:60" s="8" customFormat="1" x14ac:dyDescent="0.25">
      <c r="A602" s="2">
        <v>601</v>
      </c>
      <c r="B602" s="85">
        <v>43913.667102164356</v>
      </c>
      <c r="C602" s="7">
        <v>46.95</v>
      </c>
      <c r="D602" s="7">
        <v>965.59</v>
      </c>
      <c r="E602" s="114">
        <v>15.76</v>
      </c>
      <c r="F602" s="7">
        <v>497</v>
      </c>
      <c r="G602" s="7">
        <v>1.28</v>
      </c>
      <c r="H602" s="7">
        <v>47.23</v>
      </c>
      <c r="I602" s="7">
        <v>45.51</v>
      </c>
      <c r="J602" s="7">
        <v>959</v>
      </c>
      <c r="K602" s="7">
        <v>932</v>
      </c>
      <c r="L602" s="4">
        <v>0</v>
      </c>
      <c r="M602" s="50"/>
      <c r="N602" s="50"/>
      <c r="O602" s="50"/>
      <c r="P602" s="53"/>
      <c r="Q602" s="53"/>
      <c r="R602" s="53"/>
      <c r="S602" s="53"/>
      <c r="T602" s="53"/>
      <c r="U602" s="53"/>
      <c r="V602" s="53"/>
      <c r="W602" s="53"/>
      <c r="X602" s="66"/>
      <c r="Y602" s="66"/>
      <c r="Z602" s="66"/>
      <c r="AA602" s="66"/>
      <c r="AB602" s="66"/>
      <c r="AC602" s="66"/>
      <c r="AD602" s="66"/>
      <c r="AE602" s="66"/>
      <c r="AF602" s="50"/>
      <c r="AG602" s="50"/>
      <c r="AH602" s="50"/>
      <c r="AI602" s="50"/>
      <c r="AJ602" s="50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10"/>
      <c r="BB602" s="10"/>
      <c r="BC602" s="10"/>
      <c r="BD602" s="10"/>
      <c r="BE602" s="10"/>
      <c r="BF602" s="10"/>
      <c r="BG602" s="10"/>
      <c r="BH602" s="10"/>
    </row>
    <row r="603" spans="1:60" s="34" customFormat="1" x14ac:dyDescent="0.25">
      <c r="A603" s="2">
        <v>602</v>
      </c>
      <c r="B603" s="98">
        <v>43913.670336076393</v>
      </c>
      <c r="C603" s="33">
        <v>47.08</v>
      </c>
      <c r="D603" s="33">
        <v>965.51</v>
      </c>
      <c r="E603" s="114">
        <v>16.59</v>
      </c>
      <c r="F603" s="33">
        <v>492</v>
      </c>
      <c r="G603" s="33">
        <v>1.24</v>
      </c>
      <c r="H603" s="33">
        <v>47.29</v>
      </c>
      <c r="I603" s="33">
        <v>45.39</v>
      </c>
      <c r="J603" s="33">
        <v>959</v>
      </c>
      <c r="K603" s="33">
        <v>922</v>
      </c>
      <c r="L603" s="4">
        <v>0</v>
      </c>
      <c r="M603" s="64">
        <f t="shared" ref="M603:N603" si="95">AVERAGE(C603:C621)</f>
        <v>45.53052631578948</v>
      </c>
      <c r="N603" s="64">
        <f t="shared" si="95"/>
        <v>965.26526315789499</v>
      </c>
      <c r="O603" s="64">
        <f>AVERAGE(E603:E621)</f>
        <v>15.273684210526316</v>
      </c>
      <c r="P603" s="53"/>
      <c r="Q603" s="53"/>
      <c r="R603" s="53"/>
      <c r="S603" s="53"/>
      <c r="T603" s="53"/>
      <c r="U603" s="53"/>
      <c r="V603" s="53"/>
      <c r="W603" s="53"/>
      <c r="X603" s="66"/>
      <c r="Y603" s="66"/>
      <c r="Z603" s="66"/>
      <c r="AA603" s="66"/>
      <c r="AB603" s="66"/>
      <c r="AC603" s="66"/>
      <c r="AD603" s="66"/>
      <c r="AE603" s="66"/>
      <c r="AF603" s="64">
        <f>AVERAGE(F603:F621)</f>
        <v>466</v>
      </c>
      <c r="AG603" s="64">
        <f>AVERAGE(G603:G621)</f>
        <v>0.99631578947368438</v>
      </c>
      <c r="AH603" s="64">
        <f>AVERAGE(H603:H621)</f>
        <v>45.873157894736849</v>
      </c>
      <c r="AI603" s="64">
        <f>AVERAGE(I603:I621)</f>
        <v>44.066842105263142</v>
      </c>
      <c r="AJ603" s="64">
        <f>AVERAGE(J603:J621)</f>
        <v>943.68421052631584</v>
      </c>
      <c r="AK603" s="4">
        <f t="shared" ref="AK603:AL603" si="96">STDEV(C603:C621)</f>
        <v>1.1999327466534231</v>
      </c>
      <c r="AL603" s="4">
        <f t="shared" si="96"/>
        <v>0.16426159424840983</v>
      </c>
      <c r="AM603" s="4">
        <f>STDEV(E603:E621)</f>
        <v>2.5785681007668551</v>
      </c>
      <c r="AN603" s="4"/>
      <c r="AO603" s="4"/>
      <c r="AP603" s="4"/>
      <c r="AQ603" s="4"/>
      <c r="AR603" s="4"/>
      <c r="AS603" s="4"/>
      <c r="AT603" s="4"/>
      <c r="AU603" s="4"/>
      <c r="AV603" s="4">
        <f>STDEV(F603:F621)</f>
        <v>132.20985002806881</v>
      </c>
      <c r="AW603" s="4">
        <f>STDEV(G603:G621)</f>
        <v>0.17062664004309924</v>
      </c>
      <c r="AX603" s="4">
        <f>STDEV(H603:H621)</f>
        <v>1.1405313217559758</v>
      </c>
      <c r="AY603" s="4">
        <f>STDEV(I603:I621)</f>
        <v>1.0079299613651465</v>
      </c>
      <c r="AZ603" s="4">
        <f>STDEV(J603:J621)</f>
        <v>22.888746947836733</v>
      </c>
      <c r="BA603" s="10"/>
      <c r="BB603" s="10"/>
      <c r="BC603" s="10"/>
      <c r="BD603" s="10"/>
      <c r="BE603" s="10"/>
      <c r="BF603" s="10"/>
      <c r="BG603" s="10"/>
      <c r="BH603" s="10"/>
    </row>
    <row r="604" spans="1:60" s="34" customFormat="1" x14ac:dyDescent="0.25">
      <c r="A604" s="2">
        <v>603</v>
      </c>
      <c r="B604" s="98">
        <v>43913.672503124995</v>
      </c>
      <c r="C604" s="33">
        <v>47.69</v>
      </c>
      <c r="D604" s="33">
        <v>965.53</v>
      </c>
      <c r="E604" s="114">
        <v>17.03</v>
      </c>
      <c r="F604" s="33">
        <v>491</v>
      </c>
      <c r="G604" s="33">
        <v>1.25</v>
      </c>
      <c r="H604" s="33">
        <v>48.03</v>
      </c>
      <c r="I604" s="33">
        <v>45.67</v>
      </c>
      <c r="J604" s="33">
        <v>975</v>
      </c>
      <c r="K604" s="33">
        <v>947</v>
      </c>
      <c r="L604" s="4">
        <v>0</v>
      </c>
      <c r="M604" s="64"/>
      <c r="N604" s="64"/>
      <c r="O604" s="64"/>
      <c r="P604" s="53"/>
      <c r="Q604" s="53"/>
      <c r="R604" s="53"/>
      <c r="S604" s="53"/>
      <c r="T604" s="53"/>
      <c r="U604" s="53"/>
      <c r="V604" s="53"/>
      <c r="W604" s="53"/>
      <c r="X604" s="66"/>
      <c r="Y604" s="66"/>
      <c r="Z604" s="66"/>
      <c r="AA604" s="66"/>
      <c r="AB604" s="66"/>
      <c r="AC604" s="66"/>
      <c r="AD604" s="66"/>
      <c r="AE604" s="66"/>
      <c r="AF604" s="64"/>
      <c r="AG604" s="64"/>
      <c r="AH604" s="64"/>
      <c r="AI604" s="64"/>
      <c r="AJ604" s="6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10"/>
      <c r="BB604" s="10"/>
      <c r="BC604" s="10"/>
      <c r="BD604" s="10"/>
      <c r="BE604" s="10"/>
      <c r="BF604" s="10"/>
      <c r="BG604" s="10"/>
      <c r="BH604" s="10"/>
    </row>
    <row r="605" spans="1:60" s="34" customFormat="1" x14ac:dyDescent="0.25">
      <c r="A605" s="2">
        <v>604</v>
      </c>
      <c r="B605" s="98">
        <v>43913.674113564819</v>
      </c>
      <c r="C605" s="33">
        <v>46.56</v>
      </c>
      <c r="D605" s="33">
        <v>965.48</v>
      </c>
      <c r="E605" s="114">
        <v>12.29</v>
      </c>
      <c r="F605" s="33">
        <v>999</v>
      </c>
      <c r="G605" s="33">
        <v>1.25</v>
      </c>
      <c r="H605" s="33">
        <v>47.13</v>
      </c>
      <c r="I605" s="33">
        <v>44.99</v>
      </c>
      <c r="J605" s="33">
        <v>968</v>
      </c>
      <c r="K605" s="33">
        <v>922</v>
      </c>
      <c r="L605" s="4">
        <v>0</v>
      </c>
      <c r="M605" s="64"/>
      <c r="N605" s="64"/>
      <c r="O605" s="64"/>
      <c r="P605" s="53"/>
      <c r="Q605" s="53"/>
      <c r="R605" s="53"/>
      <c r="S605" s="53"/>
      <c r="T605" s="53"/>
      <c r="U605" s="53"/>
      <c r="V605" s="53"/>
      <c r="W605" s="53"/>
      <c r="X605" s="66"/>
      <c r="Y605" s="66"/>
      <c r="Z605" s="66"/>
      <c r="AA605" s="66"/>
      <c r="AB605" s="66"/>
      <c r="AC605" s="66"/>
      <c r="AD605" s="66"/>
      <c r="AE605" s="66"/>
      <c r="AF605" s="64"/>
      <c r="AG605" s="64"/>
      <c r="AH605" s="64"/>
      <c r="AI605" s="64"/>
      <c r="AJ605" s="6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10"/>
      <c r="BB605" s="10"/>
      <c r="BC605" s="10"/>
      <c r="BD605" s="10"/>
      <c r="BE605" s="10"/>
      <c r="BF605" s="10"/>
      <c r="BG605" s="10"/>
      <c r="BH605" s="10"/>
    </row>
    <row r="606" spans="1:60" s="34" customFormat="1" x14ac:dyDescent="0.25">
      <c r="A606" s="2">
        <v>605</v>
      </c>
      <c r="B606" s="98">
        <v>43913.675716990736</v>
      </c>
      <c r="C606" s="33">
        <v>47.7</v>
      </c>
      <c r="D606" s="33">
        <v>965.44</v>
      </c>
      <c r="E606" s="114">
        <v>17.25</v>
      </c>
      <c r="F606" s="33">
        <v>468</v>
      </c>
      <c r="G606" s="33">
        <v>1.18</v>
      </c>
      <c r="H606" s="33">
        <v>47.87</v>
      </c>
      <c r="I606" s="33">
        <v>45.95</v>
      </c>
      <c r="J606" s="33">
        <v>959</v>
      </c>
      <c r="K606" s="33">
        <v>932</v>
      </c>
      <c r="L606" s="4">
        <v>0</v>
      </c>
      <c r="M606" s="64"/>
      <c r="N606" s="64"/>
      <c r="O606" s="64"/>
      <c r="P606" s="53"/>
      <c r="Q606" s="53"/>
      <c r="R606" s="53"/>
      <c r="S606" s="53"/>
      <c r="T606" s="53"/>
      <c r="U606" s="53"/>
      <c r="V606" s="53"/>
      <c r="W606" s="53"/>
      <c r="X606" s="66"/>
      <c r="Y606" s="66"/>
      <c r="Z606" s="66"/>
      <c r="AA606" s="66"/>
      <c r="AB606" s="66"/>
      <c r="AC606" s="66"/>
      <c r="AD606" s="66"/>
      <c r="AE606" s="66"/>
      <c r="AF606" s="64"/>
      <c r="AG606" s="64"/>
      <c r="AH606" s="64"/>
      <c r="AI606" s="64"/>
      <c r="AJ606" s="6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10"/>
      <c r="BB606" s="10"/>
      <c r="BC606" s="10"/>
      <c r="BD606" s="10"/>
      <c r="BE606" s="10"/>
      <c r="BF606" s="10"/>
      <c r="BG606" s="10"/>
      <c r="BH606" s="10"/>
    </row>
    <row r="607" spans="1:60" s="34" customFormat="1" x14ac:dyDescent="0.25">
      <c r="A607" s="2">
        <v>606</v>
      </c>
      <c r="B607" s="98">
        <v>43913.678950682872</v>
      </c>
      <c r="C607" s="33">
        <v>45.66</v>
      </c>
      <c r="D607" s="33">
        <v>965.34</v>
      </c>
      <c r="E607" s="114">
        <v>12.38</v>
      </c>
      <c r="F607" s="33">
        <v>413</v>
      </c>
      <c r="G607" s="33">
        <v>0.93</v>
      </c>
      <c r="H607" s="33">
        <v>46.09</v>
      </c>
      <c r="I607" s="33">
        <v>44.23</v>
      </c>
      <c r="J607" s="33">
        <v>993</v>
      </c>
      <c r="K607" s="33">
        <v>937</v>
      </c>
      <c r="L607" s="4">
        <v>0</v>
      </c>
      <c r="M607" s="64"/>
      <c r="N607" s="64"/>
      <c r="O607" s="64"/>
      <c r="P607" s="53"/>
      <c r="Q607" s="53"/>
      <c r="R607" s="53"/>
      <c r="S607" s="53"/>
      <c r="T607" s="53"/>
      <c r="U607" s="53"/>
      <c r="V607" s="53"/>
      <c r="W607" s="53"/>
      <c r="X607" s="66"/>
      <c r="Y607" s="66"/>
      <c r="Z607" s="66"/>
      <c r="AA607" s="66"/>
      <c r="AB607" s="66"/>
      <c r="AC607" s="66"/>
      <c r="AD607" s="66"/>
      <c r="AE607" s="66"/>
      <c r="AF607" s="64"/>
      <c r="AG607" s="64"/>
      <c r="AH607" s="64"/>
      <c r="AI607" s="64"/>
      <c r="AJ607" s="6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10"/>
      <c r="BB607" s="10"/>
      <c r="BC607" s="10"/>
      <c r="BD607" s="10"/>
      <c r="BE607" s="10"/>
      <c r="BF607" s="10"/>
      <c r="BG607" s="10"/>
      <c r="BH607" s="10"/>
    </row>
    <row r="608" spans="1:60" s="34" customFormat="1" x14ac:dyDescent="0.25">
      <c r="A608" s="2">
        <v>607</v>
      </c>
      <c r="B608" s="98">
        <v>43913.681101863425</v>
      </c>
      <c r="C608" s="33">
        <v>43.24</v>
      </c>
      <c r="D608" s="33">
        <v>965.3</v>
      </c>
      <c r="E608" s="114">
        <v>19.440000000000001</v>
      </c>
      <c r="F608" s="33">
        <v>406</v>
      </c>
      <c r="G608" s="33">
        <v>0.74</v>
      </c>
      <c r="H608" s="33">
        <v>43.45</v>
      </c>
      <c r="I608" s="33">
        <v>42.19</v>
      </c>
      <c r="J608" s="33">
        <v>956</v>
      </c>
      <c r="K608" s="33">
        <v>922</v>
      </c>
      <c r="L608" s="4">
        <v>0</v>
      </c>
      <c r="M608" s="64"/>
      <c r="N608" s="64"/>
      <c r="O608" s="64"/>
      <c r="P608" s="53"/>
      <c r="Q608" s="53"/>
      <c r="R608" s="53"/>
      <c r="S608" s="53"/>
      <c r="T608" s="53"/>
      <c r="U608" s="53"/>
      <c r="V608" s="53"/>
      <c r="W608" s="53"/>
      <c r="X608" s="66"/>
      <c r="Y608" s="66"/>
      <c r="Z608" s="66"/>
      <c r="AA608" s="66"/>
      <c r="AB608" s="66"/>
      <c r="AC608" s="66"/>
      <c r="AD608" s="66"/>
      <c r="AE608" s="66"/>
      <c r="AF608" s="64"/>
      <c r="AG608" s="64"/>
      <c r="AH608" s="64"/>
      <c r="AI608" s="64"/>
      <c r="AJ608" s="6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10"/>
      <c r="BB608" s="10"/>
      <c r="BC608" s="10"/>
      <c r="BD608" s="10"/>
      <c r="BE608" s="10"/>
      <c r="BF608" s="10"/>
      <c r="BG608" s="10"/>
      <c r="BH608" s="10"/>
    </row>
    <row r="609" spans="1:60" s="34" customFormat="1" x14ac:dyDescent="0.25">
      <c r="A609" s="2">
        <v>608</v>
      </c>
      <c r="B609" s="98">
        <v>43913.682704282408</v>
      </c>
      <c r="C609" s="33">
        <v>45.44</v>
      </c>
      <c r="D609" s="33">
        <v>965.35</v>
      </c>
      <c r="E609" s="114">
        <v>12.99</v>
      </c>
      <c r="F609" s="33">
        <v>456</v>
      </c>
      <c r="G609" s="33">
        <v>1.18</v>
      </c>
      <c r="H609" s="33">
        <v>45.65</v>
      </c>
      <c r="I609" s="33">
        <v>43.77</v>
      </c>
      <c r="J609" s="33">
        <v>950</v>
      </c>
      <c r="K609" s="33">
        <v>902</v>
      </c>
      <c r="L609" s="4">
        <v>0</v>
      </c>
      <c r="M609" s="64"/>
      <c r="N609" s="64"/>
      <c r="O609" s="64"/>
      <c r="P609" s="53"/>
      <c r="Q609" s="53"/>
      <c r="R609" s="53"/>
      <c r="S609" s="53"/>
      <c r="T609" s="53"/>
      <c r="U609" s="53"/>
      <c r="V609" s="53"/>
      <c r="W609" s="53"/>
      <c r="X609" s="66"/>
      <c r="Y609" s="66"/>
      <c r="Z609" s="66"/>
      <c r="AA609" s="66"/>
      <c r="AB609" s="66"/>
      <c r="AC609" s="66"/>
      <c r="AD609" s="66"/>
      <c r="AE609" s="66"/>
      <c r="AF609" s="64"/>
      <c r="AG609" s="64"/>
      <c r="AH609" s="64"/>
      <c r="AI609" s="64"/>
      <c r="AJ609" s="6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10"/>
      <c r="BB609" s="10"/>
      <c r="BC609" s="10"/>
      <c r="BD609" s="10"/>
      <c r="BE609" s="10"/>
      <c r="BF609" s="10"/>
      <c r="BG609" s="10"/>
      <c r="BH609" s="10"/>
    </row>
    <row r="610" spans="1:60" s="34" customFormat="1" x14ac:dyDescent="0.25">
      <c r="A610" s="2">
        <v>609</v>
      </c>
      <c r="B610" s="98">
        <v>43913.684304791663</v>
      </c>
      <c r="C610" s="33">
        <v>46.19</v>
      </c>
      <c r="D610" s="33">
        <v>965.38</v>
      </c>
      <c r="E610" s="114">
        <v>12.46</v>
      </c>
      <c r="F610" s="33">
        <v>457</v>
      </c>
      <c r="G610" s="33">
        <v>1.06</v>
      </c>
      <c r="H610" s="33">
        <v>46.43</v>
      </c>
      <c r="I610" s="33">
        <v>44.65</v>
      </c>
      <c r="J610" s="33">
        <v>943</v>
      </c>
      <c r="K610" s="33">
        <v>907</v>
      </c>
      <c r="L610" s="4">
        <v>0</v>
      </c>
      <c r="M610" s="64"/>
      <c r="N610" s="64"/>
      <c r="O610" s="64"/>
      <c r="P610" s="53"/>
      <c r="Q610" s="53"/>
      <c r="R610" s="53"/>
      <c r="S610" s="53"/>
      <c r="T610" s="53"/>
      <c r="U610" s="53"/>
      <c r="V610" s="53"/>
      <c r="W610" s="53"/>
      <c r="X610" s="66"/>
      <c r="Y610" s="66"/>
      <c r="Z610" s="66"/>
      <c r="AA610" s="66"/>
      <c r="AB610" s="66"/>
      <c r="AC610" s="66"/>
      <c r="AD610" s="66"/>
      <c r="AE610" s="66"/>
      <c r="AF610" s="64"/>
      <c r="AG610" s="64"/>
      <c r="AH610" s="64"/>
      <c r="AI610" s="64"/>
      <c r="AJ610" s="6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10"/>
      <c r="BB610" s="10"/>
      <c r="BC610" s="10"/>
      <c r="BD610" s="10"/>
      <c r="BE610" s="10"/>
      <c r="BF610" s="10"/>
      <c r="BG610" s="10"/>
      <c r="BH610" s="10"/>
    </row>
    <row r="611" spans="1:60" s="34" customFormat="1" x14ac:dyDescent="0.25">
      <c r="A611" s="2">
        <v>610</v>
      </c>
      <c r="B611" s="98">
        <v>43913.68753711805</v>
      </c>
      <c r="C611" s="33">
        <v>45.96</v>
      </c>
      <c r="D611" s="33">
        <v>965.32</v>
      </c>
      <c r="E611" s="114">
        <v>11.49</v>
      </c>
      <c r="F611" s="33">
        <v>450</v>
      </c>
      <c r="G611" s="33">
        <v>1.1000000000000001</v>
      </c>
      <c r="H611" s="33">
        <v>46.27</v>
      </c>
      <c r="I611" s="33">
        <v>44.41</v>
      </c>
      <c r="J611" s="33">
        <v>956</v>
      </c>
      <c r="K611" s="33">
        <v>912</v>
      </c>
      <c r="L611" s="4">
        <v>0</v>
      </c>
      <c r="M611" s="64"/>
      <c r="N611" s="64"/>
      <c r="O611" s="64"/>
      <c r="P611" s="53"/>
      <c r="Q611" s="53"/>
      <c r="R611" s="53"/>
      <c r="S611" s="53"/>
      <c r="T611" s="53"/>
      <c r="U611" s="53"/>
      <c r="V611" s="53"/>
      <c r="W611" s="53"/>
      <c r="X611" s="66"/>
      <c r="Y611" s="66"/>
      <c r="Z611" s="66"/>
      <c r="AA611" s="66"/>
      <c r="AB611" s="66"/>
      <c r="AC611" s="66"/>
      <c r="AD611" s="66"/>
      <c r="AE611" s="66"/>
      <c r="AF611" s="64"/>
      <c r="AG611" s="64"/>
      <c r="AH611" s="64"/>
      <c r="AI611" s="64"/>
      <c r="AJ611" s="6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10"/>
      <c r="BB611" s="10"/>
      <c r="BC611" s="10"/>
      <c r="BD611" s="10"/>
      <c r="BE611" s="10"/>
      <c r="BF611" s="10"/>
      <c r="BG611" s="10"/>
      <c r="BH611" s="10"/>
    </row>
    <row r="612" spans="1:60" s="34" customFormat="1" x14ac:dyDescent="0.25">
      <c r="A612" s="2">
        <v>611</v>
      </c>
      <c r="B612" s="98">
        <v>43913.689690717598</v>
      </c>
      <c r="C612" s="33">
        <v>46.06</v>
      </c>
      <c r="D612" s="33">
        <v>965.3</v>
      </c>
      <c r="E612" s="114">
        <v>14.48</v>
      </c>
      <c r="F612" s="33">
        <v>438</v>
      </c>
      <c r="G612" s="33">
        <v>1</v>
      </c>
      <c r="H612" s="33">
        <v>46.07</v>
      </c>
      <c r="I612" s="33">
        <v>44.57</v>
      </c>
      <c r="J612" s="33">
        <v>915</v>
      </c>
      <c r="K612" s="33">
        <v>887</v>
      </c>
      <c r="L612" s="4">
        <v>0</v>
      </c>
      <c r="M612" s="64"/>
      <c r="N612" s="64"/>
      <c r="O612" s="64"/>
      <c r="P612" s="53"/>
      <c r="Q612" s="53"/>
      <c r="R612" s="53"/>
      <c r="S612" s="53"/>
      <c r="T612" s="53"/>
      <c r="U612" s="53"/>
      <c r="V612" s="53"/>
      <c r="W612" s="53"/>
      <c r="X612" s="66"/>
      <c r="Y612" s="66"/>
      <c r="Z612" s="66"/>
      <c r="AA612" s="66"/>
      <c r="AB612" s="66"/>
      <c r="AC612" s="66"/>
      <c r="AD612" s="66"/>
      <c r="AE612" s="66"/>
      <c r="AF612" s="64"/>
      <c r="AG612" s="64"/>
      <c r="AH612" s="64"/>
      <c r="AI612" s="64"/>
      <c r="AJ612" s="6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10"/>
      <c r="BB612" s="10"/>
      <c r="BC612" s="10"/>
      <c r="BD612" s="10"/>
      <c r="BE612" s="10"/>
      <c r="BF612" s="10"/>
      <c r="BG612" s="10"/>
      <c r="BH612" s="10"/>
    </row>
    <row r="613" spans="1:60" s="34" customFormat="1" x14ac:dyDescent="0.25">
      <c r="A613" s="2">
        <v>612</v>
      </c>
      <c r="B613" s="98">
        <v>43913.691292488424</v>
      </c>
      <c r="C613" s="33">
        <v>45.87</v>
      </c>
      <c r="D613" s="33">
        <v>965.28</v>
      </c>
      <c r="E613" s="114">
        <v>16.59</v>
      </c>
      <c r="F613" s="33">
        <v>458</v>
      </c>
      <c r="G613" s="33">
        <v>0.99</v>
      </c>
      <c r="H613" s="33">
        <v>45.85</v>
      </c>
      <c r="I613" s="33">
        <v>44.45</v>
      </c>
      <c r="J613" s="33">
        <v>940</v>
      </c>
      <c r="K613" s="33">
        <v>902</v>
      </c>
      <c r="L613" s="4">
        <v>0</v>
      </c>
      <c r="M613" s="64"/>
      <c r="N613" s="64"/>
      <c r="O613" s="64"/>
      <c r="P613" s="53"/>
      <c r="Q613" s="53"/>
      <c r="R613" s="53"/>
      <c r="S613" s="53"/>
      <c r="T613" s="53"/>
      <c r="U613" s="53"/>
      <c r="V613" s="53"/>
      <c r="W613" s="53"/>
      <c r="X613" s="66"/>
      <c r="Y613" s="66"/>
      <c r="Z613" s="66"/>
      <c r="AA613" s="66"/>
      <c r="AB613" s="66"/>
      <c r="AC613" s="66"/>
      <c r="AD613" s="66"/>
      <c r="AE613" s="66"/>
      <c r="AF613" s="64"/>
      <c r="AG613" s="64"/>
      <c r="AH613" s="64"/>
      <c r="AI613" s="64"/>
      <c r="AJ613" s="6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10"/>
      <c r="BB613" s="10"/>
      <c r="BC613" s="10"/>
      <c r="BD613" s="10"/>
      <c r="BE613" s="10"/>
      <c r="BF613" s="10"/>
      <c r="BG613" s="10"/>
      <c r="BH613" s="10"/>
    </row>
    <row r="614" spans="1:60" s="34" customFormat="1" x14ac:dyDescent="0.25">
      <c r="A614" s="2">
        <v>613</v>
      </c>
      <c r="B614" s="98">
        <v>43913.692893761574</v>
      </c>
      <c r="C614" s="33">
        <v>45.09</v>
      </c>
      <c r="D614" s="33">
        <v>965.2</v>
      </c>
      <c r="E614" s="114">
        <v>13.01</v>
      </c>
      <c r="F614" s="33">
        <v>440</v>
      </c>
      <c r="G614" s="33">
        <v>0.99</v>
      </c>
      <c r="H614" s="33">
        <v>45.11</v>
      </c>
      <c r="I614" s="33">
        <v>43.53</v>
      </c>
      <c r="J614" s="33">
        <v>915</v>
      </c>
      <c r="K614" s="33">
        <v>888</v>
      </c>
      <c r="L614" s="4">
        <v>0</v>
      </c>
      <c r="M614" s="64"/>
      <c r="N614" s="64"/>
      <c r="O614" s="64"/>
      <c r="P614" s="53"/>
      <c r="Q614" s="53"/>
      <c r="R614" s="53"/>
      <c r="S614" s="53"/>
      <c r="T614" s="53"/>
      <c r="U614" s="53"/>
      <c r="V614" s="53"/>
      <c r="W614" s="53"/>
      <c r="X614" s="66"/>
      <c r="Y614" s="66"/>
      <c r="Z614" s="66"/>
      <c r="AA614" s="66"/>
      <c r="AB614" s="66"/>
      <c r="AC614" s="66"/>
      <c r="AD614" s="66"/>
      <c r="AE614" s="66"/>
      <c r="AF614" s="64"/>
      <c r="AG614" s="64"/>
      <c r="AH614" s="64"/>
      <c r="AI614" s="64"/>
      <c r="AJ614" s="6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10"/>
      <c r="BB614" s="10"/>
      <c r="BC614" s="10"/>
      <c r="BD614" s="10"/>
      <c r="BE614" s="10"/>
      <c r="BF614" s="10"/>
      <c r="BG614" s="10"/>
      <c r="BH614" s="10"/>
    </row>
    <row r="615" spans="1:60" s="34" customFormat="1" x14ac:dyDescent="0.25">
      <c r="A615" s="2">
        <v>614</v>
      </c>
      <c r="B615" s="98">
        <v>43913.696125937495</v>
      </c>
      <c r="C615" s="33">
        <v>44.15</v>
      </c>
      <c r="D615" s="33">
        <v>965.17</v>
      </c>
      <c r="E615" s="114">
        <v>16.68</v>
      </c>
      <c r="F615" s="33">
        <v>421</v>
      </c>
      <c r="G615" s="33">
        <v>0.88</v>
      </c>
      <c r="H615" s="33">
        <v>45.25</v>
      </c>
      <c r="I615" s="33">
        <v>42.87</v>
      </c>
      <c r="J615" s="33">
        <v>915</v>
      </c>
      <c r="K615" s="33">
        <v>883</v>
      </c>
      <c r="L615" s="4">
        <v>0</v>
      </c>
      <c r="M615" s="64"/>
      <c r="N615" s="64"/>
      <c r="O615" s="64"/>
      <c r="P615" s="53"/>
      <c r="Q615" s="53"/>
      <c r="R615" s="53"/>
      <c r="S615" s="53"/>
      <c r="T615" s="53"/>
      <c r="U615" s="53"/>
      <c r="V615" s="53"/>
      <c r="W615" s="53"/>
      <c r="X615" s="66"/>
      <c r="Y615" s="66"/>
      <c r="Z615" s="66"/>
      <c r="AA615" s="66"/>
      <c r="AB615" s="66"/>
      <c r="AC615" s="66"/>
      <c r="AD615" s="66"/>
      <c r="AE615" s="66"/>
      <c r="AF615" s="64"/>
      <c r="AG615" s="64"/>
      <c r="AH615" s="64"/>
      <c r="AI615" s="64"/>
      <c r="AJ615" s="6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10"/>
      <c r="BB615" s="10"/>
      <c r="BC615" s="10"/>
      <c r="BD615" s="10"/>
      <c r="BE615" s="10"/>
      <c r="BF615" s="10"/>
      <c r="BG615" s="10"/>
      <c r="BH615" s="10"/>
    </row>
    <row r="616" spans="1:60" s="34" customFormat="1" x14ac:dyDescent="0.25">
      <c r="A616" s="2">
        <v>615</v>
      </c>
      <c r="B616" s="98">
        <v>43913.698278206022</v>
      </c>
      <c r="C616" s="33">
        <v>44.47</v>
      </c>
      <c r="D616" s="33">
        <v>965.1</v>
      </c>
      <c r="E616" s="114">
        <v>14.25</v>
      </c>
      <c r="F616" s="33">
        <v>421</v>
      </c>
      <c r="G616" s="33">
        <v>1.03</v>
      </c>
      <c r="H616" s="33">
        <v>44.93</v>
      </c>
      <c r="I616" s="33">
        <v>43.29</v>
      </c>
      <c r="J616" s="33">
        <v>906</v>
      </c>
      <c r="K616" s="33">
        <v>867</v>
      </c>
      <c r="L616" s="4">
        <v>0</v>
      </c>
      <c r="M616" s="64"/>
      <c r="N616" s="64"/>
      <c r="O616" s="64"/>
      <c r="P616" s="53"/>
      <c r="Q616" s="53"/>
      <c r="R616" s="53"/>
      <c r="S616" s="53"/>
      <c r="T616" s="53"/>
      <c r="U616" s="53"/>
      <c r="V616" s="53"/>
      <c r="W616" s="53"/>
      <c r="X616" s="66"/>
      <c r="Y616" s="66"/>
      <c r="Z616" s="66"/>
      <c r="AA616" s="66"/>
      <c r="AB616" s="66"/>
      <c r="AC616" s="66"/>
      <c r="AD616" s="66"/>
      <c r="AE616" s="66"/>
      <c r="AF616" s="64"/>
      <c r="AG616" s="64"/>
      <c r="AH616" s="64"/>
      <c r="AI616" s="64"/>
      <c r="AJ616" s="6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10"/>
      <c r="BB616" s="10"/>
      <c r="BC616" s="10"/>
      <c r="BD616" s="10"/>
      <c r="BE616" s="10"/>
      <c r="BF616" s="10"/>
      <c r="BG616" s="10"/>
      <c r="BH616" s="10"/>
    </row>
    <row r="617" spans="1:60" s="34" customFormat="1" x14ac:dyDescent="0.25">
      <c r="A617" s="2">
        <v>616</v>
      </c>
      <c r="B617" s="98">
        <v>43913.699879664353</v>
      </c>
      <c r="C617" s="33">
        <v>45.34</v>
      </c>
      <c r="D617" s="33">
        <v>965.12</v>
      </c>
      <c r="E617" s="114">
        <v>13.24</v>
      </c>
      <c r="F617" s="33">
        <v>423</v>
      </c>
      <c r="G617" s="33">
        <v>0.9</v>
      </c>
      <c r="H617" s="33">
        <v>45.57</v>
      </c>
      <c r="I617" s="33">
        <v>43.97</v>
      </c>
      <c r="J617" s="33">
        <v>931</v>
      </c>
      <c r="K617" s="33">
        <v>902</v>
      </c>
      <c r="L617" s="4">
        <v>0</v>
      </c>
      <c r="M617" s="64"/>
      <c r="N617" s="64"/>
      <c r="O617" s="64"/>
      <c r="P617" s="53"/>
      <c r="Q617" s="53"/>
      <c r="R617" s="53"/>
      <c r="S617" s="53"/>
      <c r="T617" s="53"/>
      <c r="U617" s="53"/>
      <c r="V617" s="53"/>
      <c r="W617" s="53"/>
      <c r="X617" s="66"/>
      <c r="Y617" s="66"/>
      <c r="Z617" s="66"/>
      <c r="AA617" s="66"/>
      <c r="AB617" s="66"/>
      <c r="AC617" s="66"/>
      <c r="AD617" s="66"/>
      <c r="AE617" s="66"/>
      <c r="AF617" s="64"/>
      <c r="AG617" s="64"/>
      <c r="AH617" s="64"/>
      <c r="AI617" s="64"/>
      <c r="AJ617" s="6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10"/>
      <c r="BB617" s="10"/>
      <c r="BC617" s="10"/>
      <c r="BD617" s="10"/>
      <c r="BE617" s="10"/>
      <c r="BF617" s="10"/>
      <c r="BG617" s="10"/>
      <c r="BH617" s="10"/>
    </row>
    <row r="618" spans="1:60" s="34" customFormat="1" x14ac:dyDescent="0.25">
      <c r="A618" s="2">
        <v>617</v>
      </c>
      <c r="B618" s="98">
        <v>43913.701480636577</v>
      </c>
      <c r="C618" s="33">
        <v>44.6</v>
      </c>
      <c r="D618" s="33">
        <v>965.1</v>
      </c>
      <c r="E618" s="114">
        <v>18.2</v>
      </c>
      <c r="F618" s="33">
        <v>417</v>
      </c>
      <c r="G618" s="33">
        <v>0.88</v>
      </c>
      <c r="H618" s="33">
        <v>45.19</v>
      </c>
      <c r="I618" s="33">
        <v>43.39</v>
      </c>
      <c r="J618" s="33">
        <v>931</v>
      </c>
      <c r="K618" s="33">
        <v>897</v>
      </c>
      <c r="L618" s="4">
        <v>0</v>
      </c>
      <c r="M618" s="64"/>
      <c r="N618" s="64"/>
      <c r="O618" s="64"/>
      <c r="P618" s="53"/>
      <c r="Q618" s="53"/>
      <c r="R618" s="53"/>
      <c r="S618" s="53"/>
      <c r="T618" s="53"/>
      <c r="U618" s="53"/>
      <c r="V618" s="53"/>
      <c r="W618" s="53"/>
      <c r="X618" s="66"/>
      <c r="Y618" s="66"/>
      <c r="Z618" s="66"/>
      <c r="AA618" s="66"/>
      <c r="AB618" s="66"/>
      <c r="AC618" s="66"/>
      <c r="AD618" s="66"/>
      <c r="AE618" s="66"/>
      <c r="AF618" s="64"/>
      <c r="AG618" s="64"/>
      <c r="AH618" s="64"/>
      <c r="AI618" s="64"/>
      <c r="AJ618" s="6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10"/>
      <c r="BB618" s="10"/>
      <c r="BC618" s="10"/>
      <c r="BD618" s="10"/>
      <c r="BE618" s="10"/>
      <c r="BF618" s="10"/>
      <c r="BG618" s="10"/>
      <c r="BH618" s="10"/>
    </row>
    <row r="619" spans="1:60" s="34" customFormat="1" x14ac:dyDescent="0.25">
      <c r="A619" s="2">
        <v>618</v>
      </c>
      <c r="B619" s="98">
        <v>43913.704712013889</v>
      </c>
      <c r="C619" s="33">
        <v>45.08</v>
      </c>
      <c r="D619" s="33">
        <v>965.1</v>
      </c>
      <c r="E619" s="114">
        <v>18.2</v>
      </c>
      <c r="F619" s="33">
        <v>405</v>
      </c>
      <c r="G619" s="33">
        <v>0.8</v>
      </c>
      <c r="H619" s="33">
        <v>45.47</v>
      </c>
      <c r="I619" s="33">
        <v>43.67</v>
      </c>
      <c r="J619" s="33">
        <v>943</v>
      </c>
      <c r="K619" s="33">
        <v>902</v>
      </c>
      <c r="L619" s="4">
        <v>0</v>
      </c>
      <c r="M619" s="64"/>
      <c r="N619" s="64"/>
      <c r="O619" s="64"/>
      <c r="P619" s="53"/>
      <c r="Q619" s="53"/>
      <c r="R619" s="53"/>
      <c r="S619" s="53"/>
      <c r="T619" s="53"/>
      <c r="U619" s="53"/>
      <c r="V619" s="53"/>
      <c r="W619" s="53"/>
      <c r="X619" s="66"/>
      <c r="Y619" s="66"/>
      <c r="Z619" s="66"/>
      <c r="AA619" s="66"/>
      <c r="AB619" s="66"/>
      <c r="AC619" s="66"/>
      <c r="AD619" s="66"/>
      <c r="AE619" s="66"/>
      <c r="AF619" s="64"/>
      <c r="AG619" s="64"/>
      <c r="AH619" s="64"/>
      <c r="AI619" s="64"/>
      <c r="AJ619" s="6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10"/>
      <c r="BB619" s="10"/>
      <c r="BC619" s="10"/>
      <c r="BD619" s="10"/>
      <c r="BE619" s="10"/>
      <c r="BF619" s="10"/>
      <c r="BG619" s="10"/>
      <c r="BH619" s="10"/>
    </row>
    <row r="620" spans="1:60" s="34" customFormat="1" x14ac:dyDescent="0.25">
      <c r="A620" s="2">
        <v>619</v>
      </c>
      <c r="B620" s="98">
        <v>43913.706865034721</v>
      </c>
      <c r="C620" s="33">
        <v>44.71</v>
      </c>
      <c r="D620" s="33">
        <v>965.03</v>
      </c>
      <c r="E620" s="114">
        <v>19.3</v>
      </c>
      <c r="F620" s="33">
        <v>400</v>
      </c>
      <c r="G620" s="33">
        <v>0.78</v>
      </c>
      <c r="H620" s="33">
        <v>45.47</v>
      </c>
      <c r="I620" s="33">
        <v>43.59</v>
      </c>
      <c r="J620" s="33">
        <v>950</v>
      </c>
      <c r="K620" s="33">
        <v>908</v>
      </c>
      <c r="L620" s="4">
        <v>0</v>
      </c>
      <c r="M620" s="64"/>
      <c r="N620" s="64"/>
      <c r="O620" s="64"/>
      <c r="P620" s="53"/>
      <c r="Q620" s="53"/>
      <c r="R620" s="53"/>
      <c r="S620" s="53"/>
      <c r="T620" s="53"/>
      <c r="U620" s="53"/>
      <c r="V620" s="53"/>
      <c r="W620" s="53"/>
      <c r="X620" s="66"/>
      <c r="Y620" s="66"/>
      <c r="Z620" s="66"/>
      <c r="AA620" s="66"/>
      <c r="AB620" s="66"/>
      <c r="AC620" s="66"/>
      <c r="AD620" s="66"/>
      <c r="AE620" s="66"/>
      <c r="AF620" s="64"/>
      <c r="AG620" s="64"/>
      <c r="AH620" s="64"/>
      <c r="AI620" s="64"/>
      <c r="AJ620" s="6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10"/>
      <c r="BB620" s="10"/>
      <c r="BC620" s="10"/>
      <c r="BD620" s="10"/>
      <c r="BE620" s="10"/>
      <c r="BF620" s="10"/>
      <c r="BG620" s="10"/>
      <c r="BH620" s="10"/>
    </row>
    <row r="621" spans="1:60" s="34" customFormat="1" x14ac:dyDescent="0.25">
      <c r="A621" s="2">
        <v>620</v>
      </c>
      <c r="B621" s="98">
        <v>43913.708467731485</v>
      </c>
      <c r="C621" s="33">
        <v>44.19</v>
      </c>
      <c r="D621" s="33">
        <v>964.99</v>
      </c>
      <c r="E621" s="114">
        <v>14.33</v>
      </c>
      <c r="F621" s="33">
        <v>399</v>
      </c>
      <c r="G621" s="33">
        <v>0.75</v>
      </c>
      <c r="H621" s="33">
        <v>44.47</v>
      </c>
      <c r="I621" s="33">
        <v>42.69</v>
      </c>
      <c r="J621" s="33">
        <v>925</v>
      </c>
      <c r="K621" s="33">
        <v>892</v>
      </c>
      <c r="L621" s="4">
        <v>0</v>
      </c>
      <c r="M621" s="64"/>
      <c r="N621" s="64"/>
      <c r="O621" s="64"/>
      <c r="P621" s="53"/>
      <c r="Q621" s="53"/>
      <c r="R621" s="53"/>
      <c r="S621" s="53"/>
      <c r="T621" s="53"/>
      <c r="U621" s="53"/>
      <c r="V621" s="53"/>
      <c r="W621" s="53"/>
      <c r="X621" s="66"/>
      <c r="Y621" s="66"/>
      <c r="Z621" s="66"/>
      <c r="AA621" s="66"/>
      <c r="AB621" s="66"/>
      <c r="AC621" s="66"/>
      <c r="AD621" s="66"/>
      <c r="AE621" s="66"/>
      <c r="AF621" s="64"/>
      <c r="AG621" s="64"/>
      <c r="AH621" s="64"/>
      <c r="AI621" s="64"/>
      <c r="AJ621" s="6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10"/>
      <c r="BB621" s="10"/>
      <c r="BC621" s="10"/>
      <c r="BD621" s="10"/>
      <c r="BE621" s="10"/>
      <c r="BF621" s="10"/>
      <c r="BG621" s="10"/>
      <c r="BH621" s="10"/>
    </row>
    <row r="622" spans="1:60" s="8" customFormat="1" x14ac:dyDescent="0.25">
      <c r="A622" s="2">
        <v>621</v>
      </c>
      <c r="B622" s="85">
        <v>43913.710068298613</v>
      </c>
      <c r="C622" s="7">
        <v>44.68</v>
      </c>
      <c r="D622" s="7">
        <v>965.06</v>
      </c>
      <c r="E622" s="114">
        <v>16.11</v>
      </c>
      <c r="F622" s="7">
        <v>387</v>
      </c>
      <c r="G622" s="7">
        <v>0.73</v>
      </c>
      <c r="H622" s="7">
        <v>44.75</v>
      </c>
      <c r="I622" s="7">
        <v>43.51</v>
      </c>
      <c r="J622" s="7">
        <v>931</v>
      </c>
      <c r="K622" s="7">
        <v>897</v>
      </c>
      <c r="L622" s="4">
        <v>0</v>
      </c>
      <c r="M622" s="50">
        <f t="shared" ref="M622:N622" si="97">AVERAGE(C622:C641)</f>
        <v>42.389500000000012</v>
      </c>
      <c r="N622" s="50">
        <f t="shared" si="97"/>
        <v>965.04650000000015</v>
      </c>
      <c r="O622" s="50">
        <f>AVERAGE(E622:E641)</f>
        <v>17.695</v>
      </c>
      <c r="P622" s="53"/>
      <c r="Q622" s="53"/>
      <c r="R622" s="53"/>
      <c r="S622" s="53"/>
      <c r="T622" s="53"/>
      <c r="U622" s="53"/>
      <c r="V622" s="53"/>
      <c r="W622" s="53"/>
      <c r="X622" s="66"/>
      <c r="Y622" s="66"/>
      <c r="Z622" s="66"/>
      <c r="AA622" s="66"/>
      <c r="AB622" s="66"/>
      <c r="AC622" s="66"/>
      <c r="AD622" s="66"/>
      <c r="AE622" s="66"/>
      <c r="AF622" s="50">
        <f>AVERAGE(F622:F641)</f>
        <v>337.45</v>
      </c>
      <c r="AG622" s="50">
        <f>AVERAGE(G622:G641)</f>
        <v>0.43499999999999994</v>
      </c>
      <c r="AH622" s="50">
        <f>AVERAGE(H622:H641)</f>
        <v>42.439</v>
      </c>
      <c r="AI622" s="50">
        <f>AVERAGE(I622:I641)</f>
        <v>41.053000000000004</v>
      </c>
      <c r="AJ622" s="50">
        <f>AVERAGE(J622:J641)</f>
        <v>890.05</v>
      </c>
      <c r="AK622" s="4">
        <f t="shared" ref="AK622:AL622" si="98">STDEV(C622:C641)</f>
        <v>1.7697858181444617</v>
      </c>
      <c r="AL622" s="4">
        <f t="shared" si="98"/>
        <v>8.0933696059766386E-2</v>
      </c>
      <c r="AM622" s="4">
        <f>STDEV(E622:E641)</f>
        <v>3.1662421691469316</v>
      </c>
      <c r="AN622" s="4"/>
      <c r="AO622" s="4"/>
      <c r="AP622" s="4"/>
      <c r="AQ622" s="4"/>
      <c r="AR622" s="4"/>
      <c r="AS622" s="4"/>
      <c r="AT622" s="4"/>
      <c r="AU622" s="4"/>
      <c r="AV622" s="4">
        <f>STDEV(F622:F641)</f>
        <v>37.62904113636322</v>
      </c>
      <c r="AW622" s="4">
        <f>STDEV(G622:G641)</f>
        <v>0.20806122580675751</v>
      </c>
      <c r="AX622" s="4">
        <f>STDEV(H622:H641)</f>
        <v>2.1884815692500976</v>
      </c>
      <c r="AY622" s="4">
        <f>STDEV(I622:I641)</f>
        <v>1.7931245883857829</v>
      </c>
      <c r="AZ622" s="4">
        <f>STDEV(J622:J641)</f>
        <v>30.713403554388705</v>
      </c>
      <c r="BA622" s="10"/>
      <c r="BB622" s="10"/>
      <c r="BC622" s="10"/>
      <c r="BD622" s="10"/>
      <c r="BE622" s="10"/>
      <c r="BF622" s="10"/>
      <c r="BG622" s="10"/>
      <c r="BH622" s="10"/>
    </row>
    <row r="623" spans="1:60" s="8" customFormat="1" x14ac:dyDescent="0.25">
      <c r="A623" s="2">
        <v>622</v>
      </c>
      <c r="B623" s="85">
        <v>43913.713298564813</v>
      </c>
      <c r="C623" s="7">
        <v>44.46</v>
      </c>
      <c r="D623" s="7">
        <v>965</v>
      </c>
      <c r="E623" s="114">
        <v>15.78</v>
      </c>
      <c r="F623" s="7">
        <v>393</v>
      </c>
      <c r="G623" s="7">
        <v>0.74</v>
      </c>
      <c r="H623" s="7">
        <v>44.77</v>
      </c>
      <c r="I623" s="7">
        <v>43.09</v>
      </c>
      <c r="J623" s="7">
        <v>900</v>
      </c>
      <c r="K623" s="7">
        <v>863</v>
      </c>
      <c r="L623" s="4">
        <v>0</v>
      </c>
      <c r="M623" s="50"/>
      <c r="N623" s="50"/>
      <c r="O623" s="50"/>
      <c r="P623" s="53"/>
      <c r="Q623" s="53"/>
      <c r="R623" s="53"/>
      <c r="S623" s="53"/>
      <c r="T623" s="53"/>
      <c r="U623" s="53"/>
      <c r="V623" s="53"/>
      <c r="W623" s="53"/>
      <c r="X623" s="66"/>
      <c r="Y623" s="66"/>
      <c r="Z623" s="66"/>
      <c r="AA623" s="66"/>
      <c r="AB623" s="66"/>
      <c r="AC623" s="66"/>
      <c r="AD623" s="66"/>
      <c r="AE623" s="66"/>
      <c r="AF623" s="50"/>
      <c r="AG623" s="50"/>
      <c r="AH623" s="50"/>
      <c r="AI623" s="50"/>
      <c r="AJ623" s="50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10"/>
      <c r="BB623" s="10"/>
      <c r="BC623" s="10"/>
      <c r="BD623" s="10"/>
      <c r="BE623" s="10"/>
      <c r="BF623" s="10"/>
      <c r="BG623" s="10"/>
      <c r="BH623" s="10"/>
    </row>
    <row r="624" spans="1:60" s="8" customFormat="1" x14ac:dyDescent="0.25">
      <c r="A624" s="2">
        <v>623</v>
      </c>
      <c r="B624" s="85">
        <v>43913.715451504628</v>
      </c>
      <c r="C624" s="7">
        <v>45.08</v>
      </c>
      <c r="D624" s="7">
        <v>965.03</v>
      </c>
      <c r="E624" s="114">
        <v>20.69</v>
      </c>
      <c r="F624" s="7">
        <v>391</v>
      </c>
      <c r="G624" s="7">
        <v>0.72</v>
      </c>
      <c r="H624" s="7">
        <v>45.87</v>
      </c>
      <c r="I624" s="7">
        <v>43.77</v>
      </c>
      <c r="J624" s="7">
        <v>940</v>
      </c>
      <c r="K624" s="7">
        <v>887</v>
      </c>
      <c r="L624" s="4">
        <v>0</v>
      </c>
      <c r="M624" s="50"/>
      <c r="N624" s="50"/>
      <c r="O624" s="50"/>
      <c r="P624" s="53"/>
      <c r="Q624" s="53"/>
      <c r="R624" s="53"/>
      <c r="S624" s="53"/>
      <c r="T624" s="53"/>
      <c r="U624" s="53"/>
      <c r="V624" s="53"/>
      <c r="W624" s="53"/>
      <c r="X624" s="66"/>
      <c r="Y624" s="66"/>
      <c r="Z624" s="66"/>
      <c r="AA624" s="66"/>
      <c r="AB624" s="66"/>
      <c r="AC624" s="66"/>
      <c r="AD624" s="66"/>
      <c r="AE624" s="66"/>
      <c r="AF624" s="50"/>
      <c r="AG624" s="50"/>
      <c r="AH624" s="50"/>
      <c r="AI624" s="50"/>
      <c r="AJ624" s="50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10"/>
      <c r="BB624" s="10"/>
      <c r="BC624" s="10"/>
      <c r="BD624" s="10"/>
      <c r="BE624" s="10"/>
      <c r="BF624" s="10"/>
      <c r="BG624" s="10"/>
      <c r="BH624" s="10"/>
    </row>
    <row r="625" spans="1:60" s="8" customFormat="1" x14ac:dyDescent="0.25">
      <c r="A625" s="2">
        <v>624</v>
      </c>
      <c r="B625" s="85">
        <v>43913.717053206019</v>
      </c>
      <c r="C625" s="7">
        <v>44.24</v>
      </c>
      <c r="D625" s="7">
        <v>964.99</v>
      </c>
      <c r="E625" s="114">
        <v>13.49</v>
      </c>
      <c r="F625" s="7">
        <v>385</v>
      </c>
      <c r="G625" s="7">
        <v>0.69</v>
      </c>
      <c r="H625" s="7">
        <v>44.93</v>
      </c>
      <c r="I625" s="7">
        <v>42.99</v>
      </c>
      <c r="J625" s="7">
        <v>950</v>
      </c>
      <c r="K625" s="7">
        <v>903</v>
      </c>
      <c r="L625" s="4">
        <v>0</v>
      </c>
      <c r="M625" s="50"/>
      <c r="N625" s="50"/>
      <c r="O625" s="50"/>
      <c r="P625" s="53"/>
      <c r="Q625" s="53"/>
      <c r="R625" s="53"/>
      <c r="S625" s="53"/>
      <c r="T625" s="53"/>
      <c r="U625" s="53"/>
      <c r="V625" s="53"/>
      <c r="W625" s="53"/>
      <c r="X625" s="66"/>
      <c r="Y625" s="66"/>
      <c r="Z625" s="66"/>
      <c r="AA625" s="66"/>
      <c r="AB625" s="66"/>
      <c r="AC625" s="66"/>
      <c r="AD625" s="66"/>
      <c r="AE625" s="66"/>
      <c r="AF625" s="50"/>
      <c r="AG625" s="50"/>
      <c r="AH625" s="50"/>
      <c r="AI625" s="50"/>
      <c r="AJ625" s="50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10"/>
      <c r="BB625" s="10"/>
      <c r="BC625" s="10"/>
      <c r="BD625" s="10"/>
      <c r="BE625" s="10"/>
      <c r="BF625" s="10"/>
      <c r="BG625" s="10"/>
      <c r="BH625" s="10"/>
    </row>
    <row r="626" spans="1:60" s="8" customFormat="1" x14ac:dyDescent="0.25">
      <c r="A626" s="2">
        <v>625</v>
      </c>
      <c r="B626" s="85">
        <v>43913.718654386576</v>
      </c>
      <c r="C626" s="7">
        <v>44.19</v>
      </c>
      <c r="D626" s="7">
        <v>965.01</v>
      </c>
      <c r="E626" s="114">
        <v>16.43</v>
      </c>
      <c r="F626" s="7">
        <v>381</v>
      </c>
      <c r="G626" s="7">
        <v>0.68</v>
      </c>
      <c r="H626" s="7">
        <v>44.67</v>
      </c>
      <c r="I626" s="7">
        <v>42.73</v>
      </c>
      <c r="J626" s="7">
        <v>931</v>
      </c>
      <c r="K626" s="7">
        <v>888</v>
      </c>
      <c r="L626" s="4">
        <v>0</v>
      </c>
      <c r="M626" s="50"/>
      <c r="N626" s="50"/>
      <c r="O626" s="50"/>
      <c r="P626" s="53"/>
      <c r="Q626" s="53"/>
      <c r="R626" s="53"/>
      <c r="S626" s="53"/>
      <c r="T626" s="53"/>
      <c r="U626" s="53"/>
      <c r="V626" s="53"/>
      <c r="W626" s="53"/>
      <c r="X626" s="66"/>
      <c r="Y626" s="66"/>
      <c r="Z626" s="66"/>
      <c r="AA626" s="66"/>
      <c r="AB626" s="66"/>
      <c r="AC626" s="66"/>
      <c r="AD626" s="66"/>
      <c r="AE626" s="66"/>
      <c r="AF626" s="50"/>
      <c r="AG626" s="50"/>
      <c r="AH626" s="50"/>
      <c r="AI626" s="50"/>
      <c r="AJ626" s="50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10"/>
      <c r="BB626" s="10"/>
      <c r="BC626" s="10"/>
      <c r="BD626" s="10"/>
      <c r="BE626" s="10"/>
      <c r="BF626" s="10"/>
      <c r="BG626" s="10"/>
      <c r="BH626" s="10"/>
    </row>
    <row r="627" spans="1:60" s="8" customFormat="1" x14ac:dyDescent="0.25">
      <c r="A627" s="2">
        <v>626</v>
      </c>
      <c r="B627" s="85">
        <v>43913.721884826387</v>
      </c>
      <c r="C627" s="7">
        <v>43.08</v>
      </c>
      <c r="D627" s="7">
        <v>964.97</v>
      </c>
      <c r="E627" s="114">
        <v>13.93</v>
      </c>
      <c r="F627" s="7">
        <v>357</v>
      </c>
      <c r="G627" s="7">
        <v>0.54</v>
      </c>
      <c r="H627" s="7">
        <v>43.07</v>
      </c>
      <c r="I627" s="7">
        <v>41.47</v>
      </c>
      <c r="J627" s="7">
        <v>868</v>
      </c>
      <c r="K627" s="7">
        <v>843</v>
      </c>
      <c r="L627" s="4">
        <v>0</v>
      </c>
      <c r="M627" s="50"/>
      <c r="N627" s="50"/>
      <c r="O627" s="50"/>
      <c r="P627" s="53"/>
      <c r="Q627" s="53"/>
      <c r="R627" s="53"/>
      <c r="S627" s="53"/>
      <c r="T627" s="53"/>
      <c r="U627" s="53"/>
      <c r="V627" s="53"/>
      <c r="W627" s="53"/>
      <c r="X627" s="66"/>
      <c r="Y627" s="66"/>
      <c r="Z627" s="66"/>
      <c r="AA627" s="66"/>
      <c r="AB627" s="66"/>
      <c r="AC627" s="66"/>
      <c r="AD627" s="66"/>
      <c r="AE627" s="66"/>
      <c r="AF627" s="50"/>
      <c r="AG627" s="50"/>
      <c r="AH627" s="50"/>
      <c r="AI627" s="50"/>
      <c r="AJ627" s="50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10"/>
      <c r="BB627" s="10"/>
      <c r="BC627" s="10"/>
      <c r="BD627" s="10"/>
      <c r="BE627" s="10"/>
      <c r="BF627" s="10"/>
      <c r="BG627" s="10"/>
      <c r="BH627" s="10"/>
    </row>
    <row r="628" spans="1:60" s="8" customFormat="1" x14ac:dyDescent="0.25">
      <c r="A628" s="2">
        <v>627</v>
      </c>
      <c r="B628" s="85">
        <v>43913.724048298609</v>
      </c>
      <c r="C628" s="7">
        <v>42.95</v>
      </c>
      <c r="D628" s="7">
        <v>964.99</v>
      </c>
      <c r="E628" s="114">
        <v>20.71</v>
      </c>
      <c r="F628" s="7">
        <v>354</v>
      </c>
      <c r="G628" s="7">
        <v>0.53</v>
      </c>
      <c r="H628" s="7">
        <v>43.61</v>
      </c>
      <c r="I628" s="7">
        <v>41.91</v>
      </c>
      <c r="J628" s="7">
        <v>893</v>
      </c>
      <c r="K628" s="7">
        <v>857</v>
      </c>
      <c r="L628" s="4">
        <v>0</v>
      </c>
      <c r="M628" s="50"/>
      <c r="N628" s="50"/>
      <c r="O628" s="50"/>
      <c r="P628" s="53"/>
      <c r="Q628" s="53"/>
      <c r="R628" s="53"/>
      <c r="S628" s="53"/>
      <c r="T628" s="53"/>
      <c r="U628" s="53"/>
      <c r="V628" s="53"/>
      <c r="W628" s="53"/>
      <c r="X628" s="66"/>
      <c r="Y628" s="66"/>
      <c r="Z628" s="66"/>
      <c r="AA628" s="66"/>
      <c r="AB628" s="66"/>
      <c r="AC628" s="66"/>
      <c r="AD628" s="66"/>
      <c r="AE628" s="66"/>
      <c r="AF628" s="50"/>
      <c r="AG628" s="50"/>
      <c r="AH628" s="50"/>
      <c r="AI628" s="50"/>
      <c r="AJ628" s="50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10"/>
      <c r="BB628" s="10"/>
      <c r="BC628" s="10"/>
      <c r="BD628" s="10"/>
      <c r="BE628" s="10"/>
      <c r="BF628" s="10"/>
      <c r="BG628" s="10"/>
      <c r="BH628" s="10"/>
    </row>
    <row r="629" spans="1:60" s="8" customFormat="1" x14ac:dyDescent="0.25">
      <c r="A629" s="2">
        <v>628</v>
      </c>
      <c r="B629" s="85">
        <v>43913.725649733795</v>
      </c>
      <c r="C629" s="7">
        <v>42.82</v>
      </c>
      <c r="D629" s="7">
        <v>965.01</v>
      </c>
      <c r="E629" s="114">
        <v>14.3</v>
      </c>
      <c r="F629" s="7">
        <v>351</v>
      </c>
      <c r="G629" s="7">
        <v>0.51</v>
      </c>
      <c r="H629" s="7">
        <v>43.19</v>
      </c>
      <c r="I629" s="7">
        <v>41.47</v>
      </c>
      <c r="J629" s="7">
        <v>909</v>
      </c>
      <c r="K629" s="7">
        <v>848</v>
      </c>
      <c r="L629" s="4">
        <v>0</v>
      </c>
      <c r="M629" s="50"/>
      <c r="N629" s="50"/>
      <c r="O629" s="50"/>
      <c r="P629" s="53"/>
      <c r="Q629" s="53"/>
      <c r="R629" s="53"/>
      <c r="S629" s="53"/>
      <c r="T629" s="53"/>
      <c r="U629" s="53"/>
      <c r="V629" s="53"/>
      <c r="W629" s="53"/>
      <c r="X629" s="66"/>
      <c r="Y629" s="66"/>
      <c r="Z629" s="66"/>
      <c r="AA629" s="66"/>
      <c r="AB629" s="66"/>
      <c r="AC629" s="66"/>
      <c r="AD629" s="66"/>
      <c r="AE629" s="66"/>
      <c r="AF629" s="50"/>
      <c r="AG629" s="50"/>
      <c r="AH629" s="50"/>
      <c r="AI629" s="50"/>
      <c r="AJ629" s="50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10"/>
      <c r="BB629" s="10"/>
      <c r="BC629" s="10"/>
      <c r="BD629" s="10"/>
      <c r="BE629" s="10"/>
      <c r="BF629" s="10"/>
      <c r="BG629" s="10"/>
      <c r="BH629" s="10"/>
    </row>
    <row r="630" spans="1:60" s="8" customFormat="1" x14ac:dyDescent="0.25">
      <c r="A630" s="2">
        <v>629</v>
      </c>
      <c r="B630" s="85">
        <v>43913.727250729164</v>
      </c>
      <c r="C630" s="7">
        <v>43.03</v>
      </c>
      <c r="D630" s="7">
        <v>965.02</v>
      </c>
      <c r="E630" s="114">
        <v>17.93</v>
      </c>
      <c r="F630" s="7">
        <v>359</v>
      </c>
      <c r="G630" s="7">
        <v>0.55000000000000004</v>
      </c>
      <c r="H630" s="7">
        <v>43.49</v>
      </c>
      <c r="I630" s="7">
        <v>41.73</v>
      </c>
      <c r="J630" s="7">
        <v>890</v>
      </c>
      <c r="K630" s="7">
        <v>848</v>
      </c>
      <c r="L630" s="4">
        <v>0</v>
      </c>
      <c r="M630" s="50"/>
      <c r="N630" s="50"/>
      <c r="O630" s="50"/>
      <c r="P630" s="53"/>
      <c r="Q630" s="53"/>
      <c r="R630" s="53"/>
      <c r="S630" s="53"/>
      <c r="T630" s="53"/>
      <c r="U630" s="53"/>
      <c r="V630" s="53"/>
      <c r="W630" s="53"/>
      <c r="X630" s="66"/>
      <c r="Y630" s="66"/>
      <c r="Z630" s="66"/>
      <c r="AA630" s="66"/>
      <c r="AB630" s="66"/>
      <c r="AC630" s="66"/>
      <c r="AD630" s="66"/>
      <c r="AE630" s="66"/>
      <c r="AF630" s="50"/>
      <c r="AG630" s="50"/>
      <c r="AH630" s="50"/>
      <c r="AI630" s="50"/>
      <c r="AJ630" s="50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10"/>
      <c r="BB630" s="10"/>
      <c r="BC630" s="10"/>
      <c r="BD630" s="10"/>
      <c r="BE630" s="10"/>
      <c r="BF630" s="10"/>
      <c r="BG630" s="10"/>
      <c r="BH630" s="10"/>
    </row>
    <row r="631" spans="1:60" s="8" customFormat="1" x14ac:dyDescent="0.25">
      <c r="A631" s="2">
        <v>630</v>
      </c>
      <c r="B631" s="85">
        <v>43913.730481840277</v>
      </c>
      <c r="C631" s="7">
        <v>43.38</v>
      </c>
      <c r="D631" s="7">
        <v>964.96</v>
      </c>
      <c r="E631" s="114">
        <v>16.239999999999998</v>
      </c>
      <c r="F631" s="7">
        <v>337</v>
      </c>
      <c r="G631" s="7">
        <v>0.45</v>
      </c>
      <c r="H631" s="7">
        <v>43.45</v>
      </c>
      <c r="I631" s="7">
        <v>41.97</v>
      </c>
      <c r="J631" s="7">
        <v>890</v>
      </c>
      <c r="K631" s="7">
        <v>853</v>
      </c>
      <c r="L631" s="4">
        <v>0</v>
      </c>
      <c r="M631" s="50"/>
      <c r="N631" s="50"/>
      <c r="O631" s="50"/>
      <c r="P631" s="53"/>
      <c r="Q631" s="53"/>
      <c r="R631" s="53"/>
      <c r="S631" s="53"/>
      <c r="T631" s="53"/>
      <c r="U631" s="53"/>
      <c r="V631" s="53"/>
      <c r="W631" s="53"/>
      <c r="X631" s="66"/>
      <c r="Y631" s="66"/>
      <c r="Z631" s="66"/>
      <c r="AA631" s="66"/>
      <c r="AB631" s="66"/>
      <c r="AC631" s="66"/>
      <c r="AD631" s="66"/>
      <c r="AE631" s="66"/>
      <c r="AF631" s="50"/>
      <c r="AG631" s="50"/>
      <c r="AH631" s="50"/>
      <c r="AI631" s="50"/>
      <c r="AJ631" s="50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10"/>
      <c r="BB631" s="10"/>
      <c r="BC631" s="10"/>
      <c r="BD631" s="10"/>
      <c r="BE631" s="10"/>
      <c r="BF631" s="10"/>
      <c r="BG631" s="10"/>
      <c r="BH631" s="10"/>
    </row>
    <row r="632" spans="1:60" s="8" customFormat="1" x14ac:dyDescent="0.25">
      <c r="A632" s="2">
        <v>631</v>
      </c>
      <c r="B632" s="85">
        <v>43913.732641342591</v>
      </c>
      <c r="C632" s="7">
        <v>41.92</v>
      </c>
      <c r="D632" s="7">
        <v>964.98</v>
      </c>
      <c r="E632" s="114">
        <v>20.22</v>
      </c>
      <c r="F632" s="7">
        <v>325</v>
      </c>
      <c r="G632" s="7">
        <v>0.39</v>
      </c>
      <c r="H632" s="7">
        <v>42.27</v>
      </c>
      <c r="I632" s="7">
        <v>40.85</v>
      </c>
      <c r="J632" s="7">
        <v>893</v>
      </c>
      <c r="K632" s="7">
        <v>867</v>
      </c>
      <c r="L632" s="4">
        <v>0</v>
      </c>
      <c r="M632" s="50"/>
      <c r="N632" s="50"/>
      <c r="O632" s="50"/>
      <c r="P632" s="53"/>
      <c r="Q632" s="53"/>
      <c r="R632" s="53"/>
      <c r="S632" s="53"/>
      <c r="T632" s="53"/>
      <c r="U632" s="53"/>
      <c r="V632" s="53"/>
      <c r="W632" s="53"/>
      <c r="X632" s="66"/>
      <c r="Y632" s="66"/>
      <c r="Z632" s="66"/>
      <c r="AA632" s="66"/>
      <c r="AB632" s="66"/>
      <c r="AC632" s="66"/>
      <c r="AD632" s="66"/>
      <c r="AE632" s="66"/>
      <c r="AF632" s="50"/>
      <c r="AG632" s="50"/>
      <c r="AH632" s="50"/>
      <c r="AI632" s="50"/>
      <c r="AJ632" s="50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10"/>
      <c r="BB632" s="10"/>
      <c r="BC632" s="10"/>
      <c r="BD632" s="10"/>
      <c r="BE632" s="10"/>
      <c r="BF632" s="10"/>
      <c r="BG632" s="10"/>
      <c r="BH632" s="10"/>
    </row>
    <row r="633" spans="1:60" s="8" customFormat="1" x14ac:dyDescent="0.25">
      <c r="A633" s="2">
        <v>632</v>
      </c>
      <c r="B633" s="85">
        <v>43913.73425292824</v>
      </c>
      <c r="C633" s="7">
        <v>42.31</v>
      </c>
      <c r="D633" s="7">
        <v>965</v>
      </c>
      <c r="E633" s="114">
        <v>14.51</v>
      </c>
      <c r="F633" s="7">
        <v>326</v>
      </c>
      <c r="G633" s="7">
        <v>0.38</v>
      </c>
      <c r="H633" s="7">
        <v>42.31</v>
      </c>
      <c r="I633" s="7">
        <v>40.83</v>
      </c>
      <c r="J633" s="7">
        <v>875</v>
      </c>
      <c r="K633" s="7">
        <v>843</v>
      </c>
      <c r="L633" s="4">
        <v>0</v>
      </c>
      <c r="M633" s="50"/>
      <c r="N633" s="50"/>
      <c r="O633" s="50"/>
      <c r="P633" s="53"/>
      <c r="Q633" s="53"/>
      <c r="R633" s="53"/>
      <c r="S633" s="53"/>
      <c r="T633" s="53"/>
      <c r="U633" s="53"/>
      <c r="V633" s="53"/>
      <c r="W633" s="53"/>
      <c r="X633" s="66"/>
      <c r="Y633" s="66"/>
      <c r="Z633" s="66"/>
      <c r="AA633" s="66"/>
      <c r="AB633" s="66"/>
      <c r="AC633" s="66"/>
      <c r="AD633" s="66"/>
      <c r="AE633" s="66"/>
      <c r="AF633" s="50"/>
      <c r="AG633" s="50"/>
      <c r="AH633" s="50"/>
      <c r="AI633" s="50"/>
      <c r="AJ633" s="50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10"/>
      <c r="BB633" s="10"/>
      <c r="BC633" s="10"/>
      <c r="BD633" s="10"/>
      <c r="BE633" s="10"/>
      <c r="BF633" s="10"/>
      <c r="BG633" s="10"/>
      <c r="BH633" s="10"/>
    </row>
    <row r="634" spans="1:60" s="8" customFormat="1" x14ac:dyDescent="0.25">
      <c r="A634" s="2">
        <v>633</v>
      </c>
      <c r="B634" s="85">
        <v>43913.735866076386</v>
      </c>
      <c r="C634" s="7">
        <v>42.69</v>
      </c>
      <c r="D634" s="7">
        <v>964.98</v>
      </c>
      <c r="E634" s="114">
        <v>19.100000000000001</v>
      </c>
      <c r="F634" s="7">
        <v>323</v>
      </c>
      <c r="G634" s="7">
        <v>0.35</v>
      </c>
      <c r="H634" s="7">
        <v>42.75</v>
      </c>
      <c r="I634" s="7">
        <v>41.55</v>
      </c>
      <c r="J634" s="7">
        <v>881</v>
      </c>
      <c r="K634" s="7">
        <v>848</v>
      </c>
      <c r="L634" s="4">
        <v>0</v>
      </c>
      <c r="M634" s="50"/>
      <c r="N634" s="50"/>
      <c r="O634" s="50"/>
      <c r="P634" s="53"/>
      <c r="Q634" s="53"/>
      <c r="R634" s="53"/>
      <c r="S634" s="53"/>
      <c r="T634" s="53"/>
      <c r="U634" s="53"/>
      <c r="V634" s="53"/>
      <c r="W634" s="53"/>
      <c r="X634" s="66"/>
      <c r="Y634" s="66"/>
      <c r="Z634" s="66"/>
      <c r="AA634" s="66"/>
      <c r="AB634" s="66"/>
      <c r="AC634" s="66"/>
      <c r="AD634" s="66"/>
      <c r="AE634" s="66"/>
      <c r="AF634" s="50"/>
      <c r="AG634" s="50"/>
      <c r="AH634" s="50"/>
      <c r="AI634" s="50"/>
      <c r="AJ634" s="50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10"/>
      <c r="BB634" s="10"/>
      <c r="BC634" s="10"/>
      <c r="BD634" s="10"/>
      <c r="BE634" s="10"/>
      <c r="BF634" s="10"/>
      <c r="BG634" s="10"/>
      <c r="BH634" s="10"/>
    </row>
    <row r="635" spans="1:60" s="8" customFormat="1" x14ac:dyDescent="0.25">
      <c r="A635" s="2">
        <v>634</v>
      </c>
      <c r="B635" s="85">
        <v>43913.737480243057</v>
      </c>
      <c r="C635" s="7">
        <v>41.6</v>
      </c>
      <c r="D635" s="7">
        <v>964.98</v>
      </c>
      <c r="E635" s="114">
        <v>15.89</v>
      </c>
      <c r="F635" s="7">
        <v>317</v>
      </c>
      <c r="G635" s="7">
        <v>0.3</v>
      </c>
      <c r="H635" s="7">
        <v>41.65</v>
      </c>
      <c r="I635" s="7">
        <v>40.19</v>
      </c>
      <c r="J635" s="7">
        <v>884</v>
      </c>
      <c r="K635" s="7">
        <v>843</v>
      </c>
      <c r="L635" s="4">
        <v>0</v>
      </c>
      <c r="M635" s="50"/>
      <c r="N635" s="50"/>
      <c r="O635" s="50"/>
      <c r="P635" s="53"/>
      <c r="Q635" s="53"/>
      <c r="R635" s="53"/>
      <c r="S635" s="53"/>
      <c r="T635" s="53"/>
      <c r="U635" s="53"/>
      <c r="V635" s="53"/>
      <c r="W635" s="53"/>
      <c r="X635" s="66"/>
      <c r="Y635" s="66"/>
      <c r="Z635" s="66"/>
      <c r="AA635" s="66"/>
      <c r="AB635" s="66"/>
      <c r="AC635" s="66"/>
      <c r="AD635" s="66"/>
      <c r="AE635" s="66"/>
      <c r="AF635" s="50"/>
      <c r="AG635" s="50"/>
      <c r="AH635" s="50"/>
      <c r="AI635" s="50"/>
      <c r="AJ635" s="50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10"/>
      <c r="BB635" s="10"/>
      <c r="BC635" s="10"/>
      <c r="BD635" s="10"/>
      <c r="BE635" s="10"/>
      <c r="BF635" s="10"/>
      <c r="BG635" s="10"/>
      <c r="BH635" s="10"/>
    </row>
    <row r="636" spans="1:60" s="8" customFormat="1" x14ac:dyDescent="0.25">
      <c r="A636" s="2">
        <v>635</v>
      </c>
      <c r="B636" s="85">
        <v>43913.740711643521</v>
      </c>
      <c r="C636" s="7">
        <v>41.31</v>
      </c>
      <c r="D636" s="7">
        <v>965.12</v>
      </c>
      <c r="E636" s="114">
        <v>16.14</v>
      </c>
      <c r="F636" s="7">
        <v>316</v>
      </c>
      <c r="G636" s="7">
        <v>0.24</v>
      </c>
      <c r="H636" s="7">
        <v>41.03</v>
      </c>
      <c r="I636" s="7">
        <v>39.81</v>
      </c>
      <c r="J636" s="7">
        <v>865</v>
      </c>
      <c r="K636" s="7">
        <v>838</v>
      </c>
      <c r="L636" s="4">
        <v>0</v>
      </c>
      <c r="M636" s="50"/>
      <c r="N636" s="50"/>
      <c r="O636" s="50"/>
      <c r="P636" s="53"/>
      <c r="Q636" s="53"/>
      <c r="R636" s="53"/>
      <c r="S636" s="53"/>
      <c r="T636" s="53"/>
      <c r="U636" s="53"/>
      <c r="V636" s="53"/>
      <c r="W636" s="53"/>
      <c r="X636" s="66"/>
      <c r="Y636" s="66"/>
      <c r="Z636" s="66"/>
      <c r="AA636" s="66"/>
      <c r="AB636" s="66"/>
      <c r="AC636" s="66"/>
      <c r="AD636" s="66"/>
      <c r="AE636" s="66"/>
      <c r="AF636" s="50"/>
      <c r="AG636" s="50"/>
      <c r="AH636" s="50"/>
      <c r="AI636" s="50"/>
      <c r="AJ636" s="50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10"/>
      <c r="BB636" s="10"/>
      <c r="BC636" s="10"/>
      <c r="BD636" s="10"/>
      <c r="BE636" s="10"/>
      <c r="BF636" s="10"/>
      <c r="BG636" s="10"/>
      <c r="BH636" s="10"/>
    </row>
    <row r="637" spans="1:60" s="8" customFormat="1" x14ac:dyDescent="0.25">
      <c r="A637" s="2">
        <v>636</v>
      </c>
      <c r="B637" s="85">
        <v>43913.742885081017</v>
      </c>
      <c r="C637" s="7">
        <v>41.34</v>
      </c>
      <c r="D637" s="7">
        <v>965.11</v>
      </c>
      <c r="E637" s="114">
        <v>15.51</v>
      </c>
      <c r="F637" s="7">
        <v>295</v>
      </c>
      <c r="G637" s="7">
        <v>0.22</v>
      </c>
      <c r="H637" s="7">
        <v>40.89</v>
      </c>
      <c r="I637" s="7">
        <v>39.89</v>
      </c>
      <c r="J637" s="7">
        <v>875</v>
      </c>
      <c r="K637" s="7">
        <v>833</v>
      </c>
      <c r="L637" s="4">
        <v>0</v>
      </c>
      <c r="M637" s="50"/>
      <c r="N637" s="50"/>
      <c r="O637" s="50"/>
      <c r="P637" s="53"/>
      <c r="Q637" s="53"/>
      <c r="R637" s="53"/>
      <c r="S637" s="53"/>
      <c r="T637" s="53"/>
      <c r="U637" s="53"/>
      <c r="V637" s="53"/>
      <c r="W637" s="53"/>
      <c r="X637" s="66"/>
      <c r="Y637" s="66"/>
      <c r="Z637" s="66"/>
      <c r="AA637" s="66"/>
      <c r="AB637" s="66"/>
      <c r="AC637" s="66"/>
      <c r="AD637" s="66"/>
      <c r="AE637" s="66"/>
      <c r="AF637" s="50"/>
      <c r="AG637" s="50"/>
      <c r="AH637" s="50"/>
      <c r="AI637" s="50"/>
      <c r="AJ637" s="50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10"/>
      <c r="BB637" s="10"/>
      <c r="BC637" s="10"/>
      <c r="BD637" s="10"/>
      <c r="BE637" s="10"/>
      <c r="BF637" s="10"/>
      <c r="BG637" s="10"/>
      <c r="BH637" s="10"/>
    </row>
    <row r="638" spans="1:60" s="8" customFormat="1" x14ac:dyDescent="0.25">
      <c r="A638" s="2">
        <v>637</v>
      </c>
      <c r="B638" s="85">
        <v>43913.744497557869</v>
      </c>
      <c r="C638" s="7">
        <v>39.97</v>
      </c>
      <c r="D638" s="7">
        <v>965.16</v>
      </c>
      <c r="E638" s="114">
        <v>22.14</v>
      </c>
      <c r="F638" s="7">
        <v>293</v>
      </c>
      <c r="G638" s="7">
        <v>0.19</v>
      </c>
      <c r="H638" s="7">
        <v>39.35</v>
      </c>
      <c r="I638" s="7">
        <v>38.67</v>
      </c>
      <c r="J638" s="7">
        <v>890</v>
      </c>
      <c r="K638" s="7">
        <v>843</v>
      </c>
      <c r="L638" s="4">
        <v>0</v>
      </c>
      <c r="M638" s="50"/>
      <c r="N638" s="50"/>
      <c r="O638" s="50"/>
      <c r="P638" s="53"/>
      <c r="Q638" s="53"/>
      <c r="R638" s="53"/>
      <c r="S638" s="53"/>
      <c r="T638" s="53"/>
      <c r="U638" s="53"/>
      <c r="V638" s="53"/>
      <c r="W638" s="53"/>
      <c r="X638" s="66"/>
      <c r="Y638" s="66"/>
      <c r="Z638" s="66"/>
      <c r="AA638" s="66"/>
      <c r="AB638" s="66"/>
      <c r="AC638" s="66"/>
      <c r="AD638" s="66"/>
      <c r="AE638" s="66"/>
      <c r="AF638" s="50"/>
      <c r="AG638" s="50"/>
      <c r="AH638" s="50"/>
      <c r="AI638" s="50"/>
      <c r="AJ638" s="50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10"/>
      <c r="BB638" s="10"/>
      <c r="BC638" s="10"/>
      <c r="BD638" s="10"/>
      <c r="BE638" s="10"/>
      <c r="BF638" s="10"/>
      <c r="BG638" s="10"/>
      <c r="BH638" s="10"/>
    </row>
    <row r="639" spans="1:60" s="8" customFormat="1" x14ac:dyDescent="0.25">
      <c r="A639" s="2">
        <v>638</v>
      </c>
      <c r="B639" s="85">
        <v>43913.746108993058</v>
      </c>
      <c r="C639" s="7">
        <v>40.200000000000003</v>
      </c>
      <c r="D639" s="7">
        <v>965.2</v>
      </c>
      <c r="E639" s="114">
        <v>17.64</v>
      </c>
      <c r="F639" s="7">
        <v>289</v>
      </c>
      <c r="G639" s="7">
        <v>0.18</v>
      </c>
      <c r="H639" s="7">
        <v>39.43</v>
      </c>
      <c r="I639" s="7">
        <v>38.630000000000003</v>
      </c>
      <c r="J639" s="7">
        <v>859</v>
      </c>
      <c r="K639" s="7">
        <v>818</v>
      </c>
      <c r="L639" s="4">
        <v>0</v>
      </c>
      <c r="M639" s="50"/>
      <c r="N639" s="50"/>
      <c r="O639" s="50"/>
      <c r="P639" s="53"/>
      <c r="Q639" s="53"/>
      <c r="R639" s="53"/>
      <c r="S639" s="53"/>
      <c r="T639" s="53"/>
      <c r="U639" s="53"/>
      <c r="V639" s="53"/>
      <c r="W639" s="53"/>
      <c r="X639" s="66"/>
      <c r="Y639" s="66"/>
      <c r="Z639" s="66"/>
      <c r="AA639" s="66"/>
      <c r="AB639" s="66"/>
      <c r="AC639" s="66"/>
      <c r="AD639" s="66"/>
      <c r="AE639" s="66"/>
      <c r="AF639" s="50"/>
      <c r="AG639" s="50"/>
      <c r="AH639" s="50"/>
      <c r="AI639" s="50"/>
      <c r="AJ639" s="50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10"/>
      <c r="BB639" s="10"/>
      <c r="BC639" s="10"/>
      <c r="BD639" s="10"/>
      <c r="BE639" s="10"/>
      <c r="BF639" s="10"/>
      <c r="BG639" s="10"/>
      <c r="BH639" s="10"/>
    </row>
    <row r="640" spans="1:60" s="8" customFormat="1" x14ac:dyDescent="0.25">
      <c r="A640" s="2">
        <v>639</v>
      </c>
      <c r="B640" s="85">
        <v>43913.747722627319</v>
      </c>
      <c r="C640" s="7">
        <v>39.71</v>
      </c>
      <c r="D640" s="7">
        <v>965.15</v>
      </c>
      <c r="E640" s="114">
        <v>22.75</v>
      </c>
      <c r="F640" s="7">
        <v>289</v>
      </c>
      <c r="G640" s="7">
        <v>0.17</v>
      </c>
      <c r="H640" s="7">
        <v>39.07</v>
      </c>
      <c r="I640" s="7">
        <v>38.450000000000003</v>
      </c>
      <c r="J640" s="7">
        <v>843</v>
      </c>
      <c r="K640" s="7">
        <v>823</v>
      </c>
      <c r="L640" s="4">
        <v>0</v>
      </c>
      <c r="M640" s="50"/>
      <c r="N640" s="50"/>
      <c r="O640" s="50"/>
      <c r="P640" s="53"/>
      <c r="Q640" s="53"/>
      <c r="R640" s="53"/>
      <c r="S640" s="53"/>
      <c r="T640" s="53"/>
      <c r="U640" s="53"/>
      <c r="V640" s="53"/>
      <c r="W640" s="53"/>
      <c r="X640" s="66"/>
      <c r="Y640" s="66"/>
      <c r="Z640" s="66"/>
      <c r="AA640" s="66"/>
      <c r="AB640" s="66"/>
      <c r="AC640" s="66"/>
      <c r="AD640" s="66"/>
      <c r="AE640" s="66"/>
      <c r="AF640" s="50"/>
      <c r="AG640" s="50"/>
      <c r="AH640" s="50"/>
      <c r="AI640" s="50"/>
      <c r="AJ640" s="50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10"/>
      <c r="BB640" s="10"/>
      <c r="BC640" s="10"/>
      <c r="BD640" s="10"/>
      <c r="BE640" s="10"/>
      <c r="BF640" s="10"/>
      <c r="BG640" s="10"/>
      <c r="BH640" s="10"/>
    </row>
    <row r="641" spans="1:60" s="116" customFormat="1" x14ac:dyDescent="0.25">
      <c r="A641" s="114">
        <v>640</v>
      </c>
      <c r="B641" s="115">
        <v>43913.750950671296</v>
      </c>
      <c r="C641" s="114">
        <v>38.83</v>
      </c>
      <c r="D641" s="114">
        <v>965.21</v>
      </c>
      <c r="E641" s="114">
        <v>24.39</v>
      </c>
      <c r="F641" s="114">
        <v>281</v>
      </c>
      <c r="G641" s="114">
        <v>0.14000000000000001</v>
      </c>
      <c r="H641" s="114">
        <v>38.229999999999997</v>
      </c>
      <c r="I641" s="114">
        <v>37.549999999999997</v>
      </c>
      <c r="J641" s="114">
        <v>834</v>
      </c>
      <c r="K641" s="114">
        <v>798</v>
      </c>
      <c r="L641" s="116">
        <v>0</v>
      </c>
      <c r="M641" s="117"/>
      <c r="N641" s="117"/>
      <c r="O641" s="117"/>
      <c r="P641" s="53">
        <f t="shared" ref="P641:W641" si="99">AVERAGE(C641:C700)</f>
        <v>33.807499999999983</v>
      </c>
      <c r="Q641" s="53">
        <f t="shared" si="99"/>
        <v>966.52050000000031</v>
      </c>
      <c r="R641" s="53">
        <f t="shared" si="99"/>
        <v>25.183</v>
      </c>
      <c r="S641" s="53">
        <f t="shared" si="99"/>
        <v>262.51666666666665</v>
      </c>
      <c r="T641" s="53">
        <f t="shared" si="99"/>
        <v>3.0000000000000016E-2</v>
      </c>
      <c r="U641" s="53">
        <f t="shared" si="99"/>
        <v>33.225666666666669</v>
      </c>
      <c r="V641" s="53">
        <f t="shared" si="99"/>
        <v>32.93533333333334</v>
      </c>
      <c r="W641" s="53">
        <f t="shared" si="99"/>
        <v>757.43333333333328</v>
      </c>
      <c r="X641" s="66">
        <f t="shared" ref="X641:AE641" si="100">AVERAGE(C641:C760)</f>
        <v>33.469333333333324</v>
      </c>
      <c r="Y641" s="66">
        <f t="shared" si="100"/>
        <v>967.61933333333354</v>
      </c>
      <c r="Z641" s="66">
        <f t="shared" si="100"/>
        <v>26.943666666666658</v>
      </c>
      <c r="AA641" s="66">
        <f t="shared" si="100"/>
        <v>261.25833333333333</v>
      </c>
      <c r="AB641" s="66">
        <f t="shared" si="100"/>
        <v>2.4749999999999991E-2</v>
      </c>
      <c r="AC641" s="66">
        <f t="shared" si="100"/>
        <v>32.804000000000016</v>
      </c>
      <c r="AD641" s="66">
        <f t="shared" si="100"/>
        <v>32.411833333333327</v>
      </c>
      <c r="AE641" s="66">
        <f t="shared" si="100"/>
        <v>768.51666666666665</v>
      </c>
      <c r="AF641" s="117"/>
      <c r="AG641" s="117"/>
      <c r="AH641" s="117"/>
      <c r="AI641" s="117"/>
      <c r="AJ641" s="117"/>
      <c r="AN641" s="4">
        <f t="shared" ref="AN641:AU641" si="101">STDEV(C641:C700)</f>
        <v>1.2185676851902112</v>
      </c>
      <c r="AO641" s="4">
        <f t="shared" si="101"/>
        <v>0.69790588700672473</v>
      </c>
      <c r="AP641" s="4">
        <f t="shared" si="101"/>
        <v>2.6408083636567254</v>
      </c>
      <c r="AQ641" s="4">
        <f t="shared" si="101"/>
        <v>5.4663583349728908</v>
      </c>
      <c r="AR641" s="4">
        <f t="shared" si="101"/>
        <v>2.8818543935741608E-2</v>
      </c>
      <c r="AS641" s="4">
        <f t="shared" si="101"/>
        <v>1.2009831659818344</v>
      </c>
      <c r="AT641" s="4">
        <f t="shared" si="101"/>
        <v>1.1324182413959636</v>
      </c>
      <c r="AU641" s="4">
        <f t="shared" si="101"/>
        <v>22.827552981895433</v>
      </c>
      <c r="BA641" s="10">
        <f t="shared" ref="BA641:BH641" si="102">STDEV(C641:C760)</f>
        <v>1.6463066549828729</v>
      </c>
      <c r="BB641" s="10">
        <f t="shared" si="102"/>
        <v>1.2342198797153572</v>
      </c>
      <c r="BC641" s="10">
        <f t="shared" si="102"/>
        <v>3.8615812786977983</v>
      </c>
      <c r="BD641" s="10">
        <f t="shared" si="102"/>
        <v>4.112893915303852</v>
      </c>
      <c r="BE641" s="10">
        <f t="shared" si="102"/>
        <v>2.122161970390438E-2</v>
      </c>
      <c r="BF641" s="10">
        <f t="shared" si="102"/>
        <v>1.6176995805071803</v>
      </c>
      <c r="BG641" s="10">
        <f t="shared" si="102"/>
        <v>1.5985791923372674</v>
      </c>
      <c r="BH641" s="10">
        <f t="shared" si="102"/>
        <v>23.632687565501886</v>
      </c>
    </row>
    <row r="642" spans="1:60" s="14" customFormat="1" x14ac:dyDescent="0.25">
      <c r="A642" s="2">
        <v>641</v>
      </c>
      <c r="B642" s="88">
        <v>43913.753113125</v>
      </c>
      <c r="C642" s="13">
        <v>37.68</v>
      </c>
      <c r="D642" s="13">
        <v>965.25</v>
      </c>
      <c r="E642" s="114">
        <v>26.12</v>
      </c>
      <c r="F642" s="13">
        <v>281</v>
      </c>
      <c r="G642" s="13">
        <v>0.13</v>
      </c>
      <c r="H642" s="13">
        <v>37.090000000000003</v>
      </c>
      <c r="I642" s="13">
        <v>36.549999999999997</v>
      </c>
      <c r="J642" s="13">
        <v>831</v>
      </c>
      <c r="K642" s="13">
        <v>789</v>
      </c>
      <c r="L642" s="4">
        <v>0</v>
      </c>
      <c r="M642" s="53">
        <f t="shared" ref="M642:N642" si="103">AVERAGE(C642:C661)</f>
        <v>33.880499999999998</v>
      </c>
      <c r="N642" s="53">
        <f t="shared" si="103"/>
        <v>965.76249999999982</v>
      </c>
      <c r="O642" s="53">
        <f>AVERAGE(E642:E661)</f>
        <v>28.288499999999999</v>
      </c>
      <c r="P642" s="53"/>
      <c r="Q642" s="53"/>
      <c r="R642" s="53"/>
      <c r="S642" s="53"/>
      <c r="T642" s="53"/>
      <c r="U642" s="53"/>
      <c r="V642" s="53"/>
      <c r="W642" s="53"/>
      <c r="X642" s="66"/>
      <c r="Y642" s="66"/>
      <c r="Z642" s="66"/>
      <c r="AA642" s="66"/>
      <c r="AB642" s="66"/>
      <c r="AC642" s="66"/>
      <c r="AD642" s="66"/>
      <c r="AE642" s="66"/>
      <c r="AF642" s="53">
        <f>AVERAGE(F642:F661)</f>
        <v>266</v>
      </c>
      <c r="AG642" s="53">
        <f>AVERAGE(G642:G661)</f>
        <v>4.7500000000000021E-2</v>
      </c>
      <c r="AH642" s="53">
        <f>AVERAGE(H642:H661)</f>
        <v>33.314999999999998</v>
      </c>
      <c r="AI642" s="53">
        <f>AVERAGE(I642:I661)</f>
        <v>32.984999999999999</v>
      </c>
      <c r="AJ642" s="53">
        <f>AVERAGE(J642:J661)</f>
        <v>755.7</v>
      </c>
      <c r="AK642" s="4">
        <f t="shared" ref="AK642:AL642" si="104">STDEV(C642:C661)</f>
        <v>1.4135006004131798</v>
      </c>
      <c r="AL642" s="4">
        <f t="shared" si="104"/>
        <v>0.29545460066249474</v>
      </c>
      <c r="AM642" s="4">
        <f>STDEV(E642:E661)</f>
        <v>1.1940963330617753</v>
      </c>
      <c r="AN642" s="4"/>
      <c r="AO642" s="4"/>
      <c r="AP642" s="4"/>
      <c r="AQ642" s="4"/>
      <c r="AR642" s="4"/>
      <c r="AS642" s="4"/>
      <c r="AT642" s="4"/>
      <c r="AU642" s="4"/>
      <c r="AV642" s="4">
        <f>STDEV(F642:F661)</f>
        <v>7.078507127770286</v>
      </c>
      <c r="AW642" s="4">
        <f>STDEV(G642:G661)</f>
        <v>3.5964163449628252E-2</v>
      </c>
      <c r="AX642" s="4">
        <f>STDEV(H642:H661)</f>
        <v>1.404891829512714</v>
      </c>
      <c r="AY642" s="4">
        <f>STDEV(I642:I661)</f>
        <v>1.3255366341301367</v>
      </c>
      <c r="AZ642" s="4">
        <f>STDEV(J642:J661)</f>
        <v>29.855970045677985</v>
      </c>
      <c r="BA642" s="10"/>
      <c r="BB642" s="10"/>
      <c r="BC642" s="10"/>
      <c r="BD642" s="10"/>
      <c r="BE642" s="10"/>
      <c r="BF642" s="10"/>
      <c r="BG642" s="10"/>
      <c r="BH642" s="10"/>
    </row>
    <row r="643" spans="1:60" s="14" customFormat="1" x14ac:dyDescent="0.25">
      <c r="A643" s="2">
        <v>642</v>
      </c>
      <c r="B643" s="88">
        <v>43913.754714791663</v>
      </c>
      <c r="C643" s="13">
        <v>36.51</v>
      </c>
      <c r="D643" s="13">
        <v>965.33</v>
      </c>
      <c r="E643" s="114">
        <v>26.3</v>
      </c>
      <c r="F643" s="13">
        <v>281</v>
      </c>
      <c r="G643" s="13">
        <v>0.11</v>
      </c>
      <c r="H643" s="13">
        <v>35.869999999999997</v>
      </c>
      <c r="I643" s="13">
        <v>35.39</v>
      </c>
      <c r="J643" s="13">
        <v>815</v>
      </c>
      <c r="K643" s="13">
        <v>764</v>
      </c>
      <c r="L643" s="4">
        <v>0</v>
      </c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66"/>
      <c r="Y643" s="66"/>
      <c r="Z643" s="66"/>
      <c r="AA643" s="66"/>
      <c r="AB643" s="66"/>
      <c r="AC643" s="66"/>
      <c r="AD643" s="66"/>
      <c r="AE643" s="66"/>
      <c r="AF643" s="53"/>
      <c r="AG643" s="53"/>
      <c r="AH643" s="53"/>
      <c r="AI643" s="53"/>
      <c r="AJ643" s="53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10"/>
      <c r="BB643" s="10"/>
      <c r="BC643" s="10"/>
      <c r="BD643" s="10"/>
      <c r="BE643" s="10"/>
      <c r="BF643" s="10"/>
      <c r="BG643" s="10"/>
      <c r="BH643" s="10"/>
    </row>
    <row r="644" spans="1:60" s="14" customFormat="1" x14ac:dyDescent="0.25">
      <c r="A644" s="2">
        <v>643</v>
      </c>
      <c r="B644" s="88">
        <v>43913.756312847225</v>
      </c>
      <c r="C644" s="13">
        <v>35.51</v>
      </c>
      <c r="D644" s="13">
        <v>965.37</v>
      </c>
      <c r="E644" s="114">
        <v>26.62</v>
      </c>
      <c r="F644" s="13">
        <v>276</v>
      </c>
      <c r="G644" s="13">
        <v>0.11</v>
      </c>
      <c r="H644" s="13">
        <v>34.99</v>
      </c>
      <c r="I644" s="13">
        <v>34.51</v>
      </c>
      <c r="J644" s="13">
        <v>768</v>
      </c>
      <c r="K644" s="13">
        <v>734</v>
      </c>
      <c r="L644" s="4">
        <v>0</v>
      </c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66"/>
      <c r="Y644" s="66"/>
      <c r="Z644" s="66"/>
      <c r="AA644" s="66"/>
      <c r="AB644" s="66"/>
      <c r="AC644" s="66"/>
      <c r="AD644" s="66"/>
      <c r="AE644" s="66"/>
      <c r="AF644" s="53"/>
      <c r="AG644" s="53"/>
      <c r="AH644" s="53"/>
      <c r="AI644" s="53"/>
      <c r="AJ644" s="53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10"/>
      <c r="BB644" s="10"/>
      <c r="BC644" s="10"/>
      <c r="BD644" s="10"/>
      <c r="BE644" s="10"/>
      <c r="BF644" s="10"/>
      <c r="BG644" s="10"/>
      <c r="BH644" s="10"/>
    </row>
    <row r="645" spans="1:60" s="14" customFormat="1" x14ac:dyDescent="0.25">
      <c r="A645" s="2">
        <v>644</v>
      </c>
      <c r="B645" s="88">
        <v>43913.75953625</v>
      </c>
      <c r="C645" s="13">
        <v>34.64</v>
      </c>
      <c r="D645" s="13">
        <v>965.47</v>
      </c>
      <c r="E645" s="114">
        <v>27.44</v>
      </c>
      <c r="F645" s="13">
        <v>273</v>
      </c>
      <c r="G645" s="13">
        <v>0.08</v>
      </c>
      <c r="H645" s="13">
        <v>34.15</v>
      </c>
      <c r="I645" s="13">
        <v>33.770000000000003</v>
      </c>
      <c r="J645" s="13">
        <v>756</v>
      </c>
      <c r="K645" s="13">
        <v>719</v>
      </c>
      <c r="L645" s="4">
        <v>0</v>
      </c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66"/>
      <c r="Y645" s="66"/>
      <c r="Z645" s="66"/>
      <c r="AA645" s="66"/>
      <c r="AB645" s="66"/>
      <c r="AC645" s="66"/>
      <c r="AD645" s="66"/>
      <c r="AE645" s="66"/>
      <c r="AF645" s="53"/>
      <c r="AG645" s="53"/>
      <c r="AH645" s="53"/>
      <c r="AI645" s="53"/>
      <c r="AJ645" s="53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10"/>
      <c r="BB645" s="10"/>
      <c r="BC645" s="10"/>
      <c r="BD645" s="10"/>
      <c r="BE645" s="10"/>
      <c r="BF645" s="10"/>
      <c r="BG645" s="10"/>
      <c r="BH645" s="10"/>
    </row>
    <row r="646" spans="1:60" s="14" customFormat="1" x14ac:dyDescent="0.25">
      <c r="A646" s="2">
        <v>645</v>
      </c>
      <c r="B646" s="88">
        <v>43913.76169525463</v>
      </c>
      <c r="C646" s="13">
        <v>34.520000000000003</v>
      </c>
      <c r="D646" s="13">
        <v>965.51</v>
      </c>
      <c r="E646" s="114">
        <v>27.14</v>
      </c>
      <c r="F646" s="13">
        <v>270</v>
      </c>
      <c r="G646" s="13">
        <v>7.0000000000000007E-2</v>
      </c>
      <c r="H646" s="13">
        <v>33.97</v>
      </c>
      <c r="I646" s="13">
        <v>33.630000000000003</v>
      </c>
      <c r="J646" s="13">
        <v>759</v>
      </c>
      <c r="K646" s="13">
        <v>719</v>
      </c>
      <c r="L646" s="4">
        <v>0</v>
      </c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66"/>
      <c r="Y646" s="66"/>
      <c r="Z646" s="66"/>
      <c r="AA646" s="66"/>
      <c r="AB646" s="66"/>
      <c r="AC646" s="66"/>
      <c r="AD646" s="66"/>
      <c r="AE646" s="66"/>
      <c r="AF646" s="53"/>
      <c r="AG646" s="53"/>
      <c r="AH646" s="53"/>
      <c r="AI646" s="53"/>
      <c r="AJ646" s="53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10"/>
      <c r="BB646" s="10"/>
      <c r="BC646" s="10"/>
      <c r="BD646" s="10"/>
      <c r="BE646" s="10"/>
      <c r="BF646" s="10"/>
      <c r="BG646" s="10"/>
      <c r="BH646" s="10"/>
    </row>
    <row r="647" spans="1:60" s="14" customFormat="1" x14ac:dyDescent="0.25">
      <c r="A647" s="2">
        <v>646</v>
      </c>
      <c r="B647" s="88">
        <v>43913.763303506945</v>
      </c>
      <c r="C647" s="13">
        <v>34.44</v>
      </c>
      <c r="D647" s="13">
        <v>965.55</v>
      </c>
      <c r="E647" s="114">
        <v>28.35</v>
      </c>
      <c r="F647" s="13">
        <v>269</v>
      </c>
      <c r="G647" s="13">
        <v>7.0000000000000007E-2</v>
      </c>
      <c r="H647" s="13">
        <v>33.869999999999997</v>
      </c>
      <c r="I647" s="13">
        <v>33.49</v>
      </c>
      <c r="J647" s="13">
        <v>768</v>
      </c>
      <c r="K647" s="13">
        <v>739</v>
      </c>
      <c r="L647" s="4">
        <v>0</v>
      </c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66"/>
      <c r="Y647" s="66"/>
      <c r="Z647" s="66"/>
      <c r="AA647" s="66"/>
      <c r="AB647" s="66"/>
      <c r="AC647" s="66"/>
      <c r="AD647" s="66"/>
      <c r="AE647" s="66"/>
      <c r="AF647" s="53"/>
      <c r="AG647" s="53"/>
      <c r="AH647" s="53"/>
      <c r="AI647" s="53"/>
      <c r="AJ647" s="53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10"/>
      <c r="BB647" s="10"/>
      <c r="BC647" s="10"/>
      <c r="BD647" s="10"/>
      <c r="BE647" s="10"/>
      <c r="BF647" s="10"/>
      <c r="BG647" s="10"/>
      <c r="BH647" s="10"/>
    </row>
    <row r="648" spans="1:60" s="14" customFormat="1" x14ac:dyDescent="0.25">
      <c r="A648" s="2">
        <v>647</v>
      </c>
      <c r="B648" s="88">
        <v>43913.764915</v>
      </c>
      <c r="C648" s="13">
        <v>34.43</v>
      </c>
      <c r="D648" s="13">
        <v>965.58</v>
      </c>
      <c r="E648" s="114">
        <v>28.82</v>
      </c>
      <c r="F648" s="13">
        <v>269</v>
      </c>
      <c r="G648" s="13">
        <v>0.05</v>
      </c>
      <c r="H648" s="13">
        <v>33.85</v>
      </c>
      <c r="I648" s="13">
        <v>33.51</v>
      </c>
      <c r="J648" s="13">
        <v>756</v>
      </c>
      <c r="K648" s="13">
        <v>724</v>
      </c>
      <c r="L648" s="4">
        <v>0</v>
      </c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66"/>
      <c r="Y648" s="66"/>
      <c r="Z648" s="66"/>
      <c r="AA648" s="66"/>
      <c r="AB648" s="66"/>
      <c r="AC648" s="66"/>
      <c r="AD648" s="66"/>
      <c r="AE648" s="66"/>
      <c r="AF648" s="53"/>
      <c r="AG648" s="53"/>
      <c r="AH648" s="53"/>
      <c r="AI648" s="53"/>
      <c r="AJ648" s="53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10"/>
      <c r="BB648" s="10"/>
      <c r="BC648" s="10"/>
      <c r="BD648" s="10"/>
      <c r="BE648" s="10"/>
      <c r="BF648" s="10"/>
      <c r="BG648" s="10"/>
      <c r="BH648" s="10"/>
    </row>
    <row r="649" spans="1:60" s="14" customFormat="1" x14ac:dyDescent="0.25">
      <c r="A649" s="2">
        <v>648</v>
      </c>
      <c r="B649" s="88">
        <v>43913.766524270832</v>
      </c>
      <c r="C649" s="13">
        <v>34.200000000000003</v>
      </c>
      <c r="D649" s="13">
        <v>965.62</v>
      </c>
      <c r="E649" s="114">
        <v>28.97</v>
      </c>
      <c r="F649" s="13">
        <v>267</v>
      </c>
      <c r="G649" s="13">
        <v>0.05</v>
      </c>
      <c r="H649" s="13">
        <v>33.630000000000003</v>
      </c>
      <c r="I649" s="13">
        <v>33.270000000000003</v>
      </c>
      <c r="J649" s="13">
        <v>756</v>
      </c>
      <c r="K649" s="13">
        <v>709</v>
      </c>
      <c r="L649" s="4">
        <v>0</v>
      </c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66"/>
      <c r="Y649" s="66"/>
      <c r="Z649" s="66"/>
      <c r="AA649" s="66"/>
      <c r="AB649" s="66"/>
      <c r="AC649" s="66"/>
      <c r="AD649" s="66"/>
      <c r="AE649" s="66"/>
      <c r="AF649" s="53"/>
      <c r="AG649" s="53"/>
      <c r="AH649" s="53"/>
      <c r="AI649" s="53"/>
      <c r="AJ649" s="53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10"/>
      <c r="BB649" s="10"/>
      <c r="BC649" s="10"/>
      <c r="BD649" s="10"/>
      <c r="BE649" s="10"/>
      <c r="BF649" s="10"/>
      <c r="BG649" s="10"/>
      <c r="BH649" s="10"/>
    </row>
    <row r="650" spans="1:60" s="14" customFormat="1" x14ac:dyDescent="0.25">
      <c r="A650" s="2">
        <v>649</v>
      </c>
      <c r="B650" s="88">
        <v>43913.769751458334</v>
      </c>
      <c r="C650" s="13">
        <v>33.659999999999997</v>
      </c>
      <c r="D650" s="13">
        <v>965.74</v>
      </c>
      <c r="E650" s="114">
        <v>30.2</v>
      </c>
      <c r="F650" s="13">
        <v>265</v>
      </c>
      <c r="G650" s="13">
        <v>0.03</v>
      </c>
      <c r="H650" s="13">
        <v>33.090000000000003</v>
      </c>
      <c r="I650" s="13">
        <v>32.83</v>
      </c>
      <c r="J650" s="13">
        <v>765</v>
      </c>
      <c r="K650" s="13">
        <v>729</v>
      </c>
      <c r="L650" s="4">
        <v>0</v>
      </c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66"/>
      <c r="Y650" s="66"/>
      <c r="Z650" s="66"/>
      <c r="AA650" s="66"/>
      <c r="AB650" s="66"/>
      <c r="AC650" s="66"/>
      <c r="AD650" s="66"/>
      <c r="AE650" s="66"/>
      <c r="AF650" s="53"/>
      <c r="AG650" s="53"/>
      <c r="AH650" s="53"/>
      <c r="AI650" s="53"/>
      <c r="AJ650" s="53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10"/>
      <c r="BB650" s="10"/>
      <c r="BC650" s="10"/>
      <c r="BD650" s="10"/>
      <c r="BE650" s="10"/>
      <c r="BF650" s="10"/>
      <c r="BG650" s="10"/>
      <c r="BH650" s="10"/>
    </row>
    <row r="651" spans="1:60" s="14" customFormat="1" x14ac:dyDescent="0.25">
      <c r="A651" s="2">
        <v>650</v>
      </c>
      <c r="B651" s="88">
        <v>43913.771922187501</v>
      </c>
      <c r="C651" s="13">
        <v>33.57</v>
      </c>
      <c r="D651" s="13">
        <v>965.74</v>
      </c>
      <c r="E651" s="114">
        <v>29.87</v>
      </c>
      <c r="F651" s="13">
        <v>264</v>
      </c>
      <c r="G651" s="13">
        <v>0.04</v>
      </c>
      <c r="H651" s="13">
        <v>32.97</v>
      </c>
      <c r="I651" s="13">
        <v>32.67</v>
      </c>
      <c r="J651" s="13">
        <v>759</v>
      </c>
      <c r="K651" s="13">
        <v>719</v>
      </c>
      <c r="L651" s="4">
        <v>0</v>
      </c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66"/>
      <c r="Y651" s="66"/>
      <c r="Z651" s="66"/>
      <c r="AA651" s="66"/>
      <c r="AB651" s="66"/>
      <c r="AC651" s="66"/>
      <c r="AD651" s="66"/>
      <c r="AE651" s="66"/>
      <c r="AF651" s="53"/>
      <c r="AG651" s="53"/>
      <c r="AH651" s="53"/>
      <c r="AI651" s="53"/>
      <c r="AJ651" s="53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10"/>
      <c r="BB651" s="10"/>
      <c r="BC651" s="10"/>
      <c r="BD651" s="10"/>
      <c r="BE651" s="10"/>
      <c r="BF651" s="10"/>
      <c r="BG651" s="10"/>
      <c r="BH651" s="10"/>
    </row>
    <row r="652" spans="1:60" s="14" customFormat="1" x14ac:dyDescent="0.25">
      <c r="A652" s="2">
        <v>651</v>
      </c>
      <c r="B652" s="88">
        <v>43913.77354101852</v>
      </c>
      <c r="C652" s="13">
        <v>33.409999999999997</v>
      </c>
      <c r="D652" s="13">
        <v>965.81</v>
      </c>
      <c r="E652" s="114">
        <v>28.18</v>
      </c>
      <c r="F652" s="13">
        <v>262</v>
      </c>
      <c r="G652" s="13">
        <v>0.03</v>
      </c>
      <c r="H652" s="13">
        <v>32.79</v>
      </c>
      <c r="I652" s="13">
        <v>32.53</v>
      </c>
      <c r="J652" s="13">
        <v>750</v>
      </c>
      <c r="K652" s="13">
        <v>709</v>
      </c>
      <c r="L652" s="4">
        <v>0</v>
      </c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66"/>
      <c r="Y652" s="66"/>
      <c r="Z652" s="66"/>
      <c r="AA652" s="66"/>
      <c r="AB652" s="66"/>
      <c r="AC652" s="66"/>
      <c r="AD652" s="66"/>
      <c r="AE652" s="66"/>
      <c r="AF652" s="53"/>
      <c r="AG652" s="53"/>
      <c r="AH652" s="53"/>
      <c r="AI652" s="53"/>
      <c r="AJ652" s="53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10"/>
      <c r="BB652" s="10"/>
      <c r="BC652" s="10"/>
      <c r="BD652" s="10"/>
      <c r="BE652" s="10"/>
      <c r="BF652" s="10"/>
      <c r="BG652" s="10"/>
      <c r="BH652" s="10"/>
    </row>
    <row r="653" spans="1:60" s="14" customFormat="1" x14ac:dyDescent="0.25">
      <c r="A653" s="2">
        <v>652</v>
      </c>
      <c r="B653" s="88">
        <v>43913.775153078706</v>
      </c>
      <c r="C653" s="13">
        <v>33.32</v>
      </c>
      <c r="D653" s="13">
        <v>965.83</v>
      </c>
      <c r="E653" s="114">
        <v>27.7</v>
      </c>
      <c r="F653" s="13">
        <v>261</v>
      </c>
      <c r="G653" s="13">
        <v>0.03</v>
      </c>
      <c r="H653" s="13">
        <v>32.729999999999997</v>
      </c>
      <c r="I653" s="13">
        <v>32.409999999999997</v>
      </c>
      <c r="J653" s="13">
        <v>715</v>
      </c>
      <c r="K653" s="13">
        <v>684</v>
      </c>
      <c r="L653" s="4">
        <v>0</v>
      </c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66"/>
      <c r="Y653" s="66"/>
      <c r="Z653" s="66"/>
      <c r="AA653" s="66"/>
      <c r="AB653" s="66"/>
      <c r="AC653" s="66"/>
      <c r="AD653" s="66"/>
      <c r="AE653" s="66"/>
      <c r="AF653" s="53"/>
      <c r="AG653" s="53"/>
      <c r="AH653" s="53"/>
      <c r="AI653" s="53"/>
      <c r="AJ653" s="53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10"/>
      <c r="BB653" s="10"/>
      <c r="BC653" s="10"/>
      <c r="BD653" s="10"/>
      <c r="BE653" s="10"/>
      <c r="BF653" s="10"/>
      <c r="BG653" s="10"/>
      <c r="BH653" s="10"/>
    </row>
    <row r="654" spans="1:60" s="14" customFormat="1" x14ac:dyDescent="0.25">
      <c r="A654" s="2">
        <v>653</v>
      </c>
      <c r="B654" s="88">
        <v>43913.776762372683</v>
      </c>
      <c r="C654" s="13">
        <v>33.33</v>
      </c>
      <c r="D654" s="13">
        <v>965.84</v>
      </c>
      <c r="E654" s="114">
        <v>29.05</v>
      </c>
      <c r="F654" s="13">
        <v>262</v>
      </c>
      <c r="G654" s="13">
        <v>0.03</v>
      </c>
      <c r="H654" s="13">
        <v>32.770000000000003</v>
      </c>
      <c r="I654" s="13">
        <v>32.53</v>
      </c>
      <c r="J654" s="13">
        <v>725</v>
      </c>
      <c r="K654" s="13">
        <v>679</v>
      </c>
      <c r="L654" s="4">
        <v>0</v>
      </c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66"/>
      <c r="Y654" s="66"/>
      <c r="Z654" s="66"/>
      <c r="AA654" s="66"/>
      <c r="AB654" s="66"/>
      <c r="AC654" s="66"/>
      <c r="AD654" s="66"/>
      <c r="AE654" s="66"/>
      <c r="AF654" s="53"/>
      <c r="AG654" s="53"/>
      <c r="AH654" s="53"/>
      <c r="AI654" s="53"/>
      <c r="AJ654" s="53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10"/>
      <c r="BB654" s="10"/>
      <c r="BC654" s="10"/>
      <c r="BD654" s="10"/>
      <c r="BE654" s="10"/>
      <c r="BF654" s="10"/>
      <c r="BG654" s="10"/>
      <c r="BH654" s="10"/>
    </row>
    <row r="655" spans="1:60" s="14" customFormat="1" x14ac:dyDescent="0.25">
      <c r="A655" s="2">
        <v>654</v>
      </c>
      <c r="B655" s="88">
        <v>43913.779988576389</v>
      </c>
      <c r="C655" s="13">
        <v>32.950000000000003</v>
      </c>
      <c r="D655" s="13">
        <v>965.96</v>
      </c>
      <c r="E655" s="114">
        <v>28.53</v>
      </c>
      <c r="F655" s="13">
        <v>260</v>
      </c>
      <c r="G655" s="13">
        <v>0.02</v>
      </c>
      <c r="H655" s="13">
        <v>32.39</v>
      </c>
      <c r="I655" s="13">
        <v>32.049999999999997</v>
      </c>
      <c r="J655" s="13">
        <v>756</v>
      </c>
      <c r="K655" s="13">
        <v>699</v>
      </c>
      <c r="L655" s="4">
        <v>0</v>
      </c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66"/>
      <c r="Y655" s="66"/>
      <c r="Z655" s="66"/>
      <c r="AA655" s="66"/>
      <c r="AB655" s="66"/>
      <c r="AC655" s="66"/>
      <c r="AD655" s="66"/>
      <c r="AE655" s="66"/>
      <c r="AF655" s="53"/>
      <c r="AG655" s="53"/>
      <c r="AH655" s="53"/>
      <c r="AI655" s="53"/>
      <c r="AJ655" s="53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10"/>
      <c r="BB655" s="10"/>
      <c r="BC655" s="10"/>
      <c r="BD655" s="10"/>
      <c r="BE655" s="10"/>
      <c r="BF655" s="10"/>
      <c r="BG655" s="10"/>
      <c r="BH655" s="10"/>
    </row>
    <row r="656" spans="1:60" s="14" customFormat="1" x14ac:dyDescent="0.25">
      <c r="A656" s="2">
        <v>655</v>
      </c>
      <c r="B656" s="88">
        <v>43913.782149502316</v>
      </c>
      <c r="C656" s="13">
        <v>32.880000000000003</v>
      </c>
      <c r="D656" s="13">
        <v>965.98</v>
      </c>
      <c r="E656" s="114">
        <v>28.67</v>
      </c>
      <c r="F656" s="13">
        <v>259</v>
      </c>
      <c r="G656" s="13">
        <v>0.02</v>
      </c>
      <c r="H656" s="13">
        <v>32.29</v>
      </c>
      <c r="I656" s="13">
        <v>32.090000000000003</v>
      </c>
      <c r="J656" s="13">
        <v>709</v>
      </c>
      <c r="K656" s="13">
        <v>679</v>
      </c>
      <c r="L656" s="4">
        <v>0</v>
      </c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66"/>
      <c r="Y656" s="66"/>
      <c r="Z656" s="66"/>
      <c r="AA656" s="66"/>
      <c r="AB656" s="66"/>
      <c r="AC656" s="66"/>
      <c r="AD656" s="66"/>
      <c r="AE656" s="66"/>
      <c r="AF656" s="53"/>
      <c r="AG656" s="53"/>
      <c r="AH656" s="53"/>
      <c r="AI656" s="53"/>
      <c r="AJ656" s="53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10"/>
      <c r="BB656" s="10"/>
      <c r="BC656" s="10"/>
      <c r="BD656" s="10"/>
      <c r="BE656" s="10"/>
      <c r="BF656" s="10"/>
      <c r="BG656" s="10"/>
      <c r="BH656" s="10"/>
    </row>
    <row r="657" spans="1:60" s="14" customFormat="1" x14ac:dyDescent="0.25">
      <c r="A657" s="2">
        <v>656</v>
      </c>
      <c r="B657" s="88">
        <v>43913.783746724541</v>
      </c>
      <c r="C657" s="13">
        <v>32.67</v>
      </c>
      <c r="D657" s="13">
        <v>966.04</v>
      </c>
      <c r="E657" s="114">
        <v>29.9</v>
      </c>
      <c r="F657" s="13">
        <v>260</v>
      </c>
      <c r="G657" s="13">
        <v>0.01</v>
      </c>
      <c r="H657" s="13">
        <v>32.15</v>
      </c>
      <c r="I657" s="13">
        <v>31.85</v>
      </c>
      <c r="J657" s="13">
        <v>725</v>
      </c>
      <c r="K657" s="13">
        <v>674</v>
      </c>
      <c r="L657" s="4">
        <v>0</v>
      </c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66"/>
      <c r="Y657" s="66"/>
      <c r="Z657" s="66"/>
      <c r="AA657" s="66"/>
      <c r="AB657" s="66"/>
      <c r="AC657" s="66"/>
      <c r="AD657" s="66"/>
      <c r="AE657" s="66"/>
      <c r="AF657" s="53"/>
      <c r="AG657" s="53"/>
      <c r="AH657" s="53"/>
      <c r="AI657" s="53"/>
      <c r="AJ657" s="53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10"/>
      <c r="BB657" s="10"/>
      <c r="BC657" s="10"/>
      <c r="BD657" s="10"/>
      <c r="BE657" s="10"/>
      <c r="BF657" s="10"/>
      <c r="BG657" s="10"/>
      <c r="BH657" s="10"/>
    </row>
    <row r="658" spans="1:60" s="14" customFormat="1" x14ac:dyDescent="0.25">
      <c r="A658" s="2">
        <v>657</v>
      </c>
      <c r="B658" s="88">
        <v>43913.785344386575</v>
      </c>
      <c r="C658" s="13">
        <v>32.47</v>
      </c>
      <c r="D658" s="13">
        <v>966.1</v>
      </c>
      <c r="E658" s="114">
        <v>29.89</v>
      </c>
      <c r="F658" s="13">
        <v>261</v>
      </c>
      <c r="G658" s="13">
        <v>0.02</v>
      </c>
      <c r="H658" s="13">
        <v>31.93</v>
      </c>
      <c r="I658" s="13">
        <v>31.71</v>
      </c>
      <c r="J658" s="13">
        <v>718</v>
      </c>
      <c r="K658" s="13">
        <v>684</v>
      </c>
      <c r="L658" s="4">
        <v>0</v>
      </c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66"/>
      <c r="Y658" s="66"/>
      <c r="Z658" s="66"/>
      <c r="AA658" s="66"/>
      <c r="AB658" s="66"/>
      <c r="AC658" s="66"/>
      <c r="AD658" s="66"/>
      <c r="AE658" s="66"/>
      <c r="AF658" s="53"/>
      <c r="AG658" s="53"/>
      <c r="AH658" s="53"/>
      <c r="AI658" s="53"/>
      <c r="AJ658" s="53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10"/>
      <c r="BB658" s="10"/>
      <c r="BC658" s="10"/>
      <c r="BD658" s="10"/>
      <c r="BE658" s="10"/>
      <c r="BF658" s="10"/>
      <c r="BG658" s="10"/>
      <c r="BH658" s="10"/>
    </row>
    <row r="659" spans="1:60" s="14" customFormat="1" x14ac:dyDescent="0.25">
      <c r="A659" s="2">
        <v>658</v>
      </c>
      <c r="B659" s="88">
        <v>43913.78856666667</v>
      </c>
      <c r="C659" s="13">
        <v>32.42</v>
      </c>
      <c r="D659" s="13">
        <v>966.19</v>
      </c>
      <c r="E659" s="114">
        <v>28.31</v>
      </c>
      <c r="F659" s="13">
        <v>259</v>
      </c>
      <c r="G659" s="13">
        <v>0.01</v>
      </c>
      <c r="H659" s="13">
        <v>31.83</v>
      </c>
      <c r="I659" s="13">
        <v>31.63</v>
      </c>
      <c r="J659" s="13">
        <v>759</v>
      </c>
      <c r="K659" s="13">
        <v>715</v>
      </c>
      <c r="L659" s="4">
        <v>0</v>
      </c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66"/>
      <c r="Y659" s="66"/>
      <c r="Z659" s="66"/>
      <c r="AA659" s="66"/>
      <c r="AB659" s="66"/>
      <c r="AC659" s="66"/>
      <c r="AD659" s="66"/>
      <c r="AE659" s="66"/>
      <c r="AF659" s="53"/>
      <c r="AG659" s="53"/>
      <c r="AH659" s="53"/>
      <c r="AI659" s="53"/>
      <c r="AJ659" s="53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10"/>
      <c r="BB659" s="10"/>
      <c r="BC659" s="10"/>
      <c r="BD659" s="10"/>
      <c r="BE659" s="10"/>
      <c r="BF659" s="10"/>
      <c r="BG659" s="10"/>
      <c r="BH659" s="10"/>
    </row>
    <row r="660" spans="1:60" s="14" customFormat="1" x14ac:dyDescent="0.25">
      <c r="A660" s="2">
        <v>659</v>
      </c>
      <c r="B660" s="88">
        <v>43913.790715763884</v>
      </c>
      <c r="C660" s="13">
        <v>32.46</v>
      </c>
      <c r="D660" s="13">
        <v>966.15</v>
      </c>
      <c r="E660" s="114">
        <v>27.74</v>
      </c>
      <c r="F660" s="13">
        <v>261</v>
      </c>
      <c r="G660" s="13">
        <v>0.02</v>
      </c>
      <c r="H660" s="13">
        <v>31.91</v>
      </c>
      <c r="I660" s="13">
        <v>31.57</v>
      </c>
      <c r="J660" s="13">
        <v>768</v>
      </c>
      <c r="K660" s="13">
        <v>729</v>
      </c>
      <c r="L660" s="4">
        <v>0</v>
      </c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66"/>
      <c r="Y660" s="66"/>
      <c r="Z660" s="66"/>
      <c r="AA660" s="66"/>
      <c r="AB660" s="66"/>
      <c r="AC660" s="66"/>
      <c r="AD660" s="66"/>
      <c r="AE660" s="66"/>
      <c r="AF660" s="53"/>
      <c r="AG660" s="53"/>
      <c r="AH660" s="53"/>
      <c r="AI660" s="53"/>
      <c r="AJ660" s="53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10"/>
      <c r="BB660" s="10"/>
      <c r="BC660" s="10"/>
      <c r="BD660" s="10"/>
      <c r="BE660" s="10"/>
      <c r="BF660" s="10"/>
      <c r="BG660" s="10"/>
      <c r="BH660" s="10"/>
    </row>
    <row r="661" spans="1:60" s="14" customFormat="1" x14ac:dyDescent="0.25">
      <c r="A661" s="2">
        <v>660</v>
      </c>
      <c r="B661" s="88">
        <v>43913.792314409722</v>
      </c>
      <c r="C661" s="13">
        <v>32.54</v>
      </c>
      <c r="D661" s="13">
        <v>966.19</v>
      </c>
      <c r="E661" s="114">
        <v>27.97</v>
      </c>
      <c r="F661" s="13">
        <v>260</v>
      </c>
      <c r="G661" s="13">
        <v>0.02</v>
      </c>
      <c r="H661" s="13">
        <v>32.03</v>
      </c>
      <c r="I661" s="13">
        <v>31.71</v>
      </c>
      <c r="J661" s="13">
        <v>756</v>
      </c>
      <c r="K661" s="13">
        <v>714</v>
      </c>
      <c r="L661" s="4">
        <v>0</v>
      </c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66"/>
      <c r="Y661" s="66"/>
      <c r="Z661" s="66"/>
      <c r="AA661" s="66"/>
      <c r="AB661" s="66"/>
      <c r="AC661" s="66"/>
      <c r="AD661" s="66"/>
      <c r="AE661" s="66"/>
      <c r="AF661" s="53"/>
      <c r="AG661" s="53"/>
      <c r="AH661" s="53"/>
      <c r="AI661" s="53"/>
      <c r="AJ661" s="53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10"/>
      <c r="BB661" s="10"/>
      <c r="BC661" s="10"/>
      <c r="BD661" s="10"/>
      <c r="BE661" s="10"/>
      <c r="BF661" s="10"/>
      <c r="BG661" s="10"/>
      <c r="BH661" s="10"/>
    </row>
    <row r="662" spans="1:60" s="4" customFormat="1" x14ac:dyDescent="0.25">
      <c r="A662" s="2">
        <v>661</v>
      </c>
      <c r="B662" s="83">
        <v>43913.793912118053</v>
      </c>
      <c r="C662" s="2">
        <v>32.380000000000003</v>
      </c>
      <c r="D662" s="2">
        <v>966.24</v>
      </c>
      <c r="E662" s="114">
        <v>28.4</v>
      </c>
      <c r="F662" s="2">
        <v>259</v>
      </c>
      <c r="G662" s="2">
        <v>0.02</v>
      </c>
      <c r="H662" s="2">
        <v>31.87</v>
      </c>
      <c r="I662" s="2">
        <v>31.49</v>
      </c>
      <c r="J662" s="2">
        <v>756</v>
      </c>
      <c r="K662" s="2">
        <v>714</v>
      </c>
      <c r="L662" s="4">
        <v>0</v>
      </c>
      <c r="M662" s="48">
        <f t="shared" ref="M662:N662" si="105">AVERAGE(C662:C680)</f>
        <v>33.121578947368427</v>
      </c>
      <c r="N662" s="48">
        <f t="shared" si="105"/>
        <v>966.57578947368415</v>
      </c>
      <c r="O662" s="48">
        <f>AVERAGE(E662:E680)</f>
        <v>24.571052631578947</v>
      </c>
      <c r="P662" s="53"/>
      <c r="Q662" s="53"/>
      <c r="R662" s="53"/>
      <c r="S662" s="53"/>
      <c r="T662" s="53"/>
      <c r="U662" s="53"/>
      <c r="V662" s="53"/>
      <c r="W662" s="53"/>
      <c r="X662" s="66"/>
      <c r="Y662" s="66"/>
      <c r="Z662" s="66"/>
      <c r="AA662" s="66"/>
      <c r="AB662" s="66"/>
      <c r="AC662" s="66"/>
      <c r="AD662" s="66"/>
      <c r="AE662" s="66"/>
      <c r="AF662" s="48">
        <f>AVERAGE(F662:F680)</f>
        <v>260.31578947368422</v>
      </c>
      <c r="AG662" s="48">
        <f>AVERAGE(G662:G680)</f>
        <v>1.8421052631578949E-2</v>
      </c>
      <c r="AH662" s="48">
        <f>AVERAGE(H662:H680)</f>
        <v>32.553157894736842</v>
      </c>
      <c r="AI662" s="48">
        <f>AVERAGE(I662:I680)</f>
        <v>32.314210526315797</v>
      </c>
      <c r="AJ662" s="48">
        <f>AVERAGE(J662:J680)</f>
        <v>755.89473684210532</v>
      </c>
      <c r="AK662" s="4">
        <f t="shared" ref="AK662:AL662" si="106">STDEV(C662:C680)</f>
        <v>0.4358932483723606</v>
      </c>
      <c r="AL662" s="4">
        <f t="shared" si="106"/>
        <v>0.22713959949955845</v>
      </c>
      <c r="AM662" s="4">
        <f>STDEV(E662:E680)</f>
        <v>1.5658256421199863</v>
      </c>
      <c r="AV662" s="4">
        <f>STDEV(F662:F680)</f>
        <v>0.82006988719440288</v>
      </c>
      <c r="AW662" s="4">
        <f>STDEV(G662:G680)</f>
        <v>3.7463432463267768E-3</v>
      </c>
      <c r="AX662" s="4">
        <f>STDEV(H662:H680)</f>
        <v>0.40755439489143264</v>
      </c>
      <c r="AY662" s="4">
        <f>STDEV(I662:I680)</f>
        <v>0.43037859030643216</v>
      </c>
      <c r="AZ662" s="4">
        <f>STDEV(J662:J680)</f>
        <v>10.790400758915847</v>
      </c>
      <c r="BA662" s="10"/>
      <c r="BB662" s="10"/>
      <c r="BC662" s="10"/>
      <c r="BD662" s="10"/>
      <c r="BE662" s="10"/>
      <c r="BF662" s="10"/>
      <c r="BG662" s="10"/>
      <c r="BH662" s="10"/>
    </row>
    <row r="663" spans="1:60" s="4" customFormat="1" x14ac:dyDescent="0.25">
      <c r="A663" s="2">
        <v>662</v>
      </c>
      <c r="B663" s="83">
        <v>43913.797134618057</v>
      </c>
      <c r="C663" s="2">
        <v>32.39</v>
      </c>
      <c r="D663" s="2">
        <v>966.3</v>
      </c>
      <c r="E663" s="114">
        <v>27.22</v>
      </c>
      <c r="F663" s="2">
        <v>259</v>
      </c>
      <c r="G663" s="2">
        <v>0.02</v>
      </c>
      <c r="H663" s="2">
        <v>31.89</v>
      </c>
      <c r="I663" s="2">
        <v>31.57</v>
      </c>
      <c r="J663" s="2">
        <v>756</v>
      </c>
      <c r="K663" s="2">
        <v>709</v>
      </c>
      <c r="L663" s="4">
        <v>0</v>
      </c>
      <c r="M663" s="48"/>
      <c r="N663" s="48"/>
      <c r="O663" s="48"/>
      <c r="P663" s="53"/>
      <c r="Q663" s="53"/>
      <c r="R663" s="53"/>
      <c r="S663" s="53"/>
      <c r="T663" s="53"/>
      <c r="U663" s="53"/>
      <c r="V663" s="53"/>
      <c r="W663" s="53"/>
      <c r="X663" s="66"/>
      <c r="Y663" s="66"/>
      <c r="Z663" s="66"/>
      <c r="AA663" s="66"/>
      <c r="AB663" s="66"/>
      <c r="AC663" s="66"/>
      <c r="AD663" s="66"/>
      <c r="AE663" s="66"/>
      <c r="AF663" s="48"/>
      <c r="AG663" s="48"/>
      <c r="AH663" s="48"/>
      <c r="AI663" s="48"/>
      <c r="AJ663" s="48"/>
      <c r="BA663" s="10"/>
      <c r="BB663" s="10"/>
      <c r="BC663" s="10"/>
      <c r="BD663" s="10"/>
      <c r="BE663" s="10"/>
      <c r="BF663" s="10"/>
      <c r="BG663" s="10"/>
      <c r="BH663" s="10"/>
    </row>
    <row r="664" spans="1:60" s="4" customFormat="1" x14ac:dyDescent="0.25">
      <c r="A664" s="2">
        <v>663</v>
      </c>
      <c r="B664" s="83">
        <v>43913.799295636578</v>
      </c>
      <c r="C664" s="2">
        <v>32.44</v>
      </c>
      <c r="D664" s="2">
        <v>966.31</v>
      </c>
      <c r="E664" s="114">
        <v>26.57</v>
      </c>
      <c r="F664" s="2">
        <v>260</v>
      </c>
      <c r="G664" s="2">
        <v>0.02</v>
      </c>
      <c r="H664" s="2">
        <v>31.93</v>
      </c>
      <c r="I664" s="2">
        <v>31.67</v>
      </c>
      <c r="J664" s="2">
        <v>750</v>
      </c>
      <c r="K664" s="2">
        <v>704</v>
      </c>
      <c r="L664" s="4">
        <v>0</v>
      </c>
      <c r="M664" s="48"/>
      <c r="N664" s="48"/>
      <c r="O664" s="48"/>
      <c r="P664" s="53"/>
      <c r="Q664" s="53"/>
      <c r="R664" s="53"/>
      <c r="S664" s="53"/>
      <c r="T664" s="53"/>
      <c r="U664" s="53"/>
      <c r="V664" s="53"/>
      <c r="W664" s="53"/>
      <c r="X664" s="66"/>
      <c r="Y664" s="66"/>
      <c r="Z664" s="66"/>
      <c r="AA664" s="66"/>
      <c r="AB664" s="66"/>
      <c r="AC664" s="66"/>
      <c r="AD664" s="66"/>
      <c r="AE664" s="66"/>
      <c r="AF664" s="48"/>
      <c r="AG664" s="48"/>
      <c r="AH664" s="48"/>
      <c r="AI664" s="48"/>
      <c r="AJ664" s="48"/>
      <c r="BA664" s="10"/>
      <c r="BB664" s="10"/>
      <c r="BC664" s="10"/>
      <c r="BD664" s="10"/>
      <c r="BE664" s="10"/>
      <c r="BF664" s="10"/>
      <c r="BG664" s="10"/>
      <c r="BH664" s="10"/>
    </row>
    <row r="665" spans="1:60" s="4" customFormat="1" x14ac:dyDescent="0.25">
      <c r="A665" s="2">
        <v>664</v>
      </c>
      <c r="B665" s="83">
        <v>43913.800892928237</v>
      </c>
      <c r="C665" s="2">
        <v>32.57</v>
      </c>
      <c r="D665" s="2">
        <v>966.33</v>
      </c>
      <c r="E665" s="114">
        <v>26.44</v>
      </c>
      <c r="F665" s="2">
        <v>260</v>
      </c>
      <c r="G665" s="2">
        <v>0.02</v>
      </c>
      <c r="H665" s="2">
        <v>31.99</v>
      </c>
      <c r="I665" s="2">
        <v>31.75</v>
      </c>
      <c r="J665" s="2">
        <v>750</v>
      </c>
      <c r="K665" s="2">
        <v>709</v>
      </c>
      <c r="L665" s="4">
        <v>0</v>
      </c>
      <c r="M665" s="48"/>
      <c r="N665" s="48"/>
      <c r="O665" s="48"/>
      <c r="P665" s="53"/>
      <c r="Q665" s="53"/>
      <c r="R665" s="53"/>
      <c r="S665" s="53"/>
      <c r="T665" s="53"/>
      <c r="U665" s="53"/>
      <c r="V665" s="53"/>
      <c r="W665" s="53"/>
      <c r="X665" s="66"/>
      <c r="Y665" s="66"/>
      <c r="Z665" s="66"/>
      <c r="AA665" s="66"/>
      <c r="AB665" s="66"/>
      <c r="AC665" s="66"/>
      <c r="AD665" s="66"/>
      <c r="AE665" s="66"/>
      <c r="AF665" s="48"/>
      <c r="AG665" s="48"/>
      <c r="AH665" s="48"/>
      <c r="AI665" s="48"/>
      <c r="AJ665" s="48"/>
      <c r="BA665" s="10"/>
      <c r="BB665" s="10"/>
      <c r="BC665" s="10"/>
      <c r="BD665" s="10"/>
      <c r="BE665" s="10"/>
      <c r="BF665" s="10"/>
      <c r="BG665" s="10"/>
      <c r="BH665" s="10"/>
    </row>
    <row r="666" spans="1:60" s="4" customFormat="1" x14ac:dyDescent="0.25">
      <c r="A666" s="2">
        <v>665</v>
      </c>
      <c r="B666" s="83">
        <v>43913.802492071758</v>
      </c>
      <c r="C666" s="2">
        <v>32.659999999999997</v>
      </c>
      <c r="D666" s="2">
        <v>966.36</v>
      </c>
      <c r="E666" s="114">
        <v>25.69</v>
      </c>
      <c r="F666" s="2">
        <v>260</v>
      </c>
      <c r="G666" s="2">
        <v>0.02</v>
      </c>
      <c r="H666" s="2">
        <v>32.11</v>
      </c>
      <c r="I666" s="2">
        <v>31.95</v>
      </c>
      <c r="J666" s="2">
        <v>750</v>
      </c>
      <c r="K666" s="2">
        <v>714</v>
      </c>
      <c r="L666" s="4">
        <v>0</v>
      </c>
      <c r="M666" s="48"/>
      <c r="N666" s="48"/>
      <c r="O666" s="48"/>
      <c r="P666" s="53"/>
      <c r="Q666" s="53"/>
      <c r="R666" s="53"/>
      <c r="S666" s="53"/>
      <c r="T666" s="53"/>
      <c r="U666" s="53"/>
      <c r="V666" s="53"/>
      <c r="W666" s="53"/>
      <c r="X666" s="66"/>
      <c r="Y666" s="66"/>
      <c r="Z666" s="66"/>
      <c r="AA666" s="66"/>
      <c r="AB666" s="66"/>
      <c r="AC666" s="66"/>
      <c r="AD666" s="66"/>
      <c r="AE666" s="66"/>
      <c r="AF666" s="48"/>
      <c r="AG666" s="48"/>
      <c r="AH666" s="48"/>
      <c r="AI666" s="48"/>
      <c r="AJ666" s="48"/>
      <c r="BA666" s="10"/>
      <c r="BB666" s="10"/>
      <c r="BC666" s="10"/>
      <c r="BD666" s="10"/>
      <c r="BE666" s="10"/>
      <c r="BF666" s="10"/>
      <c r="BG666" s="10"/>
      <c r="BH666" s="10"/>
    </row>
    <row r="667" spans="1:60" s="4" customFormat="1" x14ac:dyDescent="0.25">
      <c r="A667" s="2">
        <v>666</v>
      </c>
      <c r="B667" s="83">
        <v>43913.805714745366</v>
      </c>
      <c r="C667" s="2">
        <v>32.94</v>
      </c>
      <c r="D667" s="2">
        <v>966.35</v>
      </c>
      <c r="E667" s="114">
        <v>25.15</v>
      </c>
      <c r="F667" s="2">
        <v>261</v>
      </c>
      <c r="G667" s="2">
        <v>0.02</v>
      </c>
      <c r="H667" s="2">
        <v>32.39</v>
      </c>
      <c r="I667" s="2">
        <v>32.17</v>
      </c>
      <c r="J667" s="2">
        <v>756</v>
      </c>
      <c r="K667" s="2">
        <v>719</v>
      </c>
      <c r="L667" s="4">
        <v>0</v>
      </c>
      <c r="M667" s="48"/>
      <c r="N667" s="48"/>
      <c r="O667" s="48"/>
      <c r="P667" s="53"/>
      <c r="Q667" s="53"/>
      <c r="R667" s="53"/>
      <c r="S667" s="53"/>
      <c r="T667" s="53"/>
      <c r="U667" s="53"/>
      <c r="V667" s="53"/>
      <c r="W667" s="53"/>
      <c r="X667" s="66"/>
      <c r="Y667" s="66"/>
      <c r="Z667" s="66"/>
      <c r="AA667" s="66"/>
      <c r="AB667" s="66"/>
      <c r="AC667" s="66"/>
      <c r="AD667" s="66"/>
      <c r="AE667" s="66"/>
      <c r="AF667" s="48"/>
      <c r="AG667" s="48"/>
      <c r="AH667" s="48"/>
      <c r="AI667" s="48"/>
      <c r="AJ667" s="48"/>
      <c r="BA667" s="10"/>
      <c r="BB667" s="10"/>
      <c r="BC667" s="10"/>
      <c r="BD667" s="10"/>
      <c r="BE667" s="10"/>
      <c r="BF667" s="10"/>
      <c r="BG667" s="10"/>
      <c r="BH667" s="10"/>
    </row>
    <row r="668" spans="1:60" s="4" customFormat="1" x14ac:dyDescent="0.25">
      <c r="A668" s="2">
        <v>667</v>
      </c>
      <c r="B668" s="83">
        <v>43913.807876377316</v>
      </c>
      <c r="C668" s="2">
        <v>33.03</v>
      </c>
      <c r="D668" s="2">
        <v>966.48</v>
      </c>
      <c r="E668" s="114">
        <v>24.46</v>
      </c>
      <c r="F668" s="2">
        <v>261</v>
      </c>
      <c r="G668" s="2">
        <v>0.01</v>
      </c>
      <c r="H668" s="2">
        <v>32.43</v>
      </c>
      <c r="I668" s="2">
        <v>32.31</v>
      </c>
      <c r="J668" s="2">
        <v>750</v>
      </c>
      <c r="K668" s="2">
        <v>714</v>
      </c>
      <c r="L668" s="4">
        <v>0</v>
      </c>
      <c r="M668" s="48"/>
      <c r="N668" s="48"/>
      <c r="O668" s="48"/>
      <c r="P668" s="53"/>
      <c r="Q668" s="53"/>
      <c r="R668" s="53"/>
      <c r="S668" s="53"/>
      <c r="T668" s="53"/>
      <c r="U668" s="53"/>
      <c r="V668" s="53"/>
      <c r="W668" s="53"/>
      <c r="X668" s="66"/>
      <c r="Y668" s="66"/>
      <c r="Z668" s="66"/>
      <c r="AA668" s="66"/>
      <c r="AB668" s="66"/>
      <c r="AC668" s="66"/>
      <c r="AD668" s="66"/>
      <c r="AE668" s="66"/>
      <c r="AF668" s="48"/>
      <c r="AG668" s="48"/>
      <c r="AH668" s="48"/>
      <c r="AI668" s="48"/>
      <c r="AJ668" s="48"/>
      <c r="BA668" s="10"/>
      <c r="BB668" s="10"/>
      <c r="BC668" s="10"/>
      <c r="BD668" s="10"/>
      <c r="BE668" s="10"/>
      <c r="BF668" s="10"/>
      <c r="BG668" s="10"/>
      <c r="BH668" s="10"/>
    </row>
    <row r="669" spans="1:60" s="4" customFormat="1" x14ac:dyDescent="0.25">
      <c r="A669" s="2">
        <v>668</v>
      </c>
      <c r="B669" s="83">
        <v>43913.809473333335</v>
      </c>
      <c r="C669" s="2">
        <v>33.130000000000003</v>
      </c>
      <c r="D669" s="2">
        <v>966.4</v>
      </c>
      <c r="E669" s="114">
        <v>24.03</v>
      </c>
      <c r="F669" s="2">
        <v>261</v>
      </c>
      <c r="G669" s="2">
        <v>0.02</v>
      </c>
      <c r="H669" s="2">
        <v>32.61</v>
      </c>
      <c r="I669" s="2">
        <v>32.31</v>
      </c>
      <c r="J669" s="2">
        <v>765</v>
      </c>
      <c r="K669" s="2">
        <v>729</v>
      </c>
      <c r="L669" s="4">
        <v>0</v>
      </c>
      <c r="M669" s="48"/>
      <c r="N669" s="48"/>
      <c r="O669" s="48"/>
      <c r="P669" s="53"/>
      <c r="Q669" s="53"/>
      <c r="R669" s="53"/>
      <c r="S669" s="53"/>
      <c r="T669" s="53"/>
      <c r="U669" s="53"/>
      <c r="V669" s="53"/>
      <c r="W669" s="53"/>
      <c r="X669" s="66"/>
      <c r="Y669" s="66"/>
      <c r="Z669" s="66"/>
      <c r="AA669" s="66"/>
      <c r="AB669" s="66"/>
      <c r="AC669" s="66"/>
      <c r="AD669" s="66"/>
      <c r="AE669" s="66"/>
      <c r="AF669" s="48"/>
      <c r="AG669" s="48"/>
      <c r="AH669" s="48"/>
      <c r="AI669" s="48"/>
      <c r="AJ669" s="48"/>
      <c r="BA669" s="10"/>
      <c r="BB669" s="10"/>
      <c r="BC669" s="10"/>
      <c r="BD669" s="10"/>
      <c r="BE669" s="10"/>
      <c r="BF669" s="10"/>
      <c r="BG669" s="10"/>
      <c r="BH669" s="10"/>
    </row>
    <row r="670" spans="1:60" s="4" customFormat="1" x14ac:dyDescent="0.25">
      <c r="A670" s="2">
        <v>669</v>
      </c>
      <c r="B670" s="83">
        <v>43913.811072534721</v>
      </c>
      <c r="C670" s="2">
        <v>33.14</v>
      </c>
      <c r="D670" s="2">
        <v>966.56</v>
      </c>
      <c r="E670" s="114">
        <v>24.16</v>
      </c>
      <c r="F670" s="2">
        <v>260</v>
      </c>
      <c r="G670" s="2">
        <v>0.02</v>
      </c>
      <c r="H670" s="2">
        <v>32.57</v>
      </c>
      <c r="I670" s="2">
        <v>32.270000000000003</v>
      </c>
      <c r="J670" s="2">
        <v>756</v>
      </c>
      <c r="K670" s="2">
        <v>729</v>
      </c>
      <c r="L670" s="4">
        <v>0</v>
      </c>
      <c r="M670" s="48"/>
      <c r="N670" s="48"/>
      <c r="O670" s="48"/>
      <c r="P670" s="53"/>
      <c r="Q670" s="53"/>
      <c r="R670" s="53"/>
      <c r="S670" s="53"/>
      <c r="T670" s="53"/>
      <c r="U670" s="53"/>
      <c r="V670" s="53"/>
      <c r="W670" s="53"/>
      <c r="X670" s="66"/>
      <c r="Y670" s="66"/>
      <c r="Z670" s="66"/>
      <c r="AA670" s="66"/>
      <c r="AB670" s="66"/>
      <c r="AC670" s="66"/>
      <c r="AD670" s="66"/>
      <c r="AE670" s="66"/>
      <c r="AF670" s="48"/>
      <c r="AG670" s="48"/>
      <c r="AH670" s="48"/>
      <c r="AI670" s="48"/>
      <c r="AJ670" s="48"/>
      <c r="BA670" s="10"/>
      <c r="BB670" s="10"/>
      <c r="BC670" s="10"/>
      <c r="BD670" s="10"/>
      <c r="BE670" s="10"/>
      <c r="BF670" s="10"/>
      <c r="BG670" s="10"/>
      <c r="BH670" s="10"/>
    </row>
    <row r="671" spans="1:60" s="4" customFormat="1" x14ac:dyDescent="0.25">
      <c r="A671" s="2">
        <v>670</v>
      </c>
      <c r="B671" s="83">
        <v>43913.814294085649</v>
      </c>
      <c r="C671" s="2">
        <v>33.33</v>
      </c>
      <c r="D671" s="2">
        <v>966.52</v>
      </c>
      <c r="E671" s="114">
        <v>23.58</v>
      </c>
      <c r="F671" s="2">
        <v>259</v>
      </c>
      <c r="G671" s="2">
        <v>0.01</v>
      </c>
      <c r="H671" s="2">
        <v>32.81</v>
      </c>
      <c r="I671" s="2">
        <v>32.49</v>
      </c>
      <c r="J671" s="2">
        <v>765</v>
      </c>
      <c r="K671" s="2">
        <v>724</v>
      </c>
      <c r="L671" s="4">
        <v>0</v>
      </c>
      <c r="M671" s="48"/>
      <c r="N671" s="48"/>
      <c r="O671" s="48"/>
      <c r="P671" s="53"/>
      <c r="Q671" s="53"/>
      <c r="R671" s="53"/>
      <c r="S671" s="53"/>
      <c r="T671" s="53"/>
      <c r="U671" s="53"/>
      <c r="V671" s="53"/>
      <c r="W671" s="53"/>
      <c r="X671" s="66"/>
      <c r="Y671" s="66"/>
      <c r="Z671" s="66"/>
      <c r="AA671" s="66"/>
      <c r="AB671" s="66"/>
      <c r="AC671" s="66"/>
      <c r="AD671" s="66"/>
      <c r="AE671" s="66"/>
      <c r="AF671" s="48"/>
      <c r="AG671" s="48"/>
      <c r="AH671" s="48"/>
      <c r="AI671" s="48"/>
      <c r="AJ671" s="48"/>
      <c r="BA671" s="10"/>
      <c r="BB671" s="10"/>
      <c r="BC671" s="10"/>
      <c r="BD671" s="10"/>
      <c r="BE671" s="10"/>
      <c r="BF671" s="10"/>
      <c r="BG671" s="10"/>
      <c r="BH671" s="10"/>
    </row>
    <row r="672" spans="1:60" s="4" customFormat="1" x14ac:dyDescent="0.25">
      <c r="A672" s="2">
        <v>671</v>
      </c>
      <c r="B672" s="83">
        <v>43913.816443888893</v>
      </c>
      <c r="C672" s="2">
        <v>33.32</v>
      </c>
      <c r="D672" s="2">
        <v>966.69</v>
      </c>
      <c r="E672" s="114">
        <v>23.54</v>
      </c>
      <c r="F672" s="2">
        <v>260</v>
      </c>
      <c r="G672" s="2">
        <v>0.02</v>
      </c>
      <c r="H672" s="2">
        <v>32.71</v>
      </c>
      <c r="I672" s="2">
        <v>32.53</v>
      </c>
      <c r="J672" s="2">
        <v>765</v>
      </c>
      <c r="K672" s="2">
        <v>734</v>
      </c>
      <c r="L672" s="4">
        <v>0</v>
      </c>
      <c r="M672" s="48"/>
      <c r="N672" s="48"/>
      <c r="O672" s="48"/>
      <c r="P672" s="53"/>
      <c r="Q672" s="53"/>
      <c r="R672" s="53"/>
      <c r="S672" s="53"/>
      <c r="T672" s="53"/>
      <c r="U672" s="53"/>
      <c r="V672" s="53"/>
      <c r="W672" s="53"/>
      <c r="X672" s="66"/>
      <c r="Y672" s="66"/>
      <c r="Z672" s="66"/>
      <c r="AA672" s="66"/>
      <c r="AB672" s="66"/>
      <c r="AC672" s="66"/>
      <c r="AD672" s="66"/>
      <c r="AE672" s="66"/>
      <c r="AF672" s="48"/>
      <c r="AG672" s="48"/>
      <c r="AH672" s="48"/>
      <c r="AI672" s="48"/>
      <c r="AJ672" s="48"/>
      <c r="BA672" s="10"/>
      <c r="BB672" s="10"/>
      <c r="BC672" s="10"/>
      <c r="BD672" s="10"/>
      <c r="BE672" s="10"/>
      <c r="BF672" s="10"/>
      <c r="BG672" s="10"/>
      <c r="BH672" s="10"/>
    </row>
    <row r="673" spans="1:60" s="4" customFormat="1" x14ac:dyDescent="0.25">
      <c r="A673" s="2">
        <v>672</v>
      </c>
      <c r="B673" s="83">
        <v>43913.818042222221</v>
      </c>
      <c r="C673" s="2">
        <v>33.32</v>
      </c>
      <c r="D673" s="2">
        <v>966.69</v>
      </c>
      <c r="E673" s="114">
        <v>23.75</v>
      </c>
      <c r="F673" s="2">
        <v>260</v>
      </c>
      <c r="G673" s="2">
        <v>0.02</v>
      </c>
      <c r="H673" s="2">
        <v>32.729999999999997</v>
      </c>
      <c r="I673" s="2">
        <v>32.590000000000003</v>
      </c>
      <c r="J673" s="2">
        <v>759</v>
      </c>
      <c r="K673" s="2">
        <v>729</v>
      </c>
      <c r="L673" s="4">
        <v>0</v>
      </c>
      <c r="M673" s="48"/>
      <c r="N673" s="48"/>
      <c r="O673" s="48"/>
      <c r="P673" s="53"/>
      <c r="Q673" s="53"/>
      <c r="R673" s="53"/>
      <c r="S673" s="53"/>
      <c r="T673" s="53"/>
      <c r="U673" s="53"/>
      <c r="V673" s="53"/>
      <c r="W673" s="53"/>
      <c r="X673" s="66"/>
      <c r="Y673" s="66"/>
      <c r="Z673" s="66"/>
      <c r="AA673" s="66"/>
      <c r="AB673" s="66"/>
      <c r="AC673" s="66"/>
      <c r="AD673" s="66"/>
      <c r="AE673" s="66"/>
      <c r="AF673" s="48"/>
      <c r="AG673" s="48"/>
      <c r="AH673" s="48"/>
      <c r="AI673" s="48"/>
      <c r="AJ673" s="48"/>
      <c r="BA673" s="10"/>
      <c r="BB673" s="10"/>
      <c r="BC673" s="10"/>
      <c r="BD673" s="10"/>
      <c r="BE673" s="10"/>
      <c r="BF673" s="10"/>
      <c r="BG673" s="10"/>
      <c r="BH673" s="10"/>
    </row>
    <row r="674" spans="1:60" s="4" customFormat="1" x14ac:dyDescent="0.25">
      <c r="A674" s="2">
        <v>673</v>
      </c>
      <c r="B674" s="83">
        <v>43913.819639374997</v>
      </c>
      <c r="C674" s="2">
        <v>33.32</v>
      </c>
      <c r="D674" s="2">
        <v>966.67</v>
      </c>
      <c r="E674" s="114">
        <v>23.94</v>
      </c>
      <c r="F674" s="2">
        <v>260</v>
      </c>
      <c r="G674" s="2">
        <v>0.02</v>
      </c>
      <c r="H674" s="2">
        <v>32.770000000000003</v>
      </c>
      <c r="I674" s="2">
        <v>32.549999999999997</v>
      </c>
      <c r="J674" s="2">
        <v>768</v>
      </c>
      <c r="K674" s="2">
        <v>729</v>
      </c>
      <c r="L674" s="4">
        <v>0</v>
      </c>
      <c r="M674" s="48"/>
      <c r="N674" s="48"/>
      <c r="O674" s="48"/>
      <c r="P674" s="53"/>
      <c r="Q674" s="53"/>
      <c r="R674" s="53"/>
      <c r="S674" s="53"/>
      <c r="T674" s="53"/>
      <c r="U674" s="53"/>
      <c r="V674" s="53"/>
      <c r="W674" s="53"/>
      <c r="X674" s="66"/>
      <c r="Y674" s="66"/>
      <c r="Z674" s="66"/>
      <c r="AA674" s="66"/>
      <c r="AB674" s="66"/>
      <c r="AC674" s="66"/>
      <c r="AD674" s="66"/>
      <c r="AE674" s="66"/>
      <c r="AF674" s="48"/>
      <c r="AG674" s="48"/>
      <c r="AH674" s="48"/>
      <c r="AI674" s="48"/>
      <c r="AJ674" s="48"/>
      <c r="BA674" s="10"/>
      <c r="BB674" s="10"/>
      <c r="BC674" s="10"/>
      <c r="BD674" s="10"/>
      <c r="BE674" s="10"/>
      <c r="BF674" s="10"/>
      <c r="BG674" s="10"/>
      <c r="BH674" s="10"/>
    </row>
    <row r="675" spans="1:60" s="4" customFormat="1" x14ac:dyDescent="0.25">
      <c r="A675" s="2">
        <v>674</v>
      </c>
      <c r="B675" s="83">
        <v>43913.822863217589</v>
      </c>
      <c r="C675" s="2">
        <v>33.520000000000003</v>
      </c>
      <c r="D675" s="2">
        <v>966.76</v>
      </c>
      <c r="E675" s="114">
        <v>23.33</v>
      </c>
      <c r="F675" s="2">
        <v>261</v>
      </c>
      <c r="G675" s="2">
        <v>0.02</v>
      </c>
      <c r="H675" s="2">
        <v>32.950000000000003</v>
      </c>
      <c r="I675" s="2">
        <v>32.69</v>
      </c>
      <c r="J675" s="2">
        <v>768</v>
      </c>
      <c r="K675" s="2">
        <v>729</v>
      </c>
      <c r="L675" s="4">
        <v>0</v>
      </c>
      <c r="M675" s="48"/>
      <c r="N675" s="48"/>
      <c r="O675" s="48"/>
      <c r="P675" s="53"/>
      <c r="Q675" s="53"/>
      <c r="R675" s="53"/>
      <c r="S675" s="53"/>
      <c r="T675" s="53"/>
      <c r="U675" s="53"/>
      <c r="V675" s="53"/>
      <c r="W675" s="53"/>
      <c r="X675" s="66"/>
      <c r="Y675" s="66"/>
      <c r="Z675" s="66"/>
      <c r="AA675" s="66"/>
      <c r="AB675" s="66"/>
      <c r="AC675" s="66"/>
      <c r="AD675" s="66"/>
      <c r="AE675" s="66"/>
      <c r="AF675" s="48"/>
      <c r="AG675" s="48"/>
      <c r="AH675" s="48"/>
      <c r="AI675" s="48"/>
      <c r="AJ675" s="48"/>
      <c r="BA675" s="10"/>
      <c r="BB675" s="10"/>
      <c r="BC675" s="10"/>
      <c r="BD675" s="10"/>
      <c r="BE675" s="10"/>
      <c r="BF675" s="10"/>
      <c r="BG675" s="10"/>
      <c r="BH675" s="10"/>
    </row>
    <row r="676" spans="1:60" s="4" customFormat="1" x14ac:dyDescent="0.25">
      <c r="A676" s="2">
        <v>675</v>
      </c>
      <c r="B676" s="83">
        <v>43913.825023680554</v>
      </c>
      <c r="C676" s="2">
        <v>33.51</v>
      </c>
      <c r="D676" s="2">
        <v>966.8</v>
      </c>
      <c r="E676" s="114">
        <v>23.82</v>
      </c>
      <c r="F676" s="2">
        <v>261</v>
      </c>
      <c r="G676" s="2">
        <v>0.02</v>
      </c>
      <c r="H676" s="2">
        <v>32.89</v>
      </c>
      <c r="I676" s="2">
        <v>32.71</v>
      </c>
      <c r="J676" s="2">
        <v>768</v>
      </c>
      <c r="K676" s="2">
        <v>729</v>
      </c>
      <c r="L676" s="4">
        <v>0</v>
      </c>
      <c r="M676" s="48"/>
      <c r="N676" s="48"/>
      <c r="O676" s="48"/>
      <c r="P676" s="53"/>
      <c r="Q676" s="53"/>
      <c r="R676" s="53"/>
      <c r="S676" s="53"/>
      <c r="T676" s="53"/>
      <c r="U676" s="53"/>
      <c r="V676" s="53"/>
      <c r="W676" s="53"/>
      <c r="X676" s="66"/>
      <c r="Y676" s="66"/>
      <c r="Z676" s="66"/>
      <c r="AA676" s="66"/>
      <c r="AB676" s="66"/>
      <c r="AC676" s="66"/>
      <c r="AD676" s="66"/>
      <c r="AE676" s="66"/>
      <c r="AF676" s="48"/>
      <c r="AG676" s="48"/>
      <c r="AH676" s="48"/>
      <c r="AI676" s="48"/>
      <c r="AJ676" s="48"/>
      <c r="BA676" s="10"/>
      <c r="BB676" s="10"/>
      <c r="BC676" s="10"/>
      <c r="BD676" s="10"/>
      <c r="BE676" s="10"/>
      <c r="BF676" s="10"/>
      <c r="BG676" s="10"/>
      <c r="BH676" s="10"/>
    </row>
    <row r="677" spans="1:60" s="4" customFormat="1" x14ac:dyDescent="0.25">
      <c r="A677" s="2">
        <v>676</v>
      </c>
      <c r="B677" s="83">
        <v>43913.826622858796</v>
      </c>
      <c r="C677" s="2">
        <v>33.51</v>
      </c>
      <c r="D677" s="2">
        <v>966.83</v>
      </c>
      <c r="E677" s="114">
        <v>23.29</v>
      </c>
      <c r="F677" s="2">
        <v>261</v>
      </c>
      <c r="G677" s="2">
        <v>0.02</v>
      </c>
      <c r="H677" s="2">
        <v>32.89</v>
      </c>
      <c r="I677" s="2">
        <v>32.69</v>
      </c>
      <c r="J677" s="2">
        <v>759</v>
      </c>
      <c r="K677" s="2">
        <v>719</v>
      </c>
      <c r="L677" s="4">
        <v>0</v>
      </c>
      <c r="M677" s="48"/>
      <c r="N677" s="48"/>
      <c r="O677" s="48"/>
      <c r="P677" s="53"/>
      <c r="Q677" s="53"/>
      <c r="R677" s="53"/>
      <c r="S677" s="53"/>
      <c r="T677" s="53"/>
      <c r="U677" s="53"/>
      <c r="V677" s="53"/>
      <c r="W677" s="53"/>
      <c r="X677" s="66"/>
      <c r="Y677" s="66"/>
      <c r="Z677" s="66"/>
      <c r="AA677" s="66"/>
      <c r="AB677" s="66"/>
      <c r="AC677" s="66"/>
      <c r="AD677" s="66"/>
      <c r="AE677" s="66"/>
      <c r="AF677" s="48"/>
      <c r="AG677" s="48"/>
      <c r="AH677" s="48"/>
      <c r="AI677" s="48"/>
      <c r="AJ677" s="48"/>
      <c r="BA677" s="10"/>
      <c r="BB677" s="10"/>
      <c r="BC677" s="10"/>
      <c r="BD677" s="10"/>
      <c r="BE677" s="10"/>
      <c r="BF677" s="10"/>
      <c r="BG677" s="10"/>
      <c r="BH677" s="10"/>
    </row>
    <row r="678" spans="1:60" s="4" customFormat="1" x14ac:dyDescent="0.25">
      <c r="A678" s="2">
        <v>677</v>
      </c>
      <c r="B678" s="83">
        <v>43913.828219641204</v>
      </c>
      <c r="C678" s="2">
        <v>33.590000000000003</v>
      </c>
      <c r="D678" s="2">
        <v>966.87</v>
      </c>
      <c r="E678" s="114">
        <v>22.98</v>
      </c>
      <c r="F678" s="2">
        <v>261</v>
      </c>
      <c r="G678" s="2">
        <v>0.02</v>
      </c>
      <c r="H678" s="2">
        <v>32.93</v>
      </c>
      <c r="I678" s="2">
        <v>32.69</v>
      </c>
      <c r="J678" s="2">
        <v>759</v>
      </c>
      <c r="K678" s="2">
        <v>729</v>
      </c>
      <c r="L678" s="4">
        <v>0</v>
      </c>
      <c r="M678" s="48"/>
      <c r="N678" s="48"/>
      <c r="O678" s="48"/>
      <c r="P678" s="53"/>
      <c r="Q678" s="53"/>
      <c r="R678" s="53"/>
      <c r="S678" s="53"/>
      <c r="T678" s="53"/>
      <c r="U678" s="53"/>
      <c r="V678" s="53"/>
      <c r="W678" s="53"/>
      <c r="X678" s="66"/>
      <c r="Y678" s="66"/>
      <c r="Z678" s="66"/>
      <c r="AA678" s="66"/>
      <c r="AB678" s="66"/>
      <c r="AC678" s="66"/>
      <c r="AD678" s="66"/>
      <c r="AE678" s="66"/>
      <c r="AF678" s="48"/>
      <c r="AG678" s="48"/>
      <c r="AH678" s="48"/>
      <c r="AI678" s="48"/>
      <c r="AJ678" s="48"/>
      <c r="BA678" s="10"/>
      <c r="BB678" s="10"/>
      <c r="BC678" s="10"/>
      <c r="BD678" s="10"/>
      <c r="BE678" s="10"/>
      <c r="BF678" s="10"/>
      <c r="BG678" s="10"/>
      <c r="BH678" s="10"/>
    </row>
    <row r="679" spans="1:60" s="4" customFormat="1" x14ac:dyDescent="0.25">
      <c r="A679" s="2">
        <v>678</v>
      </c>
      <c r="B679" s="83">
        <v>43913.831443229166</v>
      </c>
      <c r="C679" s="2">
        <v>33.64</v>
      </c>
      <c r="D679" s="2">
        <v>966.89</v>
      </c>
      <c r="E679" s="114">
        <v>23.35</v>
      </c>
      <c r="F679" s="2">
        <v>262</v>
      </c>
      <c r="G679" s="2">
        <v>0.02</v>
      </c>
      <c r="H679" s="2">
        <v>33.07</v>
      </c>
      <c r="I679" s="2">
        <v>32.83</v>
      </c>
      <c r="J679" s="2">
        <v>731</v>
      </c>
      <c r="K679" s="2">
        <v>689</v>
      </c>
      <c r="L679" s="4">
        <v>0</v>
      </c>
      <c r="M679" s="48"/>
      <c r="N679" s="48"/>
      <c r="O679" s="48"/>
      <c r="P679" s="53"/>
      <c r="Q679" s="53"/>
      <c r="R679" s="53"/>
      <c r="S679" s="53"/>
      <c r="T679" s="53"/>
      <c r="U679" s="53"/>
      <c r="V679" s="53"/>
      <c r="W679" s="53"/>
      <c r="X679" s="66"/>
      <c r="Y679" s="66"/>
      <c r="Z679" s="66"/>
      <c r="AA679" s="66"/>
      <c r="AB679" s="66"/>
      <c r="AC679" s="66"/>
      <c r="AD679" s="66"/>
      <c r="AE679" s="66"/>
      <c r="AF679" s="48"/>
      <c r="AG679" s="48"/>
      <c r="AH679" s="48"/>
      <c r="AI679" s="48"/>
      <c r="AJ679" s="48"/>
      <c r="BA679" s="10"/>
      <c r="BB679" s="10"/>
      <c r="BC679" s="10"/>
      <c r="BD679" s="10"/>
      <c r="BE679" s="10"/>
      <c r="BF679" s="10"/>
      <c r="BG679" s="10"/>
      <c r="BH679" s="10"/>
    </row>
    <row r="680" spans="1:60" s="4" customFormat="1" x14ac:dyDescent="0.25">
      <c r="A680" s="2">
        <v>679</v>
      </c>
      <c r="B680" s="83">
        <v>43913.833611817128</v>
      </c>
      <c r="C680" s="2">
        <v>33.57</v>
      </c>
      <c r="D680" s="2">
        <v>966.89</v>
      </c>
      <c r="E680" s="114">
        <v>23.15</v>
      </c>
      <c r="F680" s="2">
        <v>260</v>
      </c>
      <c r="G680" s="2">
        <v>0.01</v>
      </c>
      <c r="H680" s="2">
        <v>32.97</v>
      </c>
      <c r="I680" s="2">
        <v>32.71</v>
      </c>
      <c r="J680" s="2">
        <v>731</v>
      </c>
      <c r="K680" s="2">
        <v>684</v>
      </c>
      <c r="L680" s="4">
        <v>0</v>
      </c>
      <c r="M680" s="48"/>
      <c r="N680" s="48"/>
      <c r="O680" s="48"/>
      <c r="P680" s="53"/>
      <c r="Q680" s="53"/>
      <c r="R680" s="53"/>
      <c r="S680" s="53"/>
      <c r="T680" s="53"/>
      <c r="U680" s="53"/>
      <c r="V680" s="53"/>
      <c r="W680" s="53"/>
      <c r="X680" s="66"/>
      <c r="Y680" s="66"/>
      <c r="Z680" s="66"/>
      <c r="AA680" s="66"/>
      <c r="AB680" s="66"/>
      <c r="AC680" s="66"/>
      <c r="AD680" s="66"/>
      <c r="AE680" s="66"/>
      <c r="AF680" s="48"/>
      <c r="AG680" s="48"/>
      <c r="AH680" s="48"/>
      <c r="AI680" s="48"/>
      <c r="AJ680" s="48"/>
      <c r="BA680" s="10"/>
      <c r="BB680" s="10"/>
      <c r="BC680" s="10"/>
      <c r="BD680" s="10"/>
      <c r="BE680" s="10"/>
      <c r="BF680" s="10"/>
      <c r="BG680" s="10"/>
      <c r="BH680" s="10"/>
    </row>
    <row r="681" spans="1:60" s="22" customFormat="1" x14ac:dyDescent="0.25">
      <c r="A681" s="2">
        <v>680</v>
      </c>
      <c r="B681" s="92">
        <v>43913.835220590277</v>
      </c>
      <c r="C681" s="21">
        <v>33.57</v>
      </c>
      <c r="D681" s="21">
        <v>966.87</v>
      </c>
      <c r="E681" s="114">
        <v>23.13</v>
      </c>
      <c r="F681" s="21">
        <v>259</v>
      </c>
      <c r="G681" s="21">
        <v>0.03</v>
      </c>
      <c r="H681" s="21">
        <v>32.950000000000003</v>
      </c>
      <c r="I681" s="21">
        <v>32.75</v>
      </c>
      <c r="J681" s="21">
        <v>756</v>
      </c>
      <c r="K681" s="21">
        <v>709</v>
      </c>
      <c r="L681" s="4">
        <v>0</v>
      </c>
      <c r="M681" s="57">
        <f t="shared" ref="M681:N681" si="107">AVERAGE(C681:C700)</f>
        <v>34.135000000000005</v>
      </c>
      <c r="N681" s="57">
        <f t="shared" si="107"/>
        <v>967.29149999999993</v>
      </c>
      <c r="O681" s="57">
        <f>AVERAGE(E681:E700)</f>
        <v>22.698499999999999</v>
      </c>
      <c r="P681" s="53"/>
      <c r="Q681" s="53"/>
      <c r="R681" s="53"/>
      <c r="S681" s="53"/>
      <c r="T681" s="53"/>
      <c r="U681" s="53"/>
      <c r="V681" s="53"/>
      <c r="W681" s="53"/>
      <c r="X681" s="66"/>
      <c r="Y681" s="66"/>
      <c r="Z681" s="66"/>
      <c r="AA681" s="66"/>
      <c r="AB681" s="66"/>
      <c r="AC681" s="66"/>
      <c r="AD681" s="66"/>
      <c r="AE681" s="66"/>
      <c r="AF681" s="57">
        <f>AVERAGE(F681:F700)</f>
        <v>260.2</v>
      </c>
      <c r="AG681" s="57">
        <f>AVERAGE(G681:G700)</f>
        <v>1.8000000000000006E-2</v>
      </c>
      <c r="AH681" s="57">
        <f>AVERAGE(H681:H700)</f>
        <v>33.525000000000013</v>
      </c>
      <c r="AI681" s="57">
        <f>AVERAGE(I681:I700)</f>
        <v>33.245000000000005</v>
      </c>
      <c r="AJ681" s="57">
        <f>AVERAGE(J681:J700)</f>
        <v>756.8</v>
      </c>
      <c r="AK681" s="4">
        <f t="shared" ref="AK681:AL681" si="108">STDEV(C681:C700)</f>
        <v>0.71859878271975575</v>
      </c>
      <c r="AL681" s="4">
        <f t="shared" si="108"/>
        <v>0.2287787945638958</v>
      </c>
      <c r="AM681" s="4">
        <f>STDEV(E681:E700)</f>
        <v>0.92203593376716897</v>
      </c>
      <c r="AN681" s="4"/>
      <c r="AO681" s="4"/>
      <c r="AP681" s="4"/>
      <c r="AQ681" s="4"/>
      <c r="AR681" s="4"/>
      <c r="AS681" s="4"/>
      <c r="AT681" s="4"/>
      <c r="AU681" s="4"/>
      <c r="AV681" s="4">
        <f>STDEV(F681:F700)</f>
        <v>0.89442719099991597</v>
      </c>
      <c r="AW681" s="4">
        <f>STDEV(G681:G700)</f>
        <v>5.2314836378059585E-3</v>
      </c>
      <c r="AX681" s="4">
        <f>STDEV(H681:H700)</f>
        <v>0.68903823131269404</v>
      </c>
      <c r="AY681" s="4">
        <f>STDEV(I681:I700)</f>
        <v>0.66290826546442516</v>
      </c>
      <c r="AZ681" s="4">
        <f>STDEV(J681:J700)</f>
        <v>17.376935711938458</v>
      </c>
      <c r="BA681" s="10"/>
      <c r="BB681" s="10"/>
      <c r="BC681" s="10"/>
      <c r="BD681" s="10"/>
      <c r="BE681" s="10"/>
      <c r="BF681" s="10"/>
      <c r="BG681" s="10"/>
      <c r="BH681" s="10"/>
    </row>
    <row r="682" spans="1:60" s="22" customFormat="1" x14ac:dyDescent="0.25">
      <c r="A682" s="2">
        <v>681</v>
      </c>
      <c r="B682" s="92">
        <v>43913.836835069444</v>
      </c>
      <c r="C682" s="21">
        <v>33.54</v>
      </c>
      <c r="D682" s="21">
        <v>966.96</v>
      </c>
      <c r="E682" s="114">
        <v>23.35</v>
      </c>
      <c r="F682" s="21">
        <v>261</v>
      </c>
      <c r="G682" s="21">
        <v>0.02</v>
      </c>
      <c r="H682" s="21">
        <v>32.93</v>
      </c>
      <c r="I682" s="21">
        <v>32.69</v>
      </c>
      <c r="J682" s="21">
        <v>743</v>
      </c>
      <c r="K682" s="21">
        <v>704</v>
      </c>
      <c r="L682" s="4">
        <v>0</v>
      </c>
      <c r="M682" s="57"/>
      <c r="N682" s="57"/>
      <c r="O682" s="57"/>
      <c r="P682" s="53"/>
      <c r="Q682" s="53"/>
      <c r="R682" s="53"/>
      <c r="S682" s="53"/>
      <c r="T682" s="53"/>
      <c r="U682" s="53"/>
      <c r="V682" s="53"/>
      <c r="W682" s="53"/>
      <c r="X682" s="66"/>
      <c r="Y682" s="66"/>
      <c r="Z682" s="66"/>
      <c r="AA682" s="66"/>
      <c r="AB682" s="66"/>
      <c r="AC682" s="66"/>
      <c r="AD682" s="66"/>
      <c r="AE682" s="66"/>
      <c r="AF682" s="57"/>
      <c r="AG682" s="57"/>
      <c r="AH682" s="57"/>
      <c r="AI682" s="57"/>
      <c r="AJ682" s="57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10"/>
      <c r="BB682" s="10"/>
      <c r="BC682" s="10"/>
      <c r="BD682" s="10"/>
      <c r="BE682" s="10"/>
      <c r="BF682" s="10"/>
      <c r="BG682" s="10"/>
      <c r="BH682" s="10"/>
    </row>
    <row r="683" spans="1:60" s="22" customFormat="1" x14ac:dyDescent="0.25">
      <c r="A683" s="2">
        <v>682</v>
      </c>
      <c r="B683" s="92">
        <v>43913.838442581022</v>
      </c>
      <c r="C683" s="21">
        <v>33.56</v>
      </c>
      <c r="D683" s="21">
        <v>967.01</v>
      </c>
      <c r="E683" s="114">
        <v>23.05</v>
      </c>
      <c r="F683" s="21">
        <v>261</v>
      </c>
      <c r="G683" s="21">
        <v>0.02</v>
      </c>
      <c r="H683" s="21">
        <v>32.89</v>
      </c>
      <c r="I683" s="21">
        <v>32.630000000000003</v>
      </c>
      <c r="J683" s="21">
        <v>718</v>
      </c>
      <c r="K683" s="21">
        <v>684</v>
      </c>
      <c r="L683" s="4">
        <v>0</v>
      </c>
      <c r="M683" s="57"/>
      <c r="N683" s="57"/>
      <c r="O683" s="57"/>
      <c r="P683" s="53"/>
      <c r="Q683" s="53"/>
      <c r="R683" s="53"/>
      <c r="S683" s="53"/>
      <c r="T683" s="53"/>
      <c r="U683" s="53"/>
      <c r="V683" s="53"/>
      <c r="W683" s="53"/>
      <c r="X683" s="66"/>
      <c r="Y683" s="66"/>
      <c r="Z683" s="66"/>
      <c r="AA683" s="66"/>
      <c r="AB683" s="66"/>
      <c r="AC683" s="66"/>
      <c r="AD683" s="66"/>
      <c r="AE683" s="66"/>
      <c r="AF683" s="57"/>
      <c r="AG683" s="57"/>
      <c r="AH683" s="57"/>
      <c r="AI683" s="57"/>
      <c r="AJ683" s="57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10"/>
      <c r="BB683" s="10"/>
      <c r="BC683" s="10"/>
      <c r="BD683" s="10"/>
      <c r="BE683" s="10"/>
      <c r="BF683" s="10"/>
      <c r="BG683" s="10"/>
      <c r="BH683" s="10"/>
    </row>
    <row r="684" spans="1:60" s="22" customFormat="1" x14ac:dyDescent="0.25">
      <c r="A684" s="2">
        <v>683</v>
      </c>
      <c r="B684" s="92">
        <v>43913.841667916669</v>
      </c>
      <c r="C684" s="21">
        <v>33.58</v>
      </c>
      <c r="D684" s="21">
        <v>967.06</v>
      </c>
      <c r="E684" s="114">
        <v>23.43</v>
      </c>
      <c r="F684" s="21">
        <v>261</v>
      </c>
      <c r="G684" s="21">
        <v>0.02</v>
      </c>
      <c r="H684" s="21">
        <v>32.950000000000003</v>
      </c>
      <c r="I684" s="21">
        <v>32.81</v>
      </c>
      <c r="J684" s="21">
        <v>750</v>
      </c>
      <c r="K684" s="21">
        <v>709</v>
      </c>
      <c r="L684" s="4">
        <v>0</v>
      </c>
      <c r="M684" s="57"/>
      <c r="N684" s="57"/>
      <c r="O684" s="57"/>
      <c r="P684" s="53"/>
      <c r="Q684" s="53"/>
      <c r="R684" s="53"/>
      <c r="S684" s="53"/>
      <c r="T684" s="53"/>
      <c r="U684" s="53"/>
      <c r="V684" s="53"/>
      <c r="W684" s="53"/>
      <c r="X684" s="66"/>
      <c r="Y684" s="66"/>
      <c r="Z684" s="66"/>
      <c r="AA684" s="66"/>
      <c r="AB684" s="66"/>
      <c r="AC684" s="66"/>
      <c r="AD684" s="66"/>
      <c r="AE684" s="66"/>
      <c r="AF684" s="57"/>
      <c r="AG684" s="57"/>
      <c r="AH684" s="57"/>
      <c r="AI684" s="57"/>
      <c r="AJ684" s="57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10"/>
      <c r="BB684" s="10"/>
      <c r="BC684" s="10"/>
      <c r="BD684" s="10"/>
      <c r="BE684" s="10"/>
      <c r="BF684" s="10"/>
      <c r="BG684" s="10"/>
      <c r="BH684" s="10"/>
    </row>
    <row r="685" spans="1:60" s="22" customFormat="1" x14ac:dyDescent="0.25">
      <c r="A685" s="2">
        <v>684</v>
      </c>
      <c r="B685" s="92">
        <v>43913.843830115744</v>
      </c>
      <c r="C685" s="21">
        <v>33.6</v>
      </c>
      <c r="D685" s="21">
        <v>967.09</v>
      </c>
      <c r="E685" s="114">
        <v>23.67</v>
      </c>
      <c r="F685" s="21">
        <v>261</v>
      </c>
      <c r="G685" s="21">
        <v>0.01</v>
      </c>
      <c r="H685" s="21">
        <v>33.03</v>
      </c>
      <c r="I685" s="21">
        <v>32.81</v>
      </c>
      <c r="J685" s="21">
        <v>756</v>
      </c>
      <c r="K685" s="21">
        <v>709</v>
      </c>
      <c r="L685" s="4">
        <v>0</v>
      </c>
      <c r="M685" s="57"/>
      <c r="N685" s="57"/>
      <c r="O685" s="57"/>
      <c r="P685" s="53"/>
      <c r="Q685" s="53"/>
      <c r="R685" s="53"/>
      <c r="S685" s="53"/>
      <c r="T685" s="53"/>
      <c r="U685" s="53"/>
      <c r="V685" s="53"/>
      <c r="W685" s="53"/>
      <c r="X685" s="66"/>
      <c r="Y685" s="66"/>
      <c r="Z685" s="66"/>
      <c r="AA685" s="66"/>
      <c r="AB685" s="66"/>
      <c r="AC685" s="66"/>
      <c r="AD685" s="66"/>
      <c r="AE685" s="66"/>
      <c r="AF685" s="57"/>
      <c r="AG685" s="57"/>
      <c r="AH685" s="57"/>
      <c r="AI685" s="57"/>
      <c r="AJ685" s="57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10"/>
      <c r="BB685" s="10"/>
      <c r="BC685" s="10"/>
      <c r="BD685" s="10"/>
      <c r="BE685" s="10"/>
      <c r="BF685" s="10"/>
      <c r="BG685" s="10"/>
      <c r="BH685" s="10"/>
    </row>
    <row r="686" spans="1:60" s="22" customFormat="1" x14ac:dyDescent="0.25">
      <c r="A686" s="2">
        <v>685</v>
      </c>
      <c r="B686" s="92">
        <v>43913.84542834491</v>
      </c>
      <c r="C686" s="21">
        <v>33.590000000000003</v>
      </c>
      <c r="D686" s="21">
        <v>967.17</v>
      </c>
      <c r="E686" s="114">
        <v>23.37</v>
      </c>
      <c r="F686" s="21">
        <v>260</v>
      </c>
      <c r="G686" s="21">
        <v>0.02</v>
      </c>
      <c r="H686" s="21">
        <v>32.97</v>
      </c>
      <c r="I686" s="21">
        <v>32.770000000000003</v>
      </c>
      <c r="J686" s="21">
        <v>756</v>
      </c>
      <c r="K686" s="21">
        <v>709</v>
      </c>
      <c r="L686" s="4">
        <v>0</v>
      </c>
      <c r="M686" s="57"/>
      <c r="N686" s="57"/>
      <c r="O686" s="57"/>
      <c r="P686" s="53"/>
      <c r="Q686" s="53"/>
      <c r="R686" s="53"/>
      <c r="S686" s="53"/>
      <c r="T686" s="53"/>
      <c r="U686" s="53"/>
      <c r="V686" s="53"/>
      <c r="W686" s="53"/>
      <c r="X686" s="66"/>
      <c r="Y686" s="66"/>
      <c r="Z686" s="66"/>
      <c r="AA686" s="66"/>
      <c r="AB686" s="66"/>
      <c r="AC686" s="66"/>
      <c r="AD686" s="66"/>
      <c r="AE686" s="66"/>
      <c r="AF686" s="57"/>
      <c r="AG686" s="57"/>
      <c r="AH686" s="57"/>
      <c r="AI686" s="57"/>
      <c r="AJ686" s="57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10"/>
      <c r="BB686" s="10"/>
      <c r="BC686" s="10"/>
      <c r="BD686" s="10"/>
      <c r="BE686" s="10"/>
      <c r="BF686" s="10"/>
      <c r="BG686" s="10"/>
      <c r="BH686" s="10"/>
    </row>
    <row r="687" spans="1:60" s="22" customFormat="1" x14ac:dyDescent="0.25">
      <c r="A687" s="2">
        <v>686</v>
      </c>
      <c r="B687" s="92">
        <v>43913.847031956015</v>
      </c>
      <c r="C687" s="21">
        <v>33.93</v>
      </c>
      <c r="D687" s="21">
        <v>967.16</v>
      </c>
      <c r="E687" s="114">
        <v>22.56</v>
      </c>
      <c r="F687" s="21">
        <v>260</v>
      </c>
      <c r="G687" s="21">
        <v>0.02</v>
      </c>
      <c r="H687" s="21">
        <v>33.130000000000003</v>
      </c>
      <c r="I687" s="21">
        <v>32.950000000000003</v>
      </c>
      <c r="J687" s="21">
        <v>740</v>
      </c>
      <c r="K687" s="21">
        <v>699</v>
      </c>
      <c r="L687" s="4">
        <v>0</v>
      </c>
      <c r="M687" s="57"/>
      <c r="N687" s="57"/>
      <c r="O687" s="57"/>
      <c r="P687" s="53"/>
      <c r="Q687" s="53"/>
      <c r="R687" s="53"/>
      <c r="S687" s="53"/>
      <c r="T687" s="53"/>
      <c r="U687" s="53"/>
      <c r="V687" s="53"/>
      <c r="W687" s="53"/>
      <c r="X687" s="66"/>
      <c r="Y687" s="66"/>
      <c r="Z687" s="66"/>
      <c r="AA687" s="66"/>
      <c r="AB687" s="66"/>
      <c r="AC687" s="66"/>
      <c r="AD687" s="66"/>
      <c r="AE687" s="66"/>
      <c r="AF687" s="57"/>
      <c r="AG687" s="57"/>
      <c r="AH687" s="57"/>
      <c r="AI687" s="57"/>
      <c r="AJ687" s="57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10"/>
      <c r="BB687" s="10"/>
      <c r="BC687" s="10"/>
      <c r="BD687" s="10"/>
      <c r="BE687" s="10"/>
      <c r="BF687" s="10"/>
      <c r="BG687" s="10"/>
      <c r="BH687" s="10"/>
    </row>
    <row r="688" spans="1:60" s="22" customFormat="1" x14ac:dyDescent="0.25">
      <c r="A688" s="2">
        <v>687</v>
      </c>
      <c r="B688" s="92">
        <v>43913.850260474537</v>
      </c>
      <c r="C688" s="21">
        <v>33.85</v>
      </c>
      <c r="D688" s="21">
        <v>967.28</v>
      </c>
      <c r="E688" s="114">
        <v>22.74</v>
      </c>
      <c r="F688" s="21">
        <v>261</v>
      </c>
      <c r="G688" s="21">
        <v>0.02</v>
      </c>
      <c r="H688" s="21">
        <v>33.33</v>
      </c>
      <c r="I688" s="21">
        <v>33.049999999999997</v>
      </c>
      <c r="J688" s="21">
        <v>743</v>
      </c>
      <c r="K688" s="21">
        <v>699</v>
      </c>
      <c r="L688" s="4">
        <v>0</v>
      </c>
      <c r="M688" s="57"/>
      <c r="N688" s="57"/>
      <c r="O688" s="57"/>
      <c r="P688" s="53"/>
      <c r="Q688" s="53"/>
      <c r="R688" s="53"/>
      <c r="S688" s="53"/>
      <c r="T688" s="53"/>
      <c r="U688" s="53"/>
      <c r="V688" s="53"/>
      <c r="W688" s="53"/>
      <c r="X688" s="66"/>
      <c r="Y688" s="66"/>
      <c r="Z688" s="66"/>
      <c r="AA688" s="66"/>
      <c r="AB688" s="66"/>
      <c r="AC688" s="66"/>
      <c r="AD688" s="66"/>
      <c r="AE688" s="66"/>
      <c r="AF688" s="57"/>
      <c r="AG688" s="57"/>
      <c r="AH688" s="57"/>
      <c r="AI688" s="57"/>
      <c r="AJ688" s="57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10"/>
      <c r="BB688" s="10"/>
      <c r="BC688" s="10"/>
      <c r="BD688" s="10"/>
      <c r="BE688" s="10"/>
      <c r="BF688" s="10"/>
      <c r="BG688" s="10"/>
      <c r="BH688" s="10"/>
    </row>
    <row r="689" spans="1:60" s="22" customFormat="1" x14ac:dyDescent="0.25">
      <c r="A689" s="2">
        <v>688</v>
      </c>
      <c r="B689" s="92">
        <v>43913.852429733801</v>
      </c>
      <c r="C689" s="21">
        <v>35.549999999999997</v>
      </c>
      <c r="D689" s="21">
        <v>967.32</v>
      </c>
      <c r="E689" s="114">
        <v>20.87</v>
      </c>
      <c r="F689" s="21">
        <v>259</v>
      </c>
      <c r="G689" s="21">
        <v>0.01</v>
      </c>
      <c r="H689" s="21">
        <v>34.869999999999997</v>
      </c>
      <c r="I689" s="21">
        <v>34.590000000000003</v>
      </c>
      <c r="J689" s="21">
        <v>800</v>
      </c>
      <c r="K689" s="21">
        <v>759</v>
      </c>
      <c r="L689" s="4">
        <v>0</v>
      </c>
      <c r="M689" s="57"/>
      <c r="N689" s="57"/>
      <c r="O689" s="57"/>
      <c r="P689" s="53"/>
      <c r="Q689" s="53"/>
      <c r="R689" s="53"/>
      <c r="S689" s="53"/>
      <c r="T689" s="53"/>
      <c r="U689" s="53"/>
      <c r="V689" s="53"/>
      <c r="W689" s="53"/>
      <c r="X689" s="66"/>
      <c r="Y689" s="66"/>
      <c r="Z689" s="66"/>
      <c r="AA689" s="66"/>
      <c r="AB689" s="66"/>
      <c r="AC689" s="66"/>
      <c r="AD689" s="66"/>
      <c r="AE689" s="66"/>
      <c r="AF689" s="57"/>
      <c r="AG689" s="57"/>
      <c r="AH689" s="57"/>
      <c r="AI689" s="57"/>
      <c r="AJ689" s="57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10"/>
      <c r="BB689" s="10"/>
      <c r="BC689" s="10"/>
      <c r="BD689" s="10"/>
      <c r="BE689" s="10"/>
      <c r="BF689" s="10"/>
      <c r="BG689" s="10"/>
      <c r="BH689" s="10"/>
    </row>
    <row r="690" spans="1:60" s="22" customFormat="1" x14ac:dyDescent="0.25">
      <c r="A690" s="2">
        <v>689</v>
      </c>
      <c r="B690" s="92">
        <v>43913.854031898147</v>
      </c>
      <c r="C690" s="21">
        <v>36.36</v>
      </c>
      <c r="D690" s="21">
        <v>967.26</v>
      </c>
      <c r="E690" s="114">
        <v>20.16</v>
      </c>
      <c r="F690" s="21">
        <v>261</v>
      </c>
      <c r="G690" s="21">
        <v>0.01</v>
      </c>
      <c r="H690" s="21">
        <v>35.53</v>
      </c>
      <c r="I690" s="21">
        <v>35.130000000000003</v>
      </c>
      <c r="J690" s="21">
        <v>781</v>
      </c>
      <c r="K690" s="21">
        <v>734</v>
      </c>
      <c r="L690" s="4">
        <v>0</v>
      </c>
      <c r="M690" s="57"/>
      <c r="N690" s="57"/>
      <c r="O690" s="57"/>
      <c r="P690" s="53"/>
      <c r="Q690" s="53"/>
      <c r="R690" s="53"/>
      <c r="S690" s="53"/>
      <c r="T690" s="53"/>
      <c r="U690" s="53"/>
      <c r="V690" s="53"/>
      <c r="W690" s="53"/>
      <c r="X690" s="66"/>
      <c r="Y690" s="66"/>
      <c r="Z690" s="66"/>
      <c r="AA690" s="66"/>
      <c r="AB690" s="66"/>
      <c r="AC690" s="66"/>
      <c r="AD690" s="66"/>
      <c r="AE690" s="66"/>
      <c r="AF690" s="57"/>
      <c r="AG690" s="57"/>
      <c r="AH690" s="57"/>
      <c r="AI690" s="57"/>
      <c r="AJ690" s="57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10"/>
      <c r="BB690" s="10"/>
      <c r="BC690" s="10"/>
      <c r="BD690" s="10"/>
      <c r="BE690" s="10"/>
      <c r="BF690" s="10"/>
      <c r="BG690" s="10"/>
      <c r="BH690" s="10"/>
    </row>
    <row r="691" spans="1:60" s="22" customFormat="1" x14ac:dyDescent="0.25">
      <c r="A691" s="2">
        <v>690</v>
      </c>
      <c r="B691" s="92">
        <v>43913.855630520833</v>
      </c>
      <c r="C691" s="21">
        <v>34.479999999999997</v>
      </c>
      <c r="D691" s="21">
        <v>967.22</v>
      </c>
      <c r="E691" s="114">
        <v>22.06</v>
      </c>
      <c r="F691" s="21">
        <v>258</v>
      </c>
      <c r="G691" s="21">
        <v>0.02</v>
      </c>
      <c r="H691" s="21">
        <v>34.049999999999997</v>
      </c>
      <c r="I691" s="21">
        <v>33.65</v>
      </c>
      <c r="J691" s="21">
        <v>784</v>
      </c>
      <c r="K691" s="21">
        <v>739</v>
      </c>
      <c r="L691" s="4">
        <v>0</v>
      </c>
      <c r="M691" s="57"/>
      <c r="N691" s="57"/>
      <c r="O691" s="57"/>
      <c r="P691" s="53"/>
      <c r="Q691" s="53"/>
      <c r="R691" s="53"/>
      <c r="S691" s="53"/>
      <c r="T691" s="53"/>
      <c r="U691" s="53"/>
      <c r="V691" s="53"/>
      <c r="W691" s="53"/>
      <c r="X691" s="66"/>
      <c r="Y691" s="66"/>
      <c r="Z691" s="66"/>
      <c r="AA691" s="66"/>
      <c r="AB691" s="66"/>
      <c r="AC691" s="66"/>
      <c r="AD691" s="66"/>
      <c r="AE691" s="66"/>
      <c r="AF691" s="57"/>
      <c r="AG691" s="57"/>
      <c r="AH691" s="57"/>
      <c r="AI691" s="57"/>
      <c r="AJ691" s="57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10"/>
      <c r="BB691" s="10"/>
      <c r="BC691" s="10"/>
      <c r="BD691" s="10"/>
      <c r="BE691" s="10"/>
      <c r="BF691" s="10"/>
      <c r="BG691" s="10"/>
      <c r="BH691" s="10"/>
    </row>
    <row r="692" spans="1:60" s="22" customFormat="1" x14ac:dyDescent="0.25">
      <c r="A692" s="2">
        <v>691</v>
      </c>
      <c r="B692" s="92">
        <v>43913.858853738428</v>
      </c>
      <c r="C692" s="21">
        <v>34.44</v>
      </c>
      <c r="D692" s="21">
        <v>967.69</v>
      </c>
      <c r="E692" s="114">
        <v>22.11</v>
      </c>
      <c r="F692" s="21">
        <v>260</v>
      </c>
      <c r="G692" s="21">
        <v>0.02</v>
      </c>
      <c r="H692" s="21">
        <v>33.909999999999997</v>
      </c>
      <c r="I692" s="21">
        <v>33.69</v>
      </c>
      <c r="J692" s="21">
        <v>756</v>
      </c>
      <c r="K692" s="21">
        <v>704</v>
      </c>
      <c r="L692" s="4">
        <v>0</v>
      </c>
      <c r="M692" s="57"/>
      <c r="N692" s="57"/>
      <c r="O692" s="57"/>
      <c r="P692" s="53"/>
      <c r="Q692" s="53"/>
      <c r="R692" s="53"/>
      <c r="S692" s="53"/>
      <c r="T692" s="53"/>
      <c r="U692" s="53"/>
      <c r="V692" s="53"/>
      <c r="W692" s="53"/>
      <c r="X692" s="66"/>
      <c r="Y692" s="66"/>
      <c r="Z692" s="66"/>
      <c r="AA692" s="66"/>
      <c r="AB692" s="66"/>
      <c r="AC692" s="66"/>
      <c r="AD692" s="66"/>
      <c r="AE692" s="66"/>
      <c r="AF692" s="57"/>
      <c r="AG692" s="57"/>
      <c r="AH692" s="57"/>
      <c r="AI692" s="57"/>
      <c r="AJ692" s="57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10"/>
      <c r="BB692" s="10"/>
      <c r="BC692" s="10"/>
      <c r="BD692" s="10"/>
      <c r="BE692" s="10"/>
      <c r="BF692" s="10"/>
      <c r="BG692" s="10"/>
      <c r="BH692" s="10"/>
    </row>
    <row r="693" spans="1:60" s="22" customFormat="1" x14ac:dyDescent="0.25">
      <c r="A693" s="2">
        <v>692</v>
      </c>
      <c r="B693" s="92">
        <v>43913.861016412033</v>
      </c>
      <c r="C693" s="21">
        <v>34.04</v>
      </c>
      <c r="D693" s="21">
        <v>967.49</v>
      </c>
      <c r="E693" s="114">
        <v>22.62</v>
      </c>
      <c r="F693" s="21">
        <v>260</v>
      </c>
      <c r="G693" s="21">
        <v>0.01</v>
      </c>
      <c r="H693" s="21">
        <v>33.49</v>
      </c>
      <c r="I693" s="21">
        <v>33.21</v>
      </c>
      <c r="J693" s="21">
        <v>756</v>
      </c>
      <c r="K693" s="21">
        <v>719</v>
      </c>
      <c r="L693" s="4">
        <v>0</v>
      </c>
      <c r="M693" s="57"/>
      <c r="N693" s="57"/>
      <c r="O693" s="57"/>
      <c r="P693" s="53"/>
      <c r="Q693" s="53"/>
      <c r="R693" s="53"/>
      <c r="S693" s="53"/>
      <c r="T693" s="53"/>
      <c r="U693" s="53"/>
      <c r="V693" s="53"/>
      <c r="W693" s="53"/>
      <c r="X693" s="66"/>
      <c r="Y693" s="66"/>
      <c r="Z693" s="66"/>
      <c r="AA693" s="66"/>
      <c r="AB693" s="66"/>
      <c r="AC693" s="66"/>
      <c r="AD693" s="66"/>
      <c r="AE693" s="66"/>
      <c r="AF693" s="57"/>
      <c r="AG693" s="57"/>
      <c r="AH693" s="57"/>
      <c r="AI693" s="57"/>
      <c r="AJ693" s="57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10"/>
      <c r="BB693" s="10"/>
      <c r="BC693" s="10"/>
      <c r="BD693" s="10"/>
      <c r="BE693" s="10"/>
      <c r="BF693" s="10"/>
      <c r="BG693" s="10"/>
      <c r="BH693" s="10"/>
    </row>
    <row r="694" spans="1:60" s="22" customFormat="1" x14ac:dyDescent="0.25">
      <c r="A694" s="2">
        <v>693</v>
      </c>
      <c r="B694" s="92">
        <v>43913.86261394676</v>
      </c>
      <c r="C694" s="21">
        <v>34.39</v>
      </c>
      <c r="D694" s="21">
        <v>967.34</v>
      </c>
      <c r="E694" s="114">
        <v>22.21</v>
      </c>
      <c r="F694" s="21">
        <v>260</v>
      </c>
      <c r="G694" s="21">
        <v>0.02</v>
      </c>
      <c r="H694" s="21">
        <v>33.93</v>
      </c>
      <c r="I694" s="21">
        <v>33.69</v>
      </c>
      <c r="J694" s="21">
        <v>756</v>
      </c>
      <c r="K694" s="21">
        <v>709</v>
      </c>
      <c r="L694" s="4">
        <v>0</v>
      </c>
      <c r="M694" s="57"/>
      <c r="N694" s="57"/>
      <c r="O694" s="57"/>
      <c r="P694" s="53"/>
      <c r="Q694" s="53"/>
      <c r="R694" s="53"/>
      <c r="S694" s="53"/>
      <c r="T694" s="53"/>
      <c r="U694" s="53"/>
      <c r="V694" s="53"/>
      <c r="W694" s="53"/>
      <c r="X694" s="66"/>
      <c r="Y694" s="66"/>
      <c r="Z694" s="66"/>
      <c r="AA694" s="66"/>
      <c r="AB694" s="66"/>
      <c r="AC694" s="66"/>
      <c r="AD694" s="66"/>
      <c r="AE694" s="66"/>
      <c r="AF694" s="57"/>
      <c r="AG694" s="57"/>
      <c r="AH694" s="57"/>
      <c r="AI694" s="57"/>
      <c r="AJ694" s="57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10"/>
      <c r="BB694" s="10"/>
      <c r="BC694" s="10"/>
      <c r="BD694" s="10"/>
      <c r="BE694" s="10"/>
      <c r="BF694" s="10"/>
      <c r="BG694" s="10"/>
      <c r="BH694" s="10"/>
    </row>
    <row r="695" spans="1:60" s="22" customFormat="1" x14ac:dyDescent="0.25">
      <c r="A695" s="2">
        <v>694</v>
      </c>
      <c r="B695" s="92">
        <v>43913.864214201385</v>
      </c>
      <c r="C695" s="21">
        <v>33.85</v>
      </c>
      <c r="D695" s="21">
        <v>967.44</v>
      </c>
      <c r="E695" s="114">
        <v>23.19</v>
      </c>
      <c r="F695" s="21">
        <v>260</v>
      </c>
      <c r="G695" s="21">
        <v>0.01</v>
      </c>
      <c r="H695" s="21">
        <v>33.29</v>
      </c>
      <c r="I695" s="21">
        <v>33.03</v>
      </c>
      <c r="J695" s="21">
        <v>759</v>
      </c>
      <c r="K695" s="21">
        <v>714</v>
      </c>
      <c r="L695" s="4">
        <v>0</v>
      </c>
      <c r="M695" s="57"/>
      <c r="N695" s="57"/>
      <c r="O695" s="57"/>
      <c r="P695" s="53"/>
      <c r="Q695" s="53"/>
      <c r="R695" s="53"/>
      <c r="S695" s="53"/>
      <c r="T695" s="53"/>
      <c r="U695" s="53"/>
      <c r="V695" s="53"/>
      <c r="W695" s="53"/>
      <c r="X695" s="66"/>
      <c r="Y695" s="66"/>
      <c r="Z695" s="66"/>
      <c r="AA695" s="66"/>
      <c r="AB695" s="66"/>
      <c r="AC695" s="66"/>
      <c r="AD695" s="66"/>
      <c r="AE695" s="66"/>
      <c r="AF695" s="57"/>
      <c r="AG695" s="57"/>
      <c r="AH695" s="57"/>
      <c r="AI695" s="57"/>
      <c r="AJ695" s="57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10"/>
      <c r="BB695" s="10"/>
      <c r="BC695" s="10"/>
      <c r="BD695" s="10"/>
      <c r="BE695" s="10"/>
      <c r="BF695" s="10"/>
      <c r="BG695" s="10"/>
      <c r="BH695" s="10"/>
    </row>
    <row r="696" spans="1:60" s="22" customFormat="1" x14ac:dyDescent="0.25">
      <c r="A696" s="2">
        <v>695</v>
      </c>
      <c r="B696" s="92">
        <v>43913.867434953703</v>
      </c>
      <c r="C696" s="21">
        <v>34.11</v>
      </c>
      <c r="D696" s="21">
        <v>967.36</v>
      </c>
      <c r="E696" s="114">
        <v>22.78</v>
      </c>
      <c r="F696" s="21">
        <v>262</v>
      </c>
      <c r="G696" s="21">
        <v>0.02</v>
      </c>
      <c r="H696" s="21">
        <v>33.590000000000003</v>
      </c>
      <c r="I696" s="21">
        <v>33.25</v>
      </c>
      <c r="J696" s="21">
        <v>756</v>
      </c>
      <c r="K696" s="21">
        <v>719</v>
      </c>
      <c r="L696" s="4">
        <v>0</v>
      </c>
      <c r="M696" s="57"/>
      <c r="N696" s="57"/>
      <c r="O696" s="57"/>
      <c r="P696" s="53"/>
      <c r="Q696" s="53"/>
      <c r="R696" s="53"/>
      <c r="S696" s="53"/>
      <c r="T696" s="53"/>
      <c r="U696" s="53"/>
      <c r="V696" s="53"/>
      <c r="W696" s="53"/>
      <c r="X696" s="66"/>
      <c r="Y696" s="66"/>
      <c r="Z696" s="66"/>
      <c r="AA696" s="66"/>
      <c r="AB696" s="66"/>
      <c r="AC696" s="66"/>
      <c r="AD696" s="66"/>
      <c r="AE696" s="66"/>
      <c r="AF696" s="57"/>
      <c r="AG696" s="57"/>
      <c r="AH696" s="57"/>
      <c r="AI696" s="57"/>
      <c r="AJ696" s="57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10"/>
      <c r="BB696" s="10"/>
      <c r="BC696" s="10"/>
      <c r="BD696" s="10"/>
      <c r="BE696" s="10"/>
      <c r="BF696" s="10"/>
      <c r="BG696" s="10"/>
      <c r="BH696" s="10"/>
    </row>
    <row r="697" spans="1:60" s="22" customFormat="1" x14ac:dyDescent="0.25">
      <c r="A697" s="2">
        <v>696</v>
      </c>
      <c r="B697" s="92">
        <v>43913.869585659719</v>
      </c>
      <c r="C697" s="21">
        <v>34.630000000000003</v>
      </c>
      <c r="D697" s="21">
        <v>967.44</v>
      </c>
      <c r="E697" s="114">
        <v>22.24</v>
      </c>
      <c r="F697" s="21">
        <v>260</v>
      </c>
      <c r="G697" s="21">
        <v>0.02</v>
      </c>
      <c r="H697" s="21">
        <v>33.83</v>
      </c>
      <c r="I697" s="21">
        <v>33.65</v>
      </c>
      <c r="J697" s="21">
        <v>756</v>
      </c>
      <c r="K697" s="21">
        <v>709</v>
      </c>
      <c r="L697" s="4">
        <v>0</v>
      </c>
      <c r="M697" s="57"/>
      <c r="N697" s="57"/>
      <c r="O697" s="57"/>
      <c r="P697" s="53"/>
      <c r="Q697" s="53"/>
      <c r="R697" s="53"/>
      <c r="S697" s="53"/>
      <c r="T697" s="53"/>
      <c r="U697" s="53"/>
      <c r="V697" s="53"/>
      <c r="W697" s="53"/>
      <c r="X697" s="66"/>
      <c r="Y697" s="66"/>
      <c r="Z697" s="66"/>
      <c r="AA697" s="66"/>
      <c r="AB697" s="66"/>
      <c r="AC697" s="66"/>
      <c r="AD697" s="66"/>
      <c r="AE697" s="66"/>
      <c r="AF697" s="57"/>
      <c r="AG697" s="57"/>
      <c r="AH697" s="57"/>
      <c r="AI697" s="57"/>
      <c r="AJ697" s="57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10"/>
      <c r="BB697" s="10"/>
      <c r="BC697" s="10"/>
      <c r="BD697" s="10"/>
      <c r="BE697" s="10"/>
      <c r="BF697" s="10"/>
      <c r="BG697" s="10"/>
      <c r="BH697" s="10"/>
    </row>
    <row r="698" spans="1:60" s="22" customFormat="1" x14ac:dyDescent="0.25">
      <c r="A698" s="2">
        <v>697</v>
      </c>
      <c r="B698" s="92">
        <v>43913.871185428245</v>
      </c>
      <c r="C698" s="21">
        <v>34</v>
      </c>
      <c r="D698" s="21">
        <v>967.41</v>
      </c>
      <c r="E698" s="114">
        <v>23.01</v>
      </c>
      <c r="F698" s="21">
        <v>260</v>
      </c>
      <c r="G698" s="21">
        <v>0.02</v>
      </c>
      <c r="H698" s="21">
        <v>33.53</v>
      </c>
      <c r="I698" s="21">
        <v>32.950000000000003</v>
      </c>
      <c r="J698" s="21">
        <v>759</v>
      </c>
      <c r="K698" s="21">
        <v>729</v>
      </c>
      <c r="L698" s="4">
        <v>0</v>
      </c>
      <c r="M698" s="57"/>
      <c r="N698" s="57"/>
      <c r="O698" s="57"/>
      <c r="P698" s="53"/>
      <c r="Q698" s="53"/>
      <c r="R698" s="53"/>
      <c r="S698" s="53"/>
      <c r="T698" s="53"/>
      <c r="U698" s="53"/>
      <c r="V698" s="53"/>
      <c r="W698" s="53"/>
      <c r="X698" s="66"/>
      <c r="Y698" s="66"/>
      <c r="Z698" s="66"/>
      <c r="AA698" s="66"/>
      <c r="AB698" s="66"/>
      <c r="AC698" s="66"/>
      <c r="AD698" s="66"/>
      <c r="AE698" s="66"/>
      <c r="AF698" s="57"/>
      <c r="AG698" s="57"/>
      <c r="AH698" s="57"/>
      <c r="AI698" s="57"/>
      <c r="AJ698" s="57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10"/>
      <c r="BB698" s="10"/>
      <c r="BC698" s="10"/>
      <c r="BD698" s="10"/>
      <c r="BE698" s="10"/>
      <c r="BF698" s="10"/>
      <c r="BG698" s="10"/>
      <c r="BH698" s="10"/>
    </row>
    <row r="699" spans="1:60" s="22" customFormat="1" x14ac:dyDescent="0.25">
      <c r="A699" s="2">
        <v>698</v>
      </c>
      <c r="B699" s="92">
        <v>43913.872794965282</v>
      </c>
      <c r="C699" s="21">
        <v>33.770000000000003</v>
      </c>
      <c r="D699" s="21">
        <v>967.66</v>
      </c>
      <c r="E699" s="114">
        <v>23.51</v>
      </c>
      <c r="F699" s="21">
        <v>260</v>
      </c>
      <c r="G699" s="21">
        <v>0.02</v>
      </c>
      <c r="H699" s="21">
        <v>33.11</v>
      </c>
      <c r="I699" s="21">
        <v>32.61</v>
      </c>
      <c r="J699" s="21">
        <v>743</v>
      </c>
      <c r="K699" s="21">
        <v>704</v>
      </c>
      <c r="L699" s="4">
        <v>0</v>
      </c>
      <c r="M699" s="57"/>
      <c r="N699" s="57"/>
      <c r="O699" s="57"/>
      <c r="P699" s="53"/>
      <c r="Q699" s="53"/>
      <c r="R699" s="53"/>
      <c r="S699" s="53"/>
      <c r="T699" s="53"/>
      <c r="U699" s="53"/>
      <c r="V699" s="53"/>
      <c r="W699" s="53"/>
      <c r="X699" s="66"/>
      <c r="Y699" s="66"/>
      <c r="Z699" s="66"/>
      <c r="AA699" s="66"/>
      <c r="AB699" s="66"/>
      <c r="AC699" s="66"/>
      <c r="AD699" s="66"/>
      <c r="AE699" s="66"/>
      <c r="AF699" s="57"/>
      <c r="AG699" s="57"/>
      <c r="AH699" s="57"/>
      <c r="AI699" s="57"/>
      <c r="AJ699" s="57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10"/>
      <c r="BB699" s="10"/>
      <c r="BC699" s="10"/>
      <c r="BD699" s="10"/>
      <c r="BE699" s="10"/>
      <c r="BF699" s="10"/>
      <c r="BG699" s="10"/>
      <c r="BH699" s="10"/>
    </row>
    <row r="700" spans="1:60" s="116" customFormat="1" x14ac:dyDescent="0.25">
      <c r="A700" s="114">
        <v>699</v>
      </c>
      <c r="B700" s="115">
        <v>43913.876030347223</v>
      </c>
      <c r="C700" s="114">
        <v>33.86</v>
      </c>
      <c r="D700" s="114">
        <v>967.6</v>
      </c>
      <c r="E700" s="114">
        <v>23.91</v>
      </c>
      <c r="F700" s="114">
        <v>260</v>
      </c>
      <c r="G700" s="114">
        <v>0.02</v>
      </c>
      <c r="H700" s="114">
        <v>33.19</v>
      </c>
      <c r="I700" s="114">
        <v>32.99</v>
      </c>
      <c r="J700" s="114">
        <v>768</v>
      </c>
      <c r="K700" s="114">
        <v>734</v>
      </c>
      <c r="L700" s="116">
        <v>0</v>
      </c>
      <c r="M700" s="117"/>
      <c r="N700" s="117"/>
      <c r="O700" s="117"/>
      <c r="P700" s="53">
        <f t="shared" ref="P700:W700" si="109">AVERAGE(C700:C760)</f>
        <v>33.143114754098356</v>
      </c>
      <c r="Q700" s="53">
        <f t="shared" si="109"/>
        <v>968.699836065574</v>
      </c>
      <c r="R700" s="53">
        <f t="shared" si="109"/>
        <v>28.625737704918034</v>
      </c>
      <c r="S700" s="53">
        <f t="shared" si="109"/>
        <v>260</v>
      </c>
      <c r="T700" s="53">
        <f t="shared" si="109"/>
        <v>1.9508196721311485E-2</v>
      </c>
      <c r="U700" s="53">
        <f t="shared" si="109"/>
        <v>32.395573770491787</v>
      </c>
      <c r="V700" s="53">
        <f t="shared" si="109"/>
        <v>31.906393442622939</v>
      </c>
      <c r="W700" s="53">
        <f t="shared" si="109"/>
        <v>779.40983606557381</v>
      </c>
      <c r="X700" s="66"/>
      <c r="Y700" s="66"/>
      <c r="Z700" s="66"/>
      <c r="AA700" s="66"/>
      <c r="AB700" s="66"/>
      <c r="AC700" s="66"/>
      <c r="AD700" s="66"/>
      <c r="AE700" s="66"/>
      <c r="AF700" s="117"/>
      <c r="AG700" s="117"/>
      <c r="AH700" s="117"/>
      <c r="AI700" s="117"/>
      <c r="AJ700" s="117"/>
      <c r="AN700" s="4">
        <f t="shared" ref="AN700:AU700" si="110">STDEV(C700:C760)</f>
        <v>1.9223202481927983</v>
      </c>
      <c r="AO700" s="4">
        <f t="shared" si="110"/>
        <v>0.3845538185277364</v>
      </c>
      <c r="AP700" s="4">
        <f t="shared" si="110"/>
        <v>4.1102763325663449</v>
      </c>
      <c r="AQ700" s="4">
        <f t="shared" si="110"/>
        <v>1</v>
      </c>
      <c r="AR700" s="4">
        <f t="shared" si="110"/>
        <v>4.6282572343509781E-3</v>
      </c>
      <c r="AS700" s="4">
        <f t="shared" si="110"/>
        <v>1.851230693881023</v>
      </c>
      <c r="AT700" s="4">
        <f t="shared" si="110"/>
        <v>1.8108322513758563</v>
      </c>
      <c r="AU700" s="4">
        <f t="shared" si="110"/>
        <v>18.756667302748937</v>
      </c>
      <c r="BA700" s="10"/>
      <c r="BB700" s="10"/>
      <c r="BC700" s="10"/>
      <c r="BD700" s="10"/>
      <c r="BE700" s="10"/>
      <c r="BF700" s="10"/>
      <c r="BG700" s="10"/>
      <c r="BH700" s="10"/>
    </row>
    <row r="701" spans="1:60" s="8" customFormat="1" x14ac:dyDescent="0.25">
      <c r="A701" s="2">
        <v>700</v>
      </c>
      <c r="B701" s="85">
        <v>43913.878191435186</v>
      </c>
      <c r="C701" s="7">
        <v>34.659999999999997</v>
      </c>
      <c r="D701" s="7">
        <v>967.73</v>
      </c>
      <c r="E701" s="114">
        <v>23.12</v>
      </c>
      <c r="F701" s="7">
        <v>261</v>
      </c>
      <c r="G701" s="7">
        <v>0.02</v>
      </c>
      <c r="H701" s="7">
        <v>34.01</v>
      </c>
      <c r="I701" s="7">
        <v>33.729999999999997</v>
      </c>
      <c r="J701" s="7">
        <v>790</v>
      </c>
      <c r="K701" s="7">
        <v>744</v>
      </c>
      <c r="L701" s="4">
        <v>0</v>
      </c>
      <c r="M701" s="50">
        <f t="shared" ref="M701:N701" si="111">AVERAGE(C701:C720)</f>
        <v>35.327999999999996</v>
      </c>
      <c r="N701" s="50">
        <f t="shared" si="111"/>
        <v>968.31799999999987</v>
      </c>
      <c r="O701" s="50">
        <f>AVERAGE(E701:E720)</f>
        <v>24.401999999999997</v>
      </c>
      <c r="P701" s="53"/>
      <c r="Q701" s="53"/>
      <c r="R701" s="53"/>
      <c r="S701" s="53"/>
      <c r="T701" s="53"/>
      <c r="U701" s="53"/>
      <c r="V701" s="53"/>
      <c r="W701" s="53"/>
      <c r="X701" s="66"/>
      <c r="Y701" s="66"/>
      <c r="Z701" s="66"/>
      <c r="AA701" s="66"/>
      <c r="AB701" s="66"/>
      <c r="AC701" s="66"/>
      <c r="AD701" s="66"/>
      <c r="AE701" s="66"/>
      <c r="AF701" s="50">
        <f>AVERAGE(F701:F720)</f>
        <v>260</v>
      </c>
      <c r="AG701" s="50">
        <f>AVERAGE(G701:G720)</f>
        <v>1.8500000000000003E-2</v>
      </c>
      <c r="AH701" s="50">
        <f>AVERAGE(H701:H720)</f>
        <v>34.565000000000005</v>
      </c>
      <c r="AI701" s="50">
        <f>AVERAGE(I701:I720)</f>
        <v>34.022000000000006</v>
      </c>
      <c r="AJ701" s="50">
        <f>AVERAGE(J701:J720)</f>
        <v>771.3</v>
      </c>
      <c r="AK701" s="4">
        <f t="shared" ref="AK701:AL701" si="112">STDEV(C701:C720)</f>
        <v>1.083710001993639</v>
      </c>
      <c r="AL701" s="4">
        <f t="shared" si="112"/>
        <v>0.33830226285473558</v>
      </c>
      <c r="AM701" s="4">
        <f>STDEV(E701:E720)</f>
        <v>2.4279785831015883</v>
      </c>
      <c r="AN701" s="4"/>
      <c r="AO701" s="4"/>
      <c r="AP701" s="4"/>
      <c r="AQ701" s="4"/>
      <c r="AR701" s="4"/>
      <c r="AS701" s="4"/>
      <c r="AT701" s="4"/>
      <c r="AU701" s="4"/>
      <c r="AV701" s="4">
        <f>STDEV(F701:F720)</f>
        <v>1.0760551736979407</v>
      </c>
      <c r="AW701" s="4">
        <f>STDEV(G701:G720)</f>
        <v>3.6634754853252321E-3</v>
      </c>
      <c r="AX701" s="4">
        <f>STDEV(H701:H720)</f>
        <v>1.0038845603585684</v>
      </c>
      <c r="AY701" s="4">
        <f>STDEV(I701:I720)</f>
        <v>0.95574495606967802</v>
      </c>
      <c r="AZ701" s="4">
        <f>STDEV(J701:J720)</f>
        <v>19.200054824483132</v>
      </c>
      <c r="BA701" s="10"/>
      <c r="BB701" s="10"/>
      <c r="BC701" s="10"/>
      <c r="BD701" s="10"/>
      <c r="BE701" s="10"/>
      <c r="BF701" s="10"/>
      <c r="BG701" s="10"/>
      <c r="BH701" s="10"/>
    </row>
    <row r="702" spans="1:60" s="8" customFormat="1" x14ac:dyDescent="0.25">
      <c r="A702" s="2">
        <v>701</v>
      </c>
      <c r="B702" s="85">
        <v>43913.879789976854</v>
      </c>
      <c r="C702" s="7">
        <v>33.700000000000003</v>
      </c>
      <c r="D702" s="7">
        <v>967.79</v>
      </c>
      <c r="E702" s="114">
        <v>24.17</v>
      </c>
      <c r="F702" s="7">
        <v>261</v>
      </c>
      <c r="G702" s="7">
        <v>0.02</v>
      </c>
      <c r="H702" s="7">
        <v>33.17</v>
      </c>
      <c r="I702" s="7">
        <v>32.85</v>
      </c>
      <c r="J702" s="7">
        <v>768</v>
      </c>
      <c r="K702" s="7">
        <v>714</v>
      </c>
      <c r="L702" s="4">
        <v>0</v>
      </c>
      <c r="M702" s="50"/>
      <c r="N702" s="50"/>
      <c r="O702" s="50"/>
      <c r="P702" s="53"/>
      <c r="Q702" s="53"/>
      <c r="R702" s="53"/>
      <c r="S702" s="53"/>
      <c r="T702" s="53"/>
      <c r="U702" s="53"/>
      <c r="V702" s="53"/>
      <c r="W702" s="53"/>
      <c r="X702" s="66"/>
      <c r="Y702" s="66"/>
      <c r="Z702" s="66"/>
      <c r="AA702" s="66"/>
      <c r="AB702" s="66"/>
      <c r="AC702" s="66"/>
      <c r="AD702" s="66"/>
      <c r="AE702" s="66"/>
      <c r="AF702" s="50"/>
      <c r="AG702" s="50"/>
      <c r="AH702" s="50"/>
      <c r="AI702" s="50"/>
      <c r="AJ702" s="50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10"/>
      <c r="BB702" s="10"/>
      <c r="BC702" s="10"/>
      <c r="BD702" s="10"/>
      <c r="BE702" s="10"/>
      <c r="BF702" s="10"/>
      <c r="BG702" s="10"/>
      <c r="BH702" s="10"/>
    </row>
    <row r="703" spans="1:60" s="8" customFormat="1" x14ac:dyDescent="0.25">
      <c r="A703" s="2">
        <v>702</v>
      </c>
      <c r="B703" s="85">
        <v>43913.881387974536</v>
      </c>
      <c r="C703" s="7">
        <v>35.159999999999997</v>
      </c>
      <c r="D703" s="7">
        <v>967.77</v>
      </c>
      <c r="E703" s="114">
        <v>22.94</v>
      </c>
      <c r="F703" s="7">
        <v>261</v>
      </c>
      <c r="G703" s="7">
        <v>0.02</v>
      </c>
      <c r="H703" s="7">
        <v>34.369999999999997</v>
      </c>
      <c r="I703" s="7">
        <v>33.950000000000003</v>
      </c>
      <c r="J703" s="7">
        <v>731</v>
      </c>
      <c r="K703" s="7">
        <v>704</v>
      </c>
      <c r="L703" s="4">
        <v>0</v>
      </c>
      <c r="M703" s="50"/>
      <c r="N703" s="50"/>
      <c r="O703" s="50"/>
      <c r="P703" s="53"/>
      <c r="Q703" s="53"/>
      <c r="R703" s="53"/>
      <c r="S703" s="53"/>
      <c r="T703" s="53"/>
      <c r="U703" s="53"/>
      <c r="V703" s="53"/>
      <c r="W703" s="53"/>
      <c r="X703" s="66"/>
      <c r="Y703" s="66"/>
      <c r="Z703" s="66"/>
      <c r="AA703" s="66"/>
      <c r="AB703" s="66"/>
      <c r="AC703" s="66"/>
      <c r="AD703" s="66"/>
      <c r="AE703" s="66"/>
      <c r="AF703" s="50"/>
      <c r="AG703" s="50"/>
      <c r="AH703" s="50"/>
      <c r="AI703" s="50"/>
      <c r="AJ703" s="50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10"/>
      <c r="BB703" s="10"/>
      <c r="BC703" s="10"/>
      <c r="BD703" s="10"/>
      <c r="BE703" s="10"/>
      <c r="BF703" s="10"/>
      <c r="BG703" s="10"/>
      <c r="BH703" s="10"/>
    </row>
    <row r="704" spans="1:60" s="8" customFormat="1" x14ac:dyDescent="0.25">
      <c r="A704" s="2">
        <v>703</v>
      </c>
      <c r="B704" s="85">
        <v>43913.884611319445</v>
      </c>
      <c r="C704" s="7">
        <v>37.229999999999997</v>
      </c>
      <c r="D704" s="7">
        <v>967.95</v>
      </c>
      <c r="E704" s="114">
        <v>21.35</v>
      </c>
      <c r="F704" s="7">
        <v>260</v>
      </c>
      <c r="G704" s="7">
        <v>0.02</v>
      </c>
      <c r="H704" s="7">
        <v>36.17</v>
      </c>
      <c r="I704" s="7">
        <v>35.630000000000003</v>
      </c>
      <c r="J704" s="7">
        <v>750</v>
      </c>
      <c r="K704" s="7">
        <v>699</v>
      </c>
      <c r="L704" s="4">
        <v>0</v>
      </c>
      <c r="M704" s="50"/>
      <c r="N704" s="50"/>
      <c r="O704" s="50"/>
      <c r="P704" s="53"/>
      <c r="Q704" s="53"/>
      <c r="R704" s="53"/>
      <c r="S704" s="53"/>
      <c r="T704" s="53"/>
      <c r="U704" s="53"/>
      <c r="V704" s="53"/>
      <c r="W704" s="53"/>
      <c r="X704" s="66"/>
      <c r="Y704" s="66"/>
      <c r="Z704" s="66"/>
      <c r="AA704" s="66"/>
      <c r="AB704" s="66"/>
      <c r="AC704" s="66"/>
      <c r="AD704" s="66"/>
      <c r="AE704" s="66"/>
      <c r="AF704" s="50"/>
      <c r="AG704" s="50"/>
      <c r="AH704" s="50"/>
      <c r="AI704" s="50"/>
      <c r="AJ704" s="50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10"/>
      <c r="BB704" s="10"/>
      <c r="BC704" s="10"/>
      <c r="BD704" s="10"/>
      <c r="BE704" s="10"/>
      <c r="BF704" s="10"/>
      <c r="BG704" s="10"/>
      <c r="BH704" s="10"/>
    </row>
    <row r="705" spans="1:60" s="8" customFormat="1" x14ac:dyDescent="0.25">
      <c r="A705" s="2">
        <v>704</v>
      </c>
      <c r="B705" s="85">
        <v>43913.886782511574</v>
      </c>
      <c r="C705" s="7">
        <v>35.909999999999997</v>
      </c>
      <c r="D705" s="7">
        <v>968.04</v>
      </c>
      <c r="E705" s="114">
        <v>26.25</v>
      </c>
      <c r="F705" s="7">
        <v>258</v>
      </c>
      <c r="G705" s="7">
        <v>0.02</v>
      </c>
      <c r="H705" s="7">
        <v>35.33</v>
      </c>
      <c r="I705" s="7">
        <v>34.770000000000003</v>
      </c>
      <c r="J705" s="7">
        <v>759</v>
      </c>
      <c r="K705" s="7">
        <v>719</v>
      </c>
      <c r="L705" s="4">
        <v>0</v>
      </c>
      <c r="M705" s="50"/>
      <c r="N705" s="50"/>
      <c r="O705" s="50"/>
      <c r="P705" s="53"/>
      <c r="Q705" s="53"/>
      <c r="R705" s="53"/>
      <c r="S705" s="53"/>
      <c r="T705" s="53"/>
      <c r="U705" s="53"/>
      <c r="V705" s="53"/>
      <c r="W705" s="53"/>
      <c r="X705" s="66"/>
      <c r="Y705" s="66"/>
      <c r="Z705" s="66"/>
      <c r="AA705" s="66"/>
      <c r="AB705" s="66"/>
      <c r="AC705" s="66"/>
      <c r="AD705" s="66"/>
      <c r="AE705" s="66"/>
      <c r="AF705" s="50"/>
      <c r="AG705" s="50"/>
      <c r="AH705" s="50"/>
      <c r="AI705" s="50"/>
      <c r="AJ705" s="50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10"/>
      <c r="BB705" s="10"/>
      <c r="BC705" s="10"/>
      <c r="BD705" s="10"/>
      <c r="BE705" s="10"/>
      <c r="BF705" s="10"/>
      <c r="BG705" s="10"/>
      <c r="BH705" s="10"/>
    </row>
    <row r="706" spans="1:60" s="8" customFormat="1" x14ac:dyDescent="0.25">
      <c r="A706" s="2">
        <v>705</v>
      </c>
      <c r="B706" s="85">
        <v>43913.888392152774</v>
      </c>
      <c r="C706" s="7">
        <v>36.43</v>
      </c>
      <c r="D706" s="7">
        <v>968.04</v>
      </c>
      <c r="E706" s="114">
        <v>21.31</v>
      </c>
      <c r="F706" s="7">
        <v>259</v>
      </c>
      <c r="G706" s="7">
        <v>0.02</v>
      </c>
      <c r="H706" s="7">
        <v>35.51</v>
      </c>
      <c r="I706" s="7">
        <v>34.770000000000003</v>
      </c>
      <c r="J706" s="7">
        <v>775</v>
      </c>
      <c r="K706" s="7">
        <v>734</v>
      </c>
      <c r="L706" s="4">
        <v>0</v>
      </c>
      <c r="M706" s="50"/>
      <c r="N706" s="50"/>
      <c r="O706" s="50"/>
      <c r="P706" s="53"/>
      <c r="Q706" s="53"/>
      <c r="R706" s="53"/>
      <c r="S706" s="53"/>
      <c r="T706" s="53"/>
      <c r="U706" s="53"/>
      <c r="V706" s="53"/>
      <c r="W706" s="53"/>
      <c r="X706" s="66"/>
      <c r="Y706" s="66"/>
      <c r="Z706" s="66"/>
      <c r="AA706" s="66"/>
      <c r="AB706" s="66"/>
      <c r="AC706" s="66"/>
      <c r="AD706" s="66"/>
      <c r="AE706" s="66"/>
      <c r="AF706" s="50"/>
      <c r="AG706" s="50"/>
      <c r="AH706" s="50"/>
      <c r="AI706" s="50"/>
      <c r="AJ706" s="50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10"/>
      <c r="BB706" s="10"/>
      <c r="BC706" s="10"/>
      <c r="BD706" s="10"/>
      <c r="BE706" s="10"/>
      <c r="BF706" s="10"/>
      <c r="BG706" s="10"/>
      <c r="BH706" s="10"/>
    </row>
    <row r="707" spans="1:60" s="8" customFormat="1" x14ac:dyDescent="0.25">
      <c r="A707" s="2">
        <v>706</v>
      </c>
      <c r="B707" s="85">
        <v>43913.890002881948</v>
      </c>
      <c r="C707" s="7">
        <v>35.61</v>
      </c>
      <c r="D707" s="7">
        <v>968.17</v>
      </c>
      <c r="E707" s="114">
        <v>25.73</v>
      </c>
      <c r="F707" s="7">
        <v>260</v>
      </c>
      <c r="G707" s="7">
        <v>0.02</v>
      </c>
      <c r="H707" s="7">
        <v>35.130000000000003</v>
      </c>
      <c r="I707" s="7">
        <v>34.590000000000003</v>
      </c>
      <c r="J707" s="7">
        <v>768</v>
      </c>
      <c r="K707" s="7">
        <v>739</v>
      </c>
      <c r="L707" s="4">
        <v>0</v>
      </c>
      <c r="M707" s="50"/>
      <c r="N707" s="50"/>
      <c r="O707" s="50"/>
      <c r="P707" s="53"/>
      <c r="Q707" s="53"/>
      <c r="R707" s="53"/>
      <c r="S707" s="53"/>
      <c r="T707" s="53"/>
      <c r="U707" s="53"/>
      <c r="V707" s="53"/>
      <c r="W707" s="53"/>
      <c r="X707" s="66"/>
      <c r="Y707" s="66"/>
      <c r="Z707" s="66"/>
      <c r="AA707" s="66"/>
      <c r="AB707" s="66"/>
      <c r="AC707" s="66"/>
      <c r="AD707" s="66"/>
      <c r="AE707" s="66"/>
      <c r="AF707" s="50"/>
      <c r="AG707" s="50"/>
      <c r="AH707" s="50"/>
      <c r="AI707" s="50"/>
      <c r="AJ707" s="50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10"/>
      <c r="BB707" s="10"/>
      <c r="BC707" s="10"/>
      <c r="BD707" s="10"/>
      <c r="BE707" s="10"/>
      <c r="BF707" s="10"/>
      <c r="BG707" s="10"/>
      <c r="BH707" s="10"/>
    </row>
    <row r="708" spans="1:60" s="8" customFormat="1" x14ac:dyDescent="0.25">
      <c r="A708" s="2">
        <v>707</v>
      </c>
      <c r="B708" s="85">
        <v>43913.891614201391</v>
      </c>
      <c r="C708" s="7">
        <v>36.26</v>
      </c>
      <c r="D708" s="7">
        <v>968.22</v>
      </c>
      <c r="E708" s="114">
        <v>21.69</v>
      </c>
      <c r="F708" s="7">
        <v>260</v>
      </c>
      <c r="G708" s="7">
        <v>0.02</v>
      </c>
      <c r="H708" s="7">
        <v>35.11</v>
      </c>
      <c r="I708" s="7">
        <v>34.51</v>
      </c>
      <c r="J708" s="7">
        <v>756</v>
      </c>
      <c r="K708" s="7">
        <v>719</v>
      </c>
      <c r="L708" s="4">
        <v>0</v>
      </c>
      <c r="M708" s="50"/>
      <c r="N708" s="50"/>
      <c r="O708" s="50"/>
      <c r="P708" s="53"/>
      <c r="Q708" s="53"/>
      <c r="R708" s="53"/>
      <c r="S708" s="53"/>
      <c r="T708" s="53"/>
      <c r="U708" s="53"/>
      <c r="V708" s="53"/>
      <c r="W708" s="53"/>
      <c r="X708" s="66"/>
      <c r="Y708" s="66"/>
      <c r="Z708" s="66"/>
      <c r="AA708" s="66"/>
      <c r="AB708" s="66"/>
      <c r="AC708" s="66"/>
      <c r="AD708" s="66"/>
      <c r="AE708" s="66"/>
      <c r="AF708" s="50"/>
      <c r="AG708" s="50"/>
      <c r="AH708" s="50"/>
      <c r="AI708" s="50"/>
      <c r="AJ708" s="50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10"/>
      <c r="BB708" s="10"/>
      <c r="BC708" s="10"/>
      <c r="BD708" s="10"/>
      <c r="BE708" s="10"/>
      <c r="BF708" s="10"/>
      <c r="BG708" s="10"/>
      <c r="BH708" s="10"/>
    </row>
    <row r="709" spans="1:60" s="8" customFormat="1" x14ac:dyDescent="0.25">
      <c r="A709" s="2">
        <v>708</v>
      </c>
      <c r="B709" s="85">
        <v>43913.894841909721</v>
      </c>
      <c r="C709" s="7">
        <v>36.520000000000003</v>
      </c>
      <c r="D709" s="7">
        <v>968.34</v>
      </c>
      <c r="E709" s="114">
        <v>21.21</v>
      </c>
      <c r="F709" s="7">
        <v>261</v>
      </c>
      <c r="G709" s="7">
        <v>0.02</v>
      </c>
      <c r="H709" s="7">
        <v>35.590000000000003</v>
      </c>
      <c r="I709" s="7">
        <v>34.909999999999997</v>
      </c>
      <c r="J709" s="7">
        <v>784</v>
      </c>
      <c r="K709" s="7">
        <v>739</v>
      </c>
      <c r="L709" s="4">
        <v>0</v>
      </c>
      <c r="M709" s="50"/>
      <c r="N709" s="50"/>
      <c r="O709" s="50"/>
      <c r="P709" s="53"/>
      <c r="Q709" s="53"/>
      <c r="R709" s="53"/>
      <c r="S709" s="53"/>
      <c r="T709" s="53"/>
      <c r="U709" s="53"/>
      <c r="V709" s="53"/>
      <c r="W709" s="53"/>
      <c r="X709" s="66"/>
      <c r="Y709" s="66"/>
      <c r="Z709" s="66"/>
      <c r="AA709" s="66"/>
      <c r="AB709" s="66"/>
      <c r="AC709" s="66"/>
      <c r="AD709" s="66"/>
      <c r="AE709" s="66"/>
      <c r="AF709" s="50"/>
      <c r="AG709" s="50"/>
      <c r="AH709" s="50"/>
      <c r="AI709" s="50"/>
      <c r="AJ709" s="50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10"/>
      <c r="BB709" s="10"/>
      <c r="BC709" s="10"/>
      <c r="BD709" s="10"/>
      <c r="BE709" s="10"/>
      <c r="BF709" s="10"/>
      <c r="BG709" s="10"/>
      <c r="BH709" s="10"/>
    </row>
    <row r="710" spans="1:60" s="8" customFormat="1" x14ac:dyDescent="0.25">
      <c r="A710" s="2">
        <v>709</v>
      </c>
      <c r="B710" s="85">
        <v>43913.897003124999</v>
      </c>
      <c r="C710" s="7">
        <v>35.89</v>
      </c>
      <c r="D710" s="7">
        <v>968.33</v>
      </c>
      <c r="E710" s="114">
        <v>25.94</v>
      </c>
      <c r="F710" s="7">
        <v>261</v>
      </c>
      <c r="G710" s="7">
        <v>0.02</v>
      </c>
      <c r="H710" s="7">
        <v>35.130000000000003</v>
      </c>
      <c r="I710" s="7">
        <v>34.69</v>
      </c>
      <c r="J710" s="7">
        <v>790</v>
      </c>
      <c r="K710" s="7">
        <v>759</v>
      </c>
      <c r="L710" s="4">
        <v>0</v>
      </c>
      <c r="M710" s="50"/>
      <c r="N710" s="50"/>
      <c r="O710" s="50"/>
      <c r="P710" s="53"/>
      <c r="Q710" s="53"/>
      <c r="R710" s="53"/>
      <c r="S710" s="53"/>
      <c r="T710" s="53"/>
      <c r="U710" s="53"/>
      <c r="V710" s="53"/>
      <c r="W710" s="53"/>
      <c r="X710" s="66"/>
      <c r="Y710" s="66"/>
      <c r="Z710" s="66"/>
      <c r="AA710" s="66"/>
      <c r="AB710" s="66"/>
      <c r="AC710" s="66"/>
      <c r="AD710" s="66"/>
      <c r="AE710" s="66"/>
      <c r="AF710" s="50"/>
      <c r="AG710" s="50"/>
      <c r="AH710" s="50"/>
      <c r="AI710" s="50"/>
      <c r="AJ710" s="50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10"/>
      <c r="BB710" s="10"/>
      <c r="BC710" s="10"/>
      <c r="BD710" s="10"/>
      <c r="BE710" s="10"/>
      <c r="BF710" s="10"/>
      <c r="BG710" s="10"/>
      <c r="BH710" s="10"/>
    </row>
    <row r="711" spans="1:60" s="8" customFormat="1" x14ac:dyDescent="0.25">
      <c r="A711" s="2">
        <v>710</v>
      </c>
      <c r="B711" s="85">
        <v>43913.898603784721</v>
      </c>
      <c r="C711" s="7">
        <v>35.840000000000003</v>
      </c>
      <c r="D711" s="7">
        <v>968.36</v>
      </c>
      <c r="E711" s="114">
        <v>21.91</v>
      </c>
      <c r="F711" s="7">
        <v>260</v>
      </c>
      <c r="G711" s="7">
        <v>0.02</v>
      </c>
      <c r="H711" s="7">
        <v>34.81</v>
      </c>
      <c r="I711" s="7">
        <v>34.25</v>
      </c>
      <c r="J711" s="7">
        <v>765</v>
      </c>
      <c r="K711" s="7">
        <v>734</v>
      </c>
      <c r="L711" s="4">
        <v>0</v>
      </c>
      <c r="M711" s="50"/>
      <c r="N711" s="50"/>
      <c r="O711" s="50"/>
      <c r="P711" s="53"/>
      <c r="Q711" s="53"/>
      <c r="R711" s="53"/>
      <c r="S711" s="53"/>
      <c r="T711" s="53"/>
      <c r="U711" s="53"/>
      <c r="V711" s="53"/>
      <c r="W711" s="53"/>
      <c r="X711" s="66"/>
      <c r="Y711" s="66"/>
      <c r="Z711" s="66"/>
      <c r="AA711" s="66"/>
      <c r="AB711" s="66"/>
      <c r="AC711" s="66"/>
      <c r="AD711" s="66"/>
      <c r="AE711" s="66"/>
      <c r="AF711" s="50"/>
      <c r="AG711" s="50"/>
      <c r="AH711" s="50"/>
      <c r="AI711" s="50"/>
      <c r="AJ711" s="50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10"/>
      <c r="BB711" s="10"/>
      <c r="BC711" s="10"/>
      <c r="BD711" s="10"/>
      <c r="BE711" s="10"/>
      <c r="BF711" s="10"/>
      <c r="BG711" s="10"/>
      <c r="BH711" s="10"/>
    </row>
    <row r="712" spans="1:60" s="8" customFormat="1" x14ac:dyDescent="0.25">
      <c r="A712" s="2">
        <v>711</v>
      </c>
      <c r="B712" s="85">
        <v>43913.90020290509</v>
      </c>
      <c r="C712" s="7">
        <v>36.450000000000003</v>
      </c>
      <c r="D712" s="7">
        <v>968.4</v>
      </c>
      <c r="E712" s="114">
        <v>24.55</v>
      </c>
      <c r="F712" s="7">
        <v>259</v>
      </c>
      <c r="G712" s="7">
        <v>0.02</v>
      </c>
      <c r="H712" s="7">
        <v>35.869999999999997</v>
      </c>
      <c r="I712" s="7">
        <v>35.15</v>
      </c>
      <c r="J712" s="7">
        <v>775</v>
      </c>
      <c r="K712" s="7">
        <v>739</v>
      </c>
      <c r="L712" s="4">
        <v>0</v>
      </c>
      <c r="M712" s="50"/>
      <c r="N712" s="50"/>
      <c r="O712" s="50"/>
      <c r="P712" s="53"/>
      <c r="Q712" s="53"/>
      <c r="R712" s="53"/>
      <c r="S712" s="53"/>
      <c r="T712" s="53"/>
      <c r="U712" s="53"/>
      <c r="V712" s="53"/>
      <c r="W712" s="53"/>
      <c r="X712" s="66"/>
      <c r="Y712" s="66"/>
      <c r="Z712" s="66"/>
      <c r="AA712" s="66"/>
      <c r="AB712" s="66"/>
      <c r="AC712" s="66"/>
      <c r="AD712" s="66"/>
      <c r="AE712" s="66"/>
      <c r="AF712" s="50"/>
      <c r="AG712" s="50"/>
      <c r="AH712" s="50"/>
      <c r="AI712" s="50"/>
      <c r="AJ712" s="50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10"/>
      <c r="BB712" s="10"/>
      <c r="BC712" s="10"/>
      <c r="BD712" s="10"/>
      <c r="BE712" s="10"/>
      <c r="BF712" s="10"/>
      <c r="BG712" s="10"/>
      <c r="BH712" s="10"/>
    </row>
    <row r="713" spans="1:60" s="8" customFormat="1" x14ac:dyDescent="0.25">
      <c r="A713" s="2">
        <v>712</v>
      </c>
      <c r="B713" s="85">
        <v>43913.90342707176</v>
      </c>
      <c r="C713" s="7">
        <v>35.07</v>
      </c>
      <c r="D713" s="7">
        <v>968.58</v>
      </c>
      <c r="E713" s="114">
        <v>26.49</v>
      </c>
      <c r="F713" s="7">
        <v>258</v>
      </c>
      <c r="G713" s="7">
        <v>0.02</v>
      </c>
      <c r="H713" s="7">
        <v>34.65</v>
      </c>
      <c r="I713" s="7">
        <v>34.090000000000003</v>
      </c>
      <c r="J713" s="7">
        <v>793</v>
      </c>
      <c r="K713" s="7">
        <v>749</v>
      </c>
      <c r="L713" s="4">
        <v>0</v>
      </c>
      <c r="M713" s="50"/>
      <c r="N713" s="50"/>
      <c r="O713" s="50"/>
      <c r="P713" s="53"/>
      <c r="Q713" s="53"/>
      <c r="R713" s="53"/>
      <c r="S713" s="53"/>
      <c r="T713" s="53"/>
      <c r="U713" s="53"/>
      <c r="V713" s="53"/>
      <c r="W713" s="53"/>
      <c r="X713" s="66"/>
      <c r="Y713" s="66"/>
      <c r="Z713" s="66"/>
      <c r="AA713" s="66"/>
      <c r="AB713" s="66"/>
      <c r="AC713" s="66"/>
      <c r="AD713" s="66"/>
      <c r="AE713" s="66"/>
      <c r="AF713" s="50"/>
      <c r="AG713" s="50"/>
      <c r="AH713" s="50"/>
      <c r="AI713" s="50"/>
      <c r="AJ713" s="50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10"/>
      <c r="BB713" s="10"/>
      <c r="BC713" s="10"/>
      <c r="BD713" s="10"/>
      <c r="BE713" s="10"/>
      <c r="BF713" s="10"/>
      <c r="BG713" s="10"/>
      <c r="BH713" s="10"/>
    </row>
    <row r="714" spans="1:60" s="8" customFormat="1" x14ac:dyDescent="0.25">
      <c r="A714" s="2">
        <v>713</v>
      </c>
      <c r="B714" s="85">
        <v>43913.905588298614</v>
      </c>
      <c r="C714" s="7">
        <v>34.770000000000003</v>
      </c>
      <c r="D714" s="7">
        <v>968.63</v>
      </c>
      <c r="E714" s="114">
        <v>23.62</v>
      </c>
      <c r="F714" s="7">
        <v>259</v>
      </c>
      <c r="G714" s="7">
        <v>0.01</v>
      </c>
      <c r="H714" s="7">
        <v>34.03</v>
      </c>
      <c r="I714" s="7">
        <v>33.43</v>
      </c>
      <c r="J714" s="7">
        <v>765</v>
      </c>
      <c r="K714" s="7">
        <v>724</v>
      </c>
      <c r="L714" s="4">
        <v>0</v>
      </c>
      <c r="M714" s="50"/>
      <c r="N714" s="50"/>
      <c r="O714" s="50"/>
      <c r="P714" s="53"/>
      <c r="Q714" s="53"/>
      <c r="R714" s="53"/>
      <c r="S714" s="53"/>
      <c r="T714" s="53"/>
      <c r="U714" s="53"/>
      <c r="V714" s="53"/>
      <c r="W714" s="53"/>
      <c r="X714" s="66"/>
      <c r="Y714" s="66"/>
      <c r="Z714" s="66"/>
      <c r="AA714" s="66"/>
      <c r="AB714" s="66"/>
      <c r="AC714" s="66"/>
      <c r="AD714" s="66"/>
      <c r="AE714" s="66"/>
      <c r="AF714" s="50"/>
      <c r="AG714" s="50"/>
      <c r="AH714" s="50"/>
      <c r="AI714" s="50"/>
      <c r="AJ714" s="50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10"/>
      <c r="BB714" s="10"/>
      <c r="BC714" s="10"/>
      <c r="BD714" s="10"/>
      <c r="BE714" s="10"/>
      <c r="BF714" s="10"/>
      <c r="BG714" s="10"/>
      <c r="BH714" s="10"/>
    </row>
    <row r="715" spans="1:60" s="8" customFormat="1" x14ac:dyDescent="0.25">
      <c r="A715" s="2">
        <v>714</v>
      </c>
      <c r="B715" s="85">
        <v>43913.907187337958</v>
      </c>
      <c r="C715" s="7">
        <v>36.159999999999997</v>
      </c>
      <c r="D715" s="7">
        <v>968.59</v>
      </c>
      <c r="E715" s="114">
        <v>23.22</v>
      </c>
      <c r="F715" s="7">
        <v>261</v>
      </c>
      <c r="G715" s="7">
        <v>0.02</v>
      </c>
      <c r="H715" s="7">
        <v>35.35</v>
      </c>
      <c r="I715" s="7">
        <v>34.75</v>
      </c>
      <c r="J715" s="7">
        <v>759</v>
      </c>
      <c r="K715" s="7">
        <v>729</v>
      </c>
      <c r="L715" s="4">
        <v>0</v>
      </c>
      <c r="M715" s="50"/>
      <c r="N715" s="50"/>
      <c r="O715" s="50"/>
      <c r="P715" s="53"/>
      <c r="Q715" s="53"/>
      <c r="R715" s="53"/>
      <c r="S715" s="53"/>
      <c r="T715" s="53"/>
      <c r="U715" s="53"/>
      <c r="V715" s="53"/>
      <c r="W715" s="53"/>
      <c r="X715" s="66"/>
      <c r="Y715" s="66"/>
      <c r="Z715" s="66"/>
      <c r="AA715" s="66"/>
      <c r="AB715" s="66"/>
      <c r="AC715" s="66"/>
      <c r="AD715" s="66"/>
      <c r="AE715" s="66"/>
      <c r="AF715" s="50"/>
      <c r="AG715" s="50"/>
      <c r="AH715" s="50"/>
      <c r="AI715" s="50"/>
      <c r="AJ715" s="50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10"/>
      <c r="BB715" s="10"/>
      <c r="BC715" s="10"/>
      <c r="BD715" s="10"/>
      <c r="BE715" s="10"/>
      <c r="BF715" s="10"/>
      <c r="BG715" s="10"/>
      <c r="BH715" s="10"/>
    </row>
    <row r="716" spans="1:60" s="8" customFormat="1" x14ac:dyDescent="0.25">
      <c r="A716" s="2">
        <v>715</v>
      </c>
      <c r="B716" s="85">
        <v>43913.908785266205</v>
      </c>
      <c r="C716" s="7">
        <v>34.22</v>
      </c>
      <c r="D716" s="7">
        <v>968.66</v>
      </c>
      <c r="E716" s="114">
        <v>27.9</v>
      </c>
      <c r="F716" s="7">
        <v>260</v>
      </c>
      <c r="G716" s="7">
        <v>0.01</v>
      </c>
      <c r="H716" s="7">
        <v>33.39</v>
      </c>
      <c r="I716" s="7">
        <v>32.950000000000003</v>
      </c>
      <c r="J716" s="7">
        <v>759</v>
      </c>
      <c r="K716" s="7">
        <v>729</v>
      </c>
      <c r="L716" s="4">
        <v>0</v>
      </c>
      <c r="M716" s="50"/>
      <c r="N716" s="50"/>
      <c r="O716" s="50"/>
      <c r="P716" s="53"/>
      <c r="Q716" s="53"/>
      <c r="R716" s="53"/>
      <c r="S716" s="53"/>
      <c r="T716" s="53"/>
      <c r="U716" s="53"/>
      <c r="V716" s="53"/>
      <c r="W716" s="53"/>
      <c r="X716" s="66"/>
      <c r="Y716" s="66"/>
      <c r="Z716" s="66"/>
      <c r="AA716" s="66"/>
      <c r="AB716" s="66"/>
      <c r="AC716" s="66"/>
      <c r="AD716" s="66"/>
      <c r="AE716" s="66"/>
      <c r="AF716" s="50"/>
      <c r="AG716" s="50"/>
      <c r="AH716" s="50"/>
      <c r="AI716" s="50"/>
      <c r="AJ716" s="50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10"/>
      <c r="BB716" s="10"/>
      <c r="BC716" s="10"/>
      <c r="BD716" s="10"/>
      <c r="BE716" s="10"/>
      <c r="BF716" s="10"/>
      <c r="BG716" s="10"/>
      <c r="BH716" s="10"/>
    </row>
    <row r="717" spans="1:60" s="8" customFormat="1" x14ac:dyDescent="0.25">
      <c r="A717" s="2">
        <v>716</v>
      </c>
      <c r="B717" s="85">
        <v>43913.912012291665</v>
      </c>
      <c r="C717" s="7">
        <v>33.729999999999997</v>
      </c>
      <c r="D717" s="7">
        <v>968.68</v>
      </c>
      <c r="E717" s="114">
        <v>28.99</v>
      </c>
      <c r="F717" s="7">
        <v>260</v>
      </c>
      <c r="G717" s="7">
        <v>0.01</v>
      </c>
      <c r="H717" s="7">
        <v>33.01</v>
      </c>
      <c r="I717" s="7">
        <v>32.450000000000003</v>
      </c>
      <c r="J717" s="7">
        <v>790</v>
      </c>
      <c r="K717" s="7">
        <v>754</v>
      </c>
      <c r="L717" s="4">
        <v>0</v>
      </c>
      <c r="M717" s="50"/>
      <c r="N717" s="50"/>
      <c r="O717" s="50"/>
      <c r="P717" s="53"/>
      <c r="Q717" s="53"/>
      <c r="R717" s="53"/>
      <c r="S717" s="53"/>
      <c r="T717" s="53"/>
      <c r="U717" s="53"/>
      <c r="V717" s="53"/>
      <c r="W717" s="53"/>
      <c r="X717" s="66"/>
      <c r="Y717" s="66"/>
      <c r="Z717" s="66"/>
      <c r="AA717" s="66"/>
      <c r="AB717" s="66"/>
      <c r="AC717" s="66"/>
      <c r="AD717" s="66"/>
      <c r="AE717" s="66"/>
      <c r="AF717" s="50"/>
      <c r="AG717" s="50"/>
      <c r="AH717" s="50"/>
      <c r="AI717" s="50"/>
      <c r="AJ717" s="50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10"/>
      <c r="BB717" s="10"/>
      <c r="BC717" s="10"/>
      <c r="BD717" s="10"/>
      <c r="BE717" s="10"/>
      <c r="BF717" s="10"/>
      <c r="BG717" s="10"/>
      <c r="BH717" s="10"/>
    </row>
    <row r="718" spans="1:60" s="8" customFormat="1" x14ac:dyDescent="0.25">
      <c r="A718" s="2">
        <v>717</v>
      </c>
      <c r="B718" s="85">
        <v>43913.914170937496</v>
      </c>
      <c r="C718" s="7">
        <v>35.44</v>
      </c>
      <c r="D718" s="7">
        <v>968.63</v>
      </c>
      <c r="E718" s="114">
        <v>23.53</v>
      </c>
      <c r="F718" s="7">
        <v>262</v>
      </c>
      <c r="G718" s="7">
        <v>0.02</v>
      </c>
      <c r="H718" s="7">
        <v>34.450000000000003</v>
      </c>
      <c r="I718" s="7">
        <v>33.909999999999997</v>
      </c>
      <c r="J718" s="7">
        <v>775</v>
      </c>
      <c r="K718" s="7">
        <v>739</v>
      </c>
      <c r="L718" s="4">
        <v>0</v>
      </c>
      <c r="M718" s="50"/>
      <c r="N718" s="50"/>
      <c r="O718" s="50"/>
      <c r="P718" s="53"/>
      <c r="Q718" s="53"/>
      <c r="R718" s="53"/>
      <c r="S718" s="53"/>
      <c r="T718" s="53"/>
      <c r="U718" s="53"/>
      <c r="V718" s="53"/>
      <c r="W718" s="53"/>
      <c r="X718" s="66"/>
      <c r="Y718" s="66"/>
      <c r="Z718" s="66"/>
      <c r="AA718" s="66"/>
      <c r="AB718" s="66"/>
      <c r="AC718" s="66"/>
      <c r="AD718" s="66"/>
      <c r="AE718" s="66"/>
      <c r="AF718" s="50"/>
      <c r="AG718" s="50"/>
      <c r="AH718" s="50"/>
      <c r="AI718" s="50"/>
      <c r="AJ718" s="50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10"/>
      <c r="BB718" s="10"/>
      <c r="BC718" s="10"/>
      <c r="BD718" s="10"/>
      <c r="BE718" s="10"/>
      <c r="BF718" s="10"/>
      <c r="BG718" s="10"/>
      <c r="BH718" s="10"/>
    </row>
    <row r="719" spans="1:60" s="8" customFormat="1" x14ac:dyDescent="0.25">
      <c r="A719" s="2">
        <v>718</v>
      </c>
      <c r="B719" s="85">
        <v>43913.915770914347</v>
      </c>
      <c r="C719" s="7">
        <v>33.76</v>
      </c>
      <c r="D719" s="7">
        <v>968.69</v>
      </c>
      <c r="E719" s="114">
        <v>28.37</v>
      </c>
      <c r="F719" s="7">
        <v>259</v>
      </c>
      <c r="G719" s="7">
        <v>0.02</v>
      </c>
      <c r="H719" s="7">
        <v>33.33</v>
      </c>
      <c r="I719" s="7">
        <v>32.75</v>
      </c>
      <c r="J719" s="7">
        <v>818</v>
      </c>
      <c r="K719" s="7">
        <v>769</v>
      </c>
      <c r="L719" s="4">
        <v>0</v>
      </c>
      <c r="M719" s="50"/>
      <c r="N719" s="50"/>
      <c r="O719" s="50"/>
      <c r="P719" s="53"/>
      <c r="Q719" s="53"/>
      <c r="R719" s="53"/>
      <c r="S719" s="53"/>
      <c r="T719" s="53"/>
      <c r="U719" s="53"/>
      <c r="V719" s="53"/>
      <c r="W719" s="53"/>
      <c r="X719" s="66"/>
      <c r="Y719" s="66"/>
      <c r="Z719" s="66"/>
      <c r="AA719" s="66"/>
      <c r="AB719" s="66"/>
      <c r="AC719" s="66"/>
      <c r="AD719" s="66"/>
      <c r="AE719" s="66"/>
      <c r="AF719" s="50"/>
      <c r="AG719" s="50"/>
      <c r="AH719" s="50"/>
      <c r="AI719" s="50"/>
      <c r="AJ719" s="50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10"/>
      <c r="BB719" s="10"/>
      <c r="BC719" s="10"/>
      <c r="BD719" s="10"/>
      <c r="BE719" s="10"/>
      <c r="BF719" s="10"/>
      <c r="BG719" s="10"/>
      <c r="BH719" s="10"/>
    </row>
    <row r="720" spans="1:60" s="8" customFormat="1" x14ac:dyDescent="0.25">
      <c r="A720" s="2">
        <v>719</v>
      </c>
      <c r="B720" s="85">
        <v>43913.917379479171</v>
      </c>
      <c r="C720" s="7">
        <v>33.75</v>
      </c>
      <c r="D720" s="7">
        <v>968.76</v>
      </c>
      <c r="E720" s="114">
        <v>25.75</v>
      </c>
      <c r="F720" s="7">
        <v>260</v>
      </c>
      <c r="G720" s="7">
        <v>0.02</v>
      </c>
      <c r="H720" s="7">
        <v>32.89</v>
      </c>
      <c r="I720" s="7">
        <v>32.31</v>
      </c>
      <c r="J720" s="7">
        <v>756</v>
      </c>
      <c r="K720" s="7">
        <v>729</v>
      </c>
      <c r="L720" s="4">
        <v>0</v>
      </c>
      <c r="M720" s="50"/>
      <c r="N720" s="50"/>
      <c r="O720" s="50"/>
      <c r="P720" s="53"/>
      <c r="Q720" s="53"/>
      <c r="R720" s="53"/>
      <c r="S720" s="53"/>
      <c r="T720" s="53"/>
      <c r="U720" s="53"/>
      <c r="V720" s="53"/>
      <c r="W720" s="53"/>
      <c r="X720" s="66"/>
      <c r="Y720" s="66"/>
      <c r="Z720" s="66"/>
      <c r="AA720" s="66"/>
      <c r="AB720" s="66"/>
      <c r="AC720" s="66"/>
      <c r="AD720" s="66"/>
      <c r="AE720" s="66"/>
      <c r="AF720" s="50"/>
      <c r="AG720" s="50"/>
      <c r="AH720" s="50"/>
      <c r="AI720" s="50"/>
      <c r="AJ720" s="50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10"/>
      <c r="BB720" s="10"/>
      <c r="BC720" s="10"/>
      <c r="BD720" s="10"/>
      <c r="BE720" s="10"/>
      <c r="BF720" s="10"/>
      <c r="BG720" s="10"/>
      <c r="BH720" s="10"/>
    </row>
    <row r="721" spans="1:60" s="38" customFormat="1" x14ac:dyDescent="0.25">
      <c r="A721" s="2">
        <v>720</v>
      </c>
      <c r="B721" s="101">
        <v>43913.920616527779</v>
      </c>
      <c r="C721" s="37">
        <v>33.630000000000003</v>
      </c>
      <c r="D721" s="37">
        <v>968.84</v>
      </c>
      <c r="E721" s="114">
        <v>26.14</v>
      </c>
      <c r="F721" s="37">
        <v>260</v>
      </c>
      <c r="G721" s="37">
        <v>0.02</v>
      </c>
      <c r="H721" s="37">
        <v>32.69</v>
      </c>
      <c r="I721" s="37">
        <v>32.17</v>
      </c>
      <c r="J721" s="37">
        <v>759</v>
      </c>
      <c r="K721" s="37">
        <v>724</v>
      </c>
      <c r="L721" s="4">
        <v>0</v>
      </c>
      <c r="M721" s="66">
        <f t="shared" ref="M721:N721" si="113">AVERAGE(C721:C740)</f>
        <v>32.720500000000001</v>
      </c>
      <c r="N721" s="66">
        <f t="shared" si="113"/>
        <v>968.82249999999965</v>
      </c>
      <c r="O721" s="66">
        <f>AVERAGE(E721:E740)</f>
        <v>29.179000000000002</v>
      </c>
      <c r="P721" s="53"/>
      <c r="Q721" s="53"/>
      <c r="R721" s="53"/>
      <c r="S721" s="53"/>
      <c r="T721" s="53"/>
      <c r="U721" s="53"/>
      <c r="V721" s="53"/>
      <c r="W721" s="53"/>
      <c r="X721" s="66"/>
      <c r="Y721" s="66"/>
      <c r="Z721" s="66"/>
      <c r="AA721" s="66"/>
      <c r="AB721" s="66"/>
      <c r="AC721" s="66"/>
      <c r="AD721" s="66"/>
      <c r="AE721" s="66"/>
      <c r="AF721" s="66">
        <f>AVERAGE(F721:F740)</f>
        <v>260.05</v>
      </c>
      <c r="AG721" s="66">
        <f>AVERAGE(G721:G740)</f>
        <v>2.0500000000000001E-2</v>
      </c>
      <c r="AH721" s="66">
        <f>AVERAGE(H721:H740)</f>
        <v>31.908999999999999</v>
      </c>
      <c r="AI721" s="66">
        <f>AVERAGE(I721:I740)</f>
        <v>31.453000000000003</v>
      </c>
      <c r="AJ721" s="66">
        <f>AVERAGE(J721:J740)</f>
        <v>781.35</v>
      </c>
      <c r="AK721" s="4">
        <f t="shared" ref="AK721:AL721" si="114">STDEV(C721:C740)</f>
        <v>0.88086366111543335</v>
      </c>
      <c r="AL721" s="4">
        <f t="shared" si="114"/>
        <v>4.2781574981469388E-2</v>
      </c>
      <c r="AM721" s="4">
        <f>STDEV(E721:E740)</f>
        <v>2.216602188746978</v>
      </c>
      <c r="AN721" s="4"/>
      <c r="AO721" s="4"/>
      <c r="AP721" s="4"/>
      <c r="AQ721" s="4"/>
      <c r="AR721" s="4"/>
      <c r="AS721" s="4"/>
      <c r="AT721" s="4"/>
      <c r="AU721" s="4"/>
      <c r="AV721" s="4">
        <f>STDEV(F721:F740)</f>
        <v>1.0500626547722611</v>
      </c>
      <c r="AW721" s="4">
        <f>STDEV(G721:G740)</f>
        <v>5.1041778553404075E-3</v>
      </c>
      <c r="AX721" s="4">
        <f>STDEV(H721:H740)</f>
        <v>0.79383081851302018</v>
      </c>
      <c r="AY721" s="4">
        <f>STDEV(I721:I740)</f>
        <v>0.76895759926909157</v>
      </c>
      <c r="AZ721" s="4">
        <f>STDEV(J721:J740)</f>
        <v>18.67809017623534</v>
      </c>
      <c r="BA721" s="10"/>
      <c r="BB721" s="10"/>
      <c r="BC721" s="10"/>
      <c r="BD721" s="10"/>
      <c r="BE721" s="10"/>
      <c r="BF721" s="10"/>
      <c r="BG721" s="10"/>
      <c r="BH721" s="10"/>
    </row>
    <row r="722" spans="1:60" s="38" customFormat="1" x14ac:dyDescent="0.25">
      <c r="A722" s="2">
        <v>721</v>
      </c>
      <c r="B722" s="101">
        <v>43913.922783819449</v>
      </c>
      <c r="C722" s="37">
        <v>33.36</v>
      </c>
      <c r="D722" s="37">
        <v>968.82</v>
      </c>
      <c r="E722" s="114">
        <v>27.19</v>
      </c>
      <c r="F722" s="37">
        <v>261</v>
      </c>
      <c r="G722" s="37">
        <v>0.03</v>
      </c>
      <c r="H722" s="37">
        <v>32.65</v>
      </c>
      <c r="I722" s="37">
        <v>32.39</v>
      </c>
      <c r="J722" s="37">
        <v>765</v>
      </c>
      <c r="K722" s="37">
        <v>734</v>
      </c>
      <c r="L722" s="4">
        <v>0</v>
      </c>
      <c r="M722" s="66"/>
      <c r="N722" s="66"/>
      <c r="O722" s="66"/>
      <c r="P722" s="53"/>
      <c r="Q722" s="53"/>
      <c r="R722" s="53"/>
      <c r="S722" s="53"/>
      <c r="T722" s="53"/>
      <c r="U722" s="53"/>
      <c r="V722" s="53"/>
      <c r="W722" s="53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  <c r="AJ722" s="66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10"/>
      <c r="BB722" s="10"/>
      <c r="BC722" s="10"/>
      <c r="BD722" s="10"/>
      <c r="BE722" s="10"/>
      <c r="BF722" s="10"/>
      <c r="BG722" s="10"/>
      <c r="BH722" s="10"/>
    </row>
    <row r="723" spans="1:60" s="38" customFormat="1" x14ac:dyDescent="0.25">
      <c r="A723" s="2">
        <v>722</v>
      </c>
      <c r="B723" s="101">
        <v>43913.924393437497</v>
      </c>
      <c r="C723" s="37">
        <v>31.73</v>
      </c>
      <c r="D723" s="37">
        <v>968.83</v>
      </c>
      <c r="E723" s="114">
        <v>31.03</v>
      </c>
      <c r="F723" s="37">
        <v>260</v>
      </c>
      <c r="G723" s="37">
        <v>0.02</v>
      </c>
      <c r="H723" s="37">
        <v>31.03</v>
      </c>
      <c r="I723" s="37">
        <v>30.65</v>
      </c>
      <c r="J723" s="37">
        <v>756</v>
      </c>
      <c r="K723" s="37">
        <v>714</v>
      </c>
      <c r="L723" s="4">
        <v>0</v>
      </c>
      <c r="M723" s="66"/>
      <c r="N723" s="66"/>
      <c r="O723" s="66"/>
      <c r="P723" s="53"/>
      <c r="Q723" s="53"/>
      <c r="R723" s="53"/>
      <c r="S723" s="53"/>
      <c r="T723" s="53"/>
      <c r="U723" s="53"/>
      <c r="V723" s="53"/>
      <c r="W723" s="53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  <c r="AJ723" s="66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10"/>
      <c r="BB723" s="10"/>
      <c r="BC723" s="10"/>
      <c r="BD723" s="10"/>
      <c r="BE723" s="10"/>
      <c r="BF723" s="10"/>
      <c r="BG723" s="10"/>
      <c r="BH723" s="10"/>
    </row>
    <row r="724" spans="1:60" s="38" customFormat="1" x14ac:dyDescent="0.25">
      <c r="A724" s="2">
        <v>723</v>
      </c>
      <c r="B724" s="101">
        <v>43913.926001493055</v>
      </c>
      <c r="C724" s="37">
        <v>34.020000000000003</v>
      </c>
      <c r="D724" s="37">
        <v>968.83</v>
      </c>
      <c r="E724" s="114">
        <v>25.42</v>
      </c>
      <c r="F724" s="37">
        <v>261</v>
      </c>
      <c r="G724" s="37">
        <v>0.02</v>
      </c>
      <c r="H724" s="37">
        <v>33.01</v>
      </c>
      <c r="I724" s="37">
        <v>32.49</v>
      </c>
      <c r="J724" s="37">
        <v>756</v>
      </c>
      <c r="K724" s="37">
        <v>724</v>
      </c>
      <c r="L724" s="4">
        <v>0</v>
      </c>
      <c r="M724" s="66"/>
      <c r="N724" s="66"/>
      <c r="O724" s="66"/>
      <c r="P724" s="53"/>
      <c r="Q724" s="53"/>
      <c r="R724" s="53"/>
      <c r="S724" s="53"/>
      <c r="T724" s="53"/>
      <c r="U724" s="53"/>
      <c r="V724" s="53"/>
      <c r="W724" s="53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  <c r="AJ724" s="66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10"/>
      <c r="BB724" s="10"/>
      <c r="BC724" s="10"/>
      <c r="BD724" s="10"/>
      <c r="BE724" s="10"/>
      <c r="BF724" s="10"/>
      <c r="BG724" s="10"/>
      <c r="BH724" s="10"/>
    </row>
    <row r="725" spans="1:60" s="38" customFormat="1" x14ac:dyDescent="0.25">
      <c r="A725" s="2">
        <v>724</v>
      </c>
      <c r="B725" s="101">
        <v>43913.927614074069</v>
      </c>
      <c r="C725" s="37">
        <v>33.01</v>
      </c>
      <c r="D725" s="37">
        <v>968.88</v>
      </c>
      <c r="E725" s="114">
        <v>30.2</v>
      </c>
      <c r="F725" s="37">
        <v>261</v>
      </c>
      <c r="G725" s="37">
        <v>0.03</v>
      </c>
      <c r="H725" s="37">
        <v>32.35</v>
      </c>
      <c r="I725" s="37">
        <v>31.83</v>
      </c>
      <c r="J725" s="37">
        <v>756</v>
      </c>
      <c r="K725" s="37">
        <v>714</v>
      </c>
      <c r="L725" s="4">
        <v>0</v>
      </c>
      <c r="M725" s="66"/>
      <c r="N725" s="66"/>
      <c r="O725" s="66"/>
      <c r="P725" s="53"/>
      <c r="Q725" s="53"/>
      <c r="R725" s="53"/>
      <c r="S725" s="53"/>
      <c r="T725" s="53"/>
      <c r="U725" s="53"/>
      <c r="V725" s="53"/>
      <c r="W725" s="53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  <c r="AJ725" s="66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10"/>
      <c r="BB725" s="10"/>
      <c r="BC725" s="10"/>
      <c r="BD725" s="10"/>
      <c r="BE725" s="10"/>
      <c r="BF725" s="10"/>
      <c r="BG725" s="10"/>
      <c r="BH725" s="10"/>
    </row>
    <row r="726" spans="1:60" s="38" customFormat="1" x14ac:dyDescent="0.25">
      <c r="A726" s="2">
        <v>725</v>
      </c>
      <c r="B726" s="101">
        <v>43913.930840914356</v>
      </c>
      <c r="C726" s="37">
        <v>31.85</v>
      </c>
      <c r="D726" s="37">
        <v>968.9</v>
      </c>
      <c r="E726" s="114">
        <v>30.05</v>
      </c>
      <c r="F726" s="37">
        <v>260</v>
      </c>
      <c r="G726" s="37">
        <v>0.02</v>
      </c>
      <c r="H726" s="37">
        <v>31.15</v>
      </c>
      <c r="I726" s="37">
        <v>30.71</v>
      </c>
      <c r="J726" s="37">
        <v>756</v>
      </c>
      <c r="K726" s="37">
        <v>714</v>
      </c>
      <c r="L726" s="4">
        <v>0</v>
      </c>
      <c r="M726" s="66"/>
      <c r="N726" s="66"/>
      <c r="O726" s="66"/>
      <c r="P726" s="53"/>
      <c r="Q726" s="53"/>
      <c r="R726" s="53"/>
      <c r="S726" s="53"/>
      <c r="T726" s="53"/>
      <c r="U726" s="53"/>
      <c r="V726" s="53"/>
      <c r="W726" s="53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  <c r="AJ726" s="66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10"/>
      <c r="BB726" s="10"/>
      <c r="BC726" s="10"/>
      <c r="BD726" s="10"/>
      <c r="BE726" s="10"/>
      <c r="BF726" s="10"/>
      <c r="BG726" s="10"/>
      <c r="BH726" s="10"/>
    </row>
    <row r="727" spans="1:60" s="38" customFormat="1" x14ac:dyDescent="0.25">
      <c r="A727" s="2">
        <v>726</v>
      </c>
      <c r="B727" s="101">
        <v>43913.933002453705</v>
      </c>
      <c r="C727" s="37">
        <v>31.68</v>
      </c>
      <c r="D727" s="37">
        <v>968.9</v>
      </c>
      <c r="E727" s="114">
        <v>28.91</v>
      </c>
      <c r="F727" s="37">
        <v>260</v>
      </c>
      <c r="G727" s="37">
        <v>0.02</v>
      </c>
      <c r="H727" s="37">
        <v>30.67</v>
      </c>
      <c r="I727" s="37">
        <v>30.33</v>
      </c>
      <c r="J727" s="37">
        <v>784</v>
      </c>
      <c r="K727" s="37">
        <v>744</v>
      </c>
      <c r="L727" s="4">
        <v>0</v>
      </c>
      <c r="M727" s="66"/>
      <c r="N727" s="66"/>
      <c r="O727" s="66"/>
      <c r="P727" s="53"/>
      <c r="Q727" s="53"/>
      <c r="R727" s="53"/>
      <c r="S727" s="53"/>
      <c r="T727" s="53"/>
      <c r="U727" s="53"/>
      <c r="V727" s="53"/>
      <c r="W727" s="53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  <c r="AJ727" s="66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10"/>
      <c r="BB727" s="10"/>
      <c r="BC727" s="10"/>
      <c r="BD727" s="10"/>
      <c r="BE727" s="10"/>
      <c r="BF727" s="10"/>
      <c r="BG727" s="10"/>
      <c r="BH727" s="10"/>
    </row>
    <row r="728" spans="1:60" s="38" customFormat="1" x14ac:dyDescent="0.25">
      <c r="A728" s="2">
        <v>727</v>
      </c>
      <c r="B728" s="101">
        <v>43913.934597731481</v>
      </c>
      <c r="C728" s="37">
        <v>33.72</v>
      </c>
      <c r="D728" s="37">
        <v>968.85</v>
      </c>
      <c r="E728" s="114">
        <v>28.71</v>
      </c>
      <c r="F728" s="37">
        <v>258</v>
      </c>
      <c r="G728" s="37">
        <v>0.02</v>
      </c>
      <c r="H728" s="37">
        <v>32.869999999999997</v>
      </c>
      <c r="I728" s="37">
        <v>32.409999999999997</v>
      </c>
      <c r="J728" s="37">
        <v>800</v>
      </c>
      <c r="K728" s="37">
        <v>759</v>
      </c>
      <c r="L728" s="4">
        <v>0</v>
      </c>
      <c r="M728" s="66"/>
      <c r="N728" s="66"/>
      <c r="O728" s="66"/>
      <c r="P728" s="53"/>
      <c r="Q728" s="53"/>
      <c r="R728" s="53"/>
      <c r="S728" s="53"/>
      <c r="T728" s="53"/>
      <c r="U728" s="53"/>
      <c r="V728" s="53"/>
      <c r="W728" s="53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  <c r="AJ728" s="66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10"/>
      <c r="BB728" s="10"/>
      <c r="BC728" s="10"/>
      <c r="BD728" s="10"/>
      <c r="BE728" s="10"/>
      <c r="BF728" s="10"/>
      <c r="BG728" s="10"/>
      <c r="BH728" s="10"/>
    </row>
    <row r="729" spans="1:60" s="38" customFormat="1" x14ac:dyDescent="0.25">
      <c r="A729" s="2">
        <v>728</v>
      </c>
      <c r="B729" s="101">
        <v>43913.936196041672</v>
      </c>
      <c r="C729" s="37">
        <v>31.75</v>
      </c>
      <c r="D729" s="37">
        <v>968.82</v>
      </c>
      <c r="E729" s="114">
        <v>30.92</v>
      </c>
      <c r="F729" s="37">
        <v>261</v>
      </c>
      <c r="G729" s="37">
        <v>0.02</v>
      </c>
      <c r="H729" s="37">
        <v>31.09</v>
      </c>
      <c r="I729" s="37">
        <v>30.79</v>
      </c>
      <c r="J729" s="37">
        <v>793</v>
      </c>
      <c r="K729" s="37">
        <v>754</v>
      </c>
      <c r="L729" s="4">
        <v>0</v>
      </c>
      <c r="M729" s="66"/>
      <c r="N729" s="66"/>
      <c r="O729" s="66"/>
      <c r="P729" s="53"/>
      <c r="Q729" s="53"/>
      <c r="R729" s="53"/>
      <c r="S729" s="53"/>
      <c r="T729" s="53"/>
      <c r="U729" s="53"/>
      <c r="V729" s="53"/>
      <c r="W729" s="53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  <c r="AJ729" s="66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10"/>
      <c r="BB729" s="10"/>
      <c r="BC729" s="10"/>
      <c r="BD729" s="10"/>
      <c r="BE729" s="10"/>
      <c r="BF729" s="10"/>
      <c r="BG729" s="10"/>
      <c r="BH729" s="10"/>
    </row>
    <row r="730" spans="1:60" s="38" customFormat="1" x14ac:dyDescent="0.25">
      <c r="A730" s="2">
        <v>729</v>
      </c>
      <c r="B730" s="101">
        <v>43913.939430046295</v>
      </c>
      <c r="C730" s="37">
        <v>32.17</v>
      </c>
      <c r="D730" s="37">
        <v>968.74</v>
      </c>
      <c r="E730" s="114">
        <v>31.68</v>
      </c>
      <c r="F730" s="37">
        <v>260</v>
      </c>
      <c r="G730" s="37">
        <v>0.02</v>
      </c>
      <c r="H730" s="37">
        <v>31.51</v>
      </c>
      <c r="I730" s="37">
        <v>31.05</v>
      </c>
      <c r="J730" s="37">
        <v>784</v>
      </c>
      <c r="K730" s="37">
        <v>744</v>
      </c>
      <c r="L730" s="4">
        <v>0</v>
      </c>
      <c r="M730" s="66"/>
      <c r="N730" s="66"/>
      <c r="O730" s="66"/>
      <c r="P730" s="53"/>
      <c r="Q730" s="53"/>
      <c r="R730" s="53"/>
      <c r="S730" s="53"/>
      <c r="T730" s="53"/>
      <c r="U730" s="53"/>
      <c r="V730" s="53"/>
      <c r="W730" s="53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  <c r="AJ730" s="66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10"/>
      <c r="BB730" s="10"/>
      <c r="BC730" s="10"/>
      <c r="BD730" s="10"/>
      <c r="BE730" s="10"/>
      <c r="BF730" s="10"/>
      <c r="BG730" s="10"/>
      <c r="BH730" s="10"/>
    </row>
    <row r="731" spans="1:60" s="38" customFormat="1" x14ac:dyDescent="0.25">
      <c r="A731" s="2">
        <v>730</v>
      </c>
      <c r="B731" s="101">
        <v>43913.941596666671</v>
      </c>
      <c r="C731" s="37">
        <v>32.799999999999997</v>
      </c>
      <c r="D731" s="37">
        <v>968.8</v>
      </c>
      <c r="E731" s="114">
        <v>27.58</v>
      </c>
      <c r="F731" s="37">
        <v>262</v>
      </c>
      <c r="G731" s="37">
        <v>0.02</v>
      </c>
      <c r="H731" s="37">
        <v>31.67</v>
      </c>
      <c r="I731" s="37">
        <v>31.21</v>
      </c>
      <c r="J731" s="37">
        <v>775</v>
      </c>
      <c r="K731" s="37">
        <v>739</v>
      </c>
      <c r="L731" s="4">
        <v>0</v>
      </c>
      <c r="M731" s="66"/>
      <c r="N731" s="66"/>
      <c r="O731" s="66"/>
      <c r="P731" s="53"/>
      <c r="Q731" s="53"/>
      <c r="R731" s="53"/>
      <c r="S731" s="53"/>
      <c r="T731" s="53"/>
      <c r="U731" s="53"/>
      <c r="V731" s="53"/>
      <c r="W731" s="53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  <c r="AJ731" s="66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10"/>
      <c r="BB731" s="10"/>
      <c r="BC731" s="10"/>
      <c r="BD731" s="10"/>
      <c r="BE731" s="10"/>
      <c r="BF731" s="10"/>
      <c r="BG731" s="10"/>
      <c r="BH731" s="10"/>
    </row>
    <row r="732" spans="1:60" s="38" customFormat="1" x14ac:dyDescent="0.25">
      <c r="A732" s="2">
        <v>731</v>
      </c>
      <c r="B732" s="101">
        <v>43913.943209178236</v>
      </c>
      <c r="C732" s="37">
        <v>33.630000000000003</v>
      </c>
      <c r="D732" s="37">
        <v>968.81</v>
      </c>
      <c r="E732" s="114">
        <v>29.32</v>
      </c>
      <c r="F732" s="37">
        <v>259</v>
      </c>
      <c r="G732" s="37">
        <v>0.02</v>
      </c>
      <c r="H732" s="37">
        <v>32.729999999999997</v>
      </c>
      <c r="I732" s="37">
        <v>32.35</v>
      </c>
      <c r="J732" s="37">
        <v>784</v>
      </c>
      <c r="K732" s="37">
        <v>744</v>
      </c>
      <c r="L732" s="4">
        <v>0</v>
      </c>
      <c r="M732" s="66"/>
      <c r="N732" s="66"/>
      <c r="O732" s="66"/>
      <c r="P732" s="53"/>
      <c r="Q732" s="53"/>
      <c r="R732" s="53"/>
      <c r="S732" s="53"/>
      <c r="T732" s="53"/>
      <c r="U732" s="53"/>
      <c r="V732" s="53"/>
      <c r="W732" s="53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  <c r="AJ732" s="66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10"/>
      <c r="BB732" s="10"/>
      <c r="BC732" s="10"/>
      <c r="BD732" s="10"/>
      <c r="BE732" s="10"/>
      <c r="BF732" s="10"/>
      <c r="BG732" s="10"/>
      <c r="BH732" s="10"/>
    </row>
    <row r="733" spans="1:60" s="38" customFormat="1" x14ac:dyDescent="0.25">
      <c r="A733" s="2">
        <v>732</v>
      </c>
      <c r="B733" s="101">
        <v>43913.944818495365</v>
      </c>
      <c r="C733" s="37">
        <v>31.95</v>
      </c>
      <c r="D733" s="37">
        <v>968.84</v>
      </c>
      <c r="E733" s="114">
        <v>32.06</v>
      </c>
      <c r="F733" s="37">
        <v>260</v>
      </c>
      <c r="G733" s="37">
        <v>0.01</v>
      </c>
      <c r="H733" s="37">
        <v>31.37</v>
      </c>
      <c r="I733" s="37">
        <v>30.87</v>
      </c>
      <c r="J733" s="37">
        <v>775</v>
      </c>
      <c r="K733" s="37">
        <v>739</v>
      </c>
      <c r="L733" s="4">
        <v>0</v>
      </c>
      <c r="M733" s="66"/>
      <c r="N733" s="66"/>
      <c r="O733" s="66"/>
      <c r="P733" s="53"/>
      <c r="Q733" s="53"/>
      <c r="R733" s="53"/>
      <c r="S733" s="53"/>
      <c r="T733" s="53"/>
      <c r="U733" s="53"/>
      <c r="V733" s="53"/>
      <c r="W733" s="53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  <c r="AJ733" s="66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10"/>
      <c r="BB733" s="10"/>
      <c r="BC733" s="10"/>
      <c r="BD733" s="10"/>
      <c r="BE733" s="10"/>
      <c r="BF733" s="10"/>
      <c r="BG733" s="10"/>
      <c r="BH733" s="10"/>
    </row>
    <row r="734" spans="1:60" s="38" customFormat="1" x14ac:dyDescent="0.25">
      <c r="A734" s="2">
        <v>733</v>
      </c>
      <c r="B734" s="101">
        <v>43913.946429386575</v>
      </c>
      <c r="C734" s="37">
        <v>33.74</v>
      </c>
      <c r="D734" s="37">
        <v>968.83</v>
      </c>
      <c r="E734" s="114">
        <v>26.42</v>
      </c>
      <c r="F734" s="37">
        <v>258</v>
      </c>
      <c r="G734" s="37">
        <v>0.02</v>
      </c>
      <c r="H734" s="37">
        <v>32.81</v>
      </c>
      <c r="I734" s="37">
        <v>32.25</v>
      </c>
      <c r="J734" s="37">
        <v>781</v>
      </c>
      <c r="K734" s="37">
        <v>734</v>
      </c>
      <c r="L734" s="4">
        <v>0</v>
      </c>
      <c r="M734" s="66"/>
      <c r="N734" s="66"/>
      <c r="O734" s="66"/>
      <c r="P734" s="53"/>
      <c r="Q734" s="53"/>
      <c r="R734" s="53"/>
      <c r="S734" s="53"/>
      <c r="T734" s="53"/>
      <c r="U734" s="53"/>
      <c r="V734" s="53"/>
      <c r="W734" s="53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  <c r="AJ734" s="66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10"/>
      <c r="BB734" s="10"/>
      <c r="BC734" s="10"/>
      <c r="BD734" s="10"/>
      <c r="BE734" s="10"/>
      <c r="BF734" s="10"/>
      <c r="BG734" s="10"/>
      <c r="BH734" s="10"/>
    </row>
    <row r="735" spans="1:60" s="38" customFormat="1" x14ac:dyDescent="0.25">
      <c r="A735" s="2">
        <v>734</v>
      </c>
      <c r="B735" s="101">
        <v>43913.949652777781</v>
      </c>
      <c r="C735" s="37">
        <v>33.29</v>
      </c>
      <c r="D735" s="37">
        <v>968.84</v>
      </c>
      <c r="E735" s="114">
        <v>27.1</v>
      </c>
      <c r="F735" s="37">
        <v>259</v>
      </c>
      <c r="G735" s="37">
        <v>0.01</v>
      </c>
      <c r="H735" s="37">
        <v>32.270000000000003</v>
      </c>
      <c r="I735" s="37">
        <v>31.77</v>
      </c>
      <c r="J735" s="37">
        <v>818</v>
      </c>
      <c r="K735" s="37">
        <v>779</v>
      </c>
      <c r="L735" s="4">
        <v>0</v>
      </c>
      <c r="M735" s="66"/>
      <c r="N735" s="66"/>
      <c r="O735" s="66"/>
      <c r="P735" s="53"/>
      <c r="Q735" s="53"/>
      <c r="R735" s="53"/>
      <c r="S735" s="53"/>
      <c r="T735" s="53"/>
      <c r="U735" s="53"/>
      <c r="V735" s="53"/>
      <c r="W735" s="53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  <c r="AJ735" s="66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10"/>
      <c r="BB735" s="10"/>
      <c r="BC735" s="10"/>
      <c r="BD735" s="10"/>
      <c r="BE735" s="10"/>
      <c r="BF735" s="10"/>
      <c r="BG735" s="10"/>
      <c r="BH735" s="10"/>
    </row>
    <row r="736" spans="1:60" s="38" customFormat="1" x14ac:dyDescent="0.25">
      <c r="A736" s="2">
        <v>735</v>
      </c>
      <c r="B736" s="101">
        <v>43913.951802291667</v>
      </c>
      <c r="C736" s="37">
        <v>32.69</v>
      </c>
      <c r="D736" s="37">
        <v>968.8</v>
      </c>
      <c r="E736" s="114">
        <v>30.44</v>
      </c>
      <c r="F736" s="37">
        <v>261</v>
      </c>
      <c r="G736" s="37">
        <v>0.02</v>
      </c>
      <c r="H736" s="37">
        <v>32.07</v>
      </c>
      <c r="I736" s="37">
        <v>31.49</v>
      </c>
      <c r="J736" s="37">
        <v>800</v>
      </c>
      <c r="K736" s="37">
        <v>774</v>
      </c>
      <c r="L736" s="4">
        <v>0</v>
      </c>
      <c r="M736" s="66"/>
      <c r="N736" s="66"/>
      <c r="O736" s="66"/>
      <c r="P736" s="53"/>
      <c r="Q736" s="53"/>
      <c r="R736" s="53"/>
      <c r="S736" s="53"/>
      <c r="T736" s="53"/>
      <c r="U736" s="53"/>
      <c r="V736" s="53"/>
      <c r="W736" s="53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  <c r="AJ736" s="66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10"/>
      <c r="BB736" s="10"/>
      <c r="BC736" s="10"/>
      <c r="BD736" s="10"/>
      <c r="BE736" s="10"/>
      <c r="BF736" s="10"/>
      <c r="BG736" s="10"/>
      <c r="BH736" s="10"/>
    </row>
    <row r="737" spans="1:60" s="38" customFormat="1" x14ac:dyDescent="0.25">
      <c r="A737" s="2">
        <v>736</v>
      </c>
      <c r="B737" s="101">
        <v>43913.953402222221</v>
      </c>
      <c r="C737" s="37">
        <v>31.02</v>
      </c>
      <c r="D737" s="37">
        <v>968.76</v>
      </c>
      <c r="E737" s="114">
        <v>32.979999999999997</v>
      </c>
      <c r="F737" s="37">
        <v>260</v>
      </c>
      <c r="G737" s="37">
        <v>0.02</v>
      </c>
      <c r="H737" s="37">
        <v>30.61</v>
      </c>
      <c r="I737" s="37">
        <v>29.99</v>
      </c>
      <c r="J737" s="37">
        <v>793</v>
      </c>
      <c r="K737" s="37">
        <v>769</v>
      </c>
      <c r="L737" s="4">
        <v>0</v>
      </c>
      <c r="M737" s="66"/>
      <c r="N737" s="66"/>
      <c r="O737" s="66"/>
      <c r="P737" s="53"/>
      <c r="Q737" s="53"/>
      <c r="R737" s="53"/>
      <c r="S737" s="53"/>
      <c r="T737" s="53"/>
      <c r="U737" s="53"/>
      <c r="V737" s="53"/>
      <c r="W737" s="53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  <c r="AJ737" s="66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10"/>
      <c r="BB737" s="10"/>
      <c r="BC737" s="10"/>
      <c r="BD737" s="10"/>
      <c r="BE737" s="10"/>
      <c r="BF737" s="10"/>
      <c r="BG737" s="10"/>
      <c r="BH737" s="10"/>
    </row>
    <row r="738" spans="1:60" s="38" customFormat="1" x14ac:dyDescent="0.25">
      <c r="A738" s="2">
        <v>737</v>
      </c>
      <c r="B738" s="101">
        <v>43913.954999062495</v>
      </c>
      <c r="C738" s="37">
        <v>33.01</v>
      </c>
      <c r="D738" s="37">
        <v>968.76</v>
      </c>
      <c r="E738" s="114">
        <v>28.05</v>
      </c>
      <c r="F738" s="37">
        <v>261</v>
      </c>
      <c r="G738" s="37">
        <v>0.02</v>
      </c>
      <c r="H738" s="37">
        <v>32.11</v>
      </c>
      <c r="I738" s="37">
        <v>31.57</v>
      </c>
      <c r="J738" s="37">
        <v>793</v>
      </c>
      <c r="K738" s="37">
        <v>754</v>
      </c>
      <c r="L738" s="4">
        <v>0</v>
      </c>
      <c r="M738" s="66"/>
      <c r="N738" s="66"/>
      <c r="O738" s="66"/>
      <c r="P738" s="53"/>
      <c r="Q738" s="53"/>
      <c r="R738" s="53"/>
      <c r="S738" s="53"/>
      <c r="T738" s="53"/>
      <c r="U738" s="53"/>
      <c r="V738" s="53"/>
      <c r="W738" s="53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  <c r="AJ738" s="66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10"/>
      <c r="BB738" s="10"/>
      <c r="BC738" s="10"/>
      <c r="BD738" s="10"/>
      <c r="BE738" s="10"/>
      <c r="BF738" s="10"/>
      <c r="BG738" s="10"/>
      <c r="BH738" s="10"/>
    </row>
    <row r="739" spans="1:60" s="38" customFormat="1" x14ac:dyDescent="0.25">
      <c r="A739" s="2">
        <v>738</v>
      </c>
      <c r="B739" s="101">
        <v>43913.958222175926</v>
      </c>
      <c r="C739" s="37">
        <v>33.35</v>
      </c>
      <c r="D739" s="37">
        <v>968.82</v>
      </c>
      <c r="E739" s="114">
        <v>27.39</v>
      </c>
      <c r="F739" s="37">
        <v>260</v>
      </c>
      <c r="G739" s="37">
        <v>0.03</v>
      </c>
      <c r="H739" s="37">
        <v>32.47</v>
      </c>
      <c r="I739" s="37">
        <v>31.89</v>
      </c>
      <c r="J739" s="37">
        <v>793</v>
      </c>
      <c r="K739" s="37">
        <v>754</v>
      </c>
      <c r="L739" s="4">
        <v>0</v>
      </c>
      <c r="M739" s="66"/>
      <c r="N739" s="66"/>
      <c r="O739" s="66"/>
      <c r="P739" s="53"/>
      <c r="Q739" s="53"/>
      <c r="R739" s="53"/>
      <c r="S739" s="53"/>
      <c r="T739" s="53"/>
      <c r="U739" s="53"/>
      <c r="V739" s="53"/>
      <c r="W739" s="53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  <c r="AJ739" s="66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10"/>
      <c r="BB739" s="10"/>
      <c r="BC739" s="10"/>
      <c r="BD739" s="10"/>
      <c r="BE739" s="10"/>
      <c r="BF739" s="10"/>
      <c r="BG739" s="10"/>
      <c r="BH739" s="10"/>
    </row>
    <row r="740" spans="1:60" s="38" customFormat="1" x14ac:dyDescent="0.25">
      <c r="A740" s="2">
        <v>739</v>
      </c>
      <c r="B740" s="101">
        <v>43913.960381400466</v>
      </c>
      <c r="C740" s="37">
        <v>32.01</v>
      </c>
      <c r="D740" s="37">
        <v>968.78</v>
      </c>
      <c r="E740" s="114">
        <v>31.99</v>
      </c>
      <c r="F740" s="37">
        <v>259</v>
      </c>
      <c r="G740" s="37">
        <v>0.02</v>
      </c>
      <c r="H740" s="37">
        <v>31.05</v>
      </c>
      <c r="I740" s="37">
        <v>30.85</v>
      </c>
      <c r="J740" s="37">
        <v>806</v>
      </c>
      <c r="K740" s="37">
        <v>764</v>
      </c>
      <c r="L740" s="4">
        <v>0</v>
      </c>
      <c r="M740" s="66"/>
      <c r="N740" s="66"/>
      <c r="O740" s="66"/>
      <c r="P740" s="53"/>
      <c r="Q740" s="53"/>
      <c r="R740" s="53"/>
      <c r="S740" s="53"/>
      <c r="T740" s="53"/>
      <c r="U740" s="53"/>
      <c r="V740" s="53"/>
      <c r="W740" s="53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  <c r="AJ740" s="66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10"/>
      <c r="BB740" s="10"/>
      <c r="BC740" s="10"/>
      <c r="BD740" s="10"/>
      <c r="BE740" s="10"/>
      <c r="BF740" s="10"/>
      <c r="BG740" s="10"/>
      <c r="BH740" s="10"/>
    </row>
    <row r="741" spans="1:60" s="18" customFormat="1" x14ac:dyDescent="0.25">
      <c r="A741" s="2">
        <v>740</v>
      </c>
      <c r="B741" s="90">
        <v>43913.961981643515</v>
      </c>
      <c r="C741" s="17">
        <v>30.56</v>
      </c>
      <c r="D741" s="17">
        <v>968.91</v>
      </c>
      <c r="E741" s="114">
        <v>34.299999999999997</v>
      </c>
      <c r="F741" s="17">
        <v>261</v>
      </c>
      <c r="G741" s="17">
        <v>0.02</v>
      </c>
      <c r="H741" s="17">
        <v>29.85</v>
      </c>
      <c r="I741" s="17">
        <v>29.51</v>
      </c>
      <c r="J741" s="17">
        <v>818</v>
      </c>
      <c r="K741" s="17">
        <v>774</v>
      </c>
      <c r="L741" s="4">
        <v>0</v>
      </c>
      <c r="M741" s="55">
        <f t="shared" ref="M741:N741" si="115">AVERAGE(C741:C760)</f>
        <v>31.344999999999999</v>
      </c>
      <c r="N741" s="55">
        <f t="shared" si="115"/>
        <v>969.0139999999999</v>
      </c>
      <c r="O741" s="55">
        <f>AVERAGE(E741:E760)</f>
        <v>32.531999999999996</v>
      </c>
      <c r="P741" s="53"/>
      <c r="Q741" s="53"/>
      <c r="R741" s="53"/>
      <c r="S741" s="53"/>
      <c r="T741" s="53"/>
      <c r="U741" s="53"/>
      <c r="V741" s="53"/>
      <c r="W741" s="53"/>
      <c r="X741" s="66"/>
      <c r="Y741" s="66"/>
      <c r="Z741" s="66"/>
      <c r="AA741" s="66"/>
      <c r="AB741" s="66"/>
      <c r="AC741" s="66"/>
      <c r="AD741" s="66"/>
      <c r="AE741" s="66"/>
      <c r="AF741" s="55">
        <f>AVERAGE(F741:F760)</f>
        <v>259.95</v>
      </c>
      <c r="AG741" s="55">
        <f>AVERAGE(G741:G760)</f>
        <v>1.9500000000000007E-2</v>
      </c>
      <c r="AH741" s="55">
        <f>AVERAGE(H741:H760)</f>
        <v>30.673000000000002</v>
      </c>
      <c r="AI741" s="55">
        <f>AVERAGE(I741:I760)</f>
        <v>30.189999999999998</v>
      </c>
      <c r="AJ741" s="55">
        <f>AVERAGE(J741:J760)</f>
        <v>786.15</v>
      </c>
      <c r="AK741" s="4">
        <f t="shared" ref="AK741:AL741" si="116">STDEV(C741:C760)</f>
        <v>1.0371392841546603</v>
      </c>
      <c r="AL741" s="4">
        <f t="shared" si="116"/>
        <v>0.11767036920769379</v>
      </c>
      <c r="AM741" s="4">
        <f>STDEV(E741:E760)</f>
        <v>2.4917286326860255</v>
      </c>
      <c r="AN741" s="4"/>
      <c r="AO741" s="4"/>
      <c r="AP741" s="4"/>
      <c r="AQ741" s="4"/>
      <c r="AR741" s="4"/>
      <c r="AS741" s="4"/>
      <c r="AT741" s="4"/>
      <c r="AU741" s="4"/>
      <c r="AV741" s="4">
        <f>STDEV(F741:F760)</f>
        <v>0.9445132413883327</v>
      </c>
      <c r="AW741" s="4">
        <f>STDEV(G741:G760)</f>
        <v>5.104177855340385E-3</v>
      </c>
      <c r="AX741" s="4">
        <f>STDEV(H741:H760)</f>
        <v>0.90793635297449782</v>
      </c>
      <c r="AY741" s="4">
        <f>STDEV(I741:I760)</f>
        <v>0.87163488251736021</v>
      </c>
      <c r="AZ741" s="4">
        <f>STDEV(J741:J760)</f>
        <v>16.297481239039428</v>
      </c>
      <c r="BA741" s="10"/>
      <c r="BB741" s="10"/>
      <c r="BC741" s="10"/>
      <c r="BD741" s="10"/>
      <c r="BE741" s="10"/>
      <c r="BF741" s="10"/>
      <c r="BG741" s="10"/>
      <c r="BH741" s="10"/>
    </row>
    <row r="742" spans="1:60" s="18" customFormat="1" x14ac:dyDescent="0.25">
      <c r="A742" s="2">
        <v>741</v>
      </c>
      <c r="B742" s="90">
        <v>43913.963577986113</v>
      </c>
      <c r="C742" s="17">
        <v>32.94</v>
      </c>
      <c r="D742" s="17">
        <v>968.81</v>
      </c>
      <c r="E742" s="114">
        <v>27.7</v>
      </c>
      <c r="F742" s="17">
        <v>261</v>
      </c>
      <c r="G742" s="17">
        <v>0.01</v>
      </c>
      <c r="H742" s="17">
        <v>31.91</v>
      </c>
      <c r="I742" s="17">
        <v>31.25</v>
      </c>
      <c r="J742" s="17">
        <v>781</v>
      </c>
      <c r="K742" s="17">
        <v>744</v>
      </c>
      <c r="L742" s="4">
        <v>0</v>
      </c>
      <c r="M742" s="55"/>
      <c r="N742" s="55"/>
      <c r="O742" s="55"/>
      <c r="P742" s="53"/>
      <c r="Q742" s="53"/>
      <c r="R742" s="53"/>
      <c r="S742" s="53"/>
      <c r="T742" s="53"/>
      <c r="U742" s="53"/>
      <c r="V742" s="53"/>
      <c r="W742" s="53"/>
      <c r="X742" s="66"/>
      <c r="Y742" s="66"/>
      <c r="Z742" s="66"/>
      <c r="AA742" s="66"/>
      <c r="AB742" s="66"/>
      <c r="AC742" s="66"/>
      <c r="AD742" s="66"/>
      <c r="AE742" s="66"/>
      <c r="AF742" s="55"/>
      <c r="AG742" s="55"/>
      <c r="AH742" s="55"/>
      <c r="AI742" s="55"/>
      <c r="AJ742" s="55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10"/>
      <c r="BB742" s="10"/>
      <c r="BC742" s="10"/>
      <c r="BD742" s="10"/>
      <c r="BE742" s="10"/>
      <c r="BF742" s="10"/>
      <c r="BG742" s="10"/>
      <c r="BH742" s="10"/>
    </row>
    <row r="743" spans="1:60" s="18" customFormat="1" x14ac:dyDescent="0.25">
      <c r="A743" s="2">
        <v>742</v>
      </c>
      <c r="B743" s="90">
        <v>43913.966799502319</v>
      </c>
      <c r="C743" s="17">
        <v>32</v>
      </c>
      <c r="D743" s="17">
        <v>968.86</v>
      </c>
      <c r="E743" s="114">
        <v>29.11</v>
      </c>
      <c r="F743" s="17">
        <v>260</v>
      </c>
      <c r="G743" s="17">
        <v>0.02</v>
      </c>
      <c r="H743" s="17">
        <v>31.09</v>
      </c>
      <c r="I743" s="17">
        <v>30.65</v>
      </c>
      <c r="J743" s="17">
        <v>756</v>
      </c>
      <c r="K743" s="17">
        <v>724</v>
      </c>
      <c r="L743" s="4">
        <v>0</v>
      </c>
      <c r="M743" s="55"/>
      <c r="N743" s="55"/>
      <c r="O743" s="55"/>
      <c r="P743" s="53"/>
      <c r="Q743" s="53"/>
      <c r="R743" s="53"/>
      <c r="S743" s="53"/>
      <c r="T743" s="53"/>
      <c r="U743" s="53"/>
      <c r="V743" s="53"/>
      <c r="W743" s="53"/>
      <c r="X743" s="66"/>
      <c r="Y743" s="66"/>
      <c r="Z743" s="66"/>
      <c r="AA743" s="66"/>
      <c r="AB743" s="66"/>
      <c r="AC743" s="66"/>
      <c r="AD743" s="66"/>
      <c r="AE743" s="66"/>
      <c r="AF743" s="55"/>
      <c r="AG743" s="55"/>
      <c r="AH743" s="55"/>
      <c r="AI743" s="55"/>
      <c r="AJ743" s="55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10"/>
      <c r="BB743" s="10"/>
      <c r="BC743" s="10"/>
      <c r="BD743" s="10"/>
      <c r="BE743" s="10"/>
      <c r="BF743" s="10"/>
      <c r="BG743" s="10"/>
      <c r="BH743" s="10"/>
    </row>
    <row r="744" spans="1:60" s="18" customFormat="1" x14ac:dyDescent="0.25">
      <c r="A744" s="2">
        <v>743</v>
      </c>
      <c r="B744" s="90">
        <v>43913.968959791666</v>
      </c>
      <c r="C744" s="17">
        <v>32.409999999999997</v>
      </c>
      <c r="D744" s="17">
        <v>968.88</v>
      </c>
      <c r="E744" s="114">
        <v>31.25</v>
      </c>
      <c r="F744" s="17">
        <v>259</v>
      </c>
      <c r="G744" s="17">
        <v>0.02</v>
      </c>
      <c r="H744" s="17">
        <v>31.83</v>
      </c>
      <c r="I744" s="17">
        <v>31.33</v>
      </c>
      <c r="J744" s="17">
        <v>790</v>
      </c>
      <c r="K744" s="17">
        <v>744</v>
      </c>
      <c r="L744" s="4">
        <v>0</v>
      </c>
      <c r="M744" s="55"/>
      <c r="N744" s="55"/>
      <c r="O744" s="55"/>
      <c r="P744" s="53"/>
      <c r="Q744" s="53"/>
      <c r="R744" s="53"/>
      <c r="S744" s="53"/>
      <c r="T744" s="53"/>
      <c r="U744" s="53"/>
      <c r="V744" s="53"/>
      <c r="W744" s="53"/>
      <c r="X744" s="66"/>
      <c r="Y744" s="66"/>
      <c r="Z744" s="66"/>
      <c r="AA744" s="66"/>
      <c r="AB744" s="66"/>
      <c r="AC744" s="66"/>
      <c r="AD744" s="66"/>
      <c r="AE744" s="66"/>
      <c r="AF744" s="55"/>
      <c r="AG744" s="55"/>
      <c r="AH744" s="55"/>
      <c r="AI744" s="55"/>
      <c r="AJ744" s="55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10"/>
      <c r="BB744" s="10"/>
      <c r="BC744" s="10"/>
      <c r="BD744" s="10"/>
      <c r="BE744" s="10"/>
      <c r="BF744" s="10"/>
      <c r="BG744" s="10"/>
      <c r="BH744" s="10"/>
    </row>
    <row r="745" spans="1:60" s="18" customFormat="1" x14ac:dyDescent="0.25">
      <c r="A745" s="2">
        <v>744</v>
      </c>
      <c r="B745" s="90">
        <v>43913.970557141205</v>
      </c>
      <c r="C745" s="17">
        <v>30.99</v>
      </c>
      <c r="D745" s="17">
        <v>968.86</v>
      </c>
      <c r="E745" s="114">
        <v>33.85</v>
      </c>
      <c r="F745" s="17">
        <v>261</v>
      </c>
      <c r="G745" s="17">
        <v>0.01</v>
      </c>
      <c r="H745" s="17">
        <v>30.49</v>
      </c>
      <c r="I745" s="17">
        <v>29.93</v>
      </c>
      <c r="J745" s="17">
        <v>784</v>
      </c>
      <c r="K745" s="17">
        <v>744</v>
      </c>
      <c r="L745" s="4">
        <v>0</v>
      </c>
      <c r="M745" s="55"/>
      <c r="N745" s="55"/>
      <c r="O745" s="55"/>
      <c r="P745" s="53"/>
      <c r="Q745" s="53"/>
      <c r="R745" s="53"/>
      <c r="S745" s="53"/>
      <c r="T745" s="53"/>
      <c r="U745" s="53"/>
      <c r="V745" s="53"/>
      <c r="W745" s="53"/>
      <c r="X745" s="66"/>
      <c r="Y745" s="66"/>
      <c r="Z745" s="66"/>
      <c r="AA745" s="66"/>
      <c r="AB745" s="66"/>
      <c r="AC745" s="66"/>
      <c r="AD745" s="66"/>
      <c r="AE745" s="66"/>
      <c r="AF745" s="55"/>
      <c r="AG745" s="55"/>
      <c r="AH745" s="55"/>
      <c r="AI745" s="55"/>
      <c r="AJ745" s="55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10"/>
      <c r="BB745" s="10"/>
      <c r="BC745" s="10"/>
      <c r="BD745" s="10"/>
      <c r="BE745" s="10"/>
      <c r="BF745" s="10"/>
      <c r="BG745" s="10"/>
      <c r="BH745" s="10"/>
    </row>
    <row r="746" spans="1:60" s="18" customFormat="1" x14ac:dyDescent="0.25">
      <c r="A746" s="2">
        <v>745</v>
      </c>
      <c r="B746" s="90">
        <v>43913.972155543983</v>
      </c>
      <c r="C746" s="17">
        <v>32.11</v>
      </c>
      <c r="D746" s="17">
        <v>968.88</v>
      </c>
      <c r="E746" s="114">
        <v>29.35</v>
      </c>
      <c r="F746" s="17">
        <v>260</v>
      </c>
      <c r="G746" s="17">
        <v>0.02</v>
      </c>
      <c r="H746" s="17">
        <v>31.09</v>
      </c>
      <c r="I746" s="17">
        <v>30.57</v>
      </c>
      <c r="J746" s="17">
        <v>765</v>
      </c>
      <c r="K746" s="17">
        <v>734</v>
      </c>
      <c r="L746" s="4">
        <v>0</v>
      </c>
      <c r="M746" s="55"/>
      <c r="N746" s="55"/>
      <c r="O746" s="55"/>
      <c r="P746" s="53"/>
      <c r="Q746" s="53"/>
      <c r="R746" s="53"/>
      <c r="S746" s="53"/>
      <c r="T746" s="53"/>
      <c r="U746" s="53"/>
      <c r="V746" s="53"/>
      <c r="W746" s="53"/>
      <c r="X746" s="66"/>
      <c r="Y746" s="66"/>
      <c r="Z746" s="66"/>
      <c r="AA746" s="66"/>
      <c r="AB746" s="66"/>
      <c r="AC746" s="66"/>
      <c r="AD746" s="66"/>
      <c r="AE746" s="66"/>
      <c r="AF746" s="55"/>
      <c r="AG746" s="55"/>
      <c r="AH746" s="55"/>
      <c r="AI746" s="55"/>
      <c r="AJ746" s="55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10"/>
      <c r="BB746" s="10"/>
      <c r="BC746" s="10"/>
      <c r="BD746" s="10"/>
      <c r="BE746" s="10"/>
      <c r="BF746" s="10"/>
      <c r="BG746" s="10"/>
      <c r="BH746" s="10"/>
    </row>
    <row r="747" spans="1:60" s="18" customFormat="1" x14ac:dyDescent="0.25">
      <c r="A747" s="2">
        <v>746</v>
      </c>
      <c r="B747" s="90">
        <v>43913.975377129631</v>
      </c>
      <c r="C747" s="17">
        <v>30.13</v>
      </c>
      <c r="D747" s="17">
        <v>969.01</v>
      </c>
      <c r="E747" s="114">
        <v>35.090000000000003</v>
      </c>
      <c r="F747" s="17">
        <v>258</v>
      </c>
      <c r="G747" s="17">
        <v>0.02</v>
      </c>
      <c r="H747" s="17">
        <v>29.73</v>
      </c>
      <c r="I747" s="17">
        <v>29.29</v>
      </c>
      <c r="J747" s="17">
        <v>775</v>
      </c>
      <c r="K747" s="17">
        <v>744</v>
      </c>
      <c r="L747" s="4">
        <v>0</v>
      </c>
      <c r="M747" s="55"/>
      <c r="N747" s="55"/>
      <c r="O747" s="55"/>
      <c r="P747" s="53"/>
      <c r="Q747" s="53"/>
      <c r="R747" s="53"/>
      <c r="S747" s="53"/>
      <c r="T747" s="53"/>
      <c r="U747" s="53"/>
      <c r="V747" s="53"/>
      <c r="W747" s="53"/>
      <c r="X747" s="66"/>
      <c r="Y747" s="66"/>
      <c r="Z747" s="66"/>
      <c r="AA747" s="66"/>
      <c r="AB747" s="66"/>
      <c r="AC747" s="66"/>
      <c r="AD747" s="66"/>
      <c r="AE747" s="66"/>
      <c r="AF747" s="55"/>
      <c r="AG747" s="55"/>
      <c r="AH747" s="55"/>
      <c r="AI747" s="55"/>
      <c r="AJ747" s="55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10"/>
      <c r="BB747" s="10"/>
      <c r="BC747" s="10"/>
      <c r="BD747" s="10"/>
      <c r="BE747" s="10"/>
      <c r="BF747" s="10"/>
      <c r="BG747" s="10"/>
      <c r="BH747" s="10"/>
    </row>
    <row r="748" spans="1:60" s="18" customFormat="1" x14ac:dyDescent="0.25">
      <c r="A748" s="2">
        <v>747</v>
      </c>
      <c r="B748" s="90">
        <v>43913.977537106482</v>
      </c>
      <c r="C748" s="17">
        <v>32.83</v>
      </c>
      <c r="D748" s="17">
        <v>968.97</v>
      </c>
      <c r="E748" s="114">
        <v>28.43</v>
      </c>
      <c r="F748" s="17">
        <v>260</v>
      </c>
      <c r="G748" s="17">
        <v>0.02</v>
      </c>
      <c r="H748" s="17">
        <v>31.87</v>
      </c>
      <c r="I748" s="17">
        <v>31.33</v>
      </c>
      <c r="J748" s="17">
        <v>781</v>
      </c>
      <c r="K748" s="17">
        <v>744</v>
      </c>
      <c r="L748" s="4">
        <v>0</v>
      </c>
      <c r="M748" s="55"/>
      <c r="N748" s="55"/>
      <c r="O748" s="55"/>
      <c r="P748" s="53"/>
      <c r="Q748" s="53"/>
      <c r="R748" s="53"/>
      <c r="S748" s="53"/>
      <c r="T748" s="53"/>
      <c r="U748" s="53"/>
      <c r="V748" s="53"/>
      <c r="W748" s="53"/>
      <c r="X748" s="66"/>
      <c r="Y748" s="66"/>
      <c r="Z748" s="66"/>
      <c r="AA748" s="66"/>
      <c r="AB748" s="66"/>
      <c r="AC748" s="66"/>
      <c r="AD748" s="66"/>
      <c r="AE748" s="66"/>
      <c r="AF748" s="55"/>
      <c r="AG748" s="55"/>
      <c r="AH748" s="55"/>
      <c r="AI748" s="55"/>
      <c r="AJ748" s="55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10"/>
      <c r="BB748" s="10"/>
      <c r="BC748" s="10"/>
      <c r="BD748" s="10"/>
      <c r="BE748" s="10"/>
      <c r="BF748" s="10"/>
      <c r="BG748" s="10"/>
      <c r="BH748" s="10"/>
    </row>
    <row r="749" spans="1:60" s="18" customFormat="1" x14ac:dyDescent="0.25">
      <c r="A749" s="2">
        <v>748</v>
      </c>
      <c r="B749" s="90">
        <v>43913.979135520829</v>
      </c>
      <c r="C749" s="17">
        <v>31.08</v>
      </c>
      <c r="D749" s="17">
        <v>969.03</v>
      </c>
      <c r="E749" s="114">
        <v>33.31</v>
      </c>
      <c r="F749" s="17">
        <v>259</v>
      </c>
      <c r="G749" s="17">
        <v>0.03</v>
      </c>
      <c r="H749" s="17">
        <v>30.61</v>
      </c>
      <c r="I749" s="17">
        <v>30.09</v>
      </c>
      <c r="J749" s="17">
        <v>800</v>
      </c>
      <c r="K749" s="17">
        <v>759</v>
      </c>
      <c r="L749" s="4">
        <v>0</v>
      </c>
      <c r="M749" s="55"/>
      <c r="N749" s="55"/>
      <c r="O749" s="55"/>
      <c r="P749" s="53"/>
      <c r="Q749" s="53"/>
      <c r="R749" s="53"/>
      <c r="S749" s="53"/>
      <c r="T749" s="53"/>
      <c r="U749" s="53"/>
      <c r="V749" s="53"/>
      <c r="W749" s="53"/>
      <c r="X749" s="66"/>
      <c r="Y749" s="66"/>
      <c r="Z749" s="66"/>
      <c r="AA749" s="66"/>
      <c r="AB749" s="66"/>
      <c r="AC749" s="66"/>
      <c r="AD749" s="66"/>
      <c r="AE749" s="66"/>
      <c r="AF749" s="55"/>
      <c r="AG749" s="55"/>
      <c r="AH749" s="55"/>
      <c r="AI749" s="55"/>
      <c r="AJ749" s="55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10"/>
      <c r="BB749" s="10"/>
      <c r="BC749" s="10"/>
      <c r="BD749" s="10"/>
      <c r="BE749" s="10"/>
      <c r="BF749" s="10"/>
      <c r="BG749" s="10"/>
      <c r="BH749" s="10"/>
    </row>
    <row r="750" spans="1:60" s="18" customFormat="1" x14ac:dyDescent="0.25">
      <c r="A750" s="2">
        <v>749</v>
      </c>
      <c r="B750" s="90">
        <v>43913.980733414355</v>
      </c>
      <c r="C750" s="17">
        <v>29.97</v>
      </c>
      <c r="D750" s="17">
        <v>969.12</v>
      </c>
      <c r="E750" s="114">
        <v>35.630000000000003</v>
      </c>
      <c r="F750" s="17">
        <v>260</v>
      </c>
      <c r="G750" s="17">
        <v>0.02</v>
      </c>
      <c r="H750" s="17">
        <v>29.45</v>
      </c>
      <c r="I750" s="17">
        <v>29.03</v>
      </c>
      <c r="J750" s="17">
        <v>781</v>
      </c>
      <c r="K750" s="17">
        <v>744</v>
      </c>
      <c r="L750" s="4">
        <v>0</v>
      </c>
      <c r="M750" s="55"/>
      <c r="N750" s="55"/>
      <c r="O750" s="55"/>
      <c r="P750" s="53"/>
      <c r="Q750" s="53"/>
      <c r="R750" s="53"/>
      <c r="S750" s="53"/>
      <c r="T750" s="53"/>
      <c r="U750" s="53"/>
      <c r="V750" s="53"/>
      <c r="W750" s="53"/>
      <c r="X750" s="66"/>
      <c r="Y750" s="66"/>
      <c r="Z750" s="66"/>
      <c r="AA750" s="66"/>
      <c r="AB750" s="66"/>
      <c r="AC750" s="66"/>
      <c r="AD750" s="66"/>
      <c r="AE750" s="66"/>
      <c r="AF750" s="55"/>
      <c r="AG750" s="55"/>
      <c r="AH750" s="55"/>
      <c r="AI750" s="55"/>
      <c r="AJ750" s="55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10"/>
      <c r="BB750" s="10"/>
      <c r="BC750" s="10"/>
      <c r="BD750" s="10"/>
      <c r="BE750" s="10"/>
      <c r="BF750" s="10"/>
      <c r="BG750" s="10"/>
      <c r="BH750" s="10"/>
    </row>
    <row r="751" spans="1:60" s="18" customFormat="1" x14ac:dyDescent="0.25">
      <c r="A751" s="2">
        <v>750</v>
      </c>
      <c r="B751" s="90">
        <v>43913.983954479168</v>
      </c>
      <c r="C751" s="17">
        <v>30.98</v>
      </c>
      <c r="D751" s="17">
        <v>969.15</v>
      </c>
      <c r="E751" s="114">
        <v>34.36</v>
      </c>
      <c r="F751" s="17">
        <v>260</v>
      </c>
      <c r="G751" s="17">
        <v>0.02</v>
      </c>
      <c r="H751" s="17">
        <v>30.37</v>
      </c>
      <c r="I751" s="17">
        <v>29.97</v>
      </c>
      <c r="J751" s="17">
        <v>793</v>
      </c>
      <c r="K751" s="17">
        <v>759</v>
      </c>
      <c r="L751" s="4">
        <v>0</v>
      </c>
      <c r="M751" s="55"/>
      <c r="N751" s="55"/>
      <c r="O751" s="55"/>
      <c r="P751" s="53"/>
      <c r="Q751" s="53"/>
      <c r="R751" s="53"/>
      <c r="S751" s="53"/>
      <c r="T751" s="53"/>
      <c r="U751" s="53"/>
      <c r="V751" s="53"/>
      <c r="W751" s="53"/>
      <c r="X751" s="66"/>
      <c r="Y751" s="66"/>
      <c r="Z751" s="66"/>
      <c r="AA751" s="66"/>
      <c r="AB751" s="66"/>
      <c r="AC751" s="66"/>
      <c r="AD751" s="66"/>
      <c r="AE751" s="66"/>
      <c r="AF751" s="55"/>
      <c r="AG751" s="55"/>
      <c r="AH751" s="55"/>
      <c r="AI751" s="55"/>
      <c r="AJ751" s="55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10"/>
      <c r="BB751" s="10"/>
      <c r="BC751" s="10"/>
      <c r="BD751" s="10"/>
      <c r="BE751" s="10"/>
      <c r="BF751" s="10"/>
      <c r="BG751" s="10"/>
      <c r="BH751" s="10"/>
    </row>
    <row r="752" spans="1:60" s="18" customFormat="1" x14ac:dyDescent="0.25">
      <c r="A752" s="2">
        <v>751</v>
      </c>
      <c r="B752" s="90">
        <v>43913.986116203705</v>
      </c>
      <c r="C752" s="17">
        <v>30.03</v>
      </c>
      <c r="D752" s="17">
        <v>969.19</v>
      </c>
      <c r="E752" s="114">
        <v>35.24</v>
      </c>
      <c r="F752" s="17">
        <v>260</v>
      </c>
      <c r="G752" s="17">
        <v>0.01</v>
      </c>
      <c r="H752" s="17">
        <v>29.55</v>
      </c>
      <c r="I752" s="17">
        <v>29.09</v>
      </c>
      <c r="J752" s="17">
        <v>800</v>
      </c>
      <c r="K752" s="17">
        <v>754</v>
      </c>
      <c r="L752" s="4">
        <v>0</v>
      </c>
      <c r="M752" s="55"/>
      <c r="N752" s="55"/>
      <c r="O752" s="55"/>
      <c r="P752" s="53"/>
      <c r="Q752" s="53"/>
      <c r="R752" s="53"/>
      <c r="S752" s="53"/>
      <c r="T752" s="53"/>
      <c r="U752" s="53"/>
      <c r="V752" s="53"/>
      <c r="W752" s="53"/>
      <c r="X752" s="66"/>
      <c r="Y752" s="66"/>
      <c r="Z752" s="66"/>
      <c r="AA752" s="66"/>
      <c r="AB752" s="66"/>
      <c r="AC752" s="66"/>
      <c r="AD752" s="66"/>
      <c r="AE752" s="66"/>
      <c r="AF752" s="55"/>
      <c r="AG752" s="55"/>
      <c r="AH752" s="55"/>
      <c r="AI752" s="55"/>
      <c r="AJ752" s="55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10"/>
      <c r="BB752" s="10"/>
      <c r="BC752" s="10"/>
      <c r="BD752" s="10"/>
      <c r="BE752" s="10"/>
      <c r="BF752" s="10"/>
      <c r="BG752" s="10"/>
      <c r="BH752" s="10"/>
    </row>
    <row r="753" spans="1:60" s="18" customFormat="1" x14ac:dyDescent="0.25">
      <c r="A753" s="2">
        <v>752</v>
      </c>
      <c r="B753" s="90">
        <v>43913.987712951392</v>
      </c>
      <c r="C753" s="17">
        <v>32.86</v>
      </c>
      <c r="D753" s="17">
        <v>969.16</v>
      </c>
      <c r="E753" s="114">
        <v>29.74</v>
      </c>
      <c r="F753" s="17">
        <v>261</v>
      </c>
      <c r="G753" s="17">
        <v>0.02</v>
      </c>
      <c r="H753" s="17">
        <v>32.07</v>
      </c>
      <c r="I753" s="17">
        <v>31.55</v>
      </c>
      <c r="J753" s="17">
        <v>793</v>
      </c>
      <c r="K753" s="17">
        <v>749</v>
      </c>
      <c r="L753" s="4">
        <v>0</v>
      </c>
      <c r="M753" s="55"/>
      <c r="N753" s="55"/>
      <c r="O753" s="55"/>
      <c r="P753" s="53"/>
      <c r="Q753" s="53"/>
      <c r="R753" s="53"/>
      <c r="S753" s="53"/>
      <c r="T753" s="53"/>
      <c r="U753" s="53"/>
      <c r="V753" s="53"/>
      <c r="W753" s="53"/>
      <c r="X753" s="66"/>
      <c r="Y753" s="66"/>
      <c r="Z753" s="66"/>
      <c r="AA753" s="66"/>
      <c r="AB753" s="66"/>
      <c r="AC753" s="66"/>
      <c r="AD753" s="66"/>
      <c r="AE753" s="66"/>
      <c r="AF753" s="55"/>
      <c r="AG753" s="55"/>
      <c r="AH753" s="55"/>
      <c r="AI753" s="55"/>
      <c r="AJ753" s="55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10"/>
      <c r="BB753" s="10"/>
      <c r="BC753" s="10"/>
      <c r="BD753" s="10"/>
      <c r="BE753" s="10"/>
      <c r="BF753" s="10"/>
      <c r="BG753" s="10"/>
      <c r="BH753" s="10"/>
    </row>
    <row r="754" spans="1:60" s="18" customFormat="1" x14ac:dyDescent="0.25">
      <c r="A754" s="2">
        <v>753</v>
      </c>
      <c r="B754" s="90">
        <v>43913.989310520832</v>
      </c>
      <c r="C754" s="17">
        <v>30.78</v>
      </c>
      <c r="D754" s="17">
        <v>969.17</v>
      </c>
      <c r="E754" s="114">
        <v>34.14</v>
      </c>
      <c r="F754" s="17">
        <v>261</v>
      </c>
      <c r="G754" s="17">
        <v>0.02</v>
      </c>
      <c r="H754" s="17">
        <v>30.49</v>
      </c>
      <c r="I754" s="17">
        <v>29.83</v>
      </c>
      <c r="J754" s="17">
        <v>790</v>
      </c>
      <c r="K754" s="17">
        <v>749</v>
      </c>
      <c r="L754" s="4">
        <v>0</v>
      </c>
      <c r="M754" s="55"/>
      <c r="N754" s="55"/>
      <c r="O754" s="55"/>
      <c r="P754" s="53"/>
      <c r="Q754" s="53"/>
      <c r="R754" s="53"/>
      <c r="S754" s="53"/>
      <c r="T754" s="53"/>
      <c r="U754" s="53"/>
      <c r="V754" s="53"/>
      <c r="W754" s="53"/>
      <c r="X754" s="66"/>
      <c r="Y754" s="66"/>
      <c r="Z754" s="66"/>
      <c r="AA754" s="66"/>
      <c r="AB754" s="66"/>
      <c r="AC754" s="66"/>
      <c r="AD754" s="66"/>
      <c r="AE754" s="66"/>
      <c r="AF754" s="55"/>
      <c r="AG754" s="55"/>
      <c r="AH754" s="55"/>
      <c r="AI754" s="55"/>
      <c r="AJ754" s="55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10"/>
      <c r="BB754" s="10"/>
      <c r="BC754" s="10"/>
      <c r="BD754" s="10"/>
      <c r="BE754" s="10"/>
      <c r="BF754" s="10"/>
      <c r="BG754" s="10"/>
      <c r="BH754" s="10"/>
    </row>
    <row r="755" spans="1:60" s="18" customFormat="1" x14ac:dyDescent="0.25">
      <c r="A755" s="2">
        <v>754</v>
      </c>
      <c r="B755" s="90">
        <v>43913.992530613425</v>
      </c>
      <c r="C755" s="17">
        <v>31.55</v>
      </c>
      <c r="D755" s="17">
        <v>969.08</v>
      </c>
      <c r="E755" s="114">
        <v>32.68</v>
      </c>
      <c r="F755" s="17">
        <v>259</v>
      </c>
      <c r="G755" s="17">
        <v>0.02</v>
      </c>
      <c r="H755" s="17">
        <v>30.87</v>
      </c>
      <c r="I755" s="17">
        <v>30.43</v>
      </c>
      <c r="J755" s="17">
        <v>759</v>
      </c>
      <c r="K755" s="17">
        <v>729</v>
      </c>
      <c r="L755" s="4">
        <v>0</v>
      </c>
      <c r="M755" s="55"/>
      <c r="N755" s="55"/>
      <c r="O755" s="55"/>
      <c r="P755" s="53"/>
      <c r="Q755" s="53"/>
      <c r="R755" s="53"/>
      <c r="S755" s="53"/>
      <c r="T755" s="53"/>
      <c r="U755" s="53"/>
      <c r="V755" s="53"/>
      <c r="W755" s="53"/>
      <c r="X755" s="66"/>
      <c r="Y755" s="66"/>
      <c r="Z755" s="66"/>
      <c r="AA755" s="66"/>
      <c r="AB755" s="66"/>
      <c r="AC755" s="66"/>
      <c r="AD755" s="66"/>
      <c r="AE755" s="66"/>
      <c r="AF755" s="55"/>
      <c r="AG755" s="55"/>
      <c r="AH755" s="55"/>
      <c r="AI755" s="55"/>
      <c r="AJ755" s="55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10"/>
      <c r="BB755" s="10"/>
      <c r="BC755" s="10"/>
      <c r="BD755" s="10"/>
      <c r="BE755" s="10"/>
      <c r="BF755" s="10"/>
      <c r="BG755" s="10"/>
      <c r="BH755" s="10"/>
    </row>
    <row r="756" spans="1:60" s="18" customFormat="1" x14ac:dyDescent="0.25">
      <c r="A756" s="2">
        <v>755</v>
      </c>
      <c r="B756" s="90">
        <v>43913.994689884261</v>
      </c>
      <c r="C756" s="17">
        <v>30.17</v>
      </c>
      <c r="D756" s="17">
        <v>969.1</v>
      </c>
      <c r="E756" s="114">
        <v>34.75</v>
      </c>
      <c r="F756" s="17">
        <v>259</v>
      </c>
      <c r="G756" s="17">
        <v>0.03</v>
      </c>
      <c r="H756" s="17">
        <v>29.79</v>
      </c>
      <c r="I756" s="17">
        <v>29.29</v>
      </c>
      <c r="J756" s="17">
        <v>765</v>
      </c>
      <c r="K756" s="17">
        <v>729</v>
      </c>
      <c r="L756" s="4">
        <v>0</v>
      </c>
      <c r="M756" s="55"/>
      <c r="N756" s="55"/>
      <c r="O756" s="55"/>
      <c r="P756" s="53"/>
      <c r="Q756" s="53"/>
      <c r="R756" s="53"/>
      <c r="S756" s="53"/>
      <c r="T756" s="53"/>
      <c r="U756" s="53"/>
      <c r="V756" s="53"/>
      <c r="W756" s="53"/>
      <c r="X756" s="66"/>
      <c r="Y756" s="66"/>
      <c r="Z756" s="66"/>
      <c r="AA756" s="66"/>
      <c r="AB756" s="66"/>
      <c r="AC756" s="66"/>
      <c r="AD756" s="66"/>
      <c r="AE756" s="66"/>
      <c r="AF756" s="55"/>
      <c r="AG756" s="55"/>
      <c r="AH756" s="55"/>
      <c r="AI756" s="55"/>
      <c r="AJ756" s="55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10"/>
      <c r="BB756" s="10"/>
      <c r="BC756" s="10"/>
      <c r="BD756" s="10"/>
      <c r="BE756" s="10"/>
      <c r="BF756" s="10"/>
      <c r="BG756" s="10"/>
      <c r="BH756" s="10"/>
    </row>
    <row r="757" spans="1:60" s="18" customFormat="1" x14ac:dyDescent="0.25">
      <c r="A757" s="2">
        <v>756</v>
      </c>
      <c r="B757" s="90">
        <v>43913.996297627316</v>
      </c>
      <c r="C757" s="17">
        <v>30.25</v>
      </c>
      <c r="D757" s="17">
        <v>969.09</v>
      </c>
      <c r="E757" s="114">
        <v>33.43</v>
      </c>
      <c r="F757" s="17">
        <v>259</v>
      </c>
      <c r="G757" s="17">
        <v>0.02</v>
      </c>
      <c r="H757" s="17">
        <v>29.23</v>
      </c>
      <c r="I757" s="17">
        <v>28.95</v>
      </c>
      <c r="J757" s="17">
        <v>790</v>
      </c>
      <c r="K757" s="17">
        <v>759</v>
      </c>
      <c r="L757" s="4">
        <v>0</v>
      </c>
      <c r="M757" s="55"/>
      <c r="N757" s="55"/>
      <c r="O757" s="55"/>
      <c r="P757" s="53"/>
      <c r="Q757" s="53"/>
      <c r="R757" s="53"/>
      <c r="S757" s="53"/>
      <c r="T757" s="53"/>
      <c r="U757" s="53"/>
      <c r="V757" s="53"/>
      <c r="W757" s="53"/>
      <c r="X757" s="66"/>
      <c r="Y757" s="66"/>
      <c r="Z757" s="66"/>
      <c r="AA757" s="66"/>
      <c r="AB757" s="66"/>
      <c r="AC757" s="66"/>
      <c r="AD757" s="66"/>
      <c r="AE757" s="66"/>
      <c r="AF757" s="55"/>
      <c r="AG757" s="55"/>
      <c r="AH757" s="55"/>
      <c r="AI757" s="55"/>
      <c r="AJ757" s="55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10"/>
      <c r="BB757" s="10"/>
      <c r="BC757" s="10"/>
      <c r="BD757" s="10"/>
      <c r="BE757" s="10"/>
      <c r="BF757" s="10"/>
      <c r="BG757" s="10"/>
      <c r="BH757" s="10"/>
    </row>
    <row r="758" spans="1:60" s="18" customFormat="1" x14ac:dyDescent="0.25">
      <c r="A758" s="2">
        <v>757</v>
      </c>
      <c r="B758" s="90">
        <v>43913.997907488425</v>
      </c>
      <c r="C758" s="17">
        <v>32.32</v>
      </c>
      <c r="D758" s="17">
        <v>969.01</v>
      </c>
      <c r="E758" s="114">
        <v>31.35</v>
      </c>
      <c r="F758" s="17">
        <v>261</v>
      </c>
      <c r="G758" s="17">
        <v>0.02</v>
      </c>
      <c r="H758" s="17">
        <v>31.51</v>
      </c>
      <c r="I758" s="17">
        <v>31.19</v>
      </c>
      <c r="J758" s="17">
        <v>793</v>
      </c>
      <c r="K758" s="17">
        <v>754</v>
      </c>
      <c r="L758" s="4">
        <v>0</v>
      </c>
      <c r="M758" s="55"/>
      <c r="N758" s="55"/>
      <c r="O758" s="55"/>
      <c r="P758" s="53"/>
      <c r="Q758" s="53"/>
      <c r="R758" s="53"/>
      <c r="S758" s="53"/>
      <c r="T758" s="53"/>
      <c r="U758" s="53"/>
      <c r="V758" s="53"/>
      <c r="W758" s="53"/>
      <c r="X758" s="66"/>
      <c r="Y758" s="66"/>
      <c r="Z758" s="66"/>
      <c r="AA758" s="66"/>
      <c r="AB758" s="66"/>
      <c r="AC758" s="66"/>
      <c r="AD758" s="66"/>
      <c r="AE758" s="66"/>
      <c r="AF758" s="55"/>
      <c r="AG758" s="55"/>
      <c r="AH758" s="55"/>
      <c r="AI758" s="55"/>
      <c r="AJ758" s="55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10"/>
      <c r="BB758" s="10"/>
      <c r="BC758" s="10"/>
      <c r="BD758" s="10"/>
      <c r="BE758" s="10"/>
      <c r="BF758" s="10"/>
      <c r="BG758" s="10"/>
      <c r="BH758" s="10"/>
    </row>
    <row r="759" spans="1:60" s="18" customFormat="1" x14ac:dyDescent="0.25">
      <c r="A759" s="2">
        <v>758</v>
      </c>
      <c r="B759" s="90">
        <v>43913.999514502313</v>
      </c>
      <c r="C759" s="17">
        <v>30.67</v>
      </c>
      <c r="D759" s="17">
        <v>969.02</v>
      </c>
      <c r="E759" s="114">
        <v>34.64</v>
      </c>
      <c r="F759" s="17">
        <v>259</v>
      </c>
      <c r="G759" s="17">
        <v>0.02</v>
      </c>
      <c r="H759" s="17">
        <v>30.15</v>
      </c>
      <c r="I759" s="17">
        <v>29.55</v>
      </c>
      <c r="J759" s="17">
        <v>800</v>
      </c>
      <c r="K759" s="17">
        <v>764</v>
      </c>
      <c r="L759" s="4">
        <v>0</v>
      </c>
      <c r="M759" s="55"/>
      <c r="N759" s="55"/>
      <c r="O759" s="55"/>
      <c r="P759" s="53"/>
      <c r="Q759" s="53"/>
      <c r="R759" s="53"/>
      <c r="S759" s="53"/>
      <c r="T759" s="53"/>
      <c r="U759" s="53"/>
      <c r="V759" s="53"/>
      <c r="W759" s="53"/>
      <c r="X759" s="66"/>
      <c r="Y759" s="66"/>
      <c r="Z759" s="66"/>
      <c r="AA759" s="66"/>
      <c r="AB759" s="66"/>
      <c r="AC759" s="66"/>
      <c r="AD759" s="66"/>
      <c r="AE759" s="66"/>
      <c r="AF759" s="55"/>
      <c r="AG759" s="55"/>
      <c r="AH759" s="55"/>
      <c r="AI759" s="55"/>
      <c r="AJ759" s="55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10"/>
      <c r="BB759" s="10"/>
      <c r="BC759" s="10"/>
      <c r="BD759" s="10"/>
      <c r="BE759" s="10"/>
      <c r="BF759" s="10"/>
      <c r="BG759" s="10"/>
      <c r="BH759" s="10"/>
    </row>
    <row r="760" spans="1:60" s="80" customFormat="1" x14ac:dyDescent="0.25">
      <c r="A760" s="118">
        <v>759</v>
      </c>
      <c r="B760" s="119">
        <v>43914.002741111108</v>
      </c>
      <c r="C760" s="79">
        <v>32.270000000000003</v>
      </c>
      <c r="D760" s="79">
        <v>968.98</v>
      </c>
      <c r="E760" s="118">
        <v>32.29</v>
      </c>
      <c r="F760" s="79">
        <v>261</v>
      </c>
      <c r="G760" s="79">
        <v>0.02</v>
      </c>
      <c r="H760" s="79">
        <v>31.51</v>
      </c>
      <c r="I760" s="79">
        <v>30.97</v>
      </c>
      <c r="J760" s="79">
        <v>809</v>
      </c>
      <c r="K760" s="79">
        <v>769</v>
      </c>
      <c r="L760" s="4">
        <v>0</v>
      </c>
      <c r="M760" s="81"/>
      <c r="N760" s="81"/>
      <c r="O760" s="81"/>
      <c r="P760" s="53">
        <f t="shared" ref="P760:W760" si="117">AVERAGE(C760:C806)</f>
        <v>29.990851063829787</v>
      </c>
      <c r="Q760" s="53">
        <f t="shared" si="117"/>
        <v>969.03468085106363</v>
      </c>
      <c r="R760" s="53">
        <f t="shared" si="117"/>
        <v>34.517872340425534</v>
      </c>
      <c r="S760" s="53">
        <f t="shared" si="117"/>
        <v>260.10638297872339</v>
      </c>
      <c r="T760" s="53">
        <f t="shared" si="117"/>
        <v>1.7872340425531923E-2</v>
      </c>
      <c r="U760" s="53">
        <f t="shared" si="117"/>
        <v>29.355957446808507</v>
      </c>
      <c r="V760" s="53">
        <f t="shared" si="117"/>
        <v>28.910425531914893</v>
      </c>
      <c r="W760" s="53">
        <f t="shared" si="117"/>
        <v>791.531914893617</v>
      </c>
      <c r="X760" s="66">
        <f t="shared" ref="X760:AE760" si="118">AVERAGE(C760:C866)</f>
        <v>28.601121495327103</v>
      </c>
      <c r="Y760" s="66">
        <f t="shared" si="118"/>
        <v>968.81401869158833</v>
      </c>
      <c r="Z760" s="66">
        <f t="shared" si="118"/>
        <v>37.670560747663558</v>
      </c>
      <c r="AA760" s="66">
        <f t="shared" si="118"/>
        <v>260.02803738317755</v>
      </c>
      <c r="AB760" s="66">
        <f t="shared" si="118"/>
        <v>1.794392523364487E-2</v>
      </c>
      <c r="AC760" s="66">
        <f t="shared" si="118"/>
        <v>27.962149532710274</v>
      </c>
      <c r="AD760" s="66">
        <f t="shared" si="118"/>
        <v>27.558224299065422</v>
      </c>
      <c r="AE760" s="66">
        <f t="shared" si="118"/>
        <v>797.15887850467288</v>
      </c>
      <c r="AF760" s="81"/>
      <c r="AG760" s="81"/>
      <c r="AH760" s="81"/>
      <c r="AI760" s="81"/>
      <c r="AJ760" s="81"/>
      <c r="AN760" s="4">
        <f t="shared" ref="AN760:AU760" si="119">STDEV(C760:C806)</f>
        <v>1.4381008457521993</v>
      </c>
      <c r="AO760" s="4">
        <f t="shared" si="119"/>
        <v>8.6623901306275147E-2</v>
      </c>
      <c r="AP760" s="4">
        <f t="shared" si="119"/>
        <v>2.8472831720096998</v>
      </c>
      <c r="AQ760" s="4">
        <f t="shared" si="119"/>
        <v>0.93794508398602072</v>
      </c>
      <c r="AR760" s="4">
        <f t="shared" si="119"/>
        <v>5.4915627825450654E-3</v>
      </c>
      <c r="AS760" s="4">
        <f t="shared" si="119"/>
        <v>1.307642517919787</v>
      </c>
      <c r="AT760" s="4">
        <f t="shared" si="119"/>
        <v>1.2464453064385317</v>
      </c>
      <c r="AU760" s="4">
        <f t="shared" si="119"/>
        <v>16.894623615903203</v>
      </c>
      <c r="BA760" s="10">
        <f t="shared" ref="BA760:BH760" si="120">STDEV(C760:C866)</f>
        <v>1.8506986580303877</v>
      </c>
      <c r="BB760" s="10">
        <f t="shared" si="120"/>
        <v>0.29985801612764695</v>
      </c>
      <c r="BC760" s="10">
        <f t="shared" si="120"/>
        <v>4.1976608112576832</v>
      </c>
      <c r="BD760" s="10">
        <f t="shared" si="120"/>
        <v>0.95619079099204485</v>
      </c>
      <c r="BE760" s="10">
        <f t="shared" si="120"/>
        <v>5.6197625943627053E-3</v>
      </c>
      <c r="BF760" s="10">
        <f t="shared" si="120"/>
        <v>1.778421511275841</v>
      </c>
      <c r="BG760" s="10">
        <f t="shared" si="120"/>
        <v>1.7131961816331707</v>
      </c>
      <c r="BH760" s="10">
        <f t="shared" si="120"/>
        <v>16.054829128739552</v>
      </c>
    </row>
    <row r="761" spans="1:60" s="8" customFormat="1" x14ac:dyDescent="0.25">
      <c r="A761" s="2">
        <v>760</v>
      </c>
      <c r="B761" s="85">
        <v>43914.004900150467</v>
      </c>
      <c r="C761" s="7">
        <v>30.54</v>
      </c>
      <c r="D761" s="7">
        <v>969.09</v>
      </c>
      <c r="E761" s="114">
        <v>34.590000000000003</v>
      </c>
      <c r="F761" s="7">
        <v>260</v>
      </c>
      <c r="G761" s="7">
        <v>0.02</v>
      </c>
      <c r="H761" s="7">
        <v>29.87</v>
      </c>
      <c r="I761" s="7">
        <v>29.59</v>
      </c>
      <c r="J761" s="7">
        <v>815</v>
      </c>
      <c r="K761" s="7">
        <v>779</v>
      </c>
      <c r="L761" s="4">
        <v>0</v>
      </c>
      <c r="M761" s="50">
        <f t="shared" ref="M761:N761" si="121">AVERAGE(C761:C779)</f>
        <v>30.591578947368415</v>
      </c>
      <c r="N761" s="50">
        <f t="shared" si="121"/>
        <v>969.09157894736848</v>
      </c>
      <c r="O761" s="50">
        <f>AVERAGE(E761:E779)</f>
        <v>33.506315789473682</v>
      </c>
      <c r="P761" s="53"/>
      <c r="Q761" s="53"/>
      <c r="R761" s="53"/>
      <c r="S761" s="53"/>
      <c r="T761" s="53"/>
      <c r="U761" s="53"/>
      <c r="V761" s="53"/>
      <c r="W761" s="53"/>
      <c r="X761" s="66"/>
      <c r="Y761" s="66"/>
      <c r="Z761" s="66"/>
      <c r="AA761" s="66"/>
      <c r="AB761" s="66"/>
      <c r="AC761" s="66"/>
      <c r="AD761" s="66"/>
      <c r="AE761" s="66"/>
      <c r="AF761" s="50">
        <f>AVERAGE(F761:F779)</f>
        <v>260.26315789473682</v>
      </c>
      <c r="AG761" s="50">
        <f>AVERAGE(G761:G779)</f>
        <v>1.6842105263157898E-2</v>
      </c>
      <c r="AH761" s="50">
        <f>AVERAGE(H761:H779)</f>
        <v>29.915263157894735</v>
      </c>
      <c r="AI761" s="50">
        <f>AVERAGE(I761:I779)</f>
        <v>29.485789473684207</v>
      </c>
      <c r="AJ761" s="50">
        <f>AVERAGE(J761:J779)</f>
        <v>786.26315789473688</v>
      </c>
      <c r="AK761" s="4">
        <f t="shared" ref="AK761:AL761" si="122">STDEV(C761:C779)</f>
        <v>1.2433032309041132</v>
      </c>
      <c r="AL761" s="4">
        <f t="shared" si="122"/>
        <v>4.1266499446992351E-2</v>
      </c>
      <c r="AM761" s="4">
        <f>STDEV(E761:E779)</f>
        <v>2.7303463567961801</v>
      </c>
      <c r="AN761" s="4"/>
      <c r="AO761" s="4"/>
      <c r="AP761" s="4"/>
      <c r="AQ761" s="4"/>
      <c r="AR761" s="4"/>
      <c r="AS761" s="4"/>
      <c r="AT761" s="4"/>
      <c r="AU761" s="4"/>
      <c r="AV761" s="4">
        <f>STDEV(F761:F779)</f>
        <v>0.99118925556670401</v>
      </c>
      <c r="AW761" s="4">
        <f>STDEV(G761:G779)</f>
        <v>5.8239272535781823E-3</v>
      </c>
      <c r="AX761" s="4">
        <f>STDEV(H761:H779)</f>
        <v>1.109351003570469</v>
      </c>
      <c r="AY761" s="4">
        <f>STDEV(I761:I779)</f>
        <v>1.0269389021611406</v>
      </c>
      <c r="AZ761" s="4">
        <f>STDEV(J761:J779)</f>
        <v>18.390341986014647</v>
      </c>
      <c r="BA761" s="10"/>
      <c r="BB761" s="10"/>
      <c r="BC761" s="10"/>
      <c r="BD761" s="10"/>
      <c r="BE761" s="10"/>
      <c r="BF761" s="10"/>
      <c r="BG761" s="10"/>
      <c r="BH761" s="10"/>
    </row>
    <row r="762" spans="1:60" s="8" customFormat="1" x14ac:dyDescent="0.25">
      <c r="A762" s="2">
        <v>761</v>
      </c>
      <c r="B762" s="85">
        <v>43914.006497997689</v>
      </c>
      <c r="C762" s="7">
        <v>29.39</v>
      </c>
      <c r="D762" s="7">
        <v>969.08</v>
      </c>
      <c r="E762" s="114">
        <v>37.04</v>
      </c>
      <c r="F762" s="7">
        <v>261</v>
      </c>
      <c r="G762" s="7">
        <v>0.02</v>
      </c>
      <c r="H762" s="7">
        <v>28.79</v>
      </c>
      <c r="I762" s="7">
        <v>28.51</v>
      </c>
      <c r="J762" s="7">
        <v>800</v>
      </c>
      <c r="K762" s="7">
        <v>764</v>
      </c>
      <c r="L762" s="4">
        <v>0</v>
      </c>
      <c r="M762" s="50"/>
      <c r="N762" s="50"/>
      <c r="O762" s="50"/>
      <c r="P762" s="53"/>
      <c r="Q762" s="53"/>
      <c r="R762" s="53"/>
      <c r="S762" s="53"/>
      <c r="T762" s="53"/>
      <c r="U762" s="53"/>
      <c r="V762" s="53"/>
      <c r="W762" s="53"/>
      <c r="X762" s="66"/>
      <c r="Y762" s="66"/>
      <c r="Z762" s="66"/>
      <c r="AA762" s="66"/>
      <c r="AB762" s="66"/>
      <c r="AC762" s="66"/>
      <c r="AD762" s="66"/>
      <c r="AE762" s="66"/>
      <c r="AF762" s="50"/>
      <c r="AG762" s="50"/>
      <c r="AH762" s="50"/>
      <c r="AI762" s="50"/>
      <c r="AJ762" s="50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10"/>
      <c r="BB762" s="10"/>
      <c r="BC762" s="10"/>
      <c r="BD762" s="10"/>
      <c r="BE762" s="10"/>
      <c r="BF762" s="10"/>
      <c r="BG762" s="10"/>
      <c r="BH762" s="10"/>
    </row>
    <row r="763" spans="1:60" s="8" customFormat="1" x14ac:dyDescent="0.25">
      <c r="A763" s="2">
        <v>762</v>
      </c>
      <c r="B763" s="85">
        <v>43914.008106944442</v>
      </c>
      <c r="C763" s="7">
        <v>32.299999999999997</v>
      </c>
      <c r="D763" s="7">
        <v>969.06</v>
      </c>
      <c r="E763" s="114">
        <v>29.59</v>
      </c>
      <c r="F763" s="7">
        <v>262</v>
      </c>
      <c r="G763" s="7">
        <v>0.02</v>
      </c>
      <c r="H763" s="7">
        <v>31.25</v>
      </c>
      <c r="I763" s="7">
        <v>30.81</v>
      </c>
      <c r="J763" s="7">
        <v>809</v>
      </c>
      <c r="K763" s="7">
        <v>769</v>
      </c>
      <c r="L763" s="4">
        <v>0</v>
      </c>
      <c r="M763" s="50"/>
      <c r="N763" s="50"/>
      <c r="O763" s="50"/>
      <c r="P763" s="53"/>
      <c r="Q763" s="53"/>
      <c r="R763" s="53"/>
      <c r="S763" s="53"/>
      <c r="T763" s="53"/>
      <c r="U763" s="53"/>
      <c r="V763" s="53"/>
      <c r="W763" s="53"/>
      <c r="X763" s="66"/>
      <c r="Y763" s="66"/>
      <c r="Z763" s="66"/>
      <c r="AA763" s="66"/>
      <c r="AB763" s="66"/>
      <c r="AC763" s="66"/>
      <c r="AD763" s="66"/>
      <c r="AE763" s="66"/>
      <c r="AF763" s="50"/>
      <c r="AG763" s="50"/>
      <c r="AH763" s="50"/>
      <c r="AI763" s="50"/>
      <c r="AJ763" s="50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10"/>
      <c r="BB763" s="10"/>
      <c r="BC763" s="10"/>
      <c r="BD763" s="10"/>
      <c r="BE763" s="10"/>
      <c r="BF763" s="10"/>
      <c r="BG763" s="10"/>
      <c r="BH763" s="10"/>
    </row>
    <row r="764" spans="1:60" s="8" customFormat="1" x14ac:dyDescent="0.25">
      <c r="A764" s="2">
        <v>763</v>
      </c>
      <c r="B764" s="85">
        <v>43914.011327754633</v>
      </c>
      <c r="C764" s="7">
        <v>29.36</v>
      </c>
      <c r="D764" s="7">
        <v>969.08</v>
      </c>
      <c r="E764" s="114">
        <v>36.93</v>
      </c>
      <c r="F764" s="7">
        <v>261</v>
      </c>
      <c r="G764" s="7">
        <v>0.02</v>
      </c>
      <c r="H764" s="7">
        <v>28.91</v>
      </c>
      <c r="I764" s="7">
        <v>28.45</v>
      </c>
      <c r="J764" s="7">
        <v>793</v>
      </c>
      <c r="K764" s="7">
        <v>755</v>
      </c>
      <c r="L764" s="4">
        <v>0</v>
      </c>
      <c r="M764" s="50"/>
      <c r="N764" s="50"/>
      <c r="O764" s="50"/>
      <c r="P764" s="53"/>
      <c r="Q764" s="53"/>
      <c r="R764" s="53"/>
      <c r="S764" s="53"/>
      <c r="T764" s="53"/>
      <c r="U764" s="53"/>
      <c r="V764" s="53"/>
      <c r="W764" s="53"/>
      <c r="X764" s="66"/>
      <c r="Y764" s="66"/>
      <c r="Z764" s="66"/>
      <c r="AA764" s="66"/>
      <c r="AB764" s="66"/>
      <c r="AC764" s="66"/>
      <c r="AD764" s="66"/>
      <c r="AE764" s="66"/>
      <c r="AF764" s="50"/>
      <c r="AG764" s="50"/>
      <c r="AH764" s="50"/>
      <c r="AI764" s="50"/>
      <c r="AJ764" s="50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10"/>
      <c r="BB764" s="10"/>
      <c r="BC764" s="10"/>
      <c r="BD764" s="10"/>
      <c r="BE764" s="10"/>
      <c r="BF764" s="10"/>
      <c r="BG764" s="10"/>
      <c r="BH764" s="10"/>
    </row>
    <row r="765" spans="1:60" s="8" customFormat="1" x14ac:dyDescent="0.25">
      <c r="A765" s="2">
        <v>764</v>
      </c>
      <c r="B765" s="85">
        <v>43914.013487766206</v>
      </c>
      <c r="C765" s="7">
        <v>32.75</v>
      </c>
      <c r="D765" s="7">
        <v>969.04</v>
      </c>
      <c r="E765" s="114">
        <v>29.19</v>
      </c>
      <c r="F765" s="7">
        <v>261</v>
      </c>
      <c r="G765" s="7">
        <v>0.02</v>
      </c>
      <c r="H765" s="7">
        <v>31.67</v>
      </c>
      <c r="I765" s="7">
        <v>31.13</v>
      </c>
      <c r="J765" s="7">
        <v>768</v>
      </c>
      <c r="K765" s="7">
        <v>744</v>
      </c>
      <c r="L765" s="4">
        <v>0</v>
      </c>
      <c r="M765" s="50"/>
      <c r="N765" s="50"/>
      <c r="O765" s="50"/>
      <c r="P765" s="53"/>
      <c r="Q765" s="53"/>
      <c r="R765" s="53"/>
      <c r="S765" s="53"/>
      <c r="T765" s="53"/>
      <c r="U765" s="53"/>
      <c r="V765" s="53"/>
      <c r="W765" s="53"/>
      <c r="X765" s="66"/>
      <c r="Y765" s="66"/>
      <c r="Z765" s="66"/>
      <c r="AA765" s="66"/>
      <c r="AB765" s="66"/>
      <c r="AC765" s="66"/>
      <c r="AD765" s="66"/>
      <c r="AE765" s="66"/>
      <c r="AF765" s="50"/>
      <c r="AG765" s="50"/>
      <c r="AH765" s="50"/>
      <c r="AI765" s="50"/>
      <c r="AJ765" s="50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10"/>
      <c r="BB765" s="10"/>
      <c r="BC765" s="10"/>
      <c r="BD765" s="10"/>
      <c r="BE765" s="10"/>
      <c r="BF765" s="10"/>
      <c r="BG765" s="10"/>
      <c r="BH765" s="10"/>
    </row>
    <row r="766" spans="1:60" s="8" customFormat="1" x14ac:dyDescent="0.25">
      <c r="A766" s="2">
        <v>765</v>
      </c>
      <c r="B766" s="85">
        <v>43914.015085370367</v>
      </c>
      <c r="C766" s="7">
        <v>30.83</v>
      </c>
      <c r="D766" s="7">
        <v>969.05</v>
      </c>
      <c r="E766" s="114">
        <v>33.909999999999997</v>
      </c>
      <c r="F766" s="7">
        <v>261</v>
      </c>
      <c r="G766" s="7">
        <v>0.02</v>
      </c>
      <c r="H766" s="7">
        <v>30.53</v>
      </c>
      <c r="I766" s="7">
        <v>29.97</v>
      </c>
      <c r="J766" s="7">
        <v>806</v>
      </c>
      <c r="K766" s="7">
        <v>769</v>
      </c>
      <c r="L766" s="4">
        <v>0</v>
      </c>
      <c r="M766" s="50"/>
      <c r="N766" s="50"/>
      <c r="O766" s="50"/>
      <c r="P766" s="53"/>
      <c r="Q766" s="53"/>
      <c r="R766" s="53"/>
      <c r="S766" s="53"/>
      <c r="T766" s="53"/>
      <c r="U766" s="53"/>
      <c r="V766" s="53"/>
      <c r="W766" s="53"/>
      <c r="X766" s="66"/>
      <c r="Y766" s="66"/>
      <c r="Z766" s="66"/>
      <c r="AA766" s="66"/>
      <c r="AB766" s="66"/>
      <c r="AC766" s="66"/>
      <c r="AD766" s="66"/>
      <c r="AE766" s="66"/>
      <c r="AF766" s="50"/>
      <c r="AG766" s="50"/>
      <c r="AH766" s="50"/>
      <c r="AI766" s="50"/>
      <c r="AJ766" s="50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10"/>
      <c r="BB766" s="10"/>
      <c r="BC766" s="10"/>
      <c r="BD766" s="10"/>
      <c r="BE766" s="10"/>
      <c r="BF766" s="10"/>
      <c r="BG766" s="10"/>
      <c r="BH766" s="10"/>
    </row>
    <row r="767" spans="1:60" s="8" customFormat="1" x14ac:dyDescent="0.25">
      <c r="A767" s="2">
        <v>766</v>
      </c>
      <c r="B767" s="85">
        <v>43914.01668252315</v>
      </c>
      <c r="C767" s="7">
        <v>29.39</v>
      </c>
      <c r="D767" s="7">
        <v>969.06</v>
      </c>
      <c r="E767" s="114">
        <v>35.97</v>
      </c>
      <c r="F767" s="7">
        <v>260</v>
      </c>
      <c r="G767" s="7">
        <v>0.02</v>
      </c>
      <c r="H767" s="7">
        <v>28.91</v>
      </c>
      <c r="I767" s="7">
        <v>28.57</v>
      </c>
      <c r="J767" s="7">
        <v>793</v>
      </c>
      <c r="K767" s="7">
        <v>759</v>
      </c>
      <c r="L767" s="4">
        <v>0</v>
      </c>
      <c r="M767" s="50"/>
      <c r="N767" s="50"/>
      <c r="O767" s="50"/>
      <c r="P767" s="53"/>
      <c r="Q767" s="53"/>
      <c r="R767" s="53"/>
      <c r="S767" s="53"/>
      <c r="T767" s="53"/>
      <c r="U767" s="53"/>
      <c r="V767" s="53"/>
      <c r="W767" s="53"/>
      <c r="X767" s="66"/>
      <c r="Y767" s="66"/>
      <c r="Z767" s="66"/>
      <c r="AA767" s="66"/>
      <c r="AB767" s="66"/>
      <c r="AC767" s="66"/>
      <c r="AD767" s="66"/>
      <c r="AE767" s="66"/>
      <c r="AF767" s="50"/>
      <c r="AG767" s="50"/>
      <c r="AH767" s="50"/>
      <c r="AI767" s="50"/>
      <c r="AJ767" s="50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10"/>
      <c r="BB767" s="10"/>
      <c r="BC767" s="10"/>
      <c r="BD767" s="10"/>
      <c r="BE767" s="10"/>
      <c r="BF767" s="10"/>
      <c r="BG767" s="10"/>
      <c r="BH767" s="10"/>
    </row>
    <row r="768" spans="1:60" s="8" customFormat="1" x14ac:dyDescent="0.25">
      <c r="A768" s="2">
        <v>767</v>
      </c>
      <c r="B768" s="85">
        <v>43914.019903541666</v>
      </c>
      <c r="C768" s="7">
        <v>31</v>
      </c>
      <c r="D768" s="7">
        <v>969.08</v>
      </c>
      <c r="E768" s="114">
        <v>33.33</v>
      </c>
      <c r="F768" s="7">
        <v>262</v>
      </c>
      <c r="G768" s="7">
        <v>0.02</v>
      </c>
      <c r="H768" s="7">
        <v>30.35</v>
      </c>
      <c r="I768" s="7">
        <v>29.97</v>
      </c>
      <c r="J768" s="7">
        <v>759</v>
      </c>
      <c r="K768" s="7">
        <v>734</v>
      </c>
      <c r="L768" s="4">
        <v>0</v>
      </c>
      <c r="M768" s="50"/>
      <c r="N768" s="50"/>
      <c r="O768" s="50"/>
      <c r="P768" s="53"/>
      <c r="Q768" s="53"/>
      <c r="R768" s="53"/>
      <c r="S768" s="53"/>
      <c r="T768" s="53"/>
      <c r="U768" s="53"/>
      <c r="V768" s="53"/>
      <c r="W768" s="53"/>
      <c r="X768" s="66"/>
      <c r="Y768" s="66"/>
      <c r="Z768" s="66"/>
      <c r="AA768" s="66"/>
      <c r="AB768" s="66"/>
      <c r="AC768" s="66"/>
      <c r="AD768" s="66"/>
      <c r="AE768" s="66"/>
      <c r="AF768" s="50"/>
      <c r="AG768" s="50"/>
      <c r="AH768" s="50"/>
      <c r="AI768" s="50"/>
      <c r="AJ768" s="50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10"/>
      <c r="BB768" s="10"/>
      <c r="BC768" s="10"/>
      <c r="BD768" s="10"/>
      <c r="BE768" s="10"/>
      <c r="BF768" s="10"/>
      <c r="BG768" s="10"/>
      <c r="BH768" s="10"/>
    </row>
    <row r="769" spans="1:60" s="8" customFormat="1" x14ac:dyDescent="0.25">
      <c r="A769" s="2">
        <v>768</v>
      </c>
      <c r="B769" s="85">
        <v>43914.022064293982</v>
      </c>
      <c r="C769" s="7">
        <v>29.79</v>
      </c>
      <c r="D769" s="7">
        <v>969.12</v>
      </c>
      <c r="E769" s="114">
        <v>35.64</v>
      </c>
      <c r="F769" s="7">
        <v>258</v>
      </c>
      <c r="G769" s="7">
        <v>0.01</v>
      </c>
      <c r="H769" s="7">
        <v>29.13</v>
      </c>
      <c r="I769" s="7">
        <v>28.83</v>
      </c>
      <c r="J769" s="7">
        <v>790</v>
      </c>
      <c r="K769" s="7">
        <v>749</v>
      </c>
      <c r="L769" s="4">
        <v>0</v>
      </c>
      <c r="M769" s="50"/>
      <c r="N769" s="50"/>
      <c r="O769" s="50"/>
      <c r="P769" s="53"/>
      <c r="Q769" s="53"/>
      <c r="R769" s="53"/>
      <c r="S769" s="53"/>
      <c r="T769" s="53"/>
      <c r="U769" s="53"/>
      <c r="V769" s="53"/>
      <c r="W769" s="53"/>
      <c r="X769" s="66"/>
      <c r="Y769" s="66"/>
      <c r="Z769" s="66"/>
      <c r="AA769" s="66"/>
      <c r="AB769" s="66"/>
      <c r="AC769" s="66"/>
      <c r="AD769" s="66"/>
      <c r="AE769" s="66"/>
      <c r="AF769" s="50"/>
      <c r="AG769" s="50"/>
      <c r="AH769" s="50"/>
      <c r="AI769" s="50"/>
      <c r="AJ769" s="50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10"/>
      <c r="BB769" s="10"/>
      <c r="BC769" s="10"/>
      <c r="BD769" s="10"/>
      <c r="BE769" s="10"/>
      <c r="BF769" s="10"/>
      <c r="BG769" s="10"/>
      <c r="BH769" s="10"/>
    </row>
    <row r="770" spans="1:60" s="8" customFormat="1" x14ac:dyDescent="0.25">
      <c r="A770" s="2">
        <v>769</v>
      </c>
      <c r="B770" s="85">
        <v>43914.023663287036</v>
      </c>
      <c r="C770" s="7">
        <v>30.47</v>
      </c>
      <c r="D770" s="7">
        <v>969.12</v>
      </c>
      <c r="E770" s="114">
        <v>31.53</v>
      </c>
      <c r="F770" s="7">
        <v>259</v>
      </c>
      <c r="G770" s="7">
        <v>0.02</v>
      </c>
      <c r="H770" s="7">
        <v>29.55</v>
      </c>
      <c r="I770" s="7">
        <v>29.03</v>
      </c>
      <c r="J770" s="7">
        <v>775</v>
      </c>
      <c r="K770" s="7">
        <v>739</v>
      </c>
      <c r="L770" s="4">
        <v>0</v>
      </c>
      <c r="M770" s="50"/>
      <c r="N770" s="50"/>
      <c r="O770" s="50"/>
      <c r="P770" s="53"/>
      <c r="Q770" s="53"/>
      <c r="R770" s="53"/>
      <c r="S770" s="53"/>
      <c r="T770" s="53"/>
      <c r="U770" s="53"/>
      <c r="V770" s="53"/>
      <c r="W770" s="53"/>
      <c r="X770" s="66"/>
      <c r="Y770" s="66"/>
      <c r="Z770" s="66"/>
      <c r="AA770" s="66"/>
      <c r="AB770" s="66"/>
      <c r="AC770" s="66"/>
      <c r="AD770" s="66"/>
      <c r="AE770" s="66"/>
      <c r="AF770" s="50"/>
      <c r="AG770" s="50"/>
      <c r="AH770" s="50"/>
      <c r="AI770" s="50"/>
      <c r="AJ770" s="50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10"/>
      <c r="BB770" s="10"/>
      <c r="BC770" s="10"/>
      <c r="BD770" s="10"/>
      <c r="BE770" s="10"/>
      <c r="BF770" s="10"/>
      <c r="BG770" s="10"/>
      <c r="BH770" s="10"/>
    </row>
    <row r="771" spans="1:60" s="8" customFormat="1" x14ac:dyDescent="0.25">
      <c r="A771" s="2">
        <v>770</v>
      </c>
      <c r="B771" s="85">
        <v>43914.02525929398</v>
      </c>
      <c r="C771" s="7">
        <v>32.39</v>
      </c>
      <c r="D771" s="7">
        <v>969.03</v>
      </c>
      <c r="E771" s="114">
        <v>30.97</v>
      </c>
      <c r="F771" s="7">
        <v>260</v>
      </c>
      <c r="G771" s="7">
        <v>0.02</v>
      </c>
      <c r="H771" s="7">
        <v>31.83</v>
      </c>
      <c r="I771" s="7">
        <v>31.15</v>
      </c>
      <c r="J771" s="7">
        <v>781</v>
      </c>
      <c r="K771" s="7">
        <v>754</v>
      </c>
      <c r="L771" s="4">
        <v>0</v>
      </c>
      <c r="M771" s="50"/>
      <c r="N771" s="50"/>
      <c r="O771" s="50"/>
      <c r="P771" s="53"/>
      <c r="Q771" s="53"/>
      <c r="R771" s="53"/>
      <c r="S771" s="53"/>
      <c r="T771" s="53"/>
      <c r="U771" s="53"/>
      <c r="V771" s="53"/>
      <c r="W771" s="53"/>
      <c r="X771" s="66"/>
      <c r="Y771" s="66"/>
      <c r="Z771" s="66"/>
      <c r="AA771" s="66"/>
      <c r="AB771" s="66"/>
      <c r="AC771" s="66"/>
      <c r="AD771" s="66"/>
      <c r="AE771" s="66"/>
      <c r="AF771" s="50"/>
      <c r="AG771" s="50"/>
      <c r="AH771" s="50"/>
      <c r="AI771" s="50"/>
      <c r="AJ771" s="50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10"/>
      <c r="BB771" s="10"/>
      <c r="BC771" s="10"/>
      <c r="BD771" s="10"/>
      <c r="BE771" s="10"/>
      <c r="BF771" s="10"/>
      <c r="BG771" s="10"/>
      <c r="BH771" s="10"/>
    </row>
    <row r="772" spans="1:60" s="8" customFormat="1" x14ac:dyDescent="0.25">
      <c r="A772" s="2">
        <v>771</v>
      </c>
      <c r="B772" s="85">
        <v>43914.028479895831</v>
      </c>
      <c r="C772" s="7">
        <v>31.41</v>
      </c>
      <c r="D772" s="7">
        <v>969.14</v>
      </c>
      <c r="E772" s="114">
        <v>30.33</v>
      </c>
      <c r="F772" s="7">
        <v>260</v>
      </c>
      <c r="G772" s="7">
        <v>0.02</v>
      </c>
      <c r="H772" s="7">
        <v>30.55</v>
      </c>
      <c r="I772" s="7">
        <v>29.99</v>
      </c>
      <c r="J772" s="7">
        <v>790</v>
      </c>
      <c r="K772" s="7">
        <v>749</v>
      </c>
      <c r="L772" s="4">
        <v>0</v>
      </c>
      <c r="M772" s="50"/>
      <c r="N772" s="50"/>
      <c r="O772" s="50"/>
      <c r="P772" s="53"/>
      <c r="Q772" s="53"/>
      <c r="R772" s="53"/>
      <c r="S772" s="53"/>
      <c r="T772" s="53"/>
      <c r="U772" s="53"/>
      <c r="V772" s="53"/>
      <c r="W772" s="53"/>
      <c r="X772" s="66"/>
      <c r="Y772" s="66"/>
      <c r="Z772" s="66"/>
      <c r="AA772" s="66"/>
      <c r="AB772" s="66"/>
      <c r="AC772" s="66"/>
      <c r="AD772" s="66"/>
      <c r="AE772" s="66"/>
      <c r="AF772" s="50"/>
      <c r="AG772" s="50"/>
      <c r="AH772" s="50"/>
      <c r="AI772" s="50"/>
      <c r="AJ772" s="50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10"/>
      <c r="BB772" s="10"/>
      <c r="BC772" s="10"/>
      <c r="BD772" s="10"/>
      <c r="BE772" s="10"/>
      <c r="BF772" s="10"/>
      <c r="BG772" s="10"/>
      <c r="BH772" s="10"/>
    </row>
    <row r="773" spans="1:60" s="8" customFormat="1" x14ac:dyDescent="0.25">
      <c r="A773" s="2">
        <v>772</v>
      </c>
      <c r="B773" s="85">
        <v>43914.030640694444</v>
      </c>
      <c r="C773" s="7">
        <v>31.19</v>
      </c>
      <c r="D773" s="7">
        <v>969.09</v>
      </c>
      <c r="E773" s="114">
        <v>32.17</v>
      </c>
      <c r="F773" s="7">
        <v>259</v>
      </c>
      <c r="G773" s="7">
        <v>0.01</v>
      </c>
      <c r="H773" s="7">
        <v>30.45</v>
      </c>
      <c r="I773" s="7">
        <v>30.03</v>
      </c>
      <c r="J773" s="7">
        <v>809</v>
      </c>
      <c r="K773" s="7">
        <v>759</v>
      </c>
      <c r="L773" s="4">
        <v>0</v>
      </c>
      <c r="M773" s="50"/>
      <c r="N773" s="50"/>
      <c r="O773" s="50"/>
      <c r="P773" s="53"/>
      <c r="Q773" s="53"/>
      <c r="R773" s="53"/>
      <c r="S773" s="53"/>
      <c r="T773" s="53"/>
      <c r="U773" s="53"/>
      <c r="V773" s="53"/>
      <c r="W773" s="53"/>
      <c r="X773" s="66"/>
      <c r="Y773" s="66"/>
      <c r="Z773" s="66"/>
      <c r="AA773" s="66"/>
      <c r="AB773" s="66"/>
      <c r="AC773" s="66"/>
      <c r="AD773" s="66"/>
      <c r="AE773" s="66"/>
      <c r="AF773" s="50"/>
      <c r="AG773" s="50"/>
      <c r="AH773" s="50"/>
      <c r="AI773" s="50"/>
      <c r="AJ773" s="50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10"/>
      <c r="BB773" s="10"/>
      <c r="BC773" s="10"/>
      <c r="BD773" s="10"/>
      <c r="BE773" s="10"/>
      <c r="BF773" s="10"/>
      <c r="BG773" s="10"/>
      <c r="BH773" s="10"/>
    </row>
    <row r="774" spans="1:60" s="8" customFormat="1" x14ac:dyDescent="0.25">
      <c r="A774" s="2">
        <v>773</v>
      </c>
      <c r="B774" s="85">
        <v>43914.032240659726</v>
      </c>
      <c r="C774" s="7">
        <v>29.83</v>
      </c>
      <c r="D774" s="7">
        <v>969.17</v>
      </c>
      <c r="E774" s="114">
        <v>34.32</v>
      </c>
      <c r="F774" s="7">
        <v>260</v>
      </c>
      <c r="G774" s="7">
        <v>0.02</v>
      </c>
      <c r="H774" s="7">
        <v>29.25</v>
      </c>
      <c r="I774" s="7">
        <v>28.89</v>
      </c>
      <c r="J774" s="7">
        <v>775</v>
      </c>
      <c r="K774" s="7">
        <v>739</v>
      </c>
      <c r="L774" s="4">
        <v>0</v>
      </c>
      <c r="M774" s="50"/>
      <c r="N774" s="50"/>
      <c r="O774" s="50"/>
      <c r="P774" s="53"/>
      <c r="Q774" s="53"/>
      <c r="R774" s="53"/>
      <c r="S774" s="53"/>
      <c r="T774" s="53"/>
      <c r="U774" s="53"/>
      <c r="V774" s="53"/>
      <c r="W774" s="53"/>
      <c r="X774" s="66"/>
      <c r="Y774" s="66"/>
      <c r="Z774" s="66"/>
      <c r="AA774" s="66"/>
      <c r="AB774" s="66"/>
      <c r="AC774" s="66"/>
      <c r="AD774" s="66"/>
      <c r="AE774" s="66"/>
      <c r="AF774" s="50"/>
      <c r="AG774" s="50"/>
      <c r="AH774" s="50"/>
      <c r="AI774" s="50"/>
      <c r="AJ774" s="50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10"/>
      <c r="BB774" s="10"/>
      <c r="BC774" s="10"/>
      <c r="BD774" s="10"/>
      <c r="BE774" s="10"/>
      <c r="BF774" s="10"/>
      <c r="BG774" s="10"/>
      <c r="BH774" s="10"/>
    </row>
    <row r="775" spans="1:60" s="8" customFormat="1" x14ac:dyDescent="0.25">
      <c r="A775" s="2">
        <v>774</v>
      </c>
      <c r="B775" s="85">
        <v>43914.033836516202</v>
      </c>
      <c r="C775" s="7">
        <v>28.82</v>
      </c>
      <c r="D775" s="7">
        <v>969.16</v>
      </c>
      <c r="E775" s="114">
        <v>36.229999999999997</v>
      </c>
      <c r="F775" s="7">
        <v>260</v>
      </c>
      <c r="G775" s="7">
        <v>0.02</v>
      </c>
      <c r="H775" s="7">
        <v>28.17</v>
      </c>
      <c r="I775" s="7">
        <v>27.85</v>
      </c>
      <c r="J775" s="7">
        <v>793</v>
      </c>
      <c r="K775" s="7">
        <v>759</v>
      </c>
      <c r="L775" s="4">
        <v>0</v>
      </c>
      <c r="M775" s="50"/>
      <c r="N775" s="50"/>
      <c r="O775" s="50"/>
      <c r="P775" s="53"/>
      <c r="Q775" s="53"/>
      <c r="R775" s="53"/>
      <c r="S775" s="53"/>
      <c r="T775" s="53"/>
      <c r="U775" s="53"/>
      <c r="V775" s="53"/>
      <c r="W775" s="53"/>
      <c r="X775" s="66"/>
      <c r="Y775" s="66"/>
      <c r="Z775" s="66"/>
      <c r="AA775" s="66"/>
      <c r="AB775" s="66"/>
      <c r="AC775" s="66"/>
      <c r="AD775" s="66"/>
      <c r="AE775" s="66"/>
      <c r="AF775" s="50"/>
      <c r="AG775" s="50"/>
      <c r="AH775" s="50"/>
      <c r="AI775" s="50"/>
      <c r="AJ775" s="50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10"/>
      <c r="BB775" s="10"/>
      <c r="BC775" s="10"/>
      <c r="BD775" s="10"/>
      <c r="BE775" s="10"/>
      <c r="BF775" s="10"/>
      <c r="BG775" s="10"/>
      <c r="BH775" s="10"/>
    </row>
    <row r="776" spans="1:60" s="8" customFormat="1" x14ac:dyDescent="0.25">
      <c r="A776" s="2">
        <v>775</v>
      </c>
      <c r="B776" s="85">
        <v>43914.037056145833</v>
      </c>
      <c r="C776" s="7">
        <v>29.69</v>
      </c>
      <c r="D776" s="7">
        <v>969.12</v>
      </c>
      <c r="E776" s="114">
        <v>35.24</v>
      </c>
      <c r="F776" s="7">
        <v>260</v>
      </c>
      <c r="G776" s="7">
        <v>0.01</v>
      </c>
      <c r="H776" s="7">
        <v>29.21</v>
      </c>
      <c r="I776" s="7">
        <v>28.83</v>
      </c>
      <c r="J776" s="7">
        <v>800</v>
      </c>
      <c r="K776" s="7">
        <v>759</v>
      </c>
      <c r="L776" s="4">
        <v>0</v>
      </c>
      <c r="M776" s="50"/>
      <c r="N776" s="50"/>
      <c r="O776" s="50"/>
      <c r="P776" s="53"/>
      <c r="Q776" s="53"/>
      <c r="R776" s="53"/>
      <c r="S776" s="53"/>
      <c r="T776" s="53"/>
      <c r="U776" s="53"/>
      <c r="V776" s="53"/>
      <c r="W776" s="53"/>
      <c r="X776" s="66"/>
      <c r="Y776" s="66"/>
      <c r="Z776" s="66"/>
      <c r="AA776" s="66"/>
      <c r="AB776" s="66"/>
      <c r="AC776" s="66"/>
      <c r="AD776" s="66"/>
      <c r="AE776" s="66"/>
      <c r="AF776" s="50"/>
      <c r="AG776" s="50"/>
      <c r="AH776" s="50"/>
      <c r="AI776" s="50"/>
      <c r="AJ776" s="50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10"/>
      <c r="BB776" s="10"/>
      <c r="BC776" s="10"/>
      <c r="BD776" s="10"/>
      <c r="BE776" s="10"/>
      <c r="BF776" s="10"/>
      <c r="BG776" s="10"/>
      <c r="BH776" s="10"/>
    </row>
    <row r="777" spans="1:60" s="8" customFormat="1" x14ac:dyDescent="0.25">
      <c r="A777" s="2">
        <v>776</v>
      </c>
      <c r="B777" s="85">
        <v>43914.039224675929</v>
      </c>
      <c r="C777" s="7">
        <v>29.07</v>
      </c>
      <c r="D777" s="7">
        <v>969.11</v>
      </c>
      <c r="E777" s="114">
        <v>37.03</v>
      </c>
      <c r="F777" s="7">
        <v>260</v>
      </c>
      <c r="G777" s="7">
        <v>0</v>
      </c>
      <c r="H777" s="7">
        <v>28.55</v>
      </c>
      <c r="I777" s="7">
        <v>28.17</v>
      </c>
      <c r="J777" s="7">
        <v>765</v>
      </c>
      <c r="K777" s="7">
        <v>740</v>
      </c>
      <c r="L777" s="4">
        <v>0</v>
      </c>
      <c r="M777" s="50"/>
      <c r="N777" s="50"/>
      <c r="O777" s="50"/>
      <c r="P777" s="53"/>
      <c r="Q777" s="53"/>
      <c r="R777" s="53"/>
      <c r="S777" s="53"/>
      <c r="T777" s="53"/>
      <c r="U777" s="53"/>
      <c r="V777" s="53"/>
      <c r="W777" s="53"/>
      <c r="X777" s="66"/>
      <c r="Y777" s="66"/>
      <c r="Z777" s="66"/>
      <c r="AA777" s="66"/>
      <c r="AB777" s="66"/>
      <c r="AC777" s="66"/>
      <c r="AD777" s="66"/>
      <c r="AE777" s="66"/>
      <c r="AF777" s="50"/>
      <c r="AG777" s="50"/>
      <c r="AH777" s="50"/>
      <c r="AI777" s="50"/>
      <c r="AJ777" s="50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10"/>
      <c r="BB777" s="10"/>
      <c r="BC777" s="10"/>
      <c r="BD777" s="10"/>
      <c r="BE777" s="10"/>
      <c r="BF777" s="10"/>
      <c r="BG777" s="10"/>
      <c r="BH777" s="10"/>
    </row>
    <row r="778" spans="1:60" s="8" customFormat="1" x14ac:dyDescent="0.25">
      <c r="A778" s="2">
        <v>777</v>
      </c>
      <c r="B778" s="85">
        <v>43914.040832719911</v>
      </c>
      <c r="C778" s="7">
        <v>32.549999999999997</v>
      </c>
      <c r="D778" s="7">
        <v>969.03</v>
      </c>
      <c r="E778" s="114">
        <v>29.23</v>
      </c>
      <c r="F778" s="7">
        <v>261</v>
      </c>
      <c r="G778" s="7">
        <v>0.01</v>
      </c>
      <c r="H778" s="7">
        <v>31.49</v>
      </c>
      <c r="I778" s="7">
        <v>30.91</v>
      </c>
      <c r="J778" s="7">
        <v>759</v>
      </c>
      <c r="K778" s="7">
        <v>730</v>
      </c>
      <c r="L778" s="4">
        <v>0</v>
      </c>
      <c r="M778" s="50"/>
      <c r="N778" s="50"/>
      <c r="O778" s="50"/>
      <c r="P778" s="53"/>
      <c r="Q778" s="53"/>
      <c r="R778" s="53"/>
      <c r="S778" s="53"/>
      <c r="T778" s="53"/>
      <c r="U778" s="53"/>
      <c r="V778" s="53"/>
      <c r="W778" s="53"/>
      <c r="X778" s="66"/>
      <c r="Y778" s="66"/>
      <c r="Z778" s="66"/>
      <c r="AA778" s="66"/>
      <c r="AB778" s="66"/>
      <c r="AC778" s="66"/>
      <c r="AD778" s="66"/>
      <c r="AE778" s="66"/>
      <c r="AF778" s="50"/>
      <c r="AG778" s="50"/>
      <c r="AH778" s="50"/>
      <c r="AI778" s="50"/>
      <c r="AJ778" s="50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10"/>
      <c r="BB778" s="10"/>
      <c r="BC778" s="10"/>
      <c r="BD778" s="10"/>
      <c r="BE778" s="10"/>
      <c r="BF778" s="10"/>
      <c r="BG778" s="10"/>
      <c r="BH778" s="10"/>
    </row>
    <row r="779" spans="1:60" s="8" customFormat="1" x14ac:dyDescent="0.25">
      <c r="A779" s="2">
        <v>778</v>
      </c>
      <c r="B779" s="85">
        <v>43914.042443622689</v>
      </c>
      <c r="C779" s="7">
        <v>30.47</v>
      </c>
      <c r="D779" s="7">
        <v>969.11</v>
      </c>
      <c r="E779" s="114">
        <v>33.380000000000003</v>
      </c>
      <c r="F779" s="7">
        <v>260</v>
      </c>
      <c r="G779" s="7">
        <v>0.02</v>
      </c>
      <c r="H779" s="7">
        <v>29.93</v>
      </c>
      <c r="I779" s="7">
        <v>29.55</v>
      </c>
      <c r="J779" s="7">
        <v>759</v>
      </c>
      <c r="K779" s="7">
        <v>729</v>
      </c>
      <c r="L779" s="4">
        <v>0</v>
      </c>
      <c r="M779" s="50"/>
      <c r="N779" s="50"/>
      <c r="O779" s="50"/>
      <c r="P779" s="53"/>
      <c r="Q779" s="53"/>
      <c r="R779" s="53"/>
      <c r="S779" s="53"/>
      <c r="T779" s="53"/>
      <c r="U779" s="53"/>
      <c r="V779" s="53"/>
      <c r="W779" s="53"/>
      <c r="X779" s="66"/>
      <c r="Y779" s="66"/>
      <c r="Z779" s="66"/>
      <c r="AA779" s="66"/>
      <c r="AB779" s="66"/>
      <c r="AC779" s="66"/>
      <c r="AD779" s="66"/>
      <c r="AE779" s="66"/>
      <c r="AF779" s="50"/>
      <c r="AG779" s="50"/>
      <c r="AH779" s="50"/>
      <c r="AI779" s="50"/>
      <c r="AJ779" s="50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10"/>
      <c r="BB779" s="10"/>
      <c r="BC779" s="10"/>
      <c r="BD779" s="10"/>
      <c r="BE779" s="10"/>
      <c r="BF779" s="10"/>
      <c r="BG779" s="10"/>
      <c r="BH779" s="10"/>
    </row>
    <row r="780" spans="1:60" s="40" customFormat="1" x14ac:dyDescent="0.25">
      <c r="A780" s="2">
        <v>779</v>
      </c>
      <c r="B780" s="102">
        <v>43914.04405222222</v>
      </c>
      <c r="C780" s="39">
        <v>29.01</v>
      </c>
      <c r="D780" s="39">
        <v>969.12</v>
      </c>
      <c r="E780" s="114">
        <v>36.04</v>
      </c>
      <c r="F780" s="39">
        <v>261</v>
      </c>
      <c r="G780" s="39">
        <v>0.01</v>
      </c>
      <c r="H780" s="39">
        <v>28.53</v>
      </c>
      <c r="I780" s="39">
        <v>28.19</v>
      </c>
      <c r="J780" s="39">
        <v>768</v>
      </c>
      <c r="K780" s="39">
        <v>739</v>
      </c>
      <c r="L780" s="4">
        <v>0</v>
      </c>
      <c r="M780" s="67">
        <f t="shared" ref="M780:N780" si="123">AVERAGE(C780:C793)</f>
        <v>29.776428571428568</v>
      </c>
      <c r="N780" s="67">
        <f t="shared" si="123"/>
        <v>969.05785714285696</v>
      </c>
      <c r="O780" s="67">
        <f>AVERAGE(E780:E793)</f>
        <v>34.82214285714285</v>
      </c>
      <c r="P780" s="53"/>
      <c r="Q780" s="53"/>
      <c r="R780" s="53"/>
      <c r="S780" s="53"/>
      <c r="T780" s="53"/>
      <c r="U780" s="53"/>
      <c r="V780" s="53"/>
      <c r="W780" s="53"/>
      <c r="X780" s="66"/>
      <c r="Y780" s="66"/>
      <c r="Z780" s="66"/>
      <c r="AA780" s="66"/>
      <c r="AB780" s="66"/>
      <c r="AC780" s="66"/>
      <c r="AD780" s="66"/>
      <c r="AE780" s="66"/>
      <c r="AF780" s="67">
        <f>AVERAGE(F780:F793)</f>
        <v>260.14285714285717</v>
      </c>
      <c r="AG780" s="67">
        <f>AVERAGE(G780:G793)</f>
        <v>1.7857142857142853E-2</v>
      </c>
      <c r="AH780" s="67">
        <f>AVERAGE(H780:H793)</f>
        <v>29.21857142857143</v>
      </c>
      <c r="AI780" s="67">
        <f>AVERAGE(I780:I793)</f>
        <v>28.738571428571426</v>
      </c>
      <c r="AJ780" s="67">
        <f>AVERAGE(J780:J793)</f>
        <v>787.71428571428567</v>
      </c>
      <c r="AK780" s="4">
        <f t="shared" ref="AK780:AL780" si="124">STDEV(C780:C793)</f>
        <v>1.1329784242826997</v>
      </c>
      <c r="AL780" s="4">
        <f t="shared" si="124"/>
        <v>3.2386742641118439E-2</v>
      </c>
      <c r="AM780" s="4">
        <f>STDEV(E780:E793)</f>
        <v>2.1619015083643687</v>
      </c>
      <c r="AN780" s="4"/>
      <c r="AO780" s="4"/>
      <c r="AP780" s="4"/>
      <c r="AQ780" s="4"/>
      <c r="AR780" s="4"/>
      <c r="AS780" s="4"/>
      <c r="AT780" s="4"/>
      <c r="AU780" s="4"/>
      <c r="AV780" s="4">
        <f>STDEV(F780:F793)</f>
        <v>0.77032888651964315</v>
      </c>
      <c r="AW780" s="4">
        <f>STDEV(G780:G793)</f>
        <v>5.7893422352184179E-3</v>
      </c>
      <c r="AX780" s="4">
        <f>STDEV(H780:H793)</f>
        <v>1.0296740122138521</v>
      </c>
      <c r="AY780" s="4">
        <f>STDEV(I780:I793)</f>
        <v>0.9580015829668721</v>
      </c>
      <c r="AZ780" s="4">
        <f>STDEV(J780:J793)</f>
        <v>11.471895902787628</v>
      </c>
      <c r="BA780" s="10"/>
      <c r="BB780" s="10"/>
      <c r="BC780" s="10"/>
      <c r="BD780" s="10"/>
      <c r="BE780" s="10"/>
      <c r="BF780" s="10"/>
      <c r="BG780" s="10"/>
      <c r="BH780" s="10"/>
    </row>
    <row r="781" spans="1:60" s="40" customFormat="1" x14ac:dyDescent="0.25">
      <c r="A781" s="2">
        <v>780</v>
      </c>
      <c r="B781" s="102">
        <v>43914.047276273152</v>
      </c>
      <c r="C781" s="39">
        <v>30.9</v>
      </c>
      <c r="D781" s="39">
        <v>969.07</v>
      </c>
      <c r="E781" s="114">
        <v>33.880000000000003</v>
      </c>
      <c r="F781" s="39">
        <v>261</v>
      </c>
      <c r="G781" s="39">
        <v>0.01</v>
      </c>
      <c r="H781" s="39">
        <v>30.41</v>
      </c>
      <c r="I781" s="39">
        <v>29.97</v>
      </c>
      <c r="J781" s="39">
        <v>790</v>
      </c>
      <c r="K781" s="39">
        <v>749</v>
      </c>
      <c r="L781" s="4">
        <v>0</v>
      </c>
      <c r="M781" s="67"/>
      <c r="N781" s="67"/>
      <c r="O781" s="67"/>
      <c r="P781" s="53"/>
      <c r="Q781" s="53"/>
      <c r="R781" s="53"/>
      <c r="S781" s="53"/>
      <c r="T781" s="53"/>
      <c r="U781" s="53"/>
      <c r="V781" s="53"/>
      <c r="W781" s="53"/>
      <c r="X781" s="66"/>
      <c r="Y781" s="66"/>
      <c r="Z781" s="66"/>
      <c r="AA781" s="66"/>
      <c r="AB781" s="66"/>
      <c r="AC781" s="66"/>
      <c r="AD781" s="66"/>
      <c r="AE781" s="66"/>
      <c r="AF781" s="67"/>
      <c r="AG781" s="67"/>
      <c r="AH781" s="67"/>
      <c r="AI781" s="67"/>
      <c r="AJ781" s="67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10"/>
      <c r="BB781" s="10"/>
      <c r="BC781" s="10"/>
      <c r="BD781" s="10"/>
      <c r="BE781" s="10"/>
      <c r="BF781" s="10"/>
      <c r="BG781" s="10"/>
      <c r="BH781" s="10"/>
    </row>
    <row r="782" spans="1:60" s="40" customFormat="1" x14ac:dyDescent="0.25">
      <c r="A782" s="2">
        <v>781</v>
      </c>
      <c r="B782" s="102">
        <v>43914.049437754627</v>
      </c>
      <c r="C782" s="39">
        <v>29.71</v>
      </c>
      <c r="D782" s="39">
        <v>969.09</v>
      </c>
      <c r="E782" s="114">
        <v>35.979999999999997</v>
      </c>
      <c r="F782" s="39">
        <v>260</v>
      </c>
      <c r="G782" s="39">
        <v>0.02</v>
      </c>
      <c r="H782" s="39">
        <v>29.19</v>
      </c>
      <c r="I782" s="39">
        <v>28.69</v>
      </c>
      <c r="J782" s="39">
        <v>800</v>
      </c>
      <c r="K782" s="39">
        <v>759</v>
      </c>
      <c r="L782" s="4">
        <v>0</v>
      </c>
      <c r="M782" s="67"/>
      <c r="N782" s="67"/>
      <c r="O782" s="67"/>
      <c r="P782" s="53"/>
      <c r="Q782" s="53"/>
      <c r="R782" s="53"/>
      <c r="S782" s="53"/>
      <c r="T782" s="53"/>
      <c r="U782" s="53"/>
      <c r="V782" s="53"/>
      <c r="W782" s="53"/>
      <c r="X782" s="66"/>
      <c r="Y782" s="66"/>
      <c r="Z782" s="66"/>
      <c r="AA782" s="66"/>
      <c r="AB782" s="66"/>
      <c r="AC782" s="66"/>
      <c r="AD782" s="66"/>
      <c r="AE782" s="66"/>
      <c r="AF782" s="67"/>
      <c r="AG782" s="67"/>
      <c r="AH782" s="67"/>
      <c r="AI782" s="67"/>
      <c r="AJ782" s="67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10"/>
      <c r="BB782" s="10"/>
      <c r="BC782" s="10"/>
      <c r="BD782" s="10"/>
      <c r="BE782" s="10"/>
      <c r="BF782" s="10"/>
      <c r="BG782" s="10"/>
      <c r="BH782" s="10"/>
    </row>
    <row r="783" spans="1:60" s="40" customFormat="1" x14ac:dyDescent="0.25">
      <c r="A783" s="2">
        <v>782</v>
      </c>
      <c r="B783" s="102">
        <v>43914.051044652777</v>
      </c>
      <c r="C783" s="39">
        <v>29.88</v>
      </c>
      <c r="D783" s="39">
        <v>969.07</v>
      </c>
      <c r="E783" s="114">
        <v>33.369999999999997</v>
      </c>
      <c r="F783" s="39">
        <v>259</v>
      </c>
      <c r="G783" s="39">
        <v>0.02</v>
      </c>
      <c r="H783" s="39">
        <v>28.97</v>
      </c>
      <c r="I783" s="39">
        <v>28.57</v>
      </c>
      <c r="J783" s="39">
        <v>781</v>
      </c>
      <c r="K783" s="39">
        <v>734</v>
      </c>
      <c r="L783" s="4">
        <v>0</v>
      </c>
      <c r="M783" s="67"/>
      <c r="N783" s="67"/>
      <c r="O783" s="67"/>
      <c r="P783" s="53"/>
      <c r="Q783" s="53"/>
      <c r="R783" s="53"/>
      <c r="S783" s="53"/>
      <c r="T783" s="53"/>
      <c r="U783" s="53"/>
      <c r="V783" s="53"/>
      <c r="W783" s="53"/>
      <c r="X783" s="66"/>
      <c r="Y783" s="66"/>
      <c r="Z783" s="66"/>
      <c r="AA783" s="66"/>
      <c r="AB783" s="66"/>
      <c r="AC783" s="66"/>
      <c r="AD783" s="66"/>
      <c r="AE783" s="66"/>
      <c r="AF783" s="67"/>
      <c r="AG783" s="67"/>
      <c r="AH783" s="67"/>
      <c r="AI783" s="67"/>
      <c r="AJ783" s="67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10"/>
      <c r="BB783" s="10"/>
      <c r="BC783" s="10"/>
      <c r="BD783" s="10"/>
      <c r="BE783" s="10"/>
      <c r="BF783" s="10"/>
      <c r="BG783" s="10"/>
      <c r="BH783" s="10"/>
    </row>
    <row r="784" spans="1:60" s="40" customFormat="1" x14ac:dyDescent="0.25">
      <c r="A784" s="2">
        <v>783</v>
      </c>
      <c r="B784" s="102">
        <v>43914.052655312495</v>
      </c>
      <c r="C784" s="39">
        <v>31.66</v>
      </c>
      <c r="D784" s="39">
        <v>969.02</v>
      </c>
      <c r="E784" s="114">
        <v>32.04</v>
      </c>
      <c r="F784" s="39">
        <v>260</v>
      </c>
      <c r="G784" s="39">
        <v>0.02</v>
      </c>
      <c r="H784" s="39">
        <v>31.03</v>
      </c>
      <c r="I784" s="39">
        <v>30.45</v>
      </c>
      <c r="J784" s="39">
        <v>781</v>
      </c>
      <c r="K784" s="39">
        <v>749</v>
      </c>
      <c r="L784" s="4">
        <v>0</v>
      </c>
      <c r="M784" s="67"/>
      <c r="N784" s="67"/>
      <c r="O784" s="67"/>
      <c r="P784" s="53"/>
      <c r="Q784" s="53"/>
      <c r="R784" s="53"/>
      <c r="S784" s="53"/>
      <c r="T784" s="53"/>
      <c r="U784" s="53"/>
      <c r="V784" s="53"/>
      <c r="W784" s="53"/>
      <c r="X784" s="66"/>
      <c r="Y784" s="66"/>
      <c r="Z784" s="66"/>
      <c r="AA784" s="66"/>
      <c r="AB784" s="66"/>
      <c r="AC784" s="66"/>
      <c r="AD784" s="66"/>
      <c r="AE784" s="66"/>
      <c r="AF784" s="67"/>
      <c r="AG784" s="67"/>
      <c r="AH784" s="67"/>
      <c r="AI784" s="67"/>
      <c r="AJ784" s="67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10"/>
      <c r="BB784" s="10"/>
      <c r="BC784" s="10"/>
      <c r="BD784" s="10"/>
      <c r="BE784" s="10"/>
      <c r="BF784" s="10"/>
      <c r="BG784" s="10"/>
      <c r="BH784" s="10"/>
    </row>
    <row r="785" spans="1:60" s="40" customFormat="1" x14ac:dyDescent="0.25">
      <c r="A785" s="2">
        <v>784</v>
      </c>
      <c r="B785" s="102">
        <v>43914.055874571757</v>
      </c>
      <c r="C785" s="39">
        <v>28.66</v>
      </c>
      <c r="D785" s="39">
        <v>969.06</v>
      </c>
      <c r="E785" s="114">
        <v>37.67</v>
      </c>
      <c r="F785" s="39">
        <v>260</v>
      </c>
      <c r="G785" s="39">
        <v>0.01</v>
      </c>
      <c r="H785" s="39">
        <v>28.11</v>
      </c>
      <c r="I785" s="39">
        <v>27.75</v>
      </c>
      <c r="J785" s="39">
        <v>793</v>
      </c>
      <c r="K785" s="39">
        <v>755</v>
      </c>
      <c r="L785" s="4">
        <v>0</v>
      </c>
      <c r="M785" s="67"/>
      <c r="N785" s="67"/>
      <c r="O785" s="67"/>
      <c r="P785" s="53"/>
      <c r="Q785" s="53"/>
      <c r="R785" s="53"/>
      <c r="S785" s="53"/>
      <c r="T785" s="53"/>
      <c r="U785" s="53"/>
      <c r="V785" s="53"/>
      <c r="W785" s="53"/>
      <c r="X785" s="66"/>
      <c r="Y785" s="66"/>
      <c r="Z785" s="66"/>
      <c r="AA785" s="66"/>
      <c r="AB785" s="66"/>
      <c r="AC785" s="66"/>
      <c r="AD785" s="66"/>
      <c r="AE785" s="66"/>
      <c r="AF785" s="67"/>
      <c r="AG785" s="67"/>
      <c r="AH785" s="67"/>
      <c r="AI785" s="67"/>
      <c r="AJ785" s="67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10"/>
      <c r="BB785" s="10"/>
      <c r="BC785" s="10"/>
      <c r="BD785" s="10"/>
      <c r="BE785" s="10"/>
      <c r="BF785" s="10"/>
      <c r="BG785" s="10"/>
      <c r="BH785" s="10"/>
    </row>
    <row r="786" spans="1:60" s="40" customFormat="1" x14ac:dyDescent="0.25">
      <c r="A786" s="2">
        <v>785</v>
      </c>
      <c r="B786" s="102">
        <v>43914.05803443287</v>
      </c>
      <c r="C786" s="39">
        <v>31.65</v>
      </c>
      <c r="D786" s="39">
        <v>969</v>
      </c>
      <c r="E786" s="114">
        <v>30.83</v>
      </c>
      <c r="F786" s="39">
        <v>261</v>
      </c>
      <c r="G786" s="39">
        <v>0.03</v>
      </c>
      <c r="H786" s="39">
        <v>30.71</v>
      </c>
      <c r="I786" s="39">
        <v>30.09</v>
      </c>
      <c r="J786" s="39">
        <v>806</v>
      </c>
      <c r="K786" s="39">
        <v>769</v>
      </c>
      <c r="L786" s="4">
        <v>0</v>
      </c>
      <c r="M786" s="67"/>
      <c r="N786" s="67"/>
      <c r="O786" s="67"/>
      <c r="P786" s="53"/>
      <c r="Q786" s="53"/>
      <c r="R786" s="53"/>
      <c r="S786" s="53"/>
      <c r="T786" s="53"/>
      <c r="U786" s="53"/>
      <c r="V786" s="53"/>
      <c r="W786" s="53"/>
      <c r="X786" s="66"/>
      <c r="Y786" s="66"/>
      <c r="Z786" s="66"/>
      <c r="AA786" s="66"/>
      <c r="AB786" s="66"/>
      <c r="AC786" s="66"/>
      <c r="AD786" s="66"/>
      <c r="AE786" s="66"/>
      <c r="AF786" s="67"/>
      <c r="AG786" s="67"/>
      <c r="AH786" s="67"/>
      <c r="AI786" s="67"/>
      <c r="AJ786" s="67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10"/>
      <c r="BB786" s="10"/>
      <c r="BC786" s="10"/>
      <c r="BD786" s="10"/>
      <c r="BE786" s="10"/>
      <c r="BF786" s="10"/>
      <c r="BG786" s="10"/>
      <c r="BH786" s="10"/>
    </row>
    <row r="787" spans="1:60" s="40" customFormat="1" x14ac:dyDescent="0.25">
      <c r="A787" s="2">
        <v>786</v>
      </c>
      <c r="B787" s="102">
        <v>43914.059632916666</v>
      </c>
      <c r="C787" s="39">
        <v>29.69</v>
      </c>
      <c r="D787" s="39">
        <v>969.09</v>
      </c>
      <c r="E787" s="114">
        <v>34.64</v>
      </c>
      <c r="F787" s="39">
        <v>260</v>
      </c>
      <c r="G787" s="39">
        <v>0.02</v>
      </c>
      <c r="H787" s="39">
        <v>29.43</v>
      </c>
      <c r="I787" s="39">
        <v>28.69</v>
      </c>
      <c r="J787" s="39">
        <v>793</v>
      </c>
      <c r="K787" s="39">
        <v>764</v>
      </c>
      <c r="L787" s="4">
        <v>0</v>
      </c>
      <c r="M787" s="67"/>
      <c r="N787" s="67"/>
      <c r="O787" s="67"/>
      <c r="P787" s="53"/>
      <c r="Q787" s="53"/>
      <c r="R787" s="53"/>
      <c r="S787" s="53"/>
      <c r="T787" s="53"/>
      <c r="U787" s="53"/>
      <c r="V787" s="53"/>
      <c r="W787" s="53"/>
      <c r="X787" s="66"/>
      <c r="Y787" s="66"/>
      <c r="Z787" s="66"/>
      <c r="AA787" s="66"/>
      <c r="AB787" s="66"/>
      <c r="AC787" s="66"/>
      <c r="AD787" s="66"/>
      <c r="AE787" s="66"/>
      <c r="AF787" s="67"/>
      <c r="AG787" s="67"/>
      <c r="AH787" s="67"/>
      <c r="AI787" s="67"/>
      <c r="AJ787" s="67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10"/>
      <c r="BB787" s="10"/>
      <c r="BC787" s="10"/>
      <c r="BD787" s="10"/>
      <c r="BE787" s="10"/>
      <c r="BF787" s="10"/>
      <c r="BG787" s="10"/>
      <c r="BH787" s="10"/>
    </row>
    <row r="788" spans="1:60" s="40" customFormat="1" x14ac:dyDescent="0.25">
      <c r="A788" s="2">
        <v>787</v>
      </c>
      <c r="B788" s="102">
        <v>43914.061229537037</v>
      </c>
      <c r="C788" s="39">
        <v>28.56</v>
      </c>
      <c r="D788" s="39">
        <v>969.01</v>
      </c>
      <c r="E788" s="114">
        <v>37.020000000000003</v>
      </c>
      <c r="F788" s="39">
        <v>261</v>
      </c>
      <c r="G788" s="39">
        <v>0.02</v>
      </c>
      <c r="H788" s="39">
        <v>28.15</v>
      </c>
      <c r="I788" s="39">
        <v>27.73</v>
      </c>
      <c r="J788" s="39">
        <v>793</v>
      </c>
      <c r="K788" s="39">
        <v>765</v>
      </c>
      <c r="L788" s="4">
        <v>0</v>
      </c>
      <c r="M788" s="67"/>
      <c r="N788" s="67"/>
      <c r="O788" s="67"/>
      <c r="P788" s="53"/>
      <c r="Q788" s="53"/>
      <c r="R788" s="53"/>
      <c r="S788" s="53"/>
      <c r="T788" s="53"/>
      <c r="U788" s="53"/>
      <c r="V788" s="53"/>
      <c r="W788" s="53"/>
      <c r="X788" s="66"/>
      <c r="Y788" s="66"/>
      <c r="Z788" s="66"/>
      <c r="AA788" s="66"/>
      <c r="AB788" s="66"/>
      <c r="AC788" s="66"/>
      <c r="AD788" s="66"/>
      <c r="AE788" s="66"/>
      <c r="AF788" s="67"/>
      <c r="AG788" s="67"/>
      <c r="AH788" s="67"/>
      <c r="AI788" s="67"/>
      <c r="AJ788" s="67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10"/>
      <c r="BB788" s="10"/>
      <c r="BC788" s="10"/>
      <c r="BD788" s="10"/>
      <c r="BE788" s="10"/>
      <c r="BF788" s="10"/>
      <c r="BG788" s="10"/>
      <c r="BH788" s="10"/>
    </row>
    <row r="789" spans="1:60" s="40" customFormat="1" x14ac:dyDescent="0.25">
      <c r="A789" s="2">
        <v>788</v>
      </c>
      <c r="B789" s="102">
        <v>43914.064448240737</v>
      </c>
      <c r="C789" s="39">
        <v>30.77</v>
      </c>
      <c r="D789" s="39">
        <v>969.06</v>
      </c>
      <c r="E789" s="114">
        <v>33.26</v>
      </c>
      <c r="F789" s="39">
        <v>260</v>
      </c>
      <c r="G789" s="39">
        <v>0.02</v>
      </c>
      <c r="H789" s="39">
        <v>30.31</v>
      </c>
      <c r="I789" s="39">
        <v>29.71</v>
      </c>
      <c r="J789" s="39">
        <v>793</v>
      </c>
      <c r="K789" s="39">
        <v>754</v>
      </c>
      <c r="L789" s="4">
        <v>0</v>
      </c>
      <c r="M789" s="67"/>
      <c r="N789" s="67"/>
      <c r="O789" s="67"/>
      <c r="P789" s="53"/>
      <c r="Q789" s="53"/>
      <c r="R789" s="53"/>
      <c r="S789" s="53"/>
      <c r="T789" s="53"/>
      <c r="U789" s="53"/>
      <c r="V789" s="53"/>
      <c r="W789" s="53"/>
      <c r="X789" s="66"/>
      <c r="Y789" s="66"/>
      <c r="Z789" s="66"/>
      <c r="AA789" s="66"/>
      <c r="AB789" s="66"/>
      <c r="AC789" s="66"/>
      <c r="AD789" s="66"/>
      <c r="AE789" s="66"/>
      <c r="AF789" s="67"/>
      <c r="AG789" s="67"/>
      <c r="AH789" s="67"/>
      <c r="AI789" s="67"/>
      <c r="AJ789" s="67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10"/>
      <c r="BB789" s="10"/>
      <c r="BC789" s="10"/>
      <c r="BD789" s="10"/>
      <c r="BE789" s="10"/>
      <c r="BF789" s="10"/>
      <c r="BG789" s="10"/>
      <c r="BH789" s="10"/>
    </row>
    <row r="790" spans="1:60" s="40" customFormat="1" x14ac:dyDescent="0.25">
      <c r="A790" s="2">
        <v>789</v>
      </c>
      <c r="B790" s="102">
        <v>43914.066598020829</v>
      </c>
      <c r="C790" s="39">
        <v>29.25</v>
      </c>
      <c r="D790" s="39">
        <v>969.05</v>
      </c>
      <c r="E790" s="114">
        <v>36.119999999999997</v>
      </c>
      <c r="F790" s="39">
        <v>260</v>
      </c>
      <c r="G790" s="39">
        <v>0.02</v>
      </c>
      <c r="H790" s="39">
        <v>28.99</v>
      </c>
      <c r="I790" s="39">
        <v>28.47</v>
      </c>
      <c r="J790" s="39">
        <v>768</v>
      </c>
      <c r="K790" s="39">
        <v>735</v>
      </c>
      <c r="L790" s="4">
        <v>0</v>
      </c>
      <c r="M790" s="67"/>
      <c r="N790" s="67"/>
      <c r="O790" s="67"/>
      <c r="P790" s="53"/>
      <c r="Q790" s="53"/>
      <c r="R790" s="53"/>
      <c r="S790" s="53"/>
      <c r="T790" s="53"/>
      <c r="U790" s="53"/>
      <c r="V790" s="53"/>
      <c r="W790" s="53"/>
      <c r="X790" s="66"/>
      <c r="Y790" s="66"/>
      <c r="Z790" s="66"/>
      <c r="AA790" s="66"/>
      <c r="AB790" s="66"/>
      <c r="AC790" s="66"/>
      <c r="AD790" s="66"/>
      <c r="AE790" s="66"/>
      <c r="AF790" s="67"/>
      <c r="AG790" s="67"/>
      <c r="AH790" s="67"/>
      <c r="AI790" s="67"/>
      <c r="AJ790" s="67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10"/>
      <c r="BB790" s="10"/>
      <c r="BC790" s="10"/>
      <c r="BD790" s="10"/>
      <c r="BE790" s="10"/>
      <c r="BF790" s="10"/>
      <c r="BG790" s="10"/>
      <c r="BH790" s="10"/>
    </row>
    <row r="791" spans="1:60" s="40" customFormat="1" x14ac:dyDescent="0.25">
      <c r="A791" s="2">
        <v>790</v>
      </c>
      <c r="B791" s="102">
        <v>43914.068195925924</v>
      </c>
      <c r="C791" s="39">
        <v>28.39</v>
      </c>
      <c r="D791" s="39">
        <v>969.05</v>
      </c>
      <c r="E791" s="114">
        <v>37.44</v>
      </c>
      <c r="F791" s="39">
        <v>259</v>
      </c>
      <c r="G791" s="39">
        <v>0.02</v>
      </c>
      <c r="H791" s="39">
        <v>28.01</v>
      </c>
      <c r="I791" s="39">
        <v>27.55</v>
      </c>
      <c r="J791" s="39">
        <v>781</v>
      </c>
      <c r="K791" s="39">
        <v>745</v>
      </c>
      <c r="L791" s="4">
        <v>0</v>
      </c>
      <c r="M791" s="67"/>
      <c r="N791" s="67"/>
      <c r="O791" s="67"/>
      <c r="P791" s="53"/>
      <c r="Q791" s="53"/>
      <c r="R791" s="53"/>
      <c r="S791" s="53"/>
      <c r="T791" s="53"/>
      <c r="U791" s="53"/>
      <c r="V791" s="53"/>
      <c r="W791" s="53"/>
      <c r="X791" s="66"/>
      <c r="Y791" s="66"/>
      <c r="Z791" s="66"/>
      <c r="AA791" s="66"/>
      <c r="AB791" s="66"/>
      <c r="AC791" s="66"/>
      <c r="AD791" s="66"/>
      <c r="AE791" s="66"/>
      <c r="AF791" s="67"/>
      <c r="AG791" s="67"/>
      <c r="AH791" s="67"/>
      <c r="AI791" s="67"/>
      <c r="AJ791" s="67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10"/>
      <c r="BB791" s="10"/>
      <c r="BC791" s="10"/>
      <c r="BD791" s="10"/>
      <c r="BE791" s="10"/>
      <c r="BF791" s="10"/>
      <c r="BG791" s="10"/>
      <c r="BH791" s="10"/>
    </row>
    <row r="792" spans="1:60" s="40" customFormat="1" x14ac:dyDescent="0.25">
      <c r="A792" s="2">
        <v>791</v>
      </c>
      <c r="B792" s="102">
        <v>43914.069802754631</v>
      </c>
      <c r="C792" s="39">
        <v>30.24</v>
      </c>
      <c r="D792" s="39">
        <v>969.05</v>
      </c>
      <c r="E792" s="114">
        <v>32.71</v>
      </c>
      <c r="F792" s="39">
        <v>259</v>
      </c>
      <c r="G792" s="39">
        <v>0.02</v>
      </c>
      <c r="H792" s="39">
        <v>29.09</v>
      </c>
      <c r="I792" s="39">
        <v>28.69</v>
      </c>
      <c r="J792" s="39">
        <v>781</v>
      </c>
      <c r="K792" s="39">
        <v>740</v>
      </c>
      <c r="L792" s="4">
        <v>0</v>
      </c>
      <c r="M792" s="67"/>
      <c r="N792" s="67"/>
      <c r="O792" s="67"/>
      <c r="P792" s="53"/>
      <c r="Q792" s="53"/>
      <c r="R792" s="53"/>
      <c r="S792" s="53"/>
      <c r="T792" s="53"/>
      <c r="U792" s="53"/>
      <c r="V792" s="53"/>
      <c r="W792" s="53"/>
      <c r="X792" s="66"/>
      <c r="Y792" s="66"/>
      <c r="Z792" s="66"/>
      <c r="AA792" s="66"/>
      <c r="AB792" s="66"/>
      <c r="AC792" s="66"/>
      <c r="AD792" s="66"/>
      <c r="AE792" s="66"/>
      <c r="AF792" s="67"/>
      <c r="AG792" s="67"/>
      <c r="AH792" s="67"/>
      <c r="AI792" s="67"/>
      <c r="AJ792" s="67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10"/>
      <c r="BB792" s="10"/>
      <c r="BC792" s="10"/>
      <c r="BD792" s="10"/>
      <c r="BE792" s="10"/>
      <c r="BF792" s="10"/>
      <c r="BG792" s="10"/>
      <c r="BH792" s="10"/>
    </row>
    <row r="793" spans="1:60" s="40" customFormat="1" x14ac:dyDescent="0.25">
      <c r="A793" s="2">
        <v>792</v>
      </c>
      <c r="B793" s="102">
        <v>43914.097631076387</v>
      </c>
      <c r="C793" s="39">
        <v>28.5</v>
      </c>
      <c r="D793" s="39">
        <v>969.07</v>
      </c>
      <c r="E793" s="114">
        <v>36.51</v>
      </c>
      <c r="F793" s="39">
        <v>261</v>
      </c>
      <c r="G793" s="39">
        <v>0.01</v>
      </c>
      <c r="H793" s="39">
        <v>28.13</v>
      </c>
      <c r="I793" s="39">
        <v>27.79</v>
      </c>
      <c r="J793" s="39">
        <v>800</v>
      </c>
      <c r="K793" s="39">
        <v>759</v>
      </c>
      <c r="L793" s="4">
        <v>0</v>
      </c>
      <c r="M793" s="67"/>
      <c r="N793" s="67"/>
      <c r="O793" s="67"/>
      <c r="P793" s="53"/>
      <c r="Q793" s="53"/>
      <c r="R793" s="53"/>
      <c r="S793" s="53"/>
      <c r="T793" s="53"/>
      <c r="U793" s="53"/>
      <c r="V793" s="53"/>
      <c r="W793" s="53"/>
      <c r="X793" s="66"/>
      <c r="Y793" s="66"/>
      <c r="Z793" s="66"/>
      <c r="AA793" s="66"/>
      <c r="AB793" s="66"/>
      <c r="AC793" s="66"/>
      <c r="AD793" s="66"/>
      <c r="AE793" s="66"/>
      <c r="AF793" s="67"/>
      <c r="AG793" s="67"/>
      <c r="AH793" s="67"/>
      <c r="AI793" s="67"/>
      <c r="AJ793" s="67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10"/>
      <c r="BB793" s="10"/>
      <c r="BC793" s="10"/>
      <c r="BD793" s="10"/>
      <c r="BE793" s="10"/>
      <c r="BF793" s="10"/>
      <c r="BG793" s="10"/>
      <c r="BH793" s="10"/>
    </row>
    <row r="794" spans="1:60" s="38" customFormat="1" x14ac:dyDescent="0.25">
      <c r="A794" s="2">
        <v>793</v>
      </c>
      <c r="B794" s="101">
        <v>43914.099787268518</v>
      </c>
      <c r="C794" s="37">
        <v>27.97</v>
      </c>
      <c r="D794" s="37">
        <v>969.07</v>
      </c>
      <c r="E794" s="114">
        <v>38.46</v>
      </c>
      <c r="F794" s="37">
        <v>260</v>
      </c>
      <c r="G794" s="37">
        <v>0.02</v>
      </c>
      <c r="H794" s="37">
        <v>27.47</v>
      </c>
      <c r="I794" s="37">
        <v>27.11</v>
      </c>
      <c r="J794" s="37">
        <v>768</v>
      </c>
      <c r="K794" s="37">
        <v>735</v>
      </c>
      <c r="L794" s="4">
        <v>0</v>
      </c>
      <c r="M794" s="66">
        <f t="shared" ref="M794:N794" si="125">AVERAGE(C794:C806)</f>
        <v>29.168461538461536</v>
      </c>
      <c r="N794" s="66">
        <f t="shared" si="125"/>
        <v>968.93076923076922</v>
      </c>
      <c r="O794" s="66">
        <f>AVERAGE(E794:E806)</f>
        <v>35.840000000000003</v>
      </c>
      <c r="P794" s="53"/>
      <c r="Q794" s="53"/>
      <c r="R794" s="53"/>
      <c r="S794" s="53"/>
      <c r="T794" s="53"/>
      <c r="U794" s="53"/>
      <c r="V794" s="53"/>
      <c r="W794" s="53"/>
      <c r="X794" s="66"/>
      <c r="Y794" s="66"/>
      <c r="Z794" s="66"/>
      <c r="AA794" s="66"/>
      <c r="AB794" s="66"/>
      <c r="AC794" s="66"/>
      <c r="AD794" s="66"/>
      <c r="AE794" s="66"/>
      <c r="AF794" s="66">
        <f>AVERAGE(F794:F806)</f>
        <v>259.76923076923077</v>
      </c>
      <c r="AG794" s="66">
        <f>AVERAGE(G794:G806)</f>
        <v>1.9230769230769228E-2</v>
      </c>
      <c r="AH794" s="66">
        <f>AVERAGE(H794:H806)</f>
        <v>28.520769230769229</v>
      </c>
      <c r="AI794" s="66">
        <f>AVERAGE(I794:I806)</f>
        <v>28.096153846153843</v>
      </c>
      <c r="AJ794" s="66">
        <f>AVERAGE(J794:J806)</f>
        <v>802</v>
      </c>
      <c r="AK794" s="4">
        <f t="shared" ref="AK794:AL794" si="126">STDEV(C794:C806)</f>
        <v>1.5581872274850146</v>
      </c>
      <c r="AL794" s="4">
        <f t="shared" si="126"/>
        <v>8.5874087909899754E-2</v>
      </c>
      <c r="AM794" s="4">
        <f>STDEV(E794:E806)</f>
        <v>3.2857216356025449</v>
      </c>
      <c r="AN794" s="4"/>
      <c r="AO794" s="4"/>
      <c r="AP794" s="4"/>
      <c r="AQ794" s="4"/>
      <c r="AR794" s="4"/>
      <c r="AS794" s="4"/>
      <c r="AT794" s="4"/>
      <c r="AU794" s="4"/>
      <c r="AV794" s="4">
        <f>STDEV(F794:F806)</f>
        <v>1.0127393670836666</v>
      </c>
      <c r="AW794" s="4">
        <f>STDEV(G794:G806)</f>
        <v>4.9354811679282609E-3</v>
      </c>
      <c r="AX794" s="4">
        <f>STDEV(H794:H806)</f>
        <v>1.3785890222643191</v>
      </c>
      <c r="AY794" s="4">
        <f>STDEV(I794:I806)</f>
        <v>1.3225073311803008</v>
      </c>
      <c r="AZ794" s="4">
        <f>STDEV(J794:J806)</f>
        <v>15.465014279549393</v>
      </c>
      <c r="BA794" s="10"/>
      <c r="BB794" s="10"/>
      <c r="BC794" s="10"/>
      <c r="BD794" s="10"/>
      <c r="BE794" s="10"/>
      <c r="BF794" s="10"/>
      <c r="BG794" s="10"/>
      <c r="BH794" s="10"/>
    </row>
    <row r="795" spans="1:60" s="38" customFormat="1" x14ac:dyDescent="0.25">
      <c r="A795" s="2">
        <v>794</v>
      </c>
      <c r="B795" s="101">
        <v>43914.101384629626</v>
      </c>
      <c r="C795" s="37">
        <v>27.73</v>
      </c>
      <c r="D795" s="37">
        <v>969.02</v>
      </c>
      <c r="E795" s="114">
        <v>39.630000000000003</v>
      </c>
      <c r="F795" s="37">
        <v>259</v>
      </c>
      <c r="G795" s="37">
        <v>0.02</v>
      </c>
      <c r="H795" s="37">
        <v>27.21</v>
      </c>
      <c r="I795" s="37">
        <v>26.83</v>
      </c>
      <c r="J795" s="37">
        <v>793</v>
      </c>
      <c r="K795" s="37">
        <v>759</v>
      </c>
      <c r="L795" s="4">
        <v>0</v>
      </c>
      <c r="M795" s="66"/>
      <c r="N795" s="66"/>
      <c r="O795" s="66"/>
      <c r="P795" s="53"/>
      <c r="Q795" s="53"/>
      <c r="R795" s="53"/>
      <c r="S795" s="53"/>
      <c r="T795" s="53"/>
      <c r="U795" s="53"/>
      <c r="V795" s="53"/>
      <c r="W795" s="53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  <c r="AJ795" s="66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10"/>
      <c r="BB795" s="10"/>
      <c r="BC795" s="10"/>
      <c r="BD795" s="10"/>
      <c r="BE795" s="10"/>
      <c r="BF795" s="10"/>
      <c r="BG795" s="10"/>
      <c r="BH795" s="10"/>
    </row>
    <row r="796" spans="1:60" s="38" customFormat="1" x14ac:dyDescent="0.25">
      <c r="A796" s="2">
        <v>795</v>
      </c>
      <c r="B796" s="101">
        <v>43914.102980949072</v>
      </c>
      <c r="C796" s="37">
        <v>30.39</v>
      </c>
      <c r="D796" s="37">
        <v>968.97</v>
      </c>
      <c r="E796" s="114">
        <v>32.96</v>
      </c>
      <c r="F796" s="37">
        <v>259</v>
      </c>
      <c r="G796" s="37">
        <v>0.02</v>
      </c>
      <c r="H796" s="37">
        <v>29.25</v>
      </c>
      <c r="I796" s="37">
        <v>28.85</v>
      </c>
      <c r="J796" s="37">
        <v>793</v>
      </c>
      <c r="K796" s="37">
        <v>759</v>
      </c>
      <c r="L796" s="4">
        <v>0</v>
      </c>
      <c r="M796" s="66"/>
      <c r="N796" s="66"/>
      <c r="O796" s="66"/>
      <c r="P796" s="53"/>
      <c r="Q796" s="53"/>
      <c r="R796" s="53"/>
      <c r="S796" s="53"/>
      <c r="T796" s="53"/>
      <c r="U796" s="53"/>
      <c r="V796" s="53"/>
      <c r="W796" s="53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  <c r="AJ796" s="66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10"/>
      <c r="BB796" s="10"/>
      <c r="BC796" s="10"/>
      <c r="BD796" s="10"/>
      <c r="BE796" s="10"/>
      <c r="BF796" s="10"/>
      <c r="BG796" s="10"/>
      <c r="BH796" s="10"/>
    </row>
    <row r="797" spans="1:60" s="38" customFormat="1" x14ac:dyDescent="0.25">
      <c r="A797" s="2">
        <v>796</v>
      </c>
      <c r="B797" s="101">
        <v>43914.106200439812</v>
      </c>
      <c r="C797" s="37">
        <v>27.48</v>
      </c>
      <c r="D797" s="37">
        <v>969.02</v>
      </c>
      <c r="E797" s="114">
        <v>38.29</v>
      </c>
      <c r="F797" s="37">
        <v>260</v>
      </c>
      <c r="G797" s="37">
        <v>0.02</v>
      </c>
      <c r="H797" s="37">
        <v>26.99</v>
      </c>
      <c r="I797" s="37">
        <v>26.61</v>
      </c>
      <c r="J797" s="37">
        <v>818</v>
      </c>
      <c r="K797" s="37">
        <v>765</v>
      </c>
      <c r="L797" s="4">
        <v>0</v>
      </c>
      <c r="M797" s="66"/>
      <c r="N797" s="66"/>
      <c r="O797" s="66"/>
      <c r="P797" s="53"/>
      <c r="Q797" s="53"/>
      <c r="R797" s="53"/>
      <c r="S797" s="53"/>
      <c r="T797" s="53"/>
      <c r="U797" s="53"/>
      <c r="V797" s="53"/>
      <c r="W797" s="53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  <c r="AJ797" s="66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10"/>
      <c r="BB797" s="10"/>
      <c r="BC797" s="10"/>
      <c r="BD797" s="10"/>
      <c r="BE797" s="10"/>
      <c r="BF797" s="10"/>
      <c r="BG797" s="10"/>
      <c r="BH797" s="10"/>
    </row>
    <row r="798" spans="1:60" s="38" customFormat="1" x14ac:dyDescent="0.25">
      <c r="A798" s="2">
        <v>797</v>
      </c>
      <c r="B798" s="101">
        <v>43914.108348981477</v>
      </c>
      <c r="C798" s="37">
        <v>27.33</v>
      </c>
      <c r="D798" s="37">
        <v>968.99</v>
      </c>
      <c r="E798" s="114">
        <v>39.64</v>
      </c>
      <c r="F798" s="37">
        <v>260</v>
      </c>
      <c r="G798" s="37">
        <v>0.02</v>
      </c>
      <c r="H798" s="37">
        <v>26.73</v>
      </c>
      <c r="I798" s="37">
        <v>26.37</v>
      </c>
      <c r="J798" s="37">
        <v>818</v>
      </c>
      <c r="K798" s="37">
        <v>774</v>
      </c>
      <c r="L798" s="4">
        <v>0</v>
      </c>
      <c r="M798" s="66"/>
      <c r="N798" s="66"/>
      <c r="O798" s="66"/>
      <c r="P798" s="53"/>
      <c r="Q798" s="53"/>
      <c r="R798" s="53"/>
      <c r="S798" s="53"/>
      <c r="T798" s="53"/>
      <c r="U798" s="53"/>
      <c r="V798" s="53"/>
      <c r="W798" s="53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  <c r="AJ798" s="66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10"/>
      <c r="BB798" s="10"/>
      <c r="BC798" s="10"/>
      <c r="BD798" s="10"/>
      <c r="BE798" s="10"/>
      <c r="BF798" s="10"/>
      <c r="BG798" s="10"/>
      <c r="BH798" s="10"/>
    </row>
    <row r="799" spans="1:60" s="38" customFormat="1" x14ac:dyDescent="0.25">
      <c r="A799" s="2">
        <v>798</v>
      </c>
      <c r="B799" s="101">
        <v>43914.109957361114</v>
      </c>
      <c r="C799" s="37">
        <v>31.53</v>
      </c>
      <c r="D799" s="37">
        <v>968.97</v>
      </c>
      <c r="E799" s="114">
        <v>30.01</v>
      </c>
      <c r="F799" s="37">
        <v>261</v>
      </c>
      <c r="G799" s="37">
        <v>0.01</v>
      </c>
      <c r="H799" s="37">
        <v>30.35</v>
      </c>
      <c r="I799" s="37">
        <v>29.99</v>
      </c>
      <c r="J799" s="37">
        <v>793</v>
      </c>
      <c r="K799" s="37">
        <v>759</v>
      </c>
      <c r="L799" s="4">
        <v>0</v>
      </c>
      <c r="M799" s="66"/>
      <c r="N799" s="66"/>
      <c r="O799" s="66"/>
      <c r="P799" s="53"/>
      <c r="Q799" s="53"/>
      <c r="R799" s="53"/>
      <c r="S799" s="53"/>
      <c r="T799" s="53"/>
      <c r="U799" s="53"/>
      <c r="V799" s="53"/>
      <c r="W799" s="53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  <c r="AJ799" s="66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10"/>
      <c r="BB799" s="10"/>
      <c r="BC799" s="10"/>
      <c r="BD799" s="10"/>
      <c r="BE799" s="10"/>
      <c r="BF799" s="10"/>
      <c r="BG799" s="10"/>
      <c r="BH799" s="10"/>
    </row>
    <row r="800" spans="1:60" s="38" customFormat="1" x14ac:dyDescent="0.25">
      <c r="A800" s="2">
        <v>799</v>
      </c>
      <c r="B800" s="101">
        <v>43914.111554768519</v>
      </c>
      <c r="C800" s="37">
        <v>30.06</v>
      </c>
      <c r="D800" s="37">
        <v>968.95</v>
      </c>
      <c r="E800" s="114">
        <v>33.99</v>
      </c>
      <c r="F800" s="37">
        <v>260</v>
      </c>
      <c r="G800" s="37">
        <v>0.03</v>
      </c>
      <c r="H800" s="37">
        <v>29.73</v>
      </c>
      <c r="I800" s="37">
        <v>29.23</v>
      </c>
      <c r="J800" s="37">
        <v>818</v>
      </c>
      <c r="K800" s="37">
        <v>774</v>
      </c>
      <c r="L800" s="4">
        <v>0</v>
      </c>
      <c r="M800" s="66"/>
      <c r="N800" s="66"/>
      <c r="O800" s="66"/>
      <c r="P800" s="53"/>
      <c r="Q800" s="53"/>
      <c r="R800" s="53"/>
      <c r="S800" s="53"/>
      <c r="T800" s="53"/>
      <c r="U800" s="53"/>
      <c r="V800" s="53"/>
      <c r="W800" s="53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  <c r="AJ800" s="66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10"/>
      <c r="BB800" s="10"/>
      <c r="BC800" s="10"/>
      <c r="BD800" s="10"/>
      <c r="BE800" s="10"/>
      <c r="BF800" s="10"/>
      <c r="BG800" s="10"/>
      <c r="BH800" s="10"/>
    </row>
    <row r="801" spans="1:60" s="38" customFormat="1" x14ac:dyDescent="0.25">
      <c r="A801" s="2">
        <v>800</v>
      </c>
      <c r="B801" s="101">
        <v>43914.114774502319</v>
      </c>
      <c r="C801" s="37">
        <v>27.77</v>
      </c>
      <c r="D801" s="37">
        <v>968.85</v>
      </c>
      <c r="E801" s="114">
        <v>39.119999999999997</v>
      </c>
      <c r="F801" s="37">
        <v>259</v>
      </c>
      <c r="G801" s="37">
        <v>0.01</v>
      </c>
      <c r="H801" s="37">
        <v>27.21</v>
      </c>
      <c r="I801" s="37">
        <v>26.85</v>
      </c>
      <c r="J801" s="37">
        <v>790</v>
      </c>
      <c r="K801" s="37">
        <v>749</v>
      </c>
      <c r="L801" s="4">
        <v>0</v>
      </c>
      <c r="M801" s="66"/>
      <c r="N801" s="66"/>
      <c r="O801" s="66"/>
      <c r="P801" s="53"/>
      <c r="Q801" s="53"/>
      <c r="R801" s="53"/>
      <c r="S801" s="53"/>
      <c r="T801" s="53"/>
      <c r="U801" s="53"/>
      <c r="V801" s="53"/>
      <c r="W801" s="53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  <c r="AJ801" s="66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10"/>
      <c r="BB801" s="10"/>
      <c r="BC801" s="10"/>
      <c r="BD801" s="10"/>
      <c r="BE801" s="10"/>
      <c r="BF801" s="10"/>
      <c r="BG801" s="10"/>
      <c r="BH801" s="10"/>
    </row>
    <row r="802" spans="1:60" s="38" customFormat="1" x14ac:dyDescent="0.25">
      <c r="A802" s="2">
        <v>801</v>
      </c>
      <c r="B802" s="101">
        <v>43914.116935254628</v>
      </c>
      <c r="C802" s="37">
        <v>31.86</v>
      </c>
      <c r="D802" s="37">
        <v>968.86</v>
      </c>
      <c r="E802" s="114">
        <v>31.1</v>
      </c>
      <c r="F802" s="37">
        <v>262</v>
      </c>
      <c r="G802" s="37">
        <v>0.02</v>
      </c>
      <c r="H802" s="37">
        <v>30.81</v>
      </c>
      <c r="I802" s="37">
        <v>30.17</v>
      </c>
      <c r="J802" s="37">
        <v>818</v>
      </c>
      <c r="K802" s="37">
        <v>774</v>
      </c>
      <c r="L802" s="4">
        <v>0</v>
      </c>
      <c r="M802" s="66"/>
      <c r="N802" s="66"/>
      <c r="O802" s="66"/>
      <c r="P802" s="53"/>
      <c r="Q802" s="53"/>
      <c r="R802" s="53"/>
      <c r="S802" s="53"/>
      <c r="T802" s="53"/>
      <c r="U802" s="53"/>
      <c r="V802" s="53"/>
      <c r="W802" s="53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  <c r="AJ802" s="66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10"/>
      <c r="BB802" s="10"/>
      <c r="BC802" s="10"/>
      <c r="BD802" s="10"/>
      <c r="BE802" s="10"/>
      <c r="BF802" s="10"/>
      <c r="BG802" s="10"/>
      <c r="BH802" s="10"/>
    </row>
    <row r="803" spans="1:60" s="38" customFormat="1" x14ac:dyDescent="0.25">
      <c r="A803" s="2">
        <v>802</v>
      </c>
      <c r="B803" s="101">
        <v>43914.118532615743</v>
      </c>
      <c r="C803" s="37">
        <v>29.32</v>
      </c>
      <c r="D803" s="37">
        <v>968.93</v>
      </c>
      <c r="E803" s="114">
        <v>35.299999999999997</v>
      </c>
      <c r="F803" s="37">
        <v>259</v>
      </c>
      <c r="G803" s="37">
        <v>0.02</v>
      </c>
      <c r="H803" s="37">
        <v>28.95</v>
      </c>
      <c r="I803" s="37">
        <v>28.51</v>
      </c>
      <c r="J803" s="37">
        <v>815</v>
      </c>
      <c r="K803" s="37">
        <v>774</v>
      </c>
      <c r="L803" s="4">
        <v>0</v>
      </c>
      <c r="M803" s="66"/>
      <c r="N803" s="66"/>
      <c r="O803" s="66"/>
      <c r="P803" s="53"/>
      <c r="Q803" s="53"/>
      <c r="R803" s="53"/>
      <c r="S803" s="53"/>
      <c r="T803" s="53"/>
      <c r="U803" s="53"/>
      <c r="V803" s="53"/>
      <c r="W803" s="53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  <c r="AJ803" s="66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10"/>
      <c r="BB803" s="10"/>
      <c r="BC803" s="10"/>
      <c r="BD803" s="10"/>
      <c r="BE803" s="10"/>
      <c r="BF803" s="10"/>
      <c r="BG803" s="10"/>
      <c r="BH803" s="10"/>
    </row>
    <row r="804" spans="1:60" s="38" customFormat="1" x14ac:dyDescent="0.25">
      <c r="A804" s="2">
        <v>803</v>
      </c>
      <c r="B804" s="101">
        <v>43914.120128333336</v>
      </c>
      <c r="C804" s="37">
        <v>28.2</v>
      </c>
      <c r="D804" s="37">
        <v>968.83</v>
      </c>
      <c r="E804" s="114">
        <v>37.54</v>
      </c>
      <c r="F804" s="37">
        <v>258</v>
      </c>
      <c r="G804" s="37">
        <v>0.02</v>
      </c>
      <c r="H804" s="37">
        <v>27.67</v>
      </c>
      <c r="I804" s="37">
        <v>27.31</v>
      </c>
      <c r="J804" s="37">
        <v>809</v>
      </c>
      <c r="K804" s="37">
        <v>770</v>
      </c>
      <c r="L804" s="4">
        <v>0</v>
      </c>
      <c r="M804" s="66"/>
      <c r="N804" s="66"/>
      <c r="O804" s="66"/>
      <c r="P804" s="53"/>
      <c r="Q804" s="53"/>
      <c r="R804" s="53"/>
      <c r="S804" s="53"/>
      <c r="T804" s="53"/>
      <c r="U804" s="53"/>
      <c r="V804" s="53"/>
      <c r="W804" s="53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  <c r="AJ804" s="66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10"/>
      <c r="BB804" s="10"/>
      <c r="BC804" s="10"/>
      <c r="BD804" s="10"/>
      <c r="BE804" s="10"/>
      <c r="BF804" s="10"/>
      <c r="BG804" s="10"/>
      <c r="BH804" s="10"/>
    </row>
    <row r="805" spans="1:60" s="38" customFormat="1" x14ac:dyDescent="0.25">
      <c r="A805" s="2">
        <v>804</v>
      </c>
      <c r="B805" s="101">
        <v>43914.123348043984</v>
      </c>
      <c r="C805" s="37">
        <v>30.34</v>
      </c>
      <c r="D805" s="37">
        <v>968.82</v>
      </c>
      <c r="E805" s="114">
        <v>33.5</v>
      </c>
      <c r="F805" s="37">
        <v>260</v>
      </c>
      <c r="G805" s="37">
        <v>0.02</v>
      </c>
      <c r="H805" s="37">
        <v>29.59</v>
      </c>
      <c r="I805" s="37">
        <v>29.15</v>
      </c>
      <c r="J805" s="37">
        <v>800</v>
      </c>
      <c r="K805" s="37">
        <v>764</v>
      </c>
      <c r="L805" s="4">
        <v>0</v>
      </c>
      <c r="M805" s="66"/>
      <c r="N805" s="66"/>
      <c r="O805" s="66"/>
      <c r="P805" s="53"/>
      <c r="Q805" s="53"/>
      <c r="R805" s="53"/>
      <c r="S805" s="53"/>
      <c r="T805" s="53"/>
      <c r="U805" s="53"/>
      <c r="V805" s="53"/>
      <c r="W805" s="53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  <c r="AJ805" s="66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10"/>
      <c r="BB805" s="10"/>
      <c r="BC805" s="10"/>
      <c r="BD805" s="10"/>
      <c r="BE805" s="10"/>
      <c r="BF805" s="10"/>
      <c r="BG805" s="10"/>
      <c r="BH805" s="10"/>
    </row>
    <row r="806" spans="1:60" s="116" customFormat="1" x14ac:dyDescent="0.25">
      <c r="A806" s="114">
        <v>805</v>
      </c>
      <c r="B806" s="115">
        <v>43914.125508796293</v>
      </c>
      <c r="C806" s="114">
        <v>29.21</v>
      </c>
      <c r="D806" s="114">
        <v>968.82</v>
      </c>
      <c r="E806" s="114">
        <v>36.380000000000003</v>
      </c>
      <c r="F806" s="114">
        <v>260</v>
      </c>
      <c r="G806" s="114">
        <v>0.02</v>
      </c>
      <c r="H806" s="114">
        <v>28.81</v>
      </c>
      <c r="I806" s="114">
        <v>28.27</v>
      </c>
      <c r="J806" s="114">
        <v>793</v>
      </c>
      <c r="K806" s="114">
        <v>754</v>
      </c>
      <c r="L806" s="116">
        <v>0</v>
      </c>
      <c r="M806" s="117"/>
      <c r="N806" s="117"/>
      <c r="O806" s="117"/>
      <c r="P806" s="53">
        <f t="shared" ref="P806:W806" si="127">AVERAGE(C806:C866)</f>
        <v>27.540327868852458</v>
      </c>
      <c r="Q806" s="53">
        <f t="shared" si="127"/>
        <v>968.6440983606559</v>
      </c>
      <c r="R806" s="53">
        <f t="shared" si="127"/>
        <v>40.078524590163951</v>
      </c>
      <c r="S806" s="53">
        <f t="shared" si="127"/>
        <v>259.96721311475409</v>
      </c>
      <c r="T806" s="53">
        <f t="shared" si="127"/>
        <v>1.8032786885245913E-2</v>
      </c>
      <c r="U806" s="53">
        <f t="shared" si="127"/>
        <v>26.902131147540992</v>
      </c>
      <c r="V806" s="53">
        <f t="shared" si="127"/>
        <v>26.528032786885248</v>
      </c>
      <c r="W806" s="53">
        <f t="shared" si="127"/>
        <v>801.42622950819668</v>
      </c>
      <c r="X806" s="66"/>
      <c r="Y806" s="66"/>
      <c r="Z806" s="66"/>
      <c r="AA806" s="66"/>
      <c r="AB806" s="66"/>
      <c r="AC806" s="66"/>
      <c r="AD806" s="66"/>
      <c r="AE806" s="66"/>
      <c r="AF806" s="117"/>
      <c r="AG806" s="117"/>
      <c r="AH806" s="117"/>
      <c r="AI806" s="117"/>
      <c r="AJ806" s="117"/>
      <c r="AN806" s="4">
        <f t="shared" ref="AN806:AU806" si="128">STDEV(C806:C866)</f>
        <v>1.3470956006820929</v>
      </c>
      <c r="AO806" s="4">
        <f t="shared" si="128"/>
        <v>0.29257692463795454</v>
      </c>
      <c r="AP806" s="4">
        <f t="shared" si="128"/>
        <v>3.3557184208777979</v>
      </c>
      <c r="AQ806" s="4">
        <f t="shared" si="128"/>
        <v>0.96552598989279903</v>
      </c>
      <c r="AR806" s="4">
        <f t="shared" si="128"/>
        <v>5.721209700505484E-3</v>
      </c>
      <c r="AS806" s="4">
        <f t="shared" si="128"/>
        <v>1.2745471284003824</v>
      </c>
      <c r="AT806" s="4">
        <f t="shared" si="128"/>
        <v>1.2211890649037263</v>
      </c>
      <c r="AU806" s="4">
        <f t="shared" si="128"/>
        <v>13.91097769915717</v>
      </c>
      <c r="BA806" s="10"/>
      <c r="BB806" s="10"/>
      <c r="BC806" s="10"/>
      <c r="BD806" s="10"/>
      <c r="BE806" s="10"/>
      <c r="BF806" s="10"/>
      <c r="BG806" s="10"/>
      <c r="BH806" s="10"/>
    </row>
    <row r="807" spans="1:60" s="14" customFormat="1" x14ac:dyDescent="0.25">
      <c r="A807" s="2">
        <v>806</v>
      </c>
      <c r="B807" s="88">
        <v>43914.127115798612</v>
      </c>
      <c r="C807" s="13">
        <v>28.15</v>
      </c>
      <c r="D807" s="13">
        <v>968.84</v>
      </c>
      <c r="E807" s="114">
        <v>38.51</v>
      </c>
      <c r="F807" s="13">
        <v>259</v>
      </c>
      <c r="G807" s="13">
        <v>0.01</v>
      </c>
      <c r="H807" s="13">
        <v>27.71</v>
      </c>
      <c r="I807" s="13">
        <v>27.29</v>
      </c>
      <c r="J807" s="13">
        <v>790</v>
      </c>
      <c r="K807" s="13">
        <v>750</v>
      </c>
      <c r="L807" s="4">
        <v>0</v>
      </c>
      <c r="M807" s="53">
        <f t="shared" ref="M807:N807" si="129">AVERAGE(C807:C826)</f>
        <v>28.117499999999996</v>
      </c>
      <c r="N807" s="53">
        <f t="shared" si="129"/>
        <v>968.6015000000001</v>
      </c>
      <c r="O807" s="53">
        <f>AVERAGE(E807:E826)</f>
        <v>38.451000000000001</v>
      </c>
      <c r="P807" s="53"/>
      <c r="Q807" s="53"/>
      <c r="R807" s="53"/>
      <c r="S807" s="53"/>
      <c r="T807" s="53"/>
      <c r="U807" s="53"/>
      <c r="V807" s="53"/>
      <c r="W807" s="53"/>
      <c r="X807" s="66"/>
      <c r="Y807" s="66"/>
      <c r="Z807" s="66"/>
      <c r="AA807" s="66"/>
      <c r="AB807" s="66"/>
      <c r="AC807" s="66"/>
      <c r="AD807" s="66"/>
      <c r="AE807" s="66"/>
      <c r="AF807" s="53">
        <f>AVERAGE(F807:F826)</f>
        <v>260.05</v>
      </c>
      <c r="AG807" s="53">
        <f>AVERAGE(G807:G826)</f>
        <v>1.7000000000000005E-2</v>
      </c>
      <c r="AH807" s="53">
        <f>AVERAGE(H807:H826)</f>
        <v>27.517999999999994</v>
      </c>
      <c r="AI807" s="53">
        <f>AVERAGE(I807:I826)</f>
        <v>27.131999999999998</v>
      </c>
      <c r="AJ807" s="53">
        <f>AVERAGE(J807:J826)</f>
        <v>798.85</v>
      </c>
      <c r="AK807" s="4">
        <f t="shared" ref="AK807:AL807" si="130">STDEV(C807:C826)</f>
        <v>1.0078788304365289</v>
      </c>
      <c r="AL807" s="4">
        <f t="shared" si="130"/>
        <v>0.155369678000914</v>
      </c>
      <c r="AM807" s="4">
        <f>STDEV(E807:E826)</f>
        <v>2.4323475773092351</v>
      </c>
      <c r="AN807" s="4"/>
      <c r="AO807" s="4"/>
      <c r="AP807" s="4"/>
      <c r="AQ807" s="4"/>
      <c r="AR807" s="4"/>
      <c r="AS807" s="4"/>
      <c r="AT807" s="4"/>
      <c r="AU807" s="4"/>
      <c r="AV807" s="4">
        <f>STDEV(F807:F826)</f>
        <v>0.998683343734455</v>
      </c>
      <c r="AW807" s="4">
        <f>STDEV(G807:G826)</f>
        <v>6.5694668533178612E-3</v>
      </c>
      <c r="AX807" s="4">
        <f>STDEV(H807:H826)</f>
        <v>0.93849599724351773</v>
      </c>
      <c r="AY807" s="4">
        <f>STDEV(I807:I826)</f>
        <v>0.86814745291338613</v>
      </c>
      <c r="AZ807" s="4">
        <f>STDEV(J807:J826)</f>
        <v>14.932391495988634</v>
      </c>
      <c r="BA807" s="10"/>
      <c r="BB807" s="10"/>
      <c r="BC807" s="10"/>
      <c r="BD807" s="10"/>
      <c r="BE807" s="10"/>
      <c r="BF807" s="10"/>
      <c r="BG807" s="10"/>
      <c r="BH807" s="10"/>
    </row>
    <row r="808" spans="1:60" s="14" customFormat="1" x14ac:dyDescent="0.25">
      <c r="A808" s="2">
        <v>807</v>
      </c>
      <c r="B808" s="88">
        <v>43914.128712106482</v>
      </c>
      <c r="C808" s="13">
        <v>27.58</v>
      </c>
      <c r="D808" s="13">
        <v>968.85</v>
      </c>
      <c r="E808" s="114">
        <v>39.93</v>
      </c>
      <c r="F808" s="13">
        <v>261</v>
      </c>
      <c r="G808" s="13">
        <v>0.01</v>
      </c>
      <c r="H808" s="13">
        <v>27.21</v>
      </c>
      <c r="I808" s="13">
        <v>26.79</v>
      </c>
      <c r="J808" s="13">
        <v>790</v>
      </c>
      <c r="K808" s="13">
        <v>739</v>
      </c>
      <c r="L808" s="4">
        <v>0</v>
      </c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66"/>
      <c r="Y808" s="66"/>
      <c r="Z808" s="66"/>
      <c r="AA808" s="66"/>
      <c r="AB808" s="66"/>
      <c r="AC808" s="66"/>
      <c r="AD808" s="66"/>
      <c r="AE808" s="66"/>
      <c r="AF808" s="53"/>
      <c r="AG808" s="53"/>
      <c r="AH808" s="53"/>
      <c r="AI808" s="53"/>
      <c r="AJ808" s="53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10"/>
      <c r="BB808" s="10"/>
      <c r="BC808" s="10"/>
      <c r="BD808" s="10"/>
      <c r="BE808" s="10"/>
      <c r="BF808" s="10"/>
      <c r="BG808" s="10"/>
      <c r="BH808" s="10"/>
    </row>
    <row r="809" spans="1:60" s="14" customFormat="1" x14ac:dyDescent="0.25">
      <c r="A809" s="2">
        <v>808</v>
      </c>
      <c r="B809" s="88">
        <v>43914.13193265046</v>
      </c>
      <c r="C809" s="13">
        <v>29.18</v>
      </c>
      <c r="D809" s="13">
        <v>968.82</v>
      </c>
      <c r="E809" s="114">
        <v>36.479999999999997</v>
      </c>
      <c r="F809" s="13">
        <v>261</v>
      </c>
      <c r="G809" s="13">
        <v>0.01</v>
      </c>
      <c r="H809" s="13">
        <v>28.49</v>
      </c>
      <c r="I809" s="13">
        <v>28.17</v>
      </c>
      <c r="J809" s="13">
        <v>818</v>
      </c>
      <c r="K809" s="13">
        <v>765</v>
      </c>
      <c r="L809" s="4">
        <v>0</v>
      </c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66"/>
      <c r="Y809" s="66"/>
      <c r="Z809" s="66"/>
      <c r="AA809" s="66"/>
      <c r="AB809" s="66"/>
      <c r="AC809" s="66"/>
      <c r="AD809" s="66"/>
      <c r="AE809" s="66"/>
      <c r="AF809" s="53"/>
      <c r="AG809" s="53"/>
      <c r="AH809" s="53"/>
      <c r="AI809" s="53"/>
      <c r="AJ809" s="53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10"/>
      <c r="BB809" s="10"/>
      <c r="BC809" s="10"/>
      <c r="BD809" s="10"/>
      <c r="BE809" s="10"/>
      <c r="BF809" s="10"/>
      <c r="BG809" s="10"/>
      <c r="BH809" s="10"/>
    </row>
    <row r="810" spans="1:60" s="14" customFormat="1" x14ac:dyDescent="0.25">
      <c r="A810" s="2">
        <v>809</v>
      </c>
      <c r="B810" s="88">
        <v>43914.134091793981</v>
      </c>
      <c r="C810" s="13">
        <v>28.18</v>
      </c>
      <c r="D810" s="13">
        <v>968.74</v>
      </c>
      <c r="E810" s="114">
        <v>38.67</v>
      </c>
      <c r="F810" s="13">
        <v>260</v>
      </c>
      <c r="G810" s="13">
        <v>0.02</v>
      </c>
      <c r="H810" s="13">
        <v>27.55</v>
      </c>
      <c r="I810" s="13">
        <v>27.23</v>
      </c>
      <c r="J810" s="13">
        <v>800</v>
      </c>
      <c r="K810" s="13">
        <v>770</v>
      </c>
      <c r="L810" s="4">
        <v>0</v>
      </c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66"/>
      <c r="Y810" s="66"/>
      <c r="Z810" s="66"/>
      <c r="AA810" s="66"/>
      <c r="AB810" s="66"/>
      <c r="AC810" s="66"/>
      <c r="AD810" s="66"/>
      <c r="AE810" s="66"/>
      <c r="AF810" s="53"/>
      <c r="AG810" s="53"/>
      <c r="AH810" s="53"/>
      <c r="AI810" s="53"/>
      <c r="AJ810" s="53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10"/>
      <c r="BB810" s="10"/>
      <c r="BC810" s="10"/>
      <c r="BD810" s="10"/>
      <c r="BE810" s="10"/>
      <c r="BF810" s="10"/>
      <c r="BG810" s="10"/>
      <c r="BH810" s="10"/>
    </row>
    <row r="811" spans="1:60" s="14" customFormat="1" x14ac:dyDescent="0.25">
      <c r="A811" s="2">
        <v>810</v>
      </c>
      <c r="B811" s="88">
        <v>43914.135688819442</v>
      </c>
      <c r="C811" s="13">
        <v>27.63</v>
      </c>
      <c r="D811" s="13">
        <v>968.76</v>
      </c>
      <c r="E811" s="114">
        <v>39.4</v>
      </c>
      <c r="F811" s="13">
        <v>258</v>
      </c>
      <c r="G811" s="13">
        <v>0.02</v>
      </c>
      <c r="H811" s="13">
        <v>27.05</v>
      </c>
      <c r="I811" s="13">
        <v>26.61</v>
      </c>
      <c r="J811" s="13">
        <v>831</v>
      </c>
      <c r="K811" s="13">
        <v>789</v>
      </c>
      <c r="L811" s="4">
        <v>0</v>
      </c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66"/>
      <c r="Y811" s="66"/>
      <c r="Z811" s="66"/>
      <c r="AA811" s="66"/>
      <c r="AB811" s="66"/>
      <c r="AC811" s="66"/>
      <c r="AD811" s="66"/>
      <c r="AE811" s="66"/>
      <c r="AF811" s="53"/>
      <c r="AG811" s="53"/>
      <c r="AH811" s="53"/>
      <c r="AI811" s="53"/>
      <c r="AJ811" s="53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10"/>
      <c r="BB811" s="10"/>
      <c r="BC811" s="10"/>
      <c r="BD811" s="10"/>
      <c r="BE811" s="10"/>
      <c r="BF811" s="10"/>
      <c r="BG811" s="10"/>
      <c r="BH811" s="10"/>
    </row>
    <row r="812" spans="1:60" s="14" customFormat="1" x14ac:dyDescent="0.25">
      <c r="A812" s="2">
        <v>811</v>
      </c>
      <c r="B812" s="88">
        <v>43914.137284687502</v>
      </c>
      <c r="C812" s="13">
        <v>27.31</v>
      </c>
      <c r="D812" s="13">
        <v>968.73</v>
      </c>
      <c r="E812" s="114">
        <v>39.92</v>
      </c>
      <c r="F812" s="13">
        <v>259</v>
      </c>
      <c r="G812" s="13">
        <v>0.02</v>
      </c>
      <c r="H812" s="13">
        <v>26.69</v>
      </c>
      <c r="I812" s="13">
        <v>26.67</v>
      </c>
      <c r="J812" s="13">
        <v>793</v>
      </c>
      <c r="K812" s="13">
        <v>755</v>
      </c>
      <c r="L812" s="4">
        <v>0</v>
      </c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66"/>
      <c r="Y812" s="66"/>
      <c r="Z812" s="66"/>
      <c r="AA812" s="66"/>
      <c r="AB812" s="66"/>
      <c r="AC812" s="66"/>
      <c r="AD812" s="66"/>
      <c r="AE812" s="66"/>
      <c r="AF812" s="53"/>
      <c r="AG812" s="53"/>
      <c r="AH812" s="53"/>
      <c r="AI812" s="53"/>
      <c r="AJ812" s="53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10"/>
      <c r="BB812" s="10"/>
      <c r="BC812" s="10"/>
      <c r="BD812" s="10"/>
      <c r="BE812" s="10"/>
      <c r="BF812" s="10"/>
      <c r="BG812" s="10"/>
      <c r="BH812" s="10"/>
    </row>
    <row r="813" spans="1:60" s="14" customFormat="1" x14ac:dyDescent="0.25">
      <c r="A813" s="2">
        <v>812</v>
      </c>
      <c r="B813" s="88">
        <v>43914.140504756942</v>
      </c>
      <c r="C813" s="13">
        <v>27.95</v>
      </c>
      <c r="D813" s="13">
        <v>968.71</v>
      </c>
      <c r="E813" s="114">
        <v>37.99</v>
      </c>
      <c r="F813" s="13">
        <v>260</v>
      </c>
      <c r="G813" s="13">
        <v>0.02</v>
      </c>
      <c r="H813" s="13">
        <v>27.53</v>
      </c>
      <c r="I813" s="13">
        <v>27.05</v>
      </c>
      <c r="J813" s="13">
        <v>793</v>
      </c>
      <c r="K813" s="13">
        <v>740</v>
      </c>
      <c r="L813" s="4">
        <v>0</v>
      </c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66"/>
      <c r="Y813" s="66"/>
      <c r="Z813" s="66"/>
      <c r="AA813" s="66"/>
      <c r="AB813" s="66"/>
      <c r="AC813" s="66"/>
      <c r="AD813" s="66"/>
      <c r="AE813" s="66"/>
      <c r="AF813" s="53"/>
      <c r="AG813" s="53"/>
      <c r="AH813" s="53"/>
      <c r="AI813" s="53"/>
      <c r="AJ813" s="53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10"/>
      <c r="BB813" s="10"/>
      <c r="BC813" s="10"/>
      <c r="BD813" s="10"/>
      <c r="BE813" s="10"/>
      <c r="BF813" s="10"/>
      <c r="BG813" s="10"/>
      <c r="BH813" s="10"/>
    </row>
    <row r="814" spans="1:60" s="14" customFormat="1" x14ac:dyDescent="0.25">
      <c r="A814" s="2">
        <v>813</v>
      </c>
      <c r="B814" s="88">
        <v>43914.142665763888</v>
      </c>
      <c r="C814" s="13">
        <v>27.45</v>
      </c>
      <c r="D814" s="13">
        <v>968.64</v>
      </c>
      <c r="E814" s="114">
        <v>39.93</v>
      </c>
      <c r="F814" s="13">
        <v>260</v>
      </c>
      <c r="G814" s="13">
        <v>0.01</v>
      </c>
      <c r="H814" s="13">
        <v>26.85</v>
      </c>
      <c r="I814" s="13">
        <v>26.47</v>
      </c>
      <c r="J814" s="13">
        <v>784</v>
      </c>
      <c r="K814" s="13">
        <v>745</v>
      </c>
      <c r="L814" s="4">
        <v>0</v>
      </c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66"/>
      <c r="Y814" s="66"/>
      <c r="Z814" s="66"/>
      <c r="AA814" s="66"/>
      <c r="AB814" s="66"/>
      <c r="AC814" s="66"/>
      <c r="AD814" s="66"/>
      <c r="AE814" s="66"/>
      <c r="AF814" s="53"/>
      <c r="AG814" s="53"/>
      <c r="AH814" s="53"/>
      <c r="AI814" s="53"/>
      <c r="AJ814" s="53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10"/>
      <c r="BB814" s="10"/>
      <c r="BC814" s="10"/>
      <c r="BD814" s="10"/>
      <c r="BE814" s="10"/>
      <c r="BF814" s="10"/>
      <c r="BG814" s="10"/>
      <c r="BH814" s="10"/>
    </row>
    <row r="815" spans="1:60" s="14" customFormat="1" x14ac:dyDescent="0.25">
      <c r="A815" s="2">
        <v>814</v>
      </c>
      <c r="B815" s="88">
        <v>43914.144260844907</v>
      </c>
      <c r="C815" s="13">
        <v>27.34</v>
      </c>
      <c r="D815" s="13">
        <v>968.64</v>
      </c>
      <c r="E815" s="114">
        <v>39.97</v>
      </c>
      <c r="F815" s="13">
        <v>260</v>
      </c>
      <c r="G815" s="13">
        <v>0.02</v>
      </c>
      <c r="H815" s="13">
        <v>26.73</v>
      </c>
      <c r="I815" s="13">
        <v>26.41</v>
      </c>
      <c r="J815" s="13">
        <v>809</v>
      </c>
      <c r="K815" s="13">
        <v>775</v>
      </c>
      <c r="L815" s="4">
        <v>0</v>
      </c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66"/>
      <c r="Y815" s="66"/>
      <c r="Z815" s="66"/>
      <c r="AA815" s="66"/>
      <c r="AB815" s="66"/>
      <c r="AC815" s="66"/>
      <c r="AD815" s="66"/>
      <c r="AE815" s="66"/>
      <c r="AF815" s="53"/>
      <c r="AG815" s="53"/>
      <c r="AH815" s="53"/>
      <c r="AI815" s="53"/>
      <c r="AJ815" s="53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10"/>
      <c r="BB815" s="10"/>
      <c r="BC815" s="10"/>
      <c r="BD815" s="10"/>
      <c r="BE815" s="10"/>
      <c r="BF815" s="10"/>
      <c r="BG815" s="10"/>
      <c r="BH815" s="10"/>
    </row>
    <row r="816" spans="1:60" s="14" customFormat="1" x14ac:dyDescent="0.25">
      <c r="A816" s="2">
        <v>815</v>
      </c>
      <c r="B816" s="88">
        <v>43914.145858263888</v>
      </c>
      <c r="C816" s="13">
        <v>30.25</v>
      </c>
      <c r="D816" s="13">
        <v>968.59</v>
      </c>
      <c r="E816" s="114">
        <v>32.74</v>
      </c>
      <c r="F816" s="13">
        <v>260</v>
      </c>
      <c r="G816" s="13">
        <v>0.01</v>
      </c>
      <c r="H816" s="13">
        <v>29.35</v>
      </c>
      <c r="I816" s="13">
        <v>28.69</v>
      </c>
      <c r="J816" s="13">
        <v>809</v>
      </c>
      <c r="K816" s="13">
        <v>774</v>
      </c>
      <c r="L816" s="4">
        <v>0</v>
      </c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66"/>
      <c r="Y816" s="66"/>
      <c r="Z816" s="66"/>
      <c r="AA816" s="66"/>
      <c r="AB816" s="66"/>
      <c r="AC816" s="66"/>
      <c r="AD816" s="66"/>
      <c r="AE816" s="66"/>
      <c r="AF816" s="53"/>
      <c r="AG816" s="53"/>
      <c r="AH816" s="53"/>
      <c r="AI816" s="53"/>
      <c r="AJ816" s="53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10"/>
      <c r="BB816" s="10"/>
      <c r="BC816" s="10"/>
      <c r="BD816" s="10"/>
      <c r="BE816" s="10"/>
      <c r="BF816" s="10"/>
      <c r="BG816" s="10"/>
      <c r="BH816" s="10"/>
    </row>
    <row r="817" spans="1:60" s="14" customFormat="1" x14ac:dyDescent="0.25">
      <c r="A817" s="2">
        <v>816</v>
      </c>
      <c r="B817" s="88">
        <v>43914.149080266201</v>
      </c>
      <c r="C817" s="13">
        <v>27.68</v>
      </c>
      <c r="D817" s="13">
        <v>968.57</v>
      </c>
      <c r="E817" s="114">
        <v>39.24</v>
      </c>
      <c r="F817" s="13">
        <v>262</v>
      </c>
      <c r="G817" s="13">
        <v>0.02</v>
      </c>
      <c r="H817" s="13">
        <v>27.11</v>
      </c>
      <c r="I817" s="13">
        <v>26.73</v>
      </c>
      <c r="J817" s="13">
        <v>815</v>
      </c>
      <c r="K817" s="13">
        <v>759</v>
      </c>
      <c r="L817" s="4">
        <v>0</v>
      </c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66"/>
      <c r="Y817" s="66"/>
      <c r="Z817" s="66"/>
      <c r="AA817" s="66"/>
      <c r="AB817" s="66"/>
      <c r="AC817" s="66"/>
      <c r="AD817" s="66"/>
      <c r="AE817" s="66"/>
      <c r="AF817" s="53"/>
      <c r="AG817" s="53"/>
      <c r="AH817" s="53"/>
      <c r="AI817" s="53"/>
      <c r="AJ817" s="53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10"/>
      <c r="BB817" s="10"/>
      <c r="BC817" s="10"/>
      <c r="BD817" s="10"/>
      <c r="BE817" s="10"/>
      <c r="BF817" s="10"/>
      <c r="BG817" s="10"/>
      <c r="BH817" s="10"/>
    </row>
    <row r="818" spans="1:60" s="14" customFormat="1" x14ac:dyDescent="0.25">
      <c r="A818" s="2">
        <v>817</v>
      </c>
      <c r="B818" s="88">
        <v>43914.151244432869</v>
      </c>
      <c r="C818" s="13">
        <v>27.29</v>
      </c>
      <c r="D818" s="13">
        <v>968.55</v>
      </c>
      <c r="E818" s="114">
        <v>40.85</v>
      </c>
      <c r="F818" s="13">
        <v>261</v>
      </c>
      <c r="G818" s="13">
        <v>0.03</v>
      </c>
      <c r="H818" s="13">
        <v>26.63</v>
      </c>
      <c r="I818" s="13">
        <v>26.31</v>
      </c>
      <c r="J818" s="13">
        <v>790</v>
      </c>
      <c r="K818" s="13">
        <v>755</v>
      </c>
      <c r="L818" s="4">
        <v>0</v>
      </c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66"/>
      <c r="Y818" s="66"/>
      <c r="Z818" s="66"/>
      <c r="AA818" s="66"/>
      <c r="AB818" s="66"/>
      <c r="AC818" s="66"/>
      <c r="AD818" s="66"/>
      <c r="AE818" s="66"/>
      <c r="AF818" s="53"/>
      <c r="AG818" s="53"/>
      <c r="AH818" s="53"/>
      <c r="AI818" s="53"/>
      <c r="AJ818" s="53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10"/>
      <c r="BB818" s="10"/>
      <c r="BC818" s="10"/>
      <c r="BD818" s="10"/>
      <c r="BE818" s="10"/>
      <c r="BF818" s="10"/>
      <c r="BG818" s="10"/>
      <c r="BH818" s="10"/>
    </row>
    <row r="819" spans="1:60" s="14" customFormat="1" x14ac:dyDescent="0.25">
      <c r="A819" s="2">
        <v>818</v>
      </c>
      <c r="B819" s="88">
        <v>43914.152852488427</v>
      </c>
      <c r="C819" s="13">
        <v>29.61</v>
      </c>
      <c r="D819" s="13">
        <v>968.53</v>
      </c>
      <c r="E819" s="114">
        <v>34.67</v>
      </c>
      <c r="F819" s="13">
        <v>260</v>
      </c>
      <c r="G819" s="13">
        <v>0.02</v>
      </c>
      <c r="H819" s="13">
        <v>28.53</v>
      </c>
      <c r="I819" s="13">
        <v>28.23</v>
      </c>
      <c r="J819" s="13">
        <v>793</v>
      </c>
      <c r="K819" s="13">
        <v>754</v>
      </c>
      <c r="L819" s="4">
        <v>0</v>
      </c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66"/>
      <c r="Y819" s="66"/>
      <c r="Z819" s="66"/>
      <c r="AA819" s="66"/>
      <c r="AB819" s="66"/>
      <c r="AC819" s="66"/>
      <c r="AD819" s="66"/>
      <c r="AE819" s="66"/>
      <c r="AF819" s="53"/>
      <c r="AG819" s="53"/>
      <c r="AH819" s="53"/>
      <c r="AI819" s="53"/>
      <c r="AJ819" s="53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10"/>
      <c r="BB819" s="10"/>
      <c r="BC819" s="10"/>
      <c r="BD819" s="10"/>
      <c r="BE819" s="10"/>
      <c r="BF819" s="10"/>
      <c r="BG819" s="10"/>
      <c r="BH819" s="10"/>
    </row>
    <row r="820" spans="1:60" s="14" customFormat="1" x14ac:dyDescent="0.25">
      <c r="A820" s="2">
        <v>819</v>
      </c>
      <c r="B820" s="88">
        <v>43914.154459583333</v>
      </c>
      <c r="C820" s="13">
        <v>29.53</v>
      </c>
      <c r="D820" s="13">
        <v>968.49</v>
      </c>
      <c r="E820" s="114">
        <v>35.83</v>
      </c>
      <c r="F820" s="13">
        <v>260</v>
      </c>
      <c r="G820" s="13">
        <v>0.01</v>
      </c>
      <c r="H820" s="13">
        <v>29.29</v>
      </c>
      <c r="I820" s="13">
        <v>28.63</v>
      </c>
      <c r="J820" s="13">
        <v>800</v>
      </c>
      <c r="K820" s="13">
        <v>769</v>
      </c>
      <c r="L820" s="4">
        <v>0</v>
      </c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66"/>
      <c r="Y820" s="66"/>
      <c r="Z820" s="66"/>
      <c r="AA820" s="66"/>
      <c r="AB820" s="66"/>
      <c r="AC820" s="66"/>
      <c r="AD820" s="66"/>
      <c r="AE820" s="66"/>
      <c r="AF820" s="53"/>
      <c r="AG820" s="53"/>
      <c r="AH820" s="53"/>
      <c r="AI820" s="53"/>
      <c r="AJ820" s="53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10"/>
      <c r="BB820" s="10"/>
      <c r="BC820" s="10"/>
      <c r="BD820" s="10"/>
      <c r="BE820" s="10"/>
      <c r="BF820" s="10"/>
      <c r="BG820" s="10"/>
      <c r="BH820" s="10"/>
    </row>
    <row r="821" spans="1:60" s="14" customFormat="1" x14ac:dyDescent="0.25">
      <c r="A821" s="2">
        <v>820</v>
      </c>
      <c r="B821" s="88">
        <v>43914.156069629629</v>
      </c>
      <c r="C821" s="13">
        <v>27.9</v>
      </c>
      <c r="D821" s="13">
        <v>968.51</v>
      </c>
      <c r="E821" s="114">
        <v>39.049999999999997</v>
      </c>
      <c r="F821" s="13">
        <v>261</v>
      </c>
      <c r="G821" s="13">
        <v>0.02</v>
      </c>
      <c r="H821" s="13">
        <v>27.63</v>
      </c>
      <c r="I821" s="13">
        <v>27.11</v>
      </c>
      <c r="J821" s="13">
        <v>809</v>
      </c>
      <c r="K821" s="13">
        <v>770</v>
      </c>
      <c r="L821" s="4">
        <v>0</v>
      </c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66"/>
      <c r="Y821" s="66"/>
      <c r="Z821" s="66"/>
      <c r="AA821" s="66"/>
      <c r="AB821" s="66"/>
      <c r="AC821" s="66"/>
      <c r="AD821" s="66"/>
      <c r="AE821" s="66"/>
      <c r="AF821" s="53"/>
      <c r="AG821" s="53"/>
      <c r="AH821" s="53"/>
      <c r="AI821" s="53"/>
      <c r="AJ821" s="53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10"/>
      <c r="BB821" s="10"/>
      <c r="BC821" s="10"/>
      <c r="BD821" s="10"/>
      <c r="BE821" s="10"/>
      <c r="BF821" s="10"/>
      <c r="BG821" s="10"/>
      <c r="BH821" s="10"/>
    </row>
    <row r="822" spans="1:60" s="14" customFormat="1" x14ac:dyDescent="0.25">
      <c r="A822" s="2">
        <v>821</v>
      </c>
      <c r="B822" s="88">
        <v>43914.159291608798</v>
      </c>
      <c r="C822" s="13">
        <v>26.68</v>
      </c>
      <c r="D822" s="13">
        <v>968.46</v>
      </c>
      <c r="E822" s="114">
        <v>41.95</v>
      </c>
      <c r="F822" s="13">
        <v>258</v>
      </c>
      <c r="G822" s="13">
        <v>0.01</v>
      </c>
      <c r="H822" s="13">
        <v>26.19</v>
      </c>
      <c r="I822" s="13">
        <v>25.91</v>
      </c>
      <c r="J822" s="13">
        <v>793</v>
      </c>
      <c r="K822" s="13">
        <v>765</v>
      </c>
      <c r="L822" s="4">
        <v>0</v>
      </c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66"/>
      <c r="Y822" s="66"/>
      <c r="Z822" s="66"/>
      <c r="AA822" s="66"/>
      <c r="AB822" s="66"/>
      <c r="AC822" s="66"/>
      <c r="AD822" s="66"/>
      <c r="AE822" s="66"/>
      <c r="AF822" s="53"/>
      <c r="AG822" s="53"/>
      <c r="AH822" s="53"/>
      <c r="AI822" s="53"/>
      <c r="AJ822" s="53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10"/>
      <c r="BB822" s="10"/>
      <c r="BC822" s="10"/>
      <c r="BD822" s="10"/>
      <c r="BE822" s="10"/>
      <c r="BF822" s="10"/>
      <c r="BG822" s="10"/>
      <c r="BH822" s="10"/>
    </row>
    <row r="823" spans="1:60" s="14" customFormat="1" x14ac:dyDescent="0.25">
      <c r="A823" s="2">
        <v>822</v>
      </c>
      <c r="B823" s="88">
        <v>43914.161452789354</v>
      </c>
      <c r="C823" s="13">
        <v>29.06</v>
      </c>
      <c r="D823" s="13">
        <v>968.41</v>
      </c>
      <c r="E823" s="114">
        <v>35.4</v>
      </c>
      <c r="F823" s="13">
        <v>260</v>
      </c>
      <c r="G823" s="13">
        <v>0.02</v>
      </c>
      <c r="H823" s="13">
        <v>28.09</v>
      </c>
      <c r="I823" s="13">
        <v>27.63</v>
      </c>
      <c r="J823" s="13">
        <v>793</v>
      </c>
      <c r="K823" s="13">
        <v>754</v>
      </c>
      <c r="L823" s="4">
        <v>0</v>
      </c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66"/>
      <c r="Y823" s="66"/>
      <c r="Z823" s="66"/>
      <c r="AA823" s="66"/>
      <c r="AB823" s="66"/>
      <c r="AC823" s="66"/>
      <c r="AD823" s="66"/>
      <c r="AE823" s="66"/>
      <c r="AF823" s="53"/>
      <c r="AG823" s="53"/>
      <c r="AH823" s="53"/>
      <c r="AI823" s="53"/>
      <c r="AJ823" s="53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10"/>
      <c r="BB823" s="10"/>
      <c r="BC823" s="10"/>
      <c r="BD823" s="10"/>
      <c r="BE823" s="10"/>
      <c r="BF823" s="10"/>
      <c r="BG823" s="10"/>
      <c r="BH823" s="10"/>
    </row>
    <row r="824" spans="1:60" s="14" customFormat="1" x14ac:dyDescent="0.25">
      <c r="A824" s="2">
        <v>823</v>
      </c>
      <c r="B824" s="88">
        <v>43914.163047893519</v>
      </c>
      <c r="C824" s="13">
        <v>29.14</v>
      </c>
      <c r="D824" s="13">
        <v>968.45</v>
      </c>
      <c r="E824" s="114">
        <v>37.08</v>
      </c>
      <c r="F824" s="13">
        <v>261</v>
      </c>
      <c r="G824" s="13">
        <v>0.01</v>
      </c>
      <c r="H824" s="13">
        <v>28.45</v>
      </c>
      <c r="I824" s="13">
        <v>28.13</v>
      </c>
      <c r="J824" s="13">
        <v>781</v>
      </c>
      <c r="K824" s="13">
        <v>744</v>
      </c>
      <c r="L824" s="4">
        <v>0</v>
      </c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66"/>
      <c r="Y824" s="66"/>
      <c r="Z824" s="66"/>
      <c r="AA824" s="66"/>
      <c r="AB824" s="66"/>
      <c r="AC824" s="66"/>
      <c r="AD824" s="66"/>
      <c r="AE824" s="66"/>
      <c r="AF824" s="53"/>
      <c r="AG824" s="53"/>
      <c r="AH824" s="53"/>
      <c r="AI824" s="53"/>
      <c r="AJ824" s="53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10"/>
      <c r="BB824" s="10"/>
      <c r="BC824" s="10"/>
      <c r="BD824" s="10"/>
      <c r="BE824" s="10"/>
      <c r="BF824" s="10"/>
      <c r="BG824" s="10"/>
      <c r="BH824" s="10"/>
    </row>
    <row r="825" spans="1:60" s="14" customFormat="1" x14ac:dyDescent="0.25">
      <c r="A825" s="2">
        <v>824</v>
      </c>
      <c r="B825" s="88">
        <v>43914.164643877317</v>
      </c>
      <c r="C825" s="13">
        <v>27.77</v>
      </c>
      <c r="D825" s="13">
        <v>968.38</v>
      </c>
      <c r="E825" s="114">
        <v>39.22</v>
      </c>
      <c r="F825" s="13">
        <v>260</v>
      </c>
      <c r="G825" s="13">
        <v>0.03</v>
      </c>
      <c r="H825" s="13">
        <v>27.23</v>
      </c>
      <c r="I825" s="13">
        <v>26.91</v>
      </c>
      <c r="J825" s="13">
        <v>768</v>
      </c>
      <c r="K825" s="13">
        <v>729</v>
      </c>
      <c r="L825" s="4">
        <v>0</v>
      </c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66"/>
      <c r="Y825" s="66"/>
      <c r="Z825" s="66"/>
      <c r="AA825" s="66"/>
      <c r="AB825" s="66"/>
      <c r="AC825" s="66"/>
      <c r="AD825" s="66"/>
      <c r="AE825" s="66"/>
      <c r="AF825" s="53"/>
      <c r="AG825" s="53"/>
      <c r="AH825" s="53"/>
      <c r="AI825" s="53"/>
      <c r="AJ825" s="53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10"/>
      <c r="BB825" s="10"/>
      <c r="BC825" s="10"/>
      <c r="BD825" s="10"/>
      <c r="BE825" s="10"/>
      <c r="BF825" s="10"/>
      <c r="BG825" s="10"/>
      <c r="BH825" s="10"/>
    </row>
    <row r="826" spans="1:60" s="14" customFormat="1" x14ac:dyDescent="0.25">
      <c r="A826" s="2">
        <v>825</v>
      </c>
      <c r="B826" s="88">
        <v>43914.167862581016</v>
      </c>
      <c r="C826" s="13">
        <v>26.67</v>
      </c>
      <c r="D826" s="13">
        <v>968.36</v>
      </c>
      <c r="E826" s="114">
        <v>42.19</v>
      </c>
      <c r="F826" s="13">
        <v>260</v>
      </c>
      <c r="G826" s="13">
        <v>0.02</v>
      </c>
      <c r="H826" s="13">
        <v>26.05</v>
      </c>
      <c r="I826" s="13">
        <v>25.67</v>
      </c>
      <c r="J826" s="13">
        <v>818</v>
      </c>
      <c r="K826" s="13">
        <v>775</v>
      </c>
      <c r="L826" s="4">
        <v>0</v>
      </c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66"/>
      <c r="Y826" s="66"/>
      <c r="Z826" s="66"/>
      <c r="AA826" s="66"/>
      <c r="AB826" s="66"/>
      <c r="AC826" s="66"/>
      <c r="AD826" s="66"/>
      <c r="AE826" s="66"/>
      <c r="AF826" s="53"/>
      <c r="AG826" s="53"/>
      <c r="AH826" s="53"/>
      <c r="AI826" s="53"/>
      <c r="AJ826" s="53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10"/>
      <c r="BB826" s="10"/>
      <c r="BC826" s="10"/>
      <c r="BD826" s="10"/>
      <c r="BE826" s="10"/>
      <c r="BF826" s="10"/>
      <c r="BG826" s="10"/>
      <c r="BH826" s="10"/>
    </row>
    <row r="827" spans="1:60" s="34" customFormat="1" x14ac:dyDescent="0.25">
      <c r="A827" s="2">
        <v>826</v>
      </c>
      <c r="B827" s="98">
        <v>43914.170010439819</v>
      </c>
      <c r="C827" s="33">
        <v>29.67</v>
      </c>
      <c r="D827" s="33">
        <v>968.36</v>
      </c>
      <c r="E827" s="114">
        <v>34.46</v>
      </c>
      <c r="F827" s="33">
        <v>259</v>
      </c>
      <c r="G827" s="33">
        <v>0.02</v>
      </c>
      <c r="H827" s="33">
        <v>28.57</v>
      </c>
      <c r="I827" s="33">
        <v>28.19</v>
      </c>
      <c r="J827" s="33">
        <v>809</v>
      </c>
      <c r="K827" s="33">
        <v>774</v>
      </c>
      <c r="L827" s="4">
        <v>0</v>
      </c>
      <c r="M827" s="64">
        <f t="shared" ref="M827:N827" si="131">AVERAGE(C827:C846)</f>
        <v>27.859000000000002</v>
      </c>
      <c r="N827" s="64">
        <f t="shared" si="131"/>
        <v>968.37049999999999</v>
      </c>
      <c r="O827" s="64">
        <f>AVERAGE(E827:E846)</f>
        <v>39.324000000000005</v>
      </c>
      <c r="P827" s="53"/>
      <c r="Q827" s="53"/>
      <c r="R827" s="53"/>
      <c r="S827" s="53"/>
      <c r="T827" s="53"/>
      <c r="U827" s="53"/>
      <c r="V827" s="53"/>
      <c r="W827" s="53"/>
      <c r="X827" s="66"/>
      <c r="Y827" s="66"/>
      <c r="Z827" s="66"/>
      <c r="AA827" s="66"/>
      <c r="AB827" s="66"/>
      <c r="AC827" s="66"/>
      <c r="AD827" s="66"/>
      <c r="AE827" s="66"/>
      <c r="AF827" s="64">
        <f>AVERAGE(F827:F846)</f>
        <v>259.95</v>
      </c>
      <c r="AG827" s="64">
        <f>AVERAGE(G827:G846)</f>
        <v>1.9000000000000006E-2</v>
      </c>
      <c r="AH827" s="64">
        <f>AVERAGE(H827:H846)</f>
        <v>27.142999999999994</v>
      </c>
      <c r="AI827" s="64">
        <f>AVERAGE(I827:I846)</f>
        <v>26.767000000000003</v>
      </c>
      <c r="AJ827" s="64">
        <f>AVERAGE(J827:J846)</f>
        <v>797.85</v>
      </c>
      <c r="AK827" s="4">
        <f t="shared" ref="AK827:AL827" si="132">STDEV(C827:C846)</f>
        <v>1.4558480979176802</v>
      </c>
      <c r="AL827" s="4">
        <f t="shared" si="132"/>
        <v>0.10013017842578366</v>
      </c>
      <c r="AM827" s="4">
        <f>STDEV(E827:E846)</f>
        <v>3.4728441248909339</v>
      </c>
      <c r="AN827" s="4"/>
      <c r="AO827" s="4"/>
      <c r="AP827" s="4"/>
      <c r="AQ827" s="4"/>
      <c r="AR827" s="4"/>
      <c r="AS827" s="4"/>
      <c r="AT827" s="4"/>
      <c r="AU827" s="4"/>
      <c r="AV827" s="4">
        <f>STDEV(F827:F846)</f>
        <v>1.0500626547722611</v>
      </c>
      <c r="AW827" s="4">
        <f>STDEV(G827:G846)</f>
        <v>6.4072327551718648E-3</v>
      </c>
      <c r="AX827" s="4">
        <f>STDEV(H827:H846)</f>
        <v>1.3141541205777878</v>
      </c>
      <c r="AY827" s="4">
        <f>STDEV(I827:I846)</f>
        <v>1.2655812061948786</v>
      </c>
      <c r="AZ827" s="4">
        <f>STDEV(J827:J846)</f>
        <v>10.142536794686967</v>
      </c>
      <c r="BA827" s="10"/>
      <c r="BB827" s="10"/>
      <c r="BC827" s="10"/>
      <c r="BD827" s="10"/>
      <c r="BE827" s="10"/>
      <c r="BF827" s="10"/>
      <c r="BG827" s="10"/>
      <c r="BH827" s="10"/>
    </row>
    <row r="828" spans="1:60" s="34" customFormat="1" x14ac:dyDescent="0.25">
      <c r="A828" s="2">
        <v>827</v>
      </c>
      <c r="B828" s="98">
        <v>43914.171608599536</v>
      </c>
      <c r="C828" s="33">
        <v>29.27</v>
      </c>
      <c r="D828" s="33">
        <v>968.37</v>
      </c>
      <c r="E828" s="114">
        <v>35.79</v>
      </c>
      <c r="F828" s="33">
        <v>259</v>
      </c>
      <c r="G828" s="33">
        <v>0.02</v>
      </c>
      <c r="H828" s="33">
        <v>28.61</v>
      </c>
      <c r="I828" s="33">
        <v>28.13</v>
      </c>
      <c r="J828" s="33">
        <v>806</v>
      </c>
      <c r="K828" s="33">
        <v>750</v>
      </c>
      <c r="L828" s="4">
        <v>0</v>
      </c>
      <c r="M828" s="64"/>
      <c r="N828" s="64"/>
      <c r="O828" s="64"/>
      <c r="P828" s="53"/>
      <c r="Q828" s="53"/>
      <c r="R828" s="53"/>
      <c r="S828" s="53"/>
      <c r="T828" s="53"/>
      <c r="U828" s="53"/>
      <c r="V828" s="53"/>
      <c r="W828" s="53"/>
      <c r="X828" s="66"/>
      <c r="Y828" s="66"/>
      <c r="Z828" s="66"/>
      <c r="AA828" s="66"/>
      <c r="AB828" s="66"/>
      <c r="AC828" s="66"/>
      <c r="AD828" s="66"/>
      <c r="AE828" s="66"/>
      <c r="AF828" s="64"/>
      <c r="AG828" s="64"/>
      <c r="AH828" s="64"/>
      <c r="AI828" s="64"/>
      <c r="AJ828" s="6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10"/>
      <c r="BB828" s="10"/>
      <c r="BC828" s="10"/>
      <c r="BD828" s="10"/>
      <c r="BE828" s="10"/>
      <c r="BF828" s="10"/>
      <c r="BG828" s="10"/>
      <c r="BH828" s="10"/>
    </row>
    <row r="829" spans="1:60" s="34" customFormat="1" x14ac:dyDescent="0.25">
      <c r="A829" s="2">
        <v>828</v>
      </c>
      <c r="B829" s="98">
        <v>43914.173203622689</v>
      </c>
      <c r="C829" s="33">
        <v>27.56</v>
      </c>
      <c r="D829" s="33">
        <v>968.31</v>
      </c>
      <c r="E829" s="114">
        <v>39.36</v>
      </c>
      <c r="F829" s="33">
        <v>259</v>
      </c>
      <c r="G829" s="33">
        <v>0.01</v>
      </c>
      <c r="H829" s="33">
        <v>26.87</v>
      </c>
      <c r="I829" s="33">
        <v>26.55</v>
      </c>
      <c r="J829" s="33">
        <v>800</v>
      </c>
      <c r="K829" s="33">
        <v>764</v>
      </c>
      <c r="L829" s="4">
        <v>0</v>
      </c>
      <c r="M829" s="64"/>
      <c r="N829" s="64"/>
      <c r="O829" s="64"/>
      <c r="P829" s="53"/>
      <c r="Q829" s="53"/>
      <c r="R829" s="53"/>
      <c r="S829" s="53"/>
      <c r="T829" s="53"/>
      <c r="U829" s="53"/>
      <c r="V829" s="53"/>
      <c r="W829" s="53"/>
      <c r="X829" s="66"/>
      <c r="Y829" s="66"/>
      <c r="Z829" s="66"/>
      <c r="AA829" s="66"/>
      <c r="AB829" s="66"/>
      <c r="AC829" s="66"/>
      <c r="AD829" s="66"/>
      <c r="AE829" s="66"/>
      <c r="AF829" s="64"/>
      <c r="AG829" s="64"/>
      <c r="AH829" s="64"/>
      <c r="AI829" s="64"/>
      <c r="AJ829" s="6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10"/>
      <c r="BB829" s="10"/>
      <c r="BC829" s="10"/>
      <c r="BD829" s="10"/>
      <c r="BE829" s="10"/>
      <c r="BF829" s="10"/>
      <c r="BG829" s="10"/>
      <c r="BH829" s="10"/>
    </row>
    <row r="830" spans="1:60" s="34" customFormat="1" x14ac:dyDescent="0.25">
      <c r="A830" s="2">
        <v>829</v>
      </c>
      <c r="B830" s="98">
        <v>43914.17642236111</v>
      </c>
      <c r="C830" s="33">
        <v>26.45</v>
      </c>
      <c r="D830" s="33">
        <v>968.37</v>
      </c>
      <c r="E830" s="114">
        <v>42.59</v>
      </c>
      <c r="F830" s="33">
        <v>260</v>
      </c>
      <c r="G830" s="33">
        <v>0.02</v>
      </c>
      <c r="H830" s="33">
        <v>25.91</v>
      </c>
      <c r="I830" s="33">
        <v>25.55</v>
      </c>
      <c r="J830" s="33">
        <v>806</v>
      </c>
      <c r="K830" s="33">
        <v>765</v>
      </c>
      <c r="L830" s="4">
        <v>0</v>
      </c>
      <c r="M830" s="64"/>
      <c r="N830" s="64"/>
      <c r="O830" s="64"/>
      <c r="P830" s="53"/>
      <c r="Q830" s="53"/>
      <c r="R830" s="53"/>
      <c r="S830" s="53"/>
      <c r="T830" s="53"/>
      <c r="U830" s="53"/>
      <c r="V830" s="53"/>
      <c r="W830" s="53"/>
      <c r="X830" s="66"/>
      <c r="Y830" s="66"/>
      <c r="Z830" s="66"/>
      <c r="AA830" s="66"/>
      <c r="AB830" s="66"/>
      <c r="AC830" s="66"/>
      <c r="AD830" s="66"/>
      <c r="AE830" s="66"/>
      <c r="AF830" s="64"/>
      <c r="AG830" s="64"/>
      <c r="AH830" s="64"/>
      <c r="AI830" s="64"/>
      <c r="AJ830" s="6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10"/>
      <c r="BB830" s="10"/>
      <c r="BC830" s="10"/>
      <c r="BD830" s="10"/>
      <c r="BE830" s="10"/>
      <c r="BF830" s="10"/>
      <c r="BG830" s="10"/>
      <c r="BH830" s="10"/>
    </row>
    <row r="831" spans="1:60" s="34" customFormat="1" x14ac:dyDescent="0.25">
      <c r="A831" s="2">
        <v>830</v>
      </c>
      <c r="B831" s="98">
        <v>43914.178571087963</v>
      </c>
      <c r="C831" s="33">
        <v>29.47</v>
      </c>
      <c r="D831" s="33">
        <v>968.35</v>
      </c>
      <c r="E831" s="114">
        <v>35.08</v>
      </c>
      <c r="F831" s="33">
        <v>260</v>
      </c>
      <c r="G831" s="33">
        <v>0.02</v>
      </c>
      <c r="H831" s="33">
        <v>28.43</v>
      </c>
      <c r="I831" s="33">
        <v>27.95</v>
      </c>
      <c r="J831" s="33">
        <v>793</v>
      </c>
      <c r="K831" s="33">
        <v>755</v>
      </c>
      <c r="L831" s="4">
        <v>0</v>
      </c>
      <c r="M831" s="64"/>
      <c r="N831" s="64"/>
      <c r="O831" s="64"/>
      <c r="P831" s="53"/>
      <c r="Q831" s="53"/>
      <c r="R831" s="53"/>
      <c r="S831" s="53"/>
      <c r="T831" s="53"/>
      <c r="U831" s="53"/>
      <c r="V831" s="53"/>
      <c r="W831" s="53"/>
      <c r="X831" s="66"/>
      <c r="Y831" s="66"/>
      <c r="Z831" s="66"/>
      <c r="AA831" s="66"/>
      <c r="AB831" s="66"/>
      <c r="AC831" s="66"/>
      <c r="AD831" s="66"/>
      <c r="AE831" s="66"/>
      <c r="AF831" s="64"/>
      <c r="AG831" s="64"/>
      <c r="AH831" s="64"/>
      <c r="AI831" s="64"/>
      <c r="AJ831" s="6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10"/>
      <c r="BB831" s="10"/>
      <c r="BC831" s="10"/>
      <c r="BD831" s="10"/>
      <c r="BE831" s="10"/>
      <c r="BF831" s="10"/>
      <c r="BG831" s="10"/>
      <c r="BH831" s="10"/>
    </row>
    <row r="832" spans="1:60" s="34" customFormat="1" x14ac:dyDescent="0.25">
      <c r="A832" s="2">
        <v>831</v>
      </c>
      <c r="B832" s="98">
        <v>43914.180167164348</v>
      </c>
      <c r="C832" s="33">
        <v>28.84</v>
      </c>
      <c r="D832" s="33">
        <v>968.35</v>
      </c>
      <c r="E832" s="114">
        <v>37.68</v>
      </c>
      <c r="F832" s="33">
        <v>260</v>
      </c>
      <c r="G832" s="33">
        <v>0.01</v>
      </c>
      <c r="H832" s="33">
        <v>28.39</v>
      </c>
      <c r="I832" s="33">
        <v>27.93</v>
      </c>
      <c r="J832" s="33">
        <v>793</v>
      </c>
      <c r="K832" s="33">
        <v>759</v>
      </c>
      <c r="L832" s="4">
        <v>0</v>
      </c>
      <c r="M832" s="64"/>
      <c r="N832" s="64"/>
      <c r="O832" s="64"/>
      <c r="P832" s="53"/>
      <c r="Q832" s="53"/>
      <c r="R832" s="53"/>
      <c r="S832" s="53"/>
      <c r="T832" s="53"/>
      <c r="U832" s="53"/>
      <c r="V832" s="53"/>
      <c r="W832" s="53"/>
      <c r="X832" s="66"/>
      <c r="Y832" s="66"/>
      <c r="Z832" s="66"/>
      <c r="AA832" s="66"/>
      <c r="AB832" s="66"/>
      <c r="AC832" s="66"/>
      <c r="AD832" s="66"/>
      <c r="AE832" s="66"/>
      <c r="AF832" s="64"/>
      <c r="AG832" s="64"/>
      <c r="AH832" s="64"/>
      <c r="AI832" s="64"/>
      <c r="AJ832" s="6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10"/>
      <c r="BB832" s="10"/>
      <c r="BC832" s="10"/>
      <c r="BD832" s="10"/>
      <c r="BE832" s="10"/>
      <c r="BF832" s="10"/>
      <c r="BG832" s="10"/>
      <c r="BH832" s="10"/>
    </row>
    <row r="833" spans="1:60" s="34" customFormat="1" x14ac:dyDescent="0.25">
      <c r="A833" s="2">
        <v>832</v>
      </c>
      <c r="B833" s="98">
        <v>43914.181763298606</v>
      </c>
      <c r="C833" s="33">
        <v>27.68</v>
      </c>
      <c r="D833" s="33">
        <v>968.37</v>
      </c>
      <c r="E833" s="114">
        <v>39.799999999999997</v>
      </c>
      <c r="F833" s="33">
        <v>262</v>
      </c>
      <c r="G833" s="33">
        <v>0.02</v>
      </c>
      <c r="H833" s="33">
        <v>27.15</v>
      </c>
      <c r="I833" s="33">
        <v>26.77</v>
      </c>
      <c r="J833" s="33">
        <v>806</v>
      </c>
      <c r="K833" s="33">
        <v>760</v>
      </c>
      <c r="L833" s="4">
        <v>0</v>
      </c>
      <c r="M833" s="64"/>
      <c r="N833" s="64"/>
      <c r="O833" s="64"/>
      <c r="P833" s="53"/>
      <c r="Q833" s="53"/>
      <c r="R833" s="53"/>
      <c r="S833" s="53"/>
      <c r="T833" s="53"/>
      <c r="U833" s="53"/>
      <c r="V833" s="53"/>
      <c r="W833" s="53"/>
      <c r="X833" s="66"/>
      <c r="Y833" s="66"/>
      <c r="Z833" s="66"/>
      <c r="AA833" s="66"/>
      <c r="AB833" s="66"/>
      <c r="AC833" s="66"/>
      <c r="AD833" s="66"/>
      <c r="AE833" s="66"/>
      <c r="AF833" s="64"/>
      <c r="AG833" s="64"/>
      <c r="AH833" s="64"/>
      <c r="AI833" s="64"/>
      <c r="AJ833" s="6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10"/>
      <c r="BB833" s="10"/>
      <c r="BC833" s="10"/>
      <c r="BD833" s="10"/>
      <c r="BE833" s="10"/>
      <c r="BF833" s="10"/>
      <c r="BG833" s="10"/>
      <c r="BH833" s="10"/>
    </row>
    <row r="834" spans="1:60" s="34" customFormat="1" x14ac:dyDescent="0.25">
      <c r="A834" s="2">
        <v>833</v>
      </c>
      <c r="B834" s="98">
        <v>43914.184982060186</v>
      </c>
      <c r="C834" s="33">
        <v>26.47</v>
      </c>
      <c r="D834" s="33">
        <v>968.39</v>
      </c>
      <c r="E834" s="114">
        <v>42.25</v>
      </c>
      <c r="F834" s="33">
        <v>261</v>
      </c>
      <c r="G834" s="33">
        <v>0.02</v>
      </c>
      <c r="H834" s="33">
        <v>25.93</v>
      </c>
      <c r="I834" s="33">
        <v>25.59</v>
      </c>
      <c r="J834" s="33">
        <v>800</v>
      </c>
      <c r="K834" s="33">
        <v>760</v>
      </c>
      <c r="L834" s="4">
        <v>0</v>
      </c>
      <c r="M834" s="64"/>
      <c r="N834" s="64"/>
      <c r="O834" s="64"/>
      <c r="P834" s="53"/>
      <c r="Q834" s="53"/>
      <c r="R834" s="53"/>
      <c r="S834" s="53"/>
      <c r="T834" s="53"/>
      <c r="U834" s="53"/>
      <c r="V834" s="53"/>
      <c r="W834" s="53"/>
      <c r="X834" s="66"/>
      <c r="Y834" s="66"/>
      <c r="Z834" s="66"/>
      <c r="AA834" s="66"/>
      <c r="AB834" s="66"/>
      <c r="AC834" s="66"/>
      <c r="AD834" s="66"/>
      <c r="AE834" s="66"/>
      <c r="AF834" s="64"/>
      <c r="AG834" s="64"/>
      <c r="AH834" s="64"/>
      <c r="AI834" s="64"/>
      <c r="AJ834" s="6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10"/>
      <c r="BB834" s="10"/>
      <c r="BC834" s="10"/>
      <c r="BD834" s="10"/>
      <c r="BE834" s="10"/>
      <c r="BF834" s="10"/>
      <c r="BG834" s="10"/>
      <c r="BH834" s="10"/>
    </row>
    <row r="835" spans="1:60" s="34" customFormat="1" x14ac:dyDescent="0.25">
      <c r="A835" s="2">
        <v>834</v>
      </c>
      <c r="B835" s="98">
        <v>43914.187129456019</v>
      </c>
      <c r="C835" s="33">
        <v>29.39</v>
      </c>
      <c r="D835" s="33">
        <v>968.35</v>
      </c>
      <c r="E835" s="114">
        <v>34.29</v>
      </c>
      <c r="F835" s="33">
        <v>259</v>
      </c>
      <c r="G835" s="33">
        <v>0.02</v>
      </c>
      <c r="H835" s="33">
        <v>28.45</v>
      </c>
      <c r="I835" s="33">
        <v>27.99</v>
      </c>
      <c r="J835" s="33">
        <v>784</v>
      </c>
      <c r="K835" s="33">
        <v>749</v>
      </c>
      <c r="L835" s="4">
        <v>0</v>
      </c>
      <c r="M835" s="64"/>
      <c r="N835" s="64"/>
      <c r="O835" s="64"/>
      <c r="P835" s="53"/>
      <c r="Q835" s="53"/>
      <c r="R835" s="53"/>
      <c r="S835" s="53"/>
      <c r="T835" s="53"/>
      <c r="U835" s="53"/>
      <c r="V835" s="53"/>
      <c r="W835" s="53"/>
      <c r="X835" s="66"/>
      <c r="Y835" s="66"/>
      <c r="Z835" s="66"/>
      <c r="AA835" s="66"/>
      <c r="AB835" s="66"/>
      <c r="AC835" s="66"/>
      <c r="AD835" s="66"/>
      <c r="AE835" s="66"/>
      <c r="AF835" s="64"/>
      <c r="AG835" s="64"/>
      <c r="AH835" s="64"/>
      <c r="AI835" s="64"/>
      <c r="AJ835" s="6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10"/>
      <c r="BB835" s="10"/>
      <c r="BC835" s="10"/>
      <c r="BD835" s="10"/>
      <c r="BE835" s="10"/>
      <c r="BF835" s="10"/>
      <c r="BG835" s="10"/>
      <c r="BH835" s="10"/>
    </row>
    <row r="836" spans="1:60" s="34" customFormat="1" x14ac:dyDescent="0.25">
      <c r="A836" s="2">
        <v>835</v>
      </c>
      <c r="B836" s="98">
        <v>43914.188725925924</v>
      </c>
      <c r="C836" s="33">
        <v>28.98</v>
      </c>
      <c r="D836" s="33">
        <v>968.31</v>
      </c>
      <c r="E836" s="114">
        <v>37.200000000000003</v>
      </c>
      <c r="F836" s="33">
        <v>261</v>
      </c>
      <c r="G836" s="33">
        <v>0.03</v>
      </c>
      <c r="H836" s="33">
        <v>28.29</v>
      </c>
      <c r="I836" s="33">
        <v>27.95</v>
      </c>
      <c r="J836" s="33">
        <v>793</v>
      </c>
      <c r="K836" s="33">
        <v>755</v>
      </c>
      <c r="L836" s="4">
        <v>0</v>
      </c>
      <c r="M836" s="64"/>
      <c r="N836" s="64"/>
      <c r="O836" s="64"/>
      <c r="P836" s="53"/>
      <c r="Q836" s="53"/>
      <c r="R836" s="53"/>
      <c r="S836" s="53"/>
      <c r="T836" s="53"/>
      <c r="U836" s="53"/>
      <c r="V836" s="53"/>
      <c r="W836" s="53"/>
      <c r="X836" s="66"/>
      <c r="Y836" s="66"/>
      <c r="Z836" s="66"/>
      <c r="AA836" s="66"/>
      <c r="AB836" s="66"/>
      <c r="AC836" s="66"/>
      <c r="AD836" s="66"/>
      <c r="AE836" s="66"/>
      <c r="AF836" s="64"/>
      <c r="AG836" s="64"/>
      <c r="AH836" s="64"/>
      <c r="AI836" s="64"/>
      <c r="AJ836" s="6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10"/>
      <c r="BB836" s="10"/>
      <c r="BC836" s="10"/>
      <c r="BD836" s="10"/>
      <c r="BE836" s="10"/>
      <c r="BF836" s="10"/>
      <c r="BG836" s="10"/>
      <c r="BH836" s="10"/>
    </row>
    <row r="837" spans="1:60" s="34" customFormat="1" x14ac:dyDescent="0.25">
      <c r="A837" s="2">
        <v>836</v>
      </c>
      <c r="B837" s="98">
        <v>43914.190322349532</v>
      </c>
      <c r="C837" s="33">
        <v>27.73</v>
      </c>
      <c r="D837" s="33">
        <v>968.26</v>
      </c>
      <c r="E837" s="114">
        <v>39.909999999999997</v>
      </c>
      <c r="F837" s="33">
        <v>259</v>
      </c>
      <c r="G837" s="33">
        <v>0.02</v>
      </c>
      <c r="H837" s="33">
        <v>27.11</v>
      </c>
      <c r="I837" s="33">
        <v>26.71</v>
      </c>
      <c r="J837" s="33">
        <v>793</v>
      </c>
      <c r="K837" s="33">
        <v>759</v>
      </c>
      <c r="L837" s="4">
        <v>0</v>
      </c>
      <c r="M837" s="64"/>
      <c r="N837" s="64"/>
      <c r="O837" s="64"/>
      <c r="P837" s="53"/>
      <c r="Q837" s="53"/>
      <c r="R837" s="53"/>
      <c r="S837" s="53"/>
      <c r="T837" s="53"/>
      <c r="U837" s="53"/>
      <c r="V837" s="53"/>
      <c r="W837" s="53"/>
      <c r="X837" s="66"/>
      <c r="Y837" s="66"/>
      <c r="Z837" s="66"/>
      <c r="AA837" s="66"/>
      <c r="AB837" s="66"/>
      <c r="AC837" s="66"/>
      <c r="AD837" s="66"/>
      <c r="AE837" s="66"/>
      <c r="AF837" s="64"/>
      <c r="AG837" s="64"/>
      <c r="AH837" s="64"/>
      <c r="AI837" s="64"/>
      <c r="AJ837" s="6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10"/>
      <c r="BB837" s="10"/>
      <c r="BC837" s="10"/>
      <c r="BD837" s="10"/>
      <c r="BE837" s="10"/>
      <c r="BF837" s="10"/>
      <c r="BG837" s="10"/>
      <c r="BH837" s="10"/>
    </row>
    <row r="838" spans="1:60" s="34" customFormat="1" x14ac:dyDescent="0.25">
      <c r="A838" s="2">
        <v>837</v>
      </c>
      <c r="B838" s="98">
        <v>43914.193541469911</v>
      </c>
      <c r="C838" s="33">
        <v>26.32</v>
      </c>
      <c r="D838" s="33">
        <v>968.27</v>
      </c>
      <c r="E838" s="114">
        <v>42.99</v>
      </c>
      <c r="F838" s="33">
        <v>261</v>
      </c>
      <c r="G838" s="33">
        <v>0.01</v>
      </c>
      <c r="H838" s="33">
        <v>25.69</v>
      </c>
      <c r="I838" s="33">
        <v>25.37</v>
      </c>
      <c r="J838" s="33">
        <v>815</v>
      </c>
      <c r="K838" s="33">
        <v>780</v>
      </c>
      <c r="L838" s="4">
        <v>0</v>
      </c>
      <c r="M838" s="64"/>
      <c r="N838" s="64"/>
      <c r="O838" s="64"/>
      <c r="P838" s="53"/>
      <c r="Q838" s="53"/>
      <c r="R838" s="53"/>
      <c r="S838" s="53"/>
      <c r="T838" s="53"/>
      <c r="U838" s="53"/>
      <c r="V838" s="53"/>
      <c r="W838" s="53"/>
      <c r="X838" s="66"/>
      <c r="Y838" s="66"/>
      <c r="Z838" s="66"/>
      <c r="AA838" s="66"/>
      <c r="AB838" s="66"/>
      <c r="AC838" s="66"/>
      <c r="AD838" s="66"/>
      <c r="AE838" s="66"/>
      <c r="AF838" s="64"/>
      <c r="AG838" s="64"/>
      <c r="AH838" s="64"/>
      <c r="AI838" s="64"/>
      <c r="AJ838" s="6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10"/>
      <c r="BB838" s="10"/>
      <c r="BC838" s="10"/>
      <c r="BD838" s="10"/>
      <c r="BE838" s="10"/>
      <c r="BF838" s="10"/>
      <c r="BG838" s="10"/>
      <c r="BH838" s="10"/>
    </row>
    <row r="839" spans="1:60" s="34" customFormat="1" x14ac:dyDescent="0.25">
      <c r="A839" s="2">
        <v>838</v>
      </c>
      <c r="B839" s="98">
        <v>43914.195690208333</v>
      </c>
      <c r="C839" s="33">
        <v>26.17</v>
      </c>
      <c r="D839" s="33">
        <v>968.23</v>
      </c>
      <c r="E839" s="114">
        <v>43.64</v>
      </c>
      <c r="F839" s="33">
        <v>259</v>
      </c>
      <c r="G839" s="33">
        <v>0.02</v>
      </c>
      <c r="H839" s="33">
        <v>25.53</v>
      </c>
      <c r="I839" s="33">
        <v>25.23</v>
      </c>
      <c r="J839" s="33">
        <v>793</v>
      </c>
      <c r="K839" s="33">
        <v>764</v>
      </c>
      <c r="L839" s="4">
        <v>0</v>
      </c>
      <c r="M839" s="64"/>
      <c r="N839" s="64"/>
      <c r="O839" s="64"/>
      <c r="P839" s="53"/>
      <c r="Q839" s="53"/>
      <c r="R839" s="53"/>
      <c r="S839" s="53"/>
      <c r="T839" s="53"/>
      <c r="U839" s="53"/>
      <c r="V839" s="53"/>
      <c r="W839" s="53"/>
      <c r="X839" s="66"/>
      <c r="Y839" s="66"/>
      <c r="Z839" s="66"/>
      <c r="AA839" s="66"/>
      <c r="AB839" s="66"/>
      <c r="AC839" s="66"/>
      <c r="AD839" s="66"/>
      <c r="AE839" s="66"/>
      <c r="AF839" s="64"/>
      <c r="AG839" s="64"/>
      <c r="AH839" s="64"/>
      <c r="AI839" s="64"/>
      <c r="AJ839" s="6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10"/>
      <c r="BB839" s="10"/>
      <c r="BC839" s="10"/>
      <c r="BD839" s="10"/>
      <c r="BE839" s="10"/>
      <c r="BF839" s="10"/>
      <c r="BG839" s="10"/>
      <c r="BH839" s="10"/>
    </row>
    <row r="840" spans="1:60" s="34" customFormat="1" x14ac:dyDescent="0.25">
      <c r="A840" s="2">
        <v>839</v>
      </c>
      <c r="B840" s="98">
        <v>43914.197285486109</v>
      </c>
      <c r="C840" s="33">
        <v>30.07</v>
      </c>
      <c r="D840" s="33">
        <v>968.26</v>
      </c>
      <c r="E840" s="114">
        <v>35.07</v>
      </c>
      <c r="F840" s="33">
        <v>262</v>
      </c>
      <c r="G840" s="33">
        <v>0.02</v>
      </c>
      <c r="H840" s="33">
        <v>29.09</v>
      </c>
      <c r="I840" s="33">
        <v>28.53</v>
      </c>
      <c r="J840" s="33">
        <v>781</v>
      </c>
      <c r="K840" s="33">
        <v>739</v>
      </c>
      <c r="L840" s="4">
        <v>0</v>
      </c>
      <c r="M840" s="64"/>
      <c r="N840" s="64"/>
      <c r="O840" s="64"/>
      <c r="P840" s="53"/>
      <c r="Q840" s="53"/>
      <c r="R840" s="53"/>
      <c r="S840" s="53"/>
      <c r="T840" s="53"/>
      <c r="U840" s="53"/>
      <c r="V840" s="53"/>
      <c r="W840" s="53"/>
      <c r="X840" s="66"/>
      <c r="Y840" s="66"/>
      <c r="Z840" s="66"/>
      <c r="AA840" s="66"/>
      <c r="AB840" s="66"/>
      <c r="AC840" s="66"/>
      <c r="AD840" s="66"/>
      <c r="AE840" s="66"/>
      <c r="AF840" s="64"/>
      <c r="AG840" s="64"/>
      <c r="AH840" s="64"/>
      <c r="AI840" s="64"/>
      <c r="AJ840" s="6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10"/>
      <c r="BB840" s="10"/>
      <c r="BC840" s="10"/>
      <c r="BD840" s="10"/>
      <c r="BE840" s="10"/>
      <c r="BF840" s="10"/>
      <c r="BG840" s="10"/>
      <c r="BH840" s="10"/>
    </row>
    <row r="841" spans="1:60" s="34" customFormat="1" x14ac:dyDescent="0.25">
      <c r="A841" s="2">
        <v>840</v>
      </c>
      <c r="B841" s="98">
        <v>43914.198881828706</v>
      </c>
      <c r="C841" s="33">
        <v>28.73</v>
      </c>
      <c r="D841" s="33">
        <v>968.29</v>
      </c>
      <c r="E841" s="114">
        <v>38.33</v>
      </c>
      <c r="F841" s="33">
        <v>259</v>
      </c>
      <c r="G841" s="33">
        <v>0.03</v>
      </c>
      <c r="H841" s="33">
        <v>28.07</v>
      </c>
      <c r="I841" s="33">
        <v>27.73</v>
      </c>
      <c r="J841" s="33">
        <v>790</v>
      </c>
      <c r="K841" s="33">
        <v>750</v>
      </c>
      <c r="L841" s="4">
        <v>0</v>
      </c>
      <c r="M841" s="64"/>
      <c r="N841" s="64"/>
      <c r="O841" s="64"/>
      <c r="P841" s="53"/>
      <c r="Q841" s="53"/>
      <c r="R841" s="53"/>
      <c r="S841" s="53"/>
      <c r="T841" s="53"/>
      <c r="U841" s="53"/>
      <c r="V841" s="53"/>
      <c r="W841" s="53"/>
      <c r="X841" s="66"/>
      <c r="Y841" s="66"/>
      <c r="Z841" s="66"/>
      <c r="AA841" s="66"/>
      <c r="AB841" s="66"/>
      <c r="AC841" s="66"/>
      <c r="AD841" s="66"/>
      <c r="AE841" s="66"/>
      <c r="AF841" s="64"/>
      <c r="AG841" s="64"/>
      <c r="AH841" s="64"/>
      <c r="AI841" s="64"/>
      <c r="AJ841" s="6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10"/>
      <c r="BB841" s="10"/>
      <c r="BC841" s="10"/>
      <c r="BD841" s="10"/>
      <c r="BE841" s="10"/>
      <c r="BF841" s="10"/>
      <c r="BG841" s="10"/>
      <c r="BH841" s="10"/>
    </row>
    <row r="842" spans="1:60" s="34" customFormat="1" x14ac:dyDescent="0.25">
      <c r="A842" s="2">
        <v>841</v>
      </c>
      <c r="B842" s="98">
        <v>43914.202102418982</v>
      </c>
      <c r="C842" s="33">
        <v>26.38</v>
      </c>
      <c r="D842" s="33">
        <v>968.4</v>
      </c>
      <c r="E842" s="114">
        <v>42.95</v>
      </c>
      <c r="F842" s="33">
        <v>261</v>
      </c>
      <c r="G842" s="33">
        <v>0.01</v>
      </c>
      <c r="H842" s="33">
        <v>25.81</v>
      </c>
      <c r="I842" s="33">
        <v>25.43</v>
      </c>
      <c r="J842" s="33">
        <v>815</v>
      </c>
      <c r="K842" s="33">
        <v>775</v>
      </c>
      <c r="L842" s="4">
        <v>0</v>
      </c>
      <c r="M842" s="64"/>
      <c r="N842" s="64"/>
      <c r="O842" s="64"/>
      <c r="P842" s="53"/>
      <c r="Q842" s="53"/>
      <c r="R842" s="53"/>
      <c r="S842" s="53"/>
      <c r="T842" s="53"/>
      <c r="U842" s="53"/>
      <c r="V842" s="53"/>
      <c r="W842" s="53"/>
      <c r="X842" s="66"/>
      <c r="Y842" s="66"/>
      <c r="Z842" s="66"/>
      <c r="AA842" s="66"/>
      <c r="AB842" s="66"/>
      <c r="AC842" s="66"/>
      <c r="AD842" s="66"/>
      <c r="AE842" s="66"/>
      <c r="AF842" s="64"/>
      <c r="AG842" s="64"/>
      <c r="AH842" s="64"/>
      <c r="AI842" s="64"/>
      <c r="AJ842" s="6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10"/>
      <c r="BB842" s="10"/>
      <c r="BC842" s="10"/>
      <c r="BD842" s="10"/>
      <c r="BE842" s="10"/>
      <c r="BF842" s="10"/>
      <c r="BG842" s="10"/>
      <c r="BH842" s="10"/>
    </row>
    <row r="843" spans="1:60" s="34" customFormat="1" x14ac:dyDescent="0.25">
      <c r="A843" s="2">
        <v>842</v>
      </c>
      <c r="B843" s="98">
        <v>43914.204260937498</v>
      </c>
      <c r="C843" s="33">
        <v>25.99</v>
      </c>
      <c r="D843" s="33">
        <v>968.53</v>
      </c>
      <c r="E843" s="114">
        <v>44.02</v>
      </c>
      <c r="F843" s="33">
        <v>260</v>
      </c>
      <c r="G843" s="33">
        <v>0.02</v>
      </c>
      <c r="H843" s="33">
        <v>25.45</v>
      </c>
      <c r="I843" s="33">
        <v>25.13</v>
      </c>
      <c r="J843" s="33">
        <v>800</v>
      </c>
      <c r="K843" s="33">
        <v>760</v>
      </c>
      <c r="L843" s="4">
        <v>0</v>
      </c>
      <c r="M843" s="64"/>
      <c r="N843" s="64"/>
      <c r="O843" s="64"/>
      <c r="P843" s="53"/>
      <c r="Q843" s="53"/>
      <c r="R843" s="53"/>
      <c r="S843" s="53"/>
      <c r="T843" s="53"/>
      <c r="U843" s="53"/>
      <c r="V843" s="53"/>
      <c r="W843" s="53"/>
      <c r="X843" s="66"/>
      <c r="Y843" s="66"/>
      <c r="Z843" s="66"/>
      <c r="AA843" s="66"/>
      <c r="AB843" s="66"/>
      <c r="AC843" s="66"/>
      <c r="AD843" s="66"/>
      <c r="AE843" s="66"/>
      <c r="AF843" s="64"/>
      <c r="AG843" s="64"/>
      <c r="AH843" s="64"/>
      <c r="AI843" s="64"/>
      <c r="AJ843" s="6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10"/>
      <c r="BB843" s="10"/>
      <c r="BC843" s="10"/>
      <c r="BD843" s="10"/>
      <c r="BE843" s="10"/>
      <c r="BF843" s="10"/>
      <c r="BG843" s="10"/>
      <c r="BH843" s="10"/>
    </row>
    <row r="844" spans="1:60" s="34" customFormat="1" x14ac:dyDescent="0.25">
      <c r="A844" s="2">
        <v>843</v>
      </c>
      <c r="B844" s="98">
        <v>43914.205867662036</v>
      </c>
      <c r="C844" s="33">
        <v>25.75</v>
      </c>
      <c r="D844" s="33">
        <v>968.55</v>
      </c>
      <c r="E844" s="114">
        <v>43.73</v>
      </c>
      <c r="F844" s="33">
        <v>259</v>
      </c>
      <c r="G844" s="33">
        <v>0.03</v>
      </c>
      <c r="H844" s="33">
        <v>25.23</v>
      </c>
      <c r="I844" s="33">
        <v>24.87</v>
      </c>
      <c r="J844" s="33">
        <v>781</v>
      </c>
      <c r="K844" s="33">
        <v>745</v>
      </c>
      <c r="L844" s="4">
        <v>0</v>
      </c>
      <c r="M844" s="64"/>
      <c r="N844" s="64"/>
      <c r="O844" s="64"/>
      <c r="P844" s="53"/>
      <c r="Q844" s="53"/>
      <c r="R844" s="53"/>
      <c r="S844" s="53"/>
      <c r="T844" s="53"/>
      <c r="U844" s="53"/>
      <c r="V844" s="53"/>
      <c r="W844" s="53"/>
      <c r="X844" s="66"/>
      <c r="Y844" s="66"/>
      <c r="Z844" s="66"/>
      <c r="AA844" s="66"/>
      <c r="AB844" s="66"/>
      <c r="AC844" s="66"/>
      <c r="AD844" s="66"/>
      <c r="AE844" s="66"/>
      <c r="AF844" s="64"/>
      <c r="AG844" s="64"/>
      <c r="AH844" s="64"/>
      <c r="AI844" s="64"/>
      <c r="AJ844" s="6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10"/>
      <c r="BB844" s="10"/>
      <c r="BC844" s="10"/>
      <c r="BD844" s="10"/>
      <c r="BE844" s="10"/>
      <c r="BF844" s="10"/>
      <c r="BG844" s="10"/>
      <c r="BH844" s="10"/>
    </row>
    <row r="845" spans="1:60" s="34" customFormat="1" x14ac:dyDescent="0.25">
      <c r="A845" s="2">
        <v>844</v>
      </c>
      <c r="B845" s="98">
        <v>43914.207464409723</v>
      </c>
      <c r="C845" s="33">
        <v>29.28</v>
      </c>
      <c r="D845" s="33">
        <v>968.57</v>
      </c>
      <c r="E845" s="114">
        <v>35.840000000000003</v>
      </c>
      <c r="F845" s="33">
        <v>259</v>
      </c>
      <c r="G845" s="33">
        <v>0.01</v>
      </c>
      <c r="H845" s="33">
        <v>28.05</v>
      </c>
      <c r="I845" s="33">
        <v>27.75</v>
      </c>
      <c r="J845" s="33">
        <v>806</v>
      </c>
      <c r="K845" s="33">
        <v>765</v>
      </c>
      <c r="L845" s="4">
        <v>0</v>
      </c>
      <c r="M845" s="64"/>
      <c r="N845" s="64"/>
      <c r="O845" s="64"/>
      <c r="P845" s="53"/>
      <c r="Q845" s="53"/>
      <c r="R845" s="53"/>
      <c r="S845" s="53"/>
      <c r="T845" s="53"/>
      <c r="U845" s="53"/>
      <c r="V845" s="53"/>
      <c r="W845" s="53"/>
      <c r="X845" s="66"/>
      <c r="Y845" s="66"/>
      <c r="Z845" s="66"/>
      <c r="AA845" s="66"/>
      <c r="AB845" s="66"/>
      <c r="AC845" s="66"/>
      <c r="AD845" s="66"/>
      <c r="AE845" s="66"/>
      <c r="AF845" s="64"/>
      <c r="AG845" s="64"/>
      <c r="AH845" s="64"/>
      <c r="AI845" s="64"/>
      <c r="AJ845" s="6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10"/>
      <c r="BB845" s="10"/>
      <c r="BC845" s="10"/>
      <c r="BD845" s="10"/>
      <c r="BE845" s="10"/>
      <c r="BF845" s="10"/>
      <c r="BG845" s="10"/>
      <c r="BH845" s="10"/>
    </row>
    <row r="846" spans="1:60" s="34" customFormat="1" x14ac:dyDescent="0.25">
      <c r="A846" s="2">
        <v>845</v>
      </c>
      <c r="B846" s="98">
        <v>43914.210684027777</v>
      </c>
      <c r="C846" s="33">
        <v>26.98</v>
      </c>
      <c r="D846" s="33">
        <v>968.52</v>
      </c>
      <c r="E846" s="114">
        <v>41.5</v>
      </c>
      <c r="F846" s="33">
        <v>260</v>
      </c>
      <c r="G846" s="33">
        <v>0.02</v>
      </c>
      <c r="H846" s="33">
        <v>26.23</v>
      </c>
      <c r="I846" s="33">
        <v>25.99</v>
      </c>
      <c r="J846" s="33">
        <v>793</v>
      </c>
      <c r="K846" s="33">
        <v>760</v>
      </c>
      <c r="L846" s="4">
        <v>0</v>
      </c>
      <c r="M846" s="64"/>
      <c r="N846" s="64"/>
      <c r="O846" s="64"/>
      <c r="P846" s="53"/>
      <c r="Q846" s="53"/>
      <c r="R846" s="53"/>
      <c r="S846" s="53"/>
      <c r="T846" s="53"/>
      <c r="U846" s="53"/>
      <c r="V846" s="53"/>
      <c r="W846" s="53"/>
      <c r="X846" s="66"/>
      <c r="Y846" s="66"/>
      <c r="Z846" s="66"/>
      <c r="AA846" s="66"/>
      <c r="AB846" s="66"/>
      <c r="AC846" s="66"/>
      <c r="AD846" s="66"/>
      <c r="AE846" s="66"/>
      <c r="AF846" s="64"/>
      <c r="AG846" s="64"/>
      <c r="AH846" s="64"/>
      <c r="AI846" s="64"/>
      <c r="AJ846" s="6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10"/>
      <c r="BB846" s="10"/>
      <c r="BC846" s="10"/>
      <c r="BD846" s="10"/>
      <c r="BE846" s="10"/>
      <c r="BF846" s="10"/>
      <c r="BG846" s="10"/>
      <c r="BH846" s="10"/>
    </row>
    <row r="847" spans="1:60" s="18" customFormat="1" x14ac:dyDescent="0.25">
      <c r="A847" s="2">
        <v>846</v>
      </c>
      <c r="B847" s="90">
        <v>43914.212843541667</v>
      </c>
      <c r="C847" s="17">
        <v>26.45</v>
      </c>
      <c r="D847" s="17">
        <v>968.57</v>
      </c>
      <c r="E847" s="114">
        <v>42.76</v>
      </c>
      <c r="F847" s="17">
        <v>258</v>
      </c>
      <c r="G847" s="17">
        <v>0.01</v>
      </c>
      <c r="H847" s="17">
        <v>25.77</v>
      </c>
      <c r="I847" s="17">
        <v>25.47</v>
      </c>
      <c r="J847" s="17">
        <v>834</v>
      </c>
      <c r="K847" s="17">
        <v>789</v>
      </c>
      <c r="L847" s="4">
        <v>0</v>
      </c>
      <c r="M847" s="55">
        <f t="shared" ref="M847:N847" si="133">AVERAGE(C847:C866)</f>
        <v>26.561</v>
      </c>
      <c r="N847" s="55">
        <f t="shared" si="133"/>
        <v>968.9514999999999</v>
      </c>
      <c r="O847" s="55">
        <f>AVERAGE(E847:E866)</f>
        <v>42.645499999999984</v>
      </c>
      <c r="P847" s="53"/>
      <c r="Q847" s="53"/>
      <c r="R847" s="53"/>
      <c r="S847" s="53"/>
      <c r="T847" s="53"/>
      <c r="U847" s="53"/>
      <c r="V847" s="53"/>
      <c r="W847" s="53"/>
      <c r="X847" s="66"/>
      <c r="Y847" s="66"/>
      <c r="Z847" s="66"/>
      <c r="AA847" s="66"/>
      <c r="AB847" s="66"/>
      <c r="AC847" s="66"/>
      <c r="AD847" s="66"/>
      <c r="AE847" s="66"/>
      <c r="AF847" s="55">
        <f>AVERAGE(F847:F866)</f>
        <v>259.89999999999998</v>
      </c>
      <c r="AG847" s="55">
        <f>AVERAGE(G847:G866)</f>
        <v>1.8000000000000002E-2</v>
      </c>
      <c r="AH847" s="55">
        <f>AVERAGE(H847:H866)</f>
        <v>25.95</v>
      </c>
      <c r="AI847" s="55">
        <f>AVERAGE(I847:I866)</f>
        <v>25.597999999999999</v>
      </c>
      <c r="AJ847" s="55">
        <f>AVERAGE(J847:J866)</f>
        <v>808</v>
      </c>
      <c r="AK847" s="4">
        <f t="shared" ref="AK847:AL847" si="134">STDEV(C847:C866)</f>
        <v>0.9906398782711372</v>
      </c>
      <c r="AL847" s="4">
        <f t="shared" si="134"/>
        <v>0.23313142893632333</v>
      </c>
      <c r="AM847" s="4">
        <f>STDEV(E847:E866)</f>
        <v>2.5573351158455631</v>
      </c>
      <c r="AN847" s="4"/>
      <c r="AO847" s="4"/>
      <c r="AP847" s="4"/>
      <c r="AQ847" s="4"/>
      <c r="AR847" s="4"/>
      <c r="AS847" s="4"/>
      <c r="AT847" s="4"/>
      <c r="AU847" s="4"/>
      <c r="AV847" s="4">
        <f>STDEV(F847:F866)</f>
        <v>0.91190950612899158</v>
      </c>
      <c r="AW847" s="4">
        <f>STDEV(G847:G866)</f>
        <v>4.1039134083406155E-3</v>
      </c>
      <c r="AX847" s="4">
        <f>STDEV(H847:H866)</f>
        <v>0.95705689211083067</v>
      </c>
      <c r="AY847" s="4">
        <f>STDEV(I847:I866)</f>
        <v>0.91636352244246311</v>
      </c>
      <c r="AZ847" s="4">
        <f>STDEV(J847:J866)</f>
        <v>14.682606967715953</v>
      </c>
      <c r="BA847" s="10"/>
      <c r="BB847" s="10"/>
      <c r="BC847" s="10"/>
      <c r="BD847" s="10"/>
      <c r="BE847" s="10"/>
      <c r="BF847" s="10"/>
      <c r="BG847" s="10"/>
      <c r="BH847" s="10"/>
    </row>
    <row r="848" spans="1:60" s="18" customFormat="1" x14ac:dyDescent="0.25">
      <c r="A848" s="2">
        <v>847</v>
      </c>
      <c r="B848" s="90">
        <v>43914.214439641204</v>
      </c>
      <c r="C848" s="17">
        <v>26.14</v>
      </c>
      <c r="D848" s="17">
        <v>968.61</v>
      </c>
      <c r="E848" s="114">
        <v>43.51</v>
      </c>
      <c r="F848" s="17">
        <v>261</v>
      </c>
      <c r="G848" s="17">
        <v>0.02</v>
      </c>
      <c r="H848" s="17">
        <v>25.53</v>
      </c>
      <c r="I848" s="17">
        <v>25.17</v>
      </c>
      <c r="J848" s="17">
        <v>790</v>
      </c>
      <c r="K848" s="17">
        <v>750</v>
      </c>
      <c r="L848" s="4">
        <v>0</v>
      </c>
      <c r="M848" s="55"/>
      <c r="N848" s="55"/>
      <c r="O848" s="55"/>
      <c r="P848" s="53"/>
      <c r="Q848" s="53"/>
      <c r="R848" s="53"/>
      <c r="S848" s="53"/>
      <c r="T848" s="53"/>
      <c r="U848" s="53"/>
      <c r="V848" s="53"/>
      <c r="W848" s="53"/>
      <c r="X848" s="66"/>
      <c r="Y848" s="66"/>
      <c r="Z848" s="66"/>
      <c r="AA848" s="66"/>
      <c r="AB848" s="66"/>
      <c r="AC848" s="66"/>
      <c r="AD848" s="66"/>
      <c r="AE848" s="66"/>
      <c r="AF848" s="55"/>
      <c r="AG848" s="55"/>
      <c r="AH848" s="55"/>
      <c r="AI848" s="55"/>
      <c r="AJ848" s="55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10"/>
      <c r="BB848" s="10"/>
      <c r="BC848" s="10"/>
      <c r="BD848" s="10"/>
      <c r="BE848" s="10"/>
      <c r="BF848" s="10"/>
      <c r="BG848" s="10"/>
      <c r="BH848" s="10"/>
    </row>
    <row r="849" spans="1:60" s="18" customFormat="1" x14ac:dyDescent="0.25">
      <c r="A849" s="2">
        <v>848</v>
      </c>
      <c r="B849" s="90">
        <v>43914.216036122685</v>
      </c>
      <c r="C849" s="17">
        <v>27.44</v>
      </c>
      <c r="D849" s="17">
        <v>968.62</v>
      </c>
      <c r="E849" s="114">
        <v>39.83</v>
      </c>
      <c r="F849" s="17">
        <v>261</v>
      </c>
      <c r="G849" s="17">
        <v>0.02</v>
      </c>
      <c r="H849" s="17">
        <v>26.39</v>
      </c>
      <c r="I849" s="17">
        <v>26.17</v>
      </c>
      <c r="J849" s="17">
        <v>784</v>
      </c>
      <c r="K849" s="17">
        <v>750</v>
      </c>
      <c r="L849" s="4">
        <v>0</v>
      </c>
      <c r="M849" s="55"/>
      <c r="N849" s="55"/>
      <c r="O849" s="55"/>
      <c r="P849" s="53"/>
      <c r="Q849" s="53"/>
      <c r="R849" s="53"/>
      <c r="S849" s="53"/>
      <c r="T849" s="53"/>
      <c r="U849" s="53"/>
      <c r="V849" s="53"/>
      <c r="W849" s="53"/>
      <c r="X849" s="66"/>
      <c r="Y849" s="66"/>
      <c r="Z849" s="66"/>
      <c r="AA849" s="66"/>
      <c r="AB849" s="66"/>
      <c r="AC849" s="66"/>
      <c r="AD849" s="66"/>
      <c r="AE849" s="66"/>
      <c r="AF849" s="55"/>
      <c r="AG849" s="55"/>
      <c r="AH849" s="55"/>
      <c r="AI849" s="55"/>
      <c r="AJ849" s="55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10"/>
      <c r="BB849" s="10"/>
      <c r="BC849" s="10"/>
      <c r="BD849" s="10"/>
      <c r="BE849" s="10"/>
      <c r="BF849" s="10"/>
      <c r="BG849" s="10"/>
      <c r="BH849" s="10"/>
    </row>
    <row r="850" spans="1:60" s="18" customFormat="1" x14ac:dyDescent="0.25">
      <c r="A850" s="2">
        <v>849</v>
      </c>
      <c r="B850" s="90">
        <v>43914.219255104166</v>
      </c>
      <c r="C850" s="17">
        <v>27.16</v>
      </c>
      <c r="D850" s="17">
        <v>968.7</v>
      </c>
      <c r="E850" s="114">
        <v>41.36</v>
      </c>
      <c r="F850" s="17">
        <v>260</v>
      </c>
      <c r="G850" s="17">
        <v>0.02</v>
      </c>
      <c r="H850" s="17">
        <v>26.47</v>
      </c>
      <c r="I850" s="17">
        <v>26.09</v>
      </c>
      <c r="J850" s="17">
        <v>825</v>
      </c>
      <c r="K850" s="17">
        <v>784</v>
      </c>
      <c r="L850" s="4">
        <v>0</v>
      </c>
      <c r="M850" s="55"/>
      <c r="N850" s="55"/>
      <c r="O850" s="55"/>
      <c r="P850" s="53"/>
      <c r="Q850" s="53"/>
      <c r="R850" s="53"/>
      <c r="S850" s="53"/>
      <c r="T850" s="53"/>
      <c r="U850" s="53"/>
      <c r="V850" s="53"/>
      <c r="W850" s="53"/>
      <c r="X850" s="66"/>
      <c r="Y850" s="66"/>
      <c r="Z850" s="66"/>
      <c r="AA850" s="66"/>
      <c r="AB850" s="66"/>
      <c r="AC850" s="66"/>
      <c r="AD850" s="66"/>
      <c r="AE850" s="66"/>
      <c r="AF850" s="55"/>
      <c r="AG850" s="55"/>
      <c r="AH850" s="55"/>
      <c r="AI850" s="55"/>
      <c r="AJ850" s="55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10"/>
      <c r="BB850" s="10"/>
      <c r="BC850" s="10"/>
      <c r="BD850" s="10"/>
      <c r="BE850" s="10"/>
      <c r="BF850" s="10"/>
      <c r="BG850" s="10"/>
      <c r="BH850" s="10"/>
    </row>
    <row r="851" spans="1:60" s="18" customFormat="1" x14ac:dyDescent="0.25">
      <c r="A851" s="2">
        <v>850</v>
      </c>
      <c r="B851" s="90">
        <v>43914.221403819443</v>
      </c>
      <c r="C851" s="17">
        <v>26.49</v>
      </c>
      <c r="D851" s="17">
        <v>968.7</v>
      </c>
      <c r="E851" s="114">
        <v>42.6</v>
      </c>
      <c r="F851" s="17">
        <v>259</v>
      </c>
      <c r="G851" s="17">
        <v>0.02</v>
      </c>
      <c r="H851" s="17">
        <v>25.95</v>
      </c>
      <c r="I851" s="17">
        <v>25.61</v>
      </c>
      <c r="J851" s="17">
        <v>800</v>
      </c>
      <c r="K851" s="17">
        <v>769</v>
      </c>
      <c r="L851" s="4">
        <v>0</v>
      </c>
      <c r="M851" s="55"/>
      <c r="N851" s="55"/>
      <c r="O851" s="55"/>
      <c r="P851" s="53"/>
      <c r="Q851" s="53"/>
      <c r="R851" s="53"/>
      <c r="S851" s="53"/>
      <c r="T851" s="53"/>
      <c r="U851" s="53"/>
      <c r="V851" s="53"/>
      <c r="W851" s="53"/>
      <c r="X851" s="66"/>
      <c r="Y851" s="66"/>
      <c r="Z851" s="66"/>
      <c r="AA851" s="66"/>
      <c r="AB851" s="66"/>
      <c r="AC851" s="66"/>
      <c r="AD851" s="66"/>
      <c r="AE851" s="66"/>
      <c r="AF851" s="55"/>
      <c r="AG851" s="55"/>
      <c r="AH851" s="55"/>
      <c r="AI851" s="55"/>
      <c r="AJ851" s="55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10"/>
      <c r="BB851" s="10"/>
      <c r="BC851" s="10"/>
      <c r="BD851" s="10"/>
      <c r="BE851" s="10"/>
      <c r="BF851" s="10"/>
      <c r="BG851" s="10"/>
      <c r="BH851" s="10"/>
    </row>
    <row r="852" spans="1:60" s="18" customFormat="1" x14ac:dyDescent="0.25">
      <c r="A852" s="2">
        <v>851</v>
      </c>
      <c r="B852" s="90">
        <v>43914.223000439815</v>
      </c>
      <c r="C852" s="17">
        <v>26.14</v>
      </c>
      <c r="D852" s="17">
        <v>968.76</v>
      </c>
      <c r="E852" s="114">
        <v>43.71</v>
      </c>
      <c r="F852" s="17">
        <v>260</v>
      </c>
      <c r="G852" s="17">
        <v>0.02</v>
      </c>
      <c r="H852" s="17">
        <v>25.67</v>
      </c>
      <c r="I852" s="17">
        <v>25.19</v>
      </c>
      <c r="J852" s="17">
        <v>806</v>
      </c>
      <c r="K852" s="17">
        <v>765</v>
      </c>
      <c r="L852" s="4">
        <v>0</v>
      </c>
      <c r="M852" s="55"/>
      <c r="N852" s="55"/>
      <c r="O852" s="55"/>
      <c r="P852" s="53"/>
      <c r="Q852" s="53"/>
      <c r="R852" s="53"/>
      <c r="S852" s="53"/>
      <c r="T852" s="53"/>
      <c r="U852" s="53"/>
      <c r="V852" s="53"/>
      <c r="W852" s="53"/>
      <c r="X852" s="66"/>
      <c r="Y852" s="66"/>
      <c r="Z852" s="66"/>
      <c r="AA852" s="66"/>
      <c r="AB852" s="66"/>
      <c r="AC852" s="66"/>
      <c r="AD852" s="66"/>
      <c r="AE852" s="66"/>
      <c r="AF852" s="55"/>
      <c r="AG852" s="55"/>
      <c r="AH852" s="55"/>
      <c r="AI852" s="55"/>
      <c r="AJ852" s="55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10"/>
      <c r="BB852" s="10"/>
      <c r="BC852" s="10"/>
      <c r="BD852" s="10"/>
      <c r="BE852" s="10"/>
      <c r="BF852" s="10"/>
      <c r="BG852" s="10"/>
      <c r="BH852" s="10"/>
    </row>
    <row r="853" spans="1:60" s="18" customFormat="1" x14ac:dyDescent="0.25">
      <c r="A853" s="2">
        <v>852</v>
      </c>
      <c r="B853" s="90">
        <v>43914.224596099535</v>
      </c>
      <c r="C853" s="17">
        <v>26.01</v>
      </c>
      <c r="D853" s="17">
        <v>968.79</v>
      </c>
      <c r="E853" s="114">
        <v>44.6</v>
      </c>
      <c r="F853" s="17">
        <v>259</v>
      </c>
      <c r="G853" s="17">
        <v>0.01</v>
      </c>
      <c r="H853" s="17">
        <v>25.43</v>
      </c>
      <c r="I853" s="17">
        <v>25.07</v>
      </c>
      <c r="J853" s="17">
        <v>793</v>
      </c>
      <c r="K853" s="17">
        <v>760</v>
      </c>
      <c r="L853" s="4">
        <v>0</v>
      </c>
      <c r="M853" s="55"/>
      <c r="N853" s="55"/>
      <c r="O853" s="55"/>
      <c r="P853" s="53"/>
      <c r="Q853" s="53"/>
      <c r="R853" s="53"/>
      <c r="S853" s="53"/>
      <c r="T853" s="53"/>
      <c r="U853" s="53"/>
      <c r="V853" s="53"/>
      <c r="W853" s="53"/>
      <c r="X853" s="66"/>
      <c r="Y853" s="66"/>
      <c r="Z853" s="66"/>
      <c r="AA853" s="66"/>
      <c r="AB853" s="66"/>
      <c r="AC853" s="66"/>
      <c r="AD853" s="66"/>
      <c r="AE853" s="66"/>
      <c r="AF853" s="55"/>
      <c r="AG853" s="55"/>
      <c r="AH853" s="55"/>
      <c r="AI853" s="55"/>
      <c r="AJ853" s="55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10"/>
      <c r="BB853" s="10"/>
      <c r="BC853" s="10"/>
      <c r="BD853" s="10"/>
      <c r="BE853" s="10"/>
      <c r="BF853" s="10"/>
      <c r="BG853" s="10"/>
      <c r="BH853" s="10"/>
    </row>
    <row r="854" spans="1:60" s="18" customFormat="1" x14ac:dyDescent="0.25">
      <c r="A854" s="2">
        <v>853</v>
      </c>
      <c r="B854" s="90">
        <v>43914.227814849539</v>
      </c>
      <c r="C854" s="17">
        <v>28.42</v>
      </c>
      <c r="D854" s="17">
        <v>968.85</v>
      </c>
      <c r="E854" s="114">
        <v>38.42</v>
      </c>
      <c r="F854" s="17">
        <v>259</v>
      </c>
      <c r="G854" s="17">
        <v>0.02</v>
      </c>
      <c r="H854" s="17">
        <v>28.09</v>
      </c>
      <c r="I854" s="17">
        <v>27.55</v>
      </c>
      <c r="J854" s="17">
        <v>800</v>
      </c>
      <c r="K854" s="17">
        <v>769</v>
      </c>
      <c r="L854" s="4">
        <v>0</v>
      </c>
      <c r="M854" s="55"/>
      <c r="N854" s="55"/>
      <c r="O854" s="55"/>
      <c r="P854" s="53"/>
      <c r="Q854" s="53"/>
      <c r="R854" s="53"/>
      <c r="S854" s="53"/>
      <c r="T854" s="53"/>
      <c r="U854" s="53"/>
      <c r="V854" s="53"/>
      <c r="W854" s="53"/>
      <c r="X854" s="66"/>
      <c r="Y854" s="66"/>
      <c r="Z854" s="66"/>
      <c r="AA854" s="66"/>
      <c r="AB854" s="66"/>
      <c r="AC854" s="66"/>
      <c r="AD854" s="66"/>
      <c r="AE854" s="66"/>
      <c r="AF854" s="55"/>
      <c r="AG854" s="55"/>
      <c r="AH854" s="55"/>
      <c r="AI854" s="55"/>
      <c r="AJ854" s="55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10"/>
      <c r="BB854" s="10"/>
      <c r="BC854" s="10"/>
      <c r="BD854" s="10"/>
      <c r="BE854" s="10"/>
      <c r="BF854" s="10"/>
      <c r="BG854" s="10"/>
      <c r="BH854" s="10"/>
    </row>
    <row r="855" spans="1:60" s="18" customFormat="1" x14ac:dyDescent="0.25">
      <c r="A855" s="2">
        <v>854</v>
      </c>
      <c r="B855" s="90">
        <v>43914.229963298611</v>
      </c>
      <c r="C855" s="17">
        <v>27.05</v>
      </c>
      <c r="D855" s="17">
        <v>968.93</v>
      </c>
      <c r="E855" s="114">
        <v>41.19</v>
      </c>
      <c r="F855" s="17">
        <v>261</v>
      </c>
      <c r="G855" s="17">
        <v>0.02</v>
      </c>
      <c r="H855" s="17">
        <v>26.77</v>
      </c>
      <c r="I855" s="17">
        <v>26.23</v>
      </c>
      <c r="J855" s="17">
        <v>831</v>
      </c>
      <c r="K855" s="17">
        <v>779</v>
      </c>
      <c r="L855" s="4">
        <v>0</v>
      </c>
      <c r="M855" s="55"/>
      <c r="N855" s="55"/>
      <c r="O855" s="55"/>
      <c r="P855" s="53"/>
      <c r="Q855" s="53"/>
      <c r="R855" s="53"/>
      <c r="S855" s="53"/>
      <c r="T855" s="53"/>
      <c r="U855" s="53"/>
      <c r="V855" s="53"/>
      <c r="W855" s="53"/>
      <c r="X855" s="66"/>
      <c r="Y855" s="66"/>
      <c r="Z855" s="66"/>
      <c r="AA855" s="66"/>
      <c r="AB855" s="66"/>
      <c r="AC855" s="66"/>
      <c r="AD855" s="66"/>
      <c r="AE855" s="66"/>
      <c r="AF855" s="55"/>
      <c r="AG855" s="55"/>
      <c r="AH855" s="55"/>
      <c r="AI855" s="55"/>
      <c r="AJ855" s="55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10"/>
      <c r="BB855" s="10"/>
      <c r="BC855" s="10"/>
      <c r="BD855" s="10"/>
      <c r="BE855" s="10"/>
      <c r="BF855" s="10"/>
      <c r="BG855" s="10"/>
      <c r="BH855" s="10"/>
    </row>
    <row r="856" spans="1:60" s="18" customFormat="1" x14ac:dyDescent="0.25">
      <c r="A856" s="2">
        <v>855</v>
      </c>
      <c r="B856" s="90">
        <v>43914.231561550929</v>
      </c>
      <c r="C856" s="17">
        <v>26.34</v>
      </c>
      <c r="D856" s="17">
        <v>969.01</v>
      </c>
      <c r="E856" s="114">
        <v>43.15</v>
      </c>
      <c r="F856" s="17">
        <v>261</v>
      </c>
      <c r="G856" s="17">
        <v>0.02</v>
      </c>
      <c r="H856" s="17">
        <v>25.91</v>
      </c>
      <c r="I856" s="17">
        <v>25.47</v>
      </c>
      <c r="J856" s="17">
        <v>806</v>
      </c>
      <c r="K856" s="17">
        <v>765</v>
      </c>
      <c r="L856" s="4">
        <v>0</v>
      </c>
      <c r="M856" s="55"/>
      <c r="N856" s="55"/>
      <c r="O856" s="55"/>
      <c r="P856" s="53"/>
      <c r="Q856" s="53"/>
      <c r="R856" s="53"/>
      <c r="S856" s="53"/>
      <c r="T856" s="53"/>
      <c r="U856" s="53"/>
      <c r="V856" s="53"/>
      <c r="W856" s="53"/>
      <c r="X856" s="66"/>
      <c r="Y856" s="66"/>
      <c r="Z856" s="66"/>
      <c r="AA856" s="66"/>
      <c r="AB856" s="66"/>
      <c r="AC856" s="66"/>
      <c r="AD856" s="66"/>
      <c r="AE856" s="66"/>
      <c r="AF856" s="55"/>
      <c r="AG856" s="55"/>
      <c r="AH856" s="55"/>
      <c r="AI856" s="55"/>
      <c r="AJ856" s="55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10"/>
      <c r="BB856" s="10"/>
      <c r="BC856" s="10"/>
      <c r="BD856" s="10"/>
      <c r="BE856" s="10"/>
      <c r="BF856" s="10"/>
      <c r="BG856" s="10"/>
      <c r="BH856" s="10"/>
    </row>
    <row r="857" spans="1:60" s="18" customFormat="1" x14ac:dyDescent="0.25">
      <c r="A857" s="2">
        <v>856</v>
      </c>
      <c r="B857" s="90">
        <v>43914.233155266207</v>
      </c>
      <c r="C857" s="17">
        <v>25.98</v>
      </c>
      <c r="D857" s="17">
        <v>969.05</v>
      </c>
      <c r="E857" s="114">
        <v>44.56</v>
      </c>
      <c r="F857" s="17">
        <v>261</v>
      </c>
      <c r="G857" s="17">
        <v>0.02</v>
      </c>
      <c r="H857" s="17">
        <v>25.39</v>
      </c>
      <c r="I857" s="17">
        <v>25.01</v>
      </c>
      <c r="J857" s="17">
        <v>793</v>
      </c>
      <c r="K857" s="17">
        <v>760</v>
      </c>
      <c r="L857" s="4">
        <v>0</v>
      </c>
      <c r="M857" s="55"/>
      <c r="N857" s="55"/>
      <c r="O857" s="55"/>
      <c r="P857" s="53"/>
      <c r="Q857" s="53"/>
      <c r="R857" s="53"/>
      <c r="S857" s="53"/>
      <c r="T857" s="53"/>
      <c r="U857" s="53"/>
      <c r="V857" s="53"/>
      <c r="W857" s="53"/>
      <c r="X857" s="66"/>
      <c r="Y857" s="66"/>
      <c r="Z857" s="66"/>
      <c r="AA857" s="66"/>
      <c r="AB857" s="66"/>
      <c r="AC857" s="66"/>
      <c r="AD857" s="66"/>
      <c r="AE857" s="66"/>
      <c r="AF857" s="55"/>
      <c r="AG857" s="55"/>
      <c r="AH857" s="55"/>
      <c r="AI857" s="55"/>
      <c r="AJ857" s="55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10"/>
      <c r="BB857" s="10"/>
      <c r="BC857" s="10"/>
      <c r="BD857" s="10"/>
      <c r="BE857" s="10"/>
      <c r="BF857" s="10"/>
      <c r="BG857" s="10"/>
      <c r="BH857" s="10"/>
    </row>
    <row r="858" spans="1:60" s="18" customFormat="1" x14ac:dyDescent="0.25">
      <c r="A858" s="2">
        <v>857</v>
      </c>
      <c r="B858" s="90">
        <v>43914.235135648152</v>
      </c>
      <c r="C858" s="17">
        <v>25.58</v>
      </c>
      <c r="D858" s="17">
        <v>969.09</v>
      </c>
      <c r="E858" s="114">
        <v>45.75</v>
      </c>
      <c r="F858" s="17">
        <v>260</v>
      </c>
      <c r="G858" s="17">
        <v>0.02</v>
      </c>
      <c r="H858" s="17">
        <v>25.03</v>
      </c>
      <c r="I858" s="17">
        <v>24.75</v>
      </c>
      <c r="J858" s="17">
        <v>800</v>
      </c>
      <c r="K858" s="17">
        <v>760</v>
      </c>
      <c r="L858" s="4">
        <v>0</v>
      </c>
      <c r="M858" s="55"/>
      <c r="N858" s="55"/>
      <c r="O858" s="55"/>
      <c r="P858" s="53"/>
      <c r="Q858" s="53"/>
      <c r="R858" s="53"/>
      <c r="S858" s="53"/>
      <c r="T858" s="53"/>
      <c r="U858" s="53"/>
      <c r="V858" s="53"/>
      <c r="W858" s="53"/>
      <c r="X858" s="66"/>
      <c r="Y858" s="66"/>
      <c r="Z858" s="66"/>
      <c r="AA858" s="66"/>
      <c r="AB858" s="66"/>
      <c r="AC858" s="66"/>
      <c r="AD858" s="66"/>
      <c r="AE858" s="66"/>
      <c r="AF858" s="55"/>
      <c r="AG858" s="55"/>
      <c r="AH858" s="55"/>
      <c r="AI858" s="55"/>
      <c r="AJ858" s="55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10"/>
      <c r="BB858" s="10"/>
      <c r="BC858" s="10"/>
      <c r="BD858" s="10"/>
      <c r="BE858" s="10"/>
      <c r="BF858" s="10"/>
      <c r="BG858" s="10"/>
      <c r="BH858" s="10"/>
    </row>
    <row r="859" spans="1:60" s="18" customFormat="1" x14ac:dyDescent="0.25">
      <c r="A859" s="2">
        <v>858</v>
      </c>
      <c r="B859" s="90">
        <v>43914.237284050927</v>
      </c>
      <c r="C859" s="17">
        <v>28.94</v>
      </c>
      <c r="D859" s="17">
        <v>969.08</v>
      </c>
      <c r="E859" s="114">
        <v>36.53</v>
      </c>
      <c r="F859" s="17">
        <v>260</v>
      </c>
      <c r="G859" s="17">
        <v>0.02</v>
      </c>
      <c r="H859" s="17">
        <v>27.89</v>
      </c>
      <c r="I859" s="17">
        <v>27.53</v>
      </c>
      <c r="J859" s="17">
        <v>800</v>
      </c>
      <c r="K859" s="17">
        <v>764</v>
      </c>
      <c r="L859" s="4">
        <v>0</v>
      </c>
      <c r="M859" s="55"/>
      <c r="N859" s="55"/>
      <c r="O859" s="55"/>
      <c r="P859" s="53"/>
      <c r="Q859" s="53"/>
      <c r="R859" s="53"/>
      <c r="S859" s="53"/>
      <c r="T859" s="53"/>
      <c r="U859" s="53"/>
      <c r="V859" s="53"/>
      <c r="W859" s="53"/>
      <c r="X859" s="66"/>
      <c r="Y859" s="66"/>
      <c r="Z859" s="66"/>
      <c r="AA859" s="66"/>
      <c r="AB859" s="66"/>
      <c r="AC859" s="66"/>
      <c r="AD859" s="66"/>
      <c r="AE859" s="66"/>
      <c r="AF859" s="55"/>
      <c r="AG859" s="55"/>
      <c r="AH859" s="55"/>
      <c r="AI859" s="55"/>
      <c r="AJ859" s="55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10"/>
      <c r="BB859" s="10"/>
      <c r="BC859" s="10"/>
      <c r="BD859" s="10"/>
      <c r="BE859" s="10"/>
      <c r="BF859" s="10"/>
      <c r="BG859" s="10"/>
      <c r="BH859" s="10"/>
    </row>
    <row r="860" spans="1:60" s="18" customFormat="1" x14ac:dyDescent="0.25">
      <c r="A860" s="2">
        <v>859</v>
      </c>
      <c r="B860" s="90">
        <v>43914.238880219906</v>
      </c>
      <c r="C860" s="17">
        <v>27.82</v>
      </c>
      <c r="D860" s="17">
        <v>969.06</v>
      </c>
      <c r="E860" s="114">
        <v>39.549999999999997</v>
      </c>
      <c r="F860" s="17">
        <v>260</v>
      </c>
      <c r="G860" s="17">
        <v>0.02</v>
      </c>
      <c r="H860" s="17">
        <v>27.19</v>
      </c>
      <c r="I860" s="17">
        <v>26.85</v>
      </c>
      <c r="J860" s="17">
        <v>815</v>
      </c>
      <c r="K860" s="17">
        <v>769</v>
      </c>
      <c r="L860" s="4">
        <v>0</v>
      </c>
      <c r="M860" s="55"/>
      <c r="N860" s="55"/>
      <c r="O860" s="55"/>
      <c r="P860" s="53"/>
      <c r="Q860" s="53"/>
      <c r="R860" s="53"/>
      <c r="S860" s="53"/>
      <c r="T860" s="53"/>
      <c r="U860" s="53"/>
      <c r="V860" s="53"/>
      <c r="W860" s="53"/>
      <c r="X860" s="66"/>
      <c r="Y860" s="66"/>
      <c r="Z860" s="66"/>
      <c r="AA860" s="66"/>
      <c r="AB860" s="66"/>
      <c r="AC860" s="66"/>
      <c r="AD860" s="66"/>
      <c r="AE860" s="66"/>
      <c r="AF860" s="55"/>
      <c r="AG860" s="55"/>
      <c r="AH860" s="55"/>
      <c r="AI860" s="55"/>
      <c r="AJ860" s="55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10"/>
      <c r="BB860" s="10"/>
      <c r="BC860" s="10"/>
      <c r="BD860" s="10"/>
      <c r="BE860" s="10"/>
      <c r="BF860" s="10"/>
      <c r="BG860" s="10"/>
      <c r="BH860" s="10"/>
    </row>
    <row r="861" spans="1:60" s="18" customFormat="1" x14ac:dyDescent="0.25">
      <c r="A861" s="2">
        <v>860</v>
      </c>
      <c r="B861" s="90">
        <v>43914.240476226856</v>
      </c>
      <c r="C861" s="17">
        <v>26.27</v>
      </c>
      <c r="D861" s="17">
        <v>969.16</v>
      </c>
      <c r="E861" s="114">
        <v>42.29</v>
      </c>
      <c r="F861" s="17">
        <v>261</v>
      </c>
      <c r="G861" s="17">
        <v>0.02</v>
      </c>
      <c r="H861" s="17">
        <v>25.79</v>
      </c>
      <c r="I861" s="17">
        <v>25.47</v>
      </c>
      <c r="J861" s="17">
        <v>806</v>
      </c>
      <c r="K861" s="17">
        <v>779</v>
      </c>
      <c r="L861" s="4">
        <v>0</v>
      </c>
      <c r="M861" s="55"/>
      <c r="N861" s="55"/>
      <c r="O861" s="55"/>
      <c r="P861" s="53"/>
      <c r="Q861" s="53"/>
      <c r="R861" s="53"/>
      <c r="S861" s="53"/>
      <c r="T861" s="53"/>
      <c r="U861" s="53"/>
      <c r="V861" s="53"/>
      <c r="W861" s="53"/>
      <c r="X861" s="66"/>
      <c r="Y861" s="66"/>
      <c r="Z861" s="66"/>
      <c r="AA861" s="66"/>
      <c r="AB861" s="66"/>
      <c r="AC861" s="66"/>
      <c r="AD861" s="66"/>
      <c r="AE861" s="66"/>
      <c r="AF861" s="55"/>
      <c r="AG861" s="55"/>
      <c r="AH861" s="55"/>
      <c r="AI861" s="55"/>
      <c r="AJ861" s="55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10"/>
      <c r="BB861" s="10"/>
      <c r="BC861" s="10"/>
      <c r="BD861" s="10"/>
      <c r="BE861" s="10"/>
      <c r="BF861" s="10"/>
      <c r="BG861" s="10"/>
      <c r="BH861" s="10"/>
    </row>
    <row r="862" spans="1:60" s="18" customFormat="1" x14ac:dyDescent="0.25">
      <c r="A862" s="2">
        <v>861</v>
      </c>
      <c r="B862" s="90">
        <v>43914.243695439814</v>
      </c>
      <c r="C862" s="17">
        <v>25.62</v>
      </c>
      <c r="D862" s="17">
        <v>969.12</v>
      </c>
      <c r="E862" s="114">
        <v>45.05</v>
      </c>
      <c r="F862" s="17">
        <v>260</v>
      </c>
      <c r="G862" s="17">
        <v>0.01</v>
      </c>
      <c r="H862" s="17">
        <v>25.01</v>
      </c>
      <c r="I862" s="17">
        <v>24.69</v>
      </c>
      <c r="J862" s="17">
        <v>831</v>
      </c>
      <c r="K862" s="17">
        <v>790</v>
      </c>
      <c r="L862" s="4">
        <v>0</v>
      </c>
      <c r="M862" s="55"/>
      <c r="N862" s="55"/>
      <c r="O862" s="55"/>
      <c r="P862" s="53"/>
      <c r="Q862" s="53"/>
      <c r="R862" s="53"/>
      <c r="S862" s="53"/>
      <c r="T862" s="53"/>
      <c r="U862" s="53"/>
      <c r="V862" s="53"/>
      <c r="W862" s="53"/>
      <c r="X862" s="66"/>
      <c r="Y862" s="66"/>
      <c r="Z862" s="66"/>
      <c r="AA862" s="66"/>
      <c r="AB862" s="66"/>
      <c r="AC862" s="66"/>
      <c r="AD862" s="66"/>
      <c r="AE862" s="66"/>
      <c r="AF862" s="55"/>
      <c r="AG862" s="55"/>
      <c r="AH862" s="55"/>
      <c r="AI862" s="55"/>
      <c r="AJ862" s="55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10"/>
      <c r="BB862" s="10"/>
      <c r="BC862" s="10"/>
      <c r="BD862" s="10"/>
      <c r="BE862" s="10"/>
      <c r="BF862" s="10"/>
      <c r="BG862" s="10"/>
      <c r="BH862" s="10"/>
    </row>
    <row r="863" spans="1:60" s="18" customFormat="1" x14ac:dyDescent="0.25">
      <c r="A863" s="2">
        <v>862</v>
      </c>
      <c r="B863" s="90">
        <v>43914.245854317131</v>
      </c>
      <c r="C863" s="17">
        <v>25.36</v>
      </c>
      <c r="D863" s="17">
        <v>969.18</v>
      </c>
      <c r="E863" s="114">
        <v>45.4</v>
      </c>
      <c r="F863" s="17">
        <v>259</v>
      </c>
      <c r="G863" s="17">
        <v>0.02</v>
      </c>
      <c r="H863" s="17">
        <v>24.81</v>
      </c>
      <c r="I863" s="17">
        <v>24.47</v>
      </c>
      <c r="J863" s="17">
        <v>825</v>
      </c>
      <c r="K863" s="17">
        <v>789</v>
      </c>
      <c r="L863" s="4">
        <v>0</v>
      </c>
      <c r="M863" s="55"/>
      <c r="N863" s="55"/>
      <c r="O863" s="55"/>
      <c r="P863" s="53"/>
      <c r="Q863" s="53"/>
      <c r="R863" s="53"/>
      <c r="S863" s="53"/>
      <c r="T863" s="53"/>
      <c r="U863" s="53"/>
      <c r="V863" s="53"/>
      <c r="W863" s="53"/>
      <c r="X863" s="66"/>
      <c r="Y863" s="66"/>
      <c r="Z863" s="66"/>
      <c r="AA863" s="66"/>
      <c r="AB863" s="66"/>
      <c r="AC863" s="66"/>
      <c r="AD863" s="66"/>
      <c r="AE863" s="66"/>
      <c r="AF863" s="55"/>
      <c r="AG863" s="55"/>
      <c r="AH863" s="55"/>
      <c r="AI863" s="55"/>
      <c r="AJ863" s="55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10"/>
      <c r="BB863" s="10"/>
      <c r="BC863" s="10"/>
      <c r="BD863" s="10"/>
      <c r="BE863" s="10"/>
      <c r="BF863" s="10"/>
      <c r="BG863" s="10"/>
      <c r="BH863" s="10"/>
    </row>
    <row r="864" spans="1:60" s="18" customFormat="1" x14ac:dyDescent="0.25">
      <c r="A864" s="2">
        <v>863</v>
      </c>
      <c r="B864" s="90">
        <v>43914.24745008102</v>
      </c>
      <c r="C864" s="17">
        <v>25.29</v>
      </c>
      <c r="D864" s="17">
        <v>969.19</v>
      </c>
      <c r="E864" s="114">
        <v>46.05</v>
      </c>
      <c r="F864" s="17">
        <v>260</v>
      </c>
      <c r="G864" s="17">
        <v>0.01</v>
      </c>
      <c r="H864" s="17">
        <v>24.75</v>
      </c>
      <c r="I864" s="17">
        <v>24.45</v>
      </c>
      <c r="J864" s="17">
        <v>806</v>
      </c>
      <c r="K864" s="17">
        <v>774</v>
      </c>
      <c r="L864" s="4">
        <v>0</v>
      </c>
      <c r="M864" s="55"/>
      <c r="N864" s="55"/>
      <c r="O864" s="55"/>
      <c r="P864" s="53"/>
      <c r="Q864" s="53"/>
      <c r="R864" s="53"/>
      <c r="S864" s="53"/>
      <c r="T864" s="53"/>
      <c r="U864" s="53"/>
      <c r="V864" s="53"/>
      <c r="W864" s="53"/>
      <c r="X864" s="66"/>
      <c r="Y864" s="66"/>
      <c r="Z864" s="66"/>
      <c r="AA864" s="66"/>
      <c r="AB864" s="66"/>
      <c r="AC864" s="66"/>
      <c r="AD864" s="66"/>
      <c r="AE864" s="66"/>
      <c r="AF864" s="55"/>
      <c r="AG864" s="55"/>
      <c r="AH864" s="55"/>
      <c r="AI864" s="55"/>
      <c r="AJ864" s="55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10"/>
      <c r="BB864" s="10"/>
      <c r="BC864" s="10"/>
      <c r="BD864" s="10"/>
      <c r="BE864" s="10"/>
      <c r="BF864" s="10"/>
      <c r="BG864" s="10"/>
      <c r="BH864" s="10"/>
    </row>
    <row r="865" spans="1:60" s="18" customFormat="1" x14ac:dyDescent="0.25">
      <c r="A865" s="2">
        <v>864</v>
      </c>
      <c r="B865" s="90">
        <v>43914.249045706019</v>
      </c>
      <c r="C865" s="17">
        <v>25.89</v>
      </c>
      <c r="D865" s="17">
        <v>969.24</v>
      </c>
      <c r="E865" s="114">
        <v>44.42</v>
      </c>
      <c r="F865" s="17">
        <v>259</v>
      </c>
      <c r="G865" s="17">
        <v>0.02</v>
      </c>
      <c r="H865" s="17">
        <v>24.97</v>
      </c>
      <c r="I865" s="17">
        <v>24.81</v>
      </c>
      <c r="J865" s="17">
        <v>815</v>
      </c>
      <c r="K865" s="17">
        <v>770</v>
      </c>
      <c r="L865" s="4">
        <v>0</v>
      </c>
      <c r="M865" s="55"/>
      <c r="N865" s="55"/>
      <c r="O865" s="55"/>
      <c r="P865" s="53"/>
      <c r="Q865" s="53"/>
      <c r="R865" s="53"/>
      <c r="S865" s="53"/>
      <c r="T865" s="53"/>
      <c r="U865" s="53"/>
      <c r="V865" s="53"/>
      <c r="W865" s="53"/>
      <c r="X865" s="66"/>
      <c r="Y865" s="66"/>
      <c r="Z865" s="66"/>
      <c r="AA865" s="66"/>
      <c r="AB865" s="66"/>
      <c r="AC865" s="66"/>
      <c r="AD865" s="66"/>
      <c r="AE865" s="66"/>
      <c r="AF865" s="55"/>
      <c r="AG865" s="55"/>
      <c r="AH865" s="55"/>
      <c r="AI865" s="55"/>
      <c r="AJ865" s="55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10"/>
      <c r="BB865" s="10"/>
      <c r="BC865" s="10"/>
      <c r="BD865" s="10"/>
      <c r="BE865" s="10"/>
      <c r="BF865" s="10"/>
      <c r="BG865" s="10"/>
      <c r="BH865" s="10"/>
    </row>
    <row r="866" spans="1:60" s="116" customFormat="1" x14ac:dyDescent="0.25">
      <c r="A866" s="114">
        <v>865</v>
      </c>
      <c r="B866" s="115">
        <v>43914.252266342592</v>
      </c>
      <c r="C866" s="114">
        <v>26.83</v>
      </c>
      <c r="D866" s="114">
        <v>969.32</v>
      </c>
      <c r="E866" s="114">
        <v>42.18</v>
      </c>
      <c r="F866" s="114">
        <v>259</v>
      </c>
      <c r="G866" s="114">
        <v>0.02</v>
      </c>
      <c r="H866" s="114">
        <v>26.19</v>
      </c>
      <c r="I866" s="114">
        <v>25.91</v>
      </c>
      <c r="J866" s="114">
        <v>800</v>
      </c>
      <c r="K866" s="114">
        <v>765</v>
      </c>
      <c r="L866" s="116">
        <v>0</v>
      </c>
      <c r="M866" s="117"/>
      <c r="N866" s="117"/>
      <c r="O866" s="117"/>
      <c r="P866" s="53">
        <f t="shared" ref="P866:W866" si="135">AVERAGE(C866:C924)</f>
        <v>27.110847457627113</v>
      </c>
      <c r="Q866" s="53">
        <f t="shared" si="135"/>
        <v>970.65050847457633</v>
      </c>
      <c r="R866" s="53">
        <f t="shared" si="135"/>
        <v>45.2577966101695</v>
      </c>
      <c r="S866" s="53">
        <f t="shared" si="135"/>
        <v>311.10169491525426</v>
      </c>
      <c r="T866" s="53">
        <f t="shared" si="135"/>
        <v>0.28915254237288135</v>
      </c>
      <c r="U866" s="53">
        <f t="shared" si="135"/>
        <v>26.706271186440684</v>
      </c>
      <c r="V866" s="53">
        <f t="shared" si="135"/>
        <v>26.176440677966102</v>
      </c>
      <c r="W866" s="53">
        <f t="shared" si="135"/>
        <v>842.98305084745766</v>
      </c>
      <c r="X866" s="66">
        <f t="shared" ref="X866:AE866" si="136">AVERAGE(C866:C983)</f>
        <v>29.841949152542373</v>
      </c>
      <c r="Y866" s="66">
        <f t="shared" si="136"/>
        <v>970.83830508474614</v>
      </c>
      <c r="Z866" s="66">
        <f t="shared" si="136"/>
        <v>40.272033898305075</v>
      </c>
      <c r="AA866" s="66">
        <f t="shared" si="136"/>
        <v>366.58474576271186</v>
      </c>
      <c r="AB866" s="66">
        <f t="shared" si="136"/>
        <v>0.58737288135593213</v>
      </c>
      <c r="AC866" s="66">
        <f t="shared" si="136"/>
        <v>29.638474576271179</v>
      </c>
      <c r="AD866" s="66">
        <f t="shared" si="136"/>
        <v>28.902711864406772</v>
      </c>
      <c r="AE866" s="66">
        <f t="shared" si="136"/>
        <v>839.9406779661017</v>
      </c>
      <c r="AF866" s="117"/>
      <c r="AG866" s="117"/>
      <c r="AH866" s="117"/>
      <c r="AI866" s="117"/>
      <c r="AJ866" s="117"/>
      <c r="AN866" s="4">
        <f t="shared" ref="AN866:AU866" si="137">STDEV(C866:C924)</f>
        <v>1.3638438177035712</v>
      </c>
      <c r="AO866" s="4">
        <f t="shared" si="137"/>
        <v>0.70203257545209485</v>
      </c>
      <c r="AP866" s="4">
        <f t="shared" si="137"/>
        <v>2.9324028442009751</v>
      </c>
      <c r="AQ866" s="4">
        <f t="shared" si="137"/>
        <v>40.475490632051823</v>
      </c>
      <c r="AR866" s="4">
        <f t="shared" si="137"/>
        <v>0.21784436183845618</v>
      </c>
      <c r="AS866" s="4">
        <f t="shared" si="137"/>
        <v>1.4747926777792619</v>
      </c>
      <c r="AT866" s="4">
        <f t="shared" si="137"/>
        <v>1.3369726001265649</v>
      </c>
      <c r="AU866" s="4">
        <f t="shared" si="137"/>
        <v>19.984038048871643</v>
      </c>
      <c r="BA866" s="10">
        <f t="shared" ref="BA866:BH866" si="138">STDEV(C866:C983)</f>
        <v>3.1502975733748917</v>
      </c>
      <c r="BB866" s="10">
        <f t="shared" si="138"/>
        <v>0.74331241212911514</v>
      </c>
      <c r="BC866" s="10">
        <f t="shared" si="138"/>
        <v>6.1868909606947424</v>
      </c>
      <c r="BD866" s="10">
        <f t="shared" si="138"/>
        <v>64.769192617539829</v>
      </c>
      <c r="BE866" s="10">
        <f t="shared" si="138"/>
        <v>0.34845551277960662</v>
      </c>
      <c r="BF866" s="10">
        <f t="shared" si="138"/>
        <v>3.3658307231073201</v>
      </c>
      <c r="BG866" s="10">
        <f t="shared" si="138"/>
        <v>3.1323104334199923</v>
      </c>
      <c r="BH866" s="10">
        <f t="shared" si="138"/>
        <v>20.641130780030288</v>
      </c>
    </row>
    <row r="867" spans="1:60" s="8" customFormat="1" x14ac:dyDescent="0.25">
      <c r="A867" s="2">
        <v>866</v>
      </c>
      <c r="B867" s="85">
        <v>43914.254424652783</v>
      </c>
      <c r="C867" s="7">
        <v>26.21</v>
      </c>
      <c r="D867" s="7">
        <v>969.34</v>
      </c>
      <c r="E867" s="114">
        <v>43.94</v>
      </c>
      <c r="F867" s="7">
        <v>260</v>
      </c>
      <c r="G867" s="7">
        <v>0.02</v>
      </c>
      <c r="H867" s="7">
        <v>25.59</v>
      </c>
      <c r="I867" s="7">
        <v>25.13</v>
      </c>
      <c r="J867" s="7">
        <v>809</v>
      </c>
      <c r="K867" s="7">
        <v>769</v>
      </c>
      <c r="L867" s="4">
        <v>0</v>
      </c>
      <c r="M867" s="50">
        <f t="shared" ref="M867:N867" si="139">AVERAGE(C867:C885)</f>
        <v>26.233684210526313</v>
      </c>
      <c r="N867" s="50">
        <f t="shared" si="139"/>
        <v>969.83210526315781</v>
      </c>
      <c r="O867" s="50">
        <f>AVERAGE(E867:E885)</f>
        <v>44.290526315789471</v>
      </c>
      <c r="P867" s="53"/>
      <c r="Q867" s="53"/>
      <c r="R867" s="53"/>
      <c r="S867" s="53"/>
      <c r="T867" s="53"/>
      <c r="U867" s="53"/>
      <c r="V867" s="53"/>
      <c r="W867" s="53"/>
      <c r="X867" s="66"/>
      <c r="Y867" s="66"/>
      <c r="Z867" s="66"/>
      <c r="AA867" s="66"/>
      <c r="AB867" s="66"/>
      <c r="AC867" s="66"/>
      <c r="AD867" s="66"/>
      <c r="AE867" s="66"/>
      <c r="AF867" s="50">
        <f>AVERAGE(F867:F885)</f>
        <v>267.26315789473682</v>
      </c>
      <c r="AG867" s="50">
        <f>AVERAGE(G867:G885)</f>
        <v>5.3157894736842091E-2</v>
      </c>
      <c r="AH867" s="50">
        <f>AVERAGE(H867:H885)</f>
        <v>25.572105263157891</v>
      </c>
      <c r="AI867" s="50">
        <f>AVERAGE(I867:I885)</f>
        <v>25.244736842105262</v>
      </c>
      <c r="AJ867" s="50">
        <f>AVERAGE(J867:J885)</f>
        <v>846.84210526315792</v>
      </c>
      <c r="AK867" s="4">
        <f t="shared" ref="AK867:AL867" si="140">STDEV(C867:C885)</f>
        <v>1.3215403913040091</v>
      </c>
      <c r="AL867" s="4">
        <f t="shared" si="140"/>
        <v>0.28269691165566185</v>
      </c>
      <c r="AM867" s="4">
        <f>STDEV(E867:E885)</f>
        <v>3.0415483514599937</v>
      </c>
      <c r="AN867" s="4"/>
      <c r="AO867" s="4"/>
      <c r="AP867" s="4"/>
      <c r="AQ867" s="4"/>
      <c r="AR867" s="4"/>
      <c r="AS867" s="4"/>
      <c r="AT867" s="4"/>
      <c r="AU867" s="4"/>
      <c r="AV867" s="4">
        <f>STDEV(F867:F885)</f>
        <v>7.1168197115718446</v>
      </c>
      <c r="AW867" s="4">
        <f>STDEV(G867:G885)</f>
        <v>3.6674640281345407E-2</v>
      </c>
      <c r="AX867" s="4">
        <f>STDEV(H867:H885)</f>
        <v>1.252586563641493</v>
      </c>
      <c r="AY867" s="4">
        <f>STDEV(I867:I885)</f>
        <v>1.1957859731437108</v>
      </c>
      <c r="AZ867" s="4">
        <f>STDEV(J867:J885)</f>
        <v>21.515532265202523</v>
      </c>
      <c r="BA867" s="10"/>
      <c r="BB867" s="10"/>
      <c r="BC867" s="10"/>
      <c r="BD867" s="10"/>
      <c r="BE867" s="10"/>
      <c r="BF867" s="10"/>
      <c r="BG867" s="10"/>
      <c r="BH867" s="10"/>
    </row>
    <row r="868" spans="1:60" s="8" customFormat="1" x14ac:dyDescent="0.25">
      <c r="A868" s="2">
        <v>867</v>
      </c>
      <c r="B868" s="85">
        <v>43914.256021666668</v>
      </c>
      <c r="C868" s="7">
        <v>25.88</v>
      </c>
      <c r="D868" s="7">
        <v>969.41</v>
      </c>
      <c r="E868" s="114">
        <v>44.72</v>
      </c>
      <c r="F868" s="7">
        <v>259</v>
      </c>
      <c r="G868" s="7">
        <v>0.02</v>
      </c>
      <c r="H868" s="7">
        <v>25.25</v>
      </c>
      <c r="I868" s="7">
        <v>25.01</v>
      </c>
      <c r="J868" s="7">
        <v>840</v>
      </c>
      <c r="K868" s="7">
        <v>810</v>
      </c>
      <c r="L868" s="4">
        <v>0</v>
      </c>
      <c r="M868" s="50"/>
      <c r="N868" s="50"/>
      <c r="O868" s="50"/>
      <c r="P868" s="53"/>
      <c r="Q868" s="53"/>
      <c r="R868" s="53"/>
      <c r="S868" s="53"/>
      <c r="T868" s="53"/>
      <c r="U868" s="53"/>
      <c r="V868" s="53"/>
      <c r="W868" s="53"/>
      <c r="X868" s="66"/>
      <c r="Y868" s="66"/>
      <c r="Z868" s="66"/>
      <c r="AA868" s="66"/>
      <c r="AB868" s="66"/>
      <c r="AC868" s="66"/>
      <c r="AD868" s="66"/>
      <c r="AE868" s="66"/>
      <c r="AF868" s="50"/>
      <c r="AG868" s="50"/>
      <c r="AH868" s="50"/>
      <c r="AI868" s="50"/>
      <c r="AJ868" s="50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10"/>
      <c r="BB868" s="10"/>
      <c r="BC868" s="10"/>
      <c r="BD868" s="10"/>
      <c r="BE868" s="10"/>
      <c r="BF868" s="10"/>
      <c r="BG868" s="10"/>
      <c r="BH868" s="10"/>
    </row>
    <row r="869" spans="1:60" s="8" customFormat="1" x14ac:dyDescent="0.25">
      <c r="A869" s="2">
        <v>868</v>
      </c>
      <c r="B869" s="85">
        <v>43914.257618402778</v>
      </c>
      <c r="C869" s="7">
        <v>25.5</v>
      </c>
      <c r="D869" s="7">
        <v>969.44</v>
      </c>
      <c r="E869" s="114">
        <v>45.8</v>
      </c>
      <c r="F869" s="7">
        <v>261</v>
      </c>
      <c r="G869" s="7">
        <v>0.02</v>
      </c>
      <c r="H869" s="7">
        <v>24.85</v>
      </c>
      <c r="I869" s="7">
        <v>24.65</v>
      </c>
      <c r="J869" s="7">
        <v>818</v>
      </c>
      <c r="K869" s="7">
        <v>789</v>
      </c>
      <c r="L869" s="4">
        <v>0</v>
      </c>
      <c r="M869" s="50"/>
      <c r="N869" s="50"/>
      <c r="O869" s="50"/>
      <c r="P869" s="53"/>
      <c r="Q869" s="53"/>
      <c r="R869" s="53"/>
      <c r="S869" s="53"/>
      <c r="T869" s="53"/>
      <c r="U869" s="53"/>
      <c r="V869" s="53"/>
      <c r="W869" s="53"/>
      <c r="X869" s="66"/>
      <c r="Y869" s="66"/>
      <c r="Z869" s="66"/>
      <c r="AA869" s="66"/>
      <c r="AB869" s="66"/>
      <c r="AC869" s="66"/>
      <c r="AD869" s="66"/>
      <c r="AE869" s="66"/>
      <c r="AF869" s="50"/>
      <c r="AG869" s="50"/>
      <c r="AH869" s="50"/>
      <c r="AI869" s="50"/>
      <c r="AJ869" s="50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10"/>
      <c r="BB869" s="10"/>
      <c r="BC869" s="10"/>
      <c r="BD869" s="10"/>
      <c r="BE869" s="10"/>
      <c r="BF869" s="10"/>
      <c r="BG869" s="10"/>
      <c r="BH869" s="10"/>
    </row>
    <row r="870" spans="1:60" s="8" customFormat="1" x14ac:dyDescent="0.25">
      <c r="A870" s="2">
        <v>869</v>
      </c>
      <c r="B870" s="85">
        <v>43914.260837916663</v>
      </c>
      <c r="C870" s="7">
        <v>25.46</v>
      </c>
      <c r="D870" s="7">
        <v>969.54</v>
      </c>
      <c r="E870" s="114">
        <v>46.77</v>
      </c>
      <c r="F870" s="7">
        <v>261</v>
      </c>
      <c r="G870" s="7">
        <v>0.03</v>
      </c>
      <c r="H870" s="7">
        <v>24.79</v>
      </c>
      <c r="I870" s="7">
        <v>24.57</v>
      </c>
      <c r="J870" s="7">
        <v>834</v>
      </c>
      <c r="K870" s="7">
        <v>800</v>
      </c>
      <c r="L870" s="4">
        <v>0</v>
      </c>
      <c r="M870" s="50"/>
      <c r="N870" s="50"/>
      <c r="O870" s="50"/>
      <c r="P870" s="53"/>
      <c r="Q870" s="53"/>
      <c r="R870" s="53"/>
      <c r="S870" s="53"/>
      <c r="T870" s="53"/>
      <c r="U870" s="53"/>
      <c r="V870" s="53"/>
      <c r="W870" s="53"/>
      <c r="X870" s="66"/>
      <c r="Y870" s="66"/>
      <c r="Z870" s="66"/>
      <c r="AA870" s="66"/>
      <c r="AB870" s="66"/>
      <c r="AC870" s="66"/>
      <c r="AD870" s="66"/>
      <c r="AE870" s="66"/>
      <c r="AF870" s="50"/>
      <c r="AG870" s="50"/>
      <c r="AH870" s="50"/>
      <c r="AI870" s="50"/>
      <c r="AJ870" s="50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10"/>
      <c r="BB870" s="10"/>
      <c r="BC870" s="10"/>
      <c r="BD870" s="10"/>
      <c r="BE870" s="10"/>
      <c r="BF870" s="10"/>
      <c r="BG870" s="10"/>
      <c r="BH870" s="10"/>
    </row>
    <row r="871" spans="1:60" s="8" customFormat="1" x14ac:dyDescent="0.25">
      <c r="A871" s="2">
        <v>870</v>
      </c>
      <c r="B871" s="85">
        <v>43914.262995046302</v>
      </c>
      <c r="C871" s="7">
        <v>25.41</v>
      </c>
      <c r="D871" s="7">
        <v>969.59</v>
      </c>
      <c r="E871" s="114">
        <v>46.78</v>
      </c>
      <c r="F871" s="7">
        <v>261</v>
      </c>
      <c r="G871" s="7">
        <v>0.02</v>
      </c>
      <c r="H871" s="7">
        <v>24.79</v>
      </c>
      <c r="I871" s="7">
        <v>24.45</v>
      </c>
      <c r="J871" s="7">
        <v>840</v>
      </c>
      <c r="K871" s="7">
        <v>800</v>
      </c>
      <c r="L871" s="4">
        <v>0</v>
      </c>
      <c r="M871" s="50"/>
      <c r="N871" s="50"/>
      <c r="O871" s="50"/>
      <c r="P871" s="53"/>
      <c r="Q871" s="53"/>
      <c r="R871" s="53"/>
      <c r="S871" s="53"/>
      <c r="T871" s="53"/>
      <c r="U871" s="53"/>
      <c r="V871" s="53"/>
      <c r="W871" s="53"/>
      <c r="X871" s="66"/>
      <c r="Y871" s="66"/>
      <c r="Z871" s="66"/>
      <c r="AA871" s="66"/>
      <c r="AB871" s="66"/>
      <c r="AC871" s="66"/>
      <c r="AD871" s="66"/>
      <c r="AE871" s="66"/>
      <c r="AF871" s="50"/>
      <c r="AG871" s="50"/>
      <c r="AH871" s="50"/>
      <c r="AI871" s="50"/>
      <c r="AJ871" s="50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10"/>
      <c r="BB871" s="10"/>
      <c r="BC871" s="10"/>
      <c r="BD871" s="10"/>
      <c r="BE871" s="10"/>
      <c r="BF871" s="10"/>
      <c r="BG871" s="10"/>
      <c r="BH871" s="10"/>
    </row>
    <row r="872" spans="1:60" s="8" customFormat="1" x14ac:dyDescent="0.25">
      <c r="A872" s="2">
        <v>871</v>
      </c>
      <c r="B872" s="85">
        <v>43914.264590833336</v>
      </c>
      <c r="C872" s="7">
        <v>29.46</v>
      </c>
      <c r="D872" s="7">
        <v>969.6</v>
      </c>
      <c r="E872" s="114">
        <v>37.58</v>
      </c>
      <c r="F872" s="7">
        <v>262</v>
      </c>
      <c r="G872" s="7">
        <v>0.01</v>
      </c>
      <c r="H872" s="7">
        <v>28.61</v>
      </c>
      <c r="I872" s="7">
        <v>28.23</v>
      </c>
      <c r="J872" s="7">
        <v>834</v>
      </c>
      <c r="K872" s="7">
        <v>789</v>
      </c>
      <c r="L872" s="4">
        <v>0</v>
      </c>
      <c r="M872" s="50"/>
      <c r="N872" s="50"/>
      <c r="O872" s="50"/>
      <c r="P872" s="53"/>
      <c r="Q872" s="53"/>
      <c r="R872" s="53"/>
      <c r="S872" s="53"/>
      <c r="T872" s="53"/>
      <c r="U872" s="53"/>
      <c r="V872" s="53"/>
      <c r="W872" s="53"/>
      <c r="X872" s="66"/>
      <c r="Y872" s="66"/>
      <c r="Z872" s="66"/>
      <c r="AA872" s="66"/>
      <c r="AB872" s="66"/>
      <c r="AC872" s="66"/>
      <c r="AD872" s="66"/>
      <c r="AE872" s="66"/>
      <c r="AF872" s="50"/>
      <c r="AG872" s="50"/>
      <c r="AH872" s="50"/>
      <c r="AI872" s="50"/>
      <c r="AJ872" s="50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10"/>
      <c r="BB872" s="10"/>
      <c r="BC872" s="10"/>
      <c r="BD872" s="10"/>
      <c r="BE872" s="10"/>
      <c r="BF872" s="10"/>
      <c r="BG872" s="10"/>
      <c r="BH872" s="10"/>
    </row>
    <row r="873" spans="1:60" s="8" customFormat="1" x14ac:dyDescent="0.25">
      <c r="A873" s="2">
        <v>872</v>
      </c>
      <c r="B873" s="85">
        <v>43914.266189837959</v>
      </c>
      <c r="C873" s="7">
        <v>27.37</v>
      </c>
      <c r="D873" s="7">
        <v>969.67</v>
      </c>
      <c r="E873" s="114">
        <v>41.52</v>
      </c>
      <c r="F873" s="7">
        <v>260</v>
      </c>
      <c r="G873" s="7">
        <v>0.02</v>
      </c>
      <c r="H873" s="7">
        <v>27.07</v>
      </c>
      <c r="I873" s="7">
        <v>26.59</v>
      </c>
      <c r="J873" s="7">
        <v>834</v>
      </c>
      <c r="K873" s="7">
        <v>799</v>
      </c>
      <c r="L873" s="4">
        <v>0</v>
      </c>
      <c r="M873" s="50"/>
      <c r="N873" s="50"/>
      <c r="O873" s="50"/>
      <c r="P873" s="53"/>
      <c r="Q873" s="53"/>
      <c r="R873" s="53"/>
      <c r="S873" s="53"/>
      <c r="T873" s="53"/>
      <c r="U873" s="53"/>
      <c r="V873" s="53"/>
      <c r="W873" s="53"/>
      <c r="X873" s="66"/>
      <c r="Y873" s="66"/>
      <c r="Z873" s="66"/>
      <c r="AA873" s="66"/>
      <c r="AB873" s="66"/>
      <c r="AC873" s="66"/>
      <c r="AD873" s="66"/>
      <c r="AE873" s="66"/>
      <c r="AF873" s="50"/>
      <c r="AG873" s="50"/>
      <c r="AH873" s="50"/>
      <c r="AI873" s="50"/>
      <c r="AJ873" s="50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10"/>
      <c r="BB873" s="10"/>
      <c r="BC873" s="10"/>
      <c r="BD873" s="10"/>
      <c r="BE873" s="10"/>
      <c r="BF873" s="10"/>
      <c r="BG873" s="10"/>
      <c r="BH873" s="10"/>
    </row>
    <row r="874" spans="1:60" s="8" customFormat="1" x14ac:dyDescent="0.25">
      <c r="A874" s="2">
        <v>873</v>
      </c>
      <c r="B874" s="85">
        <v>43914.269406921296</v>
      </c>
      <c r="C874" s="7">
        <v>25.45</v>
      </c>
      <c r="D874" s="7">
        <v>969.81</v>
      </c>
      <c r="E874" s="114">
        <v>45.54</v>
      </c>
      <c r="F874" s="7">
        <v>263</v>
      </c>
      <c r="G874" s="7">
        <v>0.03</v>
      </c>
      <c r="H874" s="7">
        <v>24.81</v>
      </c>
      <c r="I874" s="7">
        <v>24.65</v>
      </c>
      <c r="J874" s="7">
        <v>850</v>
      </c>
      <c r="K874" s="7">
        <v>819</v>
      </c>
      <c r="L874" s="4">
        <v>0</v>
      </c>
      <c r="M874" s="50"/>
      <c r="N874" s="50"/>
      <c r="O874" s="50"/>
      <c r="P874" s="53"/>
      <c r="Q874" s="53"/>
      <c r="R874" s="53"/>
      <c r="S874" s="53"/>
      <c r="T874" s="53"/>
      <c r="U874" s="53"/>
      <c r="V874" s="53"/>
      <c r="W874" s="53"/>
      <c r="X874" s="66"/>
      <c r="Y874" s="66"/>
      <c r="Z874" s="66"/>
      <c r="AA874" s="66"/>
      <c r="AB874" s="66"/>
      <c r="AC874" s="66"/>
      <c r="AD874" s="66"/>
      <c r="AE874" s="66"/>
      <c r="AF874" s="50"/>
      <c r="AG874" s="50"/>
      <c r="AH874" s="50"/>
      <c r="AI874" s="50"/>
      <c r="AJ874" s="50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10"/>
      <c r="BB874" s="10"/>
      <c r="BC874" s="10"/>
      <c r="BD874" s="10"/>
      <c r="BE874" s="10"/>
      <c r="BF874" s="10"/>
      <c r="BG874" s="10"/>
      <c r="BH874" s="10"/>
    </row>
    <row r="875" spans="1:60" s="8" customFormat="1" x14ac:dyDescent="0.25">
      <c r="A875" s="2">
        <v>874</v>
      </c>
      <c r="B875" s="85">
        <v>43914.271565659721</v>
      </c>
      <c r="C875" s="7">
        <v>25.14</v>
      </c>
      <c r="D875" s="7">
        <v>969.83</v>
      </c>
      <c r="E875" s="114">
        <v>46.81</v>
      </c>
      <c r="F875" s="7">
        <v>265</v>
      </c>
      <c r="G875" s="7">
        <v>0.04</v>
      </c>
      <c r="H875" s="7">
        <v>24.45</v>
      </c>
      <c r="I875" s="7">
        <v>24.23</v>
      </c>
      <c r="J875" s="7">
        <v>859</v>
      </c>
      <c r="K875" s="7">
        <v>815</v>
      </c>
      <c r="L875" s="4">
        <v>0</v>
      </c>
      <c r="M875" s="50"/>
      <c r="N875" s="50"/>
      <c r="O875" s="50"/>
      <c r="P875" s="53"/>
      <c r="Q875" s="53"/>
      <c r="R875" s="53"/>
      <c r="S875" s="53"/>
      <c r="T875" s="53"/>
      <c r="U875" s="53"/>
      <c r="V875" s="53"/>
      <c r="W875" s="53"/>
      <c r="X875" s="66"/>
      <c r="Y875" s="66"/>
      <c r="Z875" s="66"/>
      <c r="AA875" s="66"/>
      <c r="AB875" s="66"/>
      <c r="AC875" s="66"/>
      <c r="AD875" s="66"/>
      <c r="AE875" s="66"/>
      <c r="AF875" s="50"/>
      <c r="AG875" s="50"/>
      <c r="AH875" s="50"/>
      <c r="AI875" s="50"/>
      <c r="AJ875" s="50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10"/>
      <c r="BB875" s="10"/>
      <c r="BC875" s="10"/>
      <c r="BD875" s="10"/>
      <c r="BE875" s="10"/>
      <c r="BF875" s="10"/>
      <c r="BG875" s="10"/>
      <c r="BH875" s="10"/>
    </row>
    <row r="876" spans="1:60" s="8" customFormat="1" x14ac:dyDescent="0.25">
      <c r="A876" s="2">
        <v>875</v>
      </c>
      <c r="B876" s="85">
        <v>43914.27316109954</v>
      </c>
      <c r="C876" s="7">
        <v>25.08</v>
      </c>
      <c r="D876" s="7">
        <v>969.9</v>
      </c>
      <c r="E876" s="114">
        <v>47.27</v>
      </c>
      <c r="F876" s="7">
        <v>265</v>
      </c>
      <c r="G876" s="7">
        <v>0.05</v>
      </c>
      <c r="H876" s="7">
        <v>24.37</v>
      </c>
      <c r="I876" s="7">
        <v>24.15</v>
      </c>
      <c r="J876" s="7">
        <v>834</v>
      </c>
      <c r="K876" s="7">
        <v>804</v>
      </c>
      <c r="L876" s="4">
        <v>0</v>
      </c>
      <c r="M876" s="50"/>
      <c r="N876" s="50"/>
      <c r="O876" s="50"/>
      <c r="P876" s="53"/>
      <c r="Q876" s="53"/>
      <c r="R876" s="53"/>
      <c r="S876" s="53"/>
      <c r="T876" s="53"/>
      <c r="U876" s="53"/>
      <c r="V876" s="53"/>
      <c r="W876" s="53"/>
      <c r="X876" s="66"/>
      <c r="Y876" s="66"/>
      <c r="Z876" s="66"/>
      <c r="AA876" s="66"/>
      <c r="AB876" s="66"/>
      <c r="AC876" s="66"/>
      <c r="AD876" s="66"/>
      <c r="AE876" s="66"/>
      <c r="AF876" s="50"/>
      <c r="AG876" s="50"/>
      <c r="AH876" s="50"/>
      <c r="AI876" s="50"/>
      <c r="AJ876" s="50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10"/>
      <c r="BB876" s="10"/>
      <c r="BC876" s="10"/>
      <c r="BD876" s="10"/>
      <c r="BE876" s="10"/>
      <c r="BF876" s="10"/>
      <c r="BG876" s="10"/>
      <c r="BH876" s="10"/>
    </row>
    <row r="877" spans="1:60" s="8" customFormat="1" x14ac:dyDescent="0.25">
      <c r="A877" s="2">
        <v>876</v>
      </c>
      <c r="B877" s="85">
        <v>43914.274757094907</v>
      </c>
      <c r="C877" s="7">
        <v>25</v>
      </c>
      <c r="D877" s="7">
        <v>969.95</v>
      </c>
      <c r="E877" s="114">
        <v>47.51</v>
      </c>
      <c r="F877" s="7">
        <v>266</v>
      </c>
      <c r="G877" s="7">
        <v>0.04</v>
      </c>
      <c r="H877" s="7">
        <v>24.33</v>
      </c>
      <c r="I877" s="7">
        <v>24.05</v>
      </c>
      <c r="J877" s="7">
        <v>875</v>
      </c>
      <c r="K877" s="7">
        <v>840</v>
      </c>
      <c r="L877" s="4">
        <v>0</v>
      </c>
      <c r="M877" s="50"/>
      <c r="N877" s="50"/>
      <c r="O877" s="50"/>
      <c r="P877" s="53"/>
      <c r="Q877" s="53"/>
      <c r="R877" s="53"/>
      <c r="S877" s="53"/>
      <c r="T877" s="53"/>
      <c r="U877" s="53"/>
      <c r="V877" s="53"/>
      <c r="W877" s="53"/>
      <c r="X877" s="66"/>
      <c r="Y877" s="66"/>
      <c r="Z877" s="66"/>
      <c r="AA877" s="66"/>
      <c r="AB877" s="66"/>
      <c r="AC877" s="66"/>
      <c r="AD877" s="66"/>
      <c r="AE877" s="66"/>
      <c r="AF877" s="50"/>
      <c r="AG877" s="50"/>
      <c r="AH877" s="50"/>
      <c r="AI877" s="50"/>
      <c r="AJ877" s="50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10"/>
      <c r="BB877" s="10"/>
      <c r="BC877" s="10"/>
      <c r="BD877" s="10"/>
      <c r="BE877" s="10"/>
      <c r="BF877" s="10"/>
      <c r="BG877" s="10"/>
      <c r="BH877" s="10"/>
    </row>
    <row r="878" spans="1:60" s="8" customFormat="1" x14ac:dyDescent="0.25">
      <c r="A878" s="2">
        <v>877</v>
      </c>
      <c r="B878" s="85">
        <v>43914.277975775462</v>
      </c>
      <c r="C878" s="7">
        <v>25.85</v>
      </c>
      <c r="D878" s="7">
        <v>970.04</v>
      </c>
      <c r="E878" s="114">
        <v>44.61</v>
      </c>
      <c r="F878" s="7">
        <v>269</v>
      </c>
      <c r="G878" s="7">
        <v>0.06</v>
      </c>
      <c r="H878" s="7">
        <v>24.87</v>
      </c>
      <c r="I878" s="7">
        <v>24.59</v>
      </c>
      <c r="J878" s="7">
        <v>875</v>
      </c>
      <c r="K878" s="7">
        <v>845</v>
      </c>
      <c r="L878" s="4">
        <v>0</v>
      </c>
      <c r="M878" s="50"/>
      <c r="N878" s="50"/>
      <c r="O878" s="50"/>
      <c r="P878" s="53"/>
      <c r="Q878" s="53"/>
      <c r="R878" s="53"/>
      <c r="S878" s="53"/>
      <c r="T878" s="53"/>
      <c r="U878" s="53"/>
      <c r="V878" s="53"/>
      <c r="W878" s="53"/>
      <c r="X878" s="66"/>
      <c r="Y878" s="66"/>
      <c r="Z878" s="66"/>
      <c r="AA878" s="66"/>
      <c r="AB878" s="66"/>
      <c r="AC878" s="66"/>
      <c r="AD878" s="66"/>
      <c r="AE878" s="66"/>
      <c r="AF878" s="50"/>
      <c r="AG878" s="50"/>
      <c r="AH878" s="50"/>
      <c r="AI878" s="50"/>
      <c r="AJ878" s="50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10"/>
      <c r="BB878" s="10"/>
      <c r="BC878" s="10"/>
      <c r="BD878" s="10"/>
      <c r="BE878" s="10"/>
      <c r="BF878" s="10"/>
      <c r="BG878" s="10"/>
      <c r="BH878" s="10"/>
    </row>
    <row r="879" spans="1:60" s="8" customFormat="1" x14ac:dyDescent="0.25">
      <c r="A879" s="2">
        <v>878</v>
      </c>
      <c r="B879" s="85">
        <v>43914.28014210648</v>
      </c>
      <c r="C879" s="7">
        <v>28.67</v>
      </c>
      <c r="D879" s="7">
        <v>969.98</v>
      </c>
      <c r="E879" s="114">
        <v>38.97</v>
      </c>
      <c r="F879" s="7">
        <v>272</v>
      </c>
      <c r="G879" s="7">
        <v>0.06</v>
      </c>
      <c r="H879" s="7">
        <v>27.83</v>
      </c>
      <c r="I879" s="7">
        <v>27.41</v>
      </c>
      <c r="J879" s="7">
        <v>875</v>
      </c>
      <c r="K879" s="7">
        <v>839</v>
      </c>
      <c r="L879" s="4">
        <v>0</v>
      </c>
      <c r="M879" s="50"/>
      <c r="N879" s="50"/>
      <c r="O879" s="50"/>
      <c r="P879" s="53"/>
      <c r="Q879" s="53"/>
      <c r="R879" s="53"/>
      <c r="S879" s="53"/>
      <c r="T879" s="53"/>
      <c r="U879" s="53"/>
      <c r="V879" s="53"/>
      <c r="W879" s="53"/>
      <c r="X879" s="66"/>
      <c r="Y879" s="66"/>
      <c r="Z879" s="66"/>
      <c r="AA879" s="66"/>
      <c r="AB879" s="66"/>
      <c r="AC879" s="66"/>
      <c r="AD879" s="66"/>
      <c r="AE879" s="66"/>
      <c r="AF879" s="50"/>
      <c r="AG879" s="50"/>
      <c r="AH879" s="50"/>
      <c r="AI879" s="50"/>
      <c r="AJ879" s="50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10"/>
      <c r="BB879" s="10"/>
      <c r="BC879" s="10"/>
      <c r="BD879" s="10"/>
      <c r="BE879" s="10"/>
      <c r="BF879" s="10"/>
      <c r="BG879" s="10"/>
      <c r="BH879" s="10"/>
    </row>
    <row r="880" spans="1:60" s="8" customFormat="1" x14ac:dyDescent="0.25">
      <c r="A880" s="2">
        <v>879</v>
      </c>
      <c r="B880" s="85">
        <v>43914.281752037037</v>
      </c>
      <c r="C880" s="7">
        <v>27.06</v>
      </c>
      <c r="D880" s="7">
        <v>969.96</v>
      </c>
      <c r="E880" s="114">
        <v>41.74</v>
      </c>
      <c r="F880" s="7">
        <v>271</v>
      </c>
      <c r="G880" s="7">
        <v>7.0000000000000007E-2</v>
      </c>
      <c r="H880" s="7">
        <v>26.43</v>
      </c>
      <c r="I880" s="7">
        <v>26.03</v>
      </c>
      <c r="J880" s="7">
        <v>875</v>
      </c>
      <c r="K880" s="7">
        <v>825</v>
      </c>
      <c r="L880" s="4">
        <v>0</v>
      </c>
      <c r="M880" s="50"/>
      <c r="N880" s="50"/>
      <c r="O880" s="50"/>
      <c r="P880" s="53"/>
      <c r="Q880" s="53"/>
      <c r="R880" s="53"/>
      <c r="S880" s="53"/>
      <c r="T880" s="53"/>
      <c r="U880" s="53"/>
      <c r="V880" s="53"/>
      <c r="W880" s="53"/>
      <c r="X880" s="66"/>
      <c r="Y880" s="66"/>
      <c r="Z880" s="66"/>
      <c r="AA880" s="66"/>
      <c r="AB880" s="66"/>
      <c r="AC880" s="66"/>
      <c r="AD880" s="66"/>
      <c r="AE880" s="66"/>
      <c r="AF880" s="50"/>
      <c r="AG880" s="50"/>
      <c r="AH880" s="50"/>
      <c r="AI880" s="50"/>
      <c r="AJ880" s="50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10"/>
      <c r="BB880" s="10"/>
      <c r="BC880" s="10"/>
      <c r="BD880" s="10"/>
      <c r="BE880" s="10"/>
      <c r="BF880" s="10"/>
      <c r="BG880" s="10"/>
      <c r="BH880" s="10"/>
    </row>
    <row r="881" spans="1:60" s="8" customFormat="1" x14ac:dyDescent="0.25">
      <c r="A881" s="2">
        <v>880</v>
      </c>
      <c r="B881" s="85">
        <v>43914.283360462963</v>
      </c>
      <c r="C881" s="7">
        <v>26.2</v>
      </c>
      <c r="D881" s="7">
        <v>970.05</v>
      </c>
      <c r="E881" s="114">
        <v>43.04</v>
      </c>
      <c r="F881" s="7">
        <v>270</v>
      </c>
      <c r="G881" s="7">
        <v>0.08</v>
      </c>
      <c r="H881" s="7">
        <v>25.65</v>
      </c>
      <c r="I881" s="7">
        <v>25.23</v>
      </c>
      <c r="J881" s="7">
        <v>865</v>
      </c>
      <c r="K881" s="7">
        <v>825</v>
      </c>
      <c r="L881" s="4">
        <v>0</v>
      </c>
      <c r="M881" s="50"/>
      <c r="N881" s="50"/>
      <c r="O881" s="50"/>
      <c r="P881" s="53"/>
      <c r="Q881" s="53"/>
      <c r="R881" s="53"/>
      <c r="S881" s="53"/>
      <c r="T881" s="53"/>
      <c r="U881" s="53"/>
      <c r="V881" s="53"/>
      <c r="W881" s="53"/>
      <c r="X881" s="66"/>
      <c r="Y881" s="66"/>
      <c r="Z881" s="66"/>
      <c r="AA881" s="66"/>
      <c r="AB881" s="66"/>
      <c r="AC881" s="66"/>
      <c r="AD881" s="66"/>
      <c r="AE881" s="66"/>
      <c r="AF881" s="50"/>
      <c r="AG881" s="50"/>
      <c r="AH881" s="50"/>
      <c r="AI881" s="50"/>
      <c r="AJ881" s="50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10"/>
      <c r="BB881" s="10"/>
      <c r="BC881" s="10"/>
      <c r="BD881" s="10"/>
      <c r="BE881" s="10"/>
      <c r="BF881" s="10"/>
      <c r="BG881" s="10"/>
      <c r="BH881" s="10"/>
    </row>
    <row r="882" spans="1:60" s="8" customFormat="1" x14ac:dyDescent="0.25">
      <c r="A882" s="2">
        <v>881</v>
      </c>
      <c r="B882" s="85">
        <v>43914.284967951389</v>
      </c>
      <c r="C882" s="7">
        <v>25.78</v>
      </c>
      <c r="D882" s="7">
        <v>970.05</v>
      </c>
      <c r="E882" s="114">
        <v>44.71</v>
      </c>
      <c r="F882" s="7">
        <v>274</v>
      </c>
      <c r="G882" s="7">
        <v>0.08</v>
      </c>
      <c r="H882" s="7">
        <v>25.19</v>
      </c>
      <c r="I882" s="7">
        <v>24.83</v>
      </c>
      <c r="J882" s="7">
        <v>865</v>
      </c>
      <c r="K882" s="7">
        <v>829</v>
      </c>
      <c r="L882" s="4">
        <v>0</v>
      </c>
      <c r="M882" s="50"/>
      <c r="N882" s="50"/>
      <c r="O882" s="50"/>
      <c r="P882" s="53"/>
      <c r="Q882" s="53"/>
      <c r="R882" s="53"/>
      <c r="S882" s="53"/>
      <c r="T882" s="53"/>
      <c r="U882" s="53"/>
      <c r="V882" s="53"/>
      <c r="W882" s="53"/>
      <c r="X882" s="66"/>
      <c r="Y882" s="66"/>
      <c r="Z882" s="66"/>
      <c r="AA882" s="66"/>
      <c r="AB882" s="66"/>
      <c r="AC882" s="66"/>
      <c r="AD882" s="66"/>
      <c r="AE882" s="66"/>
      <c r="AF882" s="50"/>
      <c r="AG882" s="50"/>
      <c r="AH882" s="50"/>
      <c r="AI882" s="50"/>
      <c r="AJ882" s="50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10"/>
      <c r="BB882" s="10"/>
      <c r="BC882" s="10"/>
      <c r="BD882" s="10"/>
      <c r="BE882" s="10"/>
      <c r="BF882" s="10"/>
      <c r="BG882" s="10"/>
      <c r="BH882" s="10"/>
    </row>
    <row r="883" spans="1:60" s="8" customFormat="1" x14ac:dyDescent="0.25">
      <c r="A883" s="2">
        <v>882</v>
      </c>
      <c r="B883" s="85">
        <v>43914.288189837964</v>
      </c>
      <c r="C883" s="7">
        <v>25.33</v>
      </c>
      <c r="D883" s="7">
        <v>970.19</v>
      </c>
      <c r="E883" s="114">
        <v>46.77</v>
      </c>
      <c r="F883" s="7">
        <v>278</v>
      </c>
      <c r="G883" s="7">
        <v>0.11</v>
      </c>
      <c r="H883" s="7">
        <v>24.89</v>
      </c>
      <c r="I883" s="7">
        <v>24.51</v>
      </c>
      <c r="J883" s="7">
        <v>859</v>
      </c>
      <c r="K883" s="7">
        <v>815</v>
      </c>
      <c r="L883" s="4">
        <v>0</v>
      </c>
      <c r="M883" s="50"/>
      <c r="N883" s="50"/>
      <c r="O883" s="50"/>
      <c r="P883" s="53"/>
      <c r="Q883" s="53"/>
      <c r="R883" s="53"/>
      <c r="S883" s="53"/>
      <c r="T883" s="53"/>
      <c r="U883" s="53"/>
      <c r="V883" s="53"/>
      <c r="W883" s="53"/>
      <c r="X883" s="66"/>
      <c r="Y883" s="66"/>
      <c r="Z883" s="66"/>
      <c r="AA883" s="66"/>
      <c r="AB883" s="66"/>
      <c r="AC883" s="66"/>
      <c r="AD883" s="66"/>
      <c r="AE883" s="66"/>
      <c r="AF883" s="50"/>
      <c r="AG883" s="50"/>
      <c r="AH883" s="50"/>
      <c r="AI883" s="50"/>
      <c r="AJ883" s="50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10"/>
      <c r="BB883" s="10"/>
      <c r="BC883" s="10"/>
      <c r="BD883" s="10"/>
      <c r="BE883" s="10"/>
      <c r="BF883" s="10"/>
      <c r="BG883" s="10"/>
      <c r="BH883" s="10"/>
    </row>
    <row r="884" spans="1:60" s="8" customFormat="1" x14ac:dyDescent="0.25">
      <c r="A884" s="2">
        <v>883</v>
      </c>
      <c r="B884" s="85">
        <v>43914.290347418981</v>
      </c>
      <c r="C884" s="7">
        <v>25.26</v>
      </c>
      <c r="D884" s="7">
        <v>970.24</v>
      </c>
      <c r="E884" s="114">
        <v>47.48</v>
      </c>
      <c r="F884" s="7">
        <v>279</v>
      </c>
      <c r="G884" s="7">
        <v>0.12</v>
      </c>
      <c r="H884" s="7">
        <v>24.89</v>
      </c>
      <c r="I884" s="7">
        <v>24.51</v>
      </c>
      <c r="J884" s="7">
        <v>834</v>
      </c>
      <c r="K884" s="7">
        <v>805</v>
      </c>
      <c r="L884" s="4">
        <v>0</v>
      </c>
      <c r="M884" s="50"/>
      <c r="N884" s="50"/>
      <c r="O884" s="50"/>
      <c r="P884" s="53"/>
      <c r="Q884" s="53"/>
      <c r="R884" s="53"/>
      <c r="S884" s="53"/>
      <c r="T884" s="53"/>
      <c r="U884" s="53"/>
      <c r="V884" s="53"/>
      <c r="W884" s="53"/>
      <c r="X884" s="66"/>
      <c r="Y884" s="66"/>
      <c r="Z884" s="66"/>
      <c r="AA884" s="66"/>
      <c r="AB884" s="66"/>
      <c r="AC884" s="66"/>
      <c r="AD884" s="66"/>
      <c r="AE884" s="66"/>
      <c r="AF884" s="50"/>
      <c r="AG884" s="50"/>
      <c r="AH884" s="50"/>
      <c r="AI884" s="50"/>
      <c r="AJ884" s="50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10"/>
      <c r="BB884" s="10"/>
      <c r="BC884" s="10"/>
      <c r="BD884" s="10"/>
      <c r="BE884" s="10"/>
      <c r="BF884" s="10"/>
      <c r="BG884" s="10"/>
      <c r="BH884" s="10"/>
    </row>
    <row r="885" spans="1:60" s="8" customFormat="1" x14ac:dyDescent="0.25">
      <c r="A885" s="2">
        <v>884</v>
      </c>
      <c r="B885" s="85">
        <v>43914.291944143522</v>
      </c>
      <c r="C885" s="7">
        <v>28.33</v>
      </c>
      <c r="D885" s="7">
        <v>970.22</v>
      </c>
      <c r="E885" s="114">
        <v>39.96</v>
      </c>
      <c r="F885" s="7">
        <v>282</v>
      </c>
      <c r="G885" s="7">
        <v>0.13</v>
      </c>
      <c r="H885" s="7">
        <v>27.21</v>
      </c>
      <c r="I885" s="7">
        <v>26.83</v>
      </c>
      <c r="J885" s="7">
        <v>815</v>
      </c>
      <c r="K885" s="7">
        <v>785</v>
      </c>
      <c r="L885" s="4">
        <v>0</v>
      </c>
      <c r="M885" s="50"/>
      <c r="N885" s="50"/>
      <c r="O885" s="50"/>
      <c r="P885" s="53"/>
      <c r="Q885" s="53"/>
      <c r="R885" s="53"/>
      <c r="S885" s="53"/>
      <c r="T885" s="53"/>
      <c r="U885" s="53"/>
      <c r="V885" s="53"/>
      <c r="W885" s="53"/>
      <c r="X885" s="66"/>
      <c r="Y885" s="66"/>
      <c r="Z885" s="66"/>
      <c r="AA885" s="66"/>
      <c r="AB885" s="66"/>
      <c r="AC885" s="66"/>
      <c r="AD885" s="66"/>
      <c r="AE885" s="66"/>
      <c r="AF885" s="50"/>
      <c r="AG885" s="50"/>
      <c r="AH885" s="50"/>
      <c r="AI885" s="50"/>
      <c r="AJ885" s="50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10"/>
      <c r="BB885" s="10"/>
      <c r="BC885" s="10"/>
      <c r="BD885" s="10"/>
      <c r="BE885" s="10"/>
      <c r="BF885" s="10"/>
      <c r="BG885" s="10"/>
      <c r="BH885" s="10"/>
    </row>
    <row r="886" spans="1:60" s="38" customFormat="1" x14ac:dyDescent="0.25">
      <c r="A886" s="2">
        <v>885</v>
      </c>
      <c r="B886" s="101">
        <v>43914.293541099541</v>
      </c>
      <c r="C886" s="37">
        <v>28.35</v>
      </c>
      <c r="D886" s="37">
        <v>970.23</v>
      </c>
      <c r="E886" s="114">
        <v>40.28</v>
      </c>
      <c r="F886" s="37">
        <v>282</v>
      </c>
      <c r="G886" s="37">
        <v>0.13</v>
      </c>
      <c r="H886" s="37">
        <v>27.63</v>
      </c>
      <c r="I886" s="37">
        <v>27.29</v>
      </c>
      <c r="J886" s="37">
        <v>834</v>
      </c>
      <c r="K886" s="37">
        <v>785</v>
      </c>
      <c r="L886" s="4">
        <v>0</v>
      </c>
      <c r="M886" s="66">
        <f t="shared" ref="M886:N886" si="141">AVERAGE(C886:C905)</f>
        <v>26.854500000000002</v>
      </c>
      <c r="N886" s="66">
        <f t="shared" si="141"/>
        <v>970.79500000000007</v>
      </c>
      <c r="O886" s="66">
        <f>AVERAGE(E886:E905)</f>
        <v>45.89050000000001</v>
      </c>
      <c r="P886" s="53"/>
      <c r="Q886" s="53"/>
      <c r="R886" s="53"/>
      <c r="S886" s="53"/>
      <c r="T886" s="53"/>
      <c r="U886" s="53"/>
      <c r="V886" s="53"/>
      <c r="W886" s="53"/>
      <c r="X886" s="66"/>
      <c r="Y886" s="66"/>
      <c r="Z886" s="66"/>
      <c r="AA886" s="66"/>
      <c r="AB886" s="66"/>
      <c r="AC886" s="66"/>
      <c r="AD886" s="66"/>
      <c r="AE886" s="66"/>
      <c r="AF886" s="66">
        <f>AVERAGE(F886:F905)</f>
        <v>308.25</v>
      </c>
      <c r="AG886" s="66">
        <f>AVERAGE(G886:G905)</f>
        <v>0.27350000000000002</v>
      </c>
      <c r="AH886" s="66">
        <f>AVERAGE(H886:H905)</f>
        <v>26.435999999999996</v>
      </c>
      <c r="AI886" s="66">
        <f>AVERAGE(I886:I905)</f>
        <v>25.901000000000003</v>
      </c>
      <c r="AJ886" s="66">
        <f>AVERAGE(J886:J905)</f>
        <v>832.9</v>
      </c>
      <c r="AK886" s="4">
        <f t="shared" ref="AK886:AL886" si="142">STDEV(C886:C905)</f>
        <v>1.0176623108612055</v>
      </c>
      <c r="AL886" s="4">
        <f t="shared" si="142"/>
        <v>0.26876912416656012</v>
      </c>
      <c r="AM886" s="4">
        <f>STDEV(E886:E905)</f>
        <v>3.0595690701039646</v>
      </c>
      <c r="AN886" s="4"/>
      <c r="AO886" s="4"/>
      <c r="AP886" s="4"/>
      <c r="AQ886" s="4"/>
      <c r="AR886" s="4"/>
      <c r="AS886" s="4"/>
      <c r="AT886" s="4"/>
      <c r="AU886" s="4"/>
      <c r="AV886" s="4">
        <f>STDEV(F886:F905)</f>
        <v>16.114312043384878</v>
      </c>
      <c r="AW886" s="4">
        <f>STDEV(G886:G905)</f>
        <v>8.6892250275238697E-2</v>
      </c>
      <c r="AX886" s="4">
        <f>STDEV(H886:H905)</f>
        <v>0.96046260783678161</v>
      </c>
      <c r="AY886" s="4">
        <f>STDEV(I886:I905)</f>
        <v>0.95711133378680546</v>
      </c>
      <c r="AZ886" s="4">
        <f>STDEV(J886:J905)</f>
        <v>15.528920388135573</v>
      </c>
      <c r="BA886" s="10"/>
      <c r="BB886" s="10"/>
      <c r="BC886" s="10"/>
      <c r="BD886" s="10"/>
      <c r="BE886" s="10"/>
      <c r="BF886" s="10"/>
      <c r="BG886" s="10"/>
      <c r="BH886" s="10"/>
    </row>
    <row r="887" spans="1:60" s="38" customFormat="1" x14ac:dyDescent="0.25">
      <c r="A887" s="2">
        <v>886</v>
      </c>
      <c r="B887" s="101">
        <v>43914.296759837962</v>
      </c>
      <c r="C887" s="37">
        <v>26.06</v>
      </c>
      <c r="D887" s="37">
        <v>970.41</v>
      </c>
      <c r="E887" s="114">
        <v>45.54</v>
      </c>
      <c r="F887" s="37">
        <v>288</v>
      </c>
      <c r="G887" s="37">
        <v>0.15</v>
      </c>
      <c r="H887" s="37">
        <v>25.51</v>
      </c>
      <c r="I887" s="37">
        <v>25.11</v>
      </c>
      <c r="J887" s="37">
        <v>840</v>
      </c>
      <c r="K887" s="37">
        <v>805</v>
      </c>
      <c r="L887" s="4">
        <v>0</v>
      </c>
      <c r="M887" s="66"/>
      <c r="N887" s="66"/>
      <c r="O887" s="66"/>
      <c r="P887" s="53"/>
      <c r="Q887" s="53"/>
      <c r="R887" s="53"/>
      <c r="S887" s="53"/>
      <c r="T887" s="53"/>
      <c r="U887" s="53"/>
      <c r="V887" s="53"/>
      <c r="W887" s="53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  <c r="AJ887" s="66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10"/>
      <c r="BB887" s="10"/>
      <c r="BC887" s="10"/>
      <c r="BD887" s="10"/>
      <c r="BE887" s="10"/>
      <c r="BF887" s="10"/>
      <c r="BG887" s="10"/>
      <c r="BH887" s="10"/>
    </row>
    <row r="888" spans="1:60" s="38" customFormat="1" x14ac:dyDescent="0.25">
      <c r="A888" s="2">
        <v>887</v>
      </c>
      <c r="B888" s="101">
        <v>43914.298918703702</v>
      </c>
      <c r="C888" s="37">
        <v>25.68</v>
      </c>
      <c r="D888" s="37">
        <v>970.49</v>
      </c>
      <c r="E888" s="114">
        <v>46.45</v>
      </c>
      <c r="F888" s="37">
        <v>287</v>
      </c>
      <c r="G888" s="37">
        <v>0.18</v>
      </c>
      <c r="H888" s="37">
        <v>25.29</v>
      </c>
      <c r="I888" s="37">
        <v>24.81</v>
      </c>
      <c r="J888" s="37">
        <v>850</v>
      </c>
      <c r="K888" s="37">
        <v>815</v>
      </c>
      <c r="L888" s="4">
        <v>0</v>
      </c>
      <c r="M888" s="66"/>
      <c r="N888" s="66"/>
      <c r="O888" s="66"/>
      <c r="P888" s="53"/>
      <c r="Q888" s="53"/>
      <c r="R888" s="53"/>
      <c r="S888" s="53"/>
      <c r="T888" s="53"/>
      <c r="U888" s="53"/>
      <c r="V888" s="53"/>
      <c r="W888" s="53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  <c r="AJ888" s="66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10"/>
      <c r="BB888" s="10"/>
      <c r="BC888" s="10"/>
      <c r="BD888" s="10"/>
      <c r="BE888" s="10"/>
      <c r="BF888" s="10"/>
      <c r="BG888" s="10"/>
      <c r="BH888" s="10"/>
    </row>
    <row r="889" spans="1:60" s="38" customFormat="1" x14ac:dyDescent="0.25">
      <c r="A889" s="2">
        <v>888</v>
      </c>
      <c r="B889" s="101">
        <v>43914.300514328701</v>
      </c>
      <c r="C889" s="37">
        <v>25.53</v>
      </c>
      <c r="D889" s="37">
        <v>970.54</v>
      </c>
      <c r="E889" s="114">
        <v>46.91</v>
      </c>
      <c r="F889" s="37">
        <v>290</v>
      </c>
      <c r="G889" s="37">
        <v>0.17</v>
      </c>
      <c r="H889" s="37">
        <v>25.13</v>
      </c>
      <c r="I889" s="37">
        <v>24.71</v>
      </c>
      <c r="J889" s="37">
        <v>834</v>
      </c>
      <c r="K889" s="37">
        <v>795</v>
      </c>
      <c r="L889" s="4">
        <v>0</v>
      </c>
      <c r="M889" s="66"/>
      <c r="N889" s="66"/>
      <c r="O889" s="66"/>
      <c r="P889" s="53"/>
      <c r="Q889" s="53"/>
      <c r="R889" s="53"/>
      <c r="S889" s="53"/>
      <c r="T889" s="53"/>
      <c r="U889" s="53"/>
      <c r="V889" s="53"/>
      <c r="W889" s="53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  <c r="AJ889" s="66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10"/>
      <c r="BB889" s="10"/>
      <c r="BC889" s="10"/>
      <c r="BD889" s="10"/>
      <c r="BE889" s="10"/>
      <c r="BF889" s="10"/>
      <c r="BG889" s="10"/>
      <c r="BH889" s="10"/>
    </row>
    <row r="890" spans="1:60" s="38" customFormat="1" x14ac:dyDescent="0.25">
      <c r="A890" s="2">
        <v>889</v>
      </c>
      <c r="B890" s="101">
        <v>43914.302110844903</v>
      </c>
      <c r="C890" s="37">
        <v>25.62</v>
      </c>
      <c r="D890" s="37">
        <v>970.57</v>
      </c>
      <c r="E890" s="114">
        <v>47.18</v>
      </c>
      <c r="F890" s="37">
        <v>292</v>
      </c>
      <c r="G890" s="37">
        <v>0.19</v>
      </c>
      <c r="H890" s="37">
        <v>25.21</v>
      </c>
      <c r="I890" s="37">
        <v>24.65</v>
      </c>
      <c r="J890" s="37">
        <v>818</v>
      </c>
      <c r="K890" s="37">
        <v>780</v>
      </c>
      <c r="L890" s="4">
        <v>0</v>
      </c>
      <c r="M890" s="66"/>
      <c r="N890" s="66"/>
      <c r="O890" s="66"/>
      <c r="P890" s="53"/>
      <c r="Q890" s="53"/>
      <c r="R890" s="53"/>
      <c r="S890" s="53"/>
      <c r="T890" s="53"/>
      <c r="U890" s="53"/>
      <c r="V890" s="53"/>
      <c r="W890" s="53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  <c r="AJ890" s="66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10"/>
      <c r="BB890" s="10"/>
      <c r="BC890" s="10"/>
      <c r="BD890" s="10"/>
      <c r="BE890" s="10"/>
      <c r="BF890" s="10"/>
      <c r="BG890" s="10"/>
      <c r="BH890" s="10"/>
    </row>
    <row r="891" spans="1:60" s="38" customFormat="1" x14ac:dyDescent="0.25">
      <c r="A891" s="2">
        <v>890</v>
      </c>
      <c r="B891" s="101">
        <v>43914.305328576389</v>
      </c>
      <c r="C891" s="37">
        <v>28.79</v>
      </c>
      <c r="D891" s="37">
        <v>970.61</v>
      </c>
      <c r="E891" s="114">
        <v>40.82</v>
      </c>
      <c r="F891" s="37">
        <v>297</v>
      </c>
      <c r="G891" s="37">
        <v>0.21</v>
      </c>
      <c r="H891" s="37">
        <v>28.21</v>
      </c>
      <c r="I891" s="37">
        <v>27.63</v>
      </c>
      <c r="J891" s="37">
        <v>806</v>
      </c>
      <c r="K891" s="37">
        <v>765</v>
      </c>
      <c r="L891" s="4">
        <v>0</v>
      </c>
      <c r="M891" s="66"/>
      <c r="N891" s="66"/>
      <c r="O891" s="66"/>
      <c r="P891" s="53"/>
      <c r="Q891" s="53"/>
      <c r="R891" s="53"/>
      <c r="S891" s="53"/>
      <c r="T891" s="53"/>
      <c r="U891" s="53"/>
      <c r="V891" s="53"/>
      <c r="W891" s="53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  <c r="AJ891" s="66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10"/>
      <c r="BB891" s="10"/>
      <c r="BC891" s="10"/>
      <c r="BD891" s="10"/>
      <c r="BE891" s="10"/>
      <c r="BF891" s="10"/>
      <c r="BG891" s="10"/>
      <c r="BH891" s="10"/>
    </row>
    <row r="892" spans="1:60" s="38" customFormat="1" x14ac:dyDescent="0.25">
      <c r="A892" s="2">
        <v>891</v>
      </c>
      <c r="B892" s="101">
        <v>43914.307490289357</v>
      </c>
      <c r="C892" s="37">
        <v>27.3</v>
      </c>
      <c r="D892" s="37">
        <v>970.62</v>
      </c>
      <c r="E892" s="114">
        <v>43.38</v>
      </c>
      <c r="F892" s="37">
        <v>300</v>
      </c>
      <c r="G892" s="37">
        <v>0.23</v>
      </c>
      <c r="H892" s="37">
        <v>27.11</v>
      </c>
      <c r="I892" s="37">
        <v>26.43</v>
      </c>
      <c r="J892" s="37">
        <v>800</v>
      </c>
      <c r="K892" s="37">
        <v>760</v>
      </c>
      <c r="L892" s="4">
        <v>0</v>
      </c>
      <c r="M892" s="66"/>
      <c r="N892" s="66"/>
      <c r="O892" s="66"/>
      <c r="P892" s="53"/>
      <c r="Q892" s="53"/>
      <c r="R892" s="53"/>
      <c r="S892" s="53"/>
      <c r="T892" s="53"/>
      <c r="U892" s="53"/>
      <c r="V892" s="53"/>
      <c r="W892" s="53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  <c r="AJ892" s="66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10"/>
      <c r="BB892" s="10"/>
      <c r="BC892" s="10"/>
      <c r="BD892" s="10"/>
      <c r="BE892" s="10"/>
      <c r="BF892" s="10"/>
      <c r="BG892" s="10"/>
      <c r="BH892" s="10"/>
    </row>
    <row r="893" spans="1:60" s="38" customFormat="1" x14ac:dyDescent="0.25">
      <c r="A893" s="2">
        <v>892</v>
      </c>
      <c r="B893" s="101">
        <v>43914.309085081019</v>
      </c>
      <c r="C893" s="37">
        <v>26.59</v>
      </c>
      <c r="D893" s="37">
        <v>970.72</v>
      </c>
      <c r="E893" s="114">
        <v>45.24</v>
      </c>
      <c r="F893" s="37">
        <v>301</v>
      </c>
      <c r="G893" s="37">
        <v>0.24</v>
      </c>
      <c r="H893" s="37">
        <v>26.33</v>
      </c>
      <c r="I893" s="37">
        <v>25.73</v>
      </c>
      <c r="J893" s="37">
        <v>806</v>
      </c>
      <c r="K893" s="37">
        <v>779</v>
      </c>
      <c r="L893" s="4">
        <v>0</v>
      </c>
      <c r="M893" s="66"/>
      <c r="N893" s="66"/>
      <c r="O893" s="66"/>
      <c r="P893" s="53"/>
      <c r="Q893" s="53"/>
      <c r="R893" s="53"/>
      <c r="S893" s="53"/>
      <c r="T893" s="53"/>
      <c r="U893" s="53"/>
      <c r="V893" s="53"/>
      <c r="W893" s="53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  <c r="AJ893" s="66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10"/>
      <c r="BB893" s="10"/>
      <c r="BC893" s="10"/>
      <c r="BD893" s="10"/>
      <c r="BE893" s="10"/>
      <c r="BF893" s="10"/>
      <c r="BG893" s="10"/>
      <c r="BH893" s="10"/>
    </row>
    <row r="894" spans="1:60" s="38" customFormat="1" x14ac:dyDescent="0.25">
      <c r="A894" s="2">
        <v>893</v>
      </c>
      <c r="B894" s="101">
        <v>43914.310681446761</v>
      </c>
      <c r="C894" s="37">
        <v>26.16</v>
      </c>
      <c r="D894" s="37">
        <v>970.72</v>
      </c>
      <c r="E894" s="114">
        <v>46.41</v>
      </c>
      <c r="F894" s="37">
        <v>303</v>
      </c>
      <c r="G894" s="37">
        <v>0.24</v>
      </c>
      <c r="H894" s="37">
        <v>25.91</v>
      </c>
      <c r="I894" s="37">
        <v>25.25</v>
      </c>
      <c r="J894" s="37">
        <v>834</v>
      </c>
      <c r="K894" s="37">
        <v>805</v>
      </c>
      <c r="L894" s="4">
        <v>0</v>
      </c>
      <c r="M894" s="66"/>
      <c r="N894" s="66"/>
      <c r="O894" s="66"/>
      <c r="P894" s="53"/>
      <c r="Q894" s="53"/>
      <c r="R894" s="53"/>
      <c r="S894" s="53"/>
      <c r="T894" s="53"/>
      <c r="U894" s="53"/>
      <c r="V894" s="53"/>
      <c r="W894" s="53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  <c r="AJ894" s="66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10"/>
      <c r="BB894" s="10"/>
      <c r="BC894" s="10"/>
      <c r="BD894" s="10"/>
      <c r="BE894" s="10"/>
      <c r="BF894" s="10"/>
      <c r="BG894" s="10"/>
      <c r="BH894" s="10"/>
    </row>
    <row r="895" spans="1:60" s="38" customFormat="1" x14ac:dyDescent="0.25">
      <c r="A895" s="2">
        <v>894</v>
      </c>
      <c r="B895" s="101">
        <v>43914.313899270834</v>
      </c>
      <c r="C895" s="37">
        <v>26.06</v>
      </c>
      <c r="D895" s="37">
        <v>970.83</v>
      </c>
      <c r="E895" s="114">
        <v>46.36</v>
      </c>
      <c r="F895" s="37">
        <v>307</v>
      </c>
      <c r="G895" s="37">
        <v>0.27</v>
      </c>
      <c r="H895" s="37">
        <v>25.59</v>
      </c>
      <c r="I895" s="37">
        <v>25.07</v>
      </c>
      <c r="J895" s="37">
        <v>840</v>
      </c>
      <c r="K895" s="37">
        <v>799</v>
      </c>
      <c r="L895" s="4">
        <v>0</v>
      </c>
      <c r="M895" s="66"/>
      <c r="N895" s="66"/>
      <c r="O895" s="66"/>
      <c r="P895" s="53"/>
      <c r="Q895" s="53"/>
      <c r="R895" s="53"/>
      <c r="S895" s="53"/>
      <c r="T895" s="53"/>
      <c r="U895" s="53"/>
      <c r="V895" s="53"/>
      <c r="W895" s="53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  <c r="AJ895" s="66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10"/>
      <c r="BB895" s="10"/>
      <c r="BC895" s="10"/>
      <c r="BD895" s="10"/>
      <c r="BE895" s="10"/>
      <c r="BF895" s="10"/>
      <c r="BG895" s="10"/>
      <c r="BH895" s="10"/>
    </row>
    <row r="896" spans="1:60" s="38" customFormat="1" x14ac:dyDescent="0.25">
      <c r="A896" s="2">
        <v>895</v>
      </c>
      <c r="B896" s="101">
        <v>43914.316047905093</v>
      </c>
      <c r="C896" s="37">
        <v>27.08</v>
      </c>
      <c r="D896" s="37">
        <v>970.86</v>
      </c>
      <c r="E896" s="114">
        <v>43.92</v>
      </c>
      <c r="F896" s="37">
        <v>309</v>
      </c>
      <c r="G896" s="37">
        <v>0.27</v>
      </c>
      <c r="H896" s="37">
        <v>26.15</v>
      </c>
      <c r="I896" s="37">
        <v>25.81</v>
      </c>
      <c r="J896" s="37">
        <v>834</v>
      </c>
      <c r="K896" s="37">
        <v>794</v>
      </c>
      <c r="L896" s="4">
        <v>0</v>
      </c>
      <c r="M896" s="66"/>
      <c r="N896" s="66"/>
      <c r="O896" s="66"/>
      <c r="P896" s="53"/>
      <c r="Q896" s="53"/>
      <c r="R896" s="53"/>
      <c r="S896" s="53"/>
      <c r="T896" s="53"/>
      <c r="U896" s="53"/>
      <c r="V896" s="53"/>
      <c r="W896" s="53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  <c r="AJ896" s="66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10"/>
      <c r="BB896" s="10"/>
      <c r="BC896" s="10"/>
      <c r="BD896" s="10"/>
      <c r="BE896" s="10"/>
      <c r="BF896" s="10"/>
      <c r="BG896" s="10"/>
      <c r="BH896" s="10"/>
    </row>
    <row r="897" spans="1:60" s="38" customFormat="1" x14ac:dyDescent="0.25">
      <c r="A897" s="2">
        <v>896</v>
      </c>
      <c r="B897" s="101">
        <v>43914.317642662034</v>
      </c>
      <c r="C897" s="37">
        <v>29.26</v>
      </c>
      <c r="D897" s="37">
        <v>970.82</v>
      </c>
      <c r="E897" s="114">
        <v>39.9</v>
      </c>
      <c r="F897" s="37">
        <v>313</v>
      </c>
      <c r="G897" s="37">
        <v>0.3</v>
      </c>
      <c r="H897" s="37">
        <v>28.63</v>
      </c>
      <c r="I897" s="37">
        <v>28.11</v>
      </c>
      <c r="J897" s="37">
        <v>831</v>
      </c>
      <c r="K897" s="37">
        <v>799</v>
      </c>
      <c r="L897" s="4">
        <v>0</v>
      </c>
      <c r="M897" s="66"/>
      <c r="N897" s="66"/>
      <c r="O897" s="66"/>
      <c r="P897" s="53"/>
      <c r="Q897" s="53"/>
      <c r="R897" s="53"/>
      <c r="S897" s="53"/>
      <c r="T897" s="53"/>
      <c r="U897" s="53"/>
      <c r="V897" s="53"/>
      <c r="W897" s="53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  <c r="AJ897" s="66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10"/>
      <c r="BB897" s="10"/>
      <c r="BC897" s="10"/>
      <c r="BD897" s="10"/>
      <c r="BE897" s="10"/>
      <c r="BF897" s="10"/>
      <c r="BG897" s="10"/>
      <c r="BH897" s="10"/>
    </row>
    <row r="898" spans="1:60" s="38" customFormat="1" x14ac:dyDescent="0.25">
      <c r="A898" s="2">
        <v>897</v>
      </c>
      <c r="B898" s="101">
        <v>43914.319240925921</v>
      </c>
      <c r="C898" s="37">
        <v>27.82</v>
      </c>
      <c r="D898" s="37">
        <v>970.9</v>
      </c>
      <c r="E898" s="114">
        <v>44.41</v>
      </c>
      <c r="F898" s="37">
        <v>312</v>
      </c>
      <c r="G898" s="37">
        <v>0.3</v>
      </c>
      <c r="H898" s="37">
        <v>27.47</v>
      </c>
      <c r="I898" s="37">
        <v>26.97</v>
      </c>
      <c r="J898" s="37">
        <v>850</v>
      </c>
      <c r="K898" s="37">
        <v>814</v>
      </c>
      <c r="L898" s="4">
        <v>0</v>
      </c>
      <c r="M898" s="66"/>
      <c r="N898" s="66"/>
      <c r="O898" s="66"/>
      <c r="P898" s="53"/>
      <c r="Q898" s="53"/>
      <c r="R898" s="53"/>
      <c r="S898" s="53"/>
      <c r="T898" s="53"/>
      <c r="U898" s="53"/>
      <c r="V898" s="53"/>
      <c r="W898" s="53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  <c r="AJ898" s="66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10"/>
      <c r="BB898" s="10"/>
      <c r="BC898" s="10"/>
      <c r="BD898" s="10"/>
      <c r="BE898" s="10"/>
      <c r="BF898" s="10"/>
      <c r="BG898" s="10"/>
      <c r="BH898" s="10"/>
    </row>
    <row r="899" spans="1:60" s="38" customFormat="1" x14ac:dyDescent="0.25">
      <c r="A899" s="2">
        <v>898</v>
      </c>
      <c r="B899" s="101">
        <v>43914.322459976851</v>
      </c>
      <c r="C899" s="37">
        <v>26.81</v>
      </c>
      <c r="D899" s="37">
        <v>970.98</v>
      </c>
      <c r="E899" s="114">
        <v>46.67</v>
      </c>
      <c r="F899" s="37">
        <v>319</v>
      </c>
      <c r="G899" s="37">
        <v>0.33</v>
      </c>
      <c r="H899" s="37">
        <v>26.35</v>
      </c>
      <c r="I899" s="37">
        <v>25.91</v>
      </c>
      <c r="J899" s="37">
        <v>840</v>
      </c>
      <c r="K899" s="37">
        <v>804</v>
      </c>
      <c r="L899" s="4">
        <v>0</v>
      </c>
      <c r="M899" s="66"/>
      <c r="N899" s="66"/>
      <c r="O899" s="66"/>
      <c r="P899" s="53"/>
      <c r="Q899" s="53"/>
      <c r="R899" s="53"/>
      <c r="S899" s="53"/>
      <c r="T899" s="53"/>
      <c r="U899" s="53"/>
      <c r="V899" s="53"/>
      <c r="W899" s="53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  <c r="AJ899" s="66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10"/>
      <c r="BB899" s="10"/>
      <c r="BC899" s="10"/>
      <c r="BD899" s="10"/>
      <c r="BE899" s="10"/>
      <c r="BF899" s="10"/>
      <c r="BG899" s="10"/>
      <c r="BH899" s="10"/>
    </row>
    <row r="900" spans="1:60" s="38" customFormat="1" x14ac:dyDescent="0.25">
      <c r="A900" s="2">
        <v>899</v>
      </c>
      <c r="B900" s="101">
        <v>43914.324618287035</v>
      </c>
      <c r="C900" s="37">
        <v>26.55</v>
      </c>
      <c r="D900" s="37">
        <v>971.05</v>
      </c>
      <c r="E900" s="114">
        <v>47.19</v>
      </c>
      <c r="F900" s="37">
        <v>322</v>
      </c>
      <c r="G900" s="37">
        <v>0.34</v>
      </c>
      <c r="H900" s="37">
        <v>26.17</v>
      </c>
      <c r="I900" s="37">
        <v>25.59</v>
      </c>
      <c r="J900" s="37">
        <v>840</v>
      </c>
      <c r="K900" s="37">
        <v>800</v>
      </c>
      <c r="L900" s="4">
        <v>0</v>
      </c>
      <c r="M900" s="66"/>
      <c r="N900" s="66"/>
      <c r="O900" s="66"/>
      <c r="P900" s="53"/>
      <c r="Q900" s="53"/>
      <c r="R900" s="53"/>
      <c r="S900" s="53"/>
      <c r="T900" s="53"/>
      <c r="U900" s="53"/>
      <c r="V900" s="53"/>
      <c r="W900" s="53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  <c r="AJ900" s="66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10"/>
      <c r="BB900" s="10"/>
      <c r="BC900" s="10"/>
      <c r="BD900" s="10"/>
      <c r="BE900" s="10"/>
      <c r="BF900" s="10"/>
      <c r="BG900" s="10"/>
      <c r="BH900" s="10"/>
    </row>
    <row r="901" spans="1:60" s="38" customFormat="1" x14ac:dyDescent="0.25">
      <c r="A901" s="2">
        <v>900</v>
      </c>
      <c r="B901" s="101">
        <v>43914.326214918983</v>
      </c>
      <c r="C901" s="37">
        <v>26.61</v>
      </c>
      <c r="D901" s="37">
        <v>971.05</v>
      </c>
      <c r="E901" s="114">
        <v>48.09</v>
      </c>
      <c r="F901" s="37">
        <v>323</v>
      </c>
      <c r="G901" s="37">
        <v>0.35</v>
      </c>
      <c r="H901" s="37">
        <v>26.21</v>
      </c>
      <c r="I901" s="37">
        <v>25.73</v>
      </c>
      <c r="J901" s="37">
        <v>834</v>
      </c>
      <c r="K901" s="37">
        <v>799</v>
      </c>
      <c r="L901" s="4">
        <v>0</v>
      </c>
      <c r="M901" s="66"/>
      <c r="N901" s="66"/>
      <c r="O901" s="66"/>
      <c r="P901" s="53"/>
      <c r="Q901" s="53"/>
      <c r="R901" s="53"/>
      <c r="S901" s="53"/>
      <c r="T901" s="53"/>
      <c r="U901" s="53"/>
      <c r="V901" s="53"/>
      <c r="W901" s="53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  <c r="AJ901" s="66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10"/>
      <c r="BB901" s="10"/>
      <c r="BC901" s="10"/>
      <c r="BD901" s="10"/>
      <c r="BE901" s="10"/>
      <c r="BF901" s="10"/>
      <c r="BG901" s="10"/>
      <c r="BH901" s="10"/>
    </row>
    <row r="902" spans="1:60" s="38" customFormat="1" x14ac:dyDescent="0.25">
      <c r="A902" s="2">
        <v>901</v>
      </c>
      <c r="B902" s="101">
        <v>43914.327811736111</v>
      </c>
      <c r="C902" s="37">
        <v>26.69</v>
      </c>
      <c r="D902" s="37">
        <v>971.08</v>
      </c>
      <c r="E902" s="114">
        <v>48.97</v>
      </c>
      <c r="F902" s="37">
        <v>325</v>
      </c>
      <c r="G902" s="37">
        <v>0.36</v>
      </c>
      <c r="H902" s="37">
        <v>26.33</v>
      </c>
      <c r="I902" s="37">
        <v>25.63</v>
      </c>
      <c r="J902" s="37">
        <v>834</v>
      </c>
      <c r="K902" s="37">
        <v>790</v>
      </c>
      <c r="L902" s="4">
        <v>0</v>
      </c>
      <c r="M902" s="66"/>
      <c r="N902" s="66"/>
      <c r="O902" s="66"/>
      <c r="P902" s="53"/>
      <c r="Q902" s="53"/>
      <c r="R902" s="53"/>
      <c r="S902" s="53"/>
      <c r="T902" s="53"/>
      <c r="U902" s="53"/>
      <c r="V902" s="53"/>
      <c r="W902" s="53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  <c r="AJ902" s="66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10"/>
      <c r="BB902" s="10"/>
      <c r="BC902" s="10"/>
      <c r="BD902" s="10"/>
      <c r="BE902" s="10"/>
      <c r="BF902" s="10"/>
      <c r="BG902" s="10"/>
      <c r="BH902" s="10"/>
    </row>
    <row r="903" spans="1:60" s="38" customFormat="1" x14ac:dyDescent="0.25">
      <c r="A903" s="2">
        <v>902</v>
      </c>
      <c r="B903" s="101">
        <v>43914.331030173613</v>
      </c>
      <c r="C903" s="37">
        <v>26.66</v>
      </c>
      <c r="D903" s="37">
        <v>971.13</v>
      </c>
      <c r="E903" s="114">
        <v>49.6</v>
      </c>
      <c r="F903" s="37">
        <v>328</v>
      </c>
      <c r="G903" s="37">
        <v>0.4</v>
      </c>
      <c r="H903" s="37">
        <v>26.51</v>
      </c>
      <c r="I903" s="37">
        <v>25.85</v>
      </c>
      <c r="J903" s="37">
        <v>834</v>
      </c>
      <c r="K903" s="37">
        <v>804</v>
      </c>
      <c r="L903" s="4">
        <v>0</v>
      </c>
      <c r="M903" s="66"/>
      <c r="N903" s="66"/>
      <c r="O903" s="66"/>
      <c r="P903" s="53"/>
      <c r="Q903" s="53"/>
      <c r="R903" s="53"/>
      <c r="S903" s="53"/>
      <c r="T903" s="53"/>
      <c r="U903" s="53"/>
      <c r="V903" s="53"/>
      <c r="W903" s="53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  <c r="AJ903" s="66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10"/>
      <c r="BB903" s="10"/>
      <c r="BC903" s="10"/>
      <c r="BD903" s="10"/>
      <c r="BE903" s="10"/>
      <c r="BF903" s="10"/>
      <c r="BG903" s="10"/>
      <c r="BH903" s="10"/>
    </row>
    <row r="904" spans="1:60" s="38" customFormat="1" x14ac:dyDescent="0.25">
      <c r="A904" s="2">
        <v>903</v>
      </c>
      <c r="B904" s="101">
        <v>43914.333190868056</v>
      </c>
      <c r="C904" s="37">
        <v>26.68</v>
      </c>
      <c r="D904" s="37">
        <v>971.13</v>
      </c>
      <c r="E904" s="114">
        <v>50.41</v>
      </c>
      <c r="F904" s="37">
        <v>332</v>
      </c>
      <c r="G904" s="37">
        <v>0.4</v>
      </c>
      <c r="H904" s="37">
        <v>26.47</v>
      </c>
      <c r="I904" s="37">
        <v>25.75</v>
      </c>
      <c r="J904" s="37">
        <v>834</v>
      </c>
      <c r="K904" s="37">
        <v>809</v>
      </c>
      <c r="L904" s="4">
        <v>0</v>
      </c>
      <c r="M904" s="66"/>
      <c r="N904" s="66"/>
      <c r="O904" s="66"/>
      <c r="P904" s="53"/>
      <c r="Q904" s="53"/>
      <c r="R904" s="53"/>
      <c r="S904" s="53"/>
      <c r="T904" s="53"/>
      <c r="U904" s="53"/>
      <c r="V904" s="53"/>
      <c r="W904" s="53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  <c r="AJ904" s="66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10"/>
      <c r="BB904" s="10"/>
      <c r="BC904" s="10"/>
      <c r="BD904" s="10"/>
      <c r="BE904" s="10"/>
      <c r="BF904" s="10"/>
      <c r="BG904" s="10"/>
      <c r="BH904" s="10"/>
    </row>
    <row r="905" spans="1:60" s="38" customFormat="1" x14ac:dyDescent="0.25">
      <c r="A905" s="2">
        <v>904</v>
      </c>
      <c r="B905" s="101">
        <v>43914.334785590283</v>
      </c>
      <c r="C905" s="37">
        <v>26.79</v>
      </c>
      <c r="D905" s="37">
        <v>971.16</v>
      </c>
      <c r="E905" s="114">
        <v>50.08</v>
      </c>
      <c r="F905" s="37">
        <v>335</v>
      </c>
      <c r="G905" s="37">
        <v>0.41</v>
      </c>
      <c r="H905" s="37">
        <v>26.51</v>
      </c>
      <c r="I905" s="37">
        <v>25.99</v>
      </c>
      <c r="J905" s="37">
        <v>865</v>
      </c>
      <c r="K905" s="37">
        <v>815</v>
      </c>
      <c r="L905" s="4">
        <v>0</v>
      </c>
      <c r="M905" s="66"/>
      <c r="N905" s="66"/>
      <c r="O905" s="66"/>
      <c r="P905" s="53"/>
      <c r="Q905" s="53"/>
      <c r="R905" s="53"/>
      <c r="S905" s="53"/>
      <c r="T905" s="53"/>
      <c r="U905" s="53"/>
      <c r="V905" s="53"/>
      <c r="W905" s="53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  <c r="AJ905" s="66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10"/>
      <c r="BB905" s="10"/>
      <c r="BC905" s="10"/>
      <c r="BD905" s="10"/>
      <c r="BE905" s="10"/>
      <c r="BF905" s="10"/>
      <c r="BG905" s="10"/>
      <c r="BH905" s="10"/>
    </row>
    <row r="906" spans="1:60" s="42" customFormat="1" x14ac:dyDescent="0.25">
      <c r="A906" s="2">
        <v>905</v>
      </c>
      <c r="B906" s="103">
        <v>43914.336382337962</v>
      </c>
      <c r="C906" s="41">
        <v>26.84</v>
      </c>
      <c r="D906" s="41">
        <v>971.18</v>
      </c>
      <c r="E906" s="114">
        <v>49.85</v>
      </c>
      <c r="F906" s="41">
        <v>338</v>
      </c>
      <c r="G906" s="41">
        <v>0.42</v>
      </c>
      <c r="H906" s="41">
        <v>26.73</v>
      </c>
      <c r="I906" s="41">
        <v>26.03</v>
      </c>
      <c r="J906" s="41">
        <v>840</v>
      </c>
      <c r="K906" s="41">
        <v>805</v>
      </c>
      <c r="L906" s="4">
        <v>0</v>
      </c>
      <c r="M906" s="68">
        <f t="shared" ref="M906:N906" si="143">AVERAGE(C906:C924)</f>
        <v>28.272631578947365</v>
      </c>
      <c r="N906" s="68">
        <f t="shared" si="143"/>
        <v>971.38684210526344</v>
      </c>
      <c r="O906" s="68">
        <f>AVERAGE(E906:E924)</f>
        <v>45.721052631578942</v>
      </c>
      <c r="P906" s="53"/>
      <c r="Q906" s="53"/>
      <c r="R906" s="53"/>
      <c r="S906" s="53"/>
      <c r="T906" s="53"/>
      <c r="U906" s="53"/>
      <c r="V906" s="53"/>
      <c r="W906" s="53"/>
      <c r="X906" s="66"/>
      <c r="Y906" s="66"/>
      <c r="Z906" s="66"/>
      <c r="AA906" s="66"/>
      <c r="AB906" s="66"/>
      <c r="AC906" s="66"/>
      <c r="AD906" s="66"/>
      <c r="AE906" s="66"/>
      <c r="AF906" s="68">
        <f>AVERAGE(F906:F924)</f>
        <v>360.68421052631578</v>
      </c>
      <c r="AG906" s="68">
        <f>AVERAGE(G906:G924)</f>
        <v>0.5557894736842105</v>
      </c>
      <c r="AH906" s="68">
        <f>AVERAGE(H906:H924)</f>
        <v>28.1521052631579</v>
      </c>
      <c r="AI906" s="68">
        <f>AVERAGE(I906:I924)</f>
        <v>27.412105263157891</v>
      </c>
      <c r="AJ906" s="68">
        <f>AVERAGE(J906:J924)</f>
        <v>852</v>
      </c>
      <c r="AK906" s="4">
        <f t="shared" ref="AK906:AL906" si="144">STDEV(C906:C924)</f>
        <v>0.9163141267858792</v>
      </c>
      <c r="AL906" s="4">
        <f t="shared" si="144"/>
        <v>0.1762275243850267</v>
      </c>
      <c r="AM906" s="4">
        <f>STDEV(E906:E924)</f>
        <v>2.5279699689163029</v>
      </c>
      <c r="AN906" s="4"/>
      <c r="AO906" s="4"/>
      <c r="AP906" s="4"/>
      <c r="AQ906" s="4"/>
      <c r="AR906" s="4"/>
      <c r="AS906" s="4"/>
      <c r="AT906" s="4"/>
      <c r="AU906" s="4"/>
      <c r="AV906" s="4">
        <f>STDEV(F906:F924)</f>
        <v>13.064169113261013</v>
      </c>
      <c r="AW906" s="4">
        <f>STDEV(G906:G924)</f>
        <v>7.3960634384762095E-2</v>
      </c>
      <c r="AX906" s="4">
        <f>STDEV(H906:H924)</f>
        <v>0.8974010558110348</v>
      </c>
      <c r="AY906" s="4">
        <f>STDEV(I906:I924)</f>
        <v>0.86407033501888542</v>
      </c>
      <c r="AZ906" s="4">
        <f>STDEV(J906:J924)</f>
        <v>15.88150566609546</v>
      </c>
      <c r="BA906" s="10"/>
      <c r="BB906" s="10"/>
      <c r="BC906" s="10"/>
      <c r="BD906" s="10"/>
      <c r="BE906" s="10"/>
      <c r="BF906" s="10"/>
      <c r="BG906" s="10"/>
      <c r="BH906" s="10"/>
    </row>
    <row r="907" spans="1:60" s="42" customFormat="1" x14ac:dyDescent="0.25">
      <c r="A907" s="2">
        <v>906</v>
      </c>
      <c r="B907" s="103">
        <v>43914.339601828702</v>
      </c>
      <c r="C907" s="41">
        <v>27.12</v>
      </c>
      <c r="D907" s="41">
        <v>971.2</v>
      </c>
      <c r="E907" s="114">
        <v>49.77</v>
      </c>
      <c r="F907" s="41">
        <v>343</v>
      </c>
      <c r="G907" s="41">
        <v>0.45</v>
      </c>
      <c r="H907" s="41">
        <v>27.03</v>
      </c>
      <c r="I907" s="41">
        <v>26.31</v>
      </c>
      <c r="J907" s="41">
        <v>843</v>
      </c>
      <c r="K907" s="41">
        <v>814</v>
      </c>
      <c r="L907" s="4">
        <v>0</v>
      </c>
      <c r="M907" s="68"/>
      <c r="N907" s="68"/>
      <c r="O907" s="68"/>
      <c r="P907" s="53"/>
      <c r="Q907" s="53"/>
      <c r="R907" s="53"/>
      <c r="S907" s="53"/>
      <c r="T907" s="53"/>
      <c r="U907" s="53"/>
      <c r="V907" s="53"/>
      <c r="W907" s="53"/>
      <c r="X907" s="66"/>
      <c r="Y907" s="66"/>
      <c r="Z907" s="66"/>
      <c r="AA907" s="66"/>
      <c r="AB907" s="66"/>
      <c r="AC907" s="66"/>
      <c r="AD907" s="66"/>
      <c r="AE907" s="66"/>
      <c r="AF907" s="68"/>
      <c r="AG907" s="68"/>
      <c r="AH907" s="68"/>
      <c r="AI907" s="68"/>
      <c r="AJ907" s="68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10"/>
      <c r="BB907" s="10"/>
      <c r="BC907" s="10"/>
      <c r="BD907" s="10"/>
      <c r="BE907" s="10"/>
      <c r="BF907" s="10"/>
      <c r="BG907" s="10"/>
      <c r="BH907" s="10"/>
    </row>
    <row r="908" spans="1:60" s="42" customFormat="1" x14ac:dyDescent="0.25">
      <c r="A908" s="2">
        <v>907</v>
      </c>
      <c r="B908" s="103">
        <v>43914.341759444447</v>
      </c>
      <c r="C908" s="41">
        <v>27.23</v>
      </c>
      <c r="D908" s="41">
        <v>971.2</v>
      </c>
      <c r="E908" s="114">
        <v>49.65</v>
      </c>
      <c r="F908" s="41">
        <v>343</v>
      </c>
      <c r="G908" s="41">
        <v>0.47</v>
      </c>
      <c r="H908" s="41">
        <v>27.11</v>
      </c>
      <c r="I908" s="41">
        <v>26.47</v>
      </c>
      <c r="J908" s="41">
        <v>843</v>
      </c>
      <c r="K908" s="41">
        <v>819</v>
      </c>
      <c r="L908" s="4">
        <v>0</v>
      </c>
      <c r="M908" s="68"/>
      <c r="N908" s="68"/>
      <c r="O908" s="68"/>
      <c r="P908" s="53"/>
      <c r="Q908" s="53"/>
      <c r="R908" s="53"/>
      <c r="S908" s="53"/>
      <c r="T908" s="53"/>
      <c r="U908" s="53"/>
      <c r="V908" s="53"/>
      <c r="W908" s="53"/>
      <c r="X908" s="66"/>
      <c r="Y908" s="66"/>
      <c r="Z908" s="66"/>
      <c r="AA908" s="66"/>
      <c r="AB908" s="66"/>
      <c r="AC908" s="66"/>
      <c r="AD908" s="66"/>
      <c r="AE908" s="66"/>
      <c r="AF908" s="68"/>
      <c r="AG908" s="68"/>
      <c r="AH908" s="68"/>
      <c r="AI908" s="68"/>
      <c r="AJ908" s="68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10"/>
      <c r="BB908" s="10"/>
      <c r="BC908" s="10"/>
      <c r="BD908" s="10"/>
      <c r="BE908" s="10"/>
      <c r="BF908" s="10"/>
      <c r="BG908" s="10"/>
      <c r="BH908" s="10"/>
    </row>
    <row r="909" spans="1:60" s="42" customFormat="1" x14ac:dyDescent="0.25">
      <c r="A909" s="2">
        <v>908</v>
      </c>
      <c r="B909" s="103">
        <v>43914.343374282413</v>
      </c>
      <c r="C909" s="41">
        <v>27.21</v>
      </c>
      <c r="D909" s="41">
        <v>971.22</v>
      </c>
      <c r="E909" s="114">
        <v>48.96</v>
      </c>
      <c r="F909" s="41">
        <v>347</v>
      </c>
      <c r="G909" s="41">
        <v>0.48</v>
      </c>
      <c r="H909" s="41">
        <v>27.11</v>
      </c>
      <c r="I909" s="41">
        <v>26.41</v>
      </c>
      <c r="J909" s="41">
        <v>840</v>
      </c>
      <c r="K909" s="41">
        <v>810</v>
      </c>
      <c r="L909" s="4">
        <v>0</v>
      </c>
      <c r="M909" s="68"/>
      <c r="N909" s="68"/>
      <c r="O909" s="68"/>
      <c r="P909" s="53"/>
      <c r="Q909" s="53"/>
      <c r="R909" s="53"/>
      <c r="S909" s="53"/>
      <c r="T909" s="53"/>
      <c r="U909" s="53"/>
      <c r="V909" s="53"/>
      <c r="W909" s="53"/>
      <c r="X909" s="66"/>
      <c r="Y909" s="66"/>
      <c r="Z909" s="66"/>
      <c r="AA909" s="66"/>
      <c r="AB909" s="66"/>
      <c r="AC909" s="66"/>
      <c r="AD909" s="66"/>
      <c r="AE909" s="66"/>
      <c r="AF909" s="68"/>
      <c r="AG909" s="68"/>
      <c r="AH909" s="68"/>
      <c r="AI909" s="68"/>
      <c r="AJ909" s="68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10"/>
      <c r="BB909" s="10"/>
      <c r="BC909" s="10"/>
      <c r="BD909" s="10"/>
      <c r="BE909" s="10"/>
      <c r="BF909" s="10"/>
      <c r="BG909" s="10"/>
      <c r="BH909" s="10"/>
    </row>
    <row r="910" spans="1:60" s="42" customFormat="1" x14ac:dyDescent="0.25">
      <c r="A910" s="2">
        <v>909</v>
      </c>
      <c r="B910" s="103">
        <v>43914.34497578704</v>
      </c>
      <c r="C910" s="41">
        <v>27.24</v>
      </c>
      <c r="D910" s="41">
        <v>971.17</v>
      </c>
      <c r="E910" s="114">
        <v>48.47</v>
      </c>
      <c r="F910" s="41">
        <v>348</v>
      </c>
      <c r="G910" s="41">
        <v>0.49</v>
      </c>
      <c r="H910" s="41">
        <v>27.17</v>
      </c>
      <c r="I910" s="41">
        <v>26.49</v>
      </c>
      <c r="J910" s="41">
        <v>834</v>
      </c>
      <c r="K910" s="41">
        <v>800</v>
      </c>
      <c r="L910" s="4">
        <v>0</v>
      </c>
      <c r="M910" s="68"/>
      <c r="N910" s="68"/>
      <c r="O910" s="68"/>
      <c r="P910" s="53"/>
      <c r="Q910" s="53"/>
      <c r="R910" s="53"/>
      <c r="S910" s="53"/>
      <c r="T910" s="53"/>
      <c r="U910" s="53"/>
      <c r="V910" s="53"/>
      <c r="W910" s="53"/>
      <c r="X910" s="66"/>
      <c r="Y910" s="66"/>
      <c r="Z910" s="66"/>
      <c r="AA910" s="66"/>
      <c r="AB910" s="66"/>
      <c r="AC910" s="66"/>
      <c r="AD910" s="66"/>
      <c r="AE910" s="66"/>
      <c r="AF910" s="68"/>
      <c r="AG910" s="68"/>
      <c r="AH910" s="68"/>
      <c r="AI910" s="68"/>
      <c r="AJ910" s="68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10"/>
      <c r="BB910" s="10"/>
      <c r="BC910" s="10"/>
      <c r="BD910" s="10"/>
      <c r="BE910" s="10"/>
      <c r="BF910" s="10"/>
      <c r="BG910" s="10"/>
      <c r="BH910" s="10"/>
    </row>
    <row r="911" spans="1:60" s="42" customFormat="1" x14ac:dyDescent="0.25">
      <c r="A911" s="2">
        <v>910</v>
      </c>
      <c r="B911" s="103">
        <v>43914.348197326384</v>
      </c>
      <c r="C911" s="41">
        <v>27.58</v>
      </c>
      <c r="D911" s="41">
        <v>971.31</v>
      </c>
      <c r="E911" s="114">
        <v>47.37</v>
      </c>
      <c r="F911" s="41">
        <v>353</v>
      </c>
      <c r="G911" s="41">
        <v>0.51</v>
      </c>
      <c r="H911" s="41">
        <v>27.51</v>
      </c>
      <c r="I911" s="41">
        <v>26.73</v>
      </c>
      <c r="J911" s="41">
        <v>834</v>
      </c>
      <c r="K911" s="41">
        <v>799</v>
      </c>
      <c r="L911" s="4">
        <v>0</v>
      </c>
      <c r="M911" s="68"/>
      <c r="N911" s="68"/>
      <c r="O911" s="68"/>
      <c r="P911" s="53"/>
      <c r="Q911" s="53"/>
      <c r="R911" s="53"/>
      <c r="S911" s="53"/>
      <c r="T911" s="53"/>
      <c r="U911" s="53"/>
      <c r="V911" s="53"/>
      <c r="W911" s="53"/>
      <c r="X911" s="66"/>
      <c r="Y911" s="66"/>
      <c r="Z911" s="66"/>
      <c r="AA911" s="66"/>
      <c r="AB911" s="66"/>
      <c r="AC911" s="66"/>
      <c r="AD911" s="66"/>
      <c r="AE911" s="66"/>
      <c r="AF911" s="68"/>
      <c r="AG911" s="68"/>
      <c r="AH911" s="68"/>
      <c r="AI911" s="68"/>
      <c r="AJ911" s="68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10"/>
      <c r="BB911" s="10"/>
      <c r="BC911" s="10"/>
      <c r="BD911" s="10"/>
      <c r="BE911" s="10"/>
      <c r="BF911" s="10"/>
      <c r="BG911" s="10"/>
      <c r="BH911" s="10"/>
    </row>
    <row r="912" spans="1:60" s="42" customFormat="1" x14ac:dyDescent="0.25">
      <c r="A912" s="2">
        <v>911</v>
      </c>
      <c r="B912" s="103">
        <v>43914.350354965281</v>
      </c>
      <c r="C912" s="41">
        <v>27.76</v>
      </c>
      <c r="D912" s="41">
        <v>971.27</v>
      </c>
      <c r="E912" s="114">
        <v>46.42</v>
      </c>
      <c r="F912" s="41">
        <v>353</v>
      </c>
      <c r="G912" s="41">
        <v>0.51</v>
      </c>
      <c r="H912" s="41">
        <v>27.71</v>
      </c>
      <c r="I912" s="41">
        <v>26.99</v>
      </c>
      <c r="J912" s="41">
        <v>840</v>
      </c>
      <c r="K912" s="41">
        <v>805</v>
      </c>
      <c r="L912" s="4">
        <v>0</v>
      </c>
      <c r="M912" s="68"/>
      <c r="N912" s="68"/>
      <c r="O912" s="68"/>
      <c r="P912" s="53"/>
      <c r="Q912" s="53"/>
      <c r="R912" s="53"/>
      <c r="S912" s="53"/>
      <c r="T912" s="53"/>
      <c r="U912" s="53"/>
      <c r="V912" s="53"/>
      <c r="W912" s="53"/>
      <c r="X912" s="66"/>
      <c r="Y912" s="66"/>
      <c r="Z912" s="66"/>
      <c r="AA912" s="66"/>
      <c r="AB912" s="66"/>
      <c r="AC912" s="66"/>
      <c r="AD912" s="66"/>
      <c r="AE912" s="66"/>
      <c r="AF912" s="68"/>
      <c r="AG912" s="68"/>
      <c r="AH912" s="68"/>
      <c r="AI912" s="68"/>
      <c r="AJ912" s="68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10"/>
      <c r="BB912" s="10"/>
      <c r="BC912" s="10"/>
      <c r="BD912" s="10"/>
      <c r="BE912" s="10"/>
      <c r="BF912" s="10"/>
      <c r="BG912" s="10"/>
      <c r="BH912" s="10"/>
    </row>
    <row r="913" spans="1:60" s="42" customFormat="1" x14ac:dyDescent="0.25">
      <c r="A913" s="2">
        <v>912</v>
      </c>
      <c r="B913" s="103">
        <v>43914.351952118057</v>
      </c>
      <c r="C913" s="41">
        <v>27.73</v>
      </c>
      <c r="D913" s="41">
        <v>971.31</v>
      </c>
      <c r="E913" s="114">
        <v>45.13</v>
      </c>
      <c r="F913" s="41">
        <v>356</v>
      </c>
      <c r="G913" s="41">
        <v>0.53</v>
      </c>
      <c r="H913" s="41">
        <v>27.71</v>
      </c>
      <c r="I913" s="41">
        <v>26.91</v>
      </c>
      <c r="J913" s="41">
        <v>865</v>
      </c>
      <c r="K913" s="41">
        <v>825</v>
      </c>
      <c r="L913" s="4">
        <v>0</v>
      </c>
      <c r="M913" s="68"/>
      <c r="N913" s="68"/>
      <c r="O913" s="68"/>
      <c r="P913" s="53"/>
      <c r="Q913" s="53"/>
      <c r="R913" s="53"/>
      <c r="S913" s="53"/>
      <c r="T913" s="53"/>
      <c r="U913" s="53"/>
      <c r="V913" s="53"/>
      <c r="W913" s="53"/>
      <c r="X913" s="66"/>
      <c r="Y913" s="66"/>
      <c r="Z913" s="66"/>
      <c r="AA913" s="66"/>
      <c r="AB913" s="66"/>
      <c r="AC913" s="66"/>
      <c r="AD913" s="66"/>
      <c r="AE913" s="66"/>
      <c r="AF913" s="68"/>
      <c r="AG913" s="68"/>
      <c r="AH913" s="68"/>
      <c r="AI913" s="68"/>
      <c r="AJ913" s="68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10"/>
      <c r="BB913" s="10"/>
      <c r="BC913" s="10"/>
      <c r="BD913" s="10"/>
      <c r="BE913" s="10"/>
      <c r="BF913" s="10"/>
      <c r="BG913" s="10"/>
      <c r="BH913" s="10"/>
    </row>
    <row r="914" spans="1:60" s="42" customFormat="1" x14ac:dyDescent="0.25">
      <c r="A914" s="2">
        <v>913</v>
      </c>
      <c r="B914" s="103">
        <v>43914.353549282408</v>
      </c>
      <c r="C914" s="41">
        <v>27.96</v>
      </c>
      <c r="D914" s="41">
        <v>971.32</v>
      </c>
      <c r="E914" s="114">
        <v>45.21</v>
      </c>
      <c r="F914" s="41">
        <v>358</v>
      </c>
      <c r="G914" s="41">
        <v>0.53</v>
      </c>
      <c r="H914" s="41">
        <v>27.81</v>
      </c>
      <c r="I914" s="41">
        <v>27.09</v>
      </c>
      <c r="J914" s="41">
        <v>831</v>
      </c>
      <c r="K914" s="41">
        <v>795</v>
      </c>
      <c r="L914" s="4">
        <v>0</v>
      </c>
      <c r="M914" s="68"/>
      <c r="N914" s="68"/>
      <c r="O914" s="68"/>
      <c r="P914" s="53"/>
      <c r="Q914" s="53"/>
      <c r="R914" s="53"/>
      <c r="S914" s="53"/>
      <c r="T914" s="53"/>
      <c r="U914" s="53"/>
      <c r="V914" s="53"/>
      <c r="W914" s="53"/>
      <c r="X914" s="66"/>
      <c r="Y914" s="66"/>
      <c r="Z914" s="66"/>
      <c r="AA914" s="66"/>
      <c r="AB914" s="66"/>
      <c r="AC914" s="66"/>
      <c r="AD914" s="66"/>
      <c r="AE914" s="66"/>
      <c r="AF914" s="68"/>
      <c r="AG914" s="68"/>
      <c r="AH914" s="68"/>
      <c r="AI914" s="68"/>
      <c r="AJ914" s="68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10"/>
      <c r="BB914" s="10"/>
      <c r="BC914" s="10"/>
      <c r="BD914" s="10"/>
      <c r="BE914" s="10"/>
      <c r="BF914" s="10"/>
      <c r="BG914" s="10"/>
      <c r="BH914" s="10"/>
    </row>
    <row r="915" spans="1:60" s="42" customFormat="1" x14ac:dyDescent="0.25">
      <c r="A915" s="2">
        <v>914</v>
      </c>
      <c r="B915" s="103">
        <v>43914.356766736106</v>
      </c>
      <c r="C915" s="41">
        <v>28.4</v>
      </c>
      <c r="D915" s="41">
        <v>971.34</v>
      </c>
      <c r="E915" s="114">
        <v>44.72</v>
      </c>
      <c r="F915" s="41">
        <v>364</v>
      </c>
      <c r="G915" s="41">
        <v>0.56999999999999995</v>
      </c>
      <c r="H915" s="41">
        <v>28.17</v>
      </c>
      <c r="I915" s="41">
        <v>27.43</v>
      </c>
      <c r="J915" s="41">
        <v>850</v>
      </c>
      <c r="K915" s="41">
        <v>815</v>
      </c>
      <c r="L915" s="4">
        <v>0</v>
      </c>
      <c r="M915" s="68"/>
      <c r="N915" s="68"/>
      <c r="O915" s="68"/>
      <c r="P915" s="53"/>
      <c r="Q915" s="53"/>
      <c r="R915" s="53"/>
      <c r="S915" s="53"/>
      <c r="T915" s="53"/>
      <c r="U915" s="53"/>
      <c r="V915" s="53"/>
      <c r="W915" s="53"/>
      <c r="X915" s="66"/>
      <c r="Y915" s="66"/>
      <c r="Z915" s="66"/>
      <c r="AA915" s="66"/>
      <c r="AB915" s="66"/>
      <c r="AC915" s="66"/>
      <c r="AD915" s="66"/>
      <c r="AE915" s="66"/>
      <c r="AF915" s="68"/>
      <c r="AG915" s="68"/>
      <c r="AH915" s="68"/>
      <c r="AI915" s="68"/>
      <c r="AJ915" s="68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10"/>
      <c r="BB915" s="10"/>
      <c r="BC915" s="10"/>
      <c r="BD915" s="10"/>
      <c r="BE915" s="10"/>
      <c r="BF915" s="10"/>
      <c r="BG915" s="10"/>
      <c r="BH915" s="10"/>
    </row>
    <row r="916" spans="1:60" s="42" customFormat="1" x14ac:dyDescent="0.25">
      <c r="A916" s="2">
        <v>915</v>
      </c>
      <c r="B916" s="103">
        <v>43914.358926539353</v>
      </c>
      <c r="C916" s="41">
        <v>28.68</v>
      </c>
      <c r="D916" s="41">
        <v>971.34</v>
      </c>
      <c r="E916" s="114">
        <v>45.04</v>
      </c>
      <c r="F916" s="41">
        <v>363</v>
      </c>
      <c r="G916" s="41">
        <v>0.57999999999999996</v>
      </c>
      <c r="H916" s="41">
        <v>28.41</v>
      </c>
      <c r="I916" s="41">
        <v>27.75</v>
      </c>
      <c r="J916" s="41">
        <v>881</v>
      </c>
      <c r="K916" s="41">
        <v>845</v>
      </c>
      <c r="L916" s="4">
        <v>0</v>
      </c>
      <c r="M916" s="68"/>
      <c r="N916" s="68"/>
      <c r="O916" s="68"/>
      <c r="P916" s="53"/>
      <c r="Q916" s="53"/>
      <c r="R916" s="53"/>
      <c r="S916" s="53"/>
      <c r="T916" s="53"/>
      <c r="U916" s="53"/>
      <c r="V916" s="53"/>
      <c r="W916" s="53"/>
      <c r="X916" s="66"/>
      <c r="Y916" s="66"/>
      <c r="Z916" s="66"/>
      <c r="AA916" s="66"/>
      <c r="AB916" s="66"/>
      <c r="AC916" s="66"/>
      <c r="AD916" s="66"/>
      <c r="AE916" s="66"/>
      <c r="AF916" s="68"/>
      <c r="AG916" s="68"/>
      <c r="AH916" s="68"/>
      <c r="AI916" s="68"/>
      <c r="AJ916" s="68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10"/>
      <c r="BB916" s="10"/>
      <c r="BC916" s="10"/>
      <c r="BD916" s="10"/>
      <c r="BE916" s="10"/>
      <c r="BF916" s="10"/>
      <c r="BG916" s="10"/>
      <c r="BH916" s="10"/>
    </row>
    <row r="917" spans="1:60" s="42" customFormat="1" x14ac:dyDescent="0.25">
      <c r="A917" s="2">
        <v>916</v>
      </c>
      <c r="B917" s="103">
        <v>43914.360524942131</v>
      </c>
      <c r="C917" s="41">
        <v>28.81</v>
      </c>
      <c r="D917" s="41">
        <v>971.37</v>
      </c>
      <c r="E917" s="114">
        <v>44.86</v>
      </c>
      <c r="F917" s="41">
        <v>367</v>
      </c>
      <c r="G917" s="41">
        <v>0.59</v>
      </c>
      <c r="H917" s="41">
        <v>28.75</v>
      </c>
      <c r="I917" s="41">
        <v>27.95</v>
      </c>
      <c r="J917" s="41">
        <v>875</v>
      </c>
      <c r="K917" s="41">
        <v>829</v>
      </c>
      <c r="L917" s="4">
        <v>0</v>
      </c>
      <c r="M917" s="68"/>
      <c r="N917" s="68"/>
      <c r="O917" s="68"/>
      <c r="P917" s="53"/>
      <c r="Q917" s="53"/>
      <c r="R917" s="53"/>
      <c r="S917" s="53"/>
      <c r="T917" s="53"/>
      <c r="U917" s="53"/>
      <c r="V917" s="53"/>
      <c r="W917" s="53"/>
      <c r="X917" s="66"/>
      <c r="Y917" s="66"/>
      <c r="Z917" s="66"/>
      <c r="AA917" s="66"/>
      <c r="AB917" s="66"/>
      <c r="AC917" s="66"/>
      <c r="AD917" s="66"/>
      <c r="AE917" s="66"/>
      <c r="AF917" s="68"/>
      <c r="AG917" s="68"/>
      <c r="AH917" s="68"/>
      <c r="AI917" s="68"/>
      <c r="AJ917" s="68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10"/>
      <c r="BB917" s="10"/>
      <c r="BC917" s="10"/>
      <c r="BD917" s="10"/>
      <c r="BE917" s="10"/>
      <c r="BF917" s="10"/>
      <c r="BG917" s="10"/>
      <c r="BH917" s="10"/>
    </row>
    <row r="918" spans="1:60" s="42" customFormat="1" x14ac:dyDescent="0.25">
      <c r="A918" s="2">
        <v>917</v>
      </c>
      <c r="B918" s="103">
        <v>43914.362120798614</v>
      </c>
      <c r="C918" s="41">
        <v>28.82</v>
      </c>
      <c r="D918" s="41">
        <v>971.41</v>
      </c>
      <c r="E918" s="114">
        <v>43.28</v>
      </c>
      <c r="F918" s="41">
        <v>368</v>
      </c>
      <c r="G918" s="41">
        <v>0.6</v>
      </c>
      <c r="H918" s="41">
        <v>28.65</v>
      </c>
      <c r="I918" s="41">
        <v>27.99</v>
      </c>
      <c r="J918" s="41">
        <v>868</v>
      </c>
      <c r="K918" s="41">
        <v>834</v>
      </c>
      <c r="L918" s="4">
        <v>0</v>
      </c>
      <c r="M918" s="68"/>
      <c r="N918" s="68"/>
      <c r="O918" s="68"/>
      <c r="P918" s="53"/>
      <c r="Q918" s="53"/>
      <c r="R918" s="53"/>
      <c r="S918" s="53"/>
      <c r="T918" s="53"/>
      <c r="U918" s="53"/>
      <c r="V918" s="53"/>
      <c r="W918" s="53"/>
      <c r="X918" s="66"/>
      <c r="Y918" s="66"/>
      <c r="Z918" s="66"/>
      <c r="AA918" s="66"/>
      <c r="AB918" s="66"/>
      <c r="AC918" s="66"/>
      <c r="AD918" s="66"/>
      <c r="AE918" s="66"/>
      <c r="AF918" s="68"/>
      <c r="AG918" s="68"/>
      <c r="AH918" s="68"/>
      <c r="AI918" s="68"/>
      <c r="AJ918" s="68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10"/>
      <c r="BB918" s="10"/>
      <c r="BC918" s="10"/>
      <c r="BD918" s="10"/>
      <c r="BE918" s="10"/>
      <c r="BF918" s="10"/>
      <c r="BG918" s="10"/>
      <c r="BH918" s="10"/>
    </row>
    <row r="919" spans="1:60" s="42" customFormat="1" x14ac:dyDescent="0.25">
      <c r="A919" s="2">
        <v>918</v>
      </c>
      <c r="B919" s="103">
        <v>43914.36534167824</v>
      </c>
      <c r="C919" s="41">
        <v>29.15</v>
      </c>
      <c r="D919" s="41">
        <v>971.51</v>
      </c>
      <c r="E919" s="114">
        <v>44.44</v>
      </c>
      <c r="F919" s="41">
        <v>372</v>
      </c>
      <c r="G919" s="41">
        <v>0.62</v>
      </c>
      <c r="H919" s="41">
        <v>29.03</v>
      </c>
      <c r="I919" s="41">
        <v>28.27</v>
      </c>
      <c r="J919" s="41">
        <v>859</v>
      </c>
      <c r="K919" s="41">
        <v>829</v>
      </c>
      <c r="L919" s="4">
        <v>0</v>
      </c>
      <c r="M919" s="68"/>
      <c r="N919" s="68"/>
      <c r="O919" s="68"/>
      <c r="P919" s="53"/>
      <c r="Q919" s="53"/>
      <c r="R919" s="53"/>
      <c r="S919" s="53"/>
      <c r="T919" s="53"/>
      <c r="U919" s="53"/>
      <c r="V919" s="53"/>
      <c r="W919" s="53"/>
      <c r="X919" s="66"/>
      <c r="Y919" s="66"/>
      <c r="Z919" s="66"/>
      <c r="AA919" s="66"/>
      <c r="AB919" s="66"/>
      <c r="AC919" s="66"/>
      <c r="AD919" s="66"/>
      <c r="AE919" s="66"/>
      <c r="AF919" s="68"/>
      <c r="AG919" s="68"/>
      <c r="AH919" s="68"/>
      <c r="AI919" s="68"/>
      <c r="AJ919" s="68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10"/>
      <c r="BB919" s="10"/>
      <c r="BC919" s="10"/>
      <c r="BD919" s="10"/>
      <c r="BE919" s="10"/>
      <c r="BF919" s="10"/>
      <c r="BG919" s="10"/>
      <c r="BH919" s="10"/>
    </row>
    <row r="920" spans="1:60" s="42" customFormat="1" x14ac:dyDescent="0.25">
      <c r="A920" s="2">
        <v>919</v>
      </c>
      <c r="B920" s="103">
        <v>43914.367509930555</v>
      </c>
      <c r="C920" s="41">
        <v>29.22</v>
      </c>
      <c r="D920" s="41">
        <v>971.62</v>
      </c>
      <c r="E920" s="114">
        <v>43.29</v>
      </c>
      <c r="F920" s="41">
        <v>374</v>
      </c>
      <c r="G920" s="41">
        <v>0.63</v>
      </c>
      <c r="H920" s="41">
        <v>29.05</v>
      </c>
      <c r="I920" s="41">
        <v>28.31</v>
      </c>
      <c r="J920" s="41">
        <v>865</v>
      </c>
      <c r="K920" s="41">
        <v>819</v>
      </c>
      <c r="L920" s="4">
        <v>0</v>
      </c>
      <c r="M920" s="68"/>
      <c r="N920" s="68"/>
      <c r="O920" s="68"/>
      <c r="P920" s="53"/>
      <c r="Q920" s="53"/>
      <c r="R920" s="53"/>
      <c r="S920" s="53"/>
      <c r="T920" s="53"/>
      <c r="U920" s="53"/>
      <c r="V920" s="53"/>
      <c r="W920" s="53"/>
      <c r="X920" s="66"/>
      <c r="Y920" s="66"/>
      <c r="Z920" s="66"/>
      <c r="AA920" s="66"/>
      <c r="AB920" s="66"/>
      <c r="AC920" s="66"/>
      <c r="AD920" s="66"/>
      <c r="AE920" s="66"/>
      <c r="AF920" s="68"/>
      <c r="AG920" s="68"/>
      <c r="AH920" s="68"/>
      <c r="AI920" s="68"/>
      <c r="AJ920" s="68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10"/>
      <c r="BB920" s="10"/>
      <c r="BC920" s="10"/>
      <c r="BD920" s="10"/>
      <c r="BE920" s="10"/>
      <c r="BF920" s="10"/>
      <c r="BG920" s="10"/>
      <c r="BH920" s="10"/>
    </row>
    <row r="921" spans="1:60" s="42" customFormat="1" x14ac:dyDescent="0.25">
      <c r="A921" s="2">
        <v>920</v>
      </c>
      <c r="B921" s="103">
        <v>43914.369118263887</v>
      </c>
      <c r="C921" s="41">
        <v>29.19</v>
      </c>
      <c r="D921" s="41">
        <v>971.63</v>
      </c>
      <c r="E921" s="114">
        <v>43.44</v>
      </c>
      <c r="F921" s="41">
        <v>374</v>
      </c>
      <c r="G921" s="41">
        <v>0.63</v>
      </c>
      <c r="H921" s="41">
        <v>29.03</v>
      </c>
      <c r="I921" s="41">
        <v>28.27</v>
      </c>
      <c r="J921" s="41">
        <v>868</v>
      </c>
      <c r="K921" s="41">
        <v>829</v>
      </c>
      <c r="L921" s="4">
        <v>0</v>
      </c>
      <c r="M921" s="68"/>
      <c r="N921" s="68"/>
      <c r="O921" s="68"/>
      <c r="P921" s="53"/>
      <c r="Q921" s="53"/>
      <c r="R921" s="53"/>
      <c r="S921" s="53"/>
      <c r="T921" s="53"/>
      <c r="U921" s="53"/>
      <c r="V921" s="53"/>
      <c r="W921" s="53"/>
      <c r="X921" s="66"/>
      <c r="Y921" s="66"/>
      <c r="Z921" s="66"/>
      <c r="AA921" s="66"/>
      <c r="AB921" s="66"/>
      <c r="AC921" s="66"/>
      <c r="AD921" s="66"/>
      <c r="AE921" s="66"/>
      <c r="AF921" s="68"/>
      <c r="AG921" s="68"/>
      <c r="AH921" s="68"/>
      <c r="AI921" s="68"/>
      <c r="AJ921" s="68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10"/>
      <c r="BB921" s="10"/>
      <c r="BC921" s="10"/>
      <c r="BD921" s="10"/>
      <c r="BE921" s="10"/>
      <c r="BF921" s="10"/>
      <c r="BG921" s="10"/>
      <c r="BH921" s="10"/>
    </row>
    <row r="922" spans="1:60" s="42" customFormat="1" x14ac:dyDescent="0.25">
      <c r="A922" s="2">
        <v>921</v>
      </c>
      <c r="B922" s="103">
        <v>43914.37072762732</v>
      </c>
      <c r="C922" s="41">
        <v>29.26</v>
      </c>
      <c r="D922" s="41">
        <v>971.65</v>
      </c>
      <c r="E922" s="114">
        <v>42.85</v>
      </c>
      <c r="F922" s="41">
        <v>375</v>
      </c>
      <c r="G922" s="41">
        <v>0.64</v>
      </c>
      <c r="H922" s="41">
        <v>29.11</v>
      </c>
      <c r="I922" s="41">
        <v>28.25</v>
      </c>
      <c r="J922" s="41">
        <v>868</v>
      </c>
      <c r="K922" s="41">
        <v>839</v>
      </c>
      <c r="L922" s="4">
        <v>0</v>
      </c>
      <c r="M922" s="68"/>
      <c r="N922" s="68"/>
      <c r="O922" s="68"/>
      <c r="P922" s="53"/>
      <c r="Q922" s="53"/>
      <c r="R922" s="53"/>
      <c r="S922" s="53"/>
      <c r="T922" s="53"/>
      <c r="U922" s="53"/>
      <c r="V922" s="53"/>
      <c r="W922" s="53"/>
      <c r="X922" s="66"/>
      <c r="Y922" s="66"/>
      <c r="Z922" s="66"/>
      <c r="AA922" s="66"/>
      <c r="AB922" s="66"/>
      <c r="AC922" s="66"/>
      <c r="AD922" s="66"/>
      <c r="AE922" s="66"/>
      <c r="AF922" s="68"/>
      <c r="AG922" s="68"/>
      <c r="AH922" s="68"/>
      <c r="AI922" s="68"/>
      <c r="AJ922" s="68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10"/>
      <c r="BB922" s="10"/>
      <c r="BC922" s="10"/>
      <c r="BD922" s="10"/>
      <c r="BE922" s="10"/>
      <c r="BF922" s="10"/>
      <c r="BG922" s="10"/>
      <c r="BH922" s="10"/>
    </row>
    <row r="923" spans="1:60" s="42" customFormat="1" x14ac:dyDescent="0.25">
      <c r="A923" s="2">
        <v>922</v>
      </c>
      <c r="B923" s="103">
        <v>43914.372336412038</v>
      </c>
      <c r="C923" s="41">
        <v>29.27</v>
      </c>
      <c r="D923" s="41">
        <v>971.65</v>
      </c>
      <c r="E923" s="114">
        <v>42.83</v>
      </c>
      <c r="F923" s="41">
        <v>377</v>
      </c>
      <c r="G923" s="41">
        <v>0.65</v>
      </c>
      <c r="H923" s="41">
        <v>29.17</v>
      </c>
      <c r="I923" s="41">
        <v>28.39</v>
      </c>
      <c r="J923" s="41">
        <v>850</v>
      </c>
      <c r="K923" s="41">
        <v>814</v>
      </c>
      <c r="L923" s="4">
        <v>0</v>
      </c>
      <c r="M923" s="68"/>
      <c r="N923" s="68"/>
      <c r="O923" s="68"/>
      <c r="P923" s="53"/>
      <c r="Q923" s="53"/>
      <c r="R923" s="53"/>
      <c r="S923" s="53"/>
      <c r="T923" s="53"/>
      <c r="U923" s="53"/>
      <c r="V923" s="53"/>
      <c r="W923" s="53"/>
      <c r="X923" s="66"/>
      <c r="Y923" s="66"/>
      <c r="Z923" s="66"/>
      <c r="AA923" s="66"/>
      <c r="AB923" s="66"/>
      <c r="AC923" s="66"/>
      <c r="AD923" s="66"/>
      <c r="AE923" s="66"/>
      <c r="AF923" s="68"/>
      <c r="AG923" s="68"/>
      <c r="AH923" s="68"/>
      <c r="AI923" s="68"/>
      <c r="AJ923" s="68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10"/>
      <c r="BB923" s="10"/>
      <c r="BC923" s="10"/>
      <c r="BD923" s="10"/>
      <c r="BE923" s="10"/>
      <c r="BF923" s="10"/>
      <c r="BG923" s="10"/>
      <c r="BH923" s="10"/>
    </row>
    <row r="924" spans="1:60" s="116" customFormat="1" x14ac:dyDescent="0.25">
      <c r="A924" s="114">
        <v>923</v>
      </c>
      <c r="B924" s="115">
        <v>43914.375559328706</v>
      </c>
      <c r="C924" s="114">
        <v>29.71</v>
      </c>
      <c r="D924" s="114">
        <v>971.65</v>
      </c>
      <c r="E924" s="114">
        <v>43.12</v>
      </c>
      <c r="F924" s="114">
        <v>380</v>
      </c>
      <c r="G924" s="114">
        <v>0.66</v>
      </c>
      <c r="H924" s="114">
        <v>29.63</v>
      </c>
      <c r="I924" s="114">
        <v>28.79</v>
      </c>
      <c r="J924" s="114">
        <v>834</v>
      </c>
      <c r="K924" s="114">
        <v>804</v>
      </c>
      <c r="L924" s="116">
        <v>0</v>
      </c>
      <c r="M924" s="117"/>
      <c r="N924" s="117"/>
      <c r="O924" s="117"/>
      <c r="P924" s="53">
        <f t="shared" ref="P924:W924" si="145">AVERAGE(C924:C983)</f>
        <v>32.525333333333329</v>
      </c>
      <c r="Q924" s="53">
        <f t="shared" si="145"/>
        <v>971.03649999999993</v>
      </c>
      <c r="R924" s="53">
        <f t="shared" si="145"/>
        <v>35.416833333333336</v>
      </c>
      <c r="S924" s="53">
        <f t="shared" si="145"/>
        <v>421.36666666666667</v>
      </c>
      <c r="T924" s="53">
        <f t="shared" si="145"/>
        <v>0.88183333333333347</v>
      </c>
      <c r="U924" s="53">
        <f t="shared" si="145"/>
        <v>32.521666666666661</v>
      </c>
      <c r="V924" s="53">
        <f t="shared" si="145"/>
        <v>31.581666666666681</v>
      </c>
      <c r="W924" s="53">
        <f t="shared" si="145"/>
        <v>836.85</v>
      </c>
      <c r="X924" s="66"/>
      <c r="Y924" s="66"/>
      <c r="Z924" s="66"/>
      <c r="AA924" s="66"/>
      <c r="AB924" s="66"/>
      <c r="AC924" s="66"/>
      <c r="AD924" s="66"/>
      <c r="AE924" s="66"/>
      <c r="AF924" s="117"/>
      <c r="AG924" s="117"/>
      <c r="AH924" s="117"/>
      <c r="AI924" s="117"/>
      <c r="AJ924" s="117"/>
      <c r="AN924" s="4">
        <f t="shared" ref="AN924:AU924" si="146">STDEV(C924:C983)</f>
        <v>1.7523644720599232</v>
      </c>
      <c r="AO924" s="4">
        <f t="shared" si="146"/>
        <v>0.73967428699898585</v>
      </c>
      <c r="AP924" s="4">
        <f t="shared" si="146"/>
        <v>4.3313224549828506</v>
      </c>
      <c r="AQ924" s="4">
        <f t="shared" si="146"/>
        <v>24.109191345721921</v>
      </c>
      <c r="AR924" s="4">
        <f t="shared" si="146"/>
        <v>0.13080573857035954</v>
      </c>
      <c r="AS924" s="4">
        <f t="shared" si="146"/>
        <v>1.8099622307761449</v>
      </c>
      <c r="AT924" s="4">
        <f t="shared" si="146"/>
        <v>1.7229233795359014</v>
      </c>
      <c r="AU924" s="4">
        <f t="shared" si="146"/>
        <v>20.83089703268778</v>
      </c>
      <c r="BA924" s="10"/>
      <c r="BB924" s="10"/>
      <c r="BC924" s="10"/>
      <c r="BD924" s="10"/>
      <c r="BE924" s="10"/>
      <c r="BF924" s="10"/>
      <c r="BG924" s="10"/>
      <c r="BH924" s="10"/>
    </row>
    <row r="925" spans="1:60" x14ac:dyDescent="0.25">
      <c r="A925" s="2">
        <v>924</v>
      </c>
      <c r="B925" s="82">
        <v>43914.377727638886</v>
      </c>
      <c r="C925" s="1">
        <v>29.88</v>
      </c>
      <c r="D925" s="1">
        <v>971.67</v>
      </c>
      <c r="E925" s="114">
        <v>43.54</v>
      </c>
      <c r="F925" s="1">
        <v>380</v>
      </c>
      <c r="G925" s="1">
        <v>0.65</v>
      </c>
      <c r="H925" s="1">
        <v>29.69</v>
      </c>
      <c r="I925" s="1">
        <v>28.97</v>
      </c>
      <c r="J925" s="1">
        <v>834</v>
      </c>
      <c r="K925" s="1">
        <v>804</v>
      </c>
      <c r="L925" s="4">
        <v>0</v>
      </c>
      <c r="M925" s="69">
        <f t="shared" ref="M925:N925" si="147">AVERAGE(C925:C944)</f>
        <v>30.485999999999997</v>
      </c>
      <c r="N925" s="69">
        <f t="shared" si="147"/>
        <v>971.74350000000015</v>
      </c>
      <c r="O925" s="69">
        <f>AVERAGE(E925:E944)</f>
        <v>40.082000000000008</v>
      </c>
      <c r="AF925" s="69">
        <f>AVERAGE(F925:F944)</f>
        <v>395.75</v>
      </c>
      <c r="AG925" s="69">
        <f>AVERAGE(G925:G944)</f>
        <v>0.7430000000000001</v>
      </c>
      <c r="AH925" s="69">
        <f>AVERAGE(H925:H944)</f>
        <v>30.417999999999996</v>
      </c>
      <c r="AI925" s="69">
        <f>AVERAGE(I925:I944)</f>
        <v>29.586000000000002</v>
      </c>
      <c r="AJ925" s="69">
        <f>AVERAGE(J925:J944)</f>
        <v>848.3</v>
      </c>
      <c r="AK925" s="4">
        <f t="shared" ref="AK925:AL925" si="148">STDEV(C925:C944)</f>
        <v>0.51586820022172353</v>
      </c>
      <c r="AL925" s="4">
        <f t="shared" si="148"/>
        <v>5.9229704496450111E-2</v>
      </c>
      <c r="AM925" s="4">
        <f>STDEV(E925:E944)</f>
        <v>1.7515665169093333</v>
      </c>
      <c r="AN925" s="4"/>
      <c r="AO925" s="4"/>
      <c r="AP925" s="4"/>
      <c r="AQ925" s="4"/>
      <c r="AR925" s="4"/>
      <c r="AS925" s="4"/>
      <c r="AT925" s="4"/>
      <c r="AU925" s="4"/>
      <c r="AV925" s="4">
        <f>STDEV(F925:F944)</f>
        <v>10.02562506254532</v>
      </c>
      <c r="AW925" s="4">
        <f>STDEV(G925:G944)</f>
        <v>5.5260150294098156E-2</v>
      </c>
      <c r="AX925" s="4">
        <f>STDEV(H925:H944)</f>
        <v>0.56866973117785524</v>
      </c>
      <c r="AY925" s="4">
        <f>STDEV(I925:I944)</f>
        <v>0.52801913840912618</v>
      </c>
      <c r="AZ925" s="4">
        <f>STDEV(J925:J944)</f>
        <v>13.780611857167115</v>
      </c>
    </row>
    <row r="926" spans="1:60" x14ac:dyDescent="0.25">
      <c r="A926" s="2">
        <v>925</v>
      </c>
      <c r="B926" s="82">
        <v>43914.379337766208</v>
      </c>
      <c r="C926" s="1">
        <v>30.02</v>
      </c>
      <c r="D926" s="1">
        <v>971.69</v>
      </c>
      <c r="E926" s="114">
        <v>43.1</v>
      </c>
      <c r="F926" s="1">
        <v>381</v>
      </c>
      <c r="G926" s="1">
        <v>0.66</v>
      </c>
      <c r="H926" s="1">
        <v>29.73</v>
      </c>
      <c r="I926" s="1">
        <v>28.99</v>
      </c>
      <c r="J926" s="1">
        <v>881</v>
      </c>
      <c r="K926" s="1">
        <v>834</v>
      </c>
      <c r="L926" s="4">
        <v>0</v>
      </c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</row>
    <row r="927" spans="1:60" x14ac:dyDescent="0.25">
      <c r="A927" s="2">
        <v>926</v>
      </c>
      <c r="B927" s="82">
        <v>43914.380946458332</v>
      </c>
      <c r="C927" s="1">
        <v>29.84</v>
      </c>
      <c r="D927" s="1">
        <v>971.7</v>
      </c>
      <c r="E927" s="114">
        <v>42.16</v>
      </c>
      <c r="F927" s="1">
        <v>383</v>
      </c>
      <c r="G927" s="1">
        <v>0.68</v>
      </c>
      <c r="H927" s="1">
        <v>29.63</v>
      </c>
      <c r="I927" s="1">
        <v>28.89</v>
      </c>
      <c r="J927" s="1">
        <v>868</v>
      </c>
      <c r="K927" s="1">
        <v>834</v>
      </c>
      <c r="L927" s="4">
        <v>0</v>
      </c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</row>
    <row r="928" spans="1:60" x14ac:dyDescent="0.25">
      <c r="A928" s="2">
        <v>927</v>
      </c>
      <c r="B928" s="82">
        <v>43914.382555578704</v>
      </c>
      <c r="C928" s="1">
        <v>29.81</v>
      </c>
      <c r="D928" s="1">
        <v>971.71</v>
      </c>
      <c r="E928" s="114">
        <v>41.36</v>
      </c>
      <c r="F928" s="1">
        <v>384</v>
      </c>
      <c r="G928" s="1">
        <v>0.68</v>
      </c>
      <c r="H928" s="1">
        <v>29.67</v>
      </c>
      <c r="I928" s="1">
        <v>28.95</v>
      </c>
      <c r="J928" s="1">
        <v>868</v>
      </c>
      <c r="K928" s="1">
        <v>824</v>
      </c>
      <c r="L928" s="4">
        <v>0</v>
      </c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</row>
    <row r="929" spans="1:60" x14ac:dyDescent="0.25">
      <c r="A929" s="2">
        <v>928</v>
      </c>
      <c r="B929" s="82">
        <v>43914.385778206022</v>
      </c>
      <c r="C929" s="1">
        <v>29.93</v>
      </c>
      <c r="D929" s="1">
        <v>971.76</v>
      </c>
      <c r="E929" s="114">
        <v>40.700000000000003</v>
      </c>
      <c r="F929" s="1">
        <v>387</v>
      </c>
      <c r="G929" s="1">
        <v>0.69</v>
      </c>
      <c r="H929" s="1">
        <v>29.89</v>
      </c>
      <c r="I929" s="1">
        <v>29.03</v>
      </c>
      <c r="J929" s="1">
        <v>834</v>
      </c>
      <c r="K929" s="1">
        <v>799</v>
      </c>
      <c r="L929" s="4">
        <v>0</v>
      </c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</row>
    <row r="930" spans="1:60" x14ac:dyDescent="0.25">
      <c r="A930" s="2">
        <v>929</v>
      </c>
      <c r="B930" s="82">
        <v>43914.387938576387</v>
      </c>
      <c r="C930" s="1">
        <v>30.16</v>
      </c>
      <c r="D930" s="1">
        <v>971.77</v>
      </c>
      <c r="E930" s="114">
        <v>40.94</v>
      </c>
      <c r="F930" s="1">
        <v>388</v>
      </c>
      <c r="G930" s="1">
        <v>0.7</v>
      </c>
      <c r="H930" s="1">
        <v>30.15</v>
      </c>
      <c r="I930" s="1">
        <v>29.25</v>
      </c>
      <c r="J930" s="1">
        <v>834</v>
      </c>
      <c r="K930" s="1">
        <v>795</v>
      </c>
      <c r="L930" s="4">
        <v>0</v>
      </c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</row>
    <row r="931" spans="1:60" x14ac:dyDescent="0.25">
      <c r="A931" s="2">
        <v>930</v>
      </c>
      <c r="B931" s="82">
        <v>43914.38953537037</v>
      </c>
      <c r="C931" s="1">
        <v>30.28</v>
      </c>
      <c r="D931" s="1">
        <v>971.77</v>
      </c>
      <c r="E931" s="114">
        <v>40.6</v>
      </c>
      <c r="F931" s="1">
        <v>389</v>
      </c>
      <c r="G931" s="1">
        <v>0.7</v>
      </c>
      <c r="H931" s="1">
        <v>30.35</v>
      </c>
      <c r="I931" s="1">
        <v>29.45</v>
      </c>
      <c r="J931" s="1">
        <v>850</v>
      </c>
      <c r="K931" s="1">
        <v>809</v>
      </c>
      <c r="L931" s="4">
        <v>0</v>
      </c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</row>
    <row r="932" spans="1:60" x14ac:dyDescent="0.25">
      <c r="A932" s="2">
        <v>931</v>
      </c>
      <c r="B932" s="82">
        <v>43914.39114900463</v>
      </c>
      <c r="C932" s="1">
        <v>30.21</v>
      </c>
      <c r="D932" s="1">
        <v>971.81</v>
      </c>
      <c r="E932" s="114">
        <v>39.72</v>
      </c>
      <c r="F932" s="1">
        <v>391</v>
      </c>
      <c r="G932" s="1">
        <v>0.71</v>
      </c>
      <c r="H932" s="1">
        <v>30.23</v>
      </c>
      <c r="I932" s="1">
        <v>29.43</v>
      </c>
      <c r="J932" s="1">
        <v>834</v>
      </c>
      <c r="K932" s="1">
        <v>804</v>
      </c>
      <c r="L932" s="4">
        <v>0</v>
      </c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</row>
    <row r="933" spans="1:60" x14ac:dyDescent="0.25">
      <c r="A933" s="2">
        <v>932</v>
      </c>
      <c r="B933" s="82">
        <v>43914.394366689812</v>
      </c>
      <c r="C933" s="1">
        <v>30.25</v>
      </c>
      <c r="D933" s="1">
        <v>971.82</v>
      </c>
      <c r="E933" s="114">
        <v>39.58</v>
      </c>
      <c r="F933" s="1">
        <v>394</v>
      </c>
      <c r="G933" s="1">
        <v>0.74</v>
      </c>
      <c r="H933" s="1">
        <v>30.17</v>
      </c>
      <c r="I933" s="1">
        <v>29.31</v>
      </c>
      <c r="J933" s="1">
        <v>850</v>
      </c>
      <c r="K933" s="1">
        <v>809</v>
      </c>
      <c r="L933" s="4">
        <v>0</v>
      </c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</row>
    <row r="934" spans="1:60" x14ac:dyDescent="0.25">
      <c r="A934" s="2">
        <v>933</v>
      </c>
      <c r="B934" s="82">
        <v>43914.396524930555</v>
      </c>
      <c r="C934" s="1">
        <v>30.34</v>
      </c>
      <c r="D934" s="1">
        <v>971.87</v>
      </c>
      <c r="E934" s="114">
        <v>40.450000000000003</v>
      </c>
      <c r="F934" s="1">
        <v>395</v>
      </c>
      <c r="G934" s="1">
        <v>0.75</v>
      </c>
      <c r="H934" s="1">
        <v>30.17</v>
      </c>
      <c r="I934" s="1">
        <v>29.43</v>
      </c>
      <c r="J934" s="1">
        <v>840</v>
      </c>
      <c r="K934" s="1">
        <v>799</v>
      </c>
      <c r="L934" s="4">
        <v>0</v>
      </c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</row>
    <row r="935" spans="1:60" x14ac:dyDescent="0.25">
      <c r="A935" s="2">
        <v>934</v>
      </c>
      <c r="B935" s="82">
        <v>43914.398122650462</v>
      </c>
      <c r="C935" s="1">
        <v>30.34</v>
      </c>
      <c r="D935" s="1">
        <v>971.82</v>
      </c>
      <c r="E935" s="114">
        <v>40.61</v>
      </c>
      <c r="F935" s="1">
        <v>397</v>
      </c>
      <c r="G935" s="1">
        <v>0.75</v>
      </c>
      <c r="H935" s="1">
        <v>30.29</v>
      </c>
      <c r="I935" s="1">
        <v>29.43</v>
      </c>
      <c r="J935" s="1">
        <v>843</v>
      </c>
      <c r="K935" s="1">
        <v>814</v>
      </c>
      <c r="L935" s="4">
        <v>0</v>
      </c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</row>
    <row r="936" spans="1:60" x14ac:dyDescent="0.25">
      <c r="A936" s="2">
        <v>935</v>
      </c>
      <c r="B936" s="82">
        <v>43914.399720185189</v>
      </c>
      <c r="C936" s="1">
        <v>30.39</v>
      </c>
      <c r="D936" s="1">
        <v>971.8</v>
      </c>
      <c r="E936" s="114">
        <v>40.81</v>
      </c>
      <c r="F936" s="1">
        <v>398</v>
      </c>
      <c r="G936" s="1">
        <v>0.76</v>
      </c>
      <c r="H936" s="1">
        <v>30.35</v>
      </c>
      <c r="I936" s="1">
        <v>29.43</v>
      </c>
      <c r="J936" s="1">
        <v>859</v>
      </c>
      <c r="K936" s="1">
        <v>814</v>
      </c>
      <c r="L936" s="4">
        <v>0</v>
      </c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</row>
    <row r="937" spans="1:60" x14ac:dyDescent="0.25">
      <c r="A937" s="2">
        <v>936</v>
      </c>
      <c r="B937" s="82">
        <v>43914.402941504624</v>
      </c>
      <c r="C937" s="1">
        <v>30.61</v>
      </c>
      <c r="D937" s="1">
        <v>971.74</v>
      </c>
      <c r="E937" s="114">
        <v>39.26</v>
      </c>
      <c r="F937" s="1">
        <v>402</v>
      </c>
      <c r="G937" s="1">
        <v>0.78</v>
      </c>
      <c r="H937" s="1">
        <v>30.59</v>
      </c>
      <c r="I937" s="1">
        <v>29.75</v>
      </c>
      <c r="J937" s="1">
        <v>859</v>
      </c>
      <c r="K937" s="1">
        <v>819</v>
      </c>
      <c r="L937" s="4">
        <v>0</v>
      </c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</row>
    <row r="938" spans="1:60" x14ac:dyDescent="0.25">
      <c r="A938" s="2">
        <v>937</v>
      </c>
      <c r="B938" s="82">
        <v>43914.405102939811</v>
      </c>
      <c r="C938" s="1">
        <v>30.79</v>
      </c>
      <c r="D938" s="1">
        <v>971.74</v>
      </c>
      <c r="E938" s="114">
        <v>39.770000000000003</v>
      </c>
      <c r="F938" s="1">
        <v>402</v>
      </c>
      <c r="G938" s="1">
        <v>0.78</v>
      </c>
      <c r="H938" s="1">
        <v>30.77</v>
      </c>
      <c r="I938" s="1">
        <v>29.89</v>
      </c>
      <c r="J938" s="1">
        <v>840</v>
      </c>
      <c r="K938" s="1">
        <v>804</v>
      </c>
      <c r="L938" s="4">
        <v>0</v>
      </c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</row>
    <row r="939" spans="1:60" x14ac:dyDescent="0.25">
      <c r="A939" s="2">
        <v>938</v>
      </c>
      <c r="B939" s="82">
        <v>43914.406701006941</v>
      </c>
      <c r="C939" s="1">
        <v>30.81</v>
      </c>
      <c r="D939" s="1">
        <v>971.72</v>
      </c>
      <c r="E939" s="114">
        <v>39.619999999999997</v>
      </c>
      <c r="F939" s="1">
        <v>403</v>
      </c>
      <c r="G939" s="1">
        <v>0.79</v>
      </c>
      <c r="H939" s="1">
        <v>30.65</v>
      </c>
      <c r="I939" s="1">
        <v>29.91</v>
      </c>
      <c r="J939" s="1">
        <v>859</v>
      </c>
      <c r="K939" s="1">
        <v>809</v>
      </c>
      <c r="L939" s="4">
        <v>0</v>
      </c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</row>
    <row r="940" spans="1:60" x14ac:dyDescent="0.25">
      <c r="A940" s="2">
        <v>939</v>
      </c>
      <c r="B940" s="82">
        <v>43914.408295995367</v>
      </c>
      <c r="C940" s="1">
        <v>30.94</v>
      </c>
      <c r="D940" s="1">
        <v>971.7</v>
      </c>
      <c r="E940" s="114">
        <v>39.43</v>
      </c>
      <c r="F940" s="1">
        <v>404</v>
      </c>
      <c r="G940" s="1">
        <v>0.79</v>
      </c>
      <c r="H940" s="1">
        <v>30.91</v>
      </c>
      <c r="I940" s="1">
        <v>30.03</v>
      </c>
      <c r="J940" s="1">
        <v>834</v>
      </c>
      <c r="K940" s="1">
        <v>809</v>
      </c>
      <c r="L940" s="4">
        <v>0</v>
      </c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</row>
    <row r="941" spans="1:60" x14ac:dyDescent="0.25">
      <c r="A941" s="2">
        <v>940</v>
      </c>
      <c r="B941" s="82">
        <v>43914.411518182867</v>
      </c>
      <c r="C941" s="1">
        <v>31.3</v>
      </c>
      <c r="D941" s="1">
        <v>971.65</v>
      </c>
      <c r="E941" s="114">
        <v>37.21</v>
      </c>
      <c r="F941" s="1">
        <v>409</v>
      </c>
      <c r="G941" s="1">
        <v>0.81</v>
      </c>
      <c r="H941" s="1">
        <v>31.31</v>
      </c>
      <c r="I941" s="1">
        <v>30.45</v>
      </c>
      <c r="J941" s="1">
        <v>840</v>
      </c>
      <c r="K941" s="1">
        <v>804</v>
      </c>
      <c r="L941" s="4">
        <v>0</v>
      </c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</row>
    <row r="942" spans="1:60" x14ac:dyDescent="0.25">
      <c r="A942" s="2">
        <v>941</v>
      </c>
      <c r="B942" s="82">
        <v>43914.413687939814</v>
      </c>
      <c r="C942" s="1">
        <v>31.18</v>
      </c>
      <c r="D942" s="1">
        <v>971.66</v>
      </c>
      <c r="E942" s="114">
        <v>37.200000000000003</v>
      </c>
      <c r="F942" s="1">
        <v>409</v>
      </c>
      <c r="G942" s="1">
        <v>0.81</v>
      </c>
      <c r="H942" s="1">
        <v>31.23</v>
      </c>
      <c r="I942" s="1">
        <v>30.29</v>
      </c>
      <c r="J942" s="1">
        <v>843</v>
      </c>
      <c r="K942" s="1">
        <v>804</v>
      </c>
      <c r="L942" s="4">
        <v>0</v>
      </c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</row>
    <row r="943" spans="1:60" x14ac:dyDescent="0.25">
      <c r="A943" s="2">
        <v>942</v>
      </c>
      <c r="B943" s="82">
        <v>43914.415313113423</v>
      </c>
      <c r="C943" s="1">
        <v>31.29</v>
      </c>
      <c r="D943" s="1">
        <v>971.73</v>
      </c>
      <c r="E943" s="114">
        <v>37.58</v>
      </c>
      <c r="F943" s="1">
        <v>409</v>
      </c>
      <c r="G943" s="1">
        <v>0.81</v>
      </c>
      <c r="H943" s="1">
        <v>31.27</v>
      </c>
      <c r="I943" s="1">
        <v>30.37</v>
      </c>
      <c r="J943" s="1">
        <v>840</v>
      </c>
      <c r="K943" s="1">
        <v>814</v>
      </c>
      <c r="L943" s="4">
        <v>0</v>
      </c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</row>
    <row r="944" spans="1:60" s="45" customFormat="1" x14ac:dyDescent="0.25">
      <c r="A944" s="43">
        <v>943</v>
      </c>
      <c r="B944" s="95">
        <v>43914.416929861109</v>
      </c>
      <c r="C944" s="43">
        <v>31.35</v>
      </c>
      <c r="D944" s="43">
        <v>971.74</v>
      </c>
      <c r="E944" s="114">
        <v>38</v>
      </c>
      <c r="F944" s="43">
        <v>410</v>
      </c>
      <c r="G944" s="43">
        <v>0.82</v>
      </c>
      <c r="H944" s="43">
        <v>31.31</v>
      </c>
      <c r="I944" s="43">
        <v>30.47</v>
      </c>
      <c r="J944" s="43">
        <v>856</v>
      </c>
      <c r="K944" s="43">
        <v>819</v>
      </c>
      <c r="L944" s="4">
        <v>0</v>
      </c>
      <c r="M944" s="69">
        <f t="shared" ref="M944:N944" si="149">AVERAGE(C944:C963)</f>
        <v>32.779500000000006</v>
      </c>
      <c r="N944" s="69">
        <f t="shared" si="149"/>
        <v>971.25950000000034</v>
      </c>
      <c r="O944" s="69">
        <f>AVERAGE(E944:E963)</f>
        <v>35.23449999999999</v>
      </c>
      <c r="P944" s="53"/>
      <c r="Q944" s="53"/>
      <c r="R944" s="53"/>
      <c r="S944" s="53"/>
      <c r="T944" s="53"/>
      <c r="U944" s="53"/>
      <c r="V944" s="53"/>
      <c r="W944" s="53"/>
      <c r="X944" s="66"/>
      <c r="Y944" s="66"/>
      <c r="Z944" s="66"/>
      <c r="AA944" s="66"/>
      <c r="AB944" s="66"/>
      <c r="AC944" s="66"/>
      <c r="AD944" s="66"/>
      <c r="AE944" s="66"/>
      <c r="AF944" s="69">
        <f>AVERAGE(F944:F963)</f>
        <v>421.35</v>
      </c>
      <c r="AG944" s="69">
        <f>AVERAGE(G944:G963)</f>
        <v>0.88300000000000001</v>
      </c>
      <c r="AH944" s="69">
        <f>AVERAGE(H944:H963)</f>
        <v>32.818999999999996</v>
      </c>
      <c r="AI944" s="69">
        <f>AVERAGE(I944:I963)</f>
        <v>31.838000000000001</v>
      </c>
      <c r="AJ944" s="69">
        <f>AVERAGE(J944:J963)</f>
        <v>842.6</v>
      </c>
      <c r="AK944" s="4">
        <f t="shared" ref="AK944:AL944" si="150">STDEV(C944:C963)</f>
        <v>0.77643229277455827</v>
      </c>
      <c r="AL944" s="4">
        <f t="shared" si="150"/>
        <v>0.29385773500293383</v>
      </c>
      <c r="AM944" s="4">
        <f>STDEV(E944:E963)</f>
        <v>1.4877375086811664</v>
      </c>
      <c r="AN944" s="4"/>
      <c r="AO944" s="4"/>
      <c r="AP944" s="4"/>
      <c r="AQ944" s="4"/>
      <c r="AR944" s="4"/>
      <c r="AS944" s="4"/>
      <c r="AT944" s="4"/>
      <c r="AU944" s="4"/>
      <c r="AV944" s="4">
        <f>STDEV(F944:F963)</f>
        <v>7.2422372233999619</v>
      </c>
      <c r="AW944" s="4">
        <f>STDEV(G944:G963)</f>
        <v>3.9081561138887895E-2</v>
      </c>
      <c r="AX944" s="4">
        <f>STDEV(H944:H963)</f>
        <v>0.86136916714336986</v>
      </c>
      <c r="AY944" s="4">
        <f>STDEV(I944:I963)</f>
        <v>0.79114573812121936</v>
      </c>
      <c r="AZ944" s="4">
        <f>STDEV(J944:J963)</f>
        <v>21.83285790295275</v>
      </c>
      <c r="BA944" s="10"/>
      <c r="BB944" s="10"/>
      <c r="BC944" s="10"/>
      <c r="BD944" s="10"/>
      <c r="BE944" s="10"/>
      <c r="BF944" s="10"/>
      <c r="BG944" s="10"/>
      <c r="BH944" s="10"/>
    </row>
    <row r="945" spans="1:52" x14ac:dyDescent="0.25">
      <c r="A945" s="2">
        <v>944</v>
      </c>
      <c r="B945" s="82">
        <v>43914.418539305552</v>
      </c>
      <c r="C945" s="1">
        <v>31.61</v>
      </c>
      <c r="D945" s="1">
        <v>971.74</v>
      </c>
      <c r="E945" s="114">
        <v>36.65</v>
      </c>
      <c r="F945" s="1">
        <v>411</v>
      </c>
      <c r="G945" s="1">
        <v>0.83</v>
      </c>
      <c r="H945" s="1">
        <v>31.57</v>
      </c>
      <c r="I945" s="1">
        <v>30.65</v>
      </c>
      <c r="J945" s="1">
        <v>859</v>
      </c>
      <c r="K945" s="1">
        <v>819</v>
      </c>
      <c r="L945" s="4">
        <v>0</v>
      </c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</row>
    <row r="946" spans="1:52" x14ac:dyDescent="0.25">
      <c r="A946" s="2">
        <v>945</v>
      </c>
      <c r="B946" s="82">
        <v>43914.421763101855</v>
      </c>
      <c r="C946" s="1">
        <v>31.92</v>
      </c>
      <c r="D946" s="1">
        <v>971.61</v>
      </c>
      <c r="E946" s="114">
        <v>37.32</v>
      </c>
      <c r="F946" s="1">
        <v>414</v>
      </c>
      <c r="G946" s="1">
        <v>0.85</v>
      </c>
      <c r="H946" s="1">
        <v>31.81</v>
      </c>
      <c r="I946" s="1">
        <v>30.91</v>
      </c>
      <c r="J946" s="1">
        <v>884</v>
      </c>
      <c r="K946" s="1">
        <v>844</v>
      </c>
      <c r="L946" s="4">
        <v>0</v>
      </c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</row>
    <row r="947" spans="1:52" x14ac:dyDescent="0.25">
      <c r="A947" s="2">
        <v>946</v>
      </c>
      <c r="B947" s="82">
        <v>43914.423924479168</v>
      </c>
      <c r="C947" s="1">
        <v>32.020000000000003</v>
      </c>
      <c r="D947" s="1">
        <v>971.59</v>
      </c>
      <c r="E947" s="114">
        <v>35.1</v>
      </c>
      <c r="F947" s="1">
        <v>413</v>
      </c>
      <c r="G947" s="1">
        <v>0.85</v>
      </c>
      <c r="H947" s="1">
        <v>31.91</v>
      </c>
      <c r="I947" s="1">
        <v>30.99</v>
      </c>
      <c r="J947" s="1">
        <v>881</v>
      </c>
      <c r="K947" s="1">
        <v>849</v>
      </c>
      <c r="L947" s="4">
        <v>0</v>
      </c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</row>
    <row r="948" spans="1:52" x14ac:dyDescent="0.25">
      <c r="A948" s="2">
        <v>947</v>
      </c>
      <c r="B948" s="82">
        <v>43914.425522141202</v>
      </c>
      <c r="C948" s="1">
        <v>32</v>
      </c>
      <c r="D948" s="1">
        <v>971.53</v>
      </c>
      <c r="E948" s="114">
        <v>36.06</v>
      </c>
      <c r="F948" s="1">
        <v>415</v>
      </c>
      <c r="G948" s="1">
        <v>0.86</v>
      </c>
      <c r="H948" s="1">
        <v>31.97</v>
      </c>
      <c r="I948" s="1">
        <v>31.01</v>
      </c>
      <c r="J948" s="1">
        <v>865</v>
      </c>
      <c r="K948" s="1">
        <v>824</v>
      </c>
      <c r="L948" s="4">
        <v>0</v>
      </c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</row>
    <row r="949" spans="1:52" x14ac:dyDescent="0.25">
      <c r="A949" s="2">
        <v>948</v>
      </c>
      <c r="B949" s="82">
        <v>43914.42713196759</v>
      </c>
      <c r="C949" s="1">
        <v>32</v>
      </c>
      <c r="D949" s="1">
        <v>971.53</v>
      </c>
      <c r="E949" s="114">
        <v>34.75</v>
      </c>
      <c r="F949" s="1">
        <v>416</v>
      </c>
      <c r="G949" s="1">
        <v>0.85</v>
      </c>
      <c r="H949" s="1">
        <v>31.95</v>
      </c>
      <c r="I949" s="1">
        <v>31.07</v>
      </c>
      <c r="J949" s="1">
        <v>875</v>
      </c>
      <c r="K949" s="1">
        <v>834</v>
      </c>
      <c r="L949" s="4">
        <v>0</v>
      </c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</row>
    <row r="950" spans="1:52" x14ac:dyDescent="0.25">
      <c r="A950" s="2">
        <v>949</v>
      </c>
      <c r="B950" s="82">
        <v>43914.430352777781</v>
      </c>
      <c r="C950" s="1">
        <v>32.369999999999997</v>
      </c>
      <c r="D950" s="1">
        <v>971.41</v>
      </c>
      <c r="E950" s="114">
        <v>35.17</v>
      </c>
      <c r="F950" s="1">
        <v>417</v>
      </c>
      <c r="G950" s="1">
        <v>0.86</v>
      </c>
      <c r="H950" s="1">
        <v>32.369999999999997</v>
      </c>
      <c r="I950" s="1">
        <v>31.41</v>
      </c>
      <c r="J950" s="1">
        <v>834</v>
      </c>
      <c r="K950" s="1">
        <v>789</v>
      </c>
      <c r="L950" s="4">
        <v>0</v>
      </c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</row>
    <row r="951" spans="1:52" x14ac:dyDescent="0.25">
      <c r="A951" s="2">
        <v>950</v>
      </c>
      <c r="B951" s="82">
        <v>43914.432502037038</v>
      </c>
      <c r="C951" s="1">
        <v>32.42</v>
      </c>
      <c r="D951" s="1">
        <v>971.3</v>
      </c>
      <c r="E951" s="114">
        <v>35.700000000000003</v>
      </c>
      <c r="F951" s="1">
        <v>418</v>
      </c>
      <c r="G951" s="1">
        <v>0.86</v>
      </c>
      <c r="H951" s="1">
        <v>32.450000000000003</v>
      </c>
      <c r="I951" s="1">
        <v>31.47</v>
      </c>
      <c r="J951" s="1">
        <v>834</v>
      </c>
      <c r="K951" s="1">
        <v>794</v>
      </c>
      <c r="L951" s="4">
        <v>0</v>
      </c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</row>
    <row r="952" spans="1:52" x14ac:dyDescent="0.25">
      <c r="A952" s="2">
        <v>951</v>
      </c>
      <c r="B952" s="82">
        <v>43914.434100462968</v>
      </c>
      <c r="C952" s="1">
        <v>32.659999999999997</v>
      </c>
      <c r="D952" s="1">
        <v>971.22</v>
      </c>
      <c r="E952" s="114">
        <v>35.81</v>
      </c>
      <c r="F952" s="1">
        <v>419</v>
      </c>
      <c r="G952" s="1">
        <v>0.86</v>
      </c>
      <c r="H952" s="1">
        <v>32.590000000000003</v>
      </c>
      <c r="I952" s="1">
        <v>31.71</v>
      </c>
      <c r="J952" s="1">
        <v>815</v>
      </c>
      <c r="K952" s="1">
        <v>779</v>
      </c>
      <c r="L952" s="4">
        <v>0</v>
      </c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</row>
    <row r="953" spans="1:52" x14ac:dyDescent="0.25">
      <c r="A953" s="2">
        <v>952</v>
      </c>
      <c r="B953" s="82">
        <v>43914.435699328707</v>
      </c>
      <c r="C953" s="1">
        <v>32.72</v>
      </c>
      <c r="D953" s="1">
        <v>971.21</v>
      </c>
      <c r="E953" s="114">
        <v>35.47</v>
      </c>
      <c r="F953" s="1">
        <v>420</v>
      </c>
      <c r="G953" s="1">
        <v>0.87</v>
      </c>
      <c r="H953" s="1">
        <v>32.630000000000003</v>
      </c>
      <c r="I953" s="1">
        <v>31.71</v>
      </c>
      <c r="J953" s="1">
        <v>818</v>
      </c>
      <c r="K953" s="1">
        <v>779</v>
      </c>
      <c r="L953" s="4">
        <v>0</v>
      </c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</row>
    <row r="954" spans="1:52" x14ac:dyDescent="0.25">
      <c r="A954" s="2">
        <v>953</v>
      </c>
      <c r="B954" s="82">
        <v>43914.438932500001</v>
      </c>
      <c r="C954" s="1">
        <v>33.020000000000003</v>
      </c>
      <c r="D954" s="1">
        <v>971.17</v>
      </c>
      <c r="E954" s="114">
        <v>36.270000000000003</v>
      </c>
      <c r="F954" s="1">
        <v>422</v>
      </c>
      <c r="G954" s="1">
        <v>0.87</v>
      </c>
      <c r="H954" s="1">
        <v>33.17</v>
      </c>
      <c r="I954" s="1">
        <v>32.25</v>
      </c>
      <c r="J954" s="1">
        <v>825</v>
      </c>
      <c r="K954" s="1">
        <v>784</v>
      </c>
      <c r="L954" s="4">
        <v>0</v>
      </c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</row>
    <row r="955" spans="1:52" x14ac:dyDescent="0.25">
      <c r="A955" s="2">
        <v>954</v>
      </c>
      <c r="B955" s="82">
        <v>43914.441093414353</v>
      </c>
      <c r="C955" s="1">
        <v>33.04</v>
      </c>
      <c r="D955" s="1">
        <v>971.2</v>
      </c>
      <c r="E955" s="114">
        <v>36</v>
      </c>
      <c r="F955" s="1">
        <v>422</v>
      </c>
      <c r="G955" s="1">
        <v>0.88</v>
      </c>
      <c r="H955" s="1">
        <v>33.19</v>
      </c>
      <c r="I955" s="1">
        <v>32.17</v>
      </c>
      <c r="J955" s="1">
        <v>825</v>
      </c>
      <c r="K955" s="1">
        <v>789</v>
      </c>
      <c r="L955" s="4">
        <v>0</v>
      </c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</row>
    <row r="956" spans="1:52" x14ac:dyDescent="0.25">
      <c r="A956" s="2">
        <v>955</v>
      </c>
      <c r="B956" s="82">
        <v>43914.442692476849</v>
      </c>
      <c r="C956" s="1">
        <v>33.28</v>
      </c>
      <c r="D956" s="1">
        <v>971.17</v>
      </c>
      <c r="E956" s="114">
        <v>36.17</v>
      </c>
      <c r="F956" s="1">
        <v>424</v>
      </c>
      <c r="G956" s="1">
        <v>0.9</v>
      </c>
      <c r="H956" s="1">
        <v>33.39</v>
      </c>
      <c r="I956" s="1">
        <v>32.35</v>
      </c>
      <c r="J956" s="1">
        <v>818</v>
      </c>
      <c r="K956" s="1">
        <v>789</v>
      </c>
      <c r="L956" s="4">
        <v>0</v>
      </c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</row>
    <row r="957" spans="1:52" x14ac:dyDescent="0.25">
      <c r="A957" s="2">
        <v>956</v>
      </c>
      <c r="B957" s="82">
        <v>43914.444289328705</v>
      </c>
      <c r="C957" s="1">
        <v>33.340000000000003</v>
      </c>
      <c r="D957" s="1">
        <v>971.16</v>
      </c>
      <c r="E957" s="114">
        <v>35.270000000000003</v>
      </c>
      <c r="F957" s="1">
        <v>425</v>
      </c>
      <c r="G957" s="1">
        <v>0.91</v>
      </c>
      <c r="H957" s="1">
        <v>33.450000000000003</v>
      </c>
      <c r="I957" s="1">
        <v>32.39</v>
      </c>
      <c r="J957" s="1">
        <v>850</v>
      </c>
      <c r="K957" s="1">
        <v>804</v>
      </c>
      <c r="L957" s="4">
        <v>0</v>
      </c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</row>
    <row r="958" spans="1:52" x14ac:dyDescent="0.25">
      <c r="A958" s="2">
        <v>957</v>
      </c>
      <c r="B958" s="82">
        <v>43914.447514837964</v>
      </c>
      <c r="C958" s="1">
        <v>33.47</v>
      </c>
      <c r="D958" s="1">
        <v>971.1</v>
      </c>
      <c r="E958" s="114">
        <v>34.619999999999997</v>
      </c>
      <c r="F958" s="1">
        <v>426</v>
      </c>
      <c r="G958" s="1">
        <v>0.92</v>
      </c>
      <c r="H958" s="1">
        <v>33.51</v>
      </c>
      <c r="I958" s="1">
        <v>32.47</v>
      </c>
      <c r="J958" s="1">
        <v>840</v>
      </c>
      <c r="K958" s="1">
        <v>809</v>
      </c>
      <c r="L958" s="4">
        <v>0</v>
      </c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</row>
    <row r="959" spans="1:52" x14ac:dyDescent="0.25">
      <c r="A959" s="2">
        <v>958</v>
      </c>
      <c r="B959" s="82">
        <v>43914.449673877316</v>
      </c>
      <c r="C959" s="1">
        <v>33.6</v>
      </c>
      <c r="D959" s="1">
        <v>971.08</v>
      </c>
      <c r="E959" s="114">
        <v>34.54</v>
      </c>
      <c r="F959" s="1">
        <v>429</v>
      </c>
      <c r="G959" s="1">
        <v>0.91</v>
      </c>
      <c r="H959" s="1">
        <v>33.729999999999997</v>
      </c>
      <c r="I959" s="1">
        <v>32.630000000000003</v>
      </c>
      <c r="J959" s="1">
        <v>834</v>
      </c>
      <c r="K959" s="1">
        <v>799</v>
      </c>
      <c r="L959" s="4">
        <v>0</v>
      </c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</row>
    <row r="960" spans="1:52" x14ac:dyDescent="0.25">
      <c r="A960" s="2">
        <v>959</v>
      </c>
      <c r="B960" s="82">
        <v>43914.451273784725</v>
      </c>
      <c r="C960" s="1">
        <v>33.65</v>
      </c>
      <c r="D960" s="1">
        <v>970.99</v>
      </c>
      <c r="E960" s="114">
        <v>33.92</v>
      </c>
      <c r="F960" s="1">
        <v>430</v>
      </c>
      <c r="G960" s="1">
        <v>0.93</v>
      </c>
      <c r="H960" s="1">
        <v>33.83</v>
      </c>
      <c r="I960" s="1">
        <v>32.770000000000003</v>
      </c>
      <c r="J960" s="1">
        <v>834</v>
      </c>
      <c r="K960" s="1">
        <v>799</v>
      </c>
      <c r="L960" s="4">
        <v>0</v>
      </c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</row>
    <row r="961" spans="1:60" x14ac:dyDescent="0.25">
      <c r="A961" s="2">
        <v>960</v>
      </c>
      <c r="B961" s="82">
        <v>43914.452870706024</v>
      </c>
      <c r="C961" s="1">
        <v>33.6</v>
      </c>
      <c r="D961" s="1">
        <v>970.91</v>
      </c>
      <c r="E961" s="114">
        <v>32.01</v>
      </c>
      <c r="F961" s="1">
        <v>429</v>
      </c>
      <c r="G961" s="1">
        <v>0.93</v>
      </c>
      <c r="H961" s="1">
        <v>33.770000000000003</v>
      </c>
      <c r="I961" s="1">
        <v>32.67</v>
      </c>
      <c r="J961" s="1">
        <v>856</v>
      </c>
      <c r="K961" s="1">
        <v>809</v>
      </c>
      <c r="L961" s="4">
        <v>0</v>
      </c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</row>
    <row r="962" spans="1:60" x14ac:dyDescent="0.25">
      <c r="A962" s="2">
        <v>961</v>
      </c>
      <c r="B962" s="82">
        <v>43914.456094942128</v>
      </c>
      <c r="C962" s="1">
        <v>33.72</v>
      </c>
      <c r="D962" s="1">
        <v>970.79</v>
      </c>
      <c r="E962" s="114">
        <v>33.36</v>
      </c>
      <c r="F962" s="1">
        <v>433</v>
      </c>
      <c r="G962" s="1">
        <v>0.95</v>
      </c>
      <c r="H962" s="1">
        <v>33.869999999999997</v>
      </c>
      <c r="I962" s="1">
        <v>32.83</v>
      </c>
      <c r="J962" s="1">
        <v>818</v>
      </c>
      <c r="K962" s="1">
        <v>784</v>
      </c>
      <c r="L962" s="4">
        <v>0</v>
      </c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</row>
    <row r="963" spans="1:60" x14ac:dyDescent="0.25">
      <c r="A963" s="2">
        <v>962</v>
      </c>
      <c r="B963" s="82">
        <v>43914.458263125001</v>
      </c>
      <c r="C963" s="1">
        <v>33.799999999999997</v>
      </c>
      <c r="D963" s="1">
        <v>970.74</v>
      </c>
      <c r="E963" s="114">
        <v>32.5</v>
      </c>
      <c r="F963" s="1">
        <v>434</v>
      </c>
      <c r="G963" s="1">
        <v>0.95</v>
      </c>
      <c r="H963" s="1">
        <v>33.909999999999997</v>
      </c>
      <c r="I963" s="1">
        <v>32.83</v>
      </c>
      <c r="J963" s="1">
        <v>831</v>
      </c>
      <c r="K963" s="1">
        <v>784</v>
      </c>
      <c r="L963" s="4">
        <v>0</v>
      </c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</row>
    <row r="964" spans="1:60" s="45" customFormat="1" x14ac:dyDescent="0.25">
      <c r="A964" s="43">
        <v>963</v>
      </c>
      <c r="B964" s="95">
        <v>43914.459871932871</v>
      </c>
      <c r="C964" s="43">
        <v>33.67</v>
      </c>
      <c r="D964" s="43">
        <v>970.7</v>
      </c>
      <c r="E964" s="114">
        <v>32.18</v>
      </c>
      <c r="F964" s="43">
        <v>434</v>
      </c>
      <c r="G964" s="43">
        <v>0.95</v>
      </c>
      <c r="H964" s="43">
        <v>33.61</v>
      </c>
      <c r="I964" s="43">
        <v>32.71</v>
      </c>
      <c r="J964" s="43">
        <v>809</v>
      </c>
      <c r="K964" s="43">
        <v>784</v>
      </c>
      <c r="L964" s="4">
        <v>0</v>
      </c>
      <c r="M964" s="69">
        <f t="shared" ref="M964:N964" si="151">AVERAGE(C964:C982)</f>
        <v>34.357894736842105</v>
      </c>
      <c r="N964" s="69">
        <f t="shared" si="151"/>
        <v>970.1410526315791</v>
      </c>
      <c r="O964" s="69">
        <f>AVERAGE(E964:E982)</f>
        <v>30.785263157894736</v>
      </c>
      <c r="P964" s="53"/>
      <c r="Q964" s="53"/>
      <c r="R964" s="53"/>
      <c r="S964" s="53"/>
      <c r="T964" s="53"/>
      <c r="U964" s="53"/>
      <c r="V964" s="53"/>
      <c r="W964" s="53"/>
      <c r="X964" s="66"/>
      <c r="Y964" s="66"/>
      <c r="Z964" s="66"/>
      <c r="AA964" s="66"/>
      <c r="AB964" s="66"/>
      <c r="AC964" s="66"/>
      <c r="AD964" s="66"/>
      <c r="AE964" s="66"/>
      <c r="AF964" s="69">
        <f>AVERAGE(F964:F982)</f>
        <v>447.21052631578948</v>
      </c>
      <c r="AG964" s="69">
        <f>AVERAGE(G964:G982)</f>
        <v>1.0189473684210526</v>
      </c>
      <c r="AH964" s="69">
        <f>AVERAGE(H964:H982)</f>
        <v>34.377368421052637</v>
      </c>
      <c r="AI964" s="69">
        <f>AVERAGE(I964:I982)</f>
        <v>33.366842105263153</v>
      </c>
      <c r="AJ964" s="69">
        <f>AVERAGE(J964:J982)</f>
        <v>822.68421052631584</v>
      </c>
      <c r="AK964" s="4">
        <f t="shared" ref="AK964:AL964" si="152">STDEV(C964:C982)</f>
        <v>0.43907198786339807</v>
      </c>
      <c r="AL964" s="4">
        <f t="shared" si="152"/>
        <v>0.35161365693427765</v>
      </c>
      <c r="AM964" s="4">
        <f>STDEV(E964:E982)</f>
        <v>1.8915877176507705</v>
      </c>
      <c r="AN964" s="4"/>
      <c r="AO964" s="4"/>
      <c r="AP964" s="4"/>
      <c r="AQ964" s="4"/>
      <c r="AR964" s="4"/>
      <c r="AS964" s="4"/>
      <c r="AT964" s="4"/>
      <c r="AU964" s="4"/>
      <c r="AV964" s="4">
        <f>STDEV(F964:F982)</f>
        <v>8.5802029720127049</v>
      </c>
      <c r="AW964" s="4">
        <f>STDEV(G964:G982)</f>
        <v>4.6773061672779316E-2</v>
      </c>
      <c r="AX964" s="4">
        <f>STDEV(H964:H982)</f>
        <v>0.46829290579084831</v>
      </c>
      <c r="AY964" s="4">
        <f>STDEV(I964:I982)</f>
        <v>0.43334682839985095</v>
      </c>
      <c r="AZ964" s="4">
        <f>STDEV(J964:J982)</f>
        <v>13.756019416075228</v>
      </c>
      <c r="BA964" s="10"/>
      <c r="BB964" s="10"/>
      <c r="BC964" s="10"/>
      <c r="BD964" s="10"/>
      <c r="BE964" s="10"/>
      <c r="BF964" s="10"/>
      <c r="BG964" s="10"/>
      <c r="BH964" s="10"/>
    </row>
    <row r="965" spans="1:60" x14ac:dyDescent="0.25">
      <c r="A965" s="2">
        <v>964</v>
      </c>
      <c r="B965" s="82">
        <v>43914.461482662038</v>
      </c>
      <c r="C965" s="1">
        <v>33.65</v>
      </c>
      <c r="D965" s="1">
        <v>970.62</v>
      </c>
      <c r="E965" s="114">
        <v>31.67</v>
      </c>
      <c r="F965" s="1">
        <v>437</v>
      </c>
      <c r="G965" s="1">
        <v>0.96</v>
      </c>
      <c r="H965" s="1">
        <v>33.69</v>
      </c>
      <c r="I965" s="1">
        <v>32.67</v>
      </c>
      <c r="J965" s="1">
        <v>818</v>
      </c>
      <c r="K965" s="1">
        <v>774</v>
      </c>
      <c r="L965" s="4">
        <v>0</v>
      </c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</row>
    <row r="966" spans="1:60" x14ac:dyDescent="0.25">
      <c r="A966" s="2">
        <v>965</v>
      </c>
      <c r="B966" s="82">
        <v>43914.463094062499</v>
      </c>
      <c r="C966" s="1">
        <v>33.869999999999997</v>
      </c>
      <c r="D966" s="1">
        <v>970.6</v>
      </c>
      <c r="E966" s="114">
        <v>33.28</v>
      </c>
      <c r="F966" s="1">
        <v>438</v>
      </c>
      <c r="G966" s="1">
        <v>0.96</v>
      </c>
      <c r="H966" s="1">
        <v>33.909999999999997</v>
      </c>
      <c r="I966" s="1">
        <v>32.909999999999997</v>
      </c>
      <c r="J966" s="1">
        <v>831</v>
      </c>
      <c r="K966" s="1">
        <v>784</v>
      </c>
      <c r="L966" s="4">
        <v>0</v>
      </c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</row>
    <row r="967" spans="1:60" x14ac:dyDescent="0.25">
      <c r="A967" s="2">
        <v>966</v>
      </c>
      <c r="B967" s="82">
        <v>43914.466320717591</v>
      </c>
      <c r="C967" s="1">
        <v>34.01</v>
      </c>
      <c r="D967" s="1">
        <v>970.52</v>
      </c>
      <c r="E967" s="114">
        <v>33.19</v>
      </c>
      <c r="F967" s="1">
        <v>439</v>
      </c>
      <c r="G967" s="1">
        <v>0.98</v>
      </c>
      <c r="H967" s="1">
        <v>34.01</v>
      </c>
      <c r="I967" s="1">
        <v>32.99</v>
      </c>
      <c r="J967" s="1">
        <v>806</v>
      </c>
      <c r="K967" s="1">
        <v>774</v>
      </c>
      <c r="L967" s="4">
        <v>0</v>
      </c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</row>
    <row r="968" spans="1:60" x14ac:dyDescent="0.25">
      <c r="A968" s="2">
        <v>967</v>
      </c>
      <c r="B968" s="82">
        <v>43914.468481643518</v>
      </c>
      <c r="C968" s="1">
        <v>34.06</v>
      </c>
      <c r="D968" s="1">
        <v>970.47</v>
      </c>
      <c r="E968" s="114">
        <v>33.159999999999997</v>
      </c>
      <c r="F968" s="1">
        <v>441</v>
      </c>
      <c r="G968" s="1">
        <v>0.99</v>
      </c>
      <c r="H968" s="1">
        <v>34.090000000000003</v>
      </c>
      <c r="I968" s="1">
        <v>33.17</v>
      </c>
      <c r="J968" s="1">
        <v>825</v>
      </c>
      <c r="K968" s="1">
        <v>789</v>
      </c>
      <c r="L968" s="4">
        <v>0</v>
      </c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</row>
    <row r="969" spans="1:60" x14ac:dyDescent="0.25">
      <c r="A969" s="2">
        <v>968</v>
      </c>
      <c r="B969" s="82">
        <v>43914.470080081017</v>
      </c>
      <c r="C969" s="1">
        <v>33.92</v>
      </c>
      <c r="D969" s="1">
        <v>970.41</v>
      </c>
      <c r="E969" s="114">
        <v>31.83</v>
      </c>
      <c r="F969" s="1">
        <v>445</v>
      </c>
      <c r="G969" s="1">
        <v>1</v>
      </c>
      <c r="H969" s="1">
        <v>33.909999999999997</v>
      </c>
      <c r="I969" s="1">
        <v>32.97</v>
      </c>
      <c r="J969" s="1">
        <v>825</v>
      </c>
      <c r="K969" s="1">
        <v>799</v>
      </c>
      <c r="L969" s="4">
        <v>0</v>
      </c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</row>
    <row r="970" spans="1:60" x14ac:dyDescent="0.25">
      <c r="A970" s="2">
        <v>969</v>
      </c>
      <c r="B970" s="82">
        <v>43914.471678865739</v>
      </c>
      <c r="C970" s="1">
        <v>33.99</v>
      </c>
      <c r="D970" s="1">
        <v>970.34</v>
      </c>
      <c r="E970" s="114">
        <v>32.950000000000003</v>
      </c>
      <c r="F970" s="1">
        <v>443</v>
      </c>
      <c r="G970" s="1">
        <v>0.99</v>
      </c>
      <c r="H970" s="1">
        <v>33.869999999999997</v>
      </c>
      <c r="I970" s="1">
        <v>32.99</v>
      </c>
      <c r="J970" s="1">
        <v>834</v>
      </c>
      <c r="K970" s="1">
        <v>784</v>
      </c>
      <c r="L970" s="4">
        <v>0</v>
      </c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</row>
    <row r="971" spans="1:60" x14ac:dyDescent="0.25">
      <c r="A971" s="2">
        <v>970</v>
      </c>
      <c r="B971" s="82">
        <v>43914.474902002316</v>
      </c>
      <c r="C971" s="1">
        <v>34.44</v>
      </c>
      <c r="D971" s="1">
        <v>970.21</v>
      </c>
      <c r="E971" s="114">
        <v>31.77</v>
      </c>
      <c r="F971" s="1">
        <v>444</v>
      </c>
      <c r="G971" s="1">
        <v>1</v>
      </c>
      <c r="H971" s="1">
        <v>34.43</v>
      </c>
      <c r="I971" s="1">
        <v>33.47</v>
      </c>
      <c r="J971" s="1">
        <v>825</v>
      </c>
      <c r="K971" s="1">
        <v>779</v>
      </c>
      <c r="L971" s="4">
        <v>0</v>
      </c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</row>
    <row r="972" spans="1:60" x14ac:dyDescent="0.25">
      <c r="A972" s="2">
        <v>971</v>
      </c>
      <c r="B972" s="82">
        <v>43914.477052488422</v>
      </c>
      <c r="C972" s="1">
        <v>34.29</v>
      </c>
      <c r="D972" s="1">
        <v>970.19</v>
      </c>
      <c r="E972" s="114">
        <v>31.49</v>
      </c>
      <c r="F972" s="1">
        <v>443</v>
      </c>
      <c r="G972" s="1">
        <v>1.01</v>
      </c>
      <c r="H972" s="1">
        <v>34.31</v>
      </c>
      <c r="I972" s="1">
        <v>33.270000000000003</v>
      </c>
      <c r="J972" s="1">
        <v>840</v>
      </c>
      <c r="K972" s="1">
        <v>799</v>
      </c>
      <c r="L972" s="4">
        <v>0</v>
      </c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</row>
    <row r="973" spans="1:60" x14ac:dyDescent="0.25">
      <c r="A973" s="2">
        <v>972</v>
      </c>
      <c r="B973" s="82">
        <v>43914.478651018522</v>
      </c>
      <c r="C973" s="1">
        <v>34.299999999999997</v>
      </c>
      <c r="D973" s="1">
        <v>970.12</v>
      </c>
      <c r="E973" s="114">
        <v>29.65</v>
      </c>
      <c r="F973" s="1">
        <v>444</v>
      </c>
      <c r="G973" s="1">
        <v>1.01</v>
      </c>
      <c r="H973" s="1">
        <v>34.29</v>
      </c>
      <c r="I973" s="1">
        <v>33.21</v>
      </c>
      <c r="J973" s="1">
        <v>831</v>
      </c>
      <c r="K973" s="1">
        <v>799</v>
      </c>
      <c r="L973" s="4">
        <v>0</v>
      </c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</row>
    <row r="974" spans="1:60" x14ac:dyDescent="0.25">
      <c r="A974" s="2">
        <v>973</v>
      </c>
      <c r="B974" s="82">
        <v>43914.480248240739</v>
      </c>
      <c r="C974" s="1">
        <v>34.659999999999997</v>
      </c>
      <c r="D974" s="1">
        <v>970.11</v>
      </c>
      <c r="E974" s="114">
        <v>31.35</v>
      </c>
      <c r="F974" s="1">
        <v>446</v>
      </c>
      <c r="G974" s="1">
        <v>1.02</v>
      </c>
      <c r="H974" s="1">
        <v>34.75</v>
      </c>
      <c r="I974" s="1">
        <v>33.69</v>
      </c>
      <c r="J974" s="1">
        <v>834</v>
      </c>
      <c r="K974" s="1">
        <v>794</v>
      </c>
      <c r="L974" s="4">
        <v>0</v>
      </c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</row>
    <row r="975" spans="1:60" x14ac:dyDescent="0.25">
      <c r="A975" s="2">
        <v>974</v>
      </c>
      <c r="B975" s="82">
        <v>43914.483473287037</v>
      </c>
      <c r="C975" s="1">
        <v>34.39</v>
      </c>
      <c r="D975" s="1">
        <v>970.02</v>
      </c>
      <c r="E975" s="114">
        <v>29.65</v>
      </c>
      <c r="F975" s="1">
        <v>448</v>
      </c>
      <c r="G975" s="1">
        <v>1.03</v>
      </c>
      <c r="H975" s="1">
        <v>34.43</v>
      </c>
      <c r="I975" s="1">
        <v>33.33</v>
      </c>
      <c r="J975" s="1">
        <v>834</v>
      </c>
      <c r="K975" s="1">
        <v>794</v>
      </c>
      <c r="L975" s="4">
        <v>0</v>
      </c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</row>
    <row r="976" spans="1:60" x14ac:dyDescent="0.25">
      <c r="A976" s="2">
        <v>975</v>
      </c>
      <c r="B976" s="82">
        <v>43914.485634189812</v>
      </c>
      <c r="C976" s="1">
        <v>34.43</v>
      </c>
      <c r="D976" s="1">
        <v>969.94</v>
      </c>
      <c r="E976" s="114">
        <v>29.98</v>
      </c>
      <c r="F976" s="1">
        <v>450</v>
      </c>
      <c r="G976" s="1">
        <v>1.03</v>
      </c>
      <c r="H976" s="1">
        <v>34.49</v>
      </c>
      <c r="I976" s="1">
        <v>33.47</v>
      </c>
      <c r="J976" s="1">
        <v>834</v>
      </c>
      <c r="K976" s="1">
        <v>784</v>
      </c>
      <c r="L976" s="4">
        <v>0</v>
      </c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</row>
    <row r="977" spans="1:60" x14ac:dyDescent="0.25">
      <c r="A977" s="2">
        <v>976</v>
      </c>
      <c r="B977" s="82">
        <v>43914.48723363426</v>
      </c>
      <c r="C977" s="1">
        <v>34.549999999999997</v>
      </c>
      <c r="D977" s="1">
        <v>969.9</v>
      </c>
      <c r="E977" s="114">
        <v>30.88</v>
      </c>
      <c r="F977" s="1">
        <v>450</v>
      </c>
      <c r="G977" s="1">
        <v>1.03</v>
      </c>
      <c r="H977" s="1">
        <v>34.590000000000003</v>
      </c>
      <c r="I977" s="1">
        <v>33.549999999999997</v>
      </c>
      <c r="J977" s="1">
        <v>834</v>
      </c>
      <c r="K977" s="1">
        <v>804</v>
      </c>
      <c r="L977" s="4">
        <v>0</v>
      </c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</row>
    <row r="978" spans="1:60" x14ac:dyDescent="0.25">
      <c r="A978" s="2">
        <v>977</v>
      </c>
      <c r="B978" s="82">
        <v>43914.488831932875</v>
      </c>
      <c r="C978" s="1">
        <v>34.92</v>
      </c>
      <c r="D978" s="1">
        <v>969.88</v>
      </c>
      <c r="E978" s="114">
        <v>28.02</v>
      </c>
      <c r="F978" s="1">
        <v>453</v>
      </c>
      <c r="G978" s="1">
        <v>1.03</v>
      </c>
      <c r="H978" s="1">
        <v>34.950000000000003</v>
      </c>
      <c r="I978" s="1">
        <v>33.869999999999997</v>
      </c>
      <c r="J978" s="1">
        <v>834</v>
      </c>
      <c r="K978" s="1">
        <v>794</v>
      </c>
      <c r="L978" s="4">
        <v>0</v>
      </c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</row>
    <row r="979" spans="1:60" x14ac:dyDescent="0.25">
      <c r="A979" s="2">
        <v>978</v>
      </c>
      <c r="B979" s="82">
        <v>43914.492054745366</v>
      </c>
      <c r="C979" s="1">
        <v>35.04</v>
      </c>
      <c r="D979" s="1">
        <v>969.7</v>
      </c>
      <c r="E979" s="114">
        <v>29.85</v>
      </c>
      <c r="F979" s="1">
        <v>457</v>
      </c>
      <c r="G979" s="1">
        <v>1.08</v>
      </c>
      <c r="H979" s="1">
        <v>35.17</v>
      </c>
      <c r="I979" s="1">
        <v>34.130000000000003</v>
      </c>
      <c r="J979" s="1">
        <v>800</v>
      </c>
      <c r="K979" s="1">
        <v>769</v>
      </c>
      <c r="L979" s="4">
        <v>0</v>
      </c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</row>
    <row r="980" spans="1:60" x14ac:dyDescent="0.25">
      <c r="A980" s="2">
        <v>979</v>
      </c>
      <c r="B980" s="82">
        <v>43914.494203877315</v>
      </c>
      <c r="C980" s="1">
        <v>34.92</v>
      </c>
      <c r="D980" s="1">
        <v>969.64</v>
      </c>
      <c r="E980" s="114">
        <v>28.25</v>
      </c>
      <c r="F980" s="1">
        <v>458</v>
      </c>
      <c r="G980" s="1">
        <v>1.07</v>
      </c>
      <c r="H980" s="1">
        <v>34.99</v>
      </c>
      <c r="I980" s="1">
        <v>33.909999999999997</v>
      </c>
      <c r="J980" s="1">
        <v>818</v>
      </c>
      <c r="K980" s="1">
        <v>774</v>
      </c>
      <c r="L980" s="4">
        <v>0</v>
      </c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</row>
    <row r="981" spans="1:60" x14ac:dyDescent="0.25">
      <c r="A981" s="2">
        <v>980</v>
      </c>
      <c r="B981" s="82">
        <v>43914.495857337963</v>
      </c>
      <c r="C981" s="1">
        <v>34.840000000000003</v>
      </c>
      <c r="D981" s="1">
        <v>969.63</v>
      </c>
      <c r="E981" s="114">
        <v>27.03</v>
      </c>
      <c r="F981" s="1">
        <v>464</v>
      </c>
      <c r="G981" s="1">
        <v>1.1200000000000001</v>
      </c>
      <c r="H981" s="1">
        <v>34.83</v>
      </c>
      <c r="I981" s="1">
        <v>33.729999999999997</v>
      </c>
      <c r="J981" s="1">
        <v>806</v>
      </c>
      <c r="K981" s="1">
        <v>764</v>
      </c>
      <c r="L981" s="4">
        <v>0</v>
      </c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</row>
    <row r="982" spans="1:60" x14ac:dyDescent="0.25">
      <c r="A982" s="2">
        <v>981</v>
      </c>
      <c r="B982" s="82">
        <v>43914.497459803242</v>
      </c>
      <c r="C982" s="1">
        <v>34.85</v>
      </c>
      <c r="D982" s="1">
        <v>969.68</v>
      </c>
      <c r="E982" s="114">
        <v>28.74</v>
      </c>
      <c r="F982" s="1">
        <v>463</v>
      </c>
      <c r="G982" s="1">
        <v>1.1000000000000001</v>
      </c>
      <c r="H982" s="1">
        <v>34.85</v>
      </c>
      <c r="I982" s="1">
        <v>33.93</v>
      </c>
      <c r="J982" s="1">
        <v>793</v>
      </c>
      <c r="K982" s="1">
        <v>754</v>
      </c>
      <c r="L982" s="4">
        <v>0</v>
      </c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</row>
    <row r="983" spans="1:60" s="45" customFormat="1" x14ac:dyDescent="0.25">
      <c r="A983" s="114">
        <v>982</v>
      </c>
      <c r="B983" s="115">
        <v>43914.500684178245</v>
      </c>
      <c r="C983" s="43">
        <v>35.049999999999997</v>
      </c>
      <c r="D983" s="43">
        <v>969.54</v>
      </c>
      <c r="E983" s="114">
        <v>28.64</v>
      </c>
      <c r="F983" s="43">
        <v>473</v>
      </c>
      <c r="G983" s="43">
        <v>1.19</v>
      </c>
      <c r="H983" s="43">
        <v>35.07</v>
      </c>
      <c r="I983" s="43">
        <v>34.130000000000003</v>
      </c>
      <c r="J983" s="43">
        <v>784</v>
      </c>
      <c r="K983" s="43">
        <v>749</v>
      </c>
      <c r="L983" s="4">
        <v>0</v>
      </c>
      <c r="M983" s="69">
        <f t="shared" ref="M983:N983" si="153">AVERAGE(C983:C1002)</f>
        <v>35.858999999999995</v>
      </c>
      <c r="N983" s="69">
        <f t="shared" si="153"/>
        <v>968.8515000000001</v>
      </c>
      <c r="O983" s="69">
        <f>AVERAGE(E983:E1002)</f>
        <v>27.889499999999998</v>
      </c>
      <c r="P983" s="53">
        <f t="shared" ref="P983:W983" si="154">AVERAGE(C983:C1042)</f>
        <v>39.718333333333334</v>
      </c>
      <c r="Q983" s="53">
        <f t="shared" si="154"/>
        <v>967.17883333333339</v>
      </c>
      <c r="R983" s="53">
        <f t="shared" si="154"/>
        <v>21.495000000000001</v>
      </c>
      <c r="S983" s="53">
        <f t="shared" si="154"/>
        <v>659.56666666666672</v>
      </c>
      <c r="T983" s="53">
        <f t="shared" si="154"/>
        <v>2.1165000000000003</v>
      </c>
      <c r="U983" s="53">
        <f t="shared" si="154"/>
        <v>39.734333333333332</v>
      </c>
      <c r="V983" s="53">
        <f t="shared" si="154"/>
        <v>38.379333333333335</v>
      </c>
      <c r="W983" s="53">
        <f t="shared" si="154"/>
        <v>862.31666666666672</v>
      </c>
      <c r="X983" s="66">
        <f t="shared" ref="X983:AE983" si="155">AVERAGE(C983:C1101)</f>
        <v>42.234537815126046</v>
      </c>
      <c r="Y983" s="66">
        <f t="shared" si="155"/>
        <v>965.40268907563041</v>
      </c>
      <c r="Z983" s="66">
        <f t="shared" si="155"/>
        <v>17.789327731092431</v>
      </c>
      <c r="AA983" s="66">
        <f t="shared" si="155"/>
        <v>730.20168067226894</v>
      </c>
      <c r="AB983" s="66">
        <f t="shared" si="155"/>
        <v>2.4156302521008404</v>
      </c>
      <c r="AC983" s="66">
        <f t="shared" si="155"/>
        <v>42.311344537815138</v>
      </c>
      <c r="AD983" s="66">
        <f t="shared" si="155"/>
        <v>40.859243697479009</v>
      </c>
      <c r="AE983" s="66">
        <f t="shared" si="155"/>
        <v>900.35294117647061</v>
      </c>
      <c r="AF983" s="69">
        <f>AVERAGE(F983:F1002)</f>
        <v>492.4</v>
      </c>
      <c r="AG983" s="69">
        <f>AVERAGE(G983:G1002)</f>
        <v>1.2625000000000002</v>
      </c>
      <c r="AH983" s="69">
        <f>AVERAGE(H983:H1002)</f>
        <v>35.964000000000006</v>
      </c>
      <c r="AI983" s="69">
        <f>AVERAGE(I983:I1002)</f>
        <v>34.891999999999996</v>
      </c>
      <c r="AJ983" s="69">
        <f>AVERAGE(J983:J1002)</f>
        <v>801.25</v>
      </c>
      <c r="AK983" s="4">
        <f t="shared" ref="AK983:AL983" si="156">STDEV(C983:C1002)</f>
        <v>0.62597208614408673</v>
      </c>
      <c r="AL983" s="4">
        <f t="shared" si="156"/>
        <v>0.45150362824211782</v>
      </c>
      <c r="AM983" s="4">
        <f>STDEV(E983:E1002)</f>
        <v>1.1373305541810106</v>
      </c>
      <c r="AN983" s="4">
        <f t="shared" ref="AN983:AU983" si="157">STDEV(C983:C1042)</f>
        <v>3.4422387111635318</v>
      </c>
      <c r="AO983" s="4">
        <f t="shared" si="157"/>
        <v>1.4841468378021734</v>
      </c>
      <c r="AP983" s="4">
        <f t="shared" si="157"/>
        <v>5.3576647138880205</v>
      </c>
      <c r="AQ983" s="4">
        <f t="shared" si="157"/>
        <v>298.21607265320324</v>
      </c>
      <c r="AR983" s="4">
        <f t="shared" si="157"/>
        <v>1.5536014202109096</v>
      </c>
      <c r="AS983" s="4">
        <f t="shared" si="157"/>
        <v>3.3754087595112545</v>
      </c>
      <c r="AT983" s="4">
        <f t="shared" si="157"/>
        <v>3.1159479699462933</v>
      </c>
      <c r="AU983" s="4">
        <f t="shared" si="157"/>
        <v>56.997023908825952</v>
      </c>
      <c r="AV983" s="4">
        <f>STDEV(F983:F1002)</f>
        <v>15.038196980391387</v>
      </c>
      <c r="AW983" s="4">
        <f>STDEV(G983:G1002)</f>
        <v>7.8396764165231697E-2</v>
      </c>
      <c r="AX983" s="4">
        <f>STDEV(H983:H1002)</f>
        <v>0.66377231353117305</v>
      </c>
      <c r="AY983" s="4">
        <f>STDEV(I983:I1002)</f>
        <v>0.62854552236430006</v>
      </c>
      <c r="AZ983" s="4">
        <f>STDEV(J983:J1002)</f>
        <v>12.259797371039515</v>
      </c>
      <c r="BA983" s="10">
        <f t="shared" ref="BA983:BH983" si="158">STDEV(C983:C1101)</f>
        <v>3.9077991872618907</v>
      </c>
      <c r="BB983" s="10">
        <f t="shared" si="158"/>
        <v>2.1143118836845769</v>
      </c>
      <c r="BC983" s="10">
        <f t="shared" si="158"/>
        <v>5.5067254305942752</v>
      </c>
      <c r="BD983" s="10">
        <f t="shared" si="158"/>
        <v>320.08461751548253</v>
      </c>
      <c r="BE983" s="10">
        <f t="shared" si="158"/>
        <v>1.6339002099351752</v>
      </c>
      <c r="BF983" s="10">
        <f t="shared" si="158"/>
        <v>3.9866180655571575</v>
      </c>
      <c r="BG983" s="10">
        <f t="shared" si="158"/>
        <v>3.7019434107478508</v>
      </c>
      <c r="BH983" s="10">
        <f t="shared" si="158"/>
        <v>63.897241158886132</v>
      </c>
    </row>
    <row r="984" spans="1:60" x14ac:dyDescent="0.25">
      <c r="A984" s="2">
        <v>983</v>
      </c>
      <c r="B984" s="82">
        <v>43914.502845405092</v>
      </c>
      <c r="C984" s="1">
        <v>35.049999999999997</v>
      </c>
      <c r="D984" s="1">
        <v>969.44</v>
      </c>
      <c r="E984" s="114">
        <v>29.85</v>
      </c>
      <c r="F984" s="1">
        <v>470</v>
      </c>
      <c r="G984" s="1">
        <v>1.1299999999999999</v>
      </c>
      <c r="H984" s="1">
        <v>35.11</v>
      </c>
      <c r="I984" s="1">
        <v>34.17</v>
      </c>
      <c r="J984" s="1">
        <v>790</v>
      </c>
      <c r="K984" s="1">
        <v>749</v>
      </c>
      <c r="L984" s="4">
        <v>0</v>
      </c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</row>
    <row r="985" spans="1:60" x14ac:dyDescent="0.25">
      <c r="A985" s="2">
        <v>984</v>
      </c>
      <c r="B985" s="82">
        <v>43914.504443969912</v>
      </c>
      <c r="C985" s="1">
        <v>34.93</v>
      </c>
      <c r="D985" s="1">
        <v>969.45</v>
      </c>
      <c r="E985" s="114">
        <v>28.71</v>
      </c>
      <c r="F985" s="1">
        <v>473</v>
      </c>
      <c r="G985" s="1">
        <v>1.1599999999999999</v>
      </c>
      <c r="H985" s="1">
        <v>34.97</v>
      </c>
      <c r="I985" s="1">
        <v>34.07</v>
      </c>
      <c r="J985" s="1">
        <v>793</v>
      </c>
      <c r="K985" s="1">
        <v>759</v>
      </c>
      <c r="L985" s="4">
        <v>0</v>
      </c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</row>
    <row r="986" spans="1:60" x14ac:dyDescent="0.25">
      <c r="A986" s="2">
        <v>985</v>
      </c>
      <c r="B986" s="82">
        <v>43914.506043958332</v>
      </c>
      <c r="C986" s="1">
        <v>34.869999999999997</v>
      </c>
      <c r="D986" s="1">
        <v>969.37</v>
      </c>
      <c r="E986" s="114">
        <v>29.39</v>
      </c>
      <c r="F986" s="1">
        <v>471</v>
      </c>
      <c r="G986" s="1">
        <v>1.1599999999999999</v>
      </c>
      <c r="H986" s="1">
        <v>34.99</v>
      </c>
      <c r="I986" s="1">
        <v>33.869999999999997</v>
      </c>
      <c r="J986" s="1">
        <v>793</v>
      </c>
      <c r="K986" s="1">
        <v>759</v>
      </c>
      <c r="L986" s="4">
        <v>0</v>
      </c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</row>
    <row r="987" spans="1:60" x14ac:dyDescent="0.25">
      <c r="A987" s="2">
        <v>986</v>
      </c>
      <c r="B987" s="82">
        <v>43914.509266689813</v>
      </c>
      <c r="C987" s="1">
        <v>35.159999999999997</v>
      </c>
      <c r="D987" s="1">
        <v>969.27</v>
      </c>
      <c r="E987" s="114">
        <v>27.5</v>
      </c>
      <c r="F987" s="1">
        <v>479</v>
      </c>
      <c r="G987" s="1">
        <v>1.19</v>
      </c>
      <c r="H987" s="1">
        <v>35.21</v>
      </c>
      <c r="I987" s="1">
        <v>34.15</v>
      </c>
      <c r="J987" s="1">
        <v>800</v>
      </c>
      <c r="K987" s="1">
        <v>759</v>
      </c>
      <c r="L987" s="4">
        <v>0</v>
      </c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</row>
    <row r="988" spans="1:60" x14ac:dyDescent="0.25">
      <c r="A988" s="2">
        <v>987</v>
      </c>
      <c r="B988" s="82">
        <v>43914.511416574074</v>
      </c>
      <c r="C988" s="1">
        <v>35.54</v>
      </c>
      <c r="D988" s="1">
        <v>969.17</v>
      </c>
      <c r="E988" s="114">
        <v>28.7</v>
      </c>
      <c r="F988" s="1">
        <v>482</v>
      </c>
      <c r="G988" s="1">
        <v>1.21</v>
      </c>
      <c r="H988" s="1">
        <v>35.57</v>
      </c>
      <c r="I988" s="1">
        <v>34.450000000000003</v>
      </c>
      <c r="J988" s="1">
        <v>806</v>
      </c>
      <c r="K988" s="1">
        <v>764</v>
      </c>
      <c r="L988" s="4">
        <v>0</v>
      </c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</row>
    <row r="989" spans="1:60" x14ac:dyDescent="0.25">
      <c r="A989" s="2">
        <v>988</v>
      </c>
      <c r="B989" s="82">
        <v>43914.513014490745</v>
      </c>
      <c r="C989" s="1">
        <v>35.65</v>
      </c>
      <c r="D989" s="1">
        <v>969.09</v>
      </c>
      <c r="E989" s="114">
        <v>28.92</v>
      </c>
      <c r="F989" s="1">
        <v>484</v>
      </c>
      <c r="G989" s="1">
        <v>1.22</v>
      </c>
      <c r="H989" s="1">
        <v>35.81</v>
      </c>
      <c r="I989" s="1">
        <v>34.630000000000003</v>
      </c>
      <c r="J989" s="1">
        <v>800</v>
      </c>
      <c r="K989" s="1">
        <v>764</v>
      </c>
      <c r="L989" s="4">
        <v>0</v>
      </c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</row>
    <row r="990" spans="1:60" x14ac:dyDescent="0.25">
      <c r="A990" s="2">
        <v>989</v>
      </c>
      <c r="B990" s="82">
        <v>43914.514614074069</v>
      </c>
      <c r="C990" s="1">
        <v>35.65</v>
      </c>
      <c r="D990" s="1">
        <v>969.04</v>
      </c>
      <c r="E990" s="114">
        <v>27.53</v>
      </c>
      <c r="F990" s="1">
        <v>486</v>
      </c>
      <c r="G990" s="1">
        <v>1.22</v>
      </c>
      <c r="H990" s="1">
        <v>35.81</v>
      </c>
      <c r="I990" s="1">
        <v>34.69</v>
      </c>
      <c r="J990" s="1">
        <v>806</v>
      </c>
      <c r="K990" s="1">
        <v>769</v>
      </c>
      <c r="L990" s="4">
        <v>0</v>
      </c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</row>
    <row r="991" spans="1:60" x14ac:dyDescent="0.25">
      <c r="A991" s="2">
        <v>990</v>
      </c>
      <c r="B991" s="82">
        <v>43914.5178394213</v>
      </c>
      <c r="C991" s="1">
        <v>35.89</v>
      </c>
      <c r="D991" s="1">
        <v>968.98</v>
      </c>
      <c r="E991" s="114">
        <v>28.37</v>
      </c>
      <c r="F991" s="1">
        <v>489</v>
      </c>
      <c r="G991" s="1">
        <v>1.24</v>
      </c>
      <c r="H991" s="1">
        <v>36.01</v>
      </c>
      <c r="I991" s="1">
        <v>34.99</v>
      </c>
      <c r="J991" s="1">
        <v>831</v>
      </c>
      <c r="K991" s="1">
        <v>784</v>
      </c>
      <c r="L991" s="4">
        <v>0</v>
      </c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</row>
    <row r="992" spans="1:60" x14ac:dyDescent="0.25">
      <c r="A992" s="2">
        <v>991</v>
      </c>
      <c r="B992" s="82">
        <v>43914.520007928237</v>
      </c>
      <c r="C992" s="1">
        <v>35.869999999999997</v>
      </c>
      <c r="D992" s="1">
        <v>968.94</v>
      </c>
      <c r="E992" s="114">
        <v>28.34</v>
      </c>
      <c r="F992" s="1">
        <v>493</v>
      </c>
      <c r="G992" s="1">
        <v>1.24</v>
      </c>
      <c r="H992" s="1">
        <v>35.950000000000003</v>
      </c>
      <c r="I992" s="1">
        <v>34.93</v>
      </c>
      <c r="J992" s="1">
        <v>793</v>
      </c>
      <c r="K992" s="1">
        <v>759</v>
      </c>
      <c r="L992" s="4">
        <v>0</v>
      </c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</row>
    <row r="993" spans="1:60" x14ac:dyDescent="0.25">
      <c r="A993" s="2">
        <v>992</v>
      </c>
      <c r="B993" s="82">
        <v>43914.521618530096</v>
      </c>
      <c r="C993" s="1">
        <v>36.1</v>
      </c>
      <c r="D993" s="1">
        <v>968.88</v>
      </c>
      <c r="E993" s="114">
        <v>27.48</v>
      </c>
      <c r="F993" s="1">
        <v>491</v>
      </c>
      <c r="G993" s="1">
        <v>1.28</v>
      </c>
      <c r="H993" s="1">
        <v>36.229999999999997</v>
      </c>
      <c r="I993" s="1">
        <v>35.19</v>
      </c>
      <c r="J993" s="1">
        <v>809</v>
      </c>
      <c r="K993" s="1">
        <v>764</v>
      </c>
      <c r="L993" s="4">
        <v>0</v>
      </c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</row>
    <row r="994" spans="1:60" x14ac:dyDescent="0.25">
      <c r="A994" s="2">
        <v>993</v>
      </c>
      <c r="B994" s="82">
        <v>43914.523230983796</v>
      </c>
      <c r="C994" s="1">
        <v>36.04</v>
      </c>
      <c r="D994" s="1">
        <v>968.78</v>
      </c>
      <c r="E994" s="114">
        <v>27.22</v>
      </c>
      <c r="F994" s="1">
        <v>495</v>
      </c>
      <c r="G994" s="1">
        <v>1.28</v>
      </c>
      <c r="H994" s="1">
        <v>36.11</v>
      </c>
      <c r="I994" s="1">
        <v>35.07</v>
      </c>
      <c r="J994" s="1">
        <v>793</v>
      </c>
      <c r="K994" s="1">
        <v>759</v>
      </c>
      <c r="L994" s="4">
        <v>0</v>
      </c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</row>
    <row r="995" spans="1:60" x14ac:dyDescent="0.25">
      <c r="A995" s="2">
        <v>994</v>
      </c>
      <c r="B995" s="82">
        <v>43914.524838865742</v>
      </c>
      <c r="C995" s="1">
        <v>35.93</v>
      </c>
      <c r="D995" s="1">
        <v>968.73</v>
      </c>
      <c r="E995" s="114">
        <v>27.64</v>
      </c>
      <c r="F995" s="1">
        <v>498</v>
      </c>
      <c r="G995" s="1">
        <v>1.27</v>
      </c>
      <c r="H995" s="1">
        <v>36.03</v>
      </c>
      <c r="I995" s="1">
        <v>34.99</v>
      </c>
      <c r="J995" s="1">
        <v>790</v>
      </c>
      <c r="K995" s="1">
        <v>754</v>
      </c>
      <c r="L995" s="4">
        <v>0</v>
      </c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</row>
    <row r="996" spans="1:60" x14ac:dyDescent="0.25">
      <c r="A996" s="2">
        <v>995</v>
      </c>
      <c r="B996" s="82">
        <v>43914.528068750005</v>
      </c>
      <c r="C996" s="1">
        <v>36.01</v>
      </c>
      <c r="D996" s="1">
        <v>968.56</v>
      </c>
      <c r="E996" s="114">
        <v>25.09</v>
      </c>
      <c r="F996" s="1">
        <v>504</v>
      </c>
      <c r="G996" s="1">
        <v>1.34</v>
      </c>
      <c r="H996" s="1">
        <v>36.15</v>
      </c>
      <c r="I996" s="1">
        <v>34.89</v>
      </c>
      <c r="J996" s="1">
        <v>818</v>
      </c>
      <c r="K996" s="1">
        <v>774</v>
      </c>
      <c r="L996" s="4">
        <v>0</v>
      </c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</row>
    <row r="997" spans="1:60" x14ac:dyDescent="0.25">
      <c r="A997" s="2">
        <v>996</v>
      </c>
      <c r="B997" s="82">
        <v>43914.530230578705</v>
      </c>
      <c r="C997" s="1">
        <v>36.11</v>
      </c>
      <c r="D997" s="1">
        <v>968.49</v>
      </c>
      <c r="E997" s="114">
        <v>26.88</v>
      </c>
      <c r="F997" s="1">
        <v>503</v>
      </c>
      <c r="G997" s="1">
        <v>1.32</v>
      </c>
      <c r="H997" s="1">
        <v>36.11</v>
      </c>
      <c r="I997" s="1">
        <v>35.01</v>
      </c>
      <c r="J997" s="1">
        <v>790</v>
      </c>
      <c r="K997" s="1">
        <v>754</v>
      </c>
      <c r="L997" s="4">
        <v>0</v>
      </c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</row>
    <row r="998" spans="1:60" x14ac:dyDescent="0.25">
      <c r="A998" s="2">
        <v>997</v>
      </c>
      <c r="B998" s="82">
        <v>43914.531840763884</v>
      </c>
      <c r="C998" s="1">
        <v>36.29</v>
      </c>
      <c r="D998" s="1">
        <v>968.41</v>
      </c>
      <c r="E998" s="114">
        <v>28.36</v>
      </c>
      <c r="F998" s="1">
        <v>509</v>
      </c>
      <c r="G998" s="1">
        <v>1.33</v>
      </c>
      <c r="H998" s="1">
        <v>36.409999999999997</v>
      </c>
      <c r="I998" s="1">
        <v>35.31</v>
      </c>
      <c r="J998" s="1">
        <v>800</v>
      </c>
      <c r="K998" s="1">
        <v>759</v>
      </c>
      <c r="L998" s="4">
        <v>0</v>
      </c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</row>
    <row r="999" spans="1:60" x14ac:dyDescent="0.25">
      <c r="A999" s="2">
        <v>998</v>
      </c>
      <c r="B999" s="82">
        <v>43914.533440266205</v>
      </c>
      <c r="C999" s="1">
        <v>36.75</v>
      </c>
      <c r="D999" s="1">
        <v>968.33</v>
      </c>
      <c r="E999" s="114">
        <v>28.56</v>
      </c>
      <c r="F999" s="1">
        <v>508</v>
      </c>
      <c r="G999" s="1">
        <v>1.35</v>
      </c>
      <c r="H999" s="1">
        <v>36.97</v>
      </c>
      <c r="I999" s="1">
        <v>35.75</v>
      </c>
      <c r="J999" s="1">
        <v>793</v>
      </c>
      <c r="K999" s="1">
        <v>764</v>
      </c>
      <c r="L999" s="4">
        <v>0</v>
      </c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</row>
    <row r="1000" spans="1:60" x14ac:dyDescent="0.25">
      <c r="A1000" s="2">
        <v>999</v>
      </c>
      <c r="B1000" s="82">
        <v>43914.536665173611</v>
      </c>
      <c r="C1000" s="1">
        <v>36.76</v>
      </c>
      <c r="D1000" s="1">
        <v>968.23</v>
      </c>
      <c r="E1000" s="114">
        <v>27.58</v>
      </c>
      <c r="F1000" s="1">
        <v>509</v>
      </c>
      <c r="G1000" s="1">
        <v>1.35</v>
      </c>
      <c r="H1000" s="1">
        <v>36.97</v>
      </c>
      <c r="I1000" s="1">
        <v>35.89</v>
      </c>
      <c r="J1000" s="1">
        <v>818</v>
      </c>
      <c r="K1000" s="1">
        <v>774</v>
      </c>
      <c r="L1000" s="4">
        <v>0</v>
      </c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</row>
    <row r="1001" spans="1:60" x14ac:dyDescent="0.25">
      <c r="A1001" s="2">
        <v>1000</v>
      </c>
      <c r="B1001" s="82">
        <v>43914.538815428241</v>
      </c>
      <c r="C1001" s="1">
        <v>36.74</v>
      </c>
      <c r="D1001" s="1">
        <v>968.18</v>
      </c>
      <c r="E1001" s="114">
        <v>25.91</v>
      </c>
      <c r="F1001" s="1">
        <v>512</v>
      </c>
      <c r="G1001" s="1">
        <v>1.37</v>
      </c>
      <c r="H1001" s="1">
        <v>36.85</v>
      </c>
      <c r="I1001" s="1">
        <v>35.770000000000003</v>
      </c>
      <c r="J1001" s="1">
        <v>800</v>
      </c>
      <c r="K1001" s="1">
        <v>769</v>
      </c>
      <c r="L1001" s="4">
        <v>0</v>
      </c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</row>
    <row r="1002" spans="1:60" x14ac:dyDescent="0.25">
      <c r="A1002" s="2">
        <v>1001</v>
      </c>
      <c r="B1002" s="82">
        <v>43914.540414594907</v>
      </c>
      <c r="C1002" s="1">
        <v>36.79</v>
      </c>
      <c r="D1002" s="1">
        <v>968.15</v>
      </c>
      <c r="E1002" s="114">
        <v>27.12</v>
      </c>
      <c r="F1002" s="1">
        <v>519</v>
      </c>
      <c r="G1002" s="1">
        <v>1.4</v>
      </c>
      <c r="H1002" s="1">
        <v>36.950000000000003</v>
      </c>
      <c r="I1002" s="1">
        <v>35.89</v>
      </c>
      <c r="J1002" s="1">
        <v>818</v>
      </c>
      <c r="K1002" s="1">
        <v>789</v>
      </c>
      <c r="L1002" s="4">
        <v>0</v>
      </c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</row>
    <row r="1003" spans="1:60" s="45" customFormat="1" x14ac:dyDescent="0.25">
      <c r="A1003" s="43">
        <v>1002</v>
      </c>
      <c r="B1003" s="95">
        <v>43914.542024861112</v>
      </c>
      <c r="C1003" s="43">
        <v>36.950000000000003</v>
      </c>
      <c r="D1003" s="43">
        <v>968.15</v>
      </c>
      <c r="E1003" s="114">
        <v>25.92</v>
      </c>
      <c r="F1003" s="43">
        <v>521</v>
      </c>
      <c r="G1003" s="43">
        <v>1.42</v>
      </c>
      <c r="H1003" s="43">
        <v>37.07</v>
      </c>
      <c r="I1003" s="43">
        <v>35.99</v>
      </c>
      <c r="J1003" s="43">
        <v>809</v>
      </c>
      <c r="K1003" s="43">
        <v>784</v>
      </c>
      <c r="L1003" s="4">
        <v>0</v>
      </c>
      <c r="M1003" s="69">
        <f t="shared" ref="M1003:N1003" si="159">AVERAGE(C1003:C1021)</f>
        <v>40.102105263157888</v>
      </c>
      <c r="N1003" s="69">
        <f t="shared" si="159"/>
        <v>967.28473684210542</v>
      </c>
      <c r="O1003" s="69">
        <f>AVERAGE(E1003:E1021)</f>
        <v>20.118421052631579</v>
      </c>
      <c r="P1003" s="53"/>
      <c r="Q1003" s="53"/>
      <c r="R1003" s="53"/>
      <c r="S1003" s="53"/>
      <c r="T1003" s="53"/>
      <c r="U1003" s="53"/>
      <c r="V1003" s="53"/>
      <c r="W1003" s="53"/>
      <c r="X1003" s="66"/>
      <c r="Y1003" s="66"/>
      <c r="Z1003" s="66"/>
      <c r="AA1003" s="66"/>
      <c r="AB1003" s="66"/>
      <c r="AC1003" s="66"/>
      <c r="AD1003" s="66"/>
      <c r="AE1003" s="66"/>
      <c r="AF1003" s="69">
        <f>AVERAGE(F1003:F1021)</f>
        <v>555.89473684210532</v>
      </c>
      <c r="AG1003" s="69">
        <f>AVERAGE(G1003:G1021)</f>
        <v>1.5910526315789471</v>
      </c>
      <c r="AH1003" s="69">
        <f>AVERAGE(H1003:H1021)</f>
        <v>40.007894736842097</v>
      </c>
      <c r="AI1003" s="69">
        <f>AVERAGE(I1003:I1021)</f>
        <v>38.667894736842108</v>
      </c>
      <c r="AJ1003" s="69">
        <f>AVERAGE(J1003:J1021)</f>
        <v>875.84210526315792</v>
      </c>
      <c r="AK1003" s="4">
        <f t="shared" ref="AK1003:AL1003" si="160">STDEV(C1003:C1021)</f>
        <v>2.1894839040472225</v>
      </c>
      <c r="AL1003" s="4">
        <f t="shared" si="160"/>
        <v>0.51964056403389725</v>
      </c>
      <c r="AM1003" s="4">
        <f>STDEV(E1003:E1021)</f>
        <v>3.6531162696432378</v>
      </c>
      <c r="AN1003" s="4"/>
      <c r="AO1003" s="4"/>
      <c r="AP1003" s="4"/>
      <c r="AQ1003" s="4"/>
      <c r="AR1003" s="4"/>
      <c r="AS1003" s="4"/>
      <c r="AT1003" s="4"/>
      <c r="AU1003" s="4"/>
      <c r="AV1003" s="4">
        <f>STDEV(F1003:F1021)</f>
        <v>19.090121752833625</v>
      </c>
      <c r="AW1003" s="4">
        <f>STDEV(G1003:G1021)</f>
        <v>9.1280686580952369E-2</v>
      </c>
      <c r="AX1003" s="4">
        <f>STDEV(H1003:H1021)</f>
        <v>2.035145582964434</v>
      </c>
      <c r="AY1003" s="4">
        <f>STDEV(I1003:I1021)</f>
        <v>1.9248999366413491</v>
      </c>
      <c r="AZ1003" s="4">
        <f>STDEV(J1003:J1021)</f>
        <v>54.346893152429949</v>
      </c>
      <c r="BA1003" s="10"/>
      <c r="BB1003" s="10"/>
      <c r="BC1003" s="10"/>
      <c r="BD1003" s="10"/>
      <c r="BE1003" s="10"/>
      <c r="BF1003" s="10"/>
      <c r="BG1003" s="10"/>
      <c r="BH1003" s="10"/>
    </row>
    <row r="1004" spans="1:60" x14ac:dyDescent="0.25">
      <c r="A1004" s="2">
        <v>1003</v>
      </c>
      <c r="B1004" s="82">
        <v>43914.545250810188</v>
      </c>
      <c r="C1004" s="1">
        <v>36.78</v>
      </c>
      <c r="D1004" s="1">
        <v>967.94</v>
      </c>
      <c r="E1004" s="114">
        <v>26.26</v>
      </c>
      <c r="F1004" s="1">
        <v>529</v>
      </c>
      <c r="G1004" s="1">
        <v>1.46</v>
      </c>
      <c r="H1004" s="1">
        <v>36.950000000000003</v>
      </c>
      <c r="I1004" s="1">
        <v>35.71</v>
      </c>
      <c r="J1004" s="1">
        <v>793</v>
      </c>
      <c r="K1004" s="1">
        <v>769</v>
      </c>
      <c r="L1004" s="4">
        <v>0</v>
      </c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</row>
    <row r="1005" spans="1:60" x14ac:dyDescent="0.25">
      <c r="A1005" s="2">
        <v>1004</v>
      </c>
      <c r="B1005" s="82">
        <v>43914.547400891199</v>
      </c>
      <c r="C1005" s="1">
        <v>36.74</v>
      </c>
      <c r="D1005" s="1">
        <v>967.9</v>
      </c>
      <c r="E1005" s="114">
        <v>26.42</v>
      </c>
      <c r="F1005" s="1">
        <v>535</v>
      </c>
      <c r="G1005" s="1">
        <v>1.48</v>
      </c>
      <c r="H1005" s="1">
        <v>36.950000000000003</v>
      </c>
      <c r="I1005" s="1">
        <v>35.81</v>
      </c>
      <c r="J1005" s="1">
        <v>806</v>
      </c>
      <c r="K1005" s="1">
        <v>769</v>
      </c>
      <c r="L1005" s="4">
        <v>0</v>
      </c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</row>
    <row r="1006" spans="1:60" x14ac:dyDescent="0.25">
      <c r="A1006" s="2">
        <v>1005</v>
      </c>
      <c r="B1006" s="82">
        <v>43914.549001400461</v>
      </c>
      <c r="C1006" s="1">
        <v>36.76</v>
      </c>
      <c r="D1006" s="1">
        <v>967.8</v>
      </c>
      <c r="E1006" s="114">
        <v>24.5</v>
      </c>
      <c r="F1006" s="1">
        <v>535</v>
      </c>
      <c r="G1006" s="1">
        <v>1.47</v>
      </c>
      <c r="H1006" s="1">
        <v>36.97</v>
      </c>
      <c r="I1006" s="1">
        <v>35.67</v>
      </c>
      <c r="J1006" s="1">
        <v>806</v>
      </c>
      <c r="K1006" s="1">
        <v>769</v>
      </c>
      <c r="L1006" s="4">
        <v>0</v>
      </c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</row>
    <row r="1007" spans="1:60" x14ac:dyDescent="0.25">
      <c r="A1007" s="2">
        <v>1006</v>
      </c>
      <c r="B1007" s="82">
        <v>43914.550601134259</v>
      </c>
      <c r="C1007" s="1">
        <v>37.020000000000003</v>
      </c>
      <c r="D1007" s="1">
        <v>967.73</v>
      </c>
      <c r="E1007" s="114">
        <v>25.76</v>
      </c>
      <c r="F1007" s="1">
        <v>539</v>
      </c>
      <c r="G1007" s="1">
        <v>1.51</v>
      </c>
      <c r="H1007" s="1">
        <v>37.31</v>
      </c>
      <c r="I1007" s="1">
        <v>36.01</v>
      </c>
      <c r="J1007" s="1">
        <v>834</v>
      </c>
      <c r="K1007" s="1">
        <v>799</v>
      </c>
      <c r="L1007" s="4">
        <v>0</v>
      </c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</row>
    <row r="1008" spans="1:60" x14ac:dyDescent="0.25">
      <c r="A1008" s="2">
        <v>1007</v>
      </c>
      <c r="B1008" s="82">
        <v>43914.553836006948</v>
      </c>
      <c r="C1008" s="1">
        <v>39.270000000000003</v>
      </c>
      <c r="D1008" s="1">
        <v>967.7</v>
      </c>
      <c r="E1008" s="114">
        <v>20.88</v>
      </c>
      <c r="F1008" s="1">
        <v>539</v>
      </c>
      <c r="G1008" s="1">
        <v>1.56</v>
      </c>
      <c r="H1008" s="1">
        <v>38.89</v>
      </c>
      <c r="I1008" s="1">
        <v>37.770000000000003</v>
      </c>
      <c r="J1008" s="1">
        <v>818</v>
      </c>
      <c r="K1008" s="1">
        <v>784</v>
      </c>
      <c r="L1008" s="4">
        <v>0</v>
      </c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</row>
    <row r="1009" spans="1:60" x14ac:dyDescent="0.25">
      <c r="A1009" s="2">
        <v>1008</v>
      </c>
      <c r="B1009" s="82">
        <v>43914.55600005787</v>
      </c>
      <c r="C1009" s="1">
        <v>39.869999999999997</v>
      </c>
      <c r="D1009" s="1">
        <v>967.62</v>
      </c>
      <c r="E1009" s="114">
        <v>20.350000000000001</v>
      </c>
      <c r="F1009" s="1">
        <v>543</v>
      </c>
      <c r="G1009" s="1">
        <v>1.52</v>
      </c>
      <c r="H1009" s="1">
        <v>39.67</v>
      </c>
      <c r="I1009" s="1">
        <v>38.35</v>
      </c>
      <c r="J1009" s="1">
        <v>818</v>
      </c>
      <c r="K1009" s="1">
        <v>788</v>
      </c>
      <c r="L1009" s="4">
        <v>0</v>
      </c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</row>
    <row r="1010" spans="1:60" x14ac:dyDescent="0.25">
      <c r="A1010" s="2">
        <v>1009</v>
      </c>
      <c r="B1010" s="82">
        <v>43914.557599837965</v>
      </c>
      <c r="C1010" s="1">
        <v>41.97</v>
      </c>
      <c r="D1010" s="1">
        <v>967.5</v>
      </c>
      <c r="E1010" s="114">
        <v>18.37</v>
      </c>
      <c r="F1010" s="1">
        <v>554</v>
      </c>
      <c r="G1010" s="1">
        <v>1.59</v>
      </c>
      <c r="H1010" s="1">
        <v>41.61</v>
      </c>
      <c r="I1010" s="1">
        <v>40.07</v>
      </c>
      <c r="J1010" s="1">
        <v>918</v>
      </c>
      <c r="K1010" s="1">
        <v>858</v>
      </c>
      <c r="L1010" s="4">
        <v>0</v>
      </c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</row>
    <row r="1011" spans="1:60" x14ac:dyDescent="0.25">
      <c r="A1011" s="2">
        <v>1010</v>
      </c>
      <c r="B1011" s="82">
        <v>43914.559200300922</v>
      </c>
      <c r="C1011" s="1">
        <v>42.9</v>
      </c>
      <c r="D1011" s="1">
        <v>967.43</v>
      </c>
      <c r="E1011" s="114">
        <v>16.8</v>
      </c>
      <c r="F1011" s="1">
        <v>571</v>
      </c>
      <c r="G1011" s="1">
        <v>1.61</v>
      </c>
      <c r="H1011" s="1">
        <v>42.63</v>
      </c>
      <c r="I1011" s="1">
        <v>41.07</v>
      </c>
      <c r="J1011" s="1">
        <v>959</v>
      </c>
      <c r="K1011" s="1">
        <v>918</v>
      </c>
      <c r="L1011" s="4">
        <v>0</v>
      </c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</row>
    <row r="1012" spans="1:60" x14ac:dyDescent="0.25">
      <c r="A1012" s="2">
        <v>1011</v>
      </c>
      <c r="B1012" s="82">
        <v>43914.562429560188</v>
      </c>
      <c r="C1012" s="1">
        <v>42.53</v>
      </c>
      <c r="D1012" s="1">
        <v>967.27</v>
      </c>
      <c r="E1012" s="114">
        <v>16.89</v>
      </c>
      <c r="F1012" s="1">
        <v>557</v>
      </c>
      <c r="G1012" s="1">
        <v>1.61</v>
      </c>
      <c r="H1012" s="1">
        <v>42.35</v>
      </c>
      <c r="I1012" s="1">
        <v>40.81</v>
      </c>
      <c r="J1012" s="1">
        <v>940</v>
      </c>
      <c r="K1012" s="1">
        <v>907</v>
      </c>
      <c r="L1012" s="4">
        <v>0</v>
      </c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</row>
    <row r="1013" spans="1:60" x14ac:dyDescent="0.25">
      <c r="A1013" s="2">
        <v>1012</v>
      </c>
      <c r="B1013" s="82">
        <v>43914.56459465278</v>
      </c>
      <c r="C1013" s="1">
        <v>42.59</v>
      </c>
      <c r="D1013" s="1">
        <v>967.1</v>
      </c>
      <c r="E1013" s="114">
        <v>16.850000000000001</v>
      </c>
      <c r="F1013" s="1">
        <v>575</v>
      </c>
      <c r="G1013" s="1">
        <v>1.64</v>
      </c>
      <c r="H1013" s="1">
        <v>42.47</v>
      </c>
      <c r="I1013" s="1">
        <v>40.909999999999997</v>
      </c>
      <c r="J1013" s="1">
        <v>931</v>
      </c>
      <c r="K1013" s="1">
        <v>902</v>
      </c>
      <c r="L1013" s="4">
        <v>0</v>
      </c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</row>
    <row r="1014" spans="1:60" x14ac:dyDescent="0.25">
      <c r="A1014" s="2">
        <v>1013</v>
      </c>
      <c r="B1014" s="82">
        <v>43914.566193796301</v>
      </c>
      <c r="C1014" s="1">
        <v>41.09</v>
      </c>
      <c r="D1014" s="1">
        <v>967.1</v>
      </c>
      <c r="E1014" s="114">
        <v>18.239999999999998</v>
      </c>
      <c r="F1014" s="1">
        <v>564</v>
      </c>
      <c r="G1014" s="1">
        <v>1.63</v>
      </c>
      <c r="H1014" s="1">
        <v>40.909999999999997</v>
      </c>
      <c r="I1014" s="1">
        <v>39.31</v>
      </c>
      <c r="J1014" s="1">
        <v>918</v>
      </c>
      <c r="K1014" s="1">
        <v>888</v>
      </c>
      <c r="L1014" s="4">
        <v>0</v>
      </c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</row>
    <row r="1015" spans="1:60" x14ac:dyDescent="0.25">
      <c r="A1015" s="2">
        <v>1014</v>
      </c>
      <c r="B1015" s="82">
        <v>43914.567794131945</v>
      </c>
      <c r="C1015" s="1">
        <v>40.39</v>
      </c>
      <c r="D1015" s="1">
        <v>967.1</v>
      </c>
      <c r="E1015" s="114">
        <v>18.61</v>
      </c>
      <c r="F1015" s="1">
        <v>558</v>
      </c>
      <c r="G1015" s="1">
        <v>1.66</v>
      </c>
      <c r="H1015" s="1">
        <v>40.049999999999997</v>
      </c>
      <c r="I1015" s="1">
        <v>39.049999999999997</v>
      </c>
      <c r="J1015" s="1">
        <v>875</v>
      </c>
      <c r="K1015" s="1">
        <v>843</v>
      </c>
      <c r="L1015" s="4">
        <v>0</v>
      </c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</row>
    <row r="1016" spans="1:60" x14ac:dyDescent="0.25">
      <c r="A1016" s="2">
        <v>1015</v>
      </c>
      <c r="B1016" s="82">
        <v>43914.571035081019</v>
      </c>
      <c r="C1016" s="1">
        <v>40.729999999999997</v>
      </c>
      <c r="D1016" s="1">
        <v>966.92</v>
      </c>
      <c r="E1016" s="114">
        <v>17.86</v>
      </c>
      <c r="F1016" s="1">
        <v>561</v>
      </c>
      <c r="G1016" s="1">
        <v>1.64</v>
      </c>
      <c r="H1016" s="1">
        <v>40.67</v>
      </c>
      <c r="I1016" s="1">
        <v>39.21</v>
      </c>
      <c r="J1016" s="1">
        <v>931</v>
      </c>
      <c r="K1016" s="1">
        <v>893</v>
      </c>
      <c r="L1016" s="4">
        <v>0</v>
      </c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</row>
    <row r="1017" spans="1:60" x14ac:dyDescent="0.25">
      <c r="A1017" s="2">
        <v>1016</v>
      </c>
      <c r="B1017" s="82">
        <v>43914.573187766204</v>
      </c>
      <c r="C1017" s="1">
        <v>41.27</v>
      </c>
      <c r="D1017" s="1">
        <v>966.84</v>
      </c>
      <c r="E1017" s="114">
        <v>17.3</v>
      </c>
      <c r="F1017" s="1">
        <v>566</v>
      </c>
      <c r="G1017" s="1">
        <v>1.66</v>
      </c>
      <c r="H1017" s="1">
        <v>41.11</v>
      </c>
      <c r="I1017" s="1">
        <v>39.99</v>
      </c>
      <c r="J1017" s="1">
        <v>893</v>
      </c>
      <c r="K1017" s="1">
        <v>858</v>
      </c>
      <c r="L1017" s="4">
        <v>0</v>
      </c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</row>
    <row r="1018" spans="1:60" x14ac:dyDescent="0.25">
      <c r="A1018" s="2">
        <v>1017</v>
      </c>
      <c r="B1018" s="82">
        <v>43914.574786886573</v>
      </c>
      <c r="C1018" s="1">
        <v>41.29</v>
      </c>
      <c r="D1018" s="1">
        <v>966.72</v>
      </c>
      <c r="E1018" s="114">
        <v>17.170000000000002</v>
      </c>
      <c r="F1018" s="1">
        <v>576</v>
      </c>
      <c r="G1018" s="1">
        <v>1.64</v>
      </c>
      <c r="H1018" s="1">
        <v>41.09</v>
      </c>
      <c r="I1018" s="1">
        <v>39.47</v>
      </c>
      <c r="J1018" s="1">
        <v>915</v>
      </c>
      <c r="K1018" s="1">
        <v>873</v>
      </c>
      <c r="L1018" s="4">
        <v>0</v>
      </c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</row>
    <row r="1019" spans="1:60" x14ac:dyDescent="0.25">
      <c r="A1019" s="2">
        <v>1018</v>
      </c>
      <c r="B1019" s="82">
        <v>43914.576387245368</v>
      </c>
      <c r="C1019" s="1">
        <v>40.97</v>
      </c>
      <c r="D1019" s="1">
        <v>966.66</v>
      </c>
      <c r="E1019" s="114">
        <v>19.03</v>
      </c>
      <c r="F1019" s="1">
        <v>572</v>
      </c>
      <c r="G1019" s="1">
        <v>1.67</v>
      </c>
      <c r="H1019" s="1">
        <v>40.909999999999997</v>
      </c>
      <c r="I1019" s="1">
        <v>39.65</v>
      </c>
      <c r="J1019" s="1">
        <v>890</v>
      </c>
      <c r="K1019" s="1">
        <v>853</v>
      </c>
      <c r="L1019" s="4">
        <v>0</v>
      </c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</row>
    <row r="1020" spans="1:60" x14ac:dyDescent="0.25">
      <c r="A1020" s="2">
        <v>1019</v>
      </c>
      <c r="B1020" s="82">
        <v>43914.579615428243</v>
      </c>
      <c r="C1020" s="1">
        <v>42.04</v>
      </c>
      <c r="D1020" s="1">
        <v>966.49</v>
      </c>
      <c r="E1020" s="114">
        <v>17.34</v>
      </c>
      <c r="F1020" s="1">
        <v>587</v>
      </c>
      <c r="G1020" s="1">
        <v>1.72</v>
      </c>
      <c r="H1020" s="1">
        <v>41.87</v>
      </c>
      <c r="I1020" s="1">
        <v>40.61</v>
      </c>
      <c r="J1020" s="1">
        <v>881</v>
      </c>
      <c r="K1020" s="1">
        <v>858</v>
      </c>
      <c r="L1020" s="4">
        <v>0</v>
      </c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</row>
    <row r="1021" spans="1:60" x14ac:dyDescent="0.25">
      <c r="A1021" s="2">
        <v>1020</v>
      </c>
      <c r="B1021" s="82">
        <v>43914.581767164353</v>
      </c>
      <c r="C1021" s="1">
        <v>40.78</v>
      </c>
      <c r="D1021" s="1">
        <v>966.44</v>
      </c>
      <c r="E1021" s="114">
        <v>17.7</v>
      </c>
      <c r="F1021" s="1">
        <v>580</v>
      </c>
      <c r="G1021" s="1">
        <v>1.74</v>
      </c>
      <c r="H1021" s="1">
        <v>40.67</v>
      </c>
      <c r="I1021" s="1">
        <v>39.229999999999997</v>
      </c>
      <c r="J1021" s="1">
        <v>906</v>
      </c>
      <c r="K1021" s="1">
        <v>863</v>
      </c>
      <c r="L1021" s="4">
        <v>0</v>
      </c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</row>
    <row r="1022" spans="1:60" s="45" customFormat="1" x14ac:dyDescent="0.25">
      <c r="A1022" s="43">
        <v>1021</v>
      </c>
      <c r="B1022" s="95">
        <v>43914.583366967592</v>
      </c>
      <c r="C1022" s="43">
        <v>42.27</v>
      </c>
      <c r="D1022" s="43">
        <v>966.37</v>
      </c>
      <c r="E1022" s="114">
        <v>19.350000000000001</v>
      </c>
      <c r="F1022" s="43">
        <v>585</v>
      </c>
      <c r="G1022" s="43">
        <v>1.73</v>
      </c>
      <c r="H1022" s="43">
        <v>42.27</v>
      </c>
      <c r="I1022" s="43">
        <v>40.85</v>
      </c>
      <c r="J1022" s="43">
        <v>900</v>
      </c>
      <c r="K1022" s="43">
        <v>863</v>
      </c>
      <c r="L1022" s="4">
        <v>0</v>
      </c>
      <c r="M1022" s="69">
        <f t="shared" ref="M1022:N1022" si="161">AVERAGE(C1022:C1041)</f>
        <v>42.789000000000001</v>
      </c>
      <c r="N1022" s="69">
        <f t="shared" si="161"/>
        <v>965.52650000000017</v>
      </c>
      <c r="O1022" s="69">
        <f>AVERAGE(E1022:E1041)</f>
        <v>16.890999999999998</v>
      </c>
      <c r="P1022" s="53"/>
      <c r="Q1022" s="53"/>
      <c r="R1022" s="53"/>
      <c r="S1022" s="53"/>
      <c r="T1022" s="53"/>
      <c r="U1022" s="53"/>
      <c r="V1022" s="53"/>
      <c r="W1022" s="53"/>
      <c r="X1022" s="66"/>
      <c r="Y1022" s="66"/>
      <c r="Z1022" s="66"/>
      <c r="AA1022" s="66"/>
      <c r="AB1022" s="66"/>
      <c r="AC1022" s="66"/>
      <c r="AD1022" s="66"/>
      <c r="AE1022" s="66"/>
      <c r="AF1022" s="69">
        <f>AVERAGE(F1022:F1041)</f>
        <v>886.1</v>
      </c>
      <c r="AG1022" s="69">
        <f>AVERAGE(G1022:G1041)</f>
        <v>3.2644999999999995</v>
      </c>
      <c r="AH1022" s="69">
        <f>AVERAGE(H1022:H1041)</f>
        <v>42.870999999999995</v>
      </c>
      <c r="AI1022" s="69">
        <f>AVERAGE(I1022:I1041)</f>
        <v>41.218999999999994</v>
      </c>
      <c r="AJ1022" s="69">
        <f>AVERAGE(J1022:J1041)</f>
        <v>906.5</v>
      </c>
      <c r="AK1022" s="4">
        <f t="shared" ref="AK1022:AL1022" si="162">STDEV(C1022:C1041)</f>
        <v>1.5243873661590295</v>
      </c>
      <c r="AL1022" s="4">
        <f t="shared" si="162"/>
        <v>0.49208765800201054</v>
      </c>
      <c r="AM1022" s="4">
        <f>STDEV(E1022:E1041)</f>
        <v>1.7445521216814532</v>
      </c>
      <c r="AN1022" s="4"/>
      <c r="AO1022" s="4"/>
      <c r="AP1022" s="4"/>
      <c r="AQ1022" s="4"/>
      <c r="AR1022" s="4"/>
      <c r="AS1022" s="4"/>
      <c r="AT1022" s="4"/>
      <c r="AU1022" s="4"/>
      <c r="AV1022" s="4">
        <f>STDEV(F1022:F1041)</f>
        <v>386.24561315853231</v>
      </c>
      <c r="AW1022" s="4">
        <f>STDEV(G1022:G1041)</f>
        <v>2.0405274730865681</v>
      </c>
      <c r="AX1022" s="4">
        <f>STDEV(H1022:H1041)</f>
        <v>1.6366908205599677</v>
      </c>
      <c r="AY1022" s="4">
        <f>STDEV(I1022:I1041)</f>
        <v>1.3905920738266393</v>
      </c>
      <c r="AZ1022" s="4">
        <f>STDEV(J1022:J1041)</f>
        <v>25.172039626287109</v>
      </c>
      <c r="BA1022" s="10"/>
      <c r="BB1022" s="10"/>
      <c r="BC1022" s="10"/>
      <c r="BD1022" s="10"/>
      <c r="BE1022" s="10"/>
      <c r="BF1022" s="10"/>
      <c r="BG1022" s="10"/>
      <c r="BH1022" s="10"/>
    </row>
    <row r="1023" spans="1:60" x14ac:dyDescent="0.25">
      <c r="A1023" s="2">
        <v>1022</v>
      </c>
      <c r="B1023" s="82">
        <v>43914.584967569448</v>
      </c>
      <c r="C1023" s="1">
        <v>40.090000000000003</v>
      </c>
      <c r="D1023" s="1">
        <v>966.35</v>
      </c>
      <c r="E1023" s="114">
        <v>19.309999999999999</v>
      </c>
      <c r="F1023" s="1">
        <v>582</v>
      </c>
      <c r="G1023" s="1">
        <v>1.74</v>
      </c>
      <c r="H1023" s="1">
        <v>40.35</v>
      </c>
      <c r="I1023" s="1">
        <v>38.85</v>
      </c>
      <c r="J1023" s="1">
        <v>906</v>
      </c>
      <c r="K1023" s="1">
        <v>848</v>
      </c>
      <c r="L1023" s="4">
        <v>0</v>
      </c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</row>
    <row r="1024" spans="1:60" x14ac:dyDescent="0.25">
      <c r="A1024" s="2">
        <v>1023</v>
      </c>
      <c r="B1024" s="82">
        <v>43914.588197407407</v>
      </c>
      <c r="C1024" s="1">
        <v>42.99</v>
      </c>
      <c r="D1024" s="1">
        <v>966.07</v>
      </c>
      <c r="E1024" s="114">
        <v>16.12</v>
      </c>
      <c r="F1024" s="1">
        <v>595</v>
      </c>
      <c r="G1024" s="1">
        <v>1.79</v>
      </c>
      <c r="H1024" s="1">
        <v>42.91</v>
      </c>
      <c r="I1024" s="1">
        <v>41.21</v>
      </c>
      <c r="J1024" s="1">
        <v>934</v>
      </c>
      <c r="K1024" s="1">
        <v>898</v>
      </c>
      <c r="L1024" s="4">
        <v>0</v>
      </c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</row>
    <row r="1025" spans="1:52" x14ac:dyDescent="0.25">
      <c r="A1025" s="2">
        <v>1024</v>
      </c>
      <c r="B1025" s="82">
        <v>43914.590357847221</v>
      </c>
      <c r="C1025" s="1">
        <v>40.65</v>
      </c>
      <c r="D1025" s="1">
        <v>966.08</v>
      </c>
      <c r="E1025" s="114">
        <v>19.23</v>
      </c>
      <c r="F1025" s="1">
        <v>595</v>
      </c>
      <c r="G1025" s="1">
        <v>1.76</v>
      </c>
      <c r="H1025" s="1">
        <v>40.75</v>
      </c>
      <c r="I1025" s="1">
        <v>39.369999999999997</v>
      </c>
      <c r="J1025" s="1">
        <v>915</v>
      </c>
      <c r="K1025" s="1">
        <v>878</v>
      </c>
      <c r="L1025" s="4">
        <v>0</v>
      </c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</row>
    <row r="1026" spans="1:52" x14ac:dyDescent="0.25">
      <c r="A1026" s="2">
        <v>1025</v>
      </c>
      <c r="B1026" s="82">
        <v>43914.59196943287</v>
      </c>
      <c r="C1026" s="1">
        <v>42.19</v>
      </c>
      <c r="D1026" s="1">
        <v>966.08</v>
      </c>
      <c r="E1026" s="114">
        <v>16.79</v>
      </c>
      <c r="F1026" s="1">
        <v>605</v>
      </c>
      <c r="G1026" s="1">
        <v>1.85</v>
      </c>
      <c r="H1026" s="1">
        <v>41.87</v>
      </c>
      <c r="I1026" s="1">
        <v>40.43</v>
      </c>
      <c r="J1026" s="1">
        <v>881</v>
      </c>
      <c r="K1026" s="1">
        <v>842</v>
      </c>
      <c r="L1026" s="4">
        <v>0</v>
      </c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</row>
    <row r="1027" spans="1:52" x14ac:dyDescent="0.25">
      <c r="A1027" s="2">
        <v>1026</v>
      </c>
      <c r="B1027" s="82">
        <v>43914.593583298614</v>
      </c>
      <c r="C1027" s="1">
        <v>43.69</v>
      </c>
      <c r="D1027" s="1">
        <v>965.84</v>
      </c>
      <c r="E1027" s="114">
        <v>15.26</v>
      </c>
      <c r="F1027" s="1">
        <v>605</v>
      </c>
      <c r="G1027" s="1">
        <v>1.88</v>
      </c>
      <c r="H1027" s="1">
        <v>43.39</v>
      </c>
      <c r="I1027" s="1">
        <v>41.91</v>
      </c>
      <c r="J1027" s="1">
        <v>900</v>
      </c>
      <c r="K1027" s="1">
        <v>867</v>
      </c>
      <c r="L1027" s="4">
        <v>0</v>
      </c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</row>
    <row r="1028" spans="1:52" x14ac:dyDescent="0.25">
      <c r="A1028" s="2">
        <v>1027</v>
      </c>
      <c r="B1028" s="82">
        <v>43914.595195775459</v>
      </c>
      <c r="C1028" s="1">
        <v>42.97</v>
      </c>
      <c r="D1028" s="1">
        <v>965.78</v>
      </c>
      <c r="E1028" s="114">
        <v>17.04</v>
      </c>
      <c r="F1028" s="1">
        <v>611</v>
      </c>
      <c r="G1028" s="1">
        <v>1.88</v>
      </c>
      <c r="H1028" s="1">
        <v>42.97</v>
      </c>
      <c r="I1028" s="1">
        <v>41.29</v>
      </c>
      <c r="J1028" s="1">
        <v>918</v>
      </c>
      <c r="K1028" s="1">
        <v>883</v>
      </c>
      <c r="L1028" s="4">
        <v>0</v>
      </c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</row>
    <row r="1029" spans="1:52" x14ac:dyDescent="0.25">
      <c r="A1029" s="2">
        <v>1028</v>
      </c>
      <c r="B1029" s="82">
        <v>43914.598426712968</v>
      </c>
      <c r="C1029" s="1">
        <v>43.09</v>
      </c>
      <c r="D1029" s="1">
        <v>965.65</v>
      </c>
      <c r="E1029" s="114">
        <v>15.89</v>
      </c>
      <c r="F1029" s="1">
        <v>615</v>
      </c>
      <c r="G1029" s="1">
        <v>1.89</v>
      </c>
      <c r="H1029" s="1">
        <v>42.77</v>
      </c>
      <c r="I1029" s="1">
        <v>41.19</v>
      </c>
      <c r="J1029" s="1">
        <v>890</v>
      </c>
      <c r="K1029" s="1">
        <v>848</v>
      </c>
      <c r="L1029" s="4">
        <v>0</v>
      </c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</row>
    <row r="1030" spans="1:52" x14ac:dyDescent="0.25">
      <c r="A1030" s="2">
        <v>1029</v>
      </c>
      <c r="B1030" s="82">
        <v>43914.600590543982</v>
      </c>
      <c r="C1030" s="1">
        <v>44.09</v>
      </c>
      <c r="D1030" s="1">
        <v>965.55</v>
      </c>
      <c r="E1030" s="114">
        <v>15.91</v>
      </c>
      <c r="F1030" s="1">
        <v>626</v>
      </c>
      <c r="G1030" s="1">
        <v>2.0099999999999998</v>
      </c>
      <c r="H1030" s="1">
        <v>44.17</v>
      </c>
      <c r="I1030" s="1">
        <v>42.21</v>
      </c>
      <c r="J1030" s="1">
        <v>915</v>
      </c>
      <c r="K1030" s="1">
        <v>888</v>
      </c>
      <c r="L1030" s="4">
        <v>0</v>
      </c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</row>
    <row r="1031" spans="1:52" x14ac:dyDescent="0.25">
      <c r="A1031" s="2">
        <v>1030</v>
      </c>
      <c r="B1031" s="82">
        <v>43914.602192615741</v>
      </c>
      <c r="C1031" s="1">
        <v>42.77</v>
      </c>
      <c r="D1031" s="1">
        <v>965.54</v>
      </c>
      <c r="E1031" s="114">
        <v>16.899999999999999</v>
      </c>
      <c r="F1031" s="1">
        <v>631</v>
      </c>
      <c r="G1031" s="1">
        <v>2.0099999999999998</v>
      </c>
      <c r="H1031" s="1">
        <v>42.97</v>
      </c>
      <c r="I1031" s="1">
        <v>41.17</v>
      </c>
      <c r="J1031" s="1">
        <v>959</v>
      </c>
      <c r="K1031" s="1">
        <v>923</v>
      </c>
      <c r="L1031" s="4">
        <v>0</v>
      </c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</row>
    <row r="1032" spans="1:52" x14ac:dyDescent="0.25">
      <c r="A1032" s="2">
        <v>1031</v>
      </c>
      <c r="B1032" s="82">
        <v>43914.603792800925</v>
      </c>
      <c r="C1032" s="1">
        <v>40.64</v>
      </c>
      <c r="D1032" s="1">
        <v>965.52</v>
      </c>
      <c r="E1032" s="114">
        <v>18.52</v>
      </c>
      <c r="F1032" s="1">
        <v>625</v>
      </c>
      <c r="G1032" s="1">
        <v>1.99</v>
      </c>
      <c r="H1032" s="1">
        <v>41.09</v>
      </c>
      <c r="I1032" s="1">
        <v>39.49</v>
      </c>
      <c r="J1032" s="1">
        <v>881</v>
      </c>
      <c r="K1032" s="1">
        <v>848</v>
      </c>
      <c r="L1032" s="4">
        <v>0</v>
      </c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</row>
    <row r="1033" spans="1:52" x14ac:dyDescent="0.25">
      <c r="A1033" s="2">
        <v>1032</v>
      </c>
      <c r="B1033" s="82">
        <v>43914.607022905097</v>
      </c>
      <c r="C1033" s="1">
        <v>42.41</v>
      </c>
      <c r="D1033" s="1">
        <v>965.35</v>
      </c>
      <c r="E1033" s="114">
        <v>16.45</v>
      </c>
      <c r="F1033" s="1">
        <v>646</v>
      </c>
      <c r="G1033" s="1">
        <v>2.08</v>
      </c>
      <c r="H1033" s="1">
        <v>42.29</v>
      </c>
      <c r="I1033" s="1">
        <v>40.67</v>
      </c>
      <c r="J1033" s="1">
        <v>875</v>
      </c>
      <c r="K1033" s="1">
        <v>843</v>
      </c>
      <c r="L1033" s="4">
        <v>0</v>
      </c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</row>
    <row r="1034" spans="1:52" x14ac:dyDescent="0.25">
      <c r="A1034" s="2">
        <v>1033</v>
      </c>
      <c r="B1034" s="82">
        <v>43914.609185254631</v>
      </c>
      <c r="C1034" s="1">
        <v>40.82</v>
      </c>
      <c r="D1034" s="1">
        <v>965.28</v>
      </c>
      <c r="E1034" s="114">
        <v>20.149999999999999</v>
      </c>
      <c r="F1034" s="1">
        <v>640</v>
      </c>
      <c r="G1034" s="1">
        <v>2.06</v>
      </c>
      <c r="H1034" s="1">
        <v>41.21</v>
      </c>
      <c r="I1034" s="1">
        <v>39.67</v>
      </c>
      <c r="J1034" s="1">
        <v>859</v>
      </c>
      <c r="K1034" s="1">
        <v>827</v>
      </c>
      <c r="L1034" s="4">
        <v>0</v>
      </c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</row>
    <row r="1035" spans="1:52" x14ac:dyDescent="0.25">
      <c r="A1035" s="2">
        <v>1034</v>
      </c>
      <c r="B1035" s="82">
        <v>43914.610786979167</v>
      </c>
      <c r="C1035" s="1">
        <v>42.23</v>
      </c>
      <c r="D1035" s="1">
        <v>965.2</v>
      </c>
      <c r="E1035" s="114">
        <v>16.39</v>
      </c>
      <c r="F1035" s="1">
        <v>1198</v>
      </c>
      <c r="G1035" s="1">
        <v>2.95</v>
      </c>
      <c r="H1035" s="1">
        <v>42.01</v>
      </c>
      <c r="I1035" s="1">
        <v>40.39</v>
      </c>
      <c r="J1035" s="1">
        <v>890</v>
      </c>
      <c r="K1035" s="1">
        <v>838</v>
      </c>
      <c r="L1035" s="4">
        <v>0</v>
      </c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</row>
    <row r="1036" spans="1:52" x14ac:dyDescent="0.25">
      <c r="A1036" s="2">
        <v>1035</v>
      </c>
      <c r="B1036" s="82">
        <v>43914.612388159723</v>
      </c>
      <c r="C1036" s="1">
        <v>43.96</v>
      </c>
      <c r="D1036" s="1">
        <v>965.26</v>
      </c>
      <c r="E1036" s="114">
        <v>16.62</v>
      </c>
      <c r="F1036" s="1">
        <v>1408</v>
      </c>
      <c r="G1036" s="1">
        <v>6.15</v>
      </c>
      <c r="H1036" s="1">
        <v>43.91</v>
      </c>
      <c r="I1036" s="1">
        <v>42.41</v>
      </c>
      <c r="J1036" s="1">
        <v>900</v>
      </c>
      <c r="K1036" s="1">
        <v>868</v>
      </c>
      <c r="L1036" s="4">
        <v>0</v>
      </c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</row>
    <row r="1037" spans="1:52" x14ac:dyDescent="0.25">
      <c r="A1037" s="2">
        <v>1036</v>
      </c>
      <c r="B1037" s="82">
        <v>43914.615617650459</v>
      </c>
      <c r="C1037" s="1">
        <v>44.41</v>
      </c>
      <c r="D1037" s="1">
        <v>964.98</v>
      </c>
      <c r="E1037" s="114">
        <v>13.92</v>
      </c>
      <c r="F1037" s="1">
        <v>1432</v>
      </c>
      <c r="G1037" s="1">
        <v>6.31</v>
      </c>
      <c r="H1037" s="1">
        <v>44.31</v>
      </c>
      <c r="I1037" s="1">
        <v>42.69</v>
      </c>
      <c r="J1037" s="1">
        <v>918</v>
      </c>
      <c r="K1037" s="1">
        <v>882</v>
      </c>
      <c r="L1037" s="4">
        <v>0</v>
      </c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</row>
    <row r="1038" spans="1:52" x14ac:dyDescent="0.25">
      <c r="A1038" s="2">
        <v>1037</v>
      </c>
      <c r="B1038" s="82">
        <v>43914.617782233792</v>
      </c>
      <c r="C1038" s="1">
        <v>43.78</v>
      </c>
      <c r="D1038" s="1">
        <v>964.96</v>
      </c>
      <c r="E1038" s="114">
        <v>17.12</v>
      </c>
      <c r="F1038" s="1">
        <v>1402</v>
      </c>
      <c r="G1038" s="1">
        <v>6.17</v>
      </c>
      <c r="H1038" s="1">
        <v>43.81</v>
      </c>
      <c r="I1038" s="1">
        <v>42.31</v>
      </c>
      <c r="J1038" s="1">
        <v>950</v>
      </c>
      <c r="K1038" s="1">
        <v>897</v>
      </c>
      <c r="L1038" s="4">
        <v>0</v>
      </c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</row>
    <row r="1039" spans="1:52" x14ac:dyDescent="0.25">
      <c r="A1039" s="2">
        <v>1038</v>
      </c>
      <c r="B1039" s="82">
        <v>43914.619382627316</v>
      </c>
      <c r="C1039" s="1">
        <v>42.82</v>
      </c>
      <c r="D1039" s="1">
        <v>964.99</v>
      </c>
      <c r="E1039" s="114">
        <v>17.8</v>
      </c>
      <c r="F1039" s="1">
        <v>1433</v>
      </c>
      <c r="G1039" s="1">
        <v>6.3</v>
      </c>
      <c r="H1039" s="1">
        <v>43.23</v>
      </c>
      <c r="I1039" s="1">
        <v>41.55</v>
      </c>
      <c r="J1039" s="1">
        <v>931</v>
      </c>
      <c r="K1039" s="1">
        <v>888</v>
      </c>
      <c r="L1039" s="4">
        <v>0</v>
      </c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</row>
    <row r="1040" spans="1:52" x14ac:dyDescent="0.25">
      <c r="A1040" s="2">
        <v>1039</v>
      </c>
      <c r="B1040" s="82">
        <v>43914.620994629629</v>
      </c>
      <c r="C1040" s="1">
        <v>43.27</v>
      </c>
      <c r="D1040" s="1">
        <v>964.89</v>
      </c>
      <c r="E1040" s="114">
        <v>15.03</v>
      </c>
      <c r="F1040" s="1">
        <v>1435</v>
      </c>
      <c r="G1040" s="1">
        <v>6.35</v>
      </c>
      <c r="H1040" s="1">
        <v>43.23</v>
      </c>
      <c r="I1040" s="1">
        <v>41.77</v>
      </c>
      <c r="J1040" s="1">
        <v>918</v>
      </c>
      <c r="K1040" s="1">
        <v>887</v>
      </c>
      <c r="L1040" s="4">
        <v>0</v>
      </c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</row>
    <row r="1041" spans="1:60" x14ac:dyDescent="0.25">
      <c r="A1041" s="2">
        <v>1040</v>
      </c>
      <c r="B1041" s="82">
        <v>43914.624224270832</v>
      </c>
      <c r="C1041" s="1">
        <v>46.64</v>
      </c>
      <c r="D1041" s="1">
        <v>964.79</v>
      </c>
      <c r="E1041" s="114">
        <v>14.02</v>
      </c>
      <c r="F1041" s="1">
        <v>1453</v>
      </c>
      <c r="G1041" s="1">
        <v>6.39</v>
      </c>
      <c r="H1041" s="1">
        <v>47.91</v>
      </c>
      <c r="I1041" s="1">
        <v>44.95</v>
      </c>
      <c r="J1041" s="1">
        <v>890</v>
      </c>
      <c r="K1041" s="1">
        <v>853</v>
      </c>
      <c r="L1041" s="4">
        <v>0</v>
      </c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</row>
    <row r="1042" spans="1:60" s="116" customFormat="1" x14ac:dyDescent="0.25">
      <c r="A1042" s="114">
        <v>1041</v>
      </c>
      <c r="B1042" s="115">
        <v>43914.626377048611</v>
      </c>
      <c r="C1042" s="114">
        <v>48.2</v>
      </c>
      <c r="D1042" s="114">
        <v>964.76</v>
      </c>
      <c r="E1042" s="114">
        <v>11.84</v>
      </c>
      <c r="F1042" s="114">
        <v>1442</v>
      </c>
      <c r="G1042" s="114">
        <v>6.22</v>
      </c>
      <c r="H1042" s="114">
        <v>47.21</v>
      </c>
      <c r="I1042" s="114">
        <v>45.85</v>
      </c>
      <c r="J1042" s="114">
        <v>943</v>
      </c>
      <c r="K1042" s="114">
        <v>878</v>
      </c>
      <c r="L1042" s="116">
        <v>0</v>
      </c>
      <c r="M1042" s="117">
        <f t="shared" ref="M1042:N1042" si="163">AVERAGE(C1042:C1061)</f>
        <v>46.641000000000005</v>
      </c>
      <c r="N1042" s="117">
        <f t="shared" si="163"/>
        <v>964.28750000000002</v>
      </c>
      <c r="O1042" s="117">
        <f>AVERAGE(E1042:E1061)</f>
        <v>13.307999999999998</v>
      </c>
      <c r="P1042" s="53">
        <f t="shared" ref="P1042:W1042" si="164">AVERAGE(C1042:C1101)</f>
        <v>44.850166666666659</v>
      </c>
      <c r="Q1042" s="53">
        <f t="shared" si="164"/>
        <v>963.61583333333328</v>
      </c>
      <c r="R1042" s="53">
        <f t="shared" si="164"/>
        <v>13.984500000000001</v>
      </c>
      <c r="S1042" s="53">
        <f t="shared" si="164"/>
        <v>812.7</v>
      </c>
      <c r="T1042" s="53">
        <f t="shared" si="164"/>
        <v>2.7781666666666665</v>
      </c>
      <c r="U1042" s="53">
        <f t="shared" si="164"/>
        <v>44.970000000000006</v>
      </c>
      <c r="V1042" s="53">
        <f t="shared" si="164"/>
        <v>43.422333333333349</v>
      </c>
      <c r="W1042" s="53">
        <f t="shared" si="164"/>
        <v>939.1</v>
      </c>
      <c r="X1042" s="66"/>
      <c r="Y1042" s="66"/>
      <c r="Z1042" s="66"/>
      <c r="AA1042" s="66"/>
      <c r="AB1042" s="66"/>
      <c r="AC1042" s="66"/>
      <c r="AD1042" s="66"/>
      <c r="AE1042" s="66"/>
      <c r="AF1042" s="117">
        <f>AVERAGE(F1042:F1061)</f>
        <v>1050.4000000000001</v>
      </c>
      <c r="AG1042" s="117">
        <f>AVERAGE(G1042:G1061)</f>
        <v>3.9069999999999991</v>
      </c>
      <c r="AH1042" s="117">
        <f>AVERAGE(H1042:H1061)</f>
        <v>46.664999999999999</v>
      </c>
      <c r="AI1042" s="117">
        <f>AVERAGE(I1042:I1061)</f>
        <v>45.169000000000011</v>
      </c>
      <c r="AJ1042" s="117">
        <f>AVERAGE(J1042:J1061)</f>
        <v>970.9</v>
      </c>
      <c r="AK1042" s="116">
        <f t="shared" ref="AK1042:AL1042" si="165">STDEV(C1042:C1061)</f>
        <v>1.4632728277464369</v>
      </c>
      <c r="AL1042" s="116">
        <f t="shared" si="165"/>
        <v>0.2881497235082659</v>
      </c>
      <c r="AM1042" s="116">
        <f>STDEV(E1042:E1061)</f>
        <v>1.5388293568403641</v>
      </c>
      <c r="AN1042" s="4">
        <f t="shared" ref="AN1042:AU1042" si="166">STDEV(C1042:C1101)</f>
        <v>2.4289667829693276</v>
      </c>
      <c r="AO1042" s="4">
        <f t="shared" si="166"/>
        <v>0.53834111694361386</v>
      </c>
      <c r="AP1042" s="4">
        <f t="shared" si="166"/>
        <v>1.9638102233210457</v>
      </c>
      <c r="AQ1042" s="4">
        <f t="shared" si="166"/>
        <v>335.5111102254973</v>
      </c>
      <c r="AR1042" s="4">
        <f t="shared" si="166"/>
        <v>1.7164601844994114</v>
      </c>
      <c r="AS1042" s="4">
        <f t="shared" si="166"/>
        <v>2.618738213435714</v>
      </c>
      <c r="AT1042" s="4">
        <f t="shared" si="166"/>
        <v>2.2774624346502268</v>
      </c>
      <c r="AU1042" s="4">
        <f t="shared" si="166"/>
        <v>44.156770024346784</v>
      </c>
      <c r="AV1042" s="116">
        <f>STDEV(F1042:F1061)</f>
        <v>338.64581715072791</v>
      </c>
      <c r="AW1042" s="116">
        <f>STDEV(G1042:G1061)</f>
        <v>1.784049503679467</v>
      </c>
      <c r="AX1042" s="116">
        <f>STDEV(H1042:H1061)</f>
        <v>1.4199907338467124</v>
      </c>
      <c r="AY1042" s="116">
        <f>STDEV(I1042:I1061)</f>
        <v>1.3115113820562747</v>
      </c>
      <c r="AZ1042" s="116">
        <f>STDEV(J1042:J1061)</f>
        <v>25.706644645837546</v>
      </c>
      <c r="BA1042" s="10"/>
      <c r="BB1042" s="10"/>
      <c r="BC1042" s="10"/>
      <c r="BD1042" s="10"/>
      <c r="BE1042" s="10"/>
      <c r="BF1042" s="10"/>
      <c r="BG1042" s="10"/>
      <c r="BH1042" s="10"/>
    </row>
    <row r="1043" spans="1:60" x14ac:dyDescent="0.25">
      <c r="A1043" s="2">
        <v>1042</v>
      </c>
      <c r="B1043" s="82">
        <v>43914.627978078701</v>
      </c>
      <c r="C1043" s="1">
        <v>48.58</v>
      </c>
      <c r="D1043" s="1">
        <v>964.75</v>
      </c>
      <c r="E1043" s="114">
        <v>15.36</v>
      </c>
      <c r="F1043" s="1">
        <v>1456</v>
      </c>
      <c r="G1043" s="1">
        <v>6.46</v>
      </c>
      <c r="H1043" s="1">
        <v>47.01</v>
      </c>
      <c r="I1043" s="1">
        <v>46.31</v>
      </c>
      <c r="J1043" s="1">
        <v>931</v>
      </c>
      <c r="K1043" s="1">
        <v>917</v>
      </c>
      <c r="L1043" s="4">
        <v>0</v>
      </c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</row>
    <row r="1044" spans="1:60" x14ac:dyDescent="0.25">
      <c r="A1044" s="2">
        <v>1043</v>
      </c>
      <c r="B1044" s="82">
        <v>43914.629579780092</v>
      </c>
      <c r="C1044" s="1">
        <v>48.36</v>
      </c>
      <c r="D1044" s="1">
        <v>964.64</v>
      </c>
      <c r="E1044" s="114">
        <v>11.02</v>
      </c>
      <c r="F1044" s="1">
        <v>1474</v>
      </c>
      <c r="G1044" s="1">
        <v>6.53</v>
      </c>
      <c r="H1044" s="1">
        <v>47.53</v>
      </c>
      <c r="I1044" s="1">
        <v>45.89</v>
      </c>
      <c r="J1044" s="1">
        <v>943</v>
      </c>
      <c r="K1044" s="1">
        <v>907</v>
      </c>
      <c r="L1044" s="4">
        <v>0</v>
      </c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</row>
    <row r="1045" spans="1:60" x14ac:dyDescent="0.25">
      <c r="A1045" s="2">
        <v>1044</v>
      </c>
      <c r="B1045" s="82">
        <v>43914.63281451389</v>
      </c>
      <c r="C1045" s="1">
        <v>45.87</v>
      </c>
      <c r="D1045" s="1">
        <v>964.75</v>
      </c>
      <c r="E1045" s="114">
        <v>13.72</v>
      </c>
      <c r="F1045" s="1">
        <v>1384</v>
      </c>
      <c r="G1045" s="1">
        <v>6.04</v>
      </c>
      <c r="H1045" s="1">
        <v>46.67</v>
      </c>
      <c r="I1045" s="1">
        <v>45.13</v>
      </c>
      <c r="J1045" s="1">
        <v>956</v>
      </c>
      <c r="K1045" s="1">
        <v>927</v>
      </c>
      <c r="L1045" s="4">
        <v>0</v>
      </c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</row>
    <row r="1046" spans="1:60" x14ac:dyDescent="0.25">
      <c r="A1046" s="2">
        <v>1045</v>
      </c>
      <c r="B1046" s="82">
        <v>43914.634990185186</v>
      </c>
      <c r="C1046" s="1">
        <v>45.87</v>
      </c>
      <c r="D1046" s="1">
        <v>964.58</v>
      </c>
      <c r="E1046" s="114">
        <v>13.1</v>
      </c>
      <c r="F1046" s="1">
        <v>1358</v>
      </c>
      <c r="G1046" s="1">
        <v>2.25</v>
      </c>
      <c r="H1046" s="1">
        <v>46.83</v>
      </c>
      <c r="I1046" s="1">
        <v>44.81</v>
      </c>
      <c r="J1046" s="1">
        <v>990</v>
      </c>
      <c r="K1046" s="1">
        <v>922</v>
      </c>
      <c r="L1046" s="4">
        <v>0</v>
      </c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</row>
    <row r="1047" spans="1:60" x14ac:dyDescent="0.25">
      <c r="A1047" s="2">
        <v>1046</v>
      </c>
      <c r="B1047" s="82">
        <v>43914.63659248843</v>
      </c>
      <c r="C1047" s="1">
        <v>47.38</v>
      </c>
      <c r="D1047" s="1">
        <v>964.44</v>
      </c>
      <c r="E1047" s="114">
        <v>11.22</v>
      </c>
      <c r="F1047" s="1">
        <v>1231</v>
      </c>
      <c r="G1047" s="1">
        <v>1.77</v>
      </c>
      <c r="H1047" s="1">
        <v>47.33</v>
      </c>
      <c r="I1047" s="1">
        <v>45.35</v>
      </c>
      <c r="J1047" s="1">
        <v>956</v>
      </c>
      <c r="K1047" s="1">
        <v>927</v>
      </c>
      <c r="L1047" s="4">
        <v>0</v>
      </c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</row>
    <row r="1048" spans="1:60" x14ac:dyDescent="0.25">
      <c r="A1048" s="2">
        <v>1047</v>
      </c>
      <c r="B1048" s="82">
        <v>43914.638194375002</v>
      </c>
      <c r="C1048" s="1">
        <v>46.88</v>
      </c>
      <c r="D1048" s="1">
        <v>964.46</v>
      </c>
      <c r="E1048" s="114">
        <v>15.49</v>
      </c>
      <c r="F1048" s="1">
        <v>666</v>
      </c>
      <c r="G1048" s="1">
        <v>2.04</v>
      </c>
      <c r="H1048" s="1">
        <v>48.05</v>
      </c>
      <c r="I1048" s="1">
        <v>46.07</v>
      </c>
      <c r="J1048" s="1">
        <v>1000</v>
      </c>
      <c r="K1048" s="1">
        <v>972</v>
      </c>
      <c r="L1048" s="4">
        <v>0</v>
      </c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</row>
    <row r="1049" spans="1:60" x14ac:dyDescent="0.25">
      <c r="A1049" s="2">
        <v>1048</v>
      </c>
      <c r="B1049" s="82">
        <v>43914.641430578704</v>
      </c>
      <c r="C1049" s="1">
        <v>48.07</v>
      </c>
      <c r="D1049" s="1">
        <v>964.31</v>
      </c>
      <c r="E1049" s="114">
        <v>16.37</v>
      </c>
      <c r="F1049" s="1">
        <v>631</v>
      </c>
      <c r="G1049" s="1">
        <v>2.12</v>
      </c>
      <c r="H1049" s="1">
        <v>48.33</v>
      </c>
      <c r="I1049" s="1">
        <v>47.03</v>
      </c>
      <c r="J1049" s="1">
        <v>1009</v>
      </c>
      <c r="K1049" s="1">
        <v>972</v>
      </c>
      <c r="L1049" s="4">
        <v>0</v>
      </c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</row>
    <row r="1050" spans="1:60" x14ac:dyDescent="0.25">
      <c r="A1050" s="2">
        <v>1049</v>
      </c>
      <c r="B1050" s="82">
        <v>43914.643593449073</v>
      </c>
      <c r="C1050" s="1">
        <v>47.88</v>
      </c>
      <c r="D1050" s="1">
        <v>964.23</v>
      </c>
      <c r="E1050" s="114">
        <v>11.73</v>
      </c>
      <c r="F1050" s="1">
        <v>1183</v>
      </c>
      <c r="G1050" s="1">
        <v>3.84</v>
      </c>
      <c r="H1050" s="1">
        <v>48.09</v>
      </c>
      <c r="I1050" s="1">
        <v>46.85</v>
      </c>
      <c r="J1050" s="1">
        <v>1000</v>
      </c>
      <c r="K1050" s="1">
        <v>961</v>
      </c>
      <c r="L1050" s="4">
        <v>0</v>
      </c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</row>
    <row r="1051" spans="1:60" x14ac:dyDescent="0.25">
      <c r="A1051" s="2">
        <v>1050</v>
      </c>
      <c r="B1051" s="82">
        <v>43914.64519653935</v>
      </c>
      <c r="C1051" s="1">
        <v>48.18</v>
      </c>
      <c r="D1051" s="1">
        <v>964.18</v>
      </c>
      <c r="E1051" s="114">
        <v>11.07</v>
      </c>
      <c r="F1051" s="1">
        <v>976</v>
      </c>
      <c r="G1051" s="1">
        <v>3.3</v>
      </c>
      <c r="H1051" s="1">
        <v>48.23</v>
      </c>
      <c r="I1051" s="1">
        <v>46.41</v>
      </c>
      <c r="J1051" s="1">
        <v>984</v>
      </c>
      <c r="K1051" s="1">
        <v>957</v>
      </c>
      <c r="L1051" s="4">
        <v>0</v>
      </c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</row>
    <row r="1052" spans="1:60" x14ac:dyDescent="0.25">
      <c r="A1052" s="2">
        <v>1051</v>
      </c>
      <c r="B1052" s="82">
        <v>43914.646799363429</v>
      </c>
      <c r="C1052" s="1">
        <v>47.98</v>
      </c>
      <c r="D1052" s="1">
        <v>964.19</v>
      </c>
      <c r="E1052" s="114">
        <v>13.68</v>
      </c>
      <c r="F1052" s="1">
        <v>1163</v>
      </c>
      <c r="G1052" s="1">
        <v>4.92</v>
      </c>
      <c r="H1052" s="1">
        <v>48.13</v>
      </c>
      <c r="I1052" s="1">
        <v>46.39</v>
      </c>
      <c r="J1052" s="1">
        <v>1006</v>
      </c>
      <c r="K1052" s="1">
        <v>991</v>
      </c>
      <c r="L1052" s="4">
        <v>0</v>
      </c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</row>
    <row r="1053" spans="1:60" x14ac:dyDescent="0.25">
      <c r="A1053" s="2">
        <v>1052</v>
      </c>
      <c r="B1053" s="82">
        <v>43914.650044108799</v>
      </c>
      <c r="C1053" s="1">
        <v>47.06</v>
      </c>
      <c r="D1053" s="1">
        <v>964.22</v>
      </c>
      <c r="E1053" s="114">
        <v>12.32</v>
      </c>
      <c r="F1053" s="1">
        <v>1209</v>
      </c>
      <c r="G1053" s="1">
        <v>3.76</v>
      </c>
      <c r="H1053" s="1">
        <v>47.21</v>
      </c>
      <c r="I1053" s="1">
        <v>45.83</v>
      </c>
      <c r="J1053" s="1">
        <v>1006</v>
      </c>
      <c r="K1053" s="1">
        <v>967</v>
      </c>
      <c r="L1053" s="4">
        <v>0</v>
      </c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</row>
    <row r="1054" spans="1:60" x14ac:dyDescent="0.25">
      <c r="A1054" s="2">
        <v>1053</v>
      </c>
      <c r="B1054" s="82">
        <v>43914.652206550927</v>
      </c>
      <c r="C1054" s="1">
        <v>43.75</v>
      </c>
      <c r="D1054" s="1">
        <v>964.08</v>
      </c>
      <c r="E1054" s="114">
        <v>14.77</v>
      </c>
      <c r="F1054" s="1">
        <v>511</v>
      </c>
      <c r="G1054" s="1">
        <v>1.5</v>
      </c>
      <c r="H1054" s="1">
        <v>43.99</v>
      </c>
      <c r="I1054" s="1">
        <v>42.97</v>
      </c>
      <c r="J1054" s="1">
        <v>993</v>
      </c>
      <c r="K1054" s="1">
        <v>962</v>
      </c>
      <c r="L1054" s="4">
        <v>0</v>
      </c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</row>
    <row r="1055" spans="1:60" x14ac:dyDescent="0.25">
      <c r="A1055" s="2">
        <v>1054</v>
      </c>
      <c r="B1055" s="82">
        <v>43914.653819293977</v>
      </c>
      <c r="C1055" s="1">
        <v>44.61</v>
      </c>
      <c r="D1055" s="1">
        <v>964.08</v>
      </c>
      <c r="E1055" s="114">
        <v>13.28</v>
      </c>
      <c r="F1055" s="1">
        <v>1156</v>
      </c>
      <c r="G1055" s="1">
        <v>4.67</v>
      </c>
      <c r="H1055" s="1">
        <v>43.93</v>
      </c>
      <c r="I1055" s="1">
        <v>42.87</v>
      </c>
      <c r="J1055" s="1">
        <v>934</v>
      </c>
      <c r="K1055" s="1">
        <v>923</v>
      </c>
      <c r="L1055" s="4">
        <v>0</v>
      </c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</row>
    <row r="1056" spans="1:60" x14ac:dyDescent="0.25">
      <c r="A1056" s="2">
        <v>1055</v>
      </c>
      <c r="B1056" s="82">
        <v>43914.655432662039</v>
      </c>
      <c r="C1056" s="1">
        <v>46.17</v>
      </c>
      <c r="D1056" s="1">
        <v>964.18</v>
      </c>
      <c r="E1056" s="114">
        <v>13.43</v>
      </c>
      <c r="F1056" s="1">
        <v>722</v>
      </c>
      <c r="G1056" s="1">
        <v>5.37</v>
      </c>
      <c r="H1056" s="1">
        <v>46.09</v>
      </c>
      <c r="I1056" s="1">
        <v>44.61</v>
      </c>
      <c r="J1056" s="1">
        <v>959</v>
      </c>
      <c r="K1056" s="1">
        <v>922</v>
      </c>
      <c r="L1056" s="4">
        <v>0</v>
      </c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</row>
    <row r="1057" spans="1:60" x14ac:dyDescent="0.25">
      <c r="A1057" s="2">
        <v>1056</v>
      </c>
      <c r="B1057" s="82">
        <v>43914.657046921297</v>
      </c>
      <c r="C1057" s="1">
        <v>46.59</v>
      </c>
      <c r="D1057" s="1">
        <v>964.18</v>
      </c>
      <c r="E1057" s="114">
        <v>14.38</v>
      </c>
      <c r="F1057" s="1">
        <v>1251</v>
      </c>
      <c r="G1057" s="1">
        <v>5.39</v>
      </c>
      <c r="H1057" s="1">
        <v>47.25</v>
      </c>
      <c r="I1057" s="1">
        <v>45.59</v>
      </c>
      <c r="J1057" s="1">
        <v>956</v>
      </c>
      <c r="K1057" s="1">
        <v>912</v>
      </c>
      <c r="L1057" s="4">
        <v>0</v>
      </c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</row>
    <row r="1058" spans="1:60" x14ac:dyDescent="0.25">
      <c r="A1058" s="2">
        <v>1057</v>
      </c>
      <c r="B1058" s="82">
        <v>43914.660282337965</v>
      </c>
      <c r="C1058" s="1">
        <v>44.85</v>
      </c>
      <c r="D1058" s="1">
        <v>963.95</v>
      </c>
      <c r="E1058" s="114">
        <v>13.1</v>
      </c>
      <c r="F1058" s="1">
        <v>507</v>
      </c>
      <c r="G1058" s="1">
        <v>1.55</v>
      </c>
      <c r="H1058" s="1">
        <v>44.53</v>
      </c>
      <c r="I1058" s="1">
        <v>43.23</v>
      </c>
      <c r="J1058" s="1">
        <v>950</v>
      </c>
      <c r="K1058" s="1">
        <v>902</v>
      </c>
      <c r="L1058" s="4">
        <v>0</v>
      </c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</row>
    <row r="1059" spans="1:60" x14ac:dyDescent="0.25">
      <c r="A1059" s="2">
        <v>1058</v>
      </c>
      <c r="B1059" s="82">
        <v>43914.662434398153</v>
      </c>
      <c r="C1059" s="1">
        <v>46.12</v>
      </c>
      <c r="D1059" s="1">
        <v>963.96</v>
      </c>
      <c r="E1059" s="114">
        <v>12.09</v>
      </c>
      <c r="F1059" s="1">
        <v>1084</v>
      </c>
      <c r="G1059" s="1">
        <v>4.43</v>
      </c>
      <c r="H1059" s="1">
        <v>45.89</v>
      </c>
      <c r="I1059" s="1">
        <v>44.23</v>
      </c>
      <c r="J1059" s="1">
        <v>975</v>
      </c>
      <c r="K1059" s="1">
        <v>917</v>
      </c>
      <c r="L1059" s="4">
        <v>0</v>
      </c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</row>
    <row r="1060" spans="1:60" x14ac:dyDescent="0.25">
      <c r="A1060" s="2">
        <v>1059</v>
      </c>
      <c r="B1060" s="82">
        <v>43914.664048182865</v>
      </c>
      <c r="C1060" s="1">
        <v>46.09</v>
      </c>
      <c r="D1060" s="1">
        <v>963.98</v>
      </c>
      <c r="E1060" s="114">
        <v>14.11</v>
      </c>
      <c r="F1060" s="1">
        <v>1109</v>
      </c>
      <c r="G1060" s="1">
        <v>4.32</v>
      </c>
      <c r="H1060" s="1">
        <v>46.47</v>
      </c>
      <c r="I1060" s="1">
        <v>44.87</v>
      </c>
      <c r="J1060" s="1">
        <v>968</v>
      </c>
      <c r="K1060" s="1">
        <v>927</v>
      </c>
      <c r="L1060" s="4">
        <v>0</v>
      </c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</row>
    <row r="1061" spans="1:60" x14ac:dyDescent="0.25">
      <c r="A1061" s="2">
        <v>1060</v>
      </c>
      <c r="B1061" s="82">
        <v>43914.665653055556</v>
      </c>
      <c r="C1061" s="1">
        <v>44.33</v>
      </c>
      <c r="D1061" s="1">
        <v>963.83</v>
      </c>
      <c r="E1061" s="114">
        <v>14.08</v>
      </c>
      <c r="F1061" s="1">
        <v>495</v>
      </c>
      <c r="G1061" s="1">
        <v>1.66</v>
      </c>
      <c r="H1061" s="1">
        <v>44.53</v>
      </c>
      <c r="I1061" s="1">
        <v>43.09</v>
      </c>
      <c r="J1061" s="1">
        <v>959</v>
      </c>
      <c r="K1061" s="1">
        <v>918</v>
      </c>
      <c r="L1061" s="4">
        <v>0</v>
      </c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</row>
    <row r="1062" spans="1:60" s="45" customFormat="1" x14ac:dyDescent="0.25">
      <c r="A1062" s="43">
        <v>1061</v>
      </c>
      <c r="B1062" s="95">
        <v>43914.668881076388</v>
      </c>
      <c r="C1062" s="43">
        <v>45.58</v>
      </c>
      <c r="D1062" s="43">
        <v>963.73</v>
      </c>
      <c r="E1062" s="114">
        <v>12.9</v>
      </c>
      <c r="F1062" s="43">
        <v>1055</v>
      </c>
      <c r="G1062" s="43">
        <v>4.3499999999999996</v>
      </c>
      <c r="H1062" s="43">
        <v>45.29</v>
      </c>
      <c r="I1062" s="43">
        <v>43.59</v>
      </c>
      <c r="J1062" s="43">
        <v>918</v>
      </c>
      <c r="K1062" s="43">
        <v>887</v>
      </c>
      <c r="L1062" s="4">
        <v>0</v>
      </c>
      <c r="M1062" s="69">
        <f t="shared" ref="M1062:N1062" si="167">AVERAGE(C1062:C1080)</f>
        <v>45.332631578947371</v>
      </c>
      <c r="N1062" s="69">
        <f t="shared" si="167"/>
        <v>963.45842105263148</v>
      </c>
      <c r="O1062" s="69">
        <f>AVERAGE(E1062:E1080)</f>
        <v>13.73315789473684</v>
      </c>
      <c r="P1062" s="53"/>
      <c r="Q1062" s="53"/>
      <c r="R1062" s="53"/>
      <c r="S1062" s="53"/>
      <c r="T1062" s="53"/>
      <c r="U1062" s="53"/>
      <c r="V1062" s="53"/>
      <c r="W1062" s="53"/>
      <c r="X1062" s="66"/>
      <c r="Y1062" s="66"/>
      <c r="Z1062" s="66"/>
      <c r="AA1062" s="66"/>
      <c r="AB1062" s="66"/>
      <c r="AC1062" s="66"/>
      <c r="AD1062" s="66"/>
      <c r="AE1062" s="66"/>
      <c r="AF1062" s="69">
        <f>AVERAGE(F1062:F1080)</f>
        <v>879.0526315789474</v>
      </c>
      <c r="AG1062" s="69">
        <f>AVERAGE(G1062:G1080)</f>
        <v>3.1163157894736839</v>
      </c>
      <c r="AH1062" s="69">
        <f>AVERAGE(H1062:H1080)</f>
        <v>45.540526315789478</v>
      </c>
      <c r="AI1062" s="69">
        <f>AVERAGE(I1062:I1080)</f>
        <v>43.784736842105268</v>
      </c>
      <c r="AJ1062" s="69">
        <f>AVERAGE(J1062:J1080)</f>
        <v>950.52631578947364</v>
      </c>
      <c r="AK1062" s="4">
        <f t="shared" ref="AK1062:AL1062" si="168">STDEV(C1062:C1080)</f>
        <v>1.7088522532366022</v>
      </c>
      <c r="AL1062" s="4">
        <f t="shared" si="168"/>
        <v>0.1878315781608319</v>
      </c>
      <c r="AM1062" s="4">
        <f>STDEV(E1062:E1080)</f>
        <v>1.8436499204675052</v>
      </c>
      <c r="AN1062" s="4"/>
      <c r="AO1062" s="4"/>
      <c r="AP1062" s="4"/>
      <c r="AQ1062" s="4"/>
      <c r="AR1062" s="4"/>
      <c r="AS1062" s="4"/>
      <c r="AT1062" s="4"/>
      <c r="AU1062" s="4"/>
      <c r="AV1062" s="4">
        <f>STDEV(F1062:F1080)</f>
        <v>202.62841571162014</v>
      </c>
      <c r="AW1062" s="4">
        <f>STDEV(G1062:G1080)</f>
        <v>1.1319658933138104</v>
      </c>
      <c r="AX1062" s="4">
        <f>STDEV(H1062:H1080)</f>
        <v>1.9884038089890954</v>
      </c>
      <c r="AY1062" s="4">
        <f>STDEV(I1062:I1080)</f>
        <v>1.5436154113028604</v>
      </c>
      <c r="AZ1062" s="4">
        <f>STDEV(J1062:J1080)</f>
        <v>21.381114254959346</v>
      </c>
      <c r="BA1062" s="10"/>
      <c r="BB1062" s="10"/>
      <c r="BC1062" s="10"/>
      <c r="BD1062" s="10"/>
      <c r="BE1062" s="10"/>
      <c r="BF1062" s="10"/>
      <c r="BG1062" s="10"/>
      <c r="BH1062" s="10"/>
    </row>
    <row r="1063" spans="1:60" x14ac:dyDescent="0.25">
      <c r="A1063" s="2">
        <v>1062</v>
      </c>
      <c r="B1063" s="82">
        <v>43914.671046909723</v>
      </c>
      <c r="C1063" s="1">
        <v>47.2</v>
      </c>
      <c r="D1063" s="1">
        <v>963.69</v>
      </c>
      <c r="E1063" s="114">
        <v>12.38</v>
      </c>
      <c r="F1063" s="1">
        <v>1039</v>
      </c>
      <c r="G1063" s="1">
        <v>3.64</v>
      </c>
      <c r="H1063" s="1">
        <v>47.33</v>
      </c>
      <c r="I1063" s="1">
        <v>45.27</v>
      </c>
      <c r="J1063" s="1">
        <v>940</v>
      </c>
      <c r="K1063" s="1">
        <v>907</v>
      </c>
      <c r="L1063" s="4">
        <v>0</v>
      </c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</row>
    <row r="1064" spans="1:60" x14ac:dyDescent="0.25">
      <c r="A1064" s="2">
        <v>1063</v>
      </c>
      <c r="B1064" s="82">
        <v>43914.672647511572</v>
      </c>
      <c r="C1064" s="1">
        <v>47.42</v>
      </c>
      <c r="D1064" s="1">
        <v>963.68</v>
      </c>
      <c r="E1064" s="114">
        <v>15.32</v>
      </c>
      <c r="F1064" s="1">
        <v>936</v>
      </c>
      <c r="G1064" s="1">
        <v>1.69</v>
      </c>
      <c r="H1064" s="1">
        <v>47.75</v>
      </c>
      <c r="I1064" s="1">
        <v>46.07</v>
      </c>
      <c r="J1064" s="1">
        <v>968</v>
      </c>
      <c r="K1064" s="1">
        <v>942</v>
      </c>
      <c r="L1064" s="4">
        <v>0</v>
      </c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</row>
    <row r="1065" spans="1:60" x14ac:dyDescent="0.25">
      <c r="A1065" s="2">
        <v>1064</v>
      </c>
      <c r="B1065" s="82">
        <v>43914.674248946758</v>
      </c>
      <c r="C1065" s="1">
        <v>46.35</v>
      </c>
      <c r="D1065" s="1">
        <v>963.68</v>
      </c>
      <c r="E1065" s="114">
        <v>15.77</v>
      </c>
      <c r="F1065" s="1">
        <v>926</v>
      </c>
      <c r="G1065" s="1">
        <v>3.77</v>
      </c>
      <c r="H1065" s="1">
        <v>46.67</v>
      </c>
      <c r="I1065" s="1">
        <v>45.17</v>
      </c>
      <c r="J1065" s="1">
        <v>981</v>
      </c>
      <c r="K1065" s="1">
        <v>942</v>
      </c>
      <c r="L1065" s="4">
        <v>0</v>
      </c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</row>
    <row r="1066" spans="1:60" x14ac:dyDescent="0.25">
      <c r="A1066" s="2">
        <v>1065</v>
      </c>
      <c r="B1066" s="82">
        <v>43914.677481458333</v>
      </c>
      <c r="C1066" s="1">
        <v>41.29</v>
      </c>
      <c r="D1066" s="1">
        <v>963.57</v>
      </c>
      <c r="E1066" s="114">
        <v>15.62</v>
      </c>
      <c r="F1066" s="1">
        <v>425</v>
      </c>
      <c r="G1066" s="1">
        <v>0.86</v>
      </c>
      <c r="H1066" s="1">
        <v>41.01</v>
      </c>
      <c r="I1066" s="1">
        <v>40.61</v>
      </c>
      <c r="J1066" s="1">
        <v>959</v>
      </c>
      <c r="K1066" s="1">
        <v>923</v>
      </c>
      <c r="L1066" s="4">
        <v>0</v>
      </c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</row>
    <row r="1067" spans="1:60" x14ac:dyDescent="0.25">
      <c r="A1067" s="2">
        <v>1066</v>
      </c>
      <c r="B1067" s="82">
        <v>43914.679634236112</v>
      </c>
      <c r="C1067" s="1">
        <v>42.34</v>
      </c>
      <c r="D1067" s="1">
        <v>963.56</v>
      </c>
      <c r="E1067" s="114">
        <v>14.72</v>
      </c>
      <c r="F1067" s="1">
        <v>429</v>
      </c>
      <c r="G1067" s="1">
        <v>0.93</v>
      </c>
      <c r="H1067" s="1">
        <v>41.69</v>
      </c>
      <c r="I1067" s="1">
        <v>40.909999999999997</v>
      </c>
      <c r="J1067" s="1">
        <v>918</v>
      </c>
      <c r="K1067" s="1">
        <v>893</v>
      </c>
      <c r="L1067" s="4">
        <v>0</v>
      </c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</row>
    <row r="1068" spans="1:60" x14ac:dyDescent="0.25">
      <c r="A1068" s="2">
        <v>1067</v>
      </c>
      <c r="B1068" s="82">
        <v>43914.681235729164</v>
      </c>
      <c r="C1068" s="1">
        <v>44.52</v>
      </c>
      <c r="D1068" s="1">
        <v>963.59</v>
      </c>
      <c r="E1068" s="114">
        <v>13.23</v>
      </c>
      <c r="F1068" s="1">
        <v>763</v>
      </c>
      <c r="G1068" s="1">
        <v>3.7</v>
      </c>
      <c r="H1068" s="1">
        <v>44.19</v>
      </c>
      <c r="I1068" s="1">
        <v>42.61</v>
      </c>
      <c r="J1068" s="1">
        <v>931</v>
      </c>
      <c r="K1068" s="1">
        <v>888</v>
      </c>
      <c r="L1068" s="4">
        <v>0</v>
      </c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</row>
    <row r="1069" spans="1:60" x14ac:dyDescent="0.25">
      <c r="A1069" s="2">
        <v>1068</v>
      </c>
      <c r="B1069" s="82">
        <v>43914.682836064814</v>
      </c>
      <c r="C1069" s="1">
        <v>46.09</v>
      </c>
      <c r="D1069" s="1">
        <v>963.55</v>
      </c>
      <c r="E1069" s="114">
        <v>13.67</v>
      </c>
      <c r="F1069" s="1">
        <v>970</v>
      </c>
      <c r="G1069" s="1">
        <v>3.5</v>
      </c>
      <c r="H1069" s="1">
        <v>46.39</v>
      </c>
      <c r="I1069" s="1">
        <v>44.43</v>
      </c>
      <c r="J1069" s="1">
        <v>918</v>
      </c>
      <c r="K1069" s="1">
        <v>897</v>
      </c>
      <c r="L1069" s="4">
        <v>0</v>
      </c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</row>
    <row r="1070" spans="1:60" x14ac:dyDescent="0.25">
      <c r="A1070" s="2">
        <v>1069</v>
      </c>
      <c r="B1070" s="82">
        <v>43914.68606821759</v>
      </c>
      <c r="C1070" s="1">
        <v>44.29</v>
      </c>
      <c r="D1070" s="1">
        <v>963.44</v>
      </c>
      <c r="E1070" s="114">
        <v>15.6</v>
      </c>
      <c r="F1070" s="1">
        <v>550</v>
      </c>
      <c r="G1070" s="1">
        <v>2.4500000000000002</v>
      </c>
      <c r="H1070" s="1">
        <v>44.37</v>
      </c>
      <c r="I1070" s="1">
        <v>42.91</v>
      </c>
      <c r="J1070" s="1">
        <v>959</v>
      </c>
      <c r="K1070" s="1">
        <v>927</v>
      </c>
      <c r="L1070" s="4">
        <v>0</v>
      </c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</row>
    <row r="1071" spans="1:60" x14ac:dyDescent="0.25">
      <c r="A1071" s="2">
        <v>1070</v>
      </c>
      <c r="B1071" s="82">
        <v>43914.688222349534</v>
      </c>
      <c r="C1071" s="1">
        <v>42.49</v>
      </c>
      <c r="D1071" s="1">
        <v>963.45</v>
      </c>
      <c r="E1071" s="114">
        <v>17.510000000000002</v>
      </c>
      <c r="F1071" s="1">
        <v>981</v>
      </c>
      <c r="G1071" s="1">
        <v>3.2</v>
      </c>
      <c r="H1071" s="1">
        <v>42.37</v>
      </c>
      <c r="I1071" s="1">
        <v>41.15</v>
      </c>
      <c r="J1071" s="1">
        <v>943</v>
      </c>
      <c r="K1071" s="1">
        <v>907</v>
      </c>
      <c r="L1071" s="4">
        <v>0</v>
      </c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</row>
    <row r="1072" spans="1:60" x14ac:dyDescent="0.25">
      <c r="A1072" s="2">
        <v>1071</v>
      </c>
      <c r="B1072" s="82">
        <v>43914.689822002314</v>
      </c>
      <c r="C1072" s="1">
        <v>45.7</v>
      </c>
      <c r="D1072" s="1">
        <v>963.53</v>
      </c>
      <c r="E1072" s="114">
        <v>13.48</v>
      </c>
      <c r="F1072" s="1">
        <v>1040</v>
      </c>
      <c r="G1072" s="1">
        <v>2.15</v>
      </c>
      <c r="H1072" s="1">
        <v>45.83</v>
      </c>
      <c r="I1072" s="1">
        <v>43.93</v>
      </c>
      <c r="J1072" s="1">
        <v>956</v>
      </c>
      <c r="K1072" s="1">
        <v>902</v>
      </c>
      <c r="L1072" s="4">
        <v>0</v>
      </c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</row>
    <row r="1073" spans="1:60" x14ac:dyDescent="0.25">
      <c r="A1073" s="2">
        <v>1072</v>
      </c>
      <c r="B1073" s="82">
        <v>43914.691423495373</v>
      </c>
      <c r="C1073" s="1">
        <v>45.22</v>
      </c>
      <c r="D1073" s="1">
        <v>963.42</v>
      </c>
      <c r="E1073" s="114">
        <v>14.67</v>
      </c>
      <c r="F1073" s="1">
        <v>1029</v>
      </c>
      <c r="G1073" s="1">
        <v>4.13</v>
      </c>
      <c r="H1073" s="1">
        <v>45.97</v>
      </c>
      <c r="I1073" s="1">
        <v>44.01</v>
      </c>
      <c r="J1073" s="1">
        <v>925</v>
      </c>
      <c r="K1073" s="1">
        <v>892</v>
      </c>
      <c r="L1073" s="4">
        <v>0</v>
      </c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</row>
    <row r="1074" spans="1:60" x14ac:dyDescent="0.25">
      <c r="A1074" s="2">
        <v>1073</v>
      </c>
      <c r="B1074" s="82">
        <v>43914.694655937499</v>
      </c>
      <c r="C1074" s="1">
        <v>45.24</v>
      </c>
      <c r="D1074" s="1">
        <v>963.35</v>
      </c>
      <c r="E1074" s="114">
        <v>12.7</v>
      </c>
      <c r="F1074" s="1">
        <v>722</v>
      </c>
      <c r="G1074" s="1">
        <v>1.54</v>
      </c>
      <c r="H1074" s="1">
        <v>45.31</v>
      </c>
      <c r="I1074" s="1">
        <v>43.63</v>
      </c>
      <c r="J1074" s="1">
        <v>956</v>
      </c>
      <c r="K1074" s="1">
        <v>917</v>
      </c>
      <c r="L1074" s="4">
        <v>0</v>
      </c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</row>
    <row r="1075" spans="1:60" x14ac:dyDescent="0.25">
      <c r="A1075" s="2">
        <v>1074</v>
      </c>
      <c r="B1075" s="82">
        <v>43914.696807962959</v>
      </c>
      <c r="C1075" s="1">
        <v>46.23</v>
      </c>
      <c r="D1075" s="1">
        <v>963.42</v>
      </c>
      <c r="E1075" s="114">
        <v>11.3</v>
      </c>
      <c r="F1075" s="1">
        <v>996</v>
      </c>
      <c r="G1075" s="1">
        <v>3.93</v>
      </c>
      <c r="H1075" s="1">
        <v>46.57</v>
      </c>
      <c r="I1075" s="1">
        <v>44.33</v>
      </c>
      <c r="J1075" s="1">
        <v>959</v>
      </c>
      <c r="K1075" s="1">
        <v>912</v>
      </c>
      <c r="L1075" s="4">
        <v>0</v>
      </c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</row>
    <row r="1076" spans="1:60" x14ac:dyDescent="0.25">
      <c r="A1076" s="2">
        <v>1075</v>
      </c>
      <c r="B1076" s="82">
        <v>43914.698410509256</v>
      </c>
      <c r="C1076" s="1">
        <v>47.04</v>
      </c>
      <c r="D1076" s="1">
        <v>963.31</v>
      </c>
      <c r="E1076" s="114">
        <v>11.23</v>
      </c>
      <c r="F1076" s="1">
        <v>943</v>
      </c>
      <c r="G1076" s="1">
        <v>3.92</v>
      </c>
      <c r="H1076" s="1">
        <v>47.53</v>
      </c>
      <c r="I1076" s="1">
        <v>45.25</v>
      </c>
      <c r="J1076" s="1">
        <v>981</v>
      </c>
      <c r="K1076" s="1">
        <v>932</v>
      </c>
      <c r="L1076" s="4">
        <v>0</v>
      </c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</row>
    <row r="1077" spans="1:60" x14ac:dyDescent="0.25">
      <c r="A1077" s="2">
        <v>1076</v>
      </c>
      <c r="B1077" s="82">
        <v>43914.70001163194</v>
      </c>
      <c r="C1077" s="1">
        <v>47.21</v>
      </c>
      <c r="D1077" s="1">
        <v>963.3</v>
      </c>
      <c r="E1077" s="114">
        <v>11.17</v>
      </c>
      <c r="F1077" s="1">
        <v>969</v>
      </c>
      <c r="G1077" s="1">
        <v>3.8</v>
      </c>
      <c r="H1077" s="1">
        <v>47.69</v>
      </c>
      <c r="I1077" s="1">
        <v>45.35</v>
      </c>
      <c r="J1077" s="1">
        <v>965</v>
      </c>
      <c r="K1077" s="1">
        <v>926</v>
      </c>
      <c r="L1077" s="4">
        <v>0</v>
      </c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</row>
    <row r="1078" spans="1:60" x14ac:dyDescent="0.25">
      <c r="A1078" s="2">
        <v>1077</v>
      </c>
      <c r="B1078" s="82">
        <v>43914.703245717596</v>
      </c>
      <c r="C1078" s="1">
        <v>45.45</v>
      </c>
      <c r="D1078" s="1">
        <v>963.16</v>
      </c>
      <c r="E1078" s="114">
        <v>15.32</v>
      </c>
      <c r="F1078" s="1">
        <v>996</v>
      </c>
      <c r="G1078" s="1">
        <v>3.96</v>
      </c>
      <c r="H1078" s="1">
        <v>46.35</v>
      </c>
      <c r="I1078" s="1">
        <v>44.25</v>
      </c>
      <c r="J1078" s="1">
        <v>956</v>
      </c>
      <c r="K1078" s="1">
        <v>911</v>
      </c>
      <c r="L1078" s="4">
        <v>0</v>
      </c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</row>
    <row r="1079" spans="1:60" x14ac:dyDescent="0.25">
      <c r="A1079" s="2">
        <v>1078</v>
      </c>
      <c r="B1079" s="82">
        <v>43914.70539855324</v>
      </c>
      <c r="C1079" s="1">
        <v>45.91</v>
      </c>
      <c r="D1079" s="1">
        <v>963.17</v>
      </c>
      <c r="E1079" s="114">
        <v>12.97</v>
      </c>
      <c r="F1079" s="1">
        <v>972</v>
      </c>
      <c r="G1079" s="1">
        <v>3.87</v>
      </c>
      <c r="H1079" s="1">
        <v>46.63</v>
      </c>
      <c r="I1079" s="1">
        <v>44.41</v>
      </c>
      <c r="J1079" s="1">
        <v>943</v>
      </c>
      <c r="K1079" s="1">
        <v>922</v>
      </c>
      <c r="L1079" s="4">
        <v>0</v>
      </c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</row>
    <row r="1080" spans="1:60" x14ac:dyDescent="0.25">
      <c r="A1080" s="2">
        <v>1079</v>
      </c>
      <c r="B1080" s="82">
        <v>43914.707000347218</v>
      </c>
      <c r="C1080" s="1">
        <v>45.75</v>
      </c>
      <c r="D1080" s="1">
        <v>963.11</v>
      </c>
      <c r="E1080" s="114">
        <v>11.37</v>
      </c>
      <c r="F1080" s="1">
        <v>961</v>
      </c>
      <c r="G1080" s="1">
        <v>3.82</v>
      </c>
      <c r="H1080" s="1">
        <v>46.33</v>
      </c>
      <c r="I1080" s="1">
        <v>44.03</v>
      </c>
      <c r="J1080" s="1">
        <v>984</v>
      </c>
      <c r="K1080" s="1">
        <v>942</v>
      </c>
      <c r="L1080" s="4">
        <v>0</v>
      </c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</row>
    <row r="1081" spans="1:60" s="45" customFormat="1" x14ac:dyDescent="0.25">
      <c r="A1081" s="43">
        <v>1080</v>
      </c>
      <c r="B1081" s="95">
        <v>43914.708603148145</v>
      </c>
      <c r="C1081" s="43">
        <v>46.1</v>
      </c>
      <c r="D1081" s="43">
        <v>963.14</v>
      </c>
      <c r="E1081" s="114">
        <v>10.97</v>
      </c>
      <c r="F1081" s="43">
        <v>904</v>
      </c>
      <c r="G1081" s="43">
        <v>3.47</v>
      </c>
      <c r="H1081" s="43">
        <v>46.65</v>
      </c>
      <c r="I1081" s="43">
        <v>44.29</v>
      </c>
      <c r="J1081" s="43">
        <v>956</v>
      </c>
      <c r="K1081" s="43">
        <v>932</v>
      </c>
      <c r="L1081" s="4">
        <v>0</v>
      </c>
      <c r="M1081" s="69">
        <f t="shared" ref="M1081:N1081" si="169">AVERAGE(C1081:C1100)</f>
        <v>42.825000000000003</v>
      </c>
      <c r="N1081" s="69">
        <f t="shared" si="169"/>
        <v>963.10949999999991</v>
      </c>
      <c r="O1081" s="69">
        <f>AVERAGE(E1081:E1100)</f>
        <v>14.743000000000004</v>
      </c>
      <c r="P1081" s="53"/>
      <c r="Q1081" s="53"/>
      <c r="R1081" s="53"/>
      <c r="S1081" s="53"/>
      <c r="T1081" s="53"/>
      <c r="U1081" s="53"/>
      <c r="V1081" s="53"/>
      <c r="W1081" s="53"/>
      <c r="X1081" s="66"/>
      <c r="Y1081" s="66"/>
      <c r="Z1081" s="66"/>
      <c r="AA1081" s="66"/>
      <c r="AB1081" s="66"/>
      <c r="AC1081" s="66"/>
      <c r="AD1081" s="66"/>
      <c r="AE1081" s="66"/>
      <c r="AF1081" s="69">
        <f>AVERAGE(F1081:F1100)</f>
        <v>537.6</v>
      </c>
      <c r="AG1081" s="69">
        <f>AVERAGE(G1081:G1100)</f>
        <v>1.4545000000000001</v>
      </c>
      <c r="AH1081" s="69">
        <f>AVERAGE(H1081:H1100)</f>
        <v>42.998000000000005</v>
      </c>
      <c r="AI1081" s="69">
        <f>AVERAGE(I1081:I1100)</f>
        <v>41.552000000000007</v>
      </c>
      <c r="AJ1081" s="69">
        <f>AVERAGE(J1081:J1100)</f>
        <v>901.7</v>
      </c>
      <c r="AK1081" s="4">
        <f t="shared" ref="AK1081:AL1081" si="170">STDEV(C1081:C1100)</f>
        <v>2.1049478053286488</v>
      </c>
      <c r="AL1081" s="4">
        <f t="shared" si="170"/>
        <v>9.3328790616269683E-2</v>
      </c>
      <c r="AM1081" s="4">
        <f>STDEV(E1081:E1100)</f>
        <v>2.1724424769805681</v>
      </c>
      <c r="AN1081" s="4"/>
      <c r="AO1081" s="4"/>
      <c r="AP1081" s="4"/>
      <c r="AQ1081" s="4"/>
      <c r="AR1081" s="4"/>
      <c r="AS1081" s="4"/>
      <c r="AT1081" s="4"/>
      <c r="AU1081" s="4"/>
      <c r="AV1081" s="4">
        <f>STDEV(F1081:F1100)</f>
        <v>196.46464795157635</v>
      </c>
      <c r="AW1081" s="4">
        <f>STDEV(G1081:G1100)</f>
        <v>1.0562718699075033</v>
      </c>
      <c r="AX1081" s="4">
        <f>STDEV(H1081:H1100)</f>
        <v>2.5713023527920016</v>
      </c>
      <c r="AY1081" s="4">
        <f>STDEV(I1081:I1100)</f>
        <v>2.0197540235854152</v>
      </c>
      <c r="AZ1081" s="4">
        <f>STDEV(J1081:J1100)</f>
        <v>41.376448933128486</v>
      </c>
      <c r="BA1081" s="10"/>
      <c r="BB1081" s="10"/>
      <c r="BC1081" s="10"/>
      <c r="BD1081" s="10"/>
      <c r="BE1081" s="10"/>
      <c r="BF1081" s="10"/>
      <c r="BG1081" s="10"/>
      <c r="BH1081" s="10"/>
    </row>
    <row r="1082" spans="1:60" x14ac:dyDescent="0.25">
      <c r="A1082" s="2">
        <v>1081</v>
      </c>
      <c r="B1082" s="82">
        <v>43914.711835150461</v>
      </c>
      <c r="C1082" s="1">
        <v>45.16</v>
      </c>
      <c r="D1082" s="1">
        <v>963.13</v>
      </c>
      <c r="E1082" s="114">
        <v>12.49</v>
      </c>
      <c r="F1082" s="1">
        <v>716</v>
      </c>
      <c r="G1082" s="1">
        <v>1</v>
      </c>
      <c r="H1082" s="1">
        <v>45.87</v>
      </c>
      <c r="I1082" s="1">
        <v>43.71</v>
      </c>
      <c r="J1082" s="1">
        <v>956</v>
      </c>
      <c r="K1082" s="1">
        <v>913</v>
      </c>
      <c r="L1082" s="4">
        <v>0</v>
      </c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</row>
    <row r="1083" spans="1:60" x14ac:dyDescent="0.25">
      <c r="A1083" s="2">
        <v>1082</v>
      </c>
      <c r="B1083" s="82">
        <v>43914.71399935185</v>
      </c>
      <c r="C1083" s="1">
        <v>45.71</v>
      </c>
      <c r="D1083" s="1">
        <v>963.1</v>
      </c>
      <c r="E1083" s="114">
        <v>12.64</v>
      </c>
      <c r="F1083" s="1">
        <v>821</v>
      </c>
      <c r="G1083" s="1">
        <v>3.22</v>
      </c>
      <c r="H1083" s="1">
        <v>46.39</v>
      </c>
      <c r="I1083" s="1">
        <v>44.25</v>
      </c>
      <c r="J1083" s="1">
        <v>950</v>
      </c>
      <c r="K1083" s="1">
        <v>908</v>
      </c>
      <c r="L1083" s="4">
        <v>0</v>
      </c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</row>
    <row r="1084" spans="1:60" x14ac:dyDescent="0.25">
      <c r="A1084" s="2">
        <v>1083</v>
      </c>
      <c r="B1084" s="82">
        <v>43914.715601990742</v>
      </c>
      <c r="C1084" s="1">
        <v>45.55</v>
      </c>
      <c r="D1084" s="1">
        <v>963.13</v>
      </c>
      <c r="E1084" s="114">
        <v>11.34</v>
      </c>
      <c r="F1084" s="1">
        <v>815</v>
      </c>
      <c r="G1084" s="1">
        <v>2.96</v>
      </c>
      <c r="H1084" s="1">
        <v>46.31</v>
      </c>
      <c r="I1084" s="1">
        <v>44.01</v>
      </c>
      <c r="J1084" s="1">
        <v>950</v>
      </c>
      <c r="K1084" s="1">
        <v>912</v>
      </c>
      <c r="L1084" s="4">
        <v>0</v>
      </c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</row>
    <row r="1085" spans="1:60" x14ac:dyDescent="0.25">
      <c r="A1085" s="2">
        <v>1084</v>
      </c>
      <c r="B1085" s="82">
        <v>43914.717202928237</v>
      </c>
      <c r="C1085" s="1">
        <v>45.48</v>
      </c>
      <c r="D1085" s="1">
        <v>963.02</v>
      </c>
      <c r="E1085" s="114">
        <v>12.74</v>
      </c>
      <c r="F1085" s="1">
        <v>767</v>
      </c>
      <c r="G1085" s="1">
        <v>2.86</v>
      </c>
      <c r="H1085" s="1">
        <v>46.17</v>
      </c>
      <c r="I1085" s="1">
        <v>44.29</v>
      </c>
      <c r="J1085" s="1">
        <v>950</v>
      </c>
      <c r="K1085" s="1">
        <v>913</v>
      </c>
      <c r="L1085" s="4">
        <v>0</v>
      </c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</row>
    <row r="1086" spans="1:60" x14ac:dyDescent="0.25">
      <c r="A1086" s="2">
        <v>1085</v>
      </c>
      <c r="B1086" s="82">
        <v>43914.72044715278</v>
      </c>
      <c r="C1086" s="1">
        <v>43.33</v>
      </c>
      <c r="D1086" s="1">
        <v>963.02</v>
      </c>
      <c r="E1086" s="114">
        <v>13.27</v>
      </c>
      <c r="F1086" s="1">
        <v>712</v>
      </c>
      <c r="G1086" s="1">
        <v>2.48</v>
      </c>
      <c r="H1086" s="1">
        <v>43.79</v>
      </c>
      <c r="I1086" s="1">
        <v>42.01</v>
      </c>
      <c r="J1086" s="1">
        <v>900</v>
      </c>
      <c r="K1086" s="1">
        <v>867</v>
      </c>
      <c r="L1086" s="4">
        <v>0</v>
      </c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</row>
    <row r="1087" spans="1:60" x14ac:dyDescent="0.25">
      <c r="A1087" s="2">
        <v>1086</v>
      </c>
      <c r="B1087" s="82">
        <v>43914.722599895831</v>
      </c>
      <c r="C1087" s="1">
        <v>43.26</v>
      </c>
      <c r="D1087" s="1">
        <v>963</v>
      </c>
      <c r="E1087" s="114">
        <v>16.670000000000002</v>
      </c>
      <c r="F1087" s="1">
        <v>642</v>
      </c>
      <c r="G1087" s="1">
        <v>2.12</v>
      </c>
      <c r="H1087" s="1">
        <v>44.13</v>
      </c>
      <c r="I1087" s="1">
        <v>42.33</v>
      </c>
      <c r="J1087" s="1">
        <v>925</v>
      </c>
      <c r="K1087" s="1">
        <v>882</v>
      </c>
      <c r="L1087" s="4">
        <v>0</v>
      </c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</row>
    <row r="1088" spans="1:60" x14ac:dyDescent="0.25">
      <c r="A1088" s="2">
        <v>1087</v>
      </c>
      <c r="B1088" s="82">
        <v>43914.724201643519</v>
      </c>
      <c r="C1088" s="1">
        <v>42.77</v>
      </c>
      <c r="D1088" s="1">
        <v>962.98</v>
      </c>
      <c r="E1088" s="114">
        <v>12.89</v>
      </c>
      <c r="F1088" s="1">
        <v>618</v>
      </c>
      <c r="G1088" s="1">
        <v>1.9</v>
      </c>
      <c r="H1088" s="1">
        <v>43.27</v>
      </c>
      <c r="I1088" s="1">
        <v>41.59</v>
      </c>
      <c r="J1088" s="1">
        <v>915</v>
      </c>
      <c r="K1088" s="1">
        <v>882</v>
      </c>
      <c r="L1088" s="4">
        <v>0</v>
      </c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</row>
    <row r="1089" spans="1:60" x14ac:dyDescent="0.25">
      <c r="A1089" s="2">
        <v>1088</v>
      </c>
      <c r="B1089" s="82">
        <v>43914.725804293979</v>
      </c>
      <c r="C1089" s="1">
        <v>43.25</v>
      </c>
      <c r="D1089" s="1">
        <v>963.01</v>
      </c>
      <c r="E1089" s="114">
        <v>15.81</v>
      </c>
      <c r="F1089" s="1">
        <v>534</v>
      </c>
      <c r="G1089" s="1">
        <v>1.53</v>
      </c>
      <c r="H1089" s="1">
        <v>43.69</v>
      </c>
      <c r="I1089" s="1">
        <v>42.13</v>
      </c>
      <c r="J1089" s="1">
        <v>909</v>
      </c>
      <c r="K1089" s="1">
        <v>873</v>
      </c>
      <c r="L1089" s="4">
        <v>0</v>
      </c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</row>
    <row r="1090" spans="1:60" x14ac:dyDescent="0.25">
      <c r="A1090" s="2">
        <v>1089</v>
      </c>
      <c r="B1090" s="82">
        <v>43914.729033495372</v>
      </c>
      <c r="C1090" s="1">
        <v>42.88</v>
      </c>
      <c r="D1090" s="1">
        <v>962.99</v>
      </c>
      <c r="E1090" s="114">
        <v>16.34</v>
      </c>
      <c r="F1090" s="1">
        <v>485</v>
      </c>
      <c r="G1090" s="1">
        <v>1.2</v>
      </c>
      <c r="H1090" s="1">
        <v>43.29</v>
      </c>
      <c r="I1090" s="1">
        <v>41.71</v>
      </c>
      <c r="J1090" s="1">
        <v>909</v>
      </c>
      <c r="K1090" s="1">
        <v>867</v>
      </c>
      <c r="L1090" s="4">
        <v>0</v>
      </c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</row>
    <row r="1091" spans="1:60" x14ac:dyDescent="0.25">
      <c r="A1091" s="2">
        <v>1090</v>
      </c>
      <c r="B1091" s="82">
        <v>43914.731184398144</v>
      </c>
      <c r="C1091" s="1">
        <v>42.19</v>
      </c>
      <c r="D1091" s="1">
        <v>963.05</v>
      </c>
      <c r="E1091" s="114">
        <v>15.82</v>
      </c>
      <c r="F1091" s="1">
        <v>493</v>
      </c>
      <c r="G1091" s="1">
        <v>1.27</v>
      </c>
      <c r="H1091" s="1">
        <v>42.53</v>
      </c>
      <c r="I1091" s="1">
        <v>41.09</v>
      </c>
      <c r="J1091" s="1">
        <v>900</v>
      </c>
      <c r="K1091" s="1">
        <v>853</v>
      </c>
      <c r="L1091" s="4">
        <v>0</v>
      </c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</row>
    <row r="1092" spans="1:60" x14ac:dyDescent="0.25">
      <c r="A1092" s="2">
        <v>1091</v>
      </c>
      <c r="B1092" s="82">
        <v>43914.732786851848</v>
      </c>
      <c r="C1092" s="1">
        <v>43.53</v>
      </c>
      <c r="D1092" s="1">
        <v>963.05</v>
      </c>
      <c r="E1092" s="114">
        <v>13.4</v>
      </c>
      <c r="F1092" s="1">
        <v>460</v>
      </c>
      <c r="G1092" s="1">
        <v>1.0900000000000001</v>
      </c>
      <c r="H1092" s="1">
        <v>43.43</v>
      </c>
      <c r="I1092" s="1">
        <v>42.05</v>
      </c>
      <c r="J1092" s="1">
        <v>909</v>
      </c>
      <c r="K1092" s="1">
        <v>857</v>
      </c>
      <c r="L1092" s="4">
        <v>0</v>
      </c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</row>
    <row r="1093" spans="1:60" x14ac:dyDescent="0.25">
      <c r="A1093" s="2">
        <v>1092</v>
      </c>
      <c r="B1093" s="82">
        <v>43914.734388634257</v>
      </c>
      <c r="C1093" s="1">
        <v>42.72</v>
      </c>
      <c r="D1093" s="1">
        <v>963.13</v>
      </c>
      <c r="E1093" s="114">
        <v>14.96</v>
      </c>
      <c r="F1093" s="1">
        <v>418</v>
      </c>
      <c r="G1093" s="1">
        <v>0.85</v>
      </c>
      <c r="H1093" s="1">
        <v>42.95</v>
      </c>
      <c r="I1093" s="1">
        <v>41.75</v>
      </c>
      <c r="J1093" s="1">
        <v>890</v>
      </c>
      <c r="K1093" s="1">
        <v>847</v>
      </c>
      <c r="L1093" s="4">
        <v>0</v>
      </c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</row>
    <row r="1094" spans="1:60" x14ac:dyDescent="0.25">
      <c r="A1094" s="2">
        <v>1093</v>
      </c>
      <c r="B1094" s="82">
        <v>43914.737617199076</v>
      </c>
      <c r="C1094" s="1">
        <v>41.68</v>
      </c>
      <c r="D1094" s="1">
        <v>963.14</v>
      </c>
      <c r="E1094" s="114">
        <v>18.579999999999998</v>
      </c>
      <c r="F1094" s="1">
        <v>372</v>
      </c>
      <c r="G1094" s="1">
        <v>0.64</v>
      </c>
      <c r="H1094" s="1">
        <v>41.57</v>
      </c>
      <c r="I1094" s="1">
        <v>40.47</v>
      </c>
      <c r="J1094" s="1">
        <v>868</v>
      </c>
      <c r="K1094" s="1">
        <v>833</v>
      </c>
      <c r="L1094" s="4">
        <v>0</v>
      </c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</row>
    <row r="1095" spans="1:60" x14ac:dyDescent="0.25">
      <c r="A1095" s="2">
        <v>1094</v>
      </c>
      <c r="B1095" s="82">
        <v>43914.739770428241</v>
      </c>
      <c r="C1095" s="1">
        <v>41.7</v>
      </c>
      <c r="D1095" s="1">
        <v>963.12</v>
      </c>
      <c r="E1095" s="114">
        <v>14.36</v>
      </c>
      <c r="F1095" s="1">
        <v>375</v>
      </c>
      <c r="G1095" s="1">
        <v>0.64</v>
      </c>
      <c r="H1095" s="1">
        <v>41.47</v>
      </c>
      <c r="I1095" s="1">
        <v>40.31</v>
      </c>
      <c r="J1095" s="1">
        <v>868</v>
      </c>
      <c r="K1095" s="1">
        <v>843</v>
      </c>
      <c r="L1095" s="4">
        <v>0</v>
      </c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</row>
    <row r="1096" spans="1:60" x14ac:dyDescent="0.25">
      <c r="A1096" s="2">
        <v>1095</v>
      </c>
      <c r="B1096" s="82">
        <v>43914.741370381947</v>
      </c>
      <c r="C1096" s="1">
        <v>42.35</v>
      </c>
      <c r="D1096" s="1">
        <v>963.23</v>
      </c>
      <c r="E1096" s="114">
        <v>16.66</v>
      </c>
      <c r="F1096" s="1">
        <v>367</v>
      </c>
      <c r="G1096" s="1">
        <v>0.62</v>
      </c>
      <c r="H1096" s="1">
        <v>42.13</v>
      </c>
      <c r="I1096" s="1">
        <v>41.19</v>
      </c>
      <c r="J1096" s="1">
        <v>915</v>
      </c>
      <c r="K1096" s="1">
        <v>847</v>
      </c>
      <c r="L1096" s="4">
        <v>0</v>
      </c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</row>
    <row r="1097" spans="1:60" x14ac:dyDescent="0.25">
      <c r="A1097" s="2">
        <v>1096</v>
      </c>
      <c r="B1097" s="82">
        <v>43914.742971666667</v>
      </c>
      <c r="C1097" s="1">
        <v>40.17</v>
      </c>
      <c r="D1097" s="1">
        <v>963.2</v>
      </c>
      <c r="E1097" s="114">
        <v>15.74</v>
      </c>
      <c r="F1097" s="1">
        <v>326</v>
      </c>
      <c r="G1097" s="1">
        <v>0.4</v>
      </c>
      <c r="H1097" s="1">
        <v>39.65</v>
      </c>
      <c r="I1097" s="1">
        <v>39.130000000000003</v>
      </c>
      <c r="J1097" s="1">
        <v>859</v>
      </c>
      <c r="K1097" s="1">
        <v>823</v>
      </c>
      <c r="L1097" s="4">
        <v>0</v>
      </c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</row>
    <row r="1098" spans="1:60" x14ac:dyDescent="0.25">
      <c r="A1098" s="2">
        <v>1097</v>
      </c>
      <c r="B1098" s="82">
        <v>43914.746200173613</v>
      </c>
      <c r="C1098" s="1">
        <v>39.97</v>
      </c>
      <c r="D1098" s="1">
        <v>963.21</v>
      </c>
      <c r="E1098" s="114">
        <v>15.47</v>
      </c>
      <c r="F1098" s="1">
        <v>311</v>
      </c>
      <c r="G1098" s="1">
        <v>0.3</v>
      </c>
      <c r="H1098" s="1">
        <v>39.19</v>
      </c>
      <c r="I1098" s="1">
        <v>38.53</v>
      </c>
      <c r="J1098" s="1">
        <v>815</v>
      </c>
      <c r="K1098" s="1">
        <v>778</v>
      </c>
      <c r="L1098" s="4">
        <v>0</v>
      </c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</row>
    <row r="1099" spans="1:60" x14ac:dyDescent="0.25">
      <c r="A1099" s="2">
        <v>1098</v>
      </c>
      <c r="B1099" s="82">
        <v>43914.748359687495</v>
      </c>
      <c r="C1099" s="1">
        <v>40.22</v>
      </c>
      <c r="D1099" s="1">
        <v>963.3</v>
      </c>
      <c r="E1099" s="114">
        <v>16.8</v>
      </c>
      <c r="F1099" s="1">
        <v>310</v>
      </c>
      <c r="G1099" s="1">
        <v>0.28999999999999998</v>
      </c>
      <c r="H1099" s="1">
        <v>39.590000000000003</v>
      </c>
      <c r="I1099" s="1">
        <v>38.869999999999997</v>
      </c>
      <c r="J1099" s="1">
        <v>859</v>
      </c>
      <c r="K1099" s="1">
        <v>818</v>
      </c>
      <c r="L1099" s="4">
        <v>0</v>
      </c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</row>
    <row r="1100" spans="1:60" x14ac:dyDescent="0.25">
      <c r="A1100" s="2">
        <v>1099</v>
      </c>
      <c r="B1100" s="82">
        <v>43914.749972604171</v>
      </c>
      <c r="C1100" s="1">
        <v>38.479999999999997</v>
      </c>
      <c r="D1100" s="1">
        <v>963.24</v>
      </c>
      <c r="E1100" s="114">
        <v>17.91</v>
      </c>
      <c r="F1100" s="1">
        <v>306</v>
      </c>
      <c r="G1100" s="1">
        <v>0.25</v>
      </c>
      <c r="H1100" s="1">
        <v>37.89</v>
      </c>
      <c r="I1100" s="1">
        <v>37.33</v>
      </c>
      <c r="J1100" s="1">
        <v>831</v>
      </c>
      <c r="K1100" s="1">
        <v>789</v>
      </c>
      <c r="L1100" s="4">
        <v>0</v>
      </c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</row>
    <row r="1101" spans="1:60" s="116" customFormat="1" x14ac:dyDescent="0.25">
      <c r="A1101" s="114">
        <v>1100</v>
      </c>
      <c r="B1101" s="115">
        <v>43914.751600532407</v>
      </c>
      <c r="C1101" s="114">
        <v>40.369999999999997</v>
      </c>
      <c r="D1101" s="114">
        <v>963.3</v>
      </c>
      <c r="E1101" s="114">
        <v>17.12</v>
      </c>
      <c r="F1101" s="114">
        <v>300</v>
      </c>
      <c r="G1101" s="114">
        <v>0.25</v>
      </c>
      <c r="H1101" s="114">
        <v>39.67</v>
      </c>
      <c r="I1101" s="114">
        <v>39.01</v>
      </c>
      <c r="J1101" s="114">
        <v>834</v>
      </c>
      <c r="K1101" s="114">
        <v>793</v>
      </c>
      <c r="L1101" s="116">
        <v>0</v>
      </c>
      <c r="M1101" s="117">
        <f t="shared" ref="M1101:N1101" si="171">AVERAGE(C1101:C1119)</f>
        <v>38.010000000000005</v>
      </c>
      <c r="N1101" s="117">
        <f t="shared" si="171"/>
        <v>963.634210526316</v>
      </c>
      <c r="O1101" s="117">
        <f>AVERAGE(E1101:E1119)</f>
        <v>19.034210526315793</v>
      </c>
      <c r="P1101" s="53">
        <f t="shared" ref="P1101:W1101" si="172">AVERAGE(C1101:C1159)</f>
        <v>35.581016949152556</v>
      </c>
      <c r="Q1101" s="53">
        <f t="shared" si="172"/>
        <v>964.48661016949154</v>
      </c>
      <c r="R1101" s="53">
        <f t="shared" si="172"/>
        <v>21.589661016949147</v>
      </c>
      <c r="S1101" s="53">
        <f t="shared" si="172"/>
        <v>264.06779661016947</v>
      </c>
      <c r="T1101" s="53">
        <f t="shared" si="172"/>
        <v>4.0847457627118638E-2</v>
      </c>
      <c r="U1101" s="53">
        <f t="shared" si="172"/>
        <v>34.963559322033881</v>
      </c>
      <c r="V1101" s="53">
        <f t="shared" si="172"/>
        <v>34.402881355932209</v>
      </c>
      <c r="W1101" s="53">
        <f t="shared" si="172"/>
        <v>744.89830508474574</v>
      </c>
      <c r="X1101" s="66">
        <f t="shared" ref="X1101:AE1101" si="173">AVERAGE(C1101:C1218)</f>
        <v>34.555762711864418</v>
      </c>
      <c r="Y1101" s="66">
        <f t="shared" si="173"/>
        <v>965.7670338983047</v>
      </c>
      <c r="Z1101" s="66">
        <f t="shared" si="173"/>
        <v>24.038728813559313</v>
      </c>
      <c r="AA1101" s="66">
        <f t="shared" si="173"/>
        <v>262.14406779661016</v>
      </c>
      <c r="AB1101" s="66">
        <f t="shared" si="173"/>
        <v>2.9491525423728782E-2</v>
      </c>
      <c r="AC1101" s="66">
        <f t="shared" si="173"/>
        <v>33.890338983050825</v>
      </c>
      <c r="AD1101" s="66">
        <f t="shared" si="173"/>
        <v>33.382372881355934</v>
      </c>
      <c r="AE1101" s="66">
        <f t="shared" si="173"/>
        <v>752.07627118644064</v>
      </c>
      <c r="AF1101" s="117">
        <f>AVERAGE(F1101:F1119)</f>
        <v>272.26315789473682</v>
      </c>
      <c r="AG1101" s="117">
        <f>AVERAGE(G1101:G1119)</f>
        <v>8.6842105263157915E-2</v>
      </c>
      <c r="AH1101" s="117">
        <f>AVERAGE(H1101:H1119)</f>
        <v>37.369999999999997</v>
      </c>
      <c r="AI1101" s="117">
        <f>AVERAGE(I1101:I1119)</f>
        <v>36.737368421052643</v>
      </c>
      <c r="AJ1101" s="117">
        <f>AVERAGE(J1101:J1119)</f>
        <v>785.42105263157896</v>
      </c>
      <c r="AK1101" s="116">
        <f t="shared" ref="AK1101:AL1101" si="174">STDEV(C1101:C1119)</f>
        <v>1.7016429968970836</v>
      </c>
      <c r="AL1101" s="116">
        <f t="shared" si="174"/>
        <v>0.22689487995481208</v>
      </c>
      <c r="AM1101" s="116">
        <f>STDEV(E1101:E1119)</f>
        <v>2.4419603140588788</v>
      </c>
      <c r="AN1101" s="4">
        <f t="shared" ref="AN1101:AU1101" si="175">STDEV(C1101:C1159)</f>
        <v>2.0556546863135705</v>
      </c>
      <c r="AO1101" s="4">
        <f t="shared" si="175"/>
        <v>0.73488589348722999</v>
      </c>
      <c r="AP1101" s="4">
        <f t="shared" si="175"/>
        <v>2.5796778508457145</v>
      </c>
      <c r="AQ1101" s="4">
        <f t="shared" si="175"/>
        <v>9.5644175459043055</v>
      </c>
      <c r="AR1101" s="4">
        <f t="shared" si="175"/>
        <v>5.3700579062993033E-2</v>
      </c>
      <c r="AS1101" s="4">
        <f t="shared" si="175"/>
        <v>2.0215748066807788</v>
      </c>
      <c r="AT1101" s="4">
        <f t="shared" si="175"/>
        <v>1.967111527479557</v>
      </c>
      <c r="AU1101" s="4">
        <f t="shared" si="175"/>
        <v>33.772410141014582</v>
      </c>
      <c r="AV1101" s="116">
        <f>STDEV(F1101:F1119)</f>
        <v>13.722820026280468</v>
      </c>
      <c r="AW1101" s="116">
        <f>STDEV(G1101:G1119)</f>
        <v>7.7176034822198467E-2</v>
      </c>
      <c r="AX1101" s="116">
        <f>STDEV(H1101:H1119)</f>
        <v>1.6630761324191459</v>
      </c>
      <c r="AY1101" s="116">
        <f>STDEV(I1101:I1119)</f>
        <v>1.6257129789905969</v>
      </c>
      <c r="AZ1101" s="116">
        <f>STDEV(J1101:J1119)</f>
        <v>22.928186897048025</v>
      </c>
      <c r="BA1101" s="10">
        <f t="shared" ref="BA1101:BH1101" si="176">STDEV(C1101:C1218)</f>
        <v>2.1807649433363729</v>
      </c>
      <c r="BB1101" s="10">
        <f t="shared" si="176"/>
        <v>1.4451417635615504</v>
      </c>
      <c r="BC1101" s="10">
        <f t="shared" si="176"/>
        <v>3.9316440411106299</v>
      </c>
      <c r="BD1101" s="10">
        <f t="shared" si="176"/>
        <v>7.0350470918898704</v>
      </c>
      <c r="BE1101" s="10">
        <f t="shared" si="176"/>
        <v>3.9674906656046748E-2</v>
      </c>
      <c r="BF1101" s="10">
        <f t="shared" si="176"/>
        <v>2.1907341516999721</v>
      </c>
      <c r="BG1101" s="10">
        <f t="shared" si="176"/>
        <v>2.1050852868469052</v>
      </c>
      <c r="BH1101" s="10">
        <f t="shared" si="176"/>
        <v>28.682809044705849</v>
      </c>
    </row>
    <row r="1102" spans="1:60" x14ac:dyDescent="0.25">
      <c r="A1102" s="2">
        <v>1101</v>
      </c>
      <c r="B1102" s="82">
        <v>43914.753206724534</v>
      </c>
      <c r="C1102" s="1">
        <v>38.68</v>
      </c>
      <c r="D1102" s="1">
        <v>963.27</v>
      </c>
      <c r="E1102" s="114">
        <v>20.14</v>
      </c>
      <c r="F1102" s="1">
        <v>300</v>
      </c>
      <c r="G1102" s="1">
        <v>0.23</v>
      </c>
      <c r="H1102" s="1">
        <v>38.19</v>
      </c>
      <c r="I1102" s="1">
        <v>37.49</v>
      </c>
      <c r="J1102" s="1">
        <v>815</v>
      </c>
      <c r="K1102" s="1">
        <v>783</v>
      </c>
      <c r="L1102" s="4">
        <v>0</v>
      </c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</row>
    <row r="1103" spans="1:60" x14ac:dyDescent="0.25">
      <c r="A1103" s="2">
        <v>1102</v>
      </c>
      <c r="B1103" s="82">
        <v>43914.756437245371</v>
      </c>
      <c r="C1103" s="1">
        <v>38.17</v>
      </c>
      <c r="D1103" s="1">
        <v>963.39</v>
      </c>
      <c r="E1103" s="114">
        <v>16.97</v>
      </c>
      <c r="F1103" s="1">
        <v>289</v>
      </c>
      <c r="G1103" s="1">
        <v>0.19</v>
      </c>
      <c r="H1103" s="1">
        <v>37.35</v>
      </c>
      <c r="I1103" s="1">
        <v>36.97</v>
      </c>
      <c r="J1103" s="1">
        <v>800</v>
      </c>
      <c r="K1103" s="1">
        <v>749</v>
      </c>
      <c r="L1103" s="4">
        <v>0</v>
      </c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</row>
    <row r="1104" spans="1:60" x14ac:dyDescent="0.25">
      <c r="A1104" s="2">
        <v>1103</v>
      </c>
      <c r="B1104" s="82">
        <v>43914.758587291668</v>
      </c>
      <c r="C1104" s="1">
        <v>39.35</v>
      </c>
      <c r="D1104" s="1">
        <v>963.45</v>
      </c>
      <c r="E1104" s="114">
        <v>17.329999999999998</v>
      </c>
      <c r="F1104" s="1">
        <v>287</v>
      </c>
      <c r="G1104" s="1">
        <v>0.17</v>
      </c>
      <c r="H1104" s="1">
        <v>38.630000000000003</v>
      </c>
      <c r="I1104" s="1">
        <v>37.99</v>
      </c>
      <c r="J1104" s="1">
        <v>775</v>
      </c>
      <c r="K1104" s="1">
        <v>734</v>
      </c>
      <c r="L1104" s="4">
        <v>0</v>
      </c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</row>
    <row r="1105" spans="1:60" x14ac:dyDescent="0.25">
      <c r="A1105" s="2">
        <v>1104</v>
      </c>
      <c r="B1105" s="82">
        <v>43914.76018798611</v>
      </c>
      <c r="C1105" s="1">
        <v>37.659999999999997</v>
      </c>
      <c r="D1105" s="1">
        <v>963.34</v>
      </c>
      <c r="E1105" s="114">
        <v>20.3</v>
      </c>
      <c r="F1105" s="1">
        <v>284</v>
      </c>
      <c r="G1105" s="1">
        <v>0.17</v>
      </c>
      <c r="H1105" s="1">
        <v>37.130000000000003</v>
      </c>
      <c r="I1105" s="1">
        <v>36.49</v>
      </c>
      <c r="J1105" s="1">
        <v>781</v>
      </c>
      <c r="K1105" s="1">
        <v>739</v>
      </c>
      <c r="L1105" s="4">
        <v>0</v>
      </c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</row>
    <row r="1106" spans="1:60" x14ac:dyDescent="0.25">
      <c r="A1106" s="2">
        <v>1105</v>
      </c>
      <c r="B1106" s="82">
        <v>43914.761790671299</v>
      </c>
      <c r="C1106" s="1">
        <v>39.5</v>
      </c>
      <c r="D1106" s="1">
        <v>963.46</v>
      </c>
      <c r="E1106" s="114">
        <v>15.62</v>
      </c>
      <c r="F1106" s="1">
        <v>281</v>
      </c>
      <c r="G1106" s="1">
        <v>0.12</v>
      </c>
      <c r="H1106" s="1">
        <v>38.67</v>
      </c>
      <c r="I1106" s="1">
        <v>38.049999999999997</v>
      </c>
      <c r="J1106" s="1">
        <v>790</v>
      </c>
      <c r="K1106" s="1">
        <v>753</v>
      </c>
      <c r="L1106" s="4">
        <v>0</v>
      </c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</row>
    <row r="1107" spans="1:60" x14ac:dyDescent="0.25">
      <c r="A1107" s="2">
        <v>1106</v>
      </c>
      <c r="B1107" s="82">
        <v>43914.765026238427</v>
      </c>
      <c r="C1107" s="1">
        <v>40.229999999999997</v>
      </c>
      <c r="D1107" s="1">
        <v>963.58</v>
      </c>
      <c r="E1107" s="114">
        <v>18.23</v>
      </c>
      <c r="F1107" s="1">
        <v>272</v>
      </c>
      <c r="G1107" s="1">
        <v>0.09</v>
      </c>
      <c r="H1107" s="1">
        <v>39.53</v>
      </c>
      <c r="I1107" s="1">
        <v>38.81</v>
      </c>
      <c r="J1107" s="1">
        <v>784</v>
      </c>
      <c r="K1107" s="1">
        <v>754</v>
      </c>
      <c r="L1107" s="4">
        <v>0</v>
      </c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</row>
    <row r="1108" spans="1:60" x14ac:dyDescent="0.25">
      <c r="A1108" s="2">
        <v>1107</v>
      </c>
      <c r="B1108" s="82">
        <v>43914.767198113426</v>
      </c>
      <c r="C1108" s="1">
        <v>37.94</v>
      </c>
      <c r="D1108" s="1">
        <v>963.52</v>
      </c>
      <c r="E1108" s="114">
        <v>19.690000000000001</v>
      </c>
      <c r="F1108" s="1">
        <v>270</v>
      </c>
      <c r="G1108" s="1">
        <v>7.0000000000000007E-2</v>
      </c>
      <c r="H1108" s="1">
        <v>37.43</v>
      </c>
      <c r="I1108" s="1">
        <v>36.79</v>
      </c>
      <c r="J1108" s="1">
        <v>800</v>
      </c>
      <c r="K1108" s="1">
        <v>763</v>
      </c>
      <c r="L1108" s="4">
        <v>0</v>
      </c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</row>
    <row r="1109" spans="1:60" x14ac:dyDescent="0.25">
      <c r="A1109" s="2">
        <v>1108</v>
      </c>
      <c r="B1109" s="82">
        <v>43914.768808356486</v>
      </c>
      <c r="C1109" s="1">
        <v>39.75</v>
      </c>
      <c r="D1109" s="1">
        <v>963.61</v>
      </c>
      <c r="E1109" s="114">
        <v>16.989999999999998</v>
      </c>
      <c r="F1109" s="1">
        <v>271</v>
      </c>
      <c r="G1109" s="1">
        <v>0.06</v>
      </c>
      <c r="H1109" s="1">
        <v>39.01</v>
      </c>
      <c r="I1109" s="1">
        <v>38.130000000000003</v>
      </c>
      <c r="J1109" s="1">
        <v>790</v>
      </c>
      <c r="K1109" s="1">
        <v>758</v>
      </c>
      <c r="L1109" s="4">
        <v>0</v>
      </c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</row>
    <row r="1110" spans="1:60" x14ac:dyDescent="0.25">
      <c r="A1110" s="2">
        <v>1109</v>
      </c>
      <c r="B1110" s="82">
        <v>43914.770457256949</v>
      </c>
      <c r="C1110" s="1">
        <v>37.94</v>
      </c>
      <c r="D1110" s="1">
        <v>963.61</v>
      </c>
      <c r="E1110" s="114">
        <v>20.239999999999998</v>
      </c>
      <c r="F1110" s="1">
        <v>267</v>
      </c>
      <c r="G1110" s="1">
        <v>0.05</v>
      </c>
      <c r="H1110" s="1">
        <v>37.43</v>
      </c>
      <c r="I1110" s="1">
        <v>36.79</v>
      </c>
      <c r="J1110" s="1">
        <v>800</v>
      </c>
      <c r="K1110" s="1">
        <v>763</v>
      </c>
      <c r="L1110" s="4">
        <v>0</v>
      </c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</row>
    <row r="1111" spans="1:60" x14ac:dyDescent="0.25">
      <c r="A1111" s="2">
        <v>1110</v>
      </c>
      <c r="B1111" s="82">
        <v>43914.772065509256</v>
      </c>
      <c r="C1111" s="1">
        <v>38.81</v>
      </c>
      <c r="D1111" s="1">
        <v>963.67</v>
      </c>
      <c r="E1111" s="114">
        <v>16.52</v>
      </c>
      <c r="F1111" s="1">
        <v>265</v>
      </c>
      <c r="G1111" s="1">
        <v>0.04</v>
      </c>
      <c r="H1111" s="1">
        <v>38.049999999999997</v>
      </c>
      <c r="I1111" s="1">
        <v>37.33</v>
      </c>
      <c r="J1111" s="1">
        <v>806</v>
      </c>
      <c r="K1111" s="1">
        <v>763</v>
      </c>
      <c r="L1111" s="4">
        <v>0</v>
      </c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</row>
    <row r="1112" spans="1:60" x14ac:dyDescent="0.25">
      <c r="A1112" s="2">
        <v>1111</v>
      </c>
      <c r="B1112" s="82">
        <v>43914.775296828702</v>
      </c>
      <c r="C1112" s="1">
        <v>39.08</v>
      </c>
      <c r="D1112" s="1">
        <v>963.76</v>
      </c>
      <c r="E1112" s="114">
        <v>17.309999999999999</v>
      </c>
      <c r="F1112" s="1">
        <v>263</v>
      </c>
      <c r="G1112" s="1">
        <v>0.04</v>
      </c>
      <c r="H1112" s="1">
        <v>38.53</v>
      </c>
      <c r="I1112" s="1">
        <v>37.79</v>
      </c>
      <c r="J1112" s="1">
        <v>806</v>
      </c>
      <c r="K1112" s="1">
        <v>759</v>
      </c>
      <c r="L1112" s="4">
        <v>0</v>
      </c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</row>
    <row r="1113" spans="1:60" x14ac:dyDescent="0.25">
      <c r="A1113" s="2">
        <v>1112</v>
      </c>
      <c r="B1113" s="82">
        <v>43914.777447199071</v>
      </c>
      <c r="C1113" s="1">
        <v>37.1</v>
      </c>
      <c r="D1113" s="1">
        <v>963.79</v>
      </c>
      <c r="E1113" s="114">
        <v>18.989999999999998</v>
      </c>
      <c r="F1113" s="1">
        <v>262</v>
      </c>
      <c r="G1113" s="1">
        <v>0.03</v>
      </c>
      <c r="H1113" s="1">
        <v>36.61</v>
      </c>
      <c r="I1113" s="1">
        <v>35.97</v>
      </c>
      <c r="J1113" s="1">
        <v>756</v>
      </c>
      <c r="K1113" s="1">
        <v>719</v>
      </c>
      <c r="L1113" s="4">
        <v>0</v>
      </c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</row>
    <row r="1114" spans="1:60" x14ac:dyDescent="0.25">
      <c r="A1114" s="2">
        <v>1113</v>
      </c>
      <c r="B1114" s="82">
        <v>43914.779045763891</v>
      </c>
      <c r="C1114" s="1">
        <v>39.14</v>
      </c>
      <c r="D1114" s="1">
        <v>963.77</v>
      </c>
      <c r="E1114" s="114">
        <v>15.68</v>
      </c>
      <c r="F1114" s="1">
        <v>262</v>
      </c>
      <c r="G1114" s="1">
        <v>0.04</v>
      </c>
      <c r="H1114" s="1">
        <v>38.369999999999997</v>
      </c>
      <c r="I1114" s="1">
        <v>37.950000000000003</v>
      </c>
      <c r="J1114" s="1">
        <v>756</v>
      </c>
      <c r="K1114" s="1">
        <v>713</v>
      </c>
      <c r="L1114" s="4">
        <v>0</v>
      </c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</row>
    <row r="1115" spans="1:60" x14ac:dyDescent="0.25">
      <c r="A1115" s="2">
        <v>1114</v>
      </c>
      <c r="B1115" s="82">
        <v>43914.780645624996</v>
      </c>
      <c r="C1115" s="1">
        <v>37.18</v>
      </c>
      <c r="D1115" s="1">
        <v>963.84</v>
      </c>
      <c r="E1115" s="114">
        <v>19.989999999999998</v>
      </c>
      <c r="F1115" s="1">
        <v>261</v>
      </c>
      <c r="G1115" s="1">
        <v>0.02</v>
      </c>
      <c r="H1115" s="1">
        <v>36.65</v>
      </c>
      <c r="I1115" s="1">
        <v>36.01</v>
      </c>
      <c r="J1115" s="1">
        <v>784</v>
      </c>
      <c r="K1115" s="1">
        <v>739</v>
      </c>
      <c r="L1115" s="4">
        <v>0</v>
      </c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</row>
    <row r="1116" spans="1:60" x14ac:dyDescent="0.25">
      <c r="A1116" s="2">
        <v>1115</v>
      </c>
      <c r="B1116" s="82">
        <v>43914.783871643522</v>
      </c>
      <c r="C1116" s="1">
        <v>35.81</v>
      </c>
      <c r="D1116" s="1">
        <v>963.86</v>
      </c>
      <c r="E1116" s="114">
        <v>22</v>
      </c>
      <c r="F1116" s="1">
        <v>261</v>
      </c>
      <c r="G1116" s="1">
        <v>0.02</v>
      </c>
      <c r="H1116" s="1">
        <v>35.21</v>
      </c>
      <c r="I1116" s="1">
        <v>34.590000000000003</v>
      </c>
      <c r="J1116" s="1">
        <v>781</v>
      </c>
      <c r="K1116" s="1">
        <v>729</v>
      </c>
      <c r="L1116" s="4">
        <v>0</v>
      </c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</row>
    <row r="1117" spans="1:60" x14ac:dyDescent="0.25">
      <c r="A1117" s="2">
        <v>1116</v>
      </c>
      <c r="B1117" s="82">
        <v>43914.786022534725</v>
      </c>
      <c r="C1117" s="1">
        <v>35.5</v>
      </c>
      <c r="D1117" s="1">
        <v>963.85</v>
      </c>
      <c r="E1117" s="114">
        <v>21.96</v>
      </c>
      <c r="F1117" s="1">
        <v>259</v>
      </c>
      <c r="G1117" s="1">
        <v>0.02</v>
      </c>
      <c r="H1117" s="1">
        <v>34.909999999999997</v>
      </c>
      <c r="I1117" s="1">
        <v>34.33</v>
      </c>
      <c r="J1117" s="1">
        <v>759</v>
      </c>
      <c r="K1117" s="1">
        <v>729</v>
      </c>
      <c r="L1117" s="4">
        <v>0</v>
      </c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</row>
    <row r="1118" spans="1:60" x14ac:dyDescent="0.25">
      <c r="A1118" s="2">
        <v>1117</v>
      </c>
      <c r="B1118" s="82">
        <v>43914.787621076393</v>
      </c>
      <c r="C1118" s="1">
        <v>35.07</v>
      </c>
      <c r="D1118" s="1">
        <v>963.96</v>
      </c>
      <c r="E1118" s="114">
        <v>22.86</v>
      </c>
      <c r="F1118" s="1">
        <v>259</v>
      </c>
      <c r="G1118" s="1">
        <v>0.02</v>
      </c>
      <c r="H1118" s="1">
        <v>34.43</v>
      </c>
      <c r="I1118" s="1">
        <v>33.83</v>
      </c>
      <c r="J1118" s="1">
        <v>756</v>
      </c>
      <c r="K1118" s="1">
        <v>714</v>
      </c>
      <c r="L1118" s="4">
        <v>0</v>
      </c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</row>
    <row r="1119" spans="1:60" x14ac:dyDescent="0.25">
      <c r="A1119" s="2">
        <v>1118</v>
      </c>
      <c r="B1119" s="82">
        <v>43914.789222118052</v>
      </c>
      <c r="C1119" s="1">
        <v>34.909999999999997</v>
      </c>
      <c r="D1119" s="1">
        <v>964.02</v>
      </c>
      <c r="E1119" s="114">
        <v>23.71</v>
      </c>
      <c r="F1119" s="1">
        <v>260</v>
      </c>
      <c r="G1119" s="1">
        <v>0.02</v>
      </c>
      <c r="H1119" s="1">
        <v>34.229999999999997</v>
      </c>
      <c r="I1119" s="1">
        <v>33.69</v>
      </c>
      <c r="J1119" s="1">
        <v>750</v>
      </c>
      <c r="K1119" s="1">
        <v>704</v>
      </c>
      <c r="L1119" s="4">
        <v>0</v>
      </c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</row>
    <row r="1120" spans="1:60" s="45" customFormat="1" x14ac:dyDescent="0.25">
      <c r="A1120" s="43">
        <v>1119</v>
      </c>
      <c r="B1120" s="95">
        <v>43914.792446377316</v>
      </c>
      <c r="C1120" s="43">
        <v>34.58</v>
      </c>
      <c r="D1120" s="43">
        <v>964.07</v>
      </c>
      <c r="E1120" s="114">
        <v>25.26</v>
      </c>
      <c r="F1120" s="43">
        <v>260</v>
      </c>
      <c r="G1120" s="43">
        <v>0.02</v>
      </c>
      <c r="H1120" s="43">
        <v>33.93</v>
      </c>
      <c r="I1120" s="43">
        <v>33.51</v>
      </c>
      <c r="J1120" s="43">
        <v>718</v>
      </c>
      <c r="K1120" s="43">
        <v>694</v>
      </c>
      <c r="L1120" s="4">
        <v>0</v>
      </c>
      <c r="M1120" s="69">
        <f t="shared" ref="M1120:N1120" si="177">AVERAGE(C1120:C1139)</f>
        <v>34.086499999999987</v>
      </c>
      <c r="N1120" s="69">
        <f t="shared" si="177"/>
        <v>964.46600000000001</v>
      </c>
      <c r="O1120" s="69">
        <f>AVERAGE(E1120:E1139)</f>
        <v>23.796500000000002</v>
      </c>
      <c r="P1120" s="53"/>
      <c r="Q1120" s="53"/>
      <c r="R1120" s="53"/>
      <c r="S1120" s="53"/>
      <c r="T1120" s="53"/>
      <c r="U1120" s="53"/>
      <c r="V1120" s="53"/>
      <c r="W1120" s="53"/>
      <c r="X1120" s="66"/>
      <c r="Y1120" s="66"/>
      <c r="Z1120" s="66"/>
      <c r="AA1120" s="66"/>
      <c r="AB1120" s="66"/>
      <c r="AC1120" s="66"/>
      <c r="AD1120" s="66"/>
      <c r="AE1120" s="66"/>
      <c r="AF1120" s="69">
        <f>AVERAGE(F1120:F1139)</f>
        <v>260.25</v>
      </c>
      <c r="AG1120" s="69">
        <f>AVERAGE(G1120:G1139)</f>
        <v>1.8000000000000002E-2</v>
      </c>
      <c r="AH1120" s="69">
        <f>AVERAGE(H1120:H1139)</f>
        <v>33.470999999999997</v>
      </c>
      <c r="AI1120" s="69">
        <f>AVERAGE(I1120:I1139)</f>
        <v>32.977000000000011</v>
      </c>
      <c r="AJ1120" s="69">
        <f>AVERAGE(J1120:J1139)</f>
        <v>727.9</v>
      </c>
      <c r="AK1120" s="4">
        <f t="shared" ref="AK1120:AL1120" si="178">STDEV(C1120:C1139)</f>
        <v>0.21837377421100237</v>
      </c>
      <c r="AL1120" s="4">
        <f t="shared" si="178"/>
        <v>0.26394576795442193</v>
      </c>
      <c r="AM1120" s="4">
        <f>STDEV(E1120:E1139)</f>
        <v>0.99263219986585505</v>
      </c>
      <c r="AN1120" s="4"/>
      <c r="AO1120" s="4"/>
      <c r="AP1120" s="4"/>
      <c r="AQ1120" s="4"/>
      <c r="AR1120" s="4"/>
      <c r="AS1120" s="4"/>
      <c r="AT1120" s="4"/>
      <c r="AU1120" s="4"/>
      <c r="AV1120" s="4">
        <f>STDEV(F1120:F1139)</f>
        <v>1.0699237552766379</v>
      </c>
      <c r="AW1120" s="4">
        <f>STDEV(G1120:G1139)</f>
        <v>4.1039134083406155E-3</v>
      </c>
      <c r="AX1120" s="4">
        <f>STDEV(H1120:H1139)</f>
        <v>0.21130920223068383</v>
      </c>
      <c r="AY1120" s="4">
        <f>STDEV(I1120:I1139)</f>
        <v>0.24089962967789522</v>
      </c>
      <c r="AZ1120" s="4">
        <f>STDEV(J1120:J1139)</f>
        <v>18.643186987546727</v>
      </c>
      <c r="BA1120" s="10"/>
      <c r="BB1120" s="10"/>
      <c r="BC1120" s="10"/>
      <c r="BD1120" s="10"/>
      <c r="BE1120" s="10"/>
      <c r="BF1120" s="10"/>
      <c r="BG1120" s="10"/>
      <c r="BH1120" s="10"/>
    </row>
    <row r="1121" spans="1:52" x14ac:dyDescent="0.25">
      <c r="A1121" s="2">
        <v>1120</v>
      </c>
      <c r="B1121" s="82">
        <v>43914.794607245371</v>
      </c>
      <c r="C1121" s="1">
        <v>34.47</v>
      </c>
      <c r="D1121" s="1">
        <v>964.05</v>
      </c>
      <c r="E1121" s="114">
        <v>24.37</v>
      </c>
      <c r="F1121" s="1">
        <v>261</v>
      </c>
      <c r="G1121" s="1">
        <v>0.01</v>
      </c>
      <c r="H1121" s="1">
        <v>33.83</v>
      </c>
      <c r="I1121" s="1">
        <v>33.43</v>
      </c>
      <c r="J1121" s="1">
        <v>731</v>
      </c>
      <c r="K1121" s="1">
        <v>699</v>
      </c>
      <c r="L1121" s="4">
        <v>0</v>
      </c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</row>
    <row r="1122" spans="1:52" x14ac:dyDescent="0.25">
      <c r="A1122" s="2">
        <v>1121</v>
      </c>
      <c r="B1122" s="82">
        <v>43914.79620636574</v>
      </c>
      <c r="C1122" s="1">
        <v>34.53</v>
      </c>
      <c r="D1122" s="1">
        <v>964.11</v>
      </c>
      <c r="E1122" s="114">
        <v>23.63</v>
      </c>
      <c r="F1122" s="1">
        <v>258</v>
      </c>
      <c r="G1122" s="1">
        <v>0.02</v>
      </c>
      <c r="H1122" s="1">
        <v>33.869999999999997</v>
      </c>
      <c r="I1122" s="1">
        <v>33.409999999999997</v>
      </c>
      <c r="J1122" s="1">
        <v>756</v>
      </c>
      <c r="K1122" s="1">
        <v>709</v>
      </c>
      <c r="L1122" s="4">
        <v>0</v>
      </c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</row>
    <row r="1123" spans="1:52" x14ac:dyDescent="0.25">
      <c r="A1123" s="2">
        <v>1122</v>
      </c>
      <c r="B1123" s="82">
        <v>43914.797804733797</v>
      </c>
      <c r="C1123" s="1">
        <v>34.31</v>
      </c>
      <c r="D1123" s="1">
        <v>964.12</v>
      </c>
      <c r="E1123" s="114">
        <v>25.13</v>
      </c>
      <c r="F1123" s="1">
        <v>259</v>
      </c>
      <c r="G1123" s="1">
        <v>0.02</v>
      </c>
      <c r="H1123" s="1">
        <v>33.71</v>
      </c>
      <c r="I1123" s="1">
        <v>33.270000000000003</v>
      </c>
      <c r="J1123" s="1">
        <v>756</v>
      </c>
      <c r="K1123" s="1">
        <v>719</v>
      </c>
      <c r="L1123" s="4">
        <v>0</v>
      </c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</row>
    <row r="1124" spans="1:52" x14ac:dyDescent="0.25">
      <c r="A1124" s="2">
        <v>1123</v>
      </c>
      <c r="B1124" s="82">
        <v>43914.801028090282</v>
      </c>
      <c r="C1124" s="1">
        <v>33.9</v>
      </c>
      <c r="D1124" s="1">
        <v>964.23</v>
      </c>
      <c r="E1124" s="114">
        <v>25.3</v>
      </c>
      <c r="F1124" s="1">
        <v>260</v>
      </c>
      <c r="G1124" s="1">
        <v>0.02</v>
      </c>
      <c r="H1124" s="1">
        <v>33.270000000000003</v>
      </c>
      <c r="I1124" s="1">
        <v>32.83</v>
      </c>
      <c r="J1124" s="1">
        <v>756</v>
      </c>
      <c r="K1124" s="1">
        <v>704</v>
      </c>
      <c r="L1124" s="4">
        <v>0</v>
      </c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</row>
    <row r="1125" spans="1:52" x14ac:dyDescent="0.25">
      <c r="A1125" s="2">
        <v>1124</v>
      </c>
      <c r="B1125" s="82">
        <v>43914.803193553242</v>
      </c>
      <c r="C1125" s="1">
        <v>33.950000000000003</v>
      </c>
      <c r="D1125" s="1">
        <v>964.26</v>
      </c>
      <c r="E1125" s="114">
        <v>24.36</v>
      </c>
      <c r="F1125" s="1">
        <v>260</v>
      </c>
      <c r="G1125" s="1">
        <v>0.02</v>
      </c>
      <c r="H1125" s="1">
        <v>33.31</v>
      </c>
      <c r="I1125" s="1">
        <v>32.81</v>
      </c>
      <c r="J1125" s="1">
        <v>740</v>
      </c>
      <c r="K1125" s="1">
        <v>709</v>
      </c>
      <c r="L1125" s="4">
        <v>0</v>
      </c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</row>
    <row r="1126" spans="1:52" x14ac:dyDescent="0.25">
      <c r="A1126" s="2">
        <v>1125</v>
      </c>
      <c r="B1126" s="82">
        <v>43914.804792719908</v>
      </c>
      <c r="C1126" s="1">
        <v>33.909999999999997</v>
      </c>
      <c r="D1126" s="1">
        <v>964.33</v>
      </c>
      <c r="E1126" s="114">
        <v>25.63</v>
      </c>
      <c r="F1126" s="1">
        <v>260</v>
      </c>
      <c r="G1126" s="1">
        <v>0.01</v>
      </c>
      <c r="H1126" s="1">
        <v>33.31</v>
      </c>
      <c r="I1126" s="1">
        <v>32.89</v>
      </c>
      <c r="J1126" s="1">
        <v>734</v>
      </c>
      <c r="K1126" s="1">
        <v>689</v>
      </c>
      <c r="L1126" s="4">
        <v>0</v>
      </c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</row>
    <row r="1127" spans="1:52" x14ac:dyDescent="0.25">
      <c r="A1127" s="2">
        <v>1126</v>
      </c>
      <c r="B1127" s="82">
        <v>43914.806388055556</v>
      </c>
      <c r="C1127" s="1">
        <v>33.99</v>
      </c>
      <c r="D1127" s="1">
        <v>964.4</v>
      </c>
      <c r="E1127" s="114">
        <v>23.83</v>
      </c>
      <c r="F1127" s="1">
        <v>260</v>
      </c>
      <c r="G1127" s="1">
        <v>0.02</v>
      </c>
      <c r="H1127" s="1">
        <v>33.33</v>
      </c>
      <c r="I1127" s="1">
        <v>32.75</v>
      </c>
      <c r="J1127" s="1">
        <v>734</v>
      </c>
      <c r="K1127" s="1">
        <v>694</v>
      </c>
      <c r="L1127" s="4">
        <v>0</v>
      </c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</row>
    <row r="1128" spans="1:52" x14ac:dyDescent="0.25">
      <c r="A1128" s="2">
        <v>1127</v>
      </c>
      <c r="B1128" s="82">
        <v>43914.809610775468</v>
      </c>
      <c r="C1128" s="1">
        <v>34.19</v>
      </c>
      <c r="D1128" s="1">
        <v>964.5</v>
      </c>
      <c r="E1128" s="114">
        <v>22.36</v>
      </c>
      <c r="F1128" s="1">
        <v>261</v>
      </c>
      <c r="G1128" s="1">
        <v>0.01</v>
      </c>
      <c r="H1128" s="1">
        <v>33.630000000000003</v>
      </c>
      <c r="I1128" s="1">
        <v>33.11</v>
      </c>
      <c r="J1128" s="1">
        <v>759</v>
      </c>
      <c r="K1128" s="1">
        <v>709</v>
      </c>
      <c r="L1128" s="4">
        <v>0</v>
      </c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</row>
    <row r="1129" spans="1:52" x14ac:dyDescent="0.25">
      <c r="A1129" s="2">
        <v>1128</v>
      </c>
      <c r="B1129" s="82">
        <v>43914.811761481484</v>
      </c>
      <c r="C1129" s="1">
        <v>34.090000000000003</v>
      </c>
      <c r="D1129" s="1">
        <v>964.49</v>
      </c>
      <c r="E1129" s="114">
        <v>23.76</v>
      </c>
      <c r="F1129" s="1">
        <v>260</v>
      </c>
      <c r="G1129" s="1">
        <v>0.02</v>
      </c>
      <c r="H1129" s="1">
        <v>33.51</v>
      </c>
      <c r="I1129" s="1">
        <v>32.97</v>
      </c>
      <c r="J1129" s="1">
        <v>725</v>
      </c>
      <c r="K1129" s="1">
        <v>689</v>
      </c>
      <c r="L1129" s="4">
        <v>0</v>
      </c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</row>
    <row r="1130" spans="1:52" x14ac:dyDescent="0.25">
      <c r="A1130" s="2">
        <v>1129</v>
      </c>
      <c r="B1130" s="82">
        <v>43914.813370393516</v>
      </c>
      <c r="C1130" s="1">
        <v>33.97</v>
      </c>
      <c r="D1130" s="1">
        <v>964.5</v>
      </c>
      <c r="E1130" s="114">
        <v>23.99</v>
      </c>
      <c r="F1130" s="1">
        <v>261</v>
      </c>
      <c r="G1130" s="1">
        <v>0.02</v>
      </c>
      <c r="H1130" s="1">
        <v>33.31</v>
      </c>
      <c r="I1130" s="1">
        <v>32.85</v>
      </c>
      <c r="J1130" s="1">
        <v>715</v>
      </c>
      <c r="K1130" s="1">
        <v>684</v>
      </c>
      <c r="L1130" s="4">
        <v>0</v>
      </c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</row>
    <row r="1131" spans="1:52" x14ac:dyDescent="0.25">
      <c r="A1131" s="2">
        <v>1130</v>
      </c>
      <c r="B1131" s="82">
        <v>43914.814969317129</v>
      </c>
      <c r="C1131" s="1">
        <v>33.979999999999997</v>
      </c>
      <c r="D1131" s="1">
        <v>964.5</v>
      </c>
      <c r="E1131" s="114">
        <v>23.75</v>
      </c>
      <c r="F1131" s="1">
        <v>259</v>
      </c>
      <c r="G1131" s="1">
        <v>0.02</v>
      </c>
      <c r="H1131" s="1">
        <v>33.35</v>
      </c>
      <c r="I1131" s="1">
        <v>32.85</v>
      </c>
      <c r="J1131" s="1">
        <v>731</v>
      </c>
      <c r="K1131" s="1">
        <v>684</v>
      </c>
      <c r="L1131" s="4">
        <v>0</v>
      </c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</row>
    <row r="1132" spans="1:52" x14ac:dyDescent="0.25">
      <c r="A1132" s="2">
        <v>1131</v>
      </c>
      <c r="B1132" s="82">
        <v>43914.818193090279</v>
      </c>
      <c r="C1132" s="1">
        <v>34.130000000000003</v>
      </c>
      <c r="D1132" s="1">
        <v>964.52</v>
      </c>
      <c r="E1132" s="114">
        <v>22.93</v>
      </c>
      <c r="F1132" s="1">
        <v>260</v>
      </c>
      <c r="G1132" s="1">
        <v>0.02</v>
      </c>
      <c r="H1132" s="1">
        <v>33.53</v>
      </c>
      <c r="I1132" s="1">
        <v>32.97</v>
      </c>
      <c r="J1132" s="1">
        <v>706</v>
      </c>
      <c r="K1132" s="1">
        <v>664</v>
      </c>
      <c r="L1132" s="4">
        <v>0</v>
      </c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</row>
    <row r="1133" spans="1:52" x14ac:dyDescent="0.25">
      <c r="A1133" s="2">
        <v>1132</v>
      </c>
      <c r="B1133" s="82">
        <v>43914.820363749997</v>
      </c>
      <c r="C1133" s="1">
        <v>34.03</v>
      </c>
      <c r="D1133" s="1">
        <v>964.57</v>
      </c>
      <c r="E1133" s="114">
        <v>22.97</v>
      </c>
      <c r="F1133" s="1">
        <v>262</v>
      </c>
      <c r="G1133" s="1">
        <v>0.02</v>
      </c>
      <c r="H1133" s="1">
        <v>33.47</v>
      </c>
      <c r="I1133" s="1">
        <v>32.950000000000003</v>
      </c>
      <c r="J1133" s="1">
        <v>709</v>
      </c>
      <c r="K1133" s="1">
        <v>679</v>
      </c>
      <c r="L1133" s="4">
        <v>0</v>
      </c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</row>
    <row r="1134" spans="1:52" x14ac:dyDescent="0.25">
      <c r="A1134" s="2">
        <v>1133</v>
      </c>
      <c r="B1134" s="82">
        <v>43914.821971342593</v>
      </c>
      <c r="C1134" s="1">
        <v>33.96</v>
      </c>
      <c r="D1134" s="1">
        <v>964.7</v>
      </c>
      <c r="E1134" s="114">
        <v>22.47</v>
      </c>
      <c r="F1134" s="1">
        <v>261</v>
      </c>
      <c r="G1134" s="1">
        <v>0.02</v>
      </c>
      <c r="H1134" s="1">
        <v>33.35</v>
      </c>
      <c r="I1134" s="1">
        <v>32.75</v>
      </c>
      <c r="J1134" s="1">
        <v>709</v>
      </c>
      <c r="K1134" s="1">
        <v>679</v>
      </c>
      <c r="L1134" s="4">
        <v>0</v>
      </c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</row>
    <row r="1135" spans="1:52" x14ac:dyDescent="0.25">
      <c r="A1135" s="2">
        <v>1134</v>
      </c>
      <c r="B1135" s="82">
        <v>43914.823583391204</v>
      </c>
      <c r="C1135" s="1">
        <v>33.99</v>
      </c>
      <c r="D1135" s="1">
        <v>964.74</v>
      </c>
      <c r="E1135" s="114">
        <v>23.19</v>
      </c>
      <c r="F1135" s="1">
        <v>262</v>
      </c>
      <c r="G1135" s="1">
        <v>0.02</v>
      </c>
      <c r="H1135" s="1">
        <v>33.369999999999997</v>
      </c>
      <c r="I1135" s="1">
        <v>32.950000000000003</v>
      </c>
      <c r="J1135" s="1">
        <v>706</v>
      </c>
      <c r="K1135" s="1">
        <v>664</v>
      </c>
      <c r="L1135" s="4">
        <v>0</v>
      </c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</row>
    <row r="1136" spans="1:52" x14ac:dyDescent="0.25">
      <c r="A1136" s="2">
        <v>1135</v>
      </c>
      <c r="B1136" s="82">
        <v>43914.825193206023</v>
      </c>
      <c r="C1136" s="1">
        <v>34.04</v>
      </c>
      <c r="D1136" s="1">
        <v>964.77</v>
      </c>
      <c r="E1136" s="114">
        <v>22.74</v>
      </c>
      <c r="F1136" s="1">
        <v>259</v>
      </c>
      <c r="G1136" s="1">
        <v>0.02</v>
      </c>
      <c r="H1136" s="1">
        <v>33.409999999999997</v>
      </c>
      <c r="I1136" s="1">
        <v>32.89</v>
      </c>
      <c r="J1136" s="1">
        <v>709</v>
      </c>
      <c r="K1136" s="1">
        <v>689</v>
      </c>
      <c r="L1136" s="4">
        <v>0</v>
      </c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</row>
    <row r="1137" spans="1:60" x14ac:dyDescent="0.25">
      <c r="A1137" s="2">
        <v>1136</v>
      </c>
      <c r="B1137" s="82">
        <v>43914.828420451391</v>
      </c>
      <c r="C1137" s="1">
        <v>33.93</v>
      </c>
      <c r="D1137" s="1">
        <v>964.76</v>
      </c>
      <c r="E1137" s="114">
        <v>24.22</v>
      </c>
      <c r="F1137" s="1">
        <v>262</v>
      </c>
      <c r="G1137" s="1">
        <v>0.02</v>
      </c>
      <c r="H1137" s="1">
        <v>33.31</v>
      </c>
      <c r="I1137" s="1">
        <v>32.83</v>
      </c>
      <c r="J1137" s="1">
        <v>740</v>
      </c>
      <c r="K1137" s="1">
        <v>689</v>
      </c>
      <c r="L1137" s="4">
        <v>0</v>
      </c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</row>
    <row r="1138" spans="1:60" x14ac:dyDescent="0.25">
      <c r="A1138" s="2">
        <v>1137</v>
      </c>
      <c r="B1138" s="82">
        <v>43914.830580462964</v>
      </c>
      <c r="C1138" s="1">
        <v>33.840000000000003</v>
      </c>
      <c r="D1138" s="1">
        <v>964.8</v>
      </c>
      <c r="E1138" s="114">
        <v>23.43</v>
      </c>
      <c r="F1138" s="1">
        <v>260</v>
      </c>
      <c r="G1138" s="1">
        <v>0.02</v>
      </c>
      <c r="H1138" s="1">
        <v>33.270000000000003</v>
      </c>
      <c r="I1138" s="1">
        <v>32.71</v>
      </c>
      <c r="J1138" s="1">
        <v>718</v>
      </c>
      <c r="K1138" s="1">
        <v>674</v>
      </c>
      <c r="L1138" s="4">
        <v>0</v>
      </c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</row>
    <row r="1139" spans="1:60" x14ac:dyDescent="0.25">
      <c r="A1139" s="2">
        <v>1138</v>
      </c>
      <c r="B1139" s="82">
        <v>43914.832178657409</v>
      </c>
      <c r="C1139" s="1">
        <v>33.94</v>
      </c>
      <c r="D1139" s="1">
        <v>964.9</v>
      </c>
      <c r="E1139" s="114">
        <v>22.61</v>
      </c>
      <c r="F1139" s="1">
        <v>260</v>
      </c>
      <c r="G1139" s="1">
        <v>0.01</v>
      </c>
      <c r="H1139" s="1">
        <v>33.35</v>
      </c>
      <c r="I1139" s="1">
        <v>32.81</v>
      </c>
      <c r="J1139" s="1">
        <v>706</v>
      </c>
      <c r="K1139" s="1">
        <v>674</v>
      </c>
      <c r="L1139" s="4">
        <v>0</v>
      </c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</row>
    <row r="1140" spans="1:60" s="45" customFormat="1" x14ac:dyDescent="0.25">
      <c r="A1140" s="43">
        <v>1139</v>
      </c>
      <c r="B1140" s="95">
        <v>43914.833776215281</v>
      </c>
      <c r="C1140" s="43">
        <v>33.9</v>
      </c>
      <c r="D1140" s="43">
        <v>964.88</v>
      </c>
      <c r="E1140" s="114">
        <v>22.94</v>
      </c>
      <c r="F1140" s="43">
        <v>260</v>
      </c>
      <c r="G1140" s="43">
        <v>0.02</v>
      </c>
      <c r="H1140" s="43">
        <v>33.35</v>
      </c>
      <c r="I1140" s="43">
        <v>32.770000000000003</v>
      </c>
      <c r="J1140" s="43">
        <v>709</v>
      </c>
      <c r="K1140" s="43">
        <v>679</v>
      </c>
      <c r="L1140" s="4">
        <v>0</v>
      </c>
      <c r="M1140" s="69">
        <f t="shared" ref="M1140:N1140" si="179">AVERAGE(C1140:C1158)</f>
        <v>34.713157894736845</v>
      </c>
      <c r="N1140" s="69">
        <f t="shared" si="179"/>
        <v>965.28947368421052</v>
      </c>
      <c r="O1140" s="69">
        <f>AVERAGE(E1140:E1158)</f>
        <v>21.840000000000003</v>
      </c>
      <c r="P1140" s="53"/>
      <c r="Q1140" s="53"/>
      <c r="R1140" s="53"/>
      <c r="S1140" s="53"/>
      <c r="T1140" s="53"/>
      <c r="U1140" s="53"/>
      <c r="V1140" s="53"/>
      <c r="W1140" s="53"/>
      <c r="X1140" s="66"/>
      <c r="Y1140" s="66"/>
      <c r="Z1140" s="66"/>
      <c r="AA1140" s="66"/>
      <c r="AB1140" s="66"/>
      <c r="AC1140" s="66"/>
      <c r="AD1140" s="66"/>
      <c r="AE1140" s="66"/>
      <c r="AF1140" s="69">
        <f>AVERAGE(F1140:F1158)</f>
        <v>260.10526315789474</v>
      </c>
      <c r="AG1140" s="69">
        <f>AVERAGE(G1140:G1158)</f>
        <v>0.02</v>
      </c>
      <c r="AH1140" s="69">
        <f>AVERAGE(H1140:H1158)</f>
        <v>34.124736842105257</v>
      </c>
      <c r="AI1140" s="69">
        <f>AVERAGE(I1140:I1158)</f>
        <v>33.567894736842099</v>
      </c>
      <c r="AJ1140" s="69">
        <f>AVERAGE(J1140:J1158)</f>
        <v>724.63157894736844</v>
      </c>
      <c r="AK1140" s="4">
        <f t="shared" ref="AK1140:AL1140" si="180">STDEV(C1140:C1158)</f>
        <v>1.0783529242505752</v>
      </c>
      <c r="AL1140" s="4">
        <f t="shared" si="180"/>
        <v>0.25609186034638431</v>
      </c>
      <c r="AM1140" s="4">
        <f>STDEV(E1140:E1158)</f>
        <v>1.4362683129090703</v>
      </c>
      <c r="AN1140" s="4"/>
      <c r="AO1140" s="4"/>
      <c r="AP1140" s="4"/>
      <c r="AQ1140" s="4"/>
      <c r="AR1140" s="4"/>
      <c r="AS1140" s="4"/>
      <c r="AT1140" s="4"/>
      <c r="AU1140" s="4"/>
      <c r="AV1140" s="4">
        <f>STDEV(F1140:F1158)</f>
        <v>0.80930263822251203</v>
      </c>
      <c r="AW1140" s="4">
        <f>STDEV(G1140:G1158)</f>
        <v>4.7140452079103183E-3</v>
      </c>
      <c r="AX1140" s="4">
        <f>STDEV(H1140:H1158)</f>
        <v>1.0122327818631265</v>
      </c>
      <c r="AY1140" s="4">
        <f>STDEV(I1140:I1158)</f>
        <v>1.0082965775525052</v>
      </c>
      <c r="AZ1140" s="4">
        <f>STDEV(J1140:J1158)</f>
        <v>13.516288635551257</v>
      </c>
      <c r="BA1140" s="10"/>
      <c r="BB1140" s="10"/>
      <c r="BC1140" s="10"/>
      <c r="BD1140" s="10"/>
      <c r="BE1140" s="10"/>
      <c r="BF1140" s="10"/>
      <c r="BG1140" s="10"/>
      <c r="BH1140" s="10"/>
    </row>
    <row r="1141" spans="1:60" x14ac:dyDescent="0.25">
      <c r="A1141" s="2">
        <v>1140</v>
      </c>
      <c r="B1141" s="82">
        <v>43914.837011435186</v>
      </c>
      <c r="C1141" s="1">
        <v>33.770000000000003</v>
      </c>
      <c r="D1141" s="1">
        <v>964.96</v>
      </c>
      <c r="E1141" s="114">
        <v>23.13</v>
      </c>
      <c r="F1141" s="1">
        <v>260</v>
      </c>
      <c r="G1141" s="1">
        <v>0.01</v>
      </c>
      <c r="H1141" s="1">
        <v>33.19</v>
      </c>
      <c r="I1141" s="1">
        <v>32.630000000000003</v>
      </c>
      <c r="J1141" s="1">
        <v>718</v>
      </c>
      <c r="K1141" s="1">
        <v>684</v>
      </c>
      <c r="L1141" s="4">
        <v>0</v>
      </c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</row>
    <row r="1142" spans="1:60" x14ac:dyDescent="0.25">
      <c r="A1142" s="2">
        <v>1141</v>
      </c>
      <c r="B1142" s="82">
        <v>43914.839173402783</v>
      </c>
      <c r="C1142" s="1">
        <v>33.72</v>
      </c>
      <c r="D1142" s="1">
        <v>965.05</v>
      </c>
      <c r="E1142" s="114">
        <v>22.92</v>
      </c>
      <c r="F1142" s="1">
        <v>260</v>
      </c>
      <c r="G1142" s="1">
        <v>0.02</v>
      </c>
      <c r="H1142" s="1">
        <v>33.130000000000003</v>
      </c>
      <c r="I1142" s="1">
        <v>32.69</v>
      </c>
      <c r="J1142" s="1">
        <v>756</v>
      </c>
      <c r="K1142" s="1">
        <v>689</v>
      </c>
      <c r="L1142" s="4">
        <v>0</v>
      </c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</row>
    <row r="1143" spans="1:60" x14ac:dyDescent="0.25">
      <c r="A1143" s="2">
        <v>1142</v>
      </c>
      <c r="B1143" s="82">
        <v>43914.840771377319</v>
      </c>
      <c r="C1143" s="1">
        <v>33.64</v>
      </c>
      <c r="D1143" s="1">
        <v>965</v>
      </c>
      <c r="E1143" s="114">
        <v>23.68</v>
      </c>
      <c r="F1143" s="1">
        <v>262</v>
      </c>
      <c r="G1143" s="1">
        <v>0.02</v>
      </c>
      <c r="H1143" s="1">
        <v>33.03</v>
      </c>
      <c r="I1143" s="1">
        <v>32.49</v>
      </c>
      <c r="J1143" s="1">
        <v>725</v>
      </c>
      <c r="K1143" s="1">
        <v>694</v>
      </c>
      <c r="L1143" s="4">
        <v>0</v>
      </c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</row>
    <row r="1144" spans="1:60" x14ac:dyDescent="0.25">
      <c r="A1144" s="2">
        <v>1143</v>
      </c>
      <c r="B1144" s="82">
        <v>43914.842370532409</v>
      </c>
      <c r="C1144" s="1">
        <v>33.69</v>
      </c>
      <c r="D1144" s="1">
        <v>965.08</v>
      </c>
      <c r="E1144" s="114">
        <v>22.77</v>
      </c>
      <c r="F1144" s="1">
        <v>261</v>
      </c>
      <c r="G1144" s="1">
        <v>0.02</v>
      </c>
      <c r="H1144" s="1">
        <v>33.11</v>
      </c>
      <c r="I1144" s="1">
        <v>32.549999999999997</v>
      </c>
      <c r="J1144" s="1">
        <v>731</v>
      </c>
      <c r="K1144" s="1">
        <v>689</v>
      </c>
      <c r="L1144" s="4">
        <v>0</v>
      </c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</row>
    <row r="1145" spans="1:60" x14ac:dyDescent="0.25">
      <c r="A1145" s="2">
        <v>1144</v>
      </c>
      <c r="B1145" s="82">
        <v>43914.845592962964</v>
      </c>
      <c r="C1145" s="1">
        <v>37.22</v>
      </c>
      <c r="D1145" s="1">
        <v>965.14</v>
      </c>
      <c r="E1145" s="114">
        <v>18.46</v>
      </c>
      <c r="F1145" s="1">
        <v>260</v>
      </c>
      <c r="G1145" s="1">
        <v>0.02</v>
      </c>
      <c r="H1145" s="1">
        <v>36.31</v>
      </c>
      <c r="I1145" s="1">
        <v>35.81</v>
      </c>
      <c r="J1145" s="1">
        <v>740</v>
      </c>
      <c r="K1145" s="1">
        <v>699</v>
      </c>
      <c r="L1145" s="4">
        <v>0</v>
      </c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</row>
    <row r="1146" spans="1:60" x14ac:dyDescent="0.25">
      <c r="A1146" s="2">
        <v>1145</v>
      </c>
      <c r="B1146" s="82">
        <v>43914.847749548615</v>
      </c>
      <c r="C1146" s="1">
        <v>36.840000000000003</v>
      </c>
      <c r="D1146" s="1">
        <v>965.11</v>
      </c>
      <c r="E1146" s="114">
        <v>19.170000000000002</v>
      </c>
      <c r="F1146" s="1">
        <v>261</v>
      </c>
      <c r="G1146" s="1">
        <v>0.02</v>
      </c>
      <c r="H1146" s="1">
        <v>36.17</v>
      </c>
      <c r="I1146" s="1">
        <v>35.630000000000003</v>
      </c>
      <c r="J1146" s="1">
        <v>743</v>
      </c>
      <c r="K1146" s="1">
        <v>699</v>
      </c>
      <c r="L1146" s="4">
        <v>0</v>
      </c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</row>
    <row r="1147" spans="1:60" x14ac:dyDescent="0.25">
      <c r="A1147" s="2">
        <v>1146</v>
      </c>
      <c r="B1147" s="82">
        <v>43914.849360995373</v>
      </c>
      <c r="C1147" s="1">
        <v>35.200000000000003</v>
      </c>
      <c r="D1147" s="1">
        <v>965.14</v>
      </c>
      <c r="E1147" s="114">
        <v>20.77</v>
      </c>
      <c r="F1147" s="1">
        <v>259</v>
      </c>
      <c r="G1147" s="1">
        <v>0.02</v>
      </c>
      <c r="H1147" s="1">
        <v>34.770000000000003</v>
      </c>
      <c r="I1147" s="1">
        <v>34.15</v>
      </c>
      <c r="J1147" s="1">
        <v>740</v>
      </c>
      <c r="K1147" s="1">
        <v>699</v>
      </c>
      <c r="L1147" s="4">
        <v>0</v>
      </c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</row>
    <row r="1148" spans="1:60" x14ac:dyDescent="0.25">
      <c r="A1148" s="2">
        <v>1147</v>
      </c>
      <c r="B1148" s="82">
        <v>43914.850972071756</v>
      </c>
      <c r="C1148" s="1">
        <v>35.409999999999997</v>
      </c>
      <c r="D1148" s="1">
        <v>965.2</v>
      </c>
      <c r="E1148" s="114">
        <v>20.84</v>
      </c>
      <c r="F1148" s="1">
        <v>260</v>
      </c>
      <c r="G1148" s="1">
        <v>0.02</v>
      </c>
      <c r="H1148" s="1">
        <v>34.61</v>
      </c>
      <c r="I1148" s="1">
        <v>34.01</v>
      </c>
      <c r="J1148" s="1">
        <v>715</v>
      </c>
      <c r="K1148" s="1">
        <v>669</v>
      </c>
      <c r="L1148" s="4">
        <v>0</v>
      </c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</row>
    <row r="1149" spans="1:60" x14ac:dyDescent="0.25">
      <c r="A1149" s="2">
        <v>1148</v>
      </c>
      <c r="B1149" s="82">
        <v>43914.852582511579</v>
      </c>
      <c r="C1149" s="1">
        <v>35.68</v>
      </c>
      <c r="D1149" s="1">
        <v>965.23</v>
      </c>
      <c r="E1149" s="114">
        <v>21.49</v>
      </c>
      <c r="F1149" s="1">
        <v>260</v>
      </c>
      <c r="G1149" s="1">
        <v>0.02</v>
      </c>
      <c r="H1149" s="1">
        <v>35.090000000000003</v>
      </c>
      <c r="I1149" s="1">
        <v>34.51</v>
      </c>
      <c r="J1149" s="1">
        <v>725</v>
      </c>
      <c r="K1149" s="1">
        <v>694</v>
      </c>
      <c r="L1149" s="4">
        <v>0</v>
      </c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</row>
    <row r="1150" spans="1:60" x14ac:dyDescent="0.25">
      <c r="A1150" s="2">
        <v>1149</v>
      </c>
      <c r="B1150" s="82">
        <v>43914.855807835644</v>
      </c>
      <c r="C1150" s="1">
        <v>35.479999999999997</v>
      </c>
      <c r="D1150" s="1">
        <v>965.34</v>
      </c>
      <c r="E1150" s="114">
        <v>20.56</v>
      </c>
      <c r="F1150" s="1">
        <v>259</v>
      </c>
      <c r="G1150" s="1">
        <v>0.02</v>
      </c>
      <c r="H1150" s="1">
        <v>34.869999999999997</v>
      </c>
      <c r="I1150" s="1">
        <v>34.31</v>
      </c>
      <c r="J1150" s="1">
        <v>718</v>
      </c>
      <c r="K1150" s="1">
        <v>694</v>
      </c>
      <c r="L1150" s="4">
        <v>0</v>
      </c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</row>
    <row r="1151" spans="1:60" x14ac:dyDescent="0.25">
      <c r="A1151" s="2">
        <v>1150</v>
      </c>
      <c r="B1151" s="82">
        <v>43914.857970613426</v>
      </c>
      <c r="C1151" s="1">
        <v>34.299999999999997</v>
      </c>
      <c r="D1151" s="1">
        <v>965.41</v>
      </c>
      <c r="E1151" s="114">
        <v>21.61</v>
      </c>
      <c r="F1151" s="1">
        <v>260</v>
      </c>
      <c r="G1151" s="1">
        <v>0.03</v>
      </c>
      <c r="H1151" s="1">
        <v>33.83</v>
      </c>
      <c r="I1151" s="1">
        <v>33.270000000000003</v>
      </c>
      <c r="J1151" s="1">
        <v>709</v>
      </c>
      <c r="K1151" s="1">
        <v>679</v>
      </c>
      <c r="L1151" s="4">
        <v>0</v>
      </c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</row>
    <row r="1152" spans="1:60" x14ac:dyDescent="0.25">
      <c r="A1152" s="2">
        <v>1151</v>
      </c>
      <c r="B1152" s="82">
        <v>43914.859569837965</v>
      </c>
      <c r="C1152" s="1">
        <v>35</v>
      </c>
      <c r="D1152" s="1">
        <v>965.55</v>
      </c>
      <c r="E1152" s="114">
        <v>21.31</v>
      </c>
      <c r="F1152" s="1">
        <v>261</v>
      </c>
      <c r="G1152" s="1">
        <v>0.02</v>
      </c>
      <c r="H1152" s="1">
        <v>34.29</v>
      </c>
      <c r="I1152" s="1">
        <v>33.71</v>
      </c>
      <c r="J1152" s="1">
        <v>715</v>
      </c>
      <c r="K1152" s="1">
        <v>674</v>
      </c>
      <c r="L1152" s="4">
        <v>0</v>
      </c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</row>
    <row r="1153" spans="1:60" x14ac:dyDescent="0.25">
      <c r="A1153" s="2">
        <v>1152</v>
      </c>
      <c r="B1153" s="82">
        <v>43914.861167222218</v>
      </c>
      <c r="C1153" s="1">
        <v>35.17</v>
      </c>
      <c r="D1153" s="1">
        <v>965.34</v>
      </c>
      <c r="E1153" s="114">
        <v>22.03</v>
      </c>
      <c r="F1153" s="1">
        <v>260</v>
      </c>
      <c r="G1153" s="1">
        <v>0.03</v>
      </c>
      <c r="H1153" s="1">
        <v>34.71</v>
      </c>
      <c r="I1153" s="1">
        <v>34.090000000000003</v>
      </c>
      <c r="J1153" s="1">
        <v>700</v>
      </c>
      <c r="K1153" s="1">
        <v>674</v>
      </c>
      <c r="L1153" s="4">
        <v>0</v>
      </c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</row>
    <row r="1154" spans="1:60" x14ac:dyDescent="0.25">
      <c r="A1154" s="2">
        <v>1153</v>
      </c>
      <c r="B1154" s="82">
        <v>43914.864390787036</v>
      </c>
      <c r="C1154" s="1">
        <v>34.4</v>
      </c>
      <c r="D1154" s="1">
        <v>965.54</v>
      </c>
      <c r="E1154" s="114">
        <v>22.43</v>
      </c>
      <c r="F1154" s="1">
        <v>259</v>
      </c>
      <c r="G1154" s="1">
        <v>0.01</v>
      </c>
      <c r="H1154" s="1">
        <v>33.869999999999997</v>
      </c>
      <c r="I1154" s="1">
        <v>33.33</v>
      </c>
      <c r="J1154" s="1">
        <v>725</v>
      </c>
      <c r="K1154" s="1">
        <v>674</v>
      </c>
      <c r="L1154" s="4">
        <v>0</v>
      </c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</row>
    <row r="1155" spans="1:60" x14ac:dyDescent="0.25">
      <c r="A1155" s="2">
        <v>1154</v>
      </c>
      <c r="B1155" s="82">
        <v>43914.86655100694</v>
      </c>
      <c r="C1155" s="1">
        <v>33.76</v>
      </c>
      <c r="D1155" s="1">
        <v>965.58</v>
      </c>
      <c r="E1155" s="114">
        <v>22.87</v>
      </c>
      <c r="F1155" s="1">
        <v>260</v>
      </c>
      <c r="G1155" s="1">
        <v>0.02</v>
      </c>
      <c r="H1155" s="1">
        <v>33.229999999999997</v>
      </c>
      <c r="I1155" s="1">
        <v>32.61</v>
      </c>
      <c r="J1155" s="1">
        <v>718</v>
      </c>
      <c r="K1155" s="1">
        <v>684</v>
      </c>
      <c r="L1155" s="4">
        <v>0</v>
      </c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</row>
    <row r="1156" spans="1:60" x14ac:dyDescent="0.25">
      <c r="A1156" s="2">
        <v>1155</v>
      </c>
      <c r="B1156" s="82">
        <v>43914.868149120375</v>
      </c>
      <c r="C1156" s="1">
        <v>34.770000000000003</v>
      </c>
      <c r="D1156" s="1">
        <v>965.59</v>
      </c>
      <c r="E1156" s="114">
        <v>21.44</v>
      </c>
      <c r="F1156" s="1">
        <v>261</v>
      </c>
      <c r="G1156" s="1">
        <v>0.02</v>
      </c>
      <c r="H1156" s="1">
        <v>34.19</v>
      </c>
      <c r="I1156" s="1">
        <v>33.630000000000003</v>
      </c>
      <c r="J1156" s="1">
        <v>725</v>
      </c>
      <c r="K1156" s="1">
        <v>689</v>
      </c>
      <c r="L1156" s="4">
        <v>0</v>
      </c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</row>
    <row r="1157" spans="1:60" x14ac:dyDescent="0.25">
      <c r="A1157" s="2">
        <v>1156</v>
      </c>
      <c r="B1157" s="82">
        <v>43914.869747685181</v>
      </c>
      <c r="C1157" s="1">
        <v>33.840000000000003</v>
      </c>
      <c r="D1157" s="1">
        <v>965.66</v>
      </c>
      <c r="E1157" s="114">
        <v>23.69</v>
      </c>
      <c r="F1157" s="1">
        <v>259</v>
      </c>
      <c r="G1157" s="1">
        <v>0.02</v>
      </c>
      <c r="H1157" s="1">
        <v>33.31</v>
      </c>
      <c r="I1157" s="1">
        <v>32.69</v>
      </c>
      <c r="J1157" s="1">
        <v>731</v>
      </c>
      <c r="K1157" s="1">
        <v>679</v>
      </c>
      <c r="L1157" s="4">
        <v>0</v>
      </c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</row>
    <row r="1158" spans="1:60" x14ac:dyDescent="0.25">
      <c r="A1158" s="2">
        <v>1157</v>
      </c>
      <c r="B1158" s="82">
        <v>43914.872973506943</v>
      </c>
      <c r="C1158" s="1">
        <v>33.76</v>
      </c>
      <c r="D1158" s="1">
        <v>965.7</v>
      </c>
      <c r="E1158" s="114">
        <v>22.85</v>
      </c>
      <c r="F1158" s="1">
        <v>260</v>
      </c>
      <c r="G1158" s="1">
        <v>0.02</v>
      </c>
      <c r="H1158" s="1">
        <v>33.31</v>
      </c>
      <c r="I1158" s="1">
        <v>32.909999999999997</v>
      </c>
      <c r="J1158" s="1">
        <v>725</v>
      </c>
      <c r="K1158" s="1">
        <v>674</v>
      </c>
      <c r="L1158" s="4">
        <v>0</v>
      </c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</row>
    <row r="1159" spans="1:60" s="116" customFormat="1" x14ac:dyDescent="0.25">
      <c r="A1159" s="114">
        <v>1158</v>
      </c>
      <c r="B1159" s="115">
        <v>43914.875141469907</v>
      </c>
      <c r="C1159" s="114">
        <v>35.81</v>
      </c>
      <c r="D1159" s="114">
        <v>965.84</v>
      </c>
      <c r="E1159" s="114">
        <v>21.25</v>
      </c>
      <c r="F1159" s="114">
        <v>260</v>
      </c>
      <c r="G1159" s="114">
        <v>0.02</v>
      </c>
      <c r="H1159" s="114">
        <v>35.03</v>
      </c>
      <c r="I1159" s="114">
        <v>34.43</v>
      </c>
      <c r="J1159" s="114">
        <v>700</v>
      </c>
      <c r="K1159" s="114">
        <v>654</v>
      </c>
      <c r="L1159" s="116">
        <v>0</v>
      </c>
      <c r="M1159" s="117">
        <f t="shared" ref="M1159:N1159" si="181">AVERAGE(C1159:C1179)</f>
        <v>35.260952380952382</v>
      </c>
      <c r="N1159" s="117">
        <f t="shared" si="181"/>
        <v>966.3042857142857</v>
      </c>
      <c r="O1159" s="117">
        <f>AVERAGE(E1159:E1179)</f>
        <v>22.683809523809526</v>
      </c>
      <c r="P1159" s="53">
        <f t="shared" ref="P1159:W1159" si="182">AVERAGE(C1159:C1218)</f>
        <v>33.568500000000007</v>
      </c>
      <c r="Q1159" s="53">
        <f t="shared" si="182"/>
        <v>967.02733333333367</v>
      </c>
      <c r="R1159" s="53">
        <f t="shared" si="182"/>
        <v>26.40049999999999</v>
      </c>
      <c r="S1159" s="53">
        <f t="shared" si="182"/>
        <v>260.21666666666664</v>
      </c>
      <c r="T1159" s="53">
        <f t="shared" si="182"/>
        <v>1.8166666666666678E-2</v>
      </c>
      <c r="U1159" s="53">
        <f t="shared" si="182"/>
        <v>32.853999999999992</v>
      </c>
      <c r="V1159" s="53">
        <f t="shared" si="182"/>
        <v>32.396333333333331</v>
      </c>
      <c r="W1159" s="53">
        <f t="shared" si="182"/>
        <v>758.26666666666665</v>
      </c>
      <c r="X1159" s="66"/>
      <c r="Y1159" s="66"/>
      <c r="Z1159" s="66"/>
      <c r="AA1159" s="66"/>
      <c r="AB1159" s="66"/>
      <c r="AC1159" s="66"/>
      <c r="AD1159" s="66"/>
      <c r="AE1159" s="66"/>
      <c r="AF1159" s="117">
        <f>AVERAGE(F1159:F1179)</f>
        <v>260.33333333333331</v>
      </c>
      <c r="AG1159" s="117">
        <f>AVERAGE(G1159:G1179)</f>
        <v>1.8571428571428579E-2</v>
      </c>
      <c r="AH1159" s="117">
        <f>AVERAGE(H1159:H1179)</f>
        <v>34.593809523809526</v>
      </c>
      <c r="AI1159" s="117">
        <f>AVERAGE(I1159:I1179)</f>
        <v>34.068095238095239</v>
      </c>
      <c r="AJ1159" s="117">
        <f>AVERAGE(J1159:J1179)</f>
        <v>744.76190476190482</v>
      </c>
      <c r="AK1159" s="116">
        <f t="shared" ref="AK1159:AL1159" si="183">STDEV(C1159:C1179)</f>
        <v>0.81912700335115807</v>
      </c>
      <c r="AL1159" s="116">
        <f t="shared" si="183"/>
        <v>0.3708715603624958</v>
      </c>
      <c r="AM1159" s="116">
        <f>STDEV(E1159:E1179)</f>
        <v>1.0333802600711712</v>
      </c>
      <c r="AN1159" s="4">
        <f t="shared" ref="AN1159:AU1159" si="184">STDEV(C1159:C1218)</f>
        <v>1.8058462732779514</v>
      </c>
      <c r="AO1159" s="4">
        <f t="shared" si="184"/>
        <v>0.59657175017540109</v>
      </c>
      <c r="AP1159" s="4">
        <f t="shared" si="184"/>
        <v>3.5458543112500704</v>
      </c>
      <c r="AQ1159" s="4">
        <f t="shared" si="184"/>
        <v>0.90369611411506401</v>
      </c>
      <c r="AR1159" s="4">
        <f t="shared" si="184"/>
        <v>5.3651943799328224E-3</v>
      </c>
      <c r="AS1159" s="4">
        <f t="shared" si="184"/>
        <v>1.8104697395886244</v>
      </c>
      <c r="AT1159" s="4">
        <f t="shared" si="184"/>
        <v>1.7239862820118297</v>
      </c>
      <c r="AU1159" s="4">
        <f t="shared" si="184"/>
        <v>21.579860877221293</v>
      </c>
      <c r="AV1159" s="116">
        <f>STDEV(F1159:F1179)</f>
        <v>0.966091783079296</v>
      </c>
      <c r="AW1159" s="116">
        <f>STDEV(G1159:G1179)</f>
        <v>6.5465367070797597E-3</v>
      </c>
      <c r="AX1159" s="116">
        <f>STDEV(H1159:H1179)</f>
        <v>0.77618603562854871</v>
      </c>
      <c r="AY1159" s="116">
        <f>STDEV(I1159:I1179)</f>
        <v>0.68696156404575559</v>
      </c>
      <c r="AZ1159" s="116">
        <f>STDEV(J1159:J1179)</f>
        <v>26.997971705120296</v>
      </c>
      <c r="BA1159" s="10"/>
      <c r="BB1159" s="10"/>
      <c r="BC1159" s="10"/>
      <c r="BD1159" s="10"/>
      <c r="BE1159" s="10"/>
      <c r="BF1159" s="10"/>
      <c r="BG1159" s="10"/>
      <c r="BH1159" s="10"/>
    </row>
    <row r="1160" spans="1:60" x14ac:dyDescent="0.25">
      <c r="A1160" s="2">
        <v>1159</v>
      </c>
      <c r="B1160" s="82">
        <v>43914.876752777782</v>
      </c>
      <c r="C1160" s="1">
        <v>34.200000000000003</v>
      </c>
      <c r="D1160" s="1">
        <v>965.78</v>
      </c>
      <c r="E1160" s="114">
        <v>22.61</v>
      </c>
      <c r="F1160" s="1">
        <v>260</v>
      </c>
      <c r="G1160" s="1">
        <v>0.02</v>
      </c>
      <c r="H1160" s="1">
        <v>33.729999999999997</v>
      </c>
      <c r="I1160" s="1">
        <v>33.049999999999997</v>
      </c>
      <c r="J1160" s="1">
        <v>693</v>
      </c>
      <c r="K1160" s="1">
        <v>664</v>
      </c>
      <c r="L1160" s="4">
        <v>0</v>
      </c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</row>
    <row r="1161" spans="1:60" x14ac:dyDescent="0.25">
      <c r="A1161" s="2">
        <v>1160</v>
      </c>
      <c r="B1161" s="82">
        <v>43914.878361203708</v>
      </c>
      <c r="C1161" s="1">
        <v>35.39</v>
      </c>
      <c r="D1161" s="1">
        <v>965.85</v>
      </c>
      <c r="E1161" s="114">
        <v>21.43</v>
      </c>
      <c r="F1161" s="1">
        <v>260</v>
      </c>
      <c r="G1161" s="1">
        <v>0.03</v>
      </c>
      <c r="H1161" s="1">
        <v>34.450000000000003</v>
      </c>
      <c r="I1161" s="1">
        <v>34.43</v>
      </c>
      <c r="J1161" s="1">
        <v>718</v>
      </c>
      <c r="K1161" s="1">
        <v>684</v>
      </c>
      <c r="L1161" s="4">
        <v>0</v>
      </c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</row>
    <row r="1162" spans="1:60" x14ac:dyDescent="0.25">
      <c r="A1162" s="2">
        <v>1161</v>
      </c>
      <c r="B1162" s="82">
        <v>43914.879975034724</v>
      </c>
      <c r="C1162" s="1">
        <v>34.57</v>
      </c>
      <c r="D1162" s="1">
        <v>965.83</v>
      </c>
      <c r="E1162" s="114">
        <v>22.8</v>
      </c>
      <c r="F1162" s="1">
        <v>262</v>
      </c>
      <c r="G1162" s="1">
        <v>0.02</v>
      </c>
      <c r="H1162" s="1">
        <v>34.049999999999997</v>
      </c>
      <c r="I1162" s="1">
        <v>33.47</v>
      </c>
      <c r="J1162" s="1">
        <v>740</v>
      </c>
      <c r="K1162" s="1">
        <v>699</v>
      </c>
      <c r="L1162" s="4">
        <v>0</v>
      </c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</row>
    <row r="1163" spans="1:60" x14ac:dyDescent="0.25">
      <c r="A1163" s="2">
        <v>1162</v>
      </c>
      <c r="B1163" s="82">
        <v>43914.883198043986</v>
      </c>
      <c r="C1163" s="1">
        <v>34.799999999999997</v>
      </c>
      <c r="D1163" s="1">
        <v>965.91</v>
      </c>
      <c r="E1163" s="114">
        <v>21.54</v>
      </c>
      <c r="F1163" s="1">
        <v>261</v>
      </c>
      <c r="G1163" s="1">
        <v>0.01</v>
      </c>
      <c r="H1163" s="1">
        <v>34.31</v>
      </c>
      <c r="I1163" s="1">
        <v>33.69</v>
      </c>
      <c r="J1163" s="1">
        <v>740</v>
      </c>
      <c r="K1163" s="1">
        <v>704</v>
      </c>
      <c r="L1163" s="4">
        <v>0</v>
      </c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</row>
    <row r="1164" spans="1:60" x14ac:dyDescent="0.25">
      <c r="A1164" s="2">
        <v>1163</v>
      </c>
      <c r="B1164" s="82">
        <v>43914.88535975694</v>
      </c>
      <c r="C1164" s="1">
        <v>34.58</v>
      </c>
      <c r="D1164" s="1">
        <v>965.93</v>
      </c>
      <c r="E1164" s="114">
        <v>22.6</v>
      </c>
      <c r="F1164" s="1">
        <v>261</v>
      </c>
      <c r="G1164" s="1">
        <v>0.02</v>
      </c>
      <c r="H1164" s="1">
        <v>33.97</v>
      </c>
      <c r="I1164" s="1">
        <v>33.39</v>
      </c>
      <c r="J1164" s="1">
        <v>750</v>
      </c>
      <c r="K1164" s="1">
        <v>709</v>
      </c>
      <c r="L1164" s="4">
        <v>0</v>
      </c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</row>
    <row r="1165" spans="1:60" x14ac:dyDescent="0.25">
      <c r="A1165" s="2">
        <v>1164</v>
      </c>
      <c r="B1165" s="82">
        <v>43914.886957789349</v>
      </c>
      <c r="C1165" s="1">
        <v>34.33</v>
      </c>
      <c r="D1165" s="1">
        <v>966.14</v>
      </c>
      <c r="E1165" s="114">
        <v>23.01</v>
      </c>
      <c r="F1165" s="1">
        <v>262</v>
      </c>
      <c r="G1165" s="1">
        <v>0.02</v>
      </c>
      <c r="H1165" s="1">
        <v>33.869999999999997</v>
      </c>
      <c r="I1165" s="1">
        <v>33.270000000000003</v>
      </c>
      <c r="J1165" s="1">
        <v>731</v>
      </c>
      <c r="K1165" s="1">
        <v>699</v>
      </c>
      <c r="L1165" s="4">
        <v>0</v>
      </c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</row>
    <row r="1166" spans="1:60" x14ac:dyDescent="0.25">
      <c r="A1166" s="2">
        <v>1165</v>
      </c>
      <c r="B1166" s="82">
        <v>43914.888556377315</v>
      </c>
      <c r="C1166" s="1">
        <v>34.71</v>
      </c>
      <c r="D1166" s="1">
        <v>966.11</v>
      </c>
      <c r="E1166" s="114">
        <v>22.41</v>
      </c>
      <c r="F1166" s="1">
        <v>259</v>
      </c>
      <c r="G1166" s="1">
        <v>0.02</v>
      </c>
      <c r="H1166" s="1">
        <v>33.869999999999997</v>
      </c>
      <c r="I1166" s="1">
        <v>33.549999999999997</v>
      </c>
      <c r="J1166" s="1">
        <v>718</v>
      </c>
      <c r="K1166" s="1">
        <v>684</v>
      </c>
      <c r="L1166" s="4">
        <v>0</v>
      </c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</row>
    <row r="1167" spans="1:60" x14ac:dyDescent="0.25">
      <c r="A1167" s="2">
        <v>1166</v>
      </c>
      <c r="B1167" s="82">
        <v>43914.891792083334</v>
      </c>
      <c r="C1167" s="1">
        <v>34.840000000000003</v>
      </c>
      <c r="D1167" s="1">
        <v>966.2</v>
      </c>
      <c r="E1167" s="114">
        <v>22.44</v>
      </c>
      <c r="F1167" s="1">
        <v>260</v>
      </c>
      <c r="G1167" s="1">
        <v>0.02</v>
      </c>
      <c r="H1167" s="1">
        <v>33.950000000000003</v>
      </c>
      <c r="I1167" s="1">
        <v>33.630000000000003</v>
      </c>
      <c r="J1167" s="1">
        <v>743</v>
      </c>
      <c r="K1167" s="1">
        <v>704</v>
      </c>
      <c r="L1167" s="4">
        <v>0</v>
      </c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</row>
    <row r="1168" spans="1:60" x14ac:dyDescent="0.25">
      <c r="A1168" s="2">
        <v>1167</v>
      </c>
      <c r="B1168" s="82">
        <v>43914.893952951388</v>
      </c>
      <c r="C1168" s="1">
        <v>34.67</v>
      </c>
      <c r="D1168" s="1">
        <v>966.26</v>
      </c>
      <c r="E1168" s="114">
        <v>22.99</v>
      </c>
      <c r="F1168" s="1">
        <v>259</v>
      </c>
      <c r="G1168" s="1">
        <v>0.02</v>
      </c>
      <c r="H1168" s="1">
        <v>34.17</v>
      </c>
      <c r="I1168" s="1">
        <v>33.51</v>
      </c>
      <c r="J1168" s="1">
        <v>756</v>
      </c>
      <c r="K1168" s="1">
        <v>709</v>
      </c>
      <c r="L1168" s="4">
        <v>0</v>
      </c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</row>
    <row r="1169" spans="1:60" x14ac:dyDescent="0.25">
      <c r="A1169" s="2">
        <v>1168</v>
      </c>
      <c r="B1169" s="82">
        <v>43914.895551932874</v>
      </c>
      <c r="C1169" s="1">
        <v>34.28</v>
      </c>
      <c r="D1169" s="1">
        <v>966.23</v>
      </c>
      <c r="E1169" s="114">
        <v>23.19</v>
      </c>
      <c r="F1169" s="1">
        <v>260</v>
      </c>
      <c r="G1169" s="1">
        <v>0.02</v>
      </c>
      <c r="H1169" s="1">
        <v>33.450000000000003</v>
      </c>
      <c r="I1169" s="1">
        <v>33.49</v>
      </c>
      <c r="J1169" s="1">
        <v>725</v>
      </c>
      <c r="K1169" s="1">
        <v>689</v>
      </c>
      <c r="L1169" s="4">
        <v>0</v>
      </c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</row>
    <row r="1170" spans="1:60" x14ac:dyDescent="0.25">
      <c r="A1170" s="2">
        <v>1169</v>
      </c>
      <c r="B1170" s="82">
        <v>43914.897151064812</v>
      </c>
      <c r="C1170" s="1">
        <v>35.17</v>
      </c>
      <c r="D1170" s="1">
        <v>966.29</v>
      </c>
      <c r="E1170" s="114">
        <v>23.22</v>
      </c>
      <c r="F1170" s="1">
        <v>261</v>
      </c>
      <c r="G1170" s="1">
        <v>0.01</v>
      </c>
      <c r="H1170" s="1">
        <v>34.57</v>
      </c>
      <c r="I1170" s="1">
        <v>33.99</v>
      </c>
      <c r="J1170" s="1">
        <v>740</v>
      </c>
      <c r="K1170" s="1">
        <v>694</v>
      </c>
      <c r="L1170" s="4">
        <v>0</v>
      </c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</row>
    <row r="1171" spans="1:60" x14ac:dyDescent="0.25">
      <c r="A1171" s="2">
        <v>1170</v>
      </c>
      <c r="B1171" s="82">
        <v>43914.900373877317</v>
      </c>
      <c r="C1171" s="1">
        <v>36.56</v>
      </c>
      <c r="D1171" s="1">
        <v>966.43</v>
      </c>
      <c r="E1171" s="114">
        <v>21.34</v>
      </c>
      <c r="F1171" s="1">
        <v>260</v>
      </c>
      <c r="G1171" s="1">
        <v>0.01</v>
      </c>
      <c r="H1171" s="1">
        <v>35.89</v>
      </c>
      <c r="I1171" s="1">
        <v>35.049999999999997</v>
      </c>
      <c r="J1171" s="1">
        <v>740</v>
      </c>
      <c r="K1171" s="1">
        <v>689</v>
      </c>
      <c r="L1171" s="4">
        <v>0</v>
      </c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</row>
    <row r="1172" spans="1:60" x14ac:dyDescent="0.25">
      <c r="A1172" s="2">
        <v>1171</v>
      </c>
      <c r="B1172" s="82">
        <v>43914.902535439818</v>
      </c>
      <c r="C1172" s="1">
        <v>34.979999999999997</v>
      </c>
      <c r="D1172" s="1">
        <v>966.45</v>
      </c>
      <c r="E1172" s="114">
        <v>24.81</v>
      </c>
      <c r="F1172" s="1">
        <v>261</v>
      </c>
      <c r="G1172" s="1">
        <v>0.03</v>
      </c>
      <c r="H1172" s="1">
        <v>34.49</v>
      </c>
      <c r="I1172" s="1">
        <v>33.85</v>
      </c>
      <c r="J1172" s="1">
        <v>756</v>
      </c>
      <c r="K1172" s="1">
        <v>709</v>
      </c>
      <c r="L1172" s="4">
        <v>0</v>
      </c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</row>
    <row r="1173" spans="1:60" x14ac:dyDescent="0.25">
      <c r="A1173" s="2">
        <v>1172</v>
      </c>
      <c r="B1173" s="82">
        <v>43914.904133703705</v>
      </c>
      <c r="C1173" s="1">
        <v>35.869999999999997</v>
      </c>
      <c r="D1173" s="1">
        <v>966.5</v>
      </c>
      <c r="E1173" s="114">
        <v>21.88</v>
      </c>
      <c r="F1173" s="1">
        <v>259</v>
      </c>
      <c r="G1173" s="1">
        <v>0.01</v>
      </c>
      <c r="H1173" s="1">
        <v>34.950000000000003</v>
      </c>
      <c r="I1173" s="1">
        <v>34.53</v>
      </c>
      <c r="J1173" s="1">
        <v>740</v>
      </c>
      <c r="K1173" s="1">
        <v>704</v>
      </c>
      <c r="L1173" s="4">
        <v>0</v>
      </c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</row>
    <row r="1174" spans="1:60" x14ac:dyDescent="0.25">
      <c r="A1174" s="2">
        <v>1173</v>
      </c>
      <c r="B1174" s="82">
        <v>43914.905733495369</v>
      </c>
      <c r="C1174" s="1">
        <v>34.979999999999997</v>
      </c>
      <c r="D1174" s="1">
        <v>966.59</v>
      </c>
      <c r="E1174" s="114">
        <v>23.51</v>
      </c>
      <c r="F1174" s="1">
        <v>262</v>
      </c>
      <c r="G1174" s="1">
        <v>0.01</v>
      </c>
      <c r="H1174" s="1">
        <v>34.65</v>
      </c>
      <c r="I1174" s="1">
        <v>33.950000000000003</v>
      </c>
      <c r="J1174" s="1">
        <v>756</v>
      </c>
      <c r="K1174" s="1">
        <v>709</v>
      </c>
      <c r="L1174" s="4">
        <v>0</v>
      </c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</row>
    <row r="1175" spans="1:60" x14ac:dyDescent="0.25">
      <c r="A1175" s="2">
        <v>1174</v>
      </c>
      <c r="B1175" s="82">
        <v>43914.908979131942</v>
      </c>
      <c r="C1175" s="1">
        <v>36.08</v>
      </c>
      <c r="D1175" s="1">
        <v>966.73</v>
      </c>
      <c r="E1175" s="114">
        <v>25.16</v>
      </c>
      <c r="F1175" s="1">
        <v>260</v>
      </c>
      <c r="G1175" s="1">
        <v>0.01</v>
      </c>
      <c r="H1175" s="1">
        <v>35.39</v>
      </c>
      <c r="I1175" s="1">
        <v>34.770000000000003</v>
      </c>
      <c r="J1175" s="1">
        <v>759</v>
      </c>
      <c r="K1175" s="1">
        <v>729</v>
      </c>
      <c r="L1175" s="4">
        <v>0</v>
      </c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</row>
    <row r="1176" spans="1:60" x14ac:dyDescent="0.25">
      <c r="A1176" s="2">
        <v>1175</v>
      </c>
      <c r="B1176" s="82">
        <v>43914.911150532411</v>
      </c>
      <c r="C1176" s="1">
        <v>35.85</v>
      </c>
      <c r="D1176" s="1">
        <v>966.78</v>
      </c>
      <c r="E1176" s="114">
        <v>21.55</v>
      </c>
      <c r="F1176" s="1">
        <v>260</v>
      </c>
      <c r="G1176" s="1">
        <v>0.02</v>
      </c>
      <c r="H1176" s="1">
        <v>34.97</v>
      </c>
      <c r="I1176" s="1">
        <v>34.39</v>
      </c>
      <c r="J1176" s="1">
        <v>768</v>
      </c>
      <c r="K1176" s="1">
        <v>739</v>
      </c>
      <c r="L1176" s="4">
        <v>0</v>
      </c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</row>
    <row r="1177" spans="1:60" x14ac:dyDescent="0.25">
      <c r="A1177" s="2">
        <v>1176</v>
      </c>
      <c r="B1177" s="82">
        <v>43914.912760381943</v>
      </c>
      <c r="C1177" s="1">
        <v>37.020000000000003</v>
      </c>
      <c r="D1177" s="1">
        <v>966.81</v>
      </c>
      <c r="E1177" s="114">
        <v>23.22</v>
      </c>
      <c r="F1177" s="1">
        <v>259</v>
      </c>
      <c r="G1177" s="1">
        <v>0.03</v>
      </c>
      <c r="H1177" s="1">
        <v>36.35</v>
      </c>
      <c r="I1177" s="1">
        <v>35.590000000000003</v>
      </c>
      <c r="J1177" s="1">
        <v>806</v>
      </c>
      <c r="K1177" s="1">
        <v>764</v>
      </c>
      <c r="L1177" s="4">
        <v>0</v>
      </c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</row>
    <row r="1178" spans="1:60" x14ac:dyDescent="0.25">
      <c r="A1178" s="2">
        <v>1177</v>
      </c>
      <c r="B1178" s="82">
        <v>43914.9143734838</v>
      </c>
      <c r="C1178" s="1">
        <v>35.18</v>
      </c>
      <c r="D1178" s="1">
        <v>966.84</v>
      </c>
      <c r="E1178" s="114">
        <v>22.98</v>
      </c>
      <c r="F1178" s="1">
        <v>261</v>
      </c>
      <c r="G1178" s="1">
        <v>0.02</v>
      </c>
      <c r="H1178" s="1">
        <v>34.47</v>
      </c>
      <c r="I1178" s="1">
        <v>34.21</v>
      </c>
      <c r="J1178" s="1">
        <v>768</v>
      </c>
      <c r="K1178" s="1">
        <v>739</v>
      </c>
      <c r="L1178" s="4">
        <v>0</v>
      </c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</row>
    <row r="1179" spans="1:60" x14ac:dyDescent="0.25">
      <c r="A1179" s="2">
        <v>1178</v>
      </c>
      <c r="B1179" s="82">
        <v>43914.915982789353</v>
      </c>
      <c r="C1179" s="1">
        <v>36.61</v>
      </c>
      <c r="D1179" s="1">
        <v>966.89</v>
      </c>
      <c r="E1179" s="114">
        <v>22.42</v>
      </c>
      <c r="F1179" s="1">
        <v>260</v>
      </c>
      <c r="G1179" s="1">
        <v>0.02</v>
      </c>
      <c r="H1179" s="1">
        <v>35.89</v>
      </c>
      <c r="I1179" s="1">
        <v>35.19</v>
      </c>
      <c r="J1179" s="1">
        <v>793</v>
      </c>
      <c r="K1179" s="1">
        <v>749</v>
      </c>
      <c r="L1179" s="4">
        <v>0</v>
      </c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</row>
    <row r="1180" spans="1:60" s="45" customFormat="1" x14ac:dyDescent="0.25">
      <c r="A1180" s="43">
        <v>1179</v>
      </c>
      <c r="B1180" s="95">
        <v>43914.919210555556</v>
      </c>
      <c r="C1180" s="43">
        <v>35.56</v>
      </c>
      <c r="D1180" s="43">
        <v>967</v>
      </c>
      <c r="E1180" s="114">
        <v>24.95</v>
      </c>
      <c r="F1180" s="43">
        <v>261</v>
      </c>
      <c r="G1180" s="43">
        <v>0.02</v>
      </c>
      <c r="H1180" s="43">
        <v>34.869999999999997</v>
      </c>
      <c r="I1180" s="43">
        <v>34.33</v>
      </c>
      <c r="J1180" s="43">
        <v>759</v>
      </c>
      <c r="K1180" s="43">
        <v>719</v>
      </c>
      <c r="L1180" s="4">
        <v>0</v>
      </c>
      <c r="M1180" s="69">
        <f t="shared" ref="M1180:N1180" si="185">AVERAGE(C1180:C1198)</f>
        <v>33.813684210526311</v>
      </c>
      <c r="N1180" s="69">
        <f t="shared" si="185"/>
        <v>967.26736842105254</v>
      </c>
      <c r="O1180" s="69">
        <f>AVERAGE(E1180:E1198)</f>
        <v>26.405789473684212</v>
      </c>
      <c r="P1180" s="53"/>
      <c r="Q1180" s="53"/>
      <c r="R1180" s="53"/>
      <c r="S1180" s="53"/>
      <c r="T1180" s="53"/>
      <c r="U1180" s="53"/>
      <c r="V1180" s="53"/>
      <c r="W1180" s="53"/>
      <c r="X1180" s="66"/>
      <c r="Y1180" s="66"/>
      <c r="Z1180" s="66"/>
      <c r="AA1180" s="66"/>
      <c r="AB1180" s="66"/>
      <c r="AC1180" s="66"/>
      <c r="AD1180" s="66"/>
      <c r="AE1180" s="66"/>
      <c r="AF1180" s="69">
        <f>AVERAGE(F1180:F1198)</f>
        <v>260.05263157894734</v>
      </c>
      <c r="AG1180" s="69">
        <f>AVERAGE(G1180:G1198)</f>
        <v>1.7894736842105269E-2</v>
      </c>
      <c r="AH1180" s="69">
        <f>AVERAGE(H1180:H1198)</f>
        <v>33.055263157894743</v>
      </c>
      <c r="AI1180" s="69">
        <f>AVERAGE(I1180:I1198)</f>
        <v>32.612105263157893</v>
      </c>
      <c r="AJ1180" s="69">
        <f>AVERAGE(J1180:J1198)</f>
        <v>759.78947368421052</v>
      </c>
      <c r="AK1180" s="4">
        <f t="shared" ref="AK1180:AL1180" si="186">STDEV(C1180:C1198)</f>
        <v>1.1435481359266377</v>
      </c>
      <c r="AL1180" s="4">
        <f t="shared" si="186"/>
        <v>0.15462650718796317</v>
      </c>
      <c r="AM1180" s="4">
        <f>STDEV(E1180:E1198)</f>
        <v>1.9139061737988259</v>
      </c>
      <c r="AN1180" s="4"/>
      <c r="AO1180" s="4"/>
      <c r="AP1180" s="4"/>
      <c r="AQ1180" s="4"/>
      <c r="AR1180" s="4"/>
      <c r="AS1180" s="4"/>
      <c r="AT1180" s="4"/>
      <c r="AU1180" s="4"/>
      <c r="AV1180" s="4">
        <f>STDEV(F1180:F1198)</f>
        <v>0.84811452387872421</v>
      </c>
      <c r="AW1180" s="4">
        <f>STDEV(G1180:G1198)</f>
        <v>4.1885390829169552E-3</v>
      </c>
      <c r="AX1180" s="4">
        <f>STDEV(H1180:H1198)</f>
        <v>1.1519035859589237</v>
      </c>
      <c r="AY1180" s="4">
        <f>STDEV(I1180:I1198)</f>
        <v>1.0459423127675005</v>
      </c>
      <c r="AZ1180" s="4">
        <f>STDEV(J1180:J1198)</f>
        <v>8.4694152190128662</v>
      </c>
      <c r="BA1180" s="10"/>
      <c r="BB1180" s="10"/>
      <c r="BC1180" s="10"/>
      <c r="BD1180" s="10"/>
      <c r="BE1180" s="10"/>
      <c r="BF1180" s="10"/>
      <c r="BG1180" s="10"/>
      <c r="BH1180" s="10"/>
    </row>
    <row r="1181" spans="1:60" x14ac:dyDescent="0.25">
      <c r="A1181" s="2">
        <v>1180</v>
      </c>
      <c r="B1181" s="82">
        <v>43914.921373055557</v>
      </c>
      <c r="C1181" s="1">
        <v>33.78</v>
      </c>
      <c r="D1181" s="1">
        <v>967.06</v>
      </c>
      <c r="E1181" s="114">
        <v>24.91</v>
      </c>
      <c r="F1181" s="1">
        <v>261</v>
      </c>
      <c r="G1181" s="1">
        <v>0.02</v>
      </c>
      <c r="H1181" s="1">
        <v>33.29</v>
      </c>
      <c r="I1181" s="1">
        <v>32.81</v>
      </c>
      <c r="J1181" s="1">
        <v>775</v>
      </c>
      <c r="K1181" s="1">
        <v>739</v>
      </c>
      <c r="L1181" s="4">
        <v>0</v>
      </c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</row>
    <row r="1182" spans="1:60" x14ac:dyDescent="0.25">
      <c r="A1182" s="2">
        <v>1181</v>
      </c>
      <c r="B1182" s="82">
        <v>43914.922970729167</v>
      </c>
      <c r="C1182" s="1">
        <v>36.1</v>
      </c>
      <c r="D1182" s="1">
        <v>967.05</v>
      </c>
      <c r="E1182" s="114">
        <v>23.07</v>
      </c>
      <c r="F1182" s="1">
        <v>260</v>
      </c>
      <c r="G1182" s="1">
        <v>0.02</v>
      </c>
      <c r="H1182" s="1">
        <v>35.25</v>
      </c>
      <c r="I1182" s="1">
        <v>34.630000000000003</v>
      </c>
      <c r="J1182" s="1">
        <v>768</v>
      </c>
      <c r="K1182" s="1">
        <v>734</v>
      </c>
      <c r="L1182" s="4">
        <v>0</v>
      </c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</row>
    <row r="1183" spans="1:60" x14ac:dyDescent="0.25">
      <c r="A1183" s="2">
        <v>1182</v>
      </c>
      <c r="B1183" s="82">
        <v>43914.924567546295</v>
      </c>
      <c r="C1183" s="1">
        <v>33.75</v>
      </c>
      <c r="D1183" s="1">
        <v>967.14</v>
      </c>
      <c r="E1183" s="114">
        <v>27.02</v>
      </c>
      <c r="F1183" s="1">
        <v>259</v>
      </c>
      <c r="G1183" s="1">
        <v>0.02</v>
      </c>
      <c r="H1183" s="1">
        <v>33.47</v>
      </c>
      <c r="I1183" s="1">
        <v>32.81</v>
      </c>
      <c r="J1183" s="1">
        <v>765</v>
      </c>
      <c r="K1183" s="1">
        <v>739</v>
      </c>
      <c r="L1183" s="4">
        <v>0</v>
      </c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</row>
    <row r="1184" spans="1:60" x14ac:dyDescent="0.25">
      <c r="A1184" s="2">
        <v>1183</v>
      </c>
      <c r="B1184" s="82">
        <v>43914.927792048613</v>
      </c>
      <c r="C1184" s="1">
        <v>33.229999999999997</v>
      </c>
      <c r="D1184" s="1">
        <v>967.16</v>
      </c>
      <c r="E1184" s="114">
        <v>25.55</v>
      </c>
      <c r="F1184" s="1">
        <v>260</v>
      </c>
      <c r="G1184" s="1">
        <v>0.02</v>
      </c>
      <c r="H1184" s="1">
        <v>32.51</v>
      </c>
      <c r="I1184" s="1">
        <v>32.31</v>
      </c>
      <c r="J1184" s="1">
        <v>743</v>
      </c>
      <c r="K1184" s="1">
        <v>704</v>
      </c>
      <c r="L1184" s="4">
        <v>0</v>
      </c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</row>
    <row r="1185" spans="1:60" x14ac:dyDescent="0.25">
      <c r="A1185" s="2">
        <v>1184</v>
      </c>
      <c r="B1185" s="82">
        <v>43914.929953437502</v>
      </c>
      <c r="C1185" s="1">
        <v>34.880000000000003</v>
      </c>
      <c r="D1185" s="1">
        <v>967.11</v>
      </c>
      <c r="E1185" s="114">
        <v>24.55</v>
      </c>
      <c r="F1185" s="1">
        <v>260</v>
      </c>
      <c r="G1185" s="1">
        <v>0.02</v>
      </c>
      <c r="H1185" s="1">
        <v>34.049999999999997</v>
      </c>
      <c r="I1185" s="1">
        <v>33.51</v>
      </c>
      <c r="J1185" s="1">
        <v>756</v>
      </c>
      <c r="K1185" s="1">
        <v>719</v>
      </c>
      <c r="L1185" s="4">
        <v>0</v>
      </c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</row>
    <row r="1186" spans="1:60" x14ac:dyDescent="0.25">
      <c r="A1186" s="2">
        <v>1185</v>
      </c>
      <c r="B1186" s="82">
        <v>43914.931553263887</v>
      </c>
      <c r="C1186" s="1">
        <v>33.229999999999997</v>
      </c>
      <c r="D1186" s="1">
        <v>967.17</v>
      </c>
      <c r="E1186" s="114">
        <v>28.17</v>
      </c>
      <c r="F1186" s="1">
        <v>261</v>
      </c>
      <c r="G1186" s="1">
        <v>0.02</v>
      </c>
      <c r="H1186" s="1">
        <v>32.35</v>
      </c>
      <c r="I1186" s="1">
        <v>31.99</v>
      </c>
      <c r="J1186" s="1">
        <v>759</v>
      </c>
      <c r="K1186" s="1">
        <v>729</v>
      </c>
      <c r="L1186" s="4">
        <v>0</v>
      </c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</row>
    <row r="1187" spans="1:60" x14ac:dyDescent="0.25">
      <c r="A1187" s="2">
        <v>1186</v>
      </c>
      <c r="B1187" s="82">
        <v>43914.933150520832</v>
      </c>
      <c r="C1187" s="1">
        <v>34.770000000000003</v>
      </c>
      <c r="D1187" s="1">
        <v>967.24</v>
      </c>
      <c r="E1187" s="114">
        <v>23.27</v>
      </c>
      <c r="F1187" s="1">
        <v>258</v>
      </c>
      <c r="G1187" s="1">
        <v>0.02</v>
      </c>
      <c r="H1187" s="1">
        <v>33.770000000000003</v>
      </c>
      <c r="I1187" s="1">
        <v>33.43</v>
      </c>
      <c r="J1187" s="1">
        <v>759</v>
      </c>
      <c r="K1187" s="1">
        <v>719</v>
      </c>
      <c r="L1187" s="4">
        <v>0</v>
      </c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</row>
    <row r="1188" spans="1:60" x14ac:dyDescent="0.25">
      <c r="A1188" s="2">
        <v>1187</v>
      </c>
      <c r="B1188" s="82">
        <v>43914.936374699071</v>
      </c>
      <c r="C1188" s="1">
        <v>35.049999999999997</v>
      </c>
      <c r="D1188" s="1">
        <v>967.22</v>
      </c>
      <c r="E1188" s="114">
        <v>25.28</v>
      </c>
      <c r="F1188" s="1">
        <v>259</v>
      </c>
      <c r="G1188" s="1">
        <v>0.01</v>
      </c>
      <c r="H1188" s="1">
        <v>34.25</v>
      </c>
      <c r="I1188" s="1">
        <v>33.630000000000003</v>
      </c>
      <c r="J1188" s="1">
        <v>765</v>
      </c>
      <c r="K1188" s="1">
        <v>734</v>
      </c>
      <c r="L1188" s="4">
        <v>0</v>
      </c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</row>
    <row r="1189" spans="1:60" x14ac:dyDescent="0.25">
      <c r="A1189" s="2">
        <v>1188</v>
      </c>
      <c r="B1189" s="82">
        <v>43914.938548692131</v>
      </c>
      <c r="C1189" s="1">
        <v>33.46</v>
      </c>
      <c r="D1189" s="1">
        <v>967.27</v>
      </c>
      <c r="E1189" s="114">
        <v>28.11</v>
      </c>
      <c r="F1189" s="1">
        <v>261</v>
      </c>
      <c r="G1189" s="1">
        <v>0.02</v>
      </c>
      <c r="H1189" s="1">
        <v>32.97</v>
      </c>
      <c r="I1189" s="1">
        <v>32.35</v>
      </c>
      <c r="J1189" s="1">
        <v>756</v>
      </c>
      <c r="K1189" s="1">
        <v>714</v>
      </c>
      <c r="L1189" s="4">
        <v>0</v>
      </c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</row>
    <row r="1190" spans="1:60" x14ac:dyDescent="0.25">
      <c r="A1190" s="2">
        <v>1189</v>
      </c>
      <c r="B1190" s="82">
        <v>43914.940144027772</v>
      </c>
      <c r="C1190" s="1">
        <v>33.979999999999997</v>
      </c>
      <c r="D1190" s="1">
        <v>967.31</v>
      </c>
      <c r="E1190" s="114">
        <v>24.98</v>
      </c>
      <c r="F1190" s="1">
        <v>260</v>
      </c>
      <c r="G1190" s="1">
        <v>0.01</v>
      </c>
      <c r="H1190" s="1">
        <v>33.049999999999997</v>
      </c>
      <c r="I1190" s="1">
        <v>32.770000000000003</v>
      </c>
      <c r="J1190" s="1">
        <v>756</v>
      </c>
      <c r="K1190" s="1">
        <v>709</v>
      </c>
      <c r="L1190" s="4">
        <v>0</v>
      </c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</row>
    <row r="1191" spans="1:60" x14ac:dyDescent="0.25">
      <c r="A1191" s="2">
        <v>1190</v>
      </c>
      <c r="B1191" s="82">
        <v>43914.94174952546</v>
      </c>
      <c r="C1191" s="1">
        <v>33.880000000000003</v>
      </c>
      <c r="D1191" s="1">
        <v>967.32</v>
      </c>
      <c r="E1191" s="114">
        <v>28.29</v>
      </c>
      <c r="F1191" s="1">
        <v>260</v>
      </c>
      <c r="G1191" s="1">
        <v>0.01</v>
      </c>
      <c r="H1191" s="1">
        <v>33.25</v>
      </c>
      <c r="I1191" s="1">
        <v>32.69</v>
      </c>
      <c r="J1191" s="1">
        <v>765</v>
      </c>
      <c r="K1191" s="1">
        <v>724</v>
      </c>
      <c r="L1191" s="4">
        <v>0</v>
      </c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</row>
    <row r="1192" spans="1:60" x14ac:dyDescent="0.25">
      <c r="A1192" s="2">
        <v>1191</v>
      </c>
      <c r="B1192" s="82">
        <v>43914.94499314815</v>
      </c>
      <c r="C1192" s="1">
        <v>33.43</v>
      </c>
      <c r="D1192" s="1">
        <v>967.4</v>
      </c>
      <c r="E1192" s="114">
        <v>27.99</v>
      </c>
      <c r="F1192" s="1">
        <v>259</v>
      </c>
      <c r="G1192" s="1">
        <v>0.02</v>
      </c>
      <c r="H1192" s="1">
        <v>32.81</v>
      </c>
      <c r="I1192" s="1">
        <v>32.25</v>
      </c>
      <c r="J1192" s="1">
        <v>743</v>
      </c>
      <c r="K1192" s="1">
        <v>714</v>
      </c>
      <c r="L1192" s="4">
        <v>0</v>
      </c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</row>
    <row r="1193" spans="1:60" x14ac:dyDescent="0.25">
      <c r="A1193" s="2">
        <v>1192</v>
      </c>
      <c r="B1193" s="82">
        <v>43914.947159398143</v>
      </c>
      <c r="C1193" s="1">
        <v>31.97</v>
      </c>
      <c r="D1193" s="1">
        <v>967.39</v>
      </c>
      <c r="E1193" s="114">
        <v>28.68</v>
      </c>
      <c r="F1193" s="1">
        <v>260</v>
      </c>
      <c r="G1193" s="1">
        <v>0.02</v>
      </c>
      <c r="H1193" s="1">
        <v>31.19</v>
      </c>
      <c r="I1193" s="1">
        <v>30.81</v>
      </c>
      <c r="J1193" s="1">
        <v>756</v>
      </c>
      <c r="K1193" s="1">
        <v>709</v>
      </c>
      <c r="L1193" s="4">
        <v>0</v>
      </c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</row>
    <row r="1194" spans="1:60" x14ac:dyDescent="0.25">
      <c r="A1194" s="2">
        <v>1193</v>
      </c>
      <c r="B1194" s="82">
        <v>43914.948771145835</v>
      </c>
      <c r="C1194" s="1">
        <v>34.72</v>
      </c>
      <c r="D1194" s="1">
        <v>967.41</v>
      </c>
      <c r="E1194" s="114">
        <v>26.15</v>
      </c>
      <c r="F1194" s="1">
        <v>261</v>
      </c>
      <c r="G1194" s="1">
        <v>0.01</v>
      </c>
      <c r="H1194" s="1">
        <v>33.869999999999997</v>
      </c>
      <c r="I1194" s="1">
        <v>33.25</v>
      </c>
      <c r="J1194" s="1">
        <v>765</v>
      </c>
      <c r="K1194" s="1">
        <v>729</v>
      </c>
      <c r="L1194" s="4">
        <v>0</v>
      </c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</row>
    <row r="1195" spans="1:60" x14ac:dyDescent="0.25">
      <c r="A1195" s="2">
        <v>1194</v>
      </c>
      <c r="B1195" s="82">
        <v>43914.950382106486</v>
      </c>
      <c r="C1195" s="1">
        <v>32.270000000000003</v>
      </c>
      <c r="D1195" s="1">
        <v>967.43</v>
      </c>
      <c r="E1195" s="114">
        <v>28.97</v>
      </c>
      <c r="F1195" s="1">
        <v>260</v>
      </c>
      <c r="G1195" s="1">
        <v>0.02</v>
      </c>
      <c r="H1195" s="1">
        <v>31.51</v>
      </c>
      <c r="I1195" s="1">
        <v>31.19</v>
      </c>
      <c r="J1195" s="1">
        <v>775</v>
      </c>
      <c r="K1195" s="1">
        <v>739</v>
      </c>
      <c r="L1195" s="4">
        <v>0</v>
      </c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</row>
    <row r="1196" spans="1:60" x14ac:dyDescent="0.25">
      <c r="A1196" s="2">
        <v>1195</v>
      </c>
      <c r="B1196" s="82">
        <v>43914.951990844907</v>
      </c>
      <c r="C1196" s="1">
        <v>33.380000000000003</v>
      </c>
      <c r="D1196" s="1">
        <v>967.45</v>
      </c>
      <c r="E1196" s="114">
        <v>25.15</v>
      </c>
      <c r="F1196" s="1">
        <v>260</v>
      </c>
      <c r="G1196" s="1">
        <v>0.02</v>
      </c>
      <c r="H1196" s="1">
        <v>32.369999999999997</v>
      </c>
      <c r="I1196" s="1">
        <v>32.11</v>
      </c>
      <c r="J1196" s="1">
        <v>756</v>
      </c>
      <c r="K1196" s="1">
        <v>724</v>
      </c>
      <c r="L1196" s="4">
        <v>0</v>
      </c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</row>
    <row r="1197" spans="1:60" x14ac:dyDescent="0.25">
      <c r="A1197" s="2">
        <v>1196</v>
      </c>
      <c r="B1197" s="82">
        <v>43914.955227453705</v>
      </c>
      <c r="C1197" s="1">
        <v>32.01</v>
      </c>
      <c r="D1197" s="1">
        <v>967.48</v>
      </c>
      <c r="E1197" s="114">
        <v>28.16</v>
      </c>
      <c r="F1197" s="1">
        <v>260</v>
      </c>
      <c r="G1197" s="1">
        <v>0.02</v>
      </c>
      <c r="H1197" s="1">
        <v>31.09</v>
      </c>
      <c r="I1197" s="1">
        <v>30.93</v>
      </c>
      <c r="J1197" s="1">
        <v>759</v>
      </c>
      <c r="K1197" s="1">
        <v>724</v>
      </c>
      <c r="L1197" s="4">
        <v>0</v>
      </c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</row>
    <row r="1198" spans="1:60" x14ac:dyDescent="0.25">
      <c r="A1198" s="2">
        <v>1197</v>
      </c>
      <c r="B1198" s="82">
        <v>43914.957390578704</v>
      </c>
      <c r="C1198" s="1">
        <v>33.01</v>
      </c>
      <c r="D1198" s="1">
        <v>967.47</v>
      </c>
      <c r="E1198" s="114">
        <v>28.46</v>
      </c>
      <c r="F1198" s="1">
        <v>261</v>
      </c>
      <c r="G1198" s="1">
        <v>0.02</v>
      </c>
      <c r="H1198" s="1">
        <v>32.130000000000003</v>
      </c>
      <c r="I1198" s="1">
        <v>31.83</v>
      </c>
      <c r="J1198" s="1">
        <v>756</v>
      </c>
      <c r="K1198" s="1">
        <v>719</v>
      </c>
      <c r="L1198" s="4">
        <v>0</v>
      </c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</row>
    <row r="1199" spans="1:60" s="45" customFormat="1" x14ac:dyDescent="0.25">
      <c r="A1199" s="43">
        <v>1198</v>
      </c>
      <c r="B1199" s="95">
        <v>43914.95902141204</v>
      </c>
      <c r="C1199" s="43">
        <v>31.4</v>
      </c>
      <c r="D1199" s="43">
        <v>967.48</v>
      </c>
      <c r="E1199" s="114">
        <v>31.36</v>
      </c>
      <c r="F1199" s="43">
        <v>260</v>
      </c>
      <c r="G1199" s="43">
        <v>0.02</v>
      </c>
      <c r="H1199" s="43">
        <v>30.79</v>
      </c>
      <c r="I1199" s="43">
        <v>30.47</v>
      </c>
      <c r="J1199" s="43">
        <v>759</v>
      </c>
      <c r="K1199" s="43">
        <v>729</v>
      </c>
      <c r="L1199" s="4">
        <v>0</v>
      </c>
      <c r="M1199" s="69">
        <f t="shared" ref="M1199:N1199" si="187">AVERAGE(C1199:C1217)</f>
        <v>31.61684210526316</v>
      </c>
      <c r="N1199" s="69">
        <f t="shared" si="187"/>
        <v>967.55421052631573</v>
      </c>
      <c r="O1199" s="69">
        <f>AVERAGE(E1199:E1217)</f>
        <v>30.127368421052637</v>
      </c>
      <c r="P1199" s="53"/>
      <c r="Q1199" s="53"/>
      <c r="R1199" s="53"/>
      <c r="S1199" s="53"/>
      <c r="T1199" s="53"/>
      <c r="U1199" s="53"/>
      <c r="V1199" s="53"/>
      <c r="W1199" s="53"/>
      <c r="X1199" s="66"/>
      <c r="Y1199" s="66"/>
      <c r="Z1199" s="66"/>
      <c r="AA1199" s="66"/>
      <c r="AB1199" s="66"/>
      <c r="AC1199" s="66"/>
      <c r="AD1199" s="66"/>
      <c r="AE1199" s="66"/>
      <c r="AF1199" s="69">
        <f>AVERAGE(F1199:F1217)</f>
        <v>260.31578947368422</v>
      </c>
      <c r="AG1199" s="69">
        <f>AVERAGE(G1199:G1217)</f>
        <v>1.8421052631578946E-2</v>
      </c>
      <c r="AH1199" s="69">
        <f>AVERAGE(H1199:H1217)</f>
        <v>30.889999999999997</v>
      </c>
      <c r="AI1199" s="69">
        <f>AVERAGE(I1199:I1217)</f>
        <v>30.484736842105264</v>
      </c>
      <c r="AJ1199" s="69">
        <f>AVERAGE(J1199:J1217)</f>
        <v>770.47368421052636</v>
      </c>
      <c r="AK1199" s="4">
        <f t="shared" ref="AK1199:AL1199" si="188">STDEV(C1199:C1217)</f>
        <v>0.81839309103998947</v>
      </c>
      <c r="AL1199" s="4">
        <f t="shared" si="188"/>
        <v>7.2058293490892725E-2</v>
      </c>
      <c r="AM1199" s="4">
        <f>STDEV(E1199:E1217)</f>
        <v>1.659246288413518</v>
      </c>
      <c r="AN1199" s="4"/>
      <c r="AO1199" s="4"/>
      <c r="AP1199" s="4"/>
      <c r="AQ1199" s="4"/>
      <c r="AR1199" s="4"/>
      <c r="AS1199" s="4"/>
      <c r="AT1199" s="4"/>
      <c r="AU1199" s="4"/>
      <c r="AV1199" s="4">
        <f>STDEV(F1199:F1217)</f>
        <v>0.88522637273984994</v>
      </c>
      <c r="AW1199" s="4">
        <f>STDEV(G1199:G1217)</f>
        <v>5.0145985712128057E-3</v>
      </c>
      <c r="AX1199" s="4">
        <f>STDEV(H1199:H1217)</f>
        <v>0.76620275819567962</v>
      </c>
      <c r="AY1199" s="4">
        <f>STDEV(I1199:I1217)</f>
        <v>0.7027514846108881</v>
      </c>
      <c r="AZ1199" s="4">
        <f>STDEV(J1199:J1217)</f>
        <v>15.607578006470771</v>
      </c>
      <c r="BA1199" s="10"/>
      <c r="BB1199" s="10"/>
      <c r="BC1199" s="10"/>
      <c r="BD1199" s="10"/>
      <c r="BE1199" s="10"/>
      <c r="BF1199" s="10"/>
      <c r="BG1199" s="10"/>
      <c r="BH1199" s="10"/>
    </row>
    <row r="1200" spans="1:60" x14ac:dyDescent="0.25">
      <c r="A1200" s="2">
        <v>1199</v>
      </c>
      <c r="B1200" s="82">
        <v>43914.96062283565</v>
      </c>
      <c r="C1200" s="1">
        <v>32.130000000000003</v>
      </c>
      <c r="D1200" s="1">
        <v>967.5</v>
      </c>
      <c r="E1200" s="114">
        <v>27.8</v>
      </c>
      <c r="F1200" s="1">
        <v>261</v>
      </c>
      <c r="G1200" s="1">
        <v>0.01</v>
      </c>
      <c r="H1200" s="1">
        <v>31.31</v>
      </c>
      <c r="I1200" s="1">
        <v>30.93</v>
      </c>
      <c r="J1200" s="1">
        <v>750</v>
      </c>
      <c r="K1200" s="1">
        <v>714</v>
      </c>
      <c r="L1200" s="4">
        <v>0</v>
      </c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</row>
    <row r="1201" spans="1:52" x14ac:dyDescent="0.25">
      <c r="A1201" s="2">
        <v>1200</v>
      </c>
      <c r="B1201" s="82">
        <v>43914.963853194444</v>
      </c>
      <c r="C1201" s="1">
        <v>31.36</v>
      </c>
      <c r="D1201" s="1">
        <v>967.43</v>
      </c>
      <c r="E1201" s="114">
        <v>29.12</v>
      </c>
      <c r="F1201" s="1">
        <v>261</v>
      </c>
      <c r="G1201" s="1">
        <v>0.01</v>
      </c>
      <c r="H1201" s="1">
        <v>30.39</v>
      </c>
      <c r="I1201" s="1">
        <v>30.05</v>
      </c>
      <c r="J1201" s="1">
        <v>768</v>
      </c>
      <c r="K1201" s="1">
        <v>739</v>
      </c>
      <c r="L1201" s="4">
        <v>0</v>
      </c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</row>
    <row r="1202" spans="1:52" x14ac:dyDescent="0.25">
      <c r="A1202" s="2">
        <v>1201</v>
      </c>
      <c r="B1202" s="82">
        <v>43914.96601478009</v>
      </c>
      <c r="C1202" s="1">
        <v>31.65</v>
      </c>
      <c r="D1202" s="1">
        <v>967.43</v>
      </c>
      <c r="E1202" s="114">
        <v>30.46</v>
      </c>
      <c r="F1202" s="1">
        <v>260</v>
      </c>
      <c r="G1202" s="1">
        <v>0.02</v>
      </c>
      <c r="H1202" s="1">
        <v>30.85</v>
      </c>
      <c r="I1202" s="1">
        <v>30.53</v>
      </c>
      <c r="J1202" s="1">
        <v>765</v>
      </c>
      <c r="K1202" s="1">
        <v>724</v>
      </c>
      <c r="L1202" s="4">
        <v>0</v>
      </c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</row>
    <row r="1203" spans="1:52" x14ac:dyDescent="0.25">
      <c r="A1203" s="2">
        <v>1202</v>
      </c>
      <c r="B1203" s="82">
        <v>43914.967611319444</v>
      </c>
      <c r="C1203" s="1">
        <v>30.22</v>
      </c>
      <c r="D1203" s="1">
        <v>967.51</v>
      </c>
      <c r="E1203" s="114">
        <v>32.75</v>
      </c>
      <c r="F1203" s="1">
        <v>261</v>
      </c>
      <c r="G1203" s="1">
        <v>0.02</v>
      </c>
      <c r="H1203" s="1">
        <v>29.65</v>
      </c>
      <c r="I1203" s="1">
        <v>29.29</v>
      </c>
      <c r="J1203" s="1">
        <v>768</v>
      </c>
      <c r="K1203" s="1">
        <v>724</v>
      </c>
      <c r="L1203" s="4">
        <v>0</v>
      </c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</row>
    <row r="1204" spans="1:52" x14ac:dyDescent="0.25">
      <c r="A1204" s="2">
        <v>1203</v>
      </c>
      <c r="B1204" s="82">
        <v>43914.969208969909</v>
      </c>
      <c r="C1204" s="1">
        <v>32.67</v>
      </c>
      <c r="D1204" s="1">
        <v>967.51</v>
      </c>
      <c r="E1204" s="114">
        <v>28.17</v>
      </c>
      <c r="F1204" s="1">
        <v>259</v>
      </c>
      <c r="G1204" s="1">
        <v>0.02</v>
      </c>
      <c r="H1204" s="1">
        <v>31.87</v>
      </c>
      <c r="I1204" s="1">
        <v>31.35</v>
      </c>
      <c r="J1204" s="1">
        <v>784</v>
      </c>
      <c r="K1204" s="1">
        <v>754</v>
      </c>
      <c r="L1204" s="4">
        <v>0</v>
      </c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</row>
    <row r="1205" spans="1:52" x14ac:dyDescent="0.25">
      <c r="A1205" s="2">
        <v>1204</v>
      </c>
      <c r="B1205" s="82">
        <v>43914.972443182865</v>
      </c>
      <c r="C1205" s="1">
        <v>33.07</v>
      </c>
      <c r="D1205" s="1">
        <v>967.55</v>
      </c>
      <c r="E1205" s="114">
        <v>27.02</v>
      </c>
      <c r="F1205" s="1">
        <v>261</v>
      </c>
      <c r="G1205" s="1">
        <v>0.01</v>
      </c>
      <c r="H1205" s="1">
        <v>32.21</v>
      </c>
      <c r="I1205" s="1">
        <v>31.69</v>
      </c>
      <c r="J1205" s="1">
        <v>809</v>
      </c>
      <c r="K1205" s="1">
        <v>764</v>
      </c>
      <c r="L1205" s="4">
        <v>0</v>
      </c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</row>
    <row r="1206" spans="1:52" x14ac:dyDescent="0.25">
      <c r="A1206" s="2">
        <v>1205</v>
      </c>
      <c r="B1206" s="82">
        <v>43914.974603020833</v>
      </c>
      <c r="C1206" s="1">
        <v>31.57</v>
      </c>
      <c r="D1206" s="1">
        <v>967.47</v>
      </c>
      <c r="E1206" s="114">
        <v>31.04</v>
      </c>
      <c r="F1206" s="1">
        <v>259</v>
      </c>
      <c r="G1206" s="1">
        <v>0.01</v>
      </c>
      <c r="H1206" s="1">
        <v>31.03</v>
      </c>
      <c r="I1206" s="1">
        <v>30.59</v>
      </c>
      <c r="J1206" s="1">
        <v>765</v>
      </c>
      <c r="K1206" s="1">
        <v>729</v>
      </c>
      <c r="L1206" s="4">
        <v>0</v>
      </c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</row>
    <row r="1207" spans="1:52" x14ac:dyDescent="0.25">
      <c r="A1207" s="2">
        <v>1206</v>
      </c>
      <c r="B1207" s="82">
        <v>43914.976214583337</v>
      </c>
      <c r="C1207" s="1">
        <v>30.87</v>
      </c>
      <c r="D1207" s="1">
        <v>967.53</v>
      </c>
      <c r="E1207" s="114">
        <v>30.47</v>
      </c>
      <c r="F1207" s="1">
        <v>259</v>
      </c>
      <c r="G1207" s="1">
        <v>0.02</v>
      </c>
      <c r="H1207" s="1">
        <v>30.13</v>
      </c>
      <c r="I1207" s="1">
        <v>29.85</v>
      </c>
      <c r="J1207" s="1">
        <v>756</v>
      </c>
      <c r="K1207" s="1">
        <v>719</v>
      </c>
      <c r="L1207" s="4">
        <v>0</v>
      </c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</row>
    <row r="1208" spans="1:52" x14ac:dyDescent="0.25">
      <c r="A1208" s="2">
        <v>1207</v>
      </c>
      <c r="B1208" s="82">
        <v>43914.977810231481</v>
      </c>
      <c r="C1208" s="1">
        <v>33.119999999999997</v>
      </c>
      <c r="D1208" s="1">
        <v>967.56</v>
      </c>
      <c r="E1208" s="114">
        <v>29.25</v>
      </c>
      <c r="F1208" s="1">
        <v>261</v>
      </c>
      <c r="G1208" s="1">
        <v>0.02</v>
      </c>
      <c r="H1208" s="1">
        <v>32.270000000000003</v>
      </c>
      <c r="I1208" s="1">
        <v>31.83</v>
      </c>
      <c r="J1208" s="1">
        <v>756</v>
      </c>
      <c r="K1208" s="1">
        <v>719</v>
      </c>
      <c r="L1208" s="4">
        <v>0</v>
      </c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</row>
    <row r="1209" spans="1:52" x14ac:dyDescent="0.25">
      <c r="A1209" s="2">
        <v>1208</v>
      </c>
      <c r="B1209" s="82">
        <v>43914.981032465279</v>
      </c>
      <c r="C1209" s="1">
        <v>31.57</v>
      </c>
      <c r="D1209" s="1">
        <v>967.58</v>
      </c>
      <c r="E1209" s="114">
        <v>29.62</v>
      </c>
      <c r="F1209" s="1">
        <v>260</v>
      </c>
      <c r="G1209" s="1">
        <v>0.02</v>
      </c>
      <c r="H1209" s="1">
        <v>30.77</v>
      </c>
      <c r="I1209" s="1">
        <v>30.39</v>
      </c>
      <c r="J1209" s="1">
        <v>756</v>
      </c>
      <c r="K1209" s="1">
        <v>714</v>
      </c>
      <c r="L1209" s="4">
        <v>0</v>
      </c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</row>
    <row r="1210" spans="1:52" x14ac:dyDescent="0.25">
      <c r="A1210" s="2">
        <v>1209</v>
      </c>
      <c r="B1210" s="82">
        <v>43914.983183090277</v>
      </c>
      <c r="C1210" s="1">
        <v>30.4</v>
      </c>
      <c r="D1210" s="1">
        <v>967.63</v>
      </c>
      <c r="E1210" s="114">
        <v>32.200000000000003</v>
      </c>
      <c r="F1210" s="1">
        <v>261</v>
      </c>
      <c r="G1210" s="1">
        <v>0.02</v>
      </c>
      <c r="H1210" s="1">
        <v>29.67</v>
      </c>
      <c r="I1210" s="1">
        <v>29.45</v>
      </c>
      <c r="J1210" s="1">
        <v>756</v>
      </c>
      <c r="K1210" s="1">
        <v>714</v>
      </c>
      <c r="L1210" s="4">
        <v>0</v>
      </c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</row>
    <row r="1211" spans="1:52" x14ac:dyDescent="0.25">
      <c r="A1211" s="2">
        <v>1210</v>
      </c>
      <c r="B1211" s="82">
        <v>43914.984779849532</v>
      </c>
      <c r="C1211" s="1">
        <v>30.92</v>
      </c>
      <c r="D1211" s="1">
        <v>967.62</v>
      </c>
      <c r="E1211" s="114">
        <v>29.31</v>
      </c>
      <c r="F1211" s="1">
        <v>261</v>
      </c>
      <c r="G1211" s="1">
        <v>0.02</v>
      </c>
      <c r="H1211" s="1">
        <v>30.01</v>
      </c>
      <c r="I1211" s="1">
        <v>29.79</v>
      </c>
      <c r="J1211" s="1">
        <v>759</v>
      </c>
      <c r="K1211" s="1">
        <v>729</v>
      </c>
      <c r="L1211" s="4">
        <v>0</v>
      </c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</row>
    <row r="1212" spans="1:52" x14ac:dyDescent="0.25">
      <c r="A1212" s="2">
        <v>1211</v>
      </c>
      <c r="B1212" s="82">
        <v>43914.986379861111</v>
      </c>
      <c r="C1212" s="1">
        <v>31.97</v>
      </c>
      <c r="D1212" s="1">
        <v>967.64</v>
      </c>
      <c r="E1212" s="114">
        <v>30.93</v>
      </c>
      <c r="F1212" s="1">
        <v>260</v>
      </c>
      <c r="G1212" s="1">
        <v>0.02</v>
      </c>
      <c r="H1212" s="1">
        <v>31.23</v>
      </c>
      <c r="I1212" s="1">
        <v>30.79</v>
      </c>
      <c r="J1212" s="1">
        <v>765</v>
      </c>
      <c r="K1212" s="1">
        <v>734</v>
      </c>
      <c r="L1212" s="4">
        <v>0</v>
      </c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</row>
    <row r="1213" spans="1:52" x14ac:dyDescent="0.25">
      <c r="A1213" s="2">
        <v>1212</v>
      </c>
      <c r="B1213" s="82">
        <v>43914.989610625002</v>
      </c>
      <c r="C1213" s="1">
        <v>31.92</v>
      </c>
      <c r="D1213" s="1">
        <v>967.61</v>
      </c>
      <c r="E1213" s="114">
        <v>30.13</v>
      </c>
      <c r="F1213" s="1">
        <v>260</v>
      </c>
      <c r="G1213" s="1">
        <v>0.02</v>
      </c>
      <c r="H1213" s="1">
        <v>31.27</v>
      </c>
      <c r="I1213" s="1">
        <v>30.73</v>
      </c>
      <c r="J1213" s="1">
        <v>793</v>
      </c>
      <c r="K1213" s="1">
        <v>754</v>
      </c>
      <c r="L1213" s="4">
        <v>0</v>
      </c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</row>
    <row r="1214" spans="1:52" x14ac:dyDescent="0.25">
      <c r="A1214" s="2">
        <v>1213</v>
      </c>
      <c r="B1214" s="82">
        <v>43914.991770312496</v>
      </c>
      <c r="C1214" s="1">
        <v>30.58</v>
      </c>
      <c r="D1214" s="1">
        <v>967.66</v>
      </c>
      <c r="E1214" s="114">
        <v>32.82</v>
      </c>
      <c r="F1214" s="1">
        <v>261</v>
      </c>
      <c r="G1214" s="1">
        <v>0.02</v>
      </c>
      <c r="H1214" s="1">
        <v>30.09</v>
      </c>
      <c r="I1214" s="1">
        <v>29.63</v>
      </c>
      <c r="J1214" s="1">
        <v>781</v>
      </c>
      <c r="K1214" s="1">
        <v>739</v>
      </c>
      <c r="L1214" s="4">
        <v>0</v>
      </c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</row>
    <row r="1215" spans="1:52" x14ac:dyDescent="0.25">
      <c r="A1215" s="2">
        <v>1214</v>
      </c>
      <c r="B1215" s="82">
        <v>43914.993381261578</v>
      </c>
      <c r="C1215" s="1">
        <v>32.22</v>
      </c>
      <c r="D1215" s="1">
        <v>967.64</v>
      </c>
      <c r="E1215" s="114">
        <v>28</v>
      </c>
      <c r="F1215" s="1">
        <v>259</v>
      </c>
      <c r="G1215" s="1">
        <v>0.02</v>
      </c>
      <c r="H1215" s="1">
        <v>31.29</v>
      </c>
      <c r="I1215" s="1">
        <v>30.91</v>
      </c>
      <c r="J1215" s="1">
        <v>784</v>
      </c>
      <c r="K1215" s="1">
        <v>744</v>
      </c>
      <c r="L1215" s="4">
        <v>0</v>
      </c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</row>
    <row r="1216" spans="1:52" x14ac:dyDescent="0.25">
      <c r="A1216" s="2">
        <v>1215</v>
      </c>
      <c r="B1216" s="82">
        <v>43914.99499298611</v>
      </c>
      <c r="C1216" s="1">
        <v>31.38</v>
      </c>
      <c r="D1216" s="1">
        <v>967.6</v>
      </c>
      <c r="E1216" s="114">
        <v>30.6</v>
      </c>
      <c r="F1216" s="1">
        <v>260</v>
      </c>
      <c r="G1216" s="1">
        <v>0.03</v>
      </c>
      <c r="H1216" s="1">
        <v>30.99</v>
      </c>
      <c r="I1216" s="1">
        <v>30.37</v>
      </c>
      <c r="J1216" s="1">
        <v>781</v>
      </c>
      <c r="K1216" s="1">
        <v>739</v>
      </c>
      <c r="L1216" s="4">
        <v>0</v>
      </c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</row>
    <row r="1217" spans="1:60" x14ac:dyDescent="0.25">
      <c r="A1217" s="2">
        <v>1216</v>
      </c>
      <c r="B1217" s="82">
        <v>43914.998223657407</v>
      </c>
      <c r="C1217" s="1">
        <v>31.7</v>
      </c>
      <c r="D1217" s="1">
        <v>967.58</v>
      </c>
      <c r="E1217" s="114">
        <v>31.37</v>
      </c>
      <c r="F1217" s="1">
        <v>262</v>
      </c>
      <c r="G1217" s="1">
        <v>0.02</v>
      </c>
      <c r="H1217" s="1">
        <v>31.09</v>
      </c>
      <c r="I1217" s="1">
        <v>30.57</v>
      </c>
      <c r="J1217" s="1">
        <v>784</v>
      </c>
      <c r="K1217" s="1">
        <v>744</v>
      </c>
      <c r="L1217" s="4">
        <v>0</v>
      </c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</row>
    <row r="1218" spans="1:60" s="80" customFormat="1" x14ac:dyDescent="0.25">
      <c r="A1218" s="118">
        <v>1217</v>
      </c>
      <c r="B1218" s="119">
        <v>43915.000383460647</v>
      </c>
      <c r="C1218" s="79">
        <v>30.45</v>
      </c>
      <c r="D1218" s="79">
        <v>967.64</v>
      </c>
      <c r="E1218" s="118">
        <v>33.54</v>
      </c>
      <c r="F1218" s="79">
        <v>259</v>
      </c>
      <c r="G1218" s="79">
        <v>0.01</v>
      </c>
      <c r="H1218" s="79">
        <v>29.81</v>
      </c>
      <c r="I1218" s="79">
        <v>29.51</v>
      </c>
      <c r="J1218" s="79">
        <v>781</v>
      </c>
      <c r="K1218" s="79">
        <v>734</v>
      </c>
      <c r="L1218" s="4">
        <v>0</v>
      </c>
      <c r="M1218" s="81">
        <f t="shared" ref="M1218:N1218" si="189">AVERAGE(C1218:C1237)</f>
        <v>30.475000000000001</v>
      </c>
      <c r="N1218" s="81">
        <f t="shared" si="189"/>
        <v>967.46300000000008</v>
      </c>
      <c r="O1218" s="81">
        <f>AVERAGE(E1218:E1237)</f>
        <v>31.562999999999999</v>
      </c>
      <c r="P1218" s="53">
        <f t="shared" ref="P1218:W1218" si="190">AVERAGE(C1218:C1277)</f>
        <v>29.641999999999999</v>
      </c>
      <c r="Q1218" s="53">
        <f t="shared" si="190"/>
        <v>967.21483333333344</v>
      </c>
      <c r="R1218" s="53">
        <f t="shared" si="190"/>
        <v>32.508166666666668</v>
      </c>
      <c r="S1218" s="53">
        <f t="shared" si="190"/>
        <v>260.3</v>
      </c>
      <c r="T1218" s="53">
        <f t="shared" si="190"/>
        <v>1.8166666666666675E-2</v>
      </c>
      <c r="U1218" s="53">
        <f t="shared" si="190"/>
        <v>28.963333333333342</v>
      </c>
      <c r="V1218" s="53">
        <f t="shared" si="190"/>
        <v>28.621333333333329</v>
      </c>
      <c r="W1218" s="53">
        <f t="shared" si="190"/>
        <v>768.91666666666663</v>
      </c>
      <c r="X1218" s="66">
        <f t="shared" ref="X1218:AE1218" si="191">AVERAGE(C1218:C1336)</f>
        <v>28.75873949579832</v>
      </c>
      <c r="Y1218" s="66">
        <f t="shared" si="191"/>
        <v>967.13588235294083</v>
      </c>
      <c r="Z1218" s="66">
        <f t="shared" si="191"/>
        <v>34.14403361344538</v>
      </c>
      <c r="AA1218" s="66">
        <f t="shared" si="191"/>
        <v>260.14285714285717</v>
      </c>
      <c r="AB1218" s="66">
        <f t="shared" si="191"/>
        <v>1.7815126050420172E-2</v>
      </c>
      <c r="AC1218" s="66">
        <f t="shared" si="191"/>
        <v>28.087983193277303</v>
      </c>
      <c r="AD1218" s="66">
        <f t="shared" si="191"/>
        <v>27.772016806722693</v>
      </c>
      <c r="AE1218" s="66">
        <f t="shared" si="191"/>
        <v>773.58823529411768</v>
      </c>
      <c r="AF1218" s="81">
        <f>AVERAGE(F1218:F1237)</f>
        <v>260.14999999999998</v>
      </c>
      <c r="AG1218" s="81">
        <f>AVERAGE(G1218:G1237)</f>
        <v>1.8000000000000002E-2</v>
      </c>
      <c r="AH1218" s="81">
        <f>AVERAGE(H1218:H1237)</f>
        <v>29.717000000000006</v>
      </c>
      <c r="AI1218" s="81">
        <f>AVERAGE(I1218:I1237)</f>
        <v>29.401000000000003</v>
      </c>
      <c r="AJ1218" s="81">
        <f>AVERAGE(J1218:J1237)</f>
        <v>766.5</v>
      </c>
      <c r="AK1218" s="80">
        <f t="shared" ref="AK1218:AL1218" si="192">STDEV(C1218:C1237)</f>
        <v>0.96229167260134496</v>
      </c>
      <c r="AL1218" s="80">
        <f t="shared" si="192"/>
        <v>0.10809839572304684</v>
      </c>
      <c r="AM1218" s="80">
        <f>STDEV(E1218:E1237)</f>
        <v>2.1049268020777503</v>
      </c>
      <c r="AN1218" s="4">
        <f t="shared" ref="AN1218:AU1218" si="193">STDEV(C1218:C1277)</f>
        <v>1.2473358728349861</v>
      </c>
      <c r="AO1218" s="4">
        <f t="shared" si="193"/>
        <v>0.23664671277384666</v>
      </c>
      <c r="AP1218" s="4">
        <f t="shared" si="193"/>
        <v>2.2880185281834442</v>
      </c>
      <c r="AQ1218" s="4">
        <f t="shared" si="193"/>
        <v>1.062456379962035</v>
      </c>
      <c r="AR1218" s="4">
        <f t="shared" si="193"/>
        <v>4.691017983072956E-3</v>
      </c>
      <c r="AS1218" s="4">
        <f t="shared" si="193"/>
        <v>1.1782472858728197</v>
      </c>
      <c r="AT1218" s="4">
        <f t="shared" si="193"/>
        <v>1.1383268522699752</v>
      </c>
      <c r="AU1218" s="4">
        <f t="shared" si="193"/>
        <v>16.92785455652918</v>
      </c>
      <c r="AV1218" s="80">
        <f>STDEV(F1218:F1237)</f>
        <v>1.0894228312566054</v>
      </c>
      <c r="AW1218" s="80">
        <f>STDEV(G1218:G1237)</f>
        <v>4.1039134083406155E-3</v>
      </c>
      <c r="AX1218" s="80">
        <f>STDEV(H1218:H1237)</f>
        <v>0.90361321487972013</v>
      </c>
      <c r="AY1218" s="80">
        <f>STDEV(I1218:I1237)</f>
        <v>0.85803876737347307</v>
      </c>
      <c r="AZ1218" s="80">
        <f>STDEV(J1218:J1237)</f>
        <v>17.913535018027716</v>
      </c>
      <c r="BA1218" s="10">
        <f t="shared" ref="BA1218:BH1218" si="194">STDEV(C1218:C1336)</f>
        <v>1.4852030361809465</v>
      </c>
      <c r="BB1218" s="10">
        <f t="shared" si="194"/>
        <v>0.25181514529075816</v>
      </c>
      <c r="BC1218" s="10">
        <f t="shared" si="194"/>
        <v>2.9832490874053126</v>
      </c>
      <c r="BD1218" s="10">
        <f t="shared" si="194"/>
        <v>0.99392829845504227</v>
      </c>
      <c r="BE1218" s="10">
        <f t="shared" si="194"/>
        <v>4.722765612048656E-3</v>
      </c>
      <c r="BF1218" s="10">
        <f t="shared" si="194"/>
        <v>1.4364112412371424</v>
      </c>
      <c r="BG1218" s="10">
        <f t="shared" si="194"/>
        <v>1.3847361492735615</v>
      </c>
      <c r="BH1218" s="10">
        <f t="shared" si="194"/>
        <v>18.224779073644502</v>
      </c>
    </row>
    <row r="1219" spans="1:60" x14ac:dyDescent="0.25">
      <c r="A1219" s="2">
        <v>1218</v>
      </c>
      <c r="B1219" s="82">
        <v>43915.001980474539</v>
      </c>
      <c r="C1219" s="1">
        <v>31.36</v>
      </c>
      <c r="D1219" s="1">
        <v>967.63</v>
      </c>
      <c r="E1219" s="114">
        <v>29.54</v>
      </c>
      <c r="F1219" s="1">
        <v>261</v>
      </c>
      <c r="G1219" s="1">
        <v>0.02</v>
      </c>
      <c r="H1219" s="1">
        <v>30.43</v>
      </c>
      <c r="I1219" s="1">
        <v>30.09</v>
      </c>
      <c r="J1219" s="1">
        <v>781</v>
      </c>
      <c r="K1219" s="1">
        <v>739</v>
      </c>
      <c r="L1219" s="4">
        <v>0</v>
      </c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</row>
    <row r="1220" spans="1:60" x14ac:dyDescent="0.25">
      <c r="A1220" s="2">
        <v>1219</v>
      </c>
      <c r="B1220" s="82">
        <v>43915.003589074069</v>
      </c>
      <c r="C1220" s="1">
        <v>31.45</v>
      </c>
      <c r="D1220" s="1">
        <v>967.58</v>
      </c>
      <c r="E1220" s="114">
        <v>31.91</v>
      </c>
      <c r="F1220" s="1">
        <v>260</v>
      </c>
      <c r="G1220" s="1">
        <v>0.01</v>
      </c>
      <c r="H1220" s="1">
        <v>30.77</v>
      </c>
      <c r="I1220" s="1">
        <v>30.43</v>
      </c>
      <c r="J1220" s="1">
        <v>781</v>
      </c>
      <c r="K1220" s="1">
        <v>749</v>
      </c>
      <c r="L1220" s="4">
        <v>0</v>
      </c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</row>
    <row r="1221" spans="1:60" x14ac:dyDescent="0.25">
      <c r="A1221" s="2">
        <v>1220</v>
      </c>
      <c r="B1221" s="82">
        <v>43915.006811458334</v>
      </c>
      <c r="C1221" s="1">
        <v>31.6</v>
      </c>
      <c r="D1221" s="1">
        <v>967.53</v>
      </c>
      <c r="E1221" s="114">
        <v>30.03</v>
      </c>
      <c r="F1221" s="1">
        <v>260</v>
      </c>
      <c r="G1221" s="1">
        <v>0.02</v>
      </c>
      <c r="H1221" s="1">
        <v>30.77</v>
      </c>
      <c r="I1221" s="1">
        <v>30.33</v>
      </c>
      <c r="J1221" s="1">
        <v>756</v>
      </c>
      <c r="K1221" s="1">
        <v>724</v>
      </c>
      <c r="L1221" s="4">
        <v>0</v>
      </c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</row>
    <row r="1222" spans="1:60" x14ac:dyDescent="0.25">
      <c r="A1222" s="2">
        <v>1221</v>
      </c>
      <c r="B1222" s="82">
        <v>43915.008979803242</v>
      </c>
      <c r="C1222" s="1">
        <v>30.36</v>
      </c>
      <c r="D1222" s="1">
        <v>967.57</v>
      </c>
      <c r="E1222" s="114">
        <v>32.96</v>
      </c>
      <c r="F1222" s="1">
        <v>260</v>
      </c>
      <c r="G1222" s="1">
        <v>0.02</v>
      </c>
      <c r="H1222" s="1">
        <v>29.69</v>
      </c>
      <c r="I1222" s="1">
        <v>29.29</v>
      </c>
      <c r="J1222" s="1">
        <v>768</v>
      </c>
      <c r="K1222" s="1">
        <v>724</v>
      </c>
      <c r="L1222" s="4">
        <v>0</v>
      </c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</row>
    <row r="1223" spans="1:60" x14ac:dyDescent="0.25">
      <c r="A1223" s="2">
        <v>1222</v>
      </c>
      <c r="B1223" s="82">
        <v>43915.01059085648</v>
      </c>
      <c r="C1223" s="1">
        <v>29.34</v>
      </c>
      <c r="D1223" s="1">
        <v>967.55</v>
      </c>
      <c r="E1223" s="114">
        <v>34.83</v>
      </c>
      <c r="F1223" s="1">
        <v>261</v>
      </c>
      <c r="G1223" s="1">
        <v>0.02</v>
      </c>
      <c r="H1223" s="1">
        <v>28.61</v>
      </c>
      <c r="I1223" s="1">
        <v>28.33</v>
      </c>
      <c r="J1223" s="1">
        <v>750</v>
      </c>
      <c r="K1223" s="1">
        <v>704</v>
      </c>
      <c r="L1223" s="4">
        <v>0</v>
      </c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</row>
    <row r="1224" spans="1:60" x14ac:dyDescent="0.25">
      <c r="A1224" s="2">
        <v>1223</v>
      </c>
      <c r="B1224" s="82">
        <v>43915.01219908565</v>
      </c>
      <c r="C1224" s="1">
        <v>31.71</v>
      </c>
      <c r="D1224" s="1">
        <v>967.52</v>
      </c>
      <c r="E1224" s="114">
        <v>28.68</v>
      </c>
      <c r="F1224" s="1">
        <v>261</v>
      </c>
      <c r="G1224" s="1">
        <v>0.02</v>
      </c>
      <c r="H1224" s="1">
        <v>30.71</v>
      </c>
      <c r="I1224" s="1">
        <v>30.45</v>
      </c>
      <c r="J1224" s="1">
        <v>765</v>
      </c>
      <c r="K1224" s="1">
        <v>729</v>
      </c>
      <c r="L1224" s="4">
        <v>0</v>
      </c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</row>
    <row r="1225" spans="1:60" x14ac:dyDescent="0.25">
      <c r="A1225" s="2">
        <v>1224</v>
      </c>
      <c r="B1225" s="82">
        <v>43915.013808692129</v>
      </c>
      <c r="C1225" s="1">
        <v>30.2</v>
      </c>
      <c r="D1225" s="1">
        <v>967.47</v>
      </c>
      <c r="E1225" s="114">
        <v>32.9</v>
      </c>
      <c r="F1225" s="1">
        <v>261</v>
      </c>
      <c r="G1225" s="1">
        <v>0.02</v>
      </c>
      <c r="H1225" s="1">
        <v>29.77</v>
      </c>
      <c r="I1225" s="1">
        <v>29.25</v>
      </c>
      <c r="J1225" s="1">
        <v>768</v>
      </c>
      <c r="K1225" s="1">
        <v>734</v>
      </c>
      <c r="L1225" s="4">
        <v>0</v>
      </c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</row>
    <row r="1226" spans="1:60" x14ac:dyDescent="0.25">
      <c r="A1226" s="2">
        <v>1225</v>
      </c>
      <c r="B1226" s="82">
        <v>43915.017471979168</v>
      </c>
      <c r="C1226" s="1">
        <v>30.98</v>
      </c>
      <c r="D1226" s="1">
        <v>967.5</v>
      </c>
      <c r="E1226" s="114">
        <v>31.62</v>
      </c>
      <c r="F1226" s="1">
        <v>259</v>
      </c>
      <c r="G1226" s="1">
        <v>0.02</v>
      </c>
      <c r="H1226" s="1">
        <v>30.23</v>
      </c>
      <c r="I1226" s="1">
        <v>29.83</v>
      </c>
      <c r="J1226" s="1">
        <v>818</v>
      </c>
      <c r="K1226" s="1">
        <v>774</v>
      </c>
      <c r="L1226" s="4">
        <v>0</v>
      </c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</row>
    <row r="1227" spans="1:60" x14ac:dyDescent="0.25">
      <c r="A1227" s="2">
        <v>1226</v>
      </c>
      <c r="B1227" s="82">
        <v>43915.019633761578</v>
      </c>
      <c r="C1227" s="1">
        <v>29.46</v>
      </c>
      <c r="D1227" s="1">
        <v>967.51</v>
      </c>
      <c r="E1227" s="114">
        <v>33.590000000000003</v>
      </c>
      <c r="F1227" s="1">
        <v>260</v>
      </c>
      <c r="G1227" s="1">
        <v>0.02</v>
      </c>
      <c r="H1227" s="1">
        <v>28.85</v>
      </c>
      <c r="I1227" s="1">
        <v>28.59</v>
      </c>
      <c r="J1227" s="1">
        <v>768</v>
      </c>
      <c r="K1227" s="1">
        <v>739</v>
      </c>
      <c r="L1227" s="4">
        <v>0</v>
      </c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</row>
    <row r="1228" spans="1:60" x14ac:dyDescent="0.25">
      <c r="A1228" s="2">
        <v>1227</v>
      </c>
      <c r="B1228" s="82">
        <v>43915.021229537037</v>
      </c>
      <c r="C1228" s="1">
        <v>30.37</v>
      </c>
      <c r="D1228" s="1">
        <v>967.44</v>
      </c>
      <c r="E1228" s="114">
        <v>29.75</v>
      </c>
      <c r="F1228" s="1">
        <v>261</v>
      </c>
      <c r="G1228" s="1">
        <v>0.02</v>
      </c>
      <c r="H1228" s="1">
        <v>29.41</v>
      </c>
      <c r="I1228" s="1">
        <v>29.17</v>
      </c>
      <c r="J1228" s="1">
        <v>756</v>
      </c>
      <c r="K1228" s="1">
        <v>719</v>
      </c>
      <c r="L1228" s="4">
        <v>0</v>
      </c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</row>
    <row r="1229" spans="1:60" x14ac:dyDescent="0.25">
      <c r="A1229" s="2">
        <v>1228</v>
      </c>
      <c r="B1229" s="82">
        <v>43915.022840590274</v>
      </c>
      <c r="C1229" s="1">
        <v>30.36</v>
      </c>
      <c r="D1229" s="1">
        <v>967.44</v>
      </c>
      <c r="E1229" s="114">
        <v>31.46</v>
      </c>
      <c r="F1229" s="1">
        <v>258</v>
      </c>
      <c r="G1229" s="1">
        <v>0.01</v>
      </c>
      <c r="H1229" s="1">
        <v>29.73</v>
      </c>
      <c r="I1229" s="1">
        <v>29.35</v>
      </c>
      <c r="J1229" s="1">
        <v>750</v>
      </c>
      <c r="K1229" s="1">
        <v>714</v>
      </c>
      <c r="L1229" s="4">
        <v>0</v>
      </c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</row>
    <row r="1230" spans="1:60" x14ac:dyDescent="0.25">
      <c r="A1230" s="2">
        <v>1229</v>
      </c>
      <c r="B1230" s="82">
        <v>43915.026061643519</v>
      </c>
      <c r="C1230" s="1">
        <v>31.83</v>
      </c>
      <c r="D1230" s="1">
        <v>967.39</v>
      </c>
      <c r="E1230" s="114">
        <v>27.93</v>
      </c>
      <c r="F1230" s="1">
        <v>261</v>
      </c>
      <c r="G1230" s="1">
        <v>0.02</v>
      </c>
      <c r="H1230" s="1">
        <v>30.85</v>
      </c>
      <c r="I1230" s="1">
        <v>30.57</v>
      </c>
      <c r="J1230" s="1">
        <v>740</v>
      </c>
      <c r="K1230" s="1">
        <v>709</v>
      </c>
      <c r="L1230" s="4">
        <v>0</v>
      </c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</row>
    <row r="1231" spans="1:60" x14ac:dyDescent="0.25">
      <c r="A1231" s="2">
        <v>1230</v>
      </c>
      <c r="B1231" s="82">
        <v>43915.028221840279</v>
      </c>
      <c r="C1231" s="1">
        <v>30.38</v>
      </c>
      <c r="D1231" s="1">
        <v>967.42</v>
      </c>
      <c r="E1231" s="114">
        <v>31.13</v>
      </c>
      <c r="F1231" s="1">
        <v>259</v>
      </c>
      <c r="G1231" s="1">
        <v>0.02</v>
      </c>
      <c r="H1231" s="1">
        <v>29.65</v>
      </c>
      <c r="I1231" s="1">
        <v>29.37</v>
      </c>
      <c r="J1231" s="1">
        <v>790</v>
      </c>
      <c r="K1231" s="1">
        <v>734</v>
      </c>
      <c r="L1231" s="4">
        <v>0</v>
      </c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</row>
    <row r="1232" spans="1:60" x14ac:dyDescent="0.25">
      <c r="A1232" s="2">
        <v>1231</v>
      </c>
      <c r="B1232" s="82">
        <v>43915.029831180553</v>
      </c>
      <c r="C1232" s="1">
        <v>28.94</v>
      </c>
      <c r="D1232" s="1">
        <v>967.46</v>
      </c>
      <c r="E1232" s="114">
        <v>33.57</v>
      </c>
      <c r="F1232" s="1">
        <v>262</v>
      </c>
      <c r="G1232" s="1">
        <v>0.01</v>
      </c>
      <c r="H1232" s="1">
        <v>28.27</v>
      </c>
      <c r="I1232" s="1">
        <v>27.93</v>
      </c>
      <c r="J1232" s="1">
        <v>759</v>
      </c>
      <c r="K1232" s="1">
        <v>719</v>
      </c>
      <c r="L1232" s="4">
        <v>0</v>
      </c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</row>
    <row r="1233" spans="1:60" x14ac:dyDescent="0.25">
      <c r="A1233" s="2">
        <v>1232</v>
      </c>
      <c r="B1233" s="82">
        <v>43915.031438171296</v>
      </c>
      <c r="C1233" s="1">
        <v>31.02</v>
      </c>
      <c r="D1233" s="1">
        <v>967.39</v>
      </c>
      <c r="E1233" s="114">
        <v>28.04</v>
      </c>
      <c r="F1233" s="1">
        <v>259</v>
      </c>
      <c r="G1233" s="1">
        <v>0.02</v>
      </c>
      <c r="H1233" s="1">
        <v>30.07</v>
      </c>
      <c r="I1233" s="1">
        <v>29.97</v>
      </c>
      <c r="J1233" s="1">
        <v>750</v>
      </c>
      <c r="K1233" s="1">
        <v>709</v>
      </c>
      <c r="L1233" s="4">
        <v>0</v>
      </c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</row>
    <row r="1234" spans="1:60" x14ac:dyDescent="0.25">
      <c r="A1234" s="2">
        <v>1233</v>
      </c>
      <c r="B1234" s="82">
        <v>43915.034658900462</v>
      </c>
      <c r="C1234" s="1">
        <v>28.92</v>
      </c>
      <c r="D1234" s="1">
        <v>967.36</v>
      </c>
      <c r="E1234" s="114">
        <v>32.64</v>
      </c>
      <c r="F1234" s="1">
        <v>260</v>
      </c>
      <c r="G1234" s="1">
        <v>0.02</v>
      </c>
      <c r="H1234" s="1">
        <v>28.05</v>
      </c>
      <c r="I1234" s="1">
        <v>28.05</v>
      </c>
      <c r="J1234" s="1">
        <v>756</v>
      </c>
      <c r="K1234" s="1">
        <v>719</v>
      </c>
      <c r="L1234" s="4">
        <v>0</v>
      </c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</row>
    <row r="1235" spans="1:60" x14ac:dyDescent="0.25">
      <c r="A1235" s="2">
        <v>1234</v>
      </c>
      <c r="B1235" s="82">
        <v>43915.036819224537</v>
      </c>
      <c r="C1235" s="1">
        <v>31.6</v>
      </c>
      <c r="D1235" s="1">
        <v>967.29</v>
      </c>
      <c r="E1235" s="114">
        <v>29.87</v>
      </c>
      <c r="F1235" s="1">
        <v>260</v>
      </c>
      <c r="G1235" s="1">
        <v>0.02</v>
      </c>
      <c r="H1235" s="1">
        <v>30.85</v>
      </c>
      <c r="I1235" s="1">
        <v>30.33</v>
      </c>
      <c r="J1235" s="1">
        <v>750</v>
      </c>
      <c r="K1235" s="1">
        <v>709</v>
      </c>
      <c r="L1235" s="4">
        <v>0</v>
      </c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</row>
    <row r="1236" spans="1:60" x14ac:dyDescent="0.25">
      <c r="A1236" s="2">
        <v>1235</v>
      </c>
      <c r="B1236" s="82">
        <v>43915.038416932875</v>
      </c>
      <c r="C1236" s="1">
        <v>30.14</v>
      </c>
      <c r="D1236" s="1">
        <v>967.26</v>
      </c>
      <c r="E1236" s="114">
        <v>32.880000000000003</v>
      </c>
      <c r="F1236" s="1">
        <v>262</v>
      </c>
      <c r="G1236" s="1">
        <v>0.02</v>
      </c>
      <c r="H1236" s="1">
        <v>29.45</v>
      </c>
      <c r="I1236" s="1">
        <v>29.11</v>
      </c>
      <c r="J1236" s="1">
        <v>775</v>
      </c>
      <c r="K1236" s="1">
        <v>734</v>
      </c>
      <c r="L1236" s="4">
        <v>0</v>
      </c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</row>
    <row r="1237" spans="1:60" x14ac:dyDescent="0.25">
      <c r="A1237" s="2">
        <v>1236</v>
      </c>
      <c r="B1237" s="82">
        <v>43915.040013472222</v>
      </c>
      <c r="C1237" s="1">
        <v>29.03</v>
      </c>
      <c r="D1237" s="1">
        <v>967.31</v>
      </c>
      <c r="E1237" s="114">
        <v>34.39</v>
      </c>
      <c r="F1237" s="1">
        <v>259</v>
      </c>
      <c r="G1237" s="1">
        <v>0.02</v>
      </c>
      <c r="H1237" s="1">
        <v>28.37</v>
      </c>
      <c r="I1237" s="1">
        <v>28.07</v>
      </c>
      <c r="J1237" s="1">
        <v>768</v>
      </c>
      <c r="K1237" s="1">
        <v>729</v>
      </c>
      <c r="L1237" s="4">
        <v>0</v>
      </c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</row>
    <row r="1238" spans="1:60" s="45" customFormat="1" x14ac:dyDescent="0.25">
      <c r="A1238" s="43">
        <v>1237</v>
      </c>
      <c r="B1238" s="95">
        <v>43915.043235069446</v>
      </c>
      <c r="C1238" s="43">
        <v>29.59</v>
      </c>
      <c r="D1238" s="43">
        <v>967.3</v>
      </c>
      <c r="E1238" s="114">
        <v>32.96</v>
      </c>
      <c r="F1238" s="43">
        <v>261</v>
      </c>
      <c r="G1238" s="43">
        <v>0.01</v>
      </c>
      <c r="H1238" s="43">
        <v>29.07</v>
      </c>
      <c r="I1238" s="43">
        <v>28.65</v>
      </c>
      <c r="J1238" s="43">
        <v>768</v>
      </c>
      <c r="K1238" s="43">
        <v>730</v>
      </c>
      <c r="L1238" s="4">
        <v>0</v>
      </c>
      <c r="M1238" s="69">
        <f t="shared" ref="M1238:N1238" si="195">AVERAGE(C1238:C1257)</f>
        <v>29.509499999999996</v>
      </c>
      <c r="N1238" s="69">
        <f t="shared" si="195"/>
        <v>967.2349999999999</v>
      </c>
      <c r="O1238" s="69">
        <f>AVERAGE(E1238:E1257)</f>
        <v>32.717999999999996</v>
      </c>
      <c r="P1238" s="53"/>
      <c r="Q1238" s="53"/>
      <c r="R1238" s="53"/>
      <c r="S1238" s="53"/>
      <c r="T1238" s="53"/>
      <c r="U1238" s="53"/>
      <c r="V1238" s="53"/>
      <c r="W1238" s="53"/>
      <c r="X1238" s="66"/>
      <c r="Y1238" s="66"/>
      <c r="Z1238" s="66"/>
      <c r="AA1238" s="66"/>
      <c r="AB1238" s="66"/>
      <c r="AC1238" s="66"/>
      <c r="AD1238" s="66"/>
      <c r="AE1238" s="66"/>
      <c r="AF1238" s="69">
        <f>AVERAGE(F1238:F1257)</f>
        <v>260.45</v>
      </c>
      <c r="AG1238" s="69">
        <f>AVERAGE(G1238:G1257)</f>
        <v>1.9E-2</v>
      </c>
      <c r="AH1238" s="69">
        <f>AVERAGE(H1238:H1257)</f>
        <v>28.882999999999999</v>
      </c>
      <c r="AI1238" s="69">
        <f>AVERAGE(I1238:I1257)</f>
        <v>28.508999999999997</v>
      </c>
      <c r="AJ1238" s="69">
        <f>AVERAGE(J1238:J1257)</f>
        <v>760.05</v>
      </c>
      <c r="AK1238" s="4">
        <f t="shared" ref="AK1238:AL1238" si="196">STDEV(C1238:C1257)</f>
        <v>1.2205066894316348</v>
      </c>
      <c r="AL1238" s="4">
        <f t="shared" si="196"/>
        <v>0.12828832658057046</v>
      </c>
      <c r="AM1238" s="4">
        <f>STDEV(E1238:E1257)</f>
        <v>2.2860782323032001</v>
      </c>
      <c r="AN1238" s="4"/>
      <c r="AO1238" s="4"/>
      <c r="AP1238" s="4"/>
      <c r="AQ1238" s="4"/>
      <c r="AR1238" s="4"/>
      <c r="AS1238" s="4"/>
      <c r="AT1238" s="4"/>
      <c r="AU1238" s="4"/>
      <c r="AV1238" s="4">
        <f>STDEV(F1238:F1257)</f>
        <v>1.190974832912761</v>
      </c>
      <c r="AW1238" s="4">
        <f>STDEV(G1238:G1257)</f>
        <v>5.5250625145308284E-3</v>
      </c>
      <c r="AX1238" s="4">
        <f>STDEV(H1238:H1257)</f>
        <v>1.1752943640234403</v>
      </c>
      <c r="AY1238" s="4">
        <f>STDEV(I1238:I1257)</f>
        <v>1.1020836724371847</v>
      </c>
      <c r="AZ1238" s="4">
        <f>STDEV(J1238:J1257)</f>
        <v>5.1756006516406536</v>
      </c>
      <c r="BA1238" s="10"/>
      <c r="BB1238" s="10"/>
      <c r="BC1238" s="10"/>
      <c r="BD1238" s="10"/>
      <c r="BE1238" s="10"/>
      <c r="BF1238" s="10"/>
      <c r="BG1238" s="10"/>
      <c r="BH1238" s="10"/>
    </row>
    <row r="1239" spans="1:60" x14ac:dyDescent="0.25">
      <c r="A1239" s="2">
        <v>1238</v>
      </c>
      <c r="B1239" s="82">
        <v>43915.045394386572</v>
      </c>
      <c r="C1239" s="1">
        <v>28.82</v>
      </c>
      <c r="D1239" s="1">
        <v>967.37</v>
      </c>
      <c r="E1239" s="114">
        <v>34.96</v>
      </c>
      <c r="F1239" s="1">
        <v>259</v>
      </c>
      <c r="G1239" s="1">
        <v>0.02</v>
      </c>
      <c r="H1239" s="1">
        <v>28.35</v>
      </c>
      <c r="I1239" s="1">
        <v>27.91</v>
      </c>
      <c r="J1239" s="1">
        <v>756</v>
      </c>
      <c r="K1239" s="1">
        <v>714</v>
      </c>
      <c r="L1239" s="4">
        <v>0</v>
      </c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</row>
    <row r="1240" spans="1:60" x14ac:dyDescent="0.25">
      <c r="A1240" s="2">
        <v>1239</v>
      </c>
      <c r="B1240" s="82">
        <v>43915.046991215277</v>
      </c>
      <c r="C1240" s="1">
        <v>31.85</v>
      </c>
      <c r="D1240" s="1">
        <v>967.3</v>
      </c>
      <c r="E1240" s="114">
        <v>28.38</v>
      </c>
      <c r="F1240" s="1">
        <v>261</v>
      </c>
      <c r="G1240" s="1">
        <v>0.02</v>
      </c>
      <c r="H1240" s="1">
        <v>30.85</v>
      </c>
      <c r="I1240" s="1">
        <v>30.59</v>
      </c>
      <c r="J1240" s="1">
        <v>756</v>
      </c>
      <c r="K1240" s="1">
        <v>714</v>
      </c>
      <c r="L1240" s="4">
        <v>0</v>
      </c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</row>
    <row r="1241" spans="1:60" x14ac:dyDescent="0.25">
      <c r="A1241" s="2">
        <v>1240</v>
      </c>
      <c r="B1241" s="82">
        <v>43915.048589722224</v>
      </c>
      <c r="C1241" s="1">
        <v>30.57</v>
      </c>
      <c r="D1241" s="1">
        <v>967.35</v>
      </c>
      <c r="E1241" s="114">
        <v>31.97</v>
      </c>
      <c r="F1241" s="1">
        <v>262</v>
      </c>
      <c r="G1241" s="1">
        <v>0.02</v>
      </c>
      <c r="H1241" s="1">
        <v>30.29</v>
      </c>
      <c r="I1241" s="1">
        <v>29.75</v>
      </c>
      <c r="J1241" s="1">
        <v>768</v>
      </c>
      <c r="K1241" s="1">
        <v>724</v>
      </c>
      <c r="L1241" s="4">
        <v>0</v>
      </c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</row>
    <row r="1242" spans="1:60" x14ac:dyDescent="0.25">
      <c r="A1242" s="2">
        <v>1241</v>
      </c>
      <c r="B1242" s="82">
        <v>43915.051809629629</v>
      </c>
      <c r="C1242" s="1">
        <v>31.39</v>
      </c>
      <c r="D1242" s="1">
        <v>967.32</v>
      </c>
      <c r="E1242" s="114">
        <v>29.37</v>
      </c>
      <c r="F1242" s="1">
        <v>262</v>
      </c>
      <c r="G1242" s="1">
        <v>0.02</v>
      </c>
      <c r="H1242" s="1">
        <v>30.71</v>
      </c>
      <c r="I1242" s="1">
        <v>30.03</v>
      </c>
      <c r="J1242" s="1">
        <v>759</v>
      </c>
      <c r="K1242" s="1">
        <v>734</v>
      </c>
      <c r="L1242" s="4">
        <v>0</v>
      </c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</row>
    <row r="1243" spans="1:60" x14ac:dyDescent="0.25">
      <c r="A1243" s="2">
        <v>1242</v>
      </c>
      <c r="B1243" s="82">
        <v>43915.053959988421</v>
      </c>
      <c r="C1243" s="1">
        <v>29.52</v>
      </c>
      <c r="D1243" s="1">
        <v>967.34</v>
      </c>
      <c r="E1243" s="114">
        <v>33.06</v>
      </c>
      <c r="F1243" s="1">
        <v>260</v>
      </c>
      <c r="G1243" s="1">
        <v>0.02</v>
      </c>
      <c r="H1243" s="1">
        <v>29.17</v>
      </c>
      <c r="I1243" s="1">
        <v>28.71</v>
      </c>
      <c r="J1243" s="1">
        <v>765</v>
      </c>
      <c r="K1243" s="1">
        <v>729</v>
      </c>
      <c r="L1243" s="4">
        <v>0</v>
      </c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</row>
    <row r="1244" spans="1:60" x14ac:dyDescent="0.25">
      <c r="A1244" s="2">
        <v>1243</v>
      </c>
      <c r="B1244" s="82">
        <v>43915.055556307867</v>
      </c>
      <c r="C1244" s="1">
        <v>28.38</v>
      </c>
      <c r="D1244" s="1">
        <v>967.37</v>
      </c>
      <c r="E1244" s="114">
        <v>35.39</v>
      </c>
      <c r="F1244" s="1">
        <v>260</v>
      </c>
      <c r="G1244" s="1">
        <v>0.01</v>
      </c>
      <c r="H1244" s="1">
        <v>27.93</v>
      </c>
      <c r="I1244" s="1">
        <v>27.53</v>
      </c>
      <c r="J1244" s="1">
        <v>759</v>
      </c>
      <c r="K1244" s="1">
        <v>729</v>
      </c>
      <c r="L1244" s="4">
        <v>0</v>
      </c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</row>
    <row r="1245" spans="1:60" x14ac:dyDescent="0.25">
      <c r="A1245" s="2">
        <v>1244</v>
      </c>
      <c r="B1245" s="82">
        <v>43915.0571522338</v>
      </c>
      <c r="C1245" s="1">
        <v>30.15</v>
      </c>
      <c r="D1245" s="1">
        <v>967.35</v>
      </c>
      <c r="E1245" s="114">
        <v>30.96</v>
      </c>
      <c r="F1245" s="1">
        <v>261</v>
      </c>
      <c r="G1245" s="1">
        <v>0.01</v>
      </c>
      <c r="H1245" s="1">
        <v>29.09</v>
      </c>
      <c r="I1245" s="1">
        <v>28.91</v>
      </c>
      <c r="J1245" s="1">
        <v>765</v>
      </c>
      <c r="K1245" s="1">
        <v>734</v>
      </c>
      <c r="L1245" s="4">
        <v>0</v>
      </c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</row>
    <row r="1246" spans="1:60" x14ac:dyDescent="0.25">
      <c r="A1246" s="2">
        <v>1245</v>
      </c>
      <c r="B1246" s="82">
        <v>43915.060372789347</v>
      </c>
      <c r="C1246" s="1">
        <v>28.36</v>
      </c>
      <c r="D1246" s="1">
        <v>967.36</v>
      </c>
      <c r="E1246" s="114">
        <v>34.94</v>
      </c>
      <c r="F1246" s="1">
        <v>260</v>
      </c>
      <c r="G1246" s="1">
        <v>0.02</v>
      </c>
      <c r="H1246" s="1">
        <v>27.91</v>
      </c>
      <c r="I1246" s="1">
        <v>27.53</v>
      </c>
      <c r="J1246" s="1">
        <v>756</v>
      </c>
      <c r="K1246" s="1">
        <v>714</v>
      </c>
      <c r="L1246" s="4">
        <v>0</v>
      </c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</row>
    <row r="1247" spans="1:60" x14ac:dyDescent="0.25">
      <c r="A1247" s="2">
        <v>1246</v>
      </c>
      <c r="B1247" s="82">
        <v>43915.062534687502</v>
      </c>
      <c r="C1247" s="1">
        <v>29.75</v>
      </c>
      <c r="D1247" s="1">
        <v>967.33</v>
      </c>
      <c r="E1247" s="114">
        <v>31</v>
      </c>
      <c r="F1247" s="1">
        <v>259</v>
      </c>
      <c r="G1247" s="1">
        <v>0.02</v>
      </c>
      <c r="H1247" s="1">
        <v>28.79</v>
      </c>
      <c r="I1247" s="1">
        <v>28.63</v>
      </c>
      <c r="J1247" s="1">
        <v>768</v>
      </c>
      <c r="K1247" s="1">
        <v>715</v>
      </c>
      <c r="L1247" s="4">
        <v>0</v>
      </c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</row>
    <row r="1248" spans="1:60" x14ac:dyDescent="0.25">
      <c r="A1248" s="2">
        <v>1247</v>
      </c>
      <c r="B1248" s="82">
        <v>43915.064141909723</v>
      </c>
      <c r="C1248" s="1">
        <v>30.44</v>
      </c>
      <c r="D1248" s="1">
        <v>967.32</v>
      </c>
      <c r="E1248" s="114">
        <v>32.07</v>
      </c>
      <c r="F1248" s="1">
        <v>262</v>
      </c>
      <c r="G1248" s="1">
        <v>0.02</v>
      </c>
      <c r="H1248" s="1">
        <v>29.87</v>
      </c>
      <c r="I1248" s="1">
        <v>29.39</v>
      </c>
      <c r="J1248" s="1">
        <v>759</v>
      </c>
      <c r="K1248" s="1">
        <v>724</v>
      </c>
      <c r="L1248" s="4">
        <v>0</v>
      </c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</row>
    <row r="1249" spans="1:60" x14ac:dyDescent="0.25">
      <c r="A1249" s="2">
        <v>1248</v>
      </c>
      <c r="B1249" s="82">
        <v>43915.065751087968</v>
      </c>
      <c r="C1249" s="1">
        <v>28.87</v>
      </c>
      <c r="D1249" s="1">
        <v>967.29</v>
      </c>
      <c r="E1249" s="114">
        <v>34.479999999999997</v>
      </c>
      <c r="F1249" s="1">
        <v>262</v>
      </c>
      <c r="G1249" s="1">
        <v>0.02</v>
      </c>
      <c r="H1249" s="1">
        <v>28.33</v>
      </c>
      <c r="I1249" s="1">
        <v>27.93</v>
      </c>
      <c r="J1249" s="1">
        <v>759</v>
      </c>
      <c r="K1249" s="1">
        <v>724</v>
      </c>
      <c r="L1249" s="4">
        <v>0</v>
      </c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</row>
    <row r="1250" spans="1:60" x14ac:dyDescent="0.25">
      <c r="A1250" s="2">
        <v>1249</v>
      </c>
      <c r="B1250" s="82">
        <v>43915.068971909721</v>
      </c>
      <c r="C1250" s="1">
        <v>30.46</v>
      </c>
      <c r="D1250" s="1">
        <v>967.14</v>
      </c>
      <c r="E1250" s="114">
        <v>30.61</v>
      </c>
      <c r="F1250" s="1">
        <v>262</v>
      </c>
      <c r="G1250" s="1">
        <v>0.02</v>
      </c>
      <c r="H1250" s="1">
        <v>29.93</v>
      </c>
      <c r="I1250" s="1">
        <v>29.43</v>
      </c>
      <c r="J1250" s="1">
        <v>759</v>
      </c>
      <c r="K1250" s="1">
        <v>724</v>
      </c>
      <c r="L1250" s="4">
        <v>0</v>
      </c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</row>
    <row r="1251" spans="1:60" x14ac:dyDescent="0.25">
      <c r="A1251" s="2">
        <v>1250</v>
      </c>
      <c r="B1251" s="82">
        <v>43915.071131701392</v>
      </c>
      <c r="C1251" s="1">
        <v>28.92</v>
      </c>
      <c r="D1251" s="1">
        <v>967.13</v>
      </c>
      <c r="E1251" s="114">
        <v>33.75</v>
      </c>
      <c r="F1251" s="1">
        <v>259</v>
      </c>
      <c r="G1251" s="1">
        <v>0.02</v>
      </c>
      <c r="H1251" s="1">
        <v>28.39</v>
      </c>
      <c r="I1251" s="1">
        <v>28.01</v>
      </c>
      <c r="J1251" s="1">
        <v>768</v>
      </c>
      <c r="K1251" s="1">
        <v>730</v>
      </c>
      <c r="L1251" s="4">
        <v>0</v>
      </c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</row>
    <row r="1252" spans="1:60" x14ac:dyDescent="0.25">
      <c r="A1252" s="2">
        <v>1251</v>
      </c>
      <c r="B1252" s="82">
        <v>43915.072728888888</v>
      </c>
      <c r="C1252" s="1">
        <v>28.06</v>
      </c>
      <c r="D1252" s="1">
        <v>967.09</v>
      </c>
      <c r="E1252" s="114">
        <v>35.71</v>
      </c>
      <c r="F1252" s="1">
        <v>260</v>
      </c>
      <c r="G1252" s="1">
        <v>0.02</v>
      </c>
      <c r="H1252" s="1">
        <v>27.37</v>
      </c>
      <c r="I1252" s="1">
        <v>27.15</v>
      </c>
      <c r="J1252" s="1">
        <v>759</v>
      </c>
      <c r="K1252" s="1">
        <v>725</v>
      </c>
      <c r="L1252" s="4">
        <v>0</v>
      </c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</row>
    <row r="1253" spans="1:60" x14ac:dyDescent="0.25">
      <c r="A1253" s="2">
        <v>1252</v>
      </c>
      <c r="B1253" s="82">
        <v>43915.074326006943</v>
      </c>
      <c r="C1253" s="1">
        <v>28.8</v>
      </c>
      <c r="D1253" s="1">
        <v>967.13</v>
      </c>
      <c r="E1253" s="114">
        <v>31.6</v>
      </c>
      <c r="F1253" s="1">
        <v>258</v>
      </c>
      <c r="G1253" s="1">
        <v>0.03</v>
      </c>
      <c r="H1253" s="1">
        <v>27.87</v>
      </c>
      <c r="I1253" s="1">
        <v>27.91</v>
      </c>
      <c r="J1253" s="1">
        <v>759</v>
      </c>
      <c r="K1253" s="1">
        <v>720</v>
      </c>
      <c r="L1253" s="4">
        <v>0</v>
      </c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</row>
    <row r="1254" spans="1:60" x14ac:dyDescent="0.25">
      <c r="A1254" s="2">
        <v>1253</v>
      </c>
      <c r="B1254" s="82">
        <v>43915.077557187498</v>
      </c>
      <c r="C1254" s="1">
        <v>27.98</v>
      </c>
      <c r="D1254" s="1">
        <v>967.05</v>
      </c>
      <c r="E1254" s="114">
        <v>34.869999999999997</v>
      </c>
      <c r="F1254" s="1">
        <v>260</v>
      </c>
      <c r="G1254" s="1">
        <v>0.01</v>
      </c>
      <c r="H1254" s="1">
        <v>27.39</v>
      </c>
      <c r="I1254" s="1">
        <v>27.11</v>
      </c>
      <c r="J1254" s="1">
        <v>756</v>
      </c>
      <c r="K1254" s="1">
        <v>720</v>
      </c>
      <c r="L1254" s="4">
        <v>0</v>
      </c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</row>
    <row r="1255" spans="1:60" x14ac:dyDescent="0.25">
      <c r="A1255" s="2">
        <v>1254</v>
      </c>
      <c r="B1255" s="82">
        <v>43915.079713437503</v>
      </c>
      <c r="C1255" s="1">
        <v>27.6</v>
      </c>
      <c r="D1255" s="1">
        <v>967.07</v>
      </c>
      <c r="E1255" s="114">
        <v>36.049999999999997</v>
      </c>
      <c r="F1255" s="1">
        <v>260</v>
      </c>
      <c r="G1255" s="1">
        <v>0.03</v>
      </c>
      <c r="H1255" s="1">
        <v>26.87</v>
      </c>
      <c r="I1255" s="1">
        <v>26.59</v>
      </c>
      <c r="J1255" s="1">
        <v>756</v>
      </c>
      <c r="K1255" s="1">
        <v>725</v>
      </c>
      <c r="L1255" s="4">
        <v>0</v>
      </c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</row>
    <row r="1256" spans="1:60" x14ac:dyDescent="0.25">
      <c r="A1256" s="2">
        <v>1255</v>
      </c>
      <c r="B1256" s="82">
        <v>43915.081335995375</v>
      </c>
      <c r="C1256" s="1">
        <v>31.37</v>
      </c>
      <c r="D1256" s="1">
        <v>967.01</v>
      </c>
      <c r="E1256" s="114">
        <v>29.49</v>
      </c>
      <c r="F1256" s="1">
        <v>260</v>
      </c>
      <c r="G1256" s="1">
        <v>0.02</v>
      </c>
      <c r="H1256" s="1">
        <v>30.47</v>
      </c>
      <c r="I1256" s="1">
        <v>30.03</v>
      </c>
      <c r="J1256" s="1">
        <v>750</v>
      </c>
      <c r="K1256" s="1">
        <v>709</v>
      </c>
      <c r="L1256" s="4">
        <v>0</v>
      </c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</row>
    <row r="1257" spans="1:60" x14ac:dyDescent="0.25">
      <c r="A1257" s="2">
        <v>1256</v>
      </c>
      <c r="B1257" s="82">
        <v>43915.082942210647</v>
      </c>
      <c r="C1257" s="1">
        <v>29.31</v>
      </c>
      <c r="D1257" s="1">
        <v>967.08</v>
      </c>
      <c r="E1257" s="114">
        <v>32.74</v>
      </c>
      <c r="F1257" s="1">
        <v>261</v>
      </c>
      <c r="G1257" s="1">
        <v>0.02</v>
      </c>
      <c r="H1257" s="1">
        <v>29.01</v>
      </c>
      <c r="I1257" s="1">
        <v>28.39</v>
      </c>
      <c r="J1257" s="1">
        <v>756</v>
      </c>
      <c r="K1257" s="1">
        <v>719</v>
      </c>
      <c r="L1257" s="4">
        <v>0</v>
      </c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</row>
    <row r="1258" spans="1:60" s="45" customFormat="1" x14ac:dyDescent="0.25">
      <c r="A1258" s="43">
        <v>1257</v>
      </c>
      <c r="B1258" s="95">
        <v>43915.084563969911</v>
      </c>
      <c r="C1258" s="43">
        <v>28.18</v>
      </c>
      <c r="D1258" s="43">
        <v>967.05</v>
      </c>
      <c r="E1258" s="114">
        <v>35</v>
      </c>
      <c r="F1258" s="43">
        <v>260</v>
      </c>
      <c r="G1258" s="43">
        <v>0.02</v>
      </c>
      <c r="H1258" s="43">
        <v>27.77</v>
      </c>
      <c r="I1258" s="43">
        <v>27.37</v>
      </c>
      <c r="J1258" s="43">
        <v>793</v>
      </c>
      <c r="K1258" s="43">
        <v>745</v>
      </c>
      <c r="L1258" s="4">
        <v>0</v>
      </c>
      <c r="M1258" s="69">
        <f t="shared" ref="M1258:N1258" si="197">AVERAGE(C1258:C1276)</f>
        <v>28.950526315789471</v>
      </c>
      <c r="N1258" s="69">
        <f t="shared" si="197"/>
        <v>966.94736842105249</v>
      </c>
      <c r="O1258" s="69">
        <f>AVERAGE(E1258:E1276)</f>
        <v>33.21842105263157</v>
      </c>
      <c r="P1258" s="53"/>
      <c r="Q1258" s="53"/>
      <c r="R1258" s="53"/>
      <c r="S1258" s="53"/>
      <c r="T1258" s="53"/>
      <c r="U1258" s="53"/>
      <c r="V1258" s="53"/>
      <c r="W1258" s="53"/>
      <c r="X1258" s="66"/>
      <c r="Y1258" s="66"/>
      <c r="Z1258" s="66"/>
      <c r="AA1258" s="66"/>
      <c r="AB1258" s="66"/>
      <c r="AC1258" s="66"/>
      <c r="AD1258" s="66"/>
      <c r="AE1258" s="66"/>
      <c r="AF1258" s="69">
        <f>AVERAGE(F1258:F1276)</f>
        <v>260.36842105263156</v>
      </c>
      <c r="AG1258" s="69">
        <f>AVERAGE(G1258:G1276)</f>
        <v>1.7368421052631578E-2</v>
      </c>
      <c r="AH1258" s="69">
        <f>AVERAGE(H1258:H1276)</f>
        <v>28.288947368421052</v>
      </c>
      <c r="AI1258" s="69">
        <f>AVERAGE(I1258:I1276)</f>
        <v>27.96473684210526</v>
      </c>
      <c r="AJ1258" s="69">
        <f>AVERAGE(J1258:J1276)</f>
        <v>780.15789473684208</v>
      </c>
      <c r="AK1258" s="4">
        <f t="shared" ref="AK1258:AL1258" si="198">STDEV(C1258:C1276)</f>
        <v>1.1011078950271984</v>
      </c>
      <c r="AL1258" s="4">
        <f t="shared" si="198"/>
        <v>7.0383244949269133E-2</v>
      </c>
      <c r="AM1258" s="4">
        <f>STDEV(E1258:E1276)</f>
        <v>2.3044094523275613</v>
      </c>
      <c r="AN1258" s="4"/>
      <c r="AO1258" s="4"/>
      <c r="AP1258" s="4"/>
      <c r="AQ1258" s="4"/>
      <c r="AR1258" s="4"/>
      <c r="AS1258" s="4"/>
      <c r="AT1258" s="4"/>
      <c r="AU1258" s="4"/>
      <c r="AV1258" s="4">
        <f>STDEV(F1258:F1276)</f>
        <v>0.89508077325081392</v>
      </c>
      <c r="AW1258" s="4">
        <f>STDEV(G1258:G1276)</f>
        <v>4.5241392835886499E-3</v>
      </c>
      <c r="AX1258" s="4">
        <f>STDEV(H1258:H1276)</f>
        <v>1.0432741982008271</v>
      </c>
      <c r="AY1258" s="4">
        <f>STDEV(I1258:I1276)</f>
        <v>1.0007073521656382</v>
      </c>
      <c r="AZ1258" s="4">
        <f>STDEV(J1258:J1276)</f>
        <v>18.355329707062491</v>
      </c>
      <c r="BA1258" s="10"/>
      <c r="BB1258" s="10"/>
      <c r="BC1258" s="10"/>
      <c r="BD1258" s="10"/>
      <c r="BE1258" s="10"/>
      <c r="BF1258" s="10"/>
      <c r="BG1258" s="10"/>
      <c r="BH1258" s="10"/>
    </row>
    <row r="1259" spans="1:60" x14ac:dyDescent="0.25">
      <c r="A1259" s="2">
        <v>1258</v>
      </c>
      <c r="B1259" s="82">
        <v>43915.087786655087</v>
      </c>
      <c r="C1259" s="1">
        <v>29.39</v>
      </c>
      <c r="D1259" s="1">
        <v>967.05</v>
      </c>
      <c r="E1259" s="114">
        <v>32.15</v>
      </c>
      <c r="F1259" s="1">
        <v>261</v>
      </c>
      <c r="G1259" s="1">
        <v>0.01</v>
      </c>
      <c r="H1259" s="1">
        <v>28.89</v>
      </c>
      <c r="I1259" s="1">
        <v>28.53</v>
      </c>
      <c r="J1259" s="1">
        <v>793</v>
      </c>
      <c r="K1259" s="1">
        <v>744</v>
      </c>
      <c r="L1259" s="4">
        <v>0</v>
      </c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</row>
    <row r="1260" spans="1:60" x14ac:dyDescent="0.25">
      <c r="A1260" s="2">
        <v>1259</v>
      </c>
      <c r="B1260" s="82">
        <v>43915.089945613421</v>
      </c>
      <c r="C1260" s="1">
        <v>28.16</v>
      </c>
      <c r="D1260" s="1">
        <v>967</v>
      </c>
      <c r="E1260" s="114">
        <v>34.53</v>
      </c>
      <c r="F1260" s="1">
        <v>261</v>
      </c>
      <c r="G1260" s="1">
        <v>0.02</v>
      </c>
      <c r="H1260" s="1">
        <v>27.65</v>
      </c>
      <c r="I1260" s="1">
        <v>27.35</v>
      </c>
      <c r="J1260" s="1">
        <v>768</v>
      </c>
      <c r="K1260" s="1">
        <v>735</v>
      </c>
      <c r="L1260" s="4">
        <v>0</v>
      </c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</row>
    <row r="1261" spans="1:60" x14ac:dyDescent="0.25">
      <c r="A1261" s="2">
        <v>1260</v>
      </c>
      <c r="B1261" s="82">
        <v>43915.091542372684</v>
      </c>
      <c r="C1261" s="1">
        <v>28.44</v>
      </c>
      <c r="D1261" s="1">
        <v>966.98</v>
      </c>
      <c r="E1261" s="114">
        <v>32.479999999999997</v>
      </c>
      <c r="F1261" s="1">
        <v>260</v>
      </c>
      <c r="G1261" s="1">
        <v>0.01</v>
      </c>
      <c r="H1261" s="1">
        <v>27.53</v>
      </c>
      <c r="I1261" s="1">
        <v>27.41</v>
      </c>
      <c r="J1261" s="1">
        <v>781</v>
      </c>
      <c r="K1261" s="1">
        <v>734</v>
      </c>
      <c r="L1261" s="4">
        <v>0</v>
      </c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</row>
    <row r="1262" spans="1:60" x14ac:dyDescent="0.25">
      <c r="A1262" s="2">
        <v>1261</v>
      </c>
      <c r="B1262" s="82">
        <v>43915.093140324076</v>
      </c>
      <c r="C1262" s="1">
        <v>30.82</v>
      </c>
      <c r="D1262" s="1">
        <v>966.91</v>
      </c>
      <c r="E1262" s="114">
        <v>30.38</v>
      </c>
      <c r="F1262" s="1">
        <v>259</v>
      </c>
      <c r="G1262" s="1">
        <v>0.02</v>
      </c>
      <c r="H1262" s="1">
        <v>30.19</v>
      </c>
      <c r="I1262" s="1">
        <v>29.69</v>
      </c>
      <c r="J1262" s="1">
        <v>784</v>
      </c>
      <c r="K1262" s="1">
        <v>744</v>
      </c>
      <c r="L1262" s="4">
        <v>0</v>
      </c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</row>
    <row r="1263" spans="1:60" x14ac:dyDescent="0.25">
      <c r="A1263" s="2">
        <v>1262</v>
      </c>
      <c r="B1263" s="82">
        <v>43915.096371238425</v>
      </c>
      <c r="C1263" s="1">
        <v>27.77</v>
      </c>
      <c r="D1263" s="1">
        <v>966.88</v>
      </c>
      <c r="E1263" s="114">
        <v>35.799999999999997</v>
      </c>
      <c r="F1263" s="1">
        <v>260</v>
      </c>
      <c r="G1263" s="1">
        <v>0.02</v>
      </c>
      <c r="H1263" s="1">
        <v>27.21</v>
      </c>
      <c r="I1263" s="1">
        <v>26.91</v>
      </c>
      <c r="J1263" s="1">
        <v>756</v>
      </c>
      <c r="K1263" s="1">
        <v>730</v>
      </c>
      <c r="L1263" s="4">
        <v>0</v>
      </c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</row>
    <row r="1264" spans="1:60" x14ac:dyDescent="0.25">
      <c r="A1264" s="2">
        <v>1263</v>
      </c>
      <c r="B1264" s="82">
        <v>43915.098532592594</v>
      </c>
      <c r="C1264" s="1">
        <v>30.64</v>
      </c>
      <c r="D1264" s="1">
        <v>966.86</v>
      </c>
      <c r="E1264" s="114">
        <v>29.25</v>
      </c>
      <c r="F1264" s="1">
        <v>260</v>
      </c>
      <c r="G1264" s="1">
        <v>0.02</v>
      </c>
      <c r="H1264" s="1">
        <v>29.73</v>
      </c>
      <c r="I1264" s="1">
        <v>29.43</v>
      </c>
      <c r="J1264" s="1">
        <v>790</v>
      </c>
      <c r="K1264" s="1">
        <v>734</v>
      </c>
      <c r="L1264" s="4">
        <v>0</v>
      </c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</row>
    <row r="1265" spans="1:60" x14ac:dyDescent="0.25">
      <c r="A1265" s="2">
        <v>1264</v>
      </c>
      <c r="B1265" s="82">
        <v>43915.100139004629</v>
      </c>
      <c r="C1265" s="1">
        <v>29.23</v>
      </c>
      <c r="D1265" s="1">
        <v>966.84</v>
      </c>
      <c r="E1265" s="114">
        <v>32.75</v>
      </c>
      <c r="F1265" s="1">
        <v>261</v>
      </c>
      <c r="G1265" s="1">
        <v>0.02</v>
      </c>
      <c r="H1265" s="1">
        <v>28.91</v>
      </c>
      <c r="I1265" s="1">
        <v>28.37</v>
      </c>
      <c r="J1265" s="1">
        <v>775</v>
      </c>
      <c r="K1265" s="1">
        <v>740</v>
      </c>
      <c r="L1265" s="4">
        <v>0</v>
      </c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</row>
    <row r="1266" spans="1:60" x14ac:dyDescent="0.25">
      <c r="A1266" s="2">
        <v>1265</v>
      </c>
      <c r="B1266" s="82">
        <v>43915.101735069446</v>
      </c>
      <c r="C1266" s="1">
        <v>28.06</v>
      </c>
      <c r="D1266" s="1">
        <v>966.84</v>
      </c>
      <c r="E1266" s="114">
        <v>34.97</v>
      </c>
      <c r="F1266" s="1">
        <v>261</v>
      </c>
      <c r="G1266" s="1">
        <v>0.02</v>
      </c>
      <c r="H1266" s="1">
        <v>27.69</v>
      </c>
      <c r="I1266" s="1">
        <v>27.29</v>
      </c>
      <c r="J1266" s="1">
        <v>768</v>
      </c>
      <c r="K1266" s="1">
        <v>735</v>
      </c>
      <c r="L1266" s="4">
        <v>0</v>
      </c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</row>
    <row r="1267" spans="1:60" x14ac:dyDescent="0.25">
      <c r="A1267" s="2">
        <v>1266</v>
      </c>
      <c r="B1267" s="82">
        <v>43915.104955057875</v>
      </c>
      <c r="C1267" s="1">
        <v>29.86</v>
      </c>
      <c r="D1267" s="1">
        <v>966.89</v>
      </c>
      <c r="E1267" s="114">
        <v>31.73</v>
      </c>
      <c r="F1267" s="1">
        <v>261</v>
      </c>
      <c r="G1267" s="1">
        <v>0.02</v>
      </c>
      <c r="H1267" s="1">
        <v>29.23</v>
      </c>
      <c r="I1267" s="1">
        <v>28.79</v>
      </c>
      <c r="J1267" s="1">
        <v>793</v>
      </c>
      <c r="K1267" s="1">
        <v>760</v>
      </c>
      <c r="L1267" s="4">
        <v>0</v>
      </c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</row>
    <row r="1268" spans="1:60" x14ac:dyDescent="0.25">
      <c r="A1268" s="2">
        <v>1267</v>
      </c>
      <c r="B1268" s="82">
        <v>43915.107104363429</v>
      </c>
      <c r="C1268" s="1">
        <v>28.59</v>
      </c>
      <c r="D1268" s="1">
        <v>966.94</v>
      </c>
      <c r="E1268" s="114">
        <v>34.94</v>
      </c>
      <c r="F1268" s="1">
        <v>263</v>
      </c>
      <c r="G1268" s="1">
        <v>0.02</v>
      </c>
      <c r="H1268" s="1">
        <v>27.83</v>
      </c>
      <c r="I1268" s="1">
        <v>27.55</v>
      </c>
      <c r="J1268" s="1">
        <v>768</v>
      </c>
      <c r="K1268" s="1">
        <v>744</v>
      </c>
      <c r="L1268" s="4">
        <v>0</v>
      </c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</row>
    <row r="1269" spans="1:60" x14ac:dyDescent="0.25">
      <c r="A1269" s="2">
        <v>1268</v>
      </c>
      <c r="B1269" s="82">
        <v>43915.108700925921</v>
      </c>
      <c r="C1269" s="1">
        <v>27.85</v>
      </c>
      <c r="D1269" s="1">
        <v>966.9</v>
      </c>
      <c r="E1269" s="114">
        <v>36.520000000000003</v>
      </c>
      <c r="F1269" s="1">
        <v>260</v>
      </c>
      <c r="G1269" s="1">
        <v>0.02</v>
      </c>
      <c r="H1269" s="1">
        <v>27.17</v>
      </c>
      <c r="I1269" s="1">
        <v>26.93</v>
      </c>
      <c r="J1269" s="1">
        <v>800</v>
      </c>
      <c r="K1269" s="1">
        <v>764</v>
      </c>
      <c r="L1269" s="4">
        <v>0</v>
      </c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</row>
    <row r="1270" spans="1:60" x14ac:dyDescent="0.25">
      <c r="A1270" s="2">
        <v>1269</v>
      </c>
      <c r="B1270" s="82">
        <v>43915.11030936343</v>
      </c>
      <c r="C1270" s="1">
        <v>29.84</v>
      </c>
      <c r="D1270" s="1">
        <v>966.89</v>
      </c>
      <c r="E1270" s="114">
        <v>31.21</v>
      </c>
      <c r="F1270" s="1">
        <v>260</v>
      </c>
      <c r="G1270" s="1">
        <v>0.01</v>
      </c>
      <c r="H1270" s="1">
        <v>28.95</v>
      </c>
      <c r="I1270" s="1">
        <v>28.79</v>
      </c>
      <c r="J1270" s="1">
        <v>825</v>
      </c>
      <c r="K1270" s="1">
        <v>779</v>
      </c>
      <c r="L1270" s="4">
        <v>0</v>
      </c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</row>
    <row r="1271" spans="1:60" x14ac:dyDescent="0.25">
      <c r="A1271" s="2">
        <v>1270</v>
      </c>
      <c r="B1271" s="82">
        <v>43915.11352885417</v>
      </c>
      <c r="C1271" s="1">
        <v>27.92</v>
      </c>
      <c r="D1271" s="1">
        <v>967</v>
      </c>
      <c r="E1271" s="114">
        <v>36.03</v>
      </c>
      <c r="F1271" s="1">
        <v>260</v>
      </c>
      <c r="G1271" s="1">
        <v>0.02</v>
      </c>
      <c r="H1271" s="1">
        <v>27.29</v>
      </c>
      <c r="I1271" s="1">
        <v>26.97</v>
      </c>
      <c r="J1271" s="1">
        <v>790</v>
      </c>
      <c r="K1271" s="1">
        <v>740</v>
      </c>
      <c r="L1271" s="4">
        <v>0</v>
      </c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</row>
    <row r="1272" spans="1:60" x14ac:dyDescent="0.25">
      <c r="A1272" s="2">
        <v>1271</v>
      </c>
      <c r="B1272" s="82">
        <v>43915.115691331019</v>
      </c>
      <c r="C1272" s="1">
        <v>27.13</v>
      </c>
      <c r="D1272" s="1">
        <v>967</v>
      </c>
      <c r="E1272" s="114">
        <v>36.53</v>
      </c>
      <c r="F1272" s="1">
        <v>260</v>
      </c>
      <c r="G1272" s="1">
        <v>0.02</v>
      </c>
      <c r="H1272" s="1">
        <v>26.57</v>
      </c>
      <c r="I1272" s="1">
        <v>26.27</v>
      </c>
      <c r="J1272" s="1">
        <v>781</v>
      </c>
      <c r="K1272" s="1">
        <v>735</v>
      </c>
      <c r="L1272" s="4">
        <v>0</v>
      </c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</row>
    <row r="1273" spans="1:60" x14ac:dyDescent="0.25">
      <c r="A1273" s="2">
        <v>1272</v>
      </c>
      <c r="B1273" s="82">
        <v>43915.117285844906</v>
      </c>
      <c r="C1273" s="1">
        <v>29.45</v>
      </c>
      <c r="D1273" s="1">
        <v>966.98</v>
      </c>
      <c r="E1273" s="114">
        <v>30.11</v>
      </c>
      <c r="F1273" s="1">
        <v>260</v>
      </c>
      <c r="G1273" s="1">
        <v>0.02</v>
      </c>
      <c r="H1273" s="1">
        <v>28.57</v>
      </c>
      <c r="I1273" s="1">
        <v>28.25</v>
      </c>
      <c r="J1273" s="1">
        <v>759</v>
      </c>
      <c r="K1273" s="1">
        <v>724</v>
      </c>
      <c r="L1273" s="4">
        <v>0</v>
      </c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</row>
    <row r="1274" spans="1:60" x14ac:dyDescent="0.25">
      <c r="A1274" s="2">
        <v>1273</v>
      </c>
      <c r="B1274" s="82">
        <v>43915.118894108797</v>
      </c>
      <c r="C1274" s="1">
        <v>28.78</v>
      </c>
      <c r="D1274" s="1">
        <v>967.03</v>
      </c>
      <c r="E1274" s="114">
        <v>33.78</v>
      </c>
      <c r="F1274" s="1">
        <v>261</v>
      </c>
      <c r="G1274" s="1">
        <v>0.01</v>
      </c>
      <c r="H1274" s="1">
        <v>28.15</v>
      </c>
      <c r="I1274" s="1">
        <v>27.69</v>
      </c>
      <c r="J1274" s="1">
        <v>790</v>
      </c>
      <c r="K1274" s="1">
        <v>740</v>
      </c>
      <c r="L1274" s="4">
        <v>0</v>
      </c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</row>
    <row r="1275" spans="1:60" x14ac:dyDescent="0.25">
      <c r="A1275" s="2">
        <v>1274</v>
      </c>
      <c r="B1275" s="82">
        <v>43915.122125844908</v>
      </c>
      <c r="C1275" s="1">
        <v>29.02</v>
      </c>
      <c r="D1275" s="1">
        <v>967.02</v>
      </c>
      <c r="E1275" s="114">
        <v>31.91</v>
      </c>
      <c r="F1275" s="1">
        <v>260</v>
      </c>
      <c r="G1275" s="1">
        <v>0.01</v>
      </c>
      <c r="H1275" s="1">
        <v>28.01</v>
      </c>
      <c r="I1275" s="1">
        <v>27.99</v>
      </c>
      <c r="J1275" s="1">
        <v>750</v>
      </c>
      <c r="K1275" s="1">
        <v>704</v>
      </c>
      <c r="L1275" s="4">
        <v>0</v>
      </c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</row>
    <row r="1276" spans="1:60" x14ac:dyDescent="0.25">
      <c r="A1276" s="2">
        <v>1275</v>
      </c>
      <c r="B1276" s="82">
        <v>43915.124284988429</v>
      </c>
      <c r="C1276" s="1">
        <v>30.93</v>
      </c>
      <c r="D1276" s="1">
        <v>966.94</v>
      </c>
      <c r="E1276" s="114">
        <v>31.08</v>
      </c>
      <c r="F1276" s="1">
        <v>259</v>
      </c>
      <c r="G1276" s="1">
        <v>0.02</v>
      </c>
      <c r="H1276" s="1">
        <v>30.15</v>
      </c>
      <c r="I1276" s="1">
        <v>29.75</v>
      </c>
      <c r="J1276" s="1">
        <v>759</v>
      </c>
      <c r="K1276" s="1">
        <v>729</v>
      </c>
      <c r="L1276" s="4">
        <v>0</v>
      </c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</row>
    <row r="1277" spans="1:60" s="116" customFormat="1" x14ac:dyDescent="0.25">
      <c r="A1277" s="114">
        <v>1276</v>
      </c>
      <c r="B1277" s="115">
        <v>43915.125894699071</v>
      </c>
      <c r="C1277" s="114">
        <v>28.77</v>
      </c>
      <c r="D1277" s="114">
        <v>966.93</v>
      </c>
      <c r="E1277" s="114">
        <v>33.72</v>
      </c>
      <c r="F1277" s="114">
        <v>259</v>
      </c>
      <c r="G1277" s="114">
        <v>0.02</v>
      </c>
      <c r="H1277" s="114">
        <v>28.31</v>
      </c>
      <c r="I1277" s="114">
        <v>27.75</v>
      </c>
      <c r="J1277" s="114">
        <v>781</v>
      </c>
      <c r="K1277" s="114">
        <v>725</v>
      </c>
      <c r="L1277" s="116">
        <v>0</v>
      </c>
      <c r="M1277" s="117">
        <f t="shared" ref="M1277:N1277" si="199">AVERAGE(C1277:C1295)</f>
        <v>28.502105263157894</v>
      </c>
      <c r="N1277" s="117">
        <f t="shared" si="199"/>
        <v>966.88842105263166</v>
      </c>
      <c r="O1277" s="117">
        <f>AVERAGE(E1277:E1295)</f>
        <v>33.435263157894745</v>
      </c>
      <c r="P1277" s="53">
        <f t="shared" ref="P1277:W1277" si="200">AVERAGE(C1277:C1336)</f>
        <v>27.875666666666657</v>
      </c>
      <c r="Q1277" s="53">
        <f t="shared" si="200"/>
        <v>967.05349999999999</v>
      </c>
      <c r="R1277" s="53">
        <f t="shared" si="200"/>
        <v>35.772833333333338</v>
      </c>
      <c r="S1277" s="53">
        <f t="shared" si="200"/>
        <v>259.96666666666664</v>
      </c>
      <c r="T1277" s="53">
        <f t="shared" si="200"/>
        <v>1.7500000000000009E-2</v>
      </c>
      <c r="U1277" s="53">
        <f t="shared" si="200"/>
        <v>27.216333333333345</v>
      </c>
      <c r="V1277" s="53">
        <f t="shared" si="200"/>
        <v>26.922333333333324</v>
      </c>
      <c r="W1277" s="53">
        <f t="shared" si="200"/>
        <v>778.38333333333333</v>
      </c>
      <c r="X1277" s="66"/>
      <c r="Y1277" s="66"/>
      <c r="Z1277" s="66"/>
      <c r="AA1277" s="66"/>
      <c r="AB1277" s="66"/>
      <c r="AC1277" s="66"/>
      <c r="AD1277" s="66"/>
      <c r="AE1277" s="66"/>
      <c r="AF1277" s="117">
        <f>AVERAGE(F1277:F1295)</f>
        <v>260.10526315789474</v>
      </c>
      <c r="AG1277" s="117">
        <f>AVERAGE(G1277:G1295)</f>
        <v>1.6842105263157894E-2</v>
      </c>
      <c r="AH1277" s="117">
        <f>AVERAGE(H1277:H1295)</f>
        <v>27.874210526315796</v>
      </c>
      <c r="AI1277" s="117">
        <f>AVERAGE(I1277:I1295)</f>
        <v>27.531052631578945</v>
      </c>
      <c r="AJ1277" s="117">
        <f>AVERAGE(J1277:J1295)</f>
        <v>767.78947368421052</v>
      </c>
      <c r="AK1277" s="116">
        <f t="shared" ref="AK1277:AL1277" si="201">STDEV(C1277:C1295)</f>
        <v>1.0405745151777586</v>
      </c>
      <c r="AL1277" s="116">
        <f t="shared" si="201"/>
        <v>8.5975652748311981E-2</v>
      </c>
      <c r="AM1277" s="116">
        <f>STDEV(E1277:E1295)</f>
        <v>1.8889602325707959</v>
      </c>
      <c r="AN1277" s="4">
        <f t="shared" ref="AN1277:AU1277" si="202">STDEV(C1277:C1336)</f>
        <v>1.1266785844988632</v>
      </c>
      <c r="AO1277" s="4">
        <f t="shared" si="202"/>
        <v>0.24144919106181256</v>
      </c>
      <c r="AP1277" s="4">
        <f t="shared" si="202"/>
        <v>2.6736112134908385</v>
      </c>
      <c r="AQ1277" s="4">
        <f t="shared" si="202"/>
        <v>0.90134864427205608</v>
      </c>
      <c r="AR1277" s="4">
        <f t="shared" si="202"/>
        <v>4.7389478915307402E-3</v>
      </c>
      <c r="AS1277" s="4">
        <f t="shared" si="202"/>
        <v>1.0896088034853466</v>
      </c>
      <c r="AT1277" s="4">
        <f t="shared" si="202"/>
        <v>1.0351064248348878</v>
      </c>
      <c r="AU1277" s="4">
        <f t="shared" si="202"/>
        <v>18.250694592462626</v>
      </c>
      <c r="AV1277" s="116">
        <f>STDEV(F1277:F1295)</f>
        <v>1.0485300208760657</v>
      </c>
      <c r="AW1277" s="116">
        <f>STDEV(G1277:G1295)</f>
        <v>4.7756693294092045E-3</v>
      </c>
      <c r="AX1277" s="116">
        <f>STDEV(H1277:H1295)</f>
        <v>0.98001312797031082</v>
      </c>
      <c r="AY1277" s="116">
        <f>STDEV(I1277:I1295)</f>
        <v>0.9261503041973872</v>
      </c>
      <c r="AZ1277" s="116">
        <f>STDEV(J1277:J1295)</f>
        <v>15.522667824000777</v>
      </c>
      <c r="BA1277" s="10"/>
      <c r="BB1277" s="10"/>
      <c r="BC1277" s="10"/>
      <c r="BD1277" s="10"/>
      <c r="BE1277" s="10"/>
      <c r="BF1277" s="10"/>
      <c r="BG1277" s="10"/>
      <c r="BH1277" s="10"/>
    </row>
    <row r="1278" spans="1:60" x14ac:dyDescent="0.25">
      <c r="A1278" s="2">
        <v>1277</v>
      </c>
      <c r="B1278" s="82">
        <v>43915.127491307867</v>
      </c>
      <c r="C1278" s="1">
        <v>27.75</v>
      </c>
      <c r="D1278" s="1">
        <v>966.98</v>
      </c>
      <c r="E1278" s="114">
        <v>35.619999999999997</v>
      </c>
      <c r="F1278" s="1">
        <v>261</v>
      </c>
      <c r="G1278" s="1">
        <v>0.02</v>
      </c>
      <c r="H1278" s="1">
        <v>27.23</v>
      </c>
      <c r="I1278" s="1">
        <v>26.85</v>
      </c>
      <c r="J1278" s="1">
        <v>781</v>
      </c>
      <c r="K1278" s="1">
        <v>734</v>
      </c>
      <c r="L1278" s="4">
        <v>0</v>
      </c>
      <c r="AK1278" s="4"/>
      <c r="AL1278" s="4"/>
      <c r="AM1278" s="4"/>
      <c r="AN1278" s="4"/>
      <c r="AO1278" s="4"/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</row>
    <row r="1279" spans="1:60" x14ac:dyDescent="0.25">
      <c r="A1279" s="2">
        <v>1278</v>
      </c>
      <c r="B1279" s="82">
        <v>43915.130709456018</v>
      </c>
      <c r="C1279" s="1">
        <v>28.84</v>
      </c>
      <c r="D1279" s="1">
        <v>967.01</v>
      </c>
      <c r="E1279" s="114">
        <v>33.5</v>
      </c>
      <c r="F1279" s="1">
        <v>259</v>
      </c>
      <c r="G1279" s="1">
        <v>0.02</v>
      </c>
      <c r="H1279" s="1">
        <v>28.59</v>
      </c>
      <c r="I1279" s="1">
        <v>28.07</v>
      </c>
      <c r="J1279" s="1">
        <v>768</v>
      </c>
      <c r="K1279" s="1">
        <v>734</v>
      </c>
      <c r="L1279" s="4">
        <v>0</v>
      </c>
      <c r="AK1279" s="4"/>
      <c r="AL1279" s="4"/>
      <c r="AM1279" s="4"/>
      <c r="AN1279" s="4"/>
      <c r="AO1279" s="4"/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</row>
    <row r="1280" spans="1:60" x14ac:dyDescent="0.25">
      <c r="A1280" s="2">
        <v>1279</v>
      </c>
      <c r="B1280" s="82">
        <v>43915.132869201392</v>
      </c>
      <c r="C1280" s="1">
        <v>27.4</v>
      </c>
      <c r="D1280" s="1">
        <v>967</v>
      </c>
      <c r="E1280" s="114">
        <v>35.619999999999997</v>
      </c>
      <c r="F1280" s="1">
        <v>259</v>
      </c>
      <c r="G1280" s="1">
        <v>0.01</v>
      </c>
      <c r="H1280" s="1">
        <v>27.09</v>
      </c>
      <c r="I1280" s="1">
        <v>26.65</v>
      </c>
      <c r="J1280" s="1">
        <v>759</v>
      </c>
      <c r="K1280" s="1">
        <v>725</v>
      </c>
      <c r="L1280" s="4">
        <v>0</v>
      </c>
      <c r="AK1280" s="4"/>
      <c r="AL1280" s="4"/>
      <c r="AM1280" s="4"/>
      <c r="AN1280" s="4"/>
      <c r="AO1280" s="4"/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</row>
    <row r="1281" spans="1:60" x14ac:dyDescent="0.25">
      <c r="A1281" s="2">
        <v>1280</v>
      </c>
      <c r="B1281" s="82">
        <v>43915.13447704861</v>
      </c>
      <c r="C1281" s="1">
        <v>26.69</v>
      </c>
      <c r="D1281" s="1">
        <v>966.98</v>
      </c>
      <c r="E1281" s="114">
        <v>37.159999999999997</v>
      </c>
      <c r="F1281" s="1">
        <v>260</v>
      </c>
      <c r="G1281" s="1">
        <v>0.02</v>
      </c>
      <c r="H1281" s="1">
        <v>26.25</v>
      </c>
      <c r="I1281" s="1">
        <v>25.99</v>
      </c>
      <c r="J1281" s="1">
        <v>765</v>
      </c>
      <c r="K1281" s="1">
        <v>725</v>
      </c>
      <c r="L1281" s="4">
        <v>0</v>
      </c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</row>
    <row r="1282" spans="1:60" x14ac:dyDescent="0.25">
      <c r="A1282" s="2">
        <v>1281</v>
      </c>
      <c r="B1282" s="82">
        <v>43915.136074351853</v>
      </c>
      <c r="C1282" s="1">
        <v>29.32</v>
      </c>
      <c r="D1282" s="1">
        <v>967</v>
      </c>
      <c r="E1282" s="114">
        <v>31.51</v>
      </c>
      <c r="F1282" s="1">
        <v>262</v>
      </c>
      <c r="G1282" s="1">
        <v>0.02</v>
      </c>
      <c r="H1282" s="1">
        <v>28.39</v>
      </c>
      <c r="I1282" s="1">
        <v>28.23</v>
      </c>
      <c r="J1282" s="1">
        <v>743</v>
      </c>
      <c r="K1282" s="1">
        <v>695</v>
      </c>
      <c r="L1282" s="4">
        <v>0</v>
      </c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</row>
    <row r="1283" spans="1:60" x14ac:dyDescent="0.25">
      <c r="A1283" s="2">
        <v>1282</v>
      </c>
      <c r="B1283" s="82">
        <v>43915.139293055559</v>
      </c>
      <c r="C1283" s="1">
        <v>30.45</v>
      </c>
      <c r="D1283" s="1">
        <v>966.92</v>
      </c>
      <c r="E1283" s="114">
        <v>30.15</v>
      </c>
      <c r="F1283" s="1">
        <v>260</v>
      </c>
      <c r="G1283" s="1">
        <v>0.02</v>
      </c>
      <c r="H1283" s="1">
        <v>29.67</v>
      </c>
      <c r="I1283" s="1">
        <v>29.23</v>
      </c>
      <c r="J1283" s="1">
        <v>765</v>
      </c>
      <c r="K1283" s="1">
        <v>729</v>
      </c>
      <c r="L1283" s="4">
        <v>0</v>
      </c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</row>
    <row r="1284" spans="1:60" x14ac:dyDescent="0.25">
      <c r="A1284" s="2">
        <v>1283</v>
      </c>
      <c r="B1284" s="82">
        <v>43915.141440983796</v>
      </c>
      <c r="C1284" s="1">
        <v>28.96</v>
      </c>
      <c r="D1284" s="1">
        <v>966.94</v>
      </c>
      <c r="E1284" s="114">
        <v>33.78</v>
      </c>
      <c r="F1284" s="1">
        <v>261</v>
      </c>
      <c r="G1284" s="1">
        <v>0.02</v>
      </c>
      <c r="H1284" s="1">
        <v>28.53</v>
      </c>
      <c r="I1284" s="1">
        <v>28.07</v>
      </c>
      <c r="J1284" s="1">
        <v>793</v>
      </c>
      <c r="K1284" s="1">
        <v>754</v>
      </c>
      <c r="L1284" s="4">
        <v>0</v>
      </c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</row>
    <row r="1285" spans="1:60" x14ac:dyDescent="0.25">
      <c r="A1285" s="2">
        <v>1284</v>
      </c>
      <c r="B1285" s="82">
        <v>43915.143037870366</v>
      </c>
      <c r="C1285" s="1">
        <v>27.62</v>
      </c>
      <c r="D1285" s="1">
        <v>966.95</v>
      </c>
      <c r="E1285" s="114">
        <v>34.78</v>
      </c>
      <c r="F1285" s="1">
        <v>261</v>
      </c>
      <c r="G1285" s="1">
        <v>0.02</v>
      </c>
      <c r="H1285" s="1">
        <v>27.09</v>
      </c>
      <c r="I1285" s="1">
        <v>26.93</v>
      </c>
      <c r="J1285" s="1">
        <v>790</v>
      </c>
      <c r="K1285" s="1">
        <v>745</v>
      </c>
      <c r="L1285" s="4">
        <v>0</v>
      </c>
      <c r="AK1285" s="4"/>
      <c r="AL1285" s="4"/>
      <c r="AM1285" s="4"/>
      <c r="AN1285" s="4"/>
      <c r="AO1285" s="4"/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</row>
    <row r="1286" spans="1:60" x14ac:dyDescent="0.25">
      <c r="A1286" s="2">
        <v>1285</v>
      </c>
      <c r="B1286" s="82">
        <v>43915.144635416669</v>
      </c>
      <c r="C1286" s="1">
        <v>29.82</v>
      </c>
      <c r="D1286" s="1">
        <v>966.9</v>
      </c>
      <c r="E1286" s="114">
        <v>32.1</v>
      </c>
      <c r="F1286" s="1">
        <v>259</v>
      </c>
      <c r="G1286" s="1">
        <v>0.01</v>
      </c>
      <c r="H1286" s="1">
        <v>29.17</v>
      </c>
      <c r="I1286" s="1">
        <v>28.77</v>
      </c>
      <c r="J1286" s="1">
        <v>793</v>
      </c>
      <c r="K1286" s="1">
        <v>749</v>
      </c>
      <c r="L1286" s="4">
        <v>0</v>
      </c>
      <c r="AK1286" s="4"/>
      <c r="AL1286" s="4"/>
      <c r="AM1286" s="4"/>
      <c r="AN1286" s="4"/>
      <c r="AO1286" s="4"/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</row>
    <row r="1287" spans="1:60" x14ac:dyDescent="0.25">
      <c r="A1287" s="2">
        <v>1286</v>
      </c>
      <c r="B1287" s="82">
        <v>43915.14785681713</v>
      </c>
      <c r="C1287" s="1">
        <v>29.35</v>
      </c>
      <c r="D1287" s="1">
        <v>966.86</v>
      </c>
      <c r="E1287" s="114">
        <v>31.3</v>
      </c>
      <c r="F1287" s="1">
        <v>260</v>
      </c>
      <c r="G1287" s="1">
        <v>0.02</v>
      </c>
      <c r="H1287" s="1">
        <v>28.55</v>
      </c>
      <c r="I1287" s="1">
        <v>28.07</v>
      </c>
      <c r="J1287" s="1">
        <v>775</v>
      </c>
      <c r="K1287" s="1">
        <v>734</v>
      </c>
      <c r="L1287" s="4">
        <v>0</v>
      </c>
      <c r="AK1287" s="4"/>
      <c r="AL1287" s="4"/>
      <c r="AM1287" s="4"/>
      <c r="AN1287" s="4"/>
      <c r="AO1287" s="4"/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</row>
    <row r="1288" spans="1:60" x14ac:dyDescent="0.25">
      <c r="A1288" s="2">
        <v>1287</v>
      </c>
      <c r="B1288" s="82">
        <v>43915.150014479164</v>
      </c>
      <c r="C1288" s="1">
        <v>28.44</v>
      </c>
      <c r="D1288" s="1">
        <v>966.85</v>
      </c>
      <c r="E1288" s="114">
        <v>34.24</v>
      </c>
      <c r="F1288" s="1">
        <v>261</v>
      </c>
      <c r="G1288" s="1">
        <v>0.02</v>
      </c>
      <c r="H1288" s="1">
        <v>27.77</v>
      </c>
      <c r="I1288" s="1">
        <v>27.59</v>
      </c>
      <c r="J1288" s="1">
        <v>759</v>
      </c>
      <c r="K1288" s="1">
        <v>720</v>
      </c>
      <c r="L1288" s="4">
        <v>0</v>
      </c>
      <c r="AK1288" s="4"/>
      <c r="AL1288" s="4"/>
      <c r="AM1288" s="4"/>
      <c r="AN1288" s="4"/>
      <c r="AO1288" s="4"/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</row>
    <row r="1289" spans="1:60" x14ac:dyDescent="0.25">
      <c r="A1289" s="2">
        <v>1288</v>
      </c>
      <c r="B1289" s="82">
        <v>43915.15161108796</v>
      </c>
      <c r="C1289" s="1">
        <v>27.24</v>
      </c>
      <c r="D1289" s="1">
        <v>966.79</v>
      </c>
      <c r="E1289" s="114">
        <v>35.08</v>
      </c>
      <c r="F1289" s="1">
        <v>261</v>
      </c>
      <c r="G1289" s="1">
        <v>0.02</v>
      </c>
      <c r="H1289" s="1">
        <v>26.59</v>
      </c>
      <c r="I1289" s="1">
        <v>26.21</v>
      </c>
      <c r="J1289" s="1">
        <v>784</v>
      </c>
      <c r="K1289" s="1">
        <v>739</v>
      </c>
      <c r="L1289" s="4">
        <v>0</v>
      </c>
      <c r="AK1289" s="4"/>
      <c r="AL1289" s="4"/>
      <c r="AM1289" s="4"/>
      <c r="AN1289" s="4"/>
      <c r="AO1289" s="4"/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</row>
    <row r="1290" spans="1:60" x14ac:dyDescent="0.25">
      <c r="A1290" s="2">
        <v>1289</v>
      </c>
      <c r="B1290" s="82">
        <v>43915.153207592593</v>
      </c>
      <c r="C1290" s="1">
        <v>29.63</v>
      </c>
      <c r="D1290" s="1">
        <v>966.77</v>
      </c>
      <c r="E1290" s="114">
        <v>31.79</v>
      </c>
      <c r="F1290" s="1">
        <v>259</v>
      </c>
      <c r="G1290" s="1">
        <v>0.01</v>
      </c>
      <c r="H1290" s="1">
        <v>28.81</v>
      </c>
      <c r="I1290" s="1">
        <v>28.43</v>
      </c>
      <c r="J1290" s="1">
        <v>759</v>
      </c>
      <c r="K1290" s="1">
        <v>729</v>
      </c>
      <c r="L1290" s="4">
        <v>0</v>
      </c>
      <c r="AK1290" s="4"/>
      <c r="AL1290" s="4"/>
      <c r="AM1290" s="4"/>
      <c r="AN1290" s="4"/>
      <c r="AO1290" s="4"/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</row>
    <row r="1291" spans="1:60" x14ac:dyDescent="0.25">
      <c r="A1291" s="2">
        <v>1290</v>
      </c>
      <c r="B1291" s="82">
        <v>43915.156427696755</v>
      </c>
      <c r="C1291" s="1">
        <v>28.72</v>
      </c>
      <c r="D1291" s="1">
        <v>966.82</v>
      </c>
      <c r="E1291" s="114">
        <v>31.33</v>
      </c>
      <c r="F1291" s="1">
        <v>260</v>
      </c>
      <c r="G1291" s="1">
        <v>0.01</v>
      </c>
      <c r="H1291" s="1">
        <v>27.85</v>
      </c>
      <c r="I1291" s="1">
        <v>27.69</v>
      </c>
      <c r="J1291" s="1">
        <v>759</v>
      </c>
      <c r="K1291" s="1">
        <v>724</v>
      </c>
      <c r="L1291" s="4">
        <v>0</v>
      </c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</row>
    <row r="1292" spans="1:60" x14ac:dyDescent="0.25">
      <c r="A1292" s="2">
        <v>1291</v>
      </c>
      <c r="B1292" s="82">
        <v>43915.158576331014</v>
      </c>
      <c r="C1292" s="1">
        <v>29.14</v>
      </c>
      <c r="D1292" s="1">
        <v>966.82</v>
      </c>
      <c r="E1292" s="114">
        <v>32.32</v>
      </c>
      <c r="F1292" s="1">
        <v>261</v>
      </c>
      <c r="G1292" s="1">
        <v>0.01</v>
      </c>
      <c r="H1292" s="1">
        <v>28.53</v>
      </c>
      <c r="I1292" s="1">
        <v>28.13</v>
      </c>
      <c r="J1292" s="1">
        <v>759</v>
      </c>
      <c r="K1292" s="1">
        <v>729</v>
      </c>
      <c r="L1292" s="4">
        <v>0</v>
      </c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</row>
    <row r="1293" spans="1:60" x14ac:dyDescent="0.25">
      <c r="A1293" s="2">
        <v>1292</v>
      </c>
      <c r="B1293" s="82">
        <v>43915.160173460652</v>
      </c>
      <c r="C1293" s="1">
        <v>27.48</v>
      </c>
      <c r="D1293" s="1">
        <v>966.81</v>
      </c>
      <c r="E1293" s="114">
        <v>34.97</v>
      </c>
      <c r="F1293" s="1">
        <v>258</v>
      </c>
      <c r="G1293" s="1">
        <v>0.02</v>
      </c>
      <c r="H1293" s="1">
        <v>26.93</v>
      </c>
      <c r="I1293" s="1">
        <v>26.49</v>
      </c>
      <c r="J1293" s="1">
        <v>756</v>
      </c>
      <c r="K1293" s="1">
        <v>719</v>
      </c>
      <c r="L1293" s="4">
        <v>0</v>
      </c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</row>
    <row r="1294" spans="1:60" x14ac:dyDescent="0.25">
      <c r="A1294" s="2">
        <v>1293</v>
      </c>
      <c r="B1294" s="82">
        <v>43915.161781388888</v>
      </c>
      <c r="C1294" s="1">
        <v>28.79</v>
      </c>
      <c r="D1294" s="1">
        <v>966.77</v>
      </c>
      <c r="E1294" s="114">
        <v>31.79</v>
      </c>
      <c r="F1294" s="1">
        <v>261</v>
      </c>
      <c r="G1294" s="1">
        <v>0.02</v>
      </c>
      <c r="H1294" s="1">
        <v>27.93</v>
      </c>
      <c r="I1294" s="1">
        <v>27.67</v>
      </c>
      <c r="J1294" s="1">
        <v>756</v>
      </c>
      <c r="K1294" s="1">
        <v>720</v>
      </c>
      <c r="L1294" s="4">
        <v>0</v>
      </c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</row>
    <row r="1295" spans="1:60" x14ac:dyDescent="0.25">
      <c r="A1295" s="2">
        <v>1294</v>
      </c>
      <c r="B1295" s="82">
        <v>43915.165000960653</v>
      </c>
      <c r="C1295" s="1">
        <v>27.13</v>
      </c>
      <c r="D1295" s="1">
        <v>966.78</v>
      </c>
      <c r="E1295" s="114">
        <v>34.51</v>
      </c>
      <c r="F1295" s="1">
        <v>260</v>
      </c>
      <c r="G1295" s="1">
        <v>0.01</v>
      </c>
      <c r="H1295" s="1">
        <v>26.33</v>
      </c>
      <c r="I1295" s="1">
        <v>26.27</v>
      </c>
      <c r="J1295" s="1">
        <v>743</v>
      </c>
      <c r="K1295" s="1">
        <v>704</v>
      </c>
      <c r="L1295" s="4">
        <v>0</v>
      </c>
      <c r="AK1295" s="4"/>
      <c r="AL1295" s="4"/>
      <c r="AM1295" s="4"/>
      <c r="AN1295" s="4"/>
      <c r="AO1295" s="4"/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</row>
    <row r="1296" spans="1:60" s="45" customFormat="1" x14ac:dyDescent="0.25">
      <c r="A1296" s="43">
        <v>1295</v>
      </c>
      <c r="B1296" s="95">
        <v>43915.167149317131</v>
      </c>
      <c r="C1296" s="43">
        <v>29.12</v>
      </c>
      <c r="D1296" s="43">
        <v>966.77</v>
      </c>
      <c r="E1296" s="114">
        <v>32.5</v>
      </c>
      <c r="F1296" s="43">
        <v>260</v>
      </c>
      <c r="G1296" s="43">
        <v>0.02</v>
      </c>
      <c r="H1296" s="43">
        <v>28.27</v>
      </c>
      <c r="I1296" s="43">
        <v>28.01</v>
      </c>
      <c r="J1296" s="43">
        <v>756</v>
      </c>
      <c r="K1296" s="43">
        <v>714</v>
      </c>
      <c r="L1296" s="4">
        <v>0</v>
      </c>
      <c r="M1296" s="69">
        <f t="shared" ref="M1296:N1296" si="203">AVERAGE(C1296:C1315)</f>
        <v>27.837499999999999</v>
      </c>
      <c r="N1296" s="69">
        <f t="shared" si="203"/>
        <v>966.91300000000024</v>
      </c>
      <c r="O1296" s="69">
        <f>AVERAGE(E1296:E1315)</f>
        <v>36.033000000000001</v>
      </c>
      <c r="P1296" s="53"/>
      <c r="Q1296" s="53"/>
      <c r="R1296" s="53"/>
      <c r="S1296" s="53"/>
      <c r="T1296" s="53"/>
      <c r="U1296" s="53"/>
      <c r="V1296" s="53"/>
      <c r="W1296" s="53"/>
      <c r="X1296" s="66"/>
      <c r="Y1296" s="66"/>
      <c r="Z1296" s="66"/>
      <c r="AA1296" s="66"/>
      <c r="AB1296" s="66"/>
      <c r="AC1296" s="66"/>
      <c r="AD1296" s="66"/>
      <c r="AE1296" s="66"/>
      <c r="AF1296" s="69">
        <f>AVERAGE(F1296:F1315)</f>
        <v>260.10000000000002</v>
      </c>
      <c r="AG1296" s="69">
        <f>AVERAGE(G1296:G1315)</f>
        <v>1.8000000000000002E-2</v>
      </c>
      <c r="AH1296" s="69">
        <f>AVERAGE(H1296:H1315)</f>
        <v>27.143000000000001</v>
      </c>
      <c r="AI1296" s="69">
        <f>AVERAGE(I1296:I1315)</f>
        <v>26.884999999999998</v>
      </c>
      <c r="AJ1296" s="69">
        <f>AVERAGE(J1296:J1315)</f>
        <v>781.5</v>
      </c>
      <c r="AK1296" s="4">
        <f t="shared" ref="AK1296:AL1296" si="204">STDEV(C1296:C1315)</f>
        <v>0.89922700722693838</v>
      </c>
      <c r="AL1296" s="4">
        <f t="shared" si="204"/>
        <v>7.4628906492114677E-2</v>
      </c>
      <c r="AM1296" s="4">
        <f>STDEV(E1296:E1315)</f>
        <v>1.9555806783341061</v>
      </c>
      <c r="AN1296" s="4"/>
      <c r="AO1296" s="4"/>
      <c r="AP1296" s="4"/>
      <c r="AQ1296" s="4"/>
      <c r="AR1296" s="4"/>
      <c r="AS1296" s="4"/>
      <c r="AT1296" s="4"/>
      <c r="AU1296" s="4"/>
      <c r="AV1296" s="4">
        <f>STDEV(F1296:F1315)</f>
        <v>0.71818484645960801</v>
      </c>
      <c r="AW1296" s="4">
        <f>STDEV(G1296:G1315)</f>
        <v>4.1039134083406164E-3</v>
      </c>
      <c r="AX1296" s="4">
        <f>STDEV(H1296:H1315)</f>
        <v>0.87701107236603992</v>
      </c>
      <c r="AY1296" s="4">
        <f>STDEV(I1296:I1315)</f>
        <v>0.82553650816653146</v>
      </c>
      <c r="AZ1296" s="4">
        <f>STDEV(J1296:J1315)</f>
        <v>18.431951662948315</v>
      </c>
      <c r="BA1296" s="10"/>
      <c r="BB1296" s="10"/>
      <c r="BC1296" s="10"/>
      <c r="BD1296" s="10"/>
      <c r="BE1296" s="10"/>
      <c r="BF1296" s="10"/>
      <c r="BG1296" s="10"/>
      <c r="BH1296" s="10"/>
    </row>
    <row r="1297" spans="1:52" x14ac:dyDescent="0.25">
      <c r="A1297" s="2">
        <v>1296</v>
      </c>
      <c r="B1297" s="82">
        <v>43915.168746261574</v>
      </c>
      <c r="C1297" s="1">
        <v>27.56</v>
      </c>
      <c r="D1297" s="1">
        <v>966.84</v>
      </c>
      <c r="E1297" s="114">
        <v>35.619999999999997</v>
      </c>
      <c r="F1297" s="1">
        <v>260</v>
      </c>
      <c r="G1297" s="1">
        <v>0.02</v>
      </c>
      <c r="H1297" s="1">
        <v>26.91</v>
      </c>
      <c r="I1297" s="1">
        <v>26.55</v>
      </c>
      <c r="J1297" s="1">
        <v>743</v>
      </c>
      <c r="K1297" s="1">
        <v>699</v>
      </c>
      <c r="L1297" s="4">
        <v>0</v>
      </c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</row>
    <row r="1298" spans="1:52" x14ac:dyDescent="0.25">
      <c r="A1298" s="2">
        <v>1297</v>
      </c>
      <c r="B1298" s="82">
        <v>43915.170359236115</v>
      </c>
      <c r="C1298" s="1">
        <v>27.05</v>
      </c>
      <c r="D1298" s="1">
        <v>966.84</v>
      </c>
      <c r="E1298" s="114">
        <v>36.15</v>
      </c>
      <c r="F1298" s="1">
        <v>260</v>
      </c>
      <c r="G1298" s="1">
        <v>0.01</v>
      </c>
      <c r="H1298" s="1">
        <v>26.27</v>
      </c>
      <c r="I1298" s="1">
        <v>26.35</v>
      </c>
      <c r="J1298" s="1">
        <v>765</v>
      </c>
      <c r="K1298" s="1">
        <v>730</v>
      </c>
      <c r="L1298" s="4">
        <v>0</v>
      </c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</row>
    <row r="1299" spans="1:52" x14ac:dyDescent="0.25">
      <c r="A1299" s="2">
        <v>1298</v>
      </c>
      <c r="B1299" s="82">
        <v>43915.173586979166</v>
      </c>
      <c r="C1299" s="1">
        <v>27.27</v>
      </c>
      <c r="D1299" s="1">
        <v>966.84</v>
      </c>
      <c r="E1299" s="114">
        <v>36.97</v>
      </c>
      <c r="F1299" s="1">
        <v>260</v>
      </c>
      <c r="G1299" s="1">
        <v>0.02</v>
      </c>
      <c r="H1299" s="1">
        <v>26.51</v>
      </c>
      <c r="I1299" s="1">
        <v>26.35</v>
      </c>
      <c r="J1299" s="1">
        <v>793</v>
      </c>
      <c r="K1299" s="1">
        <v>760</v>
      </c>
      <c r="L1299" s="4">
        <v>0</v>
      </c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</row>
    <row r="1300" spans="1:52" x14ac:dyDescent="0.25">
      <c r="A1300" s="2">
        <v>1299</v>
      </c>
      <c r="B1300" s="82">
        <v>43915.175745590277</v>
      </c>
      <c r="C1300" s="1">
        <v>27.86</v>
      </c>
      <c r="D1300" s="1">
        <v>966.83</v>
      </c>
      <c r="E1300" s="114">
        <v>35.08</v>
      </c>
      <c r="F1300" s="1">
        <v>259</v>
      </c>
      <c r="G1300" s="1">
        <v>0.02</v>
      </c>
      <c r="H1300" s="1">
        <v>26.89</v>
      </c>
      <c r="I1300" s="1">
        <v>26.93</v>
      </c>
      <c r="J1300" s="1">
        <v>815</v>
      </c>
      <c r="K1300" s="1">
        <v>774</v>
      </c>
      <c r="L1300" s="4">
        <v>0</v>
      </c>
      <c r="AK1300" s="4"/>
      <c r="AL1300" s="4"/>
      <c r="AM1300" s="4"/>
      <c r="AN1300" s="4"/>
      <c r="AO1300" s="4"/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</row>
    <row r="1301" spans="1:52" x14ac:dyDescent="0.25">
      <c r="A1301" s="2">
        <v>1300</v>
      </c>
      <c r="B1301" s="82">
        <v>43915.177354131942</v>
      </c>
      <c r="C1301" s="1">
        <v>29.28</v>
      </c>
      <c r="D1301" s="1">
        <v>966.87</v>
      </c>
      <c r="E1301" s="114">
        <v>33.67</v>
      </c>
      <c r="F1301" s="1">
        <v>260</v>
      </c>
      <c r="G1301" s="1">
        <v>0.02</v>
      </c>
      <c r="H1301" s="1">
        <v>28.61</v>
      </c>
      <c r="I1301" s="1">
        <v>28.19</v>
      </c>
      <c r="J1301" s="1">
        <v>793</v>
      </c>
      <c r="K1301" s="1">
        <v>759</v>
      </c>
      <c r="L1301" s="4">
        <v>0</v>
      </c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</row>
    <row r="1302" spans="1:52" x14ac:dyDescent="0.25">
      <c r="A1302" s="2">
        <v>1301</v>
      </c>
      <c r="B1302" s="82">
        <v>43915.178951238428</v>
      </c>
      <c r="C1302" s="1">
        <v>27.45</v>
      </c>
      <c r="D1302" s="1">
        <v>966.84</v>
      </c>
      <c r="E1302" s="114">
        <v>36.94</v>
      </c>
      <c r="F1302" s="1">
        <v>259</v>
      </c>
      <c r="G1302" s="1">
        <v>0.02</v>
      </c>
      <c r="H1302" s="1">
        <v>26.85</v>
      </c>
      <c r="I1302" s="1">
        <v>26.43</v>
      </c>
      <c r="J1302" s="1">
        <v>806</v>
      </c>
      <c r="K1302" s="1">
        <v>769</v>
      </c>
      <c r="L1302" s="4">
        <v>0</v>
      </c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</row>
    <row r="1303" spans="1:52" x14ac:dyDescent="0.25">
      <c r="A1303" s="2">
        <v>1302</v>
      </c>
      <c r="B1303" s="82">
        <v>43915.182169861117</v>
      </c>
      <c r="C1303" s="1">
        <v>28.58</v>
      </c>
      <c r="D1303" s="1">
        <v>966.91</v>
      </c>
      <c r="E1303" s="114">
        <v>35.83</v>
      </c>
      <c r="F1303" s="1">
        <v>261</v>
      </c>
      <c r="G1303" s="1">
        <v>0.02</v>
      </c>
      <c r="H1303" s="1">
        <v>27.89</v>
      </c>
      <c r="I1303" s="1">
        <v>27.59</v>
      </c>
      <c r="J1303" s="1">
        <v>781</v>
      </c>
      <c r="K1303" s="1">
        <v>735</v>
      </c>
      <c r="L1303" s="4">
        <v>0</v>
      </c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</row>
    <row r="1304" spans="1:52" x14ac:dyDescent="0.25">
      <c r="A1304" s="2">
        <v>1303</v>
      </c>
      <c r="B1304" s="82">
        <v>43915.184330891207</v>
      </c>
      <c r="C1304" s="1">
        <v>27.3</v>
      </c>
      <c r="D1304" s="1">
        <v>966.92</v>
      </c>
      <c r="E1304" s="114">
        <v>37.880000000000003</v>
      </c>
      <c r="F1304" s="1">
        <v>259</v>
      </c>
      <c r="G1304" s="1">
        <v>0.02</v>
      </c>
      <c r="H1304" s="1">
        <v>26.71</v>
      </c>
      <c r="I1304" s="1">
        <v>26.41</v>
      </c>
      <c r="J1304" s="1">
        <v>781</v>
      </c>
      <c r="K1304" s="1">
        <v>734</v>
      </c>
      <c r="L1304" s="4">
        <v>0</v>
      </c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</row>
    <row r="1305" spans="1:52" x14ac:dyDescent="0.25">
      <c r="A1305" s="2">
        <v>1304</v>
      </c>
      <c r="B1305" s="82">
        <v>43915.185926956023</v>
      </c>
      <c r="C1305" s="1">
        <v>27.71</v>
      </c>
      <c r="D1305" s="1">
        <v>966.95</v>
      </c>
      <c r="E1305" s="114">
        <v>35.57</v>
      </c>
      <c r="F1305" s="1">
        <v>260</v>
      </c>
      <c r="G1305" s="1">
        <v>0.02</v>
      </c>
      <c r="H1305" s="1">
        <v>26.77</v>
      </c>
      <c r="I1305" s="1">
        <v>26.77</v>
      </c>
      <c r="J1305" s="1">
        <v>781</v>
      </c>
      <c r="K1305" s="1">
        <v>739</v>
      </c>
      <c r="L1305" s="4">
        <v>0</v>
      </c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</row>
    <row r="1306" spans="1:52" x14ac:dyDescent="0.25">
      <c r="A1306" s="2">
        <v>1305</v>
      </c>
      <c r="B1306" s="82">
        <v>43915.187523599539</v>
      </c>
      <c r="C1306" s="1">
        <v>28.73</v>
      </c>
      <c r="D1306" s="1">
        <v>966.95</v>
      </c>
      <c r="E1306" s="114">
        <v>34.93</v>
      </c>
      <c r="F1306" s="1">
        <v>260</v>
      </c>
      <c r="G1306" s="1">
        <v>0.02</v>
      </c>
      <c r="H1306" s="1">
        <v>28.17</v>
      </c>
      <c r="I1306" s="1">
        <v>27.81</v>
      </c>
      <c r="J1306" s="1">
        <v>793</v>
      </c>
      <c r="K1306" s="1">
        <v>749</v>
      </c>
      <c r="L1306" s="4">
        <v>0</v>
      </c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</row>
    <row r="1307" spans="1:52" x14ac:dyDescent="0.25">
      <c r="A1307" s="2">
        <v>1306</v>
      </c>
      <c r="B1307" s="82">
        <v>43915.19074351852</v>
      </c>
      <c r="C1307" s="1">
        <v>27.73</v>
      </c>
      <c r="D1307" s="1">
        <v>966.93</v>
      </c>
      <c r="E1307" s="114">
        <v>34.159999999999997</v>
      </c>
      <c r="F1307" s="1">
        <v>262</v>
      </c>
      <c r="G1307" s="1">
        <v>0.02</v>
      </c>
      <c r="H1307" s="1">
        <v>26.83</v>
      </c>
      <c r="I1307" s="1">
        <v>26.73</v>
      </c>
      <c r="J1307" s="1">
        <v>793</v>
      </c>
      <c r="K1307" s="1">
        <v>760</v>
      </c>
      <c r="L1307" s="4">
        <v>0</v>
      </c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</row>
    <row r="1308" spans="1:52" x14ac:dyDescent="0.25">
      <c r="A1308" s="2">
        <v>1307</v>
      </c>
      <c r="B1308" s="82">
        <v>43915.192903773146</v>
      </c>
      <c r="C1308" s="1">
        <v>28.82</v>
      </c>
      <c r="D1308" s="1">
        <v>966.9</v>
      </c>
      <c r="E1308" s="114">
        <v>34.44</v>
      </c>
      <c r="F1308" s="1">
        <v>260</v>
      </c>
      <c r="G1308" s="1">
        <v>0.02</v>
      </c>
      <c r="H1308" s="1">
        <v>28.15</v>
      </c>
      <c r="I1308" s="1">
        <v>27.73</v>
      </c>
      <c r="J1308" s="1">
        <v>809</v>
      </c>
      <c r="K1308" s="1">
        <v>765</v>
      </c>
      <c r="L1308" s="4">
        <v>0</v>
      </c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</row>
    <row r="1309" spans="1:52" x14ac:dyDescent="0.25">
      <c r="A1309" s="2">
        <v>1308</v>
      </c>
      <c r="B1309" s="82">
        <v>43915.194499594909</v>
      </c>
      <c r="C1309" s="1">
        <v>27.13</v>
      </c>
      <c r="D1309" s="1">
        <v>966.9</v>
      </c>
      <c r="E1309" s="114">
        <v>37.07</v>
      </c>
      <c r="F1309" s="1">
        <v>260</v>
      </c>
      <c r="G1309" s="1">
        <v>0.01</v>
      </c>
      <c r="H1309" s="1">
        <v>26.73</v>
      </c>
      <c r="I1309" s="1">
        <v>26.23</v>
      </c>
      <c r="J1309" s="1">
        <v>793</v>
      </c>
      <c r="K1309" s="1">
        <v>744</v>
      </c>
      <c r="L1309" s="4">
        <v>0</v>
      </c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</row>
    <row r="1310" spans="1:52" x14ac:dyDescent="0.25">
      <c r="A1310" s="2">
        <v>1309</v>
      </c>
      <c r="B1310" s="82">
        <v>43915.196096539352</v>
      </c>
      <c r="C1310" s="1">
        <v>26.34</v>
      </c>
      <c r="D1310" s="1">
        <v>966.92</v>
      </c>
      <c r="E1310" s="114">
        <v>39.47</v>
      </c>
      <c r="F1310" s="1">
        <v>261</v>
      </c>
      <c r="G1310" s="1">
        <v>0.01</v>
      </c>
      <c r="H1310" s="1">
        <v>25.83</v>
      </c>
      <c r="I1310" s="1">
        <v>25.49</v>
      </c>
      <c r="J1310" s="1">
        <v>765</v>
      </c>
      <c r="K1310" s="1">
        <v>730</v>
      </c>
      <c r="L1310" s="4">
        <v>0</v>
      </c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</row>
    <row r="1311" spans="1:52" x14ac:dyDescent="0.25">
      <c r="A1311" s="2">
        <v>1310</v>
      </c>
      <c r="B1311" s="82">
        <v>43915.199315034726</v>
      </c>
      <c r="C1311" s="1">
        <v>27.06</v>
      </c>
      <c r="D1311" s="1">
        <v>966.96</v>
      </c>
      <c r="E1311" s="114">
        <v>38.159999999999997</v>
      </c>
      <c r="F1311" s="1">
        <v>260</v>
      </c>
      <c r="G1311" s="1">
        <v>0.02</v>
      </c>
      <c r="H1311" s="1">
        <v>26.35</v>
      </c>
      <c r="I1311" s="1">
        <v>26.15</v>
      </c>
      <c r="J1311" s="1">
        <v>765</v>
      </c>
      <c r="K1311" s="1">
        <v>734</v>
      </c>
      <c r="L1311" s="4">
        <v>0</v>
      </c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</row>
    <row r="1312" spans="1:52" x14ac:dyDescent="0.25">
      <c r="A1312" s="2">
        <v>1311</v>
      </c>
      <c r="B1312" s="82">
        <v>43915.20146491898</v>
      </c>
      <c r="C1312" s="1">
        <v>26.43</v>
      </c>
      <c r="D1312" s="1">
        <v>966.99</v>
      </c>
      <c r="E1312" s="114">
        <v>39.94</v>
      </c>
      <c r="F1312" s="1">
        <v>260</v>
      </c>
      <c r="G1312" s="1">
        <v>0.01</v>
      </c>
      <c r="H1312" s="1">
        <v>25.73</v>
      </c>
      <c r="I1312" s="1">
        <v>25.53</v>
      </c>
      <c r="J1312" s="1">
        <v>768</v>
      </c>
      <c r="K1312" s="1">
        <v>740</v>
      </c>
      <c r="L1312" s="4">
        <v>0</v>
      </c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</row>
    <row r="1313" spans="1:60" x14ac:dyDescent="0.25">
      <c r="A1313" s="2">
        <v>1312</v>
      </c>
      <c r="B1313" s="82">
        <v>43915.203061342589</v>
      </c>
      <c r="C1313" s="1">
        <v>29.23</v>
      </c>
      <c r="D1313" s="1">
        <v>967.02</v>
      </c>
      <c r="E1313" s="114">
        <v>33.450000000000003</v>
      </c>
      <c r="F1313" s="1">
        <v>260</v>
      </c>
      <c r="G1313" s="1">
        <v>0.02</v>
      </c>
      <c r="H1313" s="1">
        <v>28.43</v>
      </c>
      <c r="I1313" s="1">
        <v>28.13</v>
      </c>
      <c r="J1313" s="1">
        <v>781</v>
      </c>
      <c r="K1313" s="1">
        <v>745</v>
      </c>
      <c r="L1313" s="4">
        <v>0</v>
      </c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</row>
    <row r="1314" spans="1:60" x14ac:dyDescent="0.25">
      <c r="A1314" s="2">
        <v>1313</v>
      </c>
      <c r="B1314" s="82">
        <v>43915.204656886577</v>
      </c>
      <c r="C1314" s="1">
        <v>27.56</v>
      </c>
      <c r="D1314" s="1">
        <v>967.04</v>
      </c>
      <c r="E1314" s="114">
        <v>37.200000000000003</v>
      </c>
      <c r="F1314" s="1">
        <v>261</v>
      </c>
      <c r="G1314" s="1">
        <v>0.02</v>
      </c>
      <c r="H1314" s="1">
        <v>27.05</v>
      </c>
      <c r="I1314" s="1">
        <v>26.77</v>
      </c>
      <c r="J1314" s="1">
        <v>781</v>
      </c>
      <c r="K1314" s="1">
        <v>739</v>
      </c>
      <c r="L1314" s="4">
        <v>0</v>
      </c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</row>
    <row r="1315" spans="1:60" x14ac:dyDescent="0.25">
      <c r="A1315" s="2">
        <v>1314</v>
      </c>
      <c r="B1315" s="82">
        <v>43915.207890613427</v>
      </c>
      <c r="C1315" s="1">
        <v>28.54</v>
      </c>
      <c r="D1315" s="1">
        <v>967.04</v>
      </c>
      <c r="E1315" s="114">
        <v>35.630000000000003</v>
      </c>
      <c r="F1315" s="1">
        <v>260</v>
      </c>
      <c r="G1315" s="1">
        <v>0.02</v>
      </c>
      <c r="H1315" s="1">
        <v>27.91</v>
      </c>
      <c r="I1315" s="1">
        <v>27.55</v>
      </c>
      <c r="J1315" s="1">
        <v>768</v>
      </c>
      <c r="K1315" s="1">
        <v>739</v>
      </c>
      <c r="L1315" s="4">
        <v>0</v>
      </c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</row>
    <row r="1316" spans="1:60" s="45" customFormat="1" x14ac:dyDescent="0.25">
      <c r="A1316" s="43">
        <v>1315</v>
      </c>
      <c r="B1316" s="95">
        <v>43915.210046516208</v>
      </c>
      <c r="C1316" s="43">
        <v>26.94</v>
      </c>
      <c r="D1316" s="43">
        <v>967.07</v>
      </c>
      <c r="E1316" s="114">
        <v>38.380000000000003</v>
      </c>
      <c r="F1316" s="43">
        <v>259</v>
      </c>
      <c r="G1316" s="43">
        <v>0.02</v>
      </c>
      <c r="H1316" s="43">
        <v>26.49</v>
      </c>
      <c r="I1316" s="43">
        <v>26.05</v>
      </c>
      <c r="J1316" s="43">
        <v>756</v>
      </c>
      <c r="K1316" s="43">
        <v>734</v>
      </c>
      <c r="L1316" s="4">
        <v>0</v>
      </c>
      <c r="M1316" s="69">
        <f t="shared" ref="M1316:N1316" si="205">AVERAGE(C1316:C1335)</f>
        <v>27.3855</v>
      </c>
      <c r="N1316" s="69">
        <f t="shared" si="205"/>
        <v>967.32100000000014</v>
      </c>
      <c r="O1316" s="69">
        <f>AVERAGE(E1316:E1335)</f>
        <v>37.528499999999994</v>
      </c>
      <c r="P1316" s="53"/>
      <c r="Q1316" s="53"/>
      <c r="R1316" s="53"/>
      <c r="S1316" s="53"/>
      <c r="T1316" s="53"/>
      <c r="U1316" s="53"/>
      <c r="V1316" s="53"/>
      <c r="W1316" s="53"/>
      <c r="X1316" s="66"/>
      <c r="Y1316" s="66"/>
      <c r="Z1316" s="66"/>
      <c r="AA1316" s="66"/>
      <c r="AB1316" s="66"/>
      <c r="AC1316" s="66"/>
      <c r="AD1316" s="66"/>
      <c r="AE1316" s="66"/>
      <c r="AF1316" s="69">
        <f>AVERAGE(F1316:F1335)</f>
        <v>259.7</v>
      </c>
      <c r="AG1316" s="69">
        <f>AVERAGE(G1316:G1335)</f>
        <v>1.7500000000000005E-2</v>
      </c>
      <c r="AH1316" s="69">
        <f>AVERAGE(H1316:H1335)</f>
        <v>26.730000000000008</v>
      </c>
      <c r="AI1316" s="69">
        <f>AVERAGE(I1316:I1335)</f>
        <v>26.45</v>
      </c>
      <c r="AJ1316" s="69">
        <f>AVERAGE(J1316:J1335)</f>
        <v>784.75</v>
      </c>
      <c r="AK1316" s="4">
        <f t="shared" ref="AK1316:AL1316" si="206">STDEV(C1316:C1335)</f>
        <v>1.1690413301414739</v>
      </c>
      <c r="AL1316" s="4">
        <f t="shared" si="206"/>
        <v>0.16241272960220365</v>
      </c>
      <c r="AM1316" s="4">
        <f>STDEV(E1316:E1335)</f>
        <v>2.3084131596812285</v>
      </c>
      <c r="AN1316" s="4"/>
      <c r="AO1316" s="4"/>
      <c r="AP1316" s="4"/>
      <c r="AQ1316" s="4"/>
      <c r="AR1316" s="4"/>
      <c r="AS1316" s="4"/>
      <c r="AT1316" s="4"/>
      <c r="AU1316" s="4"/>
      <c r="AV1316" s="4">
        <f>STDEV(F1316:F1335)</f>
        <v>0.92338051687663869</v>
      </c>
      <c r="AW1316" s="4">
        <f>STDEV(G1316:G1335)</f>
        <v>5.5011960422018044E-3</v>
      </c>
      <c r="AX1316" s="4">
        <f>STDEV(H1316:H1335)</f>
        <v>1.1092529491793823</v>
      </c>
      <c r="AY1316" s="4">
        <f>STDEV(I1316:I1335)</f>
        <v>1.0616174353067909</v>
      </c>
      <c r="AZ1316" s="4">
        <f>STDEV(J1316:J1335)</f>
        <v>17.149113833173942</v>
      </c>
      <c r="BA1316" s="10"/>
      <c r="BB1316" s="10"/>
      <c r="BC1316" s="10"/>
      <c r="BD1316" s="10"/>
      <c r="BE1316" s="10"/>
      <c r="BF1316" s="10"/>
      <c r="BG1316" s="10"/>
      <c r="BH1316" s="10"/>
    </row>
    <row r="1317" spans="1:60" x14ac:dyDescent="0.25">
      <c r="A1317" s="2">
        <v>1316</v>
      </c>
      <c r="B1317" s="82">
        <v>43915.211642592592</v>
      </c>
      <c r="C1317" s="1">
        <v>25.98</v>
      </c>
      <c r="D1317" s="1">
        <v>967.13</v>
      </c>
      <c r="E1317" s="114">
        <v>40.5</v>
      </c>
      <c r="F1317" s="1">
        <v>260</v>
      </c>
      <c r="G1317" s="1">
        <v>0.02</v>
      </c>
      <c r="H1317" s="1">
        <v>25.47</v>
      </c>
      <c r="I1317" s="1">
        <v>25.17</v>
      </c>
      <c r="J1317" s="1">
        <v>781</v>
      </c>
      <c r="K1317" s="1">
        <v>720</v>
      </c>
      <c r="L1317" s="4">
        <v>0</v>
      </c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</row>
    <row r="1318" spans="1:60" x14ac:dyDescent="0.25">
      <c r="A1318" s="2">
        <v>1317</v>
      </c>
      <c r="B1318" s="82">
        <v>43915.213239988429</v>
      </c>
      <c r="C1318" s="1">
        <v>28.47</v>
      </c>
      <c r="D1318" s="1">
        <v>967.15</v>
      </c>
      <c r="E1318" s="114">
        <v>35.28</v>
      </c>
      <c r="F1318" s="1">
        <v>261</v>
      </c>
      <c r="G1318" s="1">
        <v>0.01</v>
      </c>
      <c r="H1318" s="1">
        <v>27.47</v>
      </c>
      <c r="I1318" s="1">
        <v>27.25</v>
      </c>
      <c r="J1318" s="1">
        <v>759</v>
      </c>
      <c r="K1318" s="1">
        <v>719</v>
      </c>
      <c r="L1318" s="4">
        <v>0</v>
      </c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</row>
    <row r="1319" spans="1:60" x14ac:dyDescent="0.25">
      <c r="A1319" s="2">
        <v>1318</v>
      </c>
      <c r="B1319" s="82">
        <v>43915.216458796298</v>
      </c>
      <c r="C1319" s="1">
        <v>26.31</v>
      </c>
      <c r="D1319" s="1">
        <v>967.2</v>
      </c>
      <c r="E1319" s="114">
        <v>40.04</v>
      </c>
      <c r="F1319" s="1">
        <v>260</v>
      </c>
      <c r="G1319" s="1">
        <v>0.01</v>
      </c>
      <c r="H1319" s="1">
        <v>25.61</v>
      </c>
      <c r="I1319" s="1">
        <v>25.43</v>
      </c>
      <c r="J1319" s="1">
        <v>756</v>
      </c>
      <c r="K1319" s="1">
        <v>734</v>
      </c>
      <c r="L1319" s="4">
        <v>0</v>
      </c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</row>
    <row r="1320" spans="1:60" x14ac:dyDescent="0.25">
      <c r="A1320" s="2">
        <v>1319</v>
      </c>
      <c r="B1320" s="82">
        <v>43915.218618587962</v>
      </c>
      <c r="C1320" s="1">
        <v>27.08</v>
      </c>
      <c r="D1320" s="1">
        <v>967.17</v>
      </c>
      <c r="E1320" s="114">
        <v>38.28</v>
      </c>
      <c r="F1320" s="1">
        <v>261</v>
      </c>
      <c r="G1320" s="1">
        <v>0.02</v>
      </c>
      <c r="H1320" s="1">
        <v>26.15</v>
      </c>
      <c r="I1320" s="1">
        <v>26.29</v>
      </c>
      <c r="J1320" s="1">
        <v>800</v>
      </c>
      <c r="K1320" s="1">
        <v>769</v>
      </c>
      <c r="L1320" s="4">
        <v>0</v>
      </c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</row>
    <row r="1321" spans="1:60" x14ac:dyDescent="0.25">
      <c r="A1321" s="2">
        <v>1320</v>
      </c>
      <c r="B1321" s="82">
        <v>43915.220215671296</v>
      </c>
      <c r="C1321" s="1">
        <v>29.71</v>
      </c>
      <c r="D1321" s="1">
        <v>967.15</v>
      </c>
      <c r="E1321" s="114">
        <v>34.24</v>
      </c>
      <c r="F1321" s="1">
        <v>258</v>
      </c>
      <c r="G1321" s="1">
        <v>0.02</v>
      </c>
      <c r="H1321" s="1">
        <v>29.09</v>
      </c>
      <c r="I1321" s="1">
        <v>28.59</v>
      </c>
      <c r="J1321" s="1">
        <v>784</v>
      </c>
      <c r="K1321" s="1">
        <v>744</v>
      </c>
      <c r="L1321" s="4">
        <v>0</v>
      </c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</row>
    <row r="1322" spans="1:60" x14ac:dyDescent="0.25">
      <c r="A1322" s="2">
        <v>1321</v>
      </c>
      <c r="B1322" s="82">
        <v>43915.221812025462</v>
      </c>
      <c r="C1322" s="1">
        <v>27.54</v>
      </c>
      <c r="D1322" s="1">
        <v>967.22</v>
      </c>
      <c r="E1322" s="114">
        <v>37.31</v>
      </c>
      <c r="F1322" s="1">
        <v>260</v>
      </c>
      <c r="G1322" s="1">
        <v>0.02</v>
      </c>
      <c r="H1322" s="1">
        <v>27.25</v>
      </c>
      <c r="I1322" s="1">
        <v>26.71</v>
      </c>
      <c r="J1322" s="1">
        <v>800</v>
      </c>
      <c r="K1322" s="1">
        <v>760</v>
      </c>
      <c r="L1322" s="4">
        <v>0</v>
      </c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</row>
    <row r="1323" spans="1:60" x14ac:dyDescent="0.25">
      <c r="A1323" s="2">
        <v>1322</v>
      </c>
      <c r="B1323" s="82">
        <v>43915.225030393514</v>
      </c>
      <c r="C1323" s="1">
        <v>28.99</v>
      </c>
      <c r="D1323" s="1">
        <v>967.19</v>
      </c>
      <c r="E1323" s="114">
        <v>34.64</v>
      </c>
      <c r="F1323" s="1">
        <v>259</v>
      </c>
      <c r="G1323" s="1">
        <v>0.02</v>
      </c>
      <c r="H1323" s="1">
        <v>28.29</v>
      </c>
      <c r="I1323" s="1">
        <v>27.93</v>
      </c>
      <c r="J1323" s="1">
        <v>784</v>
      </c>
      <c r="K1323" s="1">
        <v>749</v>
      </c>
      <c r="L1323" s="4">
        <v>0</v>
      </c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</row>
    <row r="1324" spans="1:60" x14ac:dyDescent="0.25">
      <c r="A1324" s="2">
        <v>1323</v>
      </c>
      <c r="B1324" s="82">
        <v>43915.227178425921</v>
      </c>
      <c r="C1324" s="1">
        <v>27.3</v>
      </c>
      <c r="D1324" s="1">
        <v>967.28</v>
      </c>
      <c r="E1324" s="114">
        <v>36.46</v>
      </c>
      <c r="F1324" s="1">
        <v>260</v>
      </c>
      <c r="G1324" s="1">
        <v>0.02</v>
      </c>
      <c r="H1324" s="1">
        <v>26.69</v>
      </c>
      <c r="I1324" s="1">
        <v>26.31</v>
      </c>
      <c r="J1324" s="1">
        <v>800</v>
      </c>
      <c r="K1324" s="1">
        <v>760</v>
      </c>
      <c r="L1324" s="4">
        <v>0</v>
      </c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</row>
    <row r="1325" spans="1:60" x14ac:dyDescent="0.25">
      <c r="A1325" s="2">
        <v>1324</v>
      </c>
      <c r="B1325" s="82">
        <v>43915.228774618052</v>
      </c>
      <c r="C1325" s="1">
        <v>26.15</v>
      </c>
      <c r="D1325" s="1">
        <v>967.26</v>
      </c>
      <c r="E1325" s="114">
        <v>39.340000000000003</v>
      </c>
      <c r="F1325" s="1">
        <v>260</v>
      </c>
      <c r="G1325" s="1">
        <v>0.03</v>
      </c>
      <c r="H1325" s="1">
        <v>25.67</v>
      </c>
      <c r="I1325" s="1">
        <v>25.31</v>
      </c>
      <c r="J1325" s="1">
        <v>781</v>
      </c>
      <c r="K1325" s="1">
        <v>745</v>
      </c>
      <c r="L1325" s="4">
        <v>0</v>
      </c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</row>
    <row r="1326" spans="1:60" x14ac:dyDescent="0.25">
      <c r="A1326" s="2">
        <v>1325</v>
      </c>
      <c r="B1326" s="82">
        <v>43915.23037005787</v>
      </c>
      <c r="C1326" s="1">
        <v>26.61</v>
      </c>
      <c r="D1326" s="1">
        <v>967.31</v>
      </c>
      <c r="E1326" s="114">
        <v>38.840000000000003</v>
      </c>
      <c r="F1326" s="1">
        <v>260</v>
      </c>
      <c r="G1326" s="1">
        <v>0.02</v>
      </c>
      <c r="H1326" s="1">
        <v>25.73</v>
      </c>
      <c r="I1326" s="1">
        <v>25.79</v>
      </c>
      <c r="J1326" s="1">
        <v>800</v>
      </c>
      <c r="K1326" s="1">
        <v>755</v>
      </c>
      <c r="L1326" s="4">
        <v>0</v>
      </c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</row>
    <row r="1327" spans="1:60" x14ac:dyDescent="0.25">
      <c r="A1327" s="2">
        <v>1326</v>
      </c>
      <c r="B1327" s="82">
        <v>43915.233589629628</v>
      </c>
      <c r="C1327" s="1">
        <v>26.84</v>
      </c>
      <c r="D1327" s="1">
        <v>967.35</v>
      </c>
      <c r="E1327" s="114">
        <v>38.840000000000003</v>
      </c>
      <c r="F1327" s="1">
        <v>260</v>
      </c>
      <c r="G1327" s="1">
        <v>0.02</v>
      </c>
      <c r="H1327" s="1">
        <v>26.41</v>
      </c>
      <c r="I1327" s="1">
        <v>26.05</v>
      </c>
      <c r="J1327" s="1">
        <v>790</v>
      </c>
      <c r="K1327" s="1">
        <v>750</v>
      </c>
      <c r="L1327" s="4">
        <v>0</v>
      </c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</row>
    <row r="1328" spans="1:60" x14ac:dyDescent="0.25">
      <c r="A1328" s="2">
        <v>1327</v>
      </c>
      <c r="B1328" s="82">
        <v>43915.235750740743</v>
      </c>
      <c r="C1328" s="1">
        <v>26.14</v>
      </c>
      <c r="D1328" s="1">
        <v>967.42</v>
      </c>
      <c r="E1328" s="114">
        <v>40.57</v>
      </c>
      <c r="F1328" s="1">
        <v>259</v>
      </c>
      <c r="G1328" s="1">
        <v>0.01</v>
      </c>
      <c r="H1328" s="1">
        <v>25.57</v>
      </c>
      <c r="I1328" s="1">
        <v>25.31</v>
      </c>
      <c r="J1328" s="1">
        <v>781</v>
      </c>
      <c r="K1328" s="1">
        <v>745</v>
      </c>
      <c r="L1328" s="4">
        <v>0</v>
      </c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</row>
    <row r="1329" spans="1:60" x14ac:dyDescent="0.25">
      <c r="A1329" s="2">
        <v>1328</v>
      </c>
      <c r="B1329" s="82">
        <v>43915.237358958329</v>
      </c>
      <c r="C1329" s="1">
        <v>29.31</v>
      </c>
      <c r="D1329" s="1">
        <v>967.4</v>
      </c>
      <c r="E1329" s="114">
        <v>33.6</v>
      </c>
      <c r="F1329" s="1">
        <v>260</v>
      </c>
      <c r="G1329" s="1">
        <v>0.02</v>
      </c>
      <c r="H1329" s="1">
        <v>28.43</v>
      </c>
      <c r="I1329" s="1">
        <v>28.13</v>
      </c>
      <c r="J1329" s="1">
        <v>793</v>
      </c>
      <c r="K1329" s="1">
        <v>754</v>
      </c>
      <c r="L1329" s="4">
        <v>0</v>
      </c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</row>
    <row r="1330" spans="1:60" x14ac:dyDescent="0.25">
      <c r="A1330" s="2">
        <v>1329</v>
      </c>
      <c r="B1330" s="82">
        <v>43915.238953564811</v>
      </c>
      <c r="C1330" s="1">
        <v>27.81</v>
      </c>
      <c r="D1330" s="1">
        <v>967.43</v>
      </c>
      <c r="E1330" s="114">
        <v>37.29</v>
      </c>
      <c r="F1330" s="1">
        <v>258</v>
      </c>
      <c r="G1330" s="1">
        <v>0.02</v>
      </c>
      <c r="H1330" s="1">
        <v>27.45</v>
      </c>
      <c r="I1330" s="1">
        <v>27.09</v>
      </c>
      <c r="J1330" s="1">
        <v>800</v>
      </c>
      <c r="K1330" s="1">
        <v>759</v>
      </c>
      <c r="L1330" s="4">
        <v>0</v>
      </c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</row>
    <row r="1331" spans="1:60" x14ac:dyDescent="0.25">
      <c r="A1331" s="2">
        <v>1330</v>
      </c>
      <c r="B1331" s="82">
        <v>43915.242172719911</v>
      </c>
      <c r="C1331" s="1">
        <v>27.65</v>
      </c>
      <c r="D1331" s="1">
        <v>967.5</v>
      </c>
      <c r="E1331" s="114">
        <v>35.72</v>
      </c>
      <c r="F1331" s="1">
        <v>260</v>
      </c>
      <c r="G1331" s="1">
        <v>0.01</v>
      </c>
      <c r="H1331" s="1">
        <v>26.73</v>
      </c>
      <c r="I1331" s="1">
        <v>26.53</v>
      </c>
      <c r="J1331" s="1">
        <v>759</v>
      </c>
      <c r="K1331" s="1">
        <v>724</v>
      </c>
      <c r="L1331" s="4">
        <v>0</v>
      </c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</row>
    <row r="1332" spans="1:60" x14ac:dyDescent="0.25">
      <c r="A1332" s="2">
        <v>1331</v>
      </c>
      <c r="B1332" s="82">
        <v>43915.244339756944</v>
      </c>
      <c r="C1332" s="1">
        <v>28.09</v>
      </c>
      <c r="D1332" s="1">
        <v>967.51</v>
      </c>
      <c r="E1332" s="114">
        <v>36.75</v>
      </c>
      <c r="F1332" s="1">
        <v>260</v>
      </c>
      <c r="G1332" s="1">
        <v>0.02</v>
      </c>
      <c r="H1332" s="1">
        <v>27.41</v>
      </c>
      <c r="I1332" s="1">
        <v>27.09</v>
      </c>
      <c r="J1332" s="1">
        <v>800</v>
      </c>
      <c r="K1332" s="1">
        <v>759</v>
      </c>
      <c r="L1332" s="4">
        <v>0</v>
      </c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</row>
    <row r="1333" spans="1:60" x14ac:dyDescent="0.25">
      <c r="A1333" s="2">
        <v>1332</v>
      </c>
      <c r="B1333" s="82">
        <v>43915.245946817129</v>
      </c>
      <c r="C1333" s="1">
        <v>26.44</v>
      </c>
      <c r="D1333" s="1">
        <v>967.51</v>
      </c>
      <c r="E1333" s="114">
        <v>39.299999999999997</v>
      </c>
      <c r="F1333" s="1">
        <v>258</v>
      </c>
      <c r="G1333" s="1">
        <v>0.01</v>
      </c>
      <c r="H1333" s="1">
        <v>25.97</v>
      </c>
      <c r="I1333" s="1">
        <v>25.63</v>
      </c>
      <c r="J1333" s="1">
        <v>806</v>
      </c>
      <c r="K1333" s="1">
        <v>750</v>
      </c>
      <c r="L1333" s="4">
        <v>0</v>
      </c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</row>
    <row r="1334" spans="1:60" x14ac:dyDescent="0.25">
      <c r="A1334" s="2">
        <v>1333</v>
      </c>
      <c r="B1334" s="82">
        <v>43915.247554456015</v>
      </c>
      <c r="C1334" s="1">
        <v>25.77</v>
      </c>
      <c r="D1334" s="1">
        <v>967.56</v>
      </c>
      <c r="E1334" s="114">
        <v>40.83</v>
      </c>
      <c r="F1334" s="1">
        <v>261</v>
      </c>
      <c r="G1334" s="1">
        <v>0.01</v>
      </c>
      <c r="H1334" s="1">
        <v>25.13</v>
      </c>
      <c r="I1334" s="1">
        <v>24.87</v>
      </c>
      <c r="J1334" s="1">
        <v>765</v>
      </c>
      <c r="K1334" s="1">
        <v>735</v>
      </c>
      <c r="L1334" s="4">
        <v>0</v>
      </c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</row>
    <row r="1335" spans="1:60" x14ac:dyDescent="0.25">
      <c r="A1335" s="2">
        <v>1334</v>
      </c>
      <c r="B1335" s="82">
        <v>43915.249164328707</v>
      </c>
      <c r="C1335" s="1">
        <v>28.58</v>
      </c>
      <c r="D1335" s="1">
        <v>967.61</v>
      </c>
      <c r="E1335" s="114">
        <v>34.36</v>
      </c>
      <c r="F1335" s="1">
        <v>260</v>
      </c>
      <c r="G1335" s="1">
        <v>0.02</v>
      </c>
      <c r="H1335" s="1">
        <v>27.59</v>
      </c>
      <c r="I1335" s="1">
        <v>27.47</v>
      </c>
      <c r="J1335" s="1">
        <v>800</v>
      </c>
      <c r="K1335" s="1">
        <v>760</v>
      </c>
      <c r="L1335" s="4">
        <v>0</v>
      </c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</row>
    <row r="1336" spans="1:60" s="116" customFormat="1" x14ac:dyDescent="0.25">
      <c r="A1336" s="114">
        <v>1335</v>
      </c>
      <c r="B1336" s="115">
        <v>43915.252386377309</v>
      </c>
      <c r="C1336" s="114">
        <v>26.54</v>
      </c>
      <c r="D1336" s="114">
        <v>967.65</v>
      </c>
      <c r="E1336" s="114">
        <v>39.869999999999997</v>
      </c>
      <c r="F1336" s="114">
        <v>260</v>
      </c>
      <c r="G1336" s="114">
        <v>0.02</v>
      </c>
      <c r="H1336" s="114">
        <v>25.91</v>
      </c>
      <c r="I1336" s="114">
        <v>25.55</v>
      </c>
      <c r="J1336" s="114">
        <v>790</v>
      </c>
      <c r="K1336" s="114">
        <v>754</v>
      </c>
      <c r="L1336" s="116">
        <v>0</v>
      </c>
      <c r="M1336" s="117">
        <f t="shared" ref="M1336:N1336" si="207">AVERAGE(C1336:C1354)</f>
        <v>26.807894736842108</v>
      </c>
      <c r="N1336" s="117">
        <f t="shared" si="207"/>
        <v>968.11473684210512</v>
      </c>
      <c r="O1336" s="117">
        <f>AVERAGE(E1336:E1354)</f>
        <v>39.242631578947368</v>
      </c>
      <c r="P1336" s="53">
        <f t="shared" ref="P1336:W1336" si="208">AVERAGE(C1336:C1394)</f>
        <v>27.299661016949159</v>
      </c>
      <c r="Q1336" s="53">
        <f t="shared" si="208"/>
        <v>969.06864406779641</v>
      </c>
      <c r="R1336" s="53">
        <f t="shared" si="208"/>
        <v>40.262203389830503</v>
      </c>
      <c r="S1336" s="53">
        <f t="shared" si="208"/>
        <v>294.54237288135596</v>
      </c>
      <c r="T1336" s="53">
        <f t="shared" si="208"/>
        <v>0.20050847457627125</v>
      </c>
      <c r="U1336" s="53">
        <f t="shared" si="208"/>
        <v>26.873389830508465</v>
      </c>
      <c r="V1336" s="53">
        <f t="shared" si="208"/>
        <v>26.401186440677964</v>
      </c>
      <c r="W1336" s="53">
        <f t="shared" si="208"/>
        <v>822.11864406779659</v>
      </c>
      <c r="X1336" s="66">
        <f t="shared" ref="X1336:AE1336" si="209">AVERAGE(C1336:C1453)</f>
        <v>29.466694915254234</v>
      </c>
      <c r="Y1336" s="66">
        <f t="shared" si="209"/>
        <v>969.68355932203417</v>
      </c>
      <c r="Z1336" s="66">
        <f t="shared" si="209"/>
        <v>37.136186440677989</v>
      </c>
      <c r="AA1336" s="66">
        <f t="shared" si="209"/>
        <v>344.82203389830511</v>
      </c>
      <c r="AB1336" s="66">
        <f t="shared" si="209"/>
        <v>0.47237288135593236</v>
      </c>
      <c r="AC1336" s="66">
        <f t="shared" si="209"/>
        <v>29.244745762711858</v>
      </c>
      <c r="AD1336" s="66">
        <f t="shared" si="209"/>
        <v>28.56610169491525</v>
      </c>
      <c r="AE1336" s="66">
        <f t="shared" si="209"/>
        <v>818.5</v>
      </c>
      <c r="AF1336" s="117">
        <f>AVERAGE(F1336:F1354)</f>
        <v>264.36842105263156</v>
      </c>
      <c r="AG1336" s="117">
        <f>AVERAGE(G1336:G1354)</f>
        <v>3.8947368421052626E-2</v>
      </c>
      <c r="AH1336" s="117">
        <f>AVERAGE(H1336:H1354)</f>
        <v>26.22894736842105</v>
      </c>
      <c r="AI1336" s="117">
        <f>AVERAGE(I1336:I1354)</f>
        <v>25.896315789473686</v>
      </c>
      <c r="AJ1336" s="117">
        <f>AVERAGE(J1336:J1354)</f>
        <v>808.42105263157896</v>
      </c>
      <c r="AK1336" s="116">
        <f t="shared" ref="AK1336:AL1336" si="210">STDEV(C1336:C1354)</f>
        <v>1.4325369064370015</v>
      </c>
      <c r="AL1336" s="116">
        <f t="shared" si="210"/>
        <v>0.28014616068228709</v>
      </c>
      <c r="AM1336" s="116">
        <f>STDEV(E1336:E1354)</f>
        <v>2.977797176335522</v>
      </c>
      <c r="AN1336" s="4">
        <f t="shared" ref="AN1336:AU1336" si="211">STDEV(C1336:C1394)</f>
        <v>1.2039875788420094</v>
      </c>
      <c r="AO1336" s="4">
        <f t="shared" si="211"/>
        <v>0.79848446452859112</v>
      </c>
      <c r="AP1336" s="4">
        <f t="shared" si="211"/>
        <v>2.5086334154458991</v>
      </c>
      <c r="AQ1336" s="4">
        <f t="shared" si="211"/>
        <v>26.089581771867792</v>
      </c>
      <c r="AR1336" s="4">
        <f t="shared" si="211"/>
        <v>0.14095026915624934</v>
      </c>
      <c r="AS1336" s="4">
        <f t="shared" si="211"/>
        <v>1.2141303261430858</v>
      </c>
      <c r="AT1336" s="4">
        <f t="shared" si="211"/>
        <v>1.1081533018958294</v>
      </c>
      <c r="AU1336" s="4">
        <f t="shared" si="211"/>
        <v>19.839949897186038</v>
      </c>
      <c r="AV1336" s="116">
        <f>STDEV(F1336:F1354)</f>
        <v>4.798269668626963</v>
      </c>
      <c r="AW1336" s="116">
        <f>STDEV(G1336:G1354)</f>
        <v>2.3068674489230171E-2</v>
      </c>
      <c r="AX1336" s="116">
        <f>STDEV(H1336:H1354)</f>
        <v>1.3921122828950021</v>
      </c>
      <c r="AY1336" s="116">
        <f>STDEV(I1336:I1354)</f>
        <v>1.248502260605419</v>
      </c>
      <c r="AZ1336" s="116">
        <f>STDEV(J1336:J1354)</f>
        <v>14.295748355809554</v>
      </c>
      <c r="BA1336" s="10">
        <f t="shared" ref="BA1336:BH1336" si="212">STDEV(C1336:C1453)</f>
        <v>2.7445866081647914</v>
      </c>
      <c r="BB1336" s="10">
        <f t="shared" si="212"/>
        <v>0.86470836487216285</v>
      </c>
      <c r="BC1336" s="10">
        <f t="shared" si="212"/>
        <v>5.0953452731018389</v>
      </c>
      <c r="BD1336" s="10">
        <f t="shared" si="212"/>
        <v>56.222031049358904</v>
      </c>
      <c r="BE1336" s="10">
        <f t="shared" si="212"/>
        <v>0.30505338741411037</v>
      </c>
      <c r="BF1336" s="10">
        <f t="shared" si="212"/>
        <v>2.9109923446373829</v>
      </c>
      <c r="BG1336" s="10">
        <f t="shared" si="212"/>
        <v>2.69939437142403</v>
      </c>
      <c r="BH1336" s="10">
        <f t="shared" si="212"/>
        <v>26.944625076493839</v>
      </c>
    </row>
    <row r="1337" spans="1:60" x14ac:dyDescent="0.25">
      <c r="A1337" s="2">
        <v>1336</v>
      </c>
      <c r="B1337" s="82">
        <v>43915.254544606483</v>
      </c>
      <c r="C1337" s="1">
        <v>25.96</v>
      </c>
      <c r="D1337" s="1">
        <v>967.69</v>
      </c>
      <c r="E1337" s="114">
        <v>40.25</v>
      </c>
      <c r="F1337" s="1">
        <v>261</v>
      </c>
      <c r="G1337" s="1">
        <v>0.03</v>
      </c>
      <c r="H1337" s="1">
        <v>25.29</v>
      </c>
      <c r="I1337" s="1">
        <v>25.07</v>
      </c>
      <c r="J1337" s="1">
        <v>793</v>
      </c>
      <c r="K1337" s="1">
        <v>750</v>
      </c>
      <c r="L1337" s="4">
        <v>0</v>
      </c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</row>
    <row r="1338" spans="1:60" x14ac:dyDescent="0.25">
      <c r="A1338" s="2">
        <v>1337</v>
      </c>
      <c r="B1338" s="82">
        <v>43915.256142291662</v>
      </c>
      <c r="C1338" s="1">
        <v>29.6</v>
      </c>
      <c r="D1338" s="1">
        <v>967.7</v>
      </c>
      <c r="E1338" s="114">
        <v>33.29</v>
      </c>
      <c r="F1338" s="1">
        <v>260</v>
      </c>
      <c r="G1338" s="1">
        <v>0.01</v>
      </c>
      <c r="H1338" s="1">
        <v>28.81</v>
      </c>
      <c r="I1338" s="1">
        <v>28.07</v>
      </c>
      <c r="J1338" s="1">
        <v>793</v>
      </c>
      <c r="K1338" s="1">
        <v>759</v>
      </c>
      <c r="L1338" s="4">
        <v>0</v>
      </c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</row>
    <row r="1339" spans="1:60" x14ac:dyDescent="0.25">
      <c r="A1339" s="2">
        <v>1338</v>
      </c>
      <c r="B1339" s="82">
        <v>43915.257738831016</v>
      </c>
      <c r="C1339" s="1">
        <v>27.44</v>
      </c>
      <c r="D1339" s="1">
        <v>967.79</v>
      </c>
      <c r="E1339" s="114">
        <v>37.159999999999997</v>
      </c>
      <c r="F1339" s="1">
        <v>260</v>
      </c>
      <c r="G1339" s="1">
        <v>0.01</v>
      </c>
      <c r="H1339" s="1">
        <v>26.85</v>
      </c>
      <c r="I1339" s="1">
        <v>26.43</v>
      </c>
      <c r="J1339" s="1">
        <v>818</v>
      </c>
      <c r="K1339" s="1">
        <v>775</v>
      </c>
      <c r="L1339" s="4">
        <v>0</v>
      </c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</row>
    <row r="1340" spans="1:60" x14ac:dyDescent="0.25">
      <c r="A1340" s="2">
        <v>1339</v>
      </c>
      <c r="B1340" s="82">
        <v>43915.260959097221</v>
      </c>
      <c r="C1340" s="1">
        <v>26.49</v>
      </c>
      <c r="D1340" s="1">
        <v>967.88</v>
      </c>
      <c r="E1340" s="114">
        <v>38.299999999999997</v>
      </c>
      <c r="F1340" s="1">
        <v>258</v>
      </c>
      <c r="G1340" s="1">
        <v>0.02</v>
      </c>
      <c r="H1340" s="1">
        <v>25.59</v>
      </c>
      <c r="I1340" s="1">
        <v>25.55</v>
      </c>
      <c r="J1340" s="1">
        <v>806</v>
      </c>
      <c r="K1340" s="1">
        <v>760</v>
      </c>
      <c r="L1340" s="4">
        <v>0</v>
      </c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</row>
    <row r="1341" spans="1:60" x14ac:dyDescent="0.25">
      <c r="A1341" s="2">
        <v>1340</v>
      </c>
      <c r="B1341" s="82">
        <v>43915.263130034728</v>
      </c>
      <c r="C1341" s="1">
        <v>29.02</v>
      </c>
      <c r="D1341" s="1">
        <v>967.92</v>
      </c>
      <c r="E1341" s="114">
        <v>35.29</v>
      </c>
      <c r="F1341" s="1">
        <v>261</v>
      </c>
      <c r="G1341" s="1">
        <v>0.03</v>
      </c>
      <c r="H1341" s="1">
        <v>28.29</v>
      </c>
      <c r="I1341" s="1">
        <v>27.91</v>
      </c>
      <c r="J1341" s="1">
        <v>800</v>
      </c>
      <c r="K1341" s="1">
        <v>775</v>
      </c>
      <c r="L1341" s="4">
        <v>0</v>
      </c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</row>
    <row r="1342" spans="1:60" x14ac:dyDescent="0.25">
      <c r="A1342" s="2">
        <v>1341</v>
      </c>
      <c r="B1342" s="82">
        <v>43915.264724259257</v>
      </c>
      <c r="C1342" s="1">
        <v>27.16</v>
      </c>
      <c r="D1342" s="1">
        <v>967.99</v>
      </c>
      <c r="E1342" s="114">
        <v>38.130000000000003</v>
      </c>
      <c r="F1342" s="1">
        <v>261</v>
      </c>
      <c r="G1342" s="1">
        <v>0.03</v>
      </c>
      <c r="H1342" s="1">
        <v>26.73</v>
      </c>
      <c r="I1342" s="1">
        <v>26.37</v>
      </c>
      <c r="J1342" s="1">
        <v>831</v>
      </c>
      <c r="K1342" s="1">
        <v>774</v>
      </c>
      <c r="L1342" s="4">
        <v>0</v>
      </c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</row>
    <row r="1343" spans="1:60" x14ac:dyDescent="0.25">
      <c r="A1343" s="2">
        <v>1342</v>
      </c>
      <c r="B1343" s="82">
        <v>43915.266320856477</v>
      </c>
      <c r="C1343" s="1">
        <v>25.93</v>
      </c>
      <c r="D1343" s="1">
        <v>968.03</v>
      </c>
      <c r="E1343" s="114">
        <v>40.19</v>
      </c>
      <c r="F1343" s="1">
        <v>262</v>
      </c>
      <c r="G1343" s="1">
        <v>0.02</v>
      </c>
      <c r="H1343" s="1">
        <v>25.51</v>
      </c>
      <c r="I1343" s="1">
        <v>25.17</v>
      </c>
      <c r="J1343" s="1">
        <v>809</v>
      </c>
      <c r="K1343" s="1">
        <v>774</v>
      </c>
      <c r="L1343" s="4">
        <v>0</v>
      </c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</row>
    <row r="1344" spans="1:60" x14ac:dyDescent="0.25">
      <c r="A1344" s="2">
        <v>1343</v>
      </c>
      <c r="B1344" s="82">
        <v>43915.269538599532</v>
      </c>
      <c r="C1344" s="1">
        <v>28.3</v>
      </c>
      <c r="D1344" s="1">
        <v>968.09</v>
      </c>
      <c r="E1344" s="114">
        <v>35.99</v>
      </c>
      <c r="F1344" s="1">
        <v>262</v>
      </c>
      <c r="G1344" s="1">
        <v>0.02</v>
      </c>
      <c r="H1344" s="1">
        <v>27.85</v>
      </c>
      <c r="I1344" s="1">
        <v>27.43</v>
      </c>
      <c r="J1344" s="1">
        <v>800</v>
      </c>
      <c r="K1344" s="1">
        <v>764</v>
      </c>
      <c r="L1344" s="4">
        <v>0</v>
      </c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</row>
    <row r="1345" spans="1:60" x14ac:dyDescent="0.25">
      <c r="A1345" s="2">
        <v>1344</v>
      </c>
      <c r="B1345" s="82">
        <v>43915.271699074074</v>
      </c>
      <c r="C1345" s="1">
        <v>26.64</v>
      </c>
      <c r="D1345" s="1">
        <v>968.16</v>
      </c>
      <c r="E1345" s="114">
        <v>39.18</v>
      </c>
      <c r="F1345" s="1">
        <v>262</v>
      </c>
      <c r="G1345" s="1">
        <v>0.03</v>
      </c>
      <c r="H1345" s="1">
        <v>26.23</v>
      </c>
      <c r="I1345" s="1">
        <v>25.85</v>
      </c>
      <c r="J1345" s="1">
        <v>806</v>
      </c>
      <c r="K1345" s="1">
        <v>764</v>
      </c>
      <c r="L1345" s="4">
        <v>0</v>
      </c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</row>
    <row r="1346" spans="1:60" x14ac:dyDescent="0.25">
      <c r="A1346" s="2">
        <v>1345</v>
      </c>
      <c r="B1346" s="82">
        <v>43915.2732946412</v>
      </c>
      <c r="C1346" s="1">
        <v>25.48</v>
      </c>
      <c r="D1346" s="1">
        <v>968.21</v>
      </c>
      <c r="E1346" s="114">
        <v>41.55</v>
      </c>
      <c r="F1346" s="1">
        <v>262</v>
      </c>
      <c r="G1346" s="1">
        <v>0.03</v>
      </c>
      <c r="H1346" s="1">
        <v>25.05</v>
      </c>
      <c r="I1346" s="1">
        <v>24.71</v>
      </c>
      <c r="J1346" s="1">
        <v>800</v>
      </c>
      <c r="K1346" s="1">
        <v>755</v>
      </c>
      <c r="L1346" s="4">
        <v>0</v>
      </c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</row>
    <row r="1347" spans="1:60" x14ac:dyDescent="0.25">
      <c r="A1347" s="2">
        <v>1346</v>
      </c>
      <c r="B1347" s="82">
        <v>43915.27488960648</v>
      </c>
      <c r="C1347" s="1">
        <v>25.1</v>
      </c>
      <c r="D1347" s="1">
        <v>968.24</v>
      </c>
      <c r="E1347" s="114">
        <v>43.05</v>
      </c>
      <c r="F1347" s="1">
        <v>265</v>
      </c>
      <c r="G1347" s="1">
        <v>0.04</v>
      </c>
      <c r="H1347" s="1">
        <v>24.57</v>
      </c>
      <c r="I1347" s="1">
        <v>24.39</v>
      </c>
      <c r="J1347" s="1">
        <v>800</v>
      </c>
      <c r="K1347" s="1">
        <v>760</v>
      </c>
      <c r="L1347" s="4">
        <v>0</v>
      </c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</row>
    <row r="1348" spans="1:60" x14ac:dyDescent="0.25">
      <c r="A1348" s="2">
        <v>1347</v>
      </c>
      <c r="B1348" s="82">
        <v>43915.278108344908</v>
      </c>
      <c r="C1348" s="1">
        <v>26.2</v>
      </c>
      <c r="D1348" s="1">
        <v>968.33</v>
      </c>
      <c r="E1348" s="114">
        <v>40.56</v>
      </c>
      <c r="F1348" s="1">
        <v>267</v>
      </c>
      <c r="G1348" s="1">
        <v>0.05</v>
      </c>
      <c r="H1348" s="1">
        <v>25.89</v>
      </c>
      <c r="I1348" s="1">
        <v>25.47</v>
      </c>
      <c r="J1348" s="1">
        <v>806</v>
      </c>
      <c r="K1348" s="1">
        <v>770</v>
      </c>
      <c r="L1348" s="4">
        <v>0</v>
      </c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</row>
    <row r="1349" spans="1:60" x14ac:dyDescent="0.25">
      <c r="A1349" s="2">
        <v>1348</v>
      </c>
      <c r="B1349" s="82">
        <v>43915.280267534719</v>
      </c>
      <c r="C1349" s="1">
        <v>25.45</v>
      </c>
      <c r="D1349" s="1">
        <v>968.39</v>
      </c>
      <c r="E1349" s="114">
        <v>42.48</v>
      </c>
      <c r="F1349" s="1">
        <v>267</v>
      </c>
      <c r="G1349" s="1">
        <v>0.05</v>
      </c>
      <c r="H1349" s="1">
        <v>24.97</v>
      </c>
      <c r="I1349" s="1">
        <v>24.65</v>
      </c>
      <c r="J1349" s="1">
        <v>800</v>
      </c>
      <c r="K1349" s="1">
        <v>765</v>
      </c>
      <c r="L1349" s="4">
        <v>0</v>
      </c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</row>
    <row r="1350" spans="1:60" x14ac:dyDescent="0.25">
      <c r="A1350" s="2">
        <v>1349</v>
      </c>
      <c r="B1350" s="82">
        <v>43915.281863553246</v>
      </c>
      <c r="C1350" s="1">
        <v>25.07</v>
      </c>
      <c r="D1350" s="1">
        <v>968.4</v>
      </c>
      <c r="E1350" s="114">
        <v>43.55</v>
      </c>
      <c r="F1350" s="1">
        <v>267</v>
      </c>
      <c r="G1350" s="1">
        <v>0.05</v>
      </c>
      <c r="H1350" s="1">
        <v>24.57</v>
      </c>
      <c r="I1350" s="1">
        <v>24.35</v>
      </c>
      <c r="J1350" s="1">
        <v>831</v>
      </c>
      <c r="K1350" s="1">
        <v>765</v>
      </c>
      <c r="L1350" s="4">
        <v>0</v>
      </c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</row>
    <row r="1351" spans="1:60" x14ac:dyDescent="0.25">
      <c r="A1351" s="2">
        <v>1350</v>
      </c>
      <c r="B1351" s="82">
        <v>43915.283459849539</v>
      </c>
      <c r="C1351" s="1">
        <v>29</v>
      </c>
      <c r="D1351" s="1">
        <v>968.41</v>
      </c>
      <c r="E1351" s="114">
        <v>35.47</v>
      </c>
      <c r="F1351" s="1">
        <v>270</v>
      </c>
      <c r="G1351" s="1">
        <v>0.06</v>
      </c>
      <c r="H1351" s="1">
        <v>28.19</v>
      </c>
      <c r="I1351" s="1">
        <v>27.59</v>
      </c>
      <c r="J1351" s="1">
        <v>834</v>
      </c>
      <c r="K1351" s="1">
        <v>789</v>
      </c>
      <c r="L1351" s="4">
        <v>0</v>
      </c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</row>
    <row r="1352" spans="1:60" x14ac:dyDescent="0.25">
      <c r="A1352" s="2">
        <v>1351</v>
      </c>
      <c r="B1352" s="82">
        <v>43915.286678506949</v>
      </c>
      <c r="C1352" s="1">
        <v>25.38</v>
      </c>
      <c r="D1352" s="1">
        <v>968.43</v>
      </c>
      <c r="E1352" s="114">
        <v>42.98</v>
      </c>
      <c r="F1352" s="1">
        <v>273</v>
      </c>
      <c r="G1352" s="1">
        <v>0.08</v>
      </c>
      <c r="H1352" s="1">
        <v>24.89</v>
      </c>
      <c r="I1352" s="1">
        <v>24.57</v>
      </c>
      <c r="J1352" s="1">
        <v>809</v>
      </c>
      <c r="K1352" s="1">
        <v>770</v>
      </c>
      <c r="L1352" s="4">
        <v>0</v>
      </c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</row>
    <row r="1353" spans="1:60" x14ac:dyDescent="0.25">
      <c r="A1353" s="2">
        <v>1352</v>
      </c>
      <c r="B1353" s="82">
        <v>43915.28883863426</v>
      </c>
      <c r="C1353" s="1">
        <v>26.16</v>
      </c>
      <c r="D1353" s="1">
        <v>968.45</v>
      </c>
      <c r="E1353" s="114">
        <v>41.44</v>
      </c>
      <c r="F1353" s="1">
        <v>272</v>
      </c>
      <c r="G1353" s="1">
        <v>7.0000000000000007E-2</v>
      </c>
      <c r="H1353" s="1">
        <v>25.11</v>
      </c>
      <c r="I1353" s="1">
        <v>25.47</v>
      </c>
      <c r="J1353" s="1">
        <v>800</v>
      </c>
      <c r="K1353" s="1">
        <v>764</v>
      </c>
      <c r="L1353" s="4">
        <v>0</v>
      </c>
      <c r="AK1353" s="4"/>
      <c r="AL1353" s="4"/>
      <c r="AM1353" s="4"/>
      <c r="AN1353" s="4"/>
      <c r="AO1353" s="4"/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</row>
    <row r="1354" spans="1:60" x14ac:dyDescent="0.25">
      <c r="A1354" s="2">
        <v>1353</v>
      </c>
      <c r="B1354" s="82">
        <v>43915.29043444444</v>
      </c>
      <c r="C1354" s="1">
        <v>28.43</v>
      </c>
      <c r="D1354" s="1">
        <v>968.42</v>
      </c>
      <c r="E1354" s="114">
        <v>36.880000000000003</v>
      </c>
      <c r="F1354" s="1">
        <v>273</v>
      </c>
      <c r="G1354" s="1">
        <v>0.09</v>
      </c>
      <c r="H1354" s="1">
        <v>28.05</v>
      </c>
      <c r="I1354" s="1">
        <v>27.43</v>
      </c>
      <c r="J1354" s="1">
        <v>834</v>
      </c>
      <c r="K1354" s="1">
        <v>790</v>
      </c>
      <c r="L1354" s="4">
        <v>0</v>
      </c>
      <c r="AK1354" s="4"/>
      <c r="AL1354" s="4"/>
      <c r="AM1354" s="4"/>
      <c r="AN1354" s="4"/>
      <c r="AO1354" s="4"/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</row>
    <row r="1355" spans="1:60" s="45" customFormat="1" x14ac:dyDescent="0.25">
      <c r="A1355" s="43">
        <v>1354</v>
      </c>
      <c r="B1355" s="95">
        <v>43915.292031643519</v>
      </c>
      <c r="C1355" s="43">
        <v>26.39</v>
      </c>
      <c r="D1355" s="43">
        <v>968.5</v>
      </c>
      <c r="E1355" s="114">
        <v>40.159999999999997</v>
      </c>
      <c r="F1355" s="43">
        <v>275</v>
      </c>
      <c r="G1355" s="43">
        <v>0.09</v>
      </c>
      <c r="H1355" s="43">
        <v>26.23</v>
      </c>
      <c r="I1355" s="43">
        <v>25.53</v>
      </c>
      <c r="J1355" s="43">
        <v>840</v>
      </c>
      <c r="K1355" s="43">
        <v>800</v>
      </c>
      <c r="L1355" s="4">
        <v>0</v>
      </c>
      <c r="M1355" s="69">
        <f t="shared" ref="M1355:N1355" si="213">AVERAGE(C1355:C1374)</f>
        <v>27.238499999999998</v>
      </c>
      <c r="N1355" s="69">
        <f t="shared" si="213"/>
        <v>969.09499999999991</v>
      </c>
      <c r="O1355" s="69">
        <f>AVERAGE(E1355:E1374)</f>
        <v>40.105499999999992</v>
      </c>
      <c r="P1355" s="53"/>
      <c r="Q1355" s="53"/>
      <c r="R1355" s="53"/>
      <c r="S1355" s="53"/>
      <c r="T1355" s="53"/>
      <c r="U1355" s="53"/>
      <c r="V1355" s="53"/>
      <c r="W1355" s="53"/>
      <c r="X1355" s="66"/>
      <c r="Y1355" s="66"/>
      <c r="Z1355" s="66"/>
      <c r="AA1355" s="66"/>
      <c r="AB1355" s="66"/>
      <c r="AC1355" s="66"/>
      <c r="AD1355" s="66"/>
      <c r="AE1355" s="66"/>
      <c r="AF1355" s="69">
        <f>AVERAGE(F1355:F1374)</f>
        <v>293.05</v>
      </c>
      <c r="AG1355" s="69">
        <f>AVERAGE(G1355:G1374)</f>
        <v>0.19</v>
      </c>
      <c r="AH1355" s="69">
        <f>AVERAGE(H1355:H1374)</f>
        <v>26.809999999999995</v>
      </c>
      <c r="AI1355" s="69">
        <f>AVERAGE(I1355:I1374)</f>
        <v>26.314000000000004</v>
      </c>
      <c r="AJ1355" s="69">
        <f>AVERAGE(J1355:J1374)</f>
        <v>820.95</v>
      </c>
      <c r="AK1355" s="4">
        <f t="shared" ref="AK1355:AL1355" si="214">STDEV(C1355:C1374)</f>
        <v>1.2716887859932759</v>
      </c>
      <c r="AL1355" s="4">
        <f t="shared" si="214"/>
        <v>0.30076218967290802</v>
      </c>
      <c r="AM1355" s="4">
        <f>STDEV(E1355:E1374)</f>
        <v>2.5769412202515563</v>
      </c>
      <c r="AN1355" s="4"/>
      <c r="AO1355" s="4"/>
      <c r="AP1355" s="4"/>
      <c r="AQ1355" s="4"/>
      <c r="AR1355" s="4"/>
      <c r="AS1355" s="4"/>
      <c r="AT1355" s="4"/>
      <c r="AU1355" s="4"/>
      <c r="AV1355" s="4">
        <f>STDEV(F1355:F1374)</f>
        <v>10.718773496214849</v>
      </c>
      <c r="AW1355" s="4">
        <f>STDEV(G1355:G1374)</f>
        <v>5.7856446668047554E-2</v>
      </c>
      <c r="AX1355" s="4">
        <f>STDEV(H1355:H1374)</f>
        <v>1.1968555292493475</v>
      </c>
      <c r="AY1355" s="4">
        <f>STDEV(I1355:I1374)</f>
        <v>1.1661651052194879</v>
      </c>
      <c r="AZ1355" s="4">
        <f>STDEV(J1355:J1374)</f>
        <v>16.037702289818267</v>
      </c>
      <c r="BA1355" s="10"/>
      <c r="BB1355" s="10"/>
      <c r="BC1355" s="10"/>
      <c r="BD1355" s="10"/>
      <c r="BE1355" s="10"/>
      <c r="BF1355" s="10"/>
      <c r="BG1355" s="10"/>
      <c r="BH1355" s="10"/>
    </row>
    <row r="1356" spans="1:60" x14ac:dyDescent="0.25">
      <c r="A1356" s="2">
        <v>1355</v>
      </c>
      <c r="B1356" s="82">
        <v>43915.29524821759</v>
      </c>
      <c r="C1356" s="1">
        <v>25.23</v>
      </c>
      <c r="D1356" s="1">
        <v>968.69</v>
      </c>
      <c r="E1356" s="114">
        <v>43.14</v>
      </c>
      <c r="F1356" s="1">
        <v>277</v>
      </c>
      <c r="G1356" s="1">
        <v>0.11</v>
      </c>
      <c r="H1356" s="1">
        <v>24.69</v>
      </c>
      <c r="I1356" s="1">
        <v>24.53</v>
      </c>
      <c r="J1356" s="1">
        <v>800</v>
      </c>
      <c r="K1356" s="1">
        <v>765</v>
      </c>
      <c r="L1356" s="4">
        <v>0</v>
      </c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</row>
    <row r="1357" spans="1:60" x14ac:dyDescent="0.25">
      <c r="A1357" s="2">
        <v>1356</v>
      </c>
      <c r="B1357" s="82">
        <v>43915.297406550926</v>
      </c>
      <c r="C1357" s="1">
        <v>28.05</v>
      </c>
      <c r="D1357" s="1">
        <v>968.68</v>
      </c>
      <c r="E1357" s="114">
        <v>37.56</v>
      </c>
      <c r="F1357" s="1">
        <v>279</v>
      </c>
      <c r="G1357" s="1">
        <v>0.12</v>
      </c>
      <c r="H1357" s="1">
        <v>27.33</v>
      </c>
      <c r="I1357" s="1">
        <v>26.85</v>
      </c>
      <c r="J1357" s="1">
        <v>800</v>
      </c>
      <c r="K1357" s="1">
        <v>765</v>
      </c>
      <c r="L1357" s="4">
        <v>0</v>
      </c>
      <c r="AK1357" s="4"/>
      <c r="AL1357" s="4"/>
      <c r="AM1357" s="4"/>
      <c r="AN1357" s="4"/>
      <c r="AO1357" s="4"/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</row>
    <row r="1358" spans="1:60" x14ac:dyDescent="0.25">
      <c r="A1358" s="2">
        <v>1357</v>
      </c>
      <c r="B1358" s="82">
        <v>43915.299004189816</v>
      </c>
      <c r="C1358" s="1">
        <v>26.27</v>
      </c>
      <c r="D1358" s="1">
        <v>968.76</v>
      </c>
      <c r="E1358" s="114">
        <v>40.619999999999997</v>
      </c>
      <c r="F1358" s="1">
        <v>281</v>
      </c>
      <c r="G1358" s="1">
        <v>0.12</v>
      </c>
      <c r="H1358" s="1">
        <v>26.13</v>
      </c>
      <c r="I1358" s="1">
        <v>25.43</v>
      </c>
      <c r="J1358" s="1">
        <v>809</v>
      </c>
      <c r="K1358" s="1">
        <v>775</v>
      </c>
      <c r="L1358" s="4">
        <v>0</v>
      </c>
      <c r="AK1358" s="4"/>
      <c r="AL1358" s="4"/>
      <c r="AM1358" s="4"/>
      <c r="AN1358" s="4"/>
      <c r="AO1358" s="4"/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</row>
    <row r="1359" spans="1:60" x14ac:dyDescent="0.25">
      <c r="A1359" s="2">
        <v>1358</v>
      </c>
      <c r="B1359" s="82">
        <v>43915.300600208335</v>
      </c>
      <c r="C1359" s="1">
        <v>25.63</v>
      </c>
      <c r="D1359" s="1">
        <v>968.86</v>
      </c>
      <c r="E1359" s="114">
        <v>42.83</v>
      </c>
      <c r="F1359" s="1">
        <v>283</v>
      </c>
      <c r="G1359" s="1">
        <v>0.13</v>
      </c>
      <c r="H1359" s="1">
        <v>25.39</v>
      </c>
      <c r="I1359" s="1">
        <v>24.87</v>
      </c>
      <c r="J1359" s="1">
        <v>800</v>
      </c>
      <c r="K1359" s="1">
        <v>760</v>
      </c>
      <c r="L1359" s="4">
        <v>0</v>
      </c>
      <c r="AK1359" s="4"/>
      <c r="AL1359" s="4"/>
      <c r="AM1359" s="4"/>
      <c r="AN1359" s="4"/>
      <c r="AO1359" s="4"/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</row>
    <row r="1360" spans="1:60" x14ac:dyDescent="0.25">
      <c r="A1360" s="2">
        <v>1359</v>
      </c>
      <c r="B1360" s="82">
        <v>43915.303816689819</v>
      </c>
      <c r="C1360" s="1">
        <v>29</v>
      </c>
      <c r="D1360" s="1">
        <v>968.93</v>
      </c>
      <c r="E1360" s="114">
        <v>35.57</v>
      </c>
      <c r="F1360" s="1">
        <v>287</v>
      </c>
      <c r="G1360" s="1">
        <v>0.16</v>
      </c>
      <c r="H1360" s="1">
        <v>28.15</v>
      </c>
      <c r="I1360" s="1">
        <v>27.69</v>
      </c>
      <c r="J1360" s="1">
        <v>815</v>
      </c>
      <c r="K1360" s="1">
        <v>774</v>
      </c>
      <c r="L1360" s="4">
        <v>0</v>
      </c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</row>
    <row r="1361" spans="1:60" x14ac:dyDescent="0.25">
      <c r="A1361" s="2">
        <v>1360</v>
      </c>
      <c r="B1361" s="82">
        <v>43915.305976805554</v>
      </c>
      <c r="C1361" s="1">
        <v>27.34</v>
      </c>
      <c r="D1361" s="1">
        <v>968.95</v>
      </c>
      <c r="E1361" s="114">
        <v>38.71</v>
      </c>
      <c r="F1361" s="1">
        <v>287</v>
      </c>
      <c r="G1361" s="1">
        <v>0.16</v>
      </c>
      <c r="H1361" s="1">
        <v>26.79</v>
      </c>
      <c r="I1361" s="1">
        <v>26.31</v>
      </c>
      <c r="J1361" s="1">
        <v>834</v>
      </c>
      <c r="K1361" s="1">
        <v>800</v>
      </c>
      <c r="L1361" s="4">
        <v>0</v>
      </c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</row>
    <row r="1362" spans="1:60" x14ac:dyDescent="0.25">
      <c r="A1362" s="2">
        <v>1361</v>
      </c>
      <c r="B1362" s="82">
        <v>43915.307572766207</v>
      </c>
      <c r="C1362" s="1">
        <v>26.44</v>
      </c>
      <c r="D1362" s="1">
        <v>969</v>
      </c>
      <c r="E1362" s="114">
        <v>41.46</v>
      </c>
      <c r="F1362" s="1">
        <v>287</v>
      </c>
      <c r="G1362" s="1">
        <v>0.17</v>
      </c>
      <c r="H1362" s="1">
        <v>26.03</v>
      </c>
      <c r="I1362" s="1">
        <v>25.59</v>
      </c>
      <c r="J1362" s="1">
        <v>800</v>
      </c>
      <c r="K1362" s="1">
        <v>774</v>
      </c>
      <c r="L1362" s="4">
        <v>0</v>
      </c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</row>
    <row r="1363" spans="1:60" x14ac:dyDescent="0.25">
      <c r="A1363" s="2">
        <v>1362</v>
      </c>
      <c r="B1363" s="82">
        <v>43915.309169571759</v>
      </c>
      <c r="C1363" s="1">
        <v>26.02</v>
      </c>
      <c r="D1363" s="1">
        <v>969.01</v>
      </c>
      <c r="E1363" s="114">
        <v>42.88</v>
      </c>
      <c r="F1363" s="1">
        <v>290</v>
      </c>
      <c r="G1363" s="1">
        <v>0.17</v>
      </c>
      <c r="H1363" s="1">
        <v>25.67</v>
      </c>
      <c r="I1363" s="1">
        <v>25.17</v>
      </c>
      <c r="J1363" s="1">
        <v>793</v>
      </c>
      <c r="K1363" s="1">
        <v>765</v>
      </c>
      <c r="L1363" s="4">
        <v>0</v>
      </c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</row>
    <row r="1364" spans="1:60" x14ac:dyDescent="0.25">
      <c r="A1364" s="2">
        <v>1363</v>
      </c>
      <c r="B1364" s="82">
        <v>43915.312401921299</v>
      </c>
      <c r="C1364" s="1">
        <v>27.93</v>
      </c>
      <c r="D1364" s="1">
        <v>969.03</v>
      </c>
      <c r="E1364" s="114">
        <v>38.770000000000003</v>
      </c>
      <c r="F1364" s="1">
        <v>293</v>
      </c>
      <c r="G1364" s="1">
        <v>0.19</v>
      </c>
      <c r="H1364" s="1">
        <v>27.77</v>
      </c>
      <c r="I1364" s="1">
        <v>27.11</v>
      </c>
      <c r="J1364" s="1">
        <v>825</v>
      </c>
      <c r="K1364" s="1">
        <v>780</v>
      </c>
      <c r="L1364" s="4">
        <v>0</v>
      </c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</row>
    <row r="1365" spans="1:60" x14ac:dyDescent="0.25">
      <c r="A1365" s="2">
        <v>1364</v>
      </c>
      <c r="B1365" s="82">
        <v>43915.314558356476</v>
      </c>
      <c r="C1365" s="1">
        <v>26.94</v>
      </c>
      <c r="D1365" s="1">
        <v>969.11</v>
      </c>
      <c r="E1365" s="114">
        <v>40.909999999999997</v>
      </c>
      <c r="F1365" s="1">
        <v>295</v>
      </c>
      <c r="G1365" s="1">
        <v>0.2</v>
      </c>
      <c r="H1365" s="1">
        <v>26.65</v>
      </c>
      <c r="I1365" s="1">
        <v>26.05</v>
      </c>
      <c r="J1365" s="1">
        <v>818</v>
      </c>
      <c r="K1365" s="1">
        <v>780</v>
      </c>
      <c r="L1365" s="4">
        <v>0</v>
      </c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</row>
    <row r="1366" spans="1:60" x14ac:dyDescent="0.25">
      <c r="A1366" s="2">
        <v>1365</v>
      </c>
      <c r="B1366" s="82">
        <v>43915.31615481482</v>
      </c>
      <c r="C1366" s="1">
        <v>26.43</v>
      </c>
      <c r="D1366" s="1">
        <v>969.21</v>
      </c>
      <c r="E1366" s="114">
        <v>42.53</v>
      </c>
      <c r="F1366" s="1">
        <v>297</v>
      </c>
      <c r="G1366" s="1">
        <v>0.2</v>
      </c>
      <c r="H1366" s="1">
        <v>26.09</v>
      </c>
      <c r="I1366" s="1">
        <v>25.55</v>
      </c>
      <c r="J1366" s="1">
        <v>825</v>
      </c>
      <c r="K1366" s="1">
        <v>770</v>
      </c>
      <c r="L1366" s="4">
        <v>0</v>
      </c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</row>
    <row r="1367" spans="1:60" x14ac:dyDescent="0.25">
      <c r="A1367" s="2">
        <v>1366</v>
      </c>
      <c r="B1367" s="82">
        <v>43915.317752372684</v>
      </c>
      <c r="C1367" s="1">
        <v>26.35</v>
      </c>
      <c r="D1367" s="1">
        <v>969.27</v>
      </c>
      <c r="E1367" s="114">
        <v>42.53</v>
      </c>
      <c r="F1367" s="1">
        <v>299</v>
      </c>
      <c r="G1367" s="1">
        <v>0.2</v>
      </c>
      <c r="H1367" s="1">
        <v>25.83</v>
      </c>
      <c r="I1367" s="1">
        <v>25.63</v>
      </c>
      <c r="J1367" s="1">
        <v>831</v>
      </c>
      <c r="K1367" s="1">
        <v>785</v>
      </c>
      <c r="L1367" s="4">
        <v>0</v>
      </c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</row>
    <row r="1368" spans="1:60" x14ac:dyDescent="0.25">
      <c r="A1368" s="2">
        <v>1367</v>
      </c>
      <c r="B1368" s="82">
        <v>43915.320970578701</v>
      </c>
      <c r="C1368" s="1">
        <v>27.31</v>
      </c>
      <c r="D1368" s="1">
        <v>969.31</v>
      </c>
      <c r="E1368" s="114">
        <v>40.9</v>
      </c>
      <c r="F1368" s="1">
        <v>300</v>
      </c>
      <c r="G1368" s="1">
        <v>0.23</v>
      </c>
      <c r="H1368" s="1">
        <v>26.87</v>
      </c>
      <c r="I1368" s="1">
        <v>26.47</v>
      </c>
      <c r="J1368" s="1">
        <v>818</v>
      </c>
      <c r="K1368" s="1">
        <v>779</v>
      </c>
      <c r="L1368" s="4">
        <v>0</v>
      </c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</row>
    <row r="1369" spans="1:60" x14ac:dyDescent="0.25">
      <c r="A1369" s="2">
        <v>1368</v>
      </c>
      <c r="B1369" s="82">
        <v>43915.323132395832</v>
      </c>
      <c r="C1369" s="1">
        <v>26.84</v>
      </c>
      <c r="D1369" s="1">
        <v>969.36</v>
      </c>
      <c r="E1369" s="114">
        <v>42.37</v>
      </c>
      <c r="F1369" s="1">
        <v>301</v>
      </c>
      <c r="G1369" s="1">
        <v>0.24</v>
      </c>
      <c r="H1369" s="1">
        <v>26.35</v>
      </c>
      <c r="I1369" s="1">
        <v>25.85</v>
      </c>
      <c r="J1369" s="1">
        <v>831</v>
      </c>
      <c r="K1369" s="1">
        <v>799</v>
      </c>
      <c r="L1369" s="4">
        <v>0</v>
      </c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</row>
    <row r="1370" spans="1:60" x14ac:dyDescent="0.25">
      <c r="A1370" s="2">
        <v>1369</v>
      </c>
      <c r="B1370" s="82">
        <v>43915.324726018516</v>
      </c>
      <c r="C1370" s="1">
        <v>27.76</v>
      </c>
      <c r="D1370" s="1">
        <v>969.39</v>
      </c>
      <c r="E1370" s="114">
        <v>39.56</v>
      </c>
      <c r="F1370" s="1">
        <v>304</v>
      </c>
      <c r="G1370" s="1">
        <v>0.24</v>
      </c>
      <c r="H1370" s="1">
        <v>27.07</v>
      </c>
      <c r="I1370" s="1">
        <v>26.77</v>
      </c>
      <c r="J1370" s="1">
        <v>834</v>
      </c>
      <c r="K1370" s="1">
        <v>809</v>
      </c>
      <c r="L1370" s="4">
        <v>0</v>
      </c>
      <c r="AK1370" s="4"/>
      <c r="AL1370" s="4"/>
      <c r="AM1370" s="4"/>
      <c r="AN1370" s="4"/>
      <c r="AO1370" s="4"/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</row>
    <row r="1371" spans="1:60" x14ac:dyDescent="0.25">
      <c r="A1371" s="2">
        <v>1370</v>
      </c>
      <c r="B1371" s="82">
        <v>43915.32632378472</v>
      </c>
      <c r="C1371" s="1">
        <v>29.09</v>
      </c>
      <c r="D1371" s="1">
        <v>969.38</v>
      </c>
      <c r="E1371" s="114">
        <v>37.94</v>
      </c>
      <c r="F1371" s="1">
        <v>303</v>
      </c>
      <c r="G1371" s="1">
        <v>0.26</v>
      </c>
      <c r="H1371" s="1">
        <v>28.79</v>
      </c>
      <c r="I1371" s="1">
        <v>28.19</v>
      </c>
      <c r="J1371" s="1">
        <v>850</v>
      </c>
      <c r="K1371" s="1">
        <v>814</v>
      </c>
      <c r="L1371" s="4">
        <v>0</v>
      </c>
      <c r="AK1371" s="4"/>
      <c r="AL1371" s="4"/>
      <c r="AM1371" s="4"/>
      <c r="AN1371" s="4"/>
      <c r="AO1371" s="4"/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</row>
    <row r="1372" spans="1:60" x14ac:dyDescent="0.25">
      <c r="A1372" s="2">
        <v>1371</v>
      </c>
      <c r="B1372" s="82">
        <v>43915.329550057868</v>
      </c>
      <c r="C1372" s="1">
        <v>26.76</v>
      </c>
      <c r="D1372" s="1">
        <v>969.45</v>
      </c>
      <c r="E1372" s="114">
        <v>42.33</v>
      </c>
      <c r="F1372" s="1">
        <v>305</v>
      </c>
      <c r="G1372" s="1">
        <v>0.26</v>
      </c>
      <c r="H1372" s="1">
        <v>26.47</v>
      </c>
      <c r="I1372" s="1">
        <v>25.81</v>
      </c>
      <c r="J1372" s="1">
        <v>834</v>
      </c>
      <c r="K1372" s="1">
        <v>794</v>
      </c>
      <c r="L1372" s="4">
        <v>0</v>
      </c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</row>
    <row r="1373" spans="1:60" x14ac:dyDescent="0.25">
      <c r="A1373" s="2">
        <v>1372</v>
      </c>
      <c r="B1373" s="82">
        <v>43915.33170829861</v>
      </c>
      <c r="C1373" s="1">
        <v>29.86</v>
      </c>
      <c r="D1373" s="1">
        <v>969.48</v>
      </c>
      <c r="E1373" s="114">
        <v>34.799999999999997</v>
      </c>
      <c r="F1373" s="1">
        <v>309</v>
      </c>
      <c r="G1373" s="1">
        <v>0.28000000000000003</v>
      </c>
      <c r="H1373" s="1">
        <v>29.07</v>
      </c>
      <c r="I1373" s="1">
        <v>28.71</v>
      </c>
      <c r="J1373" s="1">
        <v>831</v>
      </c>
      <c r="K1373" s="1">
        <v>789</v>
      </c>
      <c r="L1373" s="4">
        <v>0</v>
      </c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</row>
    <row r="1374" spans="1:60" x14ac:dyDescent="0.25">
      <c r="A1374" s="2">
        <v>1373</v>
      </c>
      <c r="B1374" s="82">
        <v>43915.333318437501</v>
      </c>
      <c r="C1374" s="1">
        <v>29.13</v>
      </c>
      <c r="D1374" s="1">
        <v>969.53</v>
      </c>
      <c r="E1374" s="114">
        <v>36.54</v>
      </c>
      <c r="F1374" s="1">
        <v>309</v>
      </c>
      <c r="G1374" s="1">
        <v>0.27</v>
      </c>
      <c r="H1374" s="1">
        <v>28.83</v>
      </c>
      <c r="I1374" s="1">
        <v>28.17</v>
      </c>
      <c r="J1374" s="1">
        <v>831</v>
      </c>
      <c r="K1374" s="1">
        <v>799</v>
      </c>
      <c r="L1374" s="4">
        <v>0</v>
      </c>
      <c r="AK1374" s="4"/>
      <c r="AL1374" s="4"/>
      <c r="AM1374" s="4"/>
      <c r="AN1374" s="4"/>
      <c r="AO1374" s="4"/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</row>
    <row r="1375" spans="1:60" s="45" customFormat="1" x14ac:dyDescent="0.25">
      <c r="A1375" s="43">
        <v>1374</v>
      </c>
      <c r="B1375" s="95">
        <v>43915.334928055556</v>
      </c>
      <c r="C1375" s="43">
        <v>27.29</v>
      </c>
      <c r="D1375" s="43">
        <v>969.54</v>
      </c>
      <c r="E1375" s="114">
        <v>39.15</v>
      </c>
      <c r="F1375" s="43">
        <v>310</v>
      </c>
      <c r="G1375" s="43">
        <v>0.28000000000000003</v>
      </c>
      <c r="H1375" s="43">
        <v>26.91</v>
      </c>
      <c r="I1375" s="43">
        <v>26.29</v>
      </c>
      <c r="J1375" s="43">
        <v>831</v>
      </c>
      <c r="K1375" s="43">
        <v>780</v>
      </c>
      <c r="L1375" s="4">
        <v>0</v>
      </c>
      <c r="M1375" s="69">
        <f t="shared" ref="M1375:N1375" si="215">AVERAGE(C1375:C1393)</f>
        <v>27.829473684210527</v>
      </c>
      <c r="N1375" s="69">
        <f t="shared" si="215"/>
        <v>969.92789473684218</v>
      </c>
      <c r="O1375" s="69">
        <f>AVERAGE(E1375:E1393)</f>
        <v>41.367368421052625</v>
      </c>
      <c r="P1375" s="53"/>
      <c r="Q1375" s="53"/>
      <c r="R1375" s="53"/>
      <c r="S1375" s="53"/>
      <c r="T1375" s="53"/>
      <c r="U1375" s="53"/>
      <c r="V1375" s="53"/>
      <c r="W1375" s="53"/>
      <c r="X1375" s="66"/>
      <c r="Y1375" s="66"/>
      <c r="Z1375" s="66"/>
      <c r="AA1375" s="66"/>
      <c r="AB1375" s="66"/>
      <c r="AC1375" s="66"/>
      <c r="AD1375" s="66"/>
      <c r="AE1375" s="66"/>
      <c r="AF1375" s="69">
        <f>AVERAGE(F1375:F1393)</f>
        <v>323.78947368421052</v>
      </c>
      <c r="AG1375" s="69">
        <f>AVERAGE(G1375:G1393)</f>
        <v>0.35947368421052628</v>
      </c>
      <c r="AH1375" s="69">
        <f>AVERAGE(H1375:H1393)</f>
        <v>27.537368421052633</v>
      </c>
      <c r="AI1375" s="69">
        <f>AVERAGE(I1375:I1393)</f>
        <v>26.960526315789469</v>
      </c>
      <c r="AJ1375" s="69">
        <f>AVERAGE(J1375:J1393)</f>
        <v>836.10526315789468</v>
      </c>
      <c r="AK1375" s="4">
        <f t="shared" ref="AK1375:AL1375" si="216">STDEV(C1375:C1393)</f>
        <v>0.58485965727980449</v>
      </c>
      <c r="AL1375" s="4">
        <f t="shared" si="216"/>
        <v>0.22374536487733776</v>
      </c>
      <c r="AM1375" s="4">
        <f>STDEV(E1375:E1393)</f>
        <v>1.3642899744932975</v>
      </c>
      <c r="AN1375" s="4"/>
      <c r="AO1375" s="4"/>
      <c r="AP1375" s="4"/>
      <c r="AQ1375" s="4"/>
      <c r="AR1375" s="4"/>
      <c r="AS1375" s="4"/>
      <c r="AT1375" s="4"/>
      <c r="AU1375" s="4"/>
      <c r="AV1375" s="4">
        <f>STDEV(F1375:F1393)</f>
        <v>7.5761243930332487</v>
      </c>
      <c r="AW1375" s="4">
        <f>STDEV(G1375:G1393)</f>
        <v>4.3137207993219628E-2</v>
      </c>
      <c r="AX1375" s="4">
        <f>STDEV(H1375:H1393)</f>
        <v>0.58909386259523078</v>
      </c>
      <c r="AY1375" s="4">
        <f>STDEV(I1375:I1393)</f>
        <v>0.57183402491176027</v>
      </c>
      <c r="AZ1375" s="4">
        <f>STDEV(J1375:J1393)</f>
        <v>19.200389859589674</v>
      </c>
      <c r="BA1375" s="10"/>
      <c r="BB1375" s="10"/>
      <c r="BC1375" s="10"/>
      <c r="BD1375" s="10"/>
      <c r="BE1375" s="10"/>
      <c r="BF1375" s="10"/>
      <c r="BG1375" s="10"/>
      <c r="BH1375" s="10"/>
    </row>
    <row r="1376" spans="1:60" x14ac:dyDescent="0.25">
      <c r="A1376" s="2">
        <v>1375</v>
      </c>
      <c r="B1376" s="82">
        <v>43915.336536921299</v>
      </c>
      <c r="C1376" s="1">
        <v>26.95</v>
      </c>
      <c r="D1376" s="1">
        <v>969.6</v>
      </c>
      <c r="E1376" s="114">
        <v>41.35</v>
      </c>
      <c r="F1376" s="1">
        <v>311</v>
      </c>
      <c r="G1376" s="1">
        <v>0.28000000000000003</v>
      </c>
      <c r="H1376" s="1">
        <v>26.61</v>
      </c>
      <c r="I1376" s="1">
        <v>26.11</v>
      </c>
      <c r="J1376" s="1">
        <v>806</v>
      </c>
      <c r="K1376" s="1">
        <v>770</v>
      </c>
      <c r="L1376" s="4">
        <v>0</v>
      </c>
      <c r="AK1376" s="4"/>
      <c r="AL1376" s="4"/>
      <c r="AM1376" s="4"/>
      <c r="AN1376" s="4"/>
      <c r="AO1376" s="4"/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</row>
    <row r="1377" spans="1:52" x14ac:dyDescent="0.25">
      <c r="A1377" s="2">
        <v>1376</v>
      </c>
      <c r="B1377" s="82">
        <v>43915.339758321759</v>
      </c>
      <c r="C1377" s="1">
        <v>28.44</v>
      </c>
      <c r="D1377" s="1">
        <v>969.66</v>
      </c>
      <c r="E1377" s="114">
        <v>40.04</v>
      </c>
      <c r="F1377" s="1">
        <v>316</v>
      </c>
      <c r="G1377" s="1">
        <v>0.32</v>
      </c>
      <c r="H1377" s="1">
        <v>28.29</v>
      </c>
      <c r="I1377" s="1">
        <v>27.61</v>
      </c>
      <c r="J1377" s="1">
        <v>831</v>
      </c>
      <c r="K1377" s="1">
        <v>779</v>
      </c>
      <c r="L1377" s="4">
        <v>0</v>
      </c>
      <c r="AK1377" s="4"/>
      <c r="AL1377" s="4"/>
      <c r="AM1377" s="4"/>
      <c r="AN1377" s="4"/>
      <c r="AO1377" s="4"/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</row>
    <row r="1378" spans="1:52" x14ac:dyDescent="0.25">
      <c r="A1378" s="2">
        <v>1377</v>
      </c>
      <c r="B1378" s="82">
        <v>43915.341906099537</v>
      </c>
      <c r="C1378" s="1">
        <v>27.76</v>
      </c>
      <c r="D1378" s="1">
        <v>969.7</v>
      </c>
      <c r="E1378" s="114">
        <v>41.53</v>
      </c>
      <c r="F1378" s="1">
        <v>316</v>
      </c>
      <c r="G1378" s="1">
        <v>0.31</v>
      </c>
      <c r="H1378" s="1">
        <v>27.61</v>
      </c>
      <c r="I1378" s="1">
        <v>26.97</v>
      </c>
      <c r="J1378" s="1">
        <v>800</v>
      </c>
      <c r="K1378" s="1">
        <v>769</v>
      </c>
      <c r="L1378" s="4">
        <v>0</v>
      </c>
      <c r="AK1378" s="4"/>
      <c r="AL1378" s="4"/>
      <c r="AM1378" s="4"/>
      <c r="AN1378" s="4"/>
      <c r="AO1378" s="4"/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</row>
    <row r="1379" spans="1:52" x14ac:dyDescent="0.25">
      <c r="A1379" s="2">
        <v>1378</v>
      </c>
      <c r="B1379" s="82">
        <v>43915.343514641208</v>
      </c>
      <c r="C1379" s="1">
        <v>28</v>
      </c>
      <c r="D1379" s="1">
        <v>969.74</v>
      </c>
      <c r="E1379" s="114">
        <v>39.46</v>
      </c>
      <c r="F1379" s="1">
        <v>317</v>
      </c>
      <c r="G1379" s="1">
        <v>0.33</v>
      </c>
      <c r="H1379" s="1">
        <v>27.49</v>
      </c>
      <c r="I1379" s="1">
        <v>27.25</v>
      </c>
      <c r="J1379" s="1">
        <v>815</v>
      </c>
      <c r="K1379" s="1">
        <v>784</v>
      </c>
      <c r="L1379" s="4">
        <v>0</v>
      </c>
      <c r="AK1379" s="4"/>
      <c r="AL1379" s="4"/>
      <c r="AM1379" s="4"/>
      <c r="AN1379" s="4"/>
      <c r="AO1379" s="4"/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</row>
    <row r="1380" spans="1:52" x14ac:dyDescent="0.25">
      <c r="A1380" s="2">
        <v>1379</v>
      </c>
      <c r="B1380" s="82">
        <v>43915.345112847222</v>
      </c>
      <c r="C1380" s="1">
        <v>29.93</v>
      </c>
      <c r="D1380" s="1">
        <v>969.76</v>
      </c>
      <c r="E1380" s="114">
        <v>37.520000000000003</v>
      </c>
      <c r="F1380" s="1">
        <v>318</v>
      </c>
      <c r="G1380" s="1">
        <v>0.33</v>
      </c>
      <c r="H1380" s="1">
        <v>29.55</v>
      </c>
      <c r="I1380" s="1">
        <v>28.91</v>
      </c>
      <c r="J1380" s="1">
        <v>809</v>
      </c>
      <c r="K1380" s="1">
        <v>780</v>
      </c>
      <c r="L1380" s="4">
        <v>0</v>
      </c>
      <c r="AK1380" s="4"/>
      <c r="AL1380" s="4"/>
      <c r="AM1380" s="4"/>
      <c r="AN1380" s="4"/>
      <c r="AO1380" s="4"/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</row>
    <row r="1381" spans="1:52" x14ac:dyDescent="0.25">
      <c r="A1381" s="2">
        <v>1380</v>
      </c>
      <c r="B1381" s="82">
        <v>43915.348343472222</v>
      </c>
      <c r="C1381" s="1">
        <v>27.75</v>
      </c>
      <c r="D1381" s="1">
        <v>969.79</v>
      </c>
      <c r="E1381" s="114">
        <v>41.27</v>
      </c>
      <c r="F1381" s="1">
        <v>322</v>
      </c>
      <c r="G1381" s="1">
        <v>0.34</v>
      </c>
      <c r="H1381" s="1">
        <v>27.49</v>
      </c>
      <c r="I1381" s="1">
        <v>26.91</v>
      </c>
      <c r="J1381" s="1">
        <v>834</v>
      </c>
      <c r="K1381" s="1">
        <v>794</v>
      </c>
      <c r="L1381" s="4">
        <v>0</v>
      </c>
      <c r="AK1381" s="4"/>
      <c r="AL1381" s="4"/>
      <c r="AM1381" s="4"/>
      <c r="AN1381" s="4"/>
      <c r="AO1381" s="4"/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</row>
    <row r="1382" spans="1:52" x14ac:dyDescent="0.25">
      <c r="A1382" s="2">
        <v>1381</v>
      </c>
      <c r="B1382" s="82">
        <v>43915.350506736111</v>
      </c>
      <c r="C1382" s="1">
        <v>27.66</v>
      </c>
      <c r="D1382" s="1">
        <v>969.85</v>
      </c>
      <c r="E1382" s="114">
        <v>42.26</v>
      </c>
      <c r="F1382" s="1">
        <v>321</v>
      </c>
      <c r="G1382" s="1">
        <v>0.35</v>
      </c>
      <c r="H1382" s="1">
        <v>27.37</v>
      </c>
      <c r="I1382" s="1">
        <v>26.71</v>
      </c>
      <c r="J1382" s="1">
        <v>831</v>
      </c>
      <c r="K1382" s="1">
        <v>790</v>
      </c>
      <c r="L1382" s="4">
        <v>0</v>
      </c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</row>
    <row r="1383" spans="1:52" x14ac:dyDescent="0.25">
      <c r="A1383" s="2">
        <v>1382</v>
      </c>
      <c r="B1383" s="82">
        <v>43915.352110810185</v>
      </c>
      <c r="C1383" s="1">
        <v>27.64</v>
      </c>
      <c r="D1383" s="1">
        <v>969.89</v>
      </c>
      <c r="E1383" s="114">
        <v>41.92</v>
      </c>
      <c r="F1383" s="1">
        <v>323</v>
      </c>
      <c r="G1383" s="1">
        <v>0.36</v>
      </c>
      <c r="H1383" s="1">
        <v>27.41</v>
      </c>
      <c r="I1383" s="1">
        <v>26.73</v>
      </c>
      <c r="J1383" s="1">
        <v>840</v>
      </c>
      <c r="K1383" s="1">
        <v>800</v>
      </c>
      <c r="L1383" s="4">
        <v>0</v>
      </c>
      <c r="AK1383" s="4"/>
      <c r="AL1383" s="4"/>
      <c r="AM1383" s="4"/>
      <c r="AN1383" s="4"/>
      <c r="AO1383" s="4"/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</row>
    <row r="1384" spans="1:52" x14ac:dyDescent="0.25">
      <c r="A1384" s="2">
        <v>1383</v>
      </c>
      <c r="B1384" s="82">
        <v>43915.353722060187</v>
      </c>
      <c r="C1384" s="1">
        <v>27.66</v>
      </c>
      <c r="D1384" s="1">
        <v>969.91</v>
      </c>
      <c r="E1384" s="114">
        <v>41.41</v>
      </c>
      <c r="F1384" s="1">
        <v>326</v>
      </c>
      <c r="G1384" s="1">
        <v>0.36</v>
      </c>
      <c r="H1384" s="1">
        <v>27.47</v>
      </c>
      <c r="I1384" s="1">
        <v>26.79</v>
      </c>
      <c r="J1384" s="1">
        <v>840</v>
      </c>
      <c r="K1384" s="1">
        <v>799</v>
      </c>
      <c r="L1384" s="4">
        <v>0</v>
      </c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</row>
    <row r="1385" spans="1:52" x14ac:dyDescent="0.25">
      <c r="A1385" s="2">
        <v>1384</v>
      </c>
      <c r="B1385" s="82">
        <v>43915.356938576384</v>
      </c>
      <c r="C1385" s="1">
        <v>27.77</v>
      </c>
      <c r="D1385" s="1">
        <v>970.05</v>
      </c>
      <c r="E1385" s="114">
        <v>42</v>
      </c>
      <c r="F1385" s="1">
        <v>328</v>
      </c>
      <c r="G1385" s="1">
        <v>0.38</v>
      </c>
      <c r="H1385" s="1">
        <v>27.51</v>
      </c>
      <c r="I1385" s="1">
        <v>26.83</v>
      </c>
      <c r="J1385" s="1">
        <v>840</v>
      </c>
      <c r="K1385" s="1">
        <v>800</v>
      </c>
      <c r="L1385" s="4">
        <v>0</v>
      </c>
      <c r="AK1385" s="4"/>
      <c r="AL1385" s="4"/>
      <c r="AM1385" s="4"/>
      <c r="AN1385" s="4"/>
      <c r="AO1385" s="4"/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</row>
    <row r="1386" spans="1:52" x14ac:dyDescent="0.25">
      <c r="A1386" s="2">
        <v>1385</v>
      </c>
      <c r="B1386" s="82">
        <v>43915.359109155092</v>
      </c>
      <c r="C1386" s="1">
        <v>27.65</v>
      </c>
      <c r="D1386" s="1">
        <v>970.09</v>
      </c>
      <c r="E1386" s="114">
        <v>42.21</v>
      </c>
      <c r="F1386" s="1">
        <v>327</v>
      </c>
      <c r="G1386" s="1">
        <v>0.39</v>
      </c>
      <c r="H1386" s="1">
        <v>27.29</v>
      </c>
      <c r="I1386" s="1">
        <v>26.73</v>
      </c>
      <c r="J1386" s="1">
        <v>840</v>
      </c>
      <c r="K1386" s="1">
        <v>804</v>
      </c>
      <c r="L1386" s="4">
        <v>0</v>
      </c>
      <c r="AK1386" s="4"/>
      <c r="AL1386" s="4"/>
      <c r="AM1386" s="4"/>
      <c r="AN1386" s="4"/>
      <c r="AO1386" s="4"/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</row>
    <row r="1387" spans="1:52" x14ac:dyDescent="0.25">
      <c r="A1387" s="2">
        <v>1386</v>
      </c>
      <c r="B1387" s="82">
        <v>43915.3607146875</v>
      </c>
      <c r="C1387" s="1">
        <v>27.61</v>
      </c>
      <c r="D1387" s="1">
        <v>970.06</v>
      </c>
      <c r="E1387" s="114">
        <v>42.66</v>
      </c>
      <c r="F1387" s="1">
        <v>327</v>
      </c>
      <c r="G1387" s="1">
        <v>0.39</v>
      </c>
      <c r="H1387" s="1">
        <v>27.29</v>
      </c>
      <c r="I1387" s="1">
        <v>26.73</v>
      </c>
      <c r="J1387" s="1">
        <v>834</v>
      </c>
      <c r="K1387" s="1">
        <v>794</v>
      </c>
      <c r="L1387" s="4">
        <v>0</v>
      </c>
      <c r="AK1387" s="4"/>
      <c r="AL1387" s="4"/>
      <c r="AM1387" s="4"/>
      <c r="AN1387" s="4"/>
      <c r="AO1387" s="4"/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</row>
    <row r="1388" spans="1:52" x14ac:dyDescent="0.25">
      <c r="A1388" s="2">
        <v>1387</v>
      </c>
      <c r="B1388" s="82">
        <v>43915.362323333335</v>
      </c>
      <c r="C1388" s="1">
        <v>27.67</v>
      </c>
      <c r="D1388" s="1">
        <v>970.07</v>
      </c>
      <c r="E1388" s="114">
        <v>42.58</v>
      </c>
      <c r="F1388" s="1">
        <v>328</v>
      </c>
      <c r="G1388" s="1">
        <v>0.38</v>
      </c>
      <c r="H1388" s="1">
        <v>27.23</v>
      </c>
      <c r="I1388" s="1">
        <v>26.77</v>
      </c>
      <c r="J1388" s="1">
        <v>834</v>
      </c>
      <c r="K1388" s="1">
        <v>799</v>
      </c>
      <c r="L1388" s="4">
        <v>0</v>
      </c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</row>
    <row r="1389" spans="1:52" x14ac:dyDescent="0.25">
      <c r="A1389" s="2">
        <v>1388</v>
      </c>
      <c r="B1389" s="82">
        <v>43915.36393349537</v>
      </c>
      <c r="C1389" s="1">
        <v>27.61</v>
      </c>
      <c r="D1389" s="1">
        <v>970.11</v>
      </c>
      <c r="E1389" s="114">
        <v>42.44</v>
      </c>
      <c r="F1389" s="1">
        <v>329</v>
      </c>
      <c r="G1389" s="1">
        <v>0.39</v>
      </c>
      <c r="H1389" s="1">
        <v>27.31</v>
      </c>
      <c r="I1389" s="1">
        <v>26.77</v>
      </c>
      <c r="J1389" s="1">
        <v>859</v>
      </c>
      <c r="K1389" s="1">
        <v>815</v>
      </c>
      <c r="L1389" s="4">
        <v>0</v>
      </c>
      <c r="AK1389" s="4"/>
      <c r="AL1389" s="4"/>
      <c r="AM1389" s="4"/>
      <c r="AN1389" s="4"/>
      <c r="AO1389" s="4"/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</row>
    <row r="1390" spans="1:52" x14ac:dyDescent="0.25">
      <c r="A1390" s="2">
        <v>1389</v>
      </c>
      <c r="B1390" s="82">
        <v>43915.367155358792</v>
      </c>
      <c r="C1390" s="1">
        <v>27.81</v>
      </c>
      <c r="D1390" s="1">
        <v>970.13</v>
      </c>
      <c r="E1390" s="114">
        <v>42</v>
      </c>
      <c r="F1390" s="1">
        <v>331</v>
      </c>
      <c r="G1390" s="1">
        <v>0.39</v>
      </c>
      <c r="H1390" s="1">
        <v>27.45</v>
      </c>
      <c r="I1390" s="1">
        <v>26.97</v>
      </c>
      <c r="J1390" s="1">
        <v>868</v>
      </c>
      <c r="K1390" s="1">
        <v>819</v>
      </c>
      <c r="L1390" s="4">
        <v>0</v>
      </c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</row>
    <row r="1391" spans="1:52" x14ac:dyDescent="0.25">
      <c r="A1391" s="2">
        <v>1390</v>
      </c>
      <c r="B1391" s="82">
        <v>43915.369314629628</v>
      </c>
      <c r="C1391" s="1">
        <v>27.95</v>
      </c>
      <c r="D1391" s="1">
        <v>970.16</v>
      </c>
      <c r="E1391" s="114">
        <v>42.1</v>
      </c>
      <c r="F1391" s="1">
        <v>331</v>
      </c>
      <c r="G1391" s="1">
        <v>0.41</v>
      </c>
      <c r="H1391" s="1">
        <v>27.71</v>
      </c>
      <c r="I1391" s="1">
        <v>27.21</v>
      </c>
      <c r="J1391" s="1">
        <v>865</v>
      </c>
      <c r="K1391" s="1">
        <v>820</v>
      </c>
      <c r="L1391" s="4">
        <v>0</v>
      </c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</row>
    <row r="1392" spans="1:52" x14ac:dyDescent="0.25">
      <c r="A1392" s="2">
        <v>1391</v>
      </c>
      <c r="B1392" s="82">
        <v>43915.370910879632</v>
      </c>
      <c r="C1392" s="1">
        <v>27.82</v>
      </c>
      <c r="D1392" s="1">
        <v>970.23</v>
      </c>
      <c r="E1392" s="114">
        <v>42.04</v>
      </c>
      <c r="F1392" s="1">
        <v>335</v>
      </c>
      <c r="G1392" s="1">
        <v>0.41</v>
      </c>
      <c r="H1392" s="1">
        <v>27.61</v>
      </c>
      <c r="I1392" s="1">
        <v>26.99</v>
      </c>
      <c r="J1392" s="1">
        <v>859</v>
      </c>
      <c r="K1392" s="1">
        <v>824</v>
      </c>
      <c r="L1392" s="4">
        <v>0</v>
      </c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</row>
    <row r="1393" spans="1:60" x14ac:dyDescent="0.25">
      <c r="A1393" s="2">
        <v>1392</v>
      </c>
      <c r="B1393" s="82">
        <v>43915.372507719905</v>
      </c>
      <c r="C1393" s="1">
        <v>27.79</v>
      </c>
      <c r="D1393" s="1">
        <v>970.29</v>
      </c>
      <c r="E1393" s="114">
        <v>42.04</v>
      </c>
      <c r="F1393" s="1">
        <v>336</v>
      </c>
      <c r="G1393" s="1">
        <v>0.43</v>
      </c>
      <c r="H1393" s="1">
        <v>27.61</v>
      </c>
      <c r="I1393" s="1">
        <v>26.97</v>
      </c>
      <c r="J1393" s="1">
        <v>850</v>
      </c>
      <c r="K1393" s="1">
        <v>805</v>
      </c>
      <c r="L1393" s="4">
        <v>0</v>
      </c>
      <c r="AK1393" s="4"/>
      <c r="AL1393" s="4"/>
      <c r="AM1393" s="4"/>
      <c r="AN1393" s="4"/>
      <c r="AO1393" s="4"/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</row>
    <row r="1394" spans="1:60" s="116" customFormat="1" x14ac:dyDescent="0.25">
      <c r="A1394" s="114">
        <v>1393</v>
      </c>
      <c r="B1394" s="115">
        <v>43915.375726736107</v>
      </c>
      <c r="C1394" s="114">
        <v>27.8</v>
      </c>
      <c r="D1394" s="114">
        <v>970.34</v>
      </c>
      <c r="E1394" s="114">
        <v>41.77</v>
      </c>
      <c r="F1394" s="114">
        <v>342</v>
      </c>
      <c r="G1394" s="114">
        <v>0.46</v>
      </c>
      <c r="H1394" s="114">
        <v>27.77</v>
      </c>
      <c r="I1394" s="114">
        <v>27.11</v>
      </c>
      <c r="J1394" s="114">
        <v>840</v>
      </c>
      <c r="K1394" s="114">
        <v>800</v>
      </c>
      <c r="L1394" s="116">
        <v>0</v>
      </c>
      <c r="M1394" s="117">
        <f t="shared" ref="M1394:N1394" si="217">AVERAGE(C1394:C1413)</f>
        <v>29.098000000000003</v>
      </c>
      <c r="N1394" s="117">
        <f t="shared" si="217"/>
        <v>970.47500000000014</v>
      </c>
      <c r="O1394" s="117">
        <f>AVERAGE(E1394:E1413)</f>
        <v>39.997500000000002</v>
      </c>
      <c r="P1394" s="53">
        <f t="shared" ref="P1394:W1394" si="218">AVERAGE(C1394:C1453)</f>
        <v>31.569833333333335</v>
      </c>
      <c r="Q1394" s="53">
        <f t="shared" si="218"/>
        <v>970.29916666666657</v>
      </c>
      <c r="R1394" s="53">
        <f t="shared" si="218"/>
        <v>34.139499999999991</v>
      </c>
      <c r="S1394" s="53">
        <f t="shared" si="218"/>
        <v>394.21666666666664</v>
      </c>
      <c r="T1394" s="53">
        <f t="shared" si="218"/>
        <v>0.73949999999999994</v>
      </c>
      <c r="U1394" s="53">
        <f t="shared" si="218"/>
        <v>31.552000000000003</v>
      </c>
      <c r="V1394" s="53">
        <f t="shared" si="218"/>
        <v>30.670666666666666</v>
      </c>
      <c r="W1394" s="53">
        <f t="shared" si="218"/>
        <v>815.3</v>
      </c>
      <c r="X1394" s="66"/>
      <c r="Y1394" s="66"/>
      <c r="Z1394" s="66"/>
      <c r="AA1394" s="66"/>
      <c r="AB1394" s="66"/>
      <c r="AC1394" s="66"/>
      <c r="AD1394" s="66"/>
      <c r="AE1394" s="66"/>
      <c r="AF1394" s="117">
        <f>AVERAGE(F1394:F1413)</f>
        <v>364.9</v>
      </c>
      <c r="AG1394" s="117">
        <f>AVERAGE(G1394:G1413)</f>
        <v>0.57699999999999996</v>
      </c>
      <c r="AH1394" s="117">
        <f>AVERAGE(H1394:H1413)</f>
        <v>29.064999999999998</v>
      </c>
      <c r="AI1394" s="117">
        <f>AVERAGE(I1394:I1413)</f>
        <v>28.279999999999994</v>
      </c>
      <c r="AJ1394" s="117">
        <f>AVERAGE(J1394:J1413)</f>
        <v>849.1</v>
      </c>
      <c r="AK1394" s="116">
        <f t="shared" ref="AK1394:AL1394" si="219">STDEV(C1394:C1413)</f>
        <v>0.90722596268428113</v>
      </c>
      <c r="AL1394" s="116">
        <f t="shared" si="219"/>
        <v>9.0872959326966721E-2</v>
      </c>
      <c r="AM1394" s="116">
        <f>STDEV(E1394:E1413)</f>
        <v>1.0965922093851526</v>
      </c>
      <c r="AN1394" s="4">
        <f t="shared" ref="AN1394:AU1394" si="220">STDEV(C1394:C1453)</f>
        <v>2.0894273740459202</v>
      </c>
      <c r="AO1394" s="4">
        <f t="shared" si="220"/>
        <v>0.31588611800461658</v>
      </c>
      <c r="AP1394" s="4">
        <f t="shared" si="220"/>
        <v>5.1728218784761015</v>
      </c>
      <c r="AQ1394" s="4">
        <f t="shared" si="220"/>
        <v>24.290677340282581</v>
      </c>
      <c r="AR1394" s="4">
        <f t="shared" si="220"/>
        <v>0.13613832696120792</v>
      </c>
      <c r="AS1394" s="4">
        <f t="shared" si="220"/>
        <v>2.0868358986265814</v>
      </c>
      <c r="AT1394" s="4">
        <f t="shared" si="220"/>
        <v>2.0217762509831672</v>
      </c>
      <c r="AU1394" s="4">
        <f t="shared" si="220"/>
        <v>32.20395806813562</v>
      </c>
      <c r="AV1394" s="116">
        <f>STDEV(F1394:F1413)</f>
        <v>12.294200601139247</v>
      </c>
      <c r="AW1394" s="116">
        <f>STDEV(G1394:G1413)</f>
        <v>6.5702679589672783E-2</v>
      </c>
      <c r="AX1394" s="116">
        <f>STDEV(H1394:H1413)</f>
        <v>0.9310068121182179</v>
      </c>
      <c r="AY1394" s="116">
        <f>STDEV(I1394:I1413)</f>
        <v>0.89401518885013176</v>
      </c>
      <c r="AZ1394" s="116">
        <f>STDEV(J1394:J1413)</f>
        <v>14.878101180488125</v>
      </c>
      <c r="BA1394" s="10"/>
      <c r="BB1394" s="10"/>
      <c r="BC1394" s="10"/>
      <c r="BD1394" s="10"/>
      <c r="BE1394" s="10"/>
      <c r="BF1394" s="10"/>
      <c r="BG1394" s="10"/>
      <c r="BH1394" s="10"/>
    </row>
    <row r="1395" spans="1:60" x14ac:dyDescent="0.25">
      <c r="A1395" s="2">
        <v>1394</v>
      </c>
      <c r="B1395" s="82">
        <v>43915.377874687503</v>
      </c>
      <c r="C1395" s="1">
        <v>27.87</v>
      </c>
      <c r="D1395" s="1">
        <v>970.34</v>
      </c>
      <c r="E1395" s="114">
        <v>41.12</v>
      </c>
      <c r="F1395" s="1">
        <v>345</v>
      </c>
      <c r="G1395" s="1">
        <v>0.47</v>
      </c>
      <c r="H1395" s="1">
        <v>27.83</v>
      </c>
      <c r="I1395" s="1">
        <v>26.99</v>
      </c>
      <c r="J1395" s="1">
        <v>875</v>
      </c>
      <c r="K1395" s="1">
        <v>824</v>
      </c>
      <c r="L1395" s="4">
        <v>0</v>
      </c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</row>
    <row r="1396" spans="1:60" x14ac:dyDescent="0.25">
      <c r="A1396" s="2">
        <v>1395</v>
      </c>
      <c r="B1396" s="82">
        <v>43915.379471319444</v>
      </c>
      <c r="C1396" s="1">
        <v>27.94</v>
      </c>
      <c r="D1396" s="1">
        <v>970.36</v>
      </c>
      <c r="E1396" s="114">
        <v>41.55</v>
      </c>
      <c r="F1396" s="1">
        <v>349</v>
      </c>
      <c r="G1396" s="1">
        <v>0.48</v>
      </c>
      <c r="H1396" s="1">
        <v>27.89</v>
      </c>
      <c r="I1396" s="1">
        <v>27.15</v>
      </c>
      <c r="J1396" s="1">
        <v>840</v>
      </c>
      <c r="K1396" s="1">
        <v>805</v>
      </c>
      <c r="L1396" s="4">
        <v>0</v>
      </c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</row>
    <row r="1397" spans="1:60" x14ac:dyDescent="0.25">
      <c r="A1397" s="2">
        <v>1396</v>
      </c>
      <c r="B1397" s="82">
        <v>43915.381068240742</v>
      </c>
      <c r="C1397" s="1">
        <v>28.16</v>
      </c>
      <c r="D1397" s="1">
        <v>970.35</v>
      </c>
      <c r="E1397" s="114">
        <v>40.96</v>
      </c>
      <c r="F1397" s="1">
        <v>349</v>
      </c>
      <c r="G1397" s="1">
        <v>0.5</v>
      </c>
      <c r="H1397" s="1">
        <v>28.11</v>
      </c>
      <c r="I1397" s="1">
        <v>27.35</v>
      </c>
      <c r="J1397" s="1">
        <v>840</v>
      </c>
      <c r="K1397" s="1">
        <v>800</v>
      </c>
      <c r="L1397" s="4">
        <v>0</v>
      </c>
      <c r="AK1397" s="4"/>
      <c r="AL1397" s="4"/>
      <c r="AM1397" s="4"/>
      <c r="AN1397" s="4"/>
      <c r="AO1397" s="4"/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</row>
    <row r="1398" spans="1:60" x14ac:dyDescent="0.25">
      <c r="A1398" s="2">
        <v>1397</v>
      </c>
      <c r="B1398" s="82">
        <v>43915.384286215281</v>
      </c>
      <c r="C1398" s="1">
        <v>28.21</v>
      </c>
      <c r="D1398" s="1">
        <v>970.41</v>
      </c>
      <c r="E1398" s="114">
        <v>40.43</v>
      </c>
      <c r="F1398" s="1">
        <v>356</v>
      </c>
      <c r="G1398" s="1">
        <v>0.53</v>
      </c>
      <c r="H1398" s="1">
        <v>28.13</v>
      </c>
      <c r="I1398" s="1">
        <v>27.37</v>
      </c>
      <c r="J1398" s="1">
        <v>818</v>
      </c>
      <c r="K1398" s="1">
        <v>784</v>
      </c>
      <c r="L1398" s="4">
        <v>0</v>
      </c>
      <c r="AK1398" s="4"/>
      <c r="AL1398" s="4"/>
      <c r="AM1398" s="4"/>
      <c r="AN1398" s="4"/>
      <c r="AO1398" s="4"/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</row>
    <row r="1399" spans="1:60" x14ac:dyDescent="0.25">
      <c r="A1399" s="2">
        <v>1398</v>
      </c>
      <c r="B1399" s="82">
        <v>43915.386445810189</v>
      </c>
      <c r="C1399" s="1">
        <v>28.28</v>
      </c>
      <c r="D1399" s="1">
        <v>970.44</v>
      </c>
      <c r="E1399" s="114">
        <v>40.049999999999997</v>
      </c>
      <c r="F1399" s="1">
        <v>357</v>
      </c>
      <c r="G1399" s="1">
        <v>0.54</v>
      </c>
      <c r="H1399" s="1">
        <v>28.29</v>
      </c>
      <c r="I1399" s="1">
        <v>27.53</v>
      </c>
      <c r="J1399" s="1">
        <v>843</v>
      </c>
      <c r="K1399" s="1">
        <v>795</v>
      </c>
      <c r="L1399" s="4">
        <v>0</v>
      </c>
      <c r="AK1399" s="4"/>
      <c r="AL1399" s="4"/>
      <c r="AM1399" s="4"/>
      <c r="AN1399" s="4"/>
      <c r="AO1399" s="4"/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</row>
    <row r="1400" spans="1:60" x14ac:dyDescent="0.25">
      <c r="A1400" s="2">
        <v>1399</v>
      </c>
      <c r="B1400" s="82">
        <v>43915.388053715273</v>
      </c>
      <c r="C1400" s="1">
        <v>28.44</v>
      </c>
      <c r="D1400" s="1">
        <v>970.44</v>
      </c>
      <c r="E1400" s="114">
        <v>39.85</v>
      </c>
      <c r="F1400" s="1">
        <v>361</v>
      </c>
      <c r="G1400" s="1">
        <v>0.55000000000000004</v>
      </c>
      <c r="H1400" s="1">
        <v>28.33</v>
      </c>
      <c r="I1400" s="1">
        <v>27.61</v>
      </c>
      <c r="J1400" s="1">
        <v>834</v>
      </c>
      <c r="K1400" s="1">
        <v>805</v>
      </c>
      <c r="L1400" s="4">
        <v>0</v>
      </c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</row>
    <row r="1401" spans="1:60" x14ac:dyDescent="0.25">
      <c r="A1401" s="2">
        <v>1400</v>
      </c>
      <c r="B1401" s="82">
        <v>43915.389662326386</v>
      </c>
      <c r="C1401" s="1">
        <v>28.55</v>
      </c>
      <c r="D1401" s="1">
        <v>970.47</v>
      </c>
      <c r="E1401" s="114">
        <v>39.92</v>
      </c>
      <c r="F1401" s="1">
        <v>362</v>
      </c>
      <c r="G1401" s="1">
        <v>0.56000000000000005</v>
      </c>
      <c r="H1401" s="1">
        <v>28.43</v>
      </c>
      <c r="I1401" s="1">
        <v>27.73</v>
      </c>
      <c r="J1401" s="1">
        <v>831</v>
      </c>
      <c r="K1401" s="1">
        <v>799</v>
      </c>
      <c r="L1401" s="4">
        <v>0</v>
      </c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</row>
    <row r="1402" spans="1:60" x14ac:dyDescent="0.25">
      <c r="A1402" s="2">
        <v>1401</v>
      </c>
      <c r="B1402" s="82">
        <v>43915.392879687497</v>
      </c>
      <c r="C1402" s="1">
        <v>29.01</v>
      </c>
      <c r="D1402" s="1">
        <v>970.48</v>
      </c>
      <c r="E1402" s="114">
        <v>40.72</v>
      </c>
      <c r="F1402" s="1">
        <v>365</v>
      </c>
      <c r="G1402" s="1">
        <v>0.56999999999999995</v>
      </c>
      <c r="H1402" s="1">
        <v>28.97</v>
      </c>
      <c r="I1402" s="1">
        <v>28.19</v>
      </c>
      <c r="J1402" s="1">
        <v>840</v>
      </c>
      <c r="K1402" s="1">
        <v>809</v>
      </c>
      <c r="L1402" s="4">
        <v>0</v>
      </c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</row>
    <row r="1403" spans="1:60" x14ac:dyDescent="0.25">
      <c r="A1403" s="2">
        <v>1402</v>
      </c>
      <c r="B1403" s="82">
        <v>43915.395040543983</v>
      </c>
      <c r="C1403" s="1">
        <v>29.04</v>
      </c>
      <c r="D1403" s="1">
        <v>970.46</v>
      </c>
      <c r="E1403" s="114">
        <v>39.380000000000003</v>
      </c>
      <c r="F1403" s="1">
        <v>365</v>
      </c>
      <c r="G1403" s="1">
        <v>0.57999999999999996</v>
      </c>
      <c r="H1403" s="1">
        <v>28.99</v>
      </c>
      <c r="I1403" s="1">
        <v>28.13</v>
      </c>
      <c r="J1403" s="1">
        <v>834</v>
      </c>
      <c r="K1403" s="1">
        <v>795</v>
      </c>
      <c r="L1403" s="4">
        <v>0</v>
      </c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</row>
    <row r="1404" spans="1:60" x14ac:dyDescent="0.25">
      <c r="A1404" s="2">
        <v>1403</v>
      </c>
      <c r="B1404" s="82">
        <v>43915.39663664352</v>
      </c>
      <c r="C1404" s="1">
        <v>29.28</v>
      </c>
      <c r="D1404" s="1">
        <v>970.49</v>
      </c>
      <c r="E1404" s="114">
        <v>40.479999999999997</v>
      </c>
      <c r="F1404" s="1">
        <v>368</v>
      </c>
      <c r="G1404" s="1">
        <v>0.6</v>
      </c>
      <c r="H1404" s="1">
        <v>29.25</v>
      </c>
      <c r="I1404" s="1">
        <v>28.45</v>
      </c>
      <c r="J1404" s="1">
        <v>856</v>
      </c>
      <c r="K1404" s="1">
        <v>820</v>
      </c>
      <c r="L1404" s="4">
        <v>0</v>
      </c>
      <c r="AK1404" s="4"/>
      <c r="AL1404" s="4"/>
      <c r="AM1404" s="4"/>
      <c r="AN1404" s="4"/>
      <c r="AO1404" s="4"/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</row>
    <row r="1405" spans="1:60" x14ac:dyDescent="0.25">
      <c r="A1405" s="2">
        <v>1404</v>
      </c>
      <c r="B1405" s="82">
        <v>43915.398244270837</v>
      </c>
      <c r="C1405" s="1">
        <v>29.28</v>
      </c>
      <c r="D1405" s="1">
        <v>970.47</v>
      </c>
      <c r="E1405" s="114">
        <v>40.630000000000003</v>
      </c>
      <c r="F1405" s="1">
        <v>371</v>
      </c>
      <c r="G1405" s="1">
        <v>0.6</v>
      </c>
      <c r="H1405" s="1">
        <v>29.23</v>
      </c>
      <c r="I1405" s="1">
        <v>28.53</v>
      </c>
      <c r="J1405" s="1">
        <v>868</v>
      </c>
      <c r="K1405" s="1">
        <v>825</v>
      </c>
      <c r="L1405" s="4">
        <v>0</v>
      </c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</row>
    <row r="1406" spans="1:60" x14ac:dyDescent="0.25">
      <c r="A1406" s="2">
        <v>1405</v>
      </c>
      <c r="B1406" s="82">
        <v>43915.401463703703</v>
      </c>
      <c r="C1406" s="1">
        <v>29.53</v>
      </c>
      <c r="D1406" s="1">
        <v>970.46</v>
      </c>
      <c r="E1406" s="114">
        <v>40.75</v>
      </c>
      <c r="F1406" s="1">
        <v>370</v>
      </c>
      <c r="G1406" s="1">
        <v>0.61</v>
      </c>
      <c r="H1406" s="1">
        <v>29.55</v>
      </c>
      <c r="I1406" s="1">
        <v>28.71</v>
      </c>
      <c r="J1406" s="1">
        <v>850</v>
      </c>
      <c r="K1406" s="1">
        <v>819</v>
      </c>
      <c r="L1406" s="4">
        <v>0</v>
      </c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</row>
    <row r="1407" spans="1:60" x14ac:dyDescent="0.25">
      <c r="A1407" s="2">
        <v>1406</v>
      </c>
      <c r="B1407" s="82">
        <v>43915.403623703707</v>
      </c>
      <c r="C1407" s="1">
        <v>29.59</v>
      </c>
      <c r="D1407" s="1">
        <v>970.49</v>
      </c>
      <c r="E1407" s="114">
        <v>39.700000000000003</v>
      </c>
      <c r="F1407" s="1">
        <v>369</v>
      </c>
      <c r="G1407" s="1">
        <v>0.6</v>
      </c>
      <c r="H1407" s="1">
        <v>29.57</v>
      </c>
      <c r="I1407" s="1">
        <v>28.75</v>
      </c>
      <c r="J1407" s="1">
        <v>868</v>
      </c>
      <c r="K1407" s="1">
        <v>824</v>
      </c>
      <c r="L1407" s="4">
        <v>0</v>
      </c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</row>
    <row r="1408" spans="1:60" x14ac:dyDescent="0.25">
      <c r="A1408" s="2">
        <v>1407</v>
      </c>
      <c r="B1408" s="82">
        <v>43915.40522090278</v>
      </c>
      <c r="C1408" s="1">
        <v>29.63</v>
      </c>
      <c r="D1408" s="1">
        <v>970.52</v>
      </c>
      <c r="E1408" s="114">
        <v>39.78</v>
      </c>
      <c r="F1408" s="1">
        <v>371</v>
      </c>
      <c r="G1408" s="1">
        <v>0.61</v>
      </c>
      <c r="H1408" s="1">
        <v>29.59</v>
      </c>
      <c r="I1408" s="1">
        <v>28.83</v>
      </c>
      <c r="J1408" s="1">
        <v>850</v>
      </c>
      <c r="K1408" s="1">
        <v>824</v>
      </c>
      <c r="L1408" s="4">
        <v>0</v>
      </c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</row>
    <row r="1409" spans="1:60" x14ac:dyDescent="0.25">
      <c r="A1409" s="2">
        <v>1408</v>
      </c>
      <c r="B1409" s="82">
        <v>43915.406818229167</v>
      </c>
      <c r="C1409" s="1">
        <v>29.75</v>
      </c>
      <c r="D1409" s="1">
        <v>970.53</v>
      </c>
      <c r="E1409" s="114">
        <v>39.35</v>
      </c>
      <c r="F1409" s="1">
        <v>373</v>
      </c>
      <c r="G1409" s="1">
        <v>0.62</v>
      </c>
      <c r="H1409" s="1">
        <v>29.73</v>
      </c>
      <c r="I1409" s="1">
        <v>28.89</v>
      </c>
      <c r="J1409" s="1">
        <v>859</v>
      </c>
      <c r="K1409" s="1">
        <v>820</v>
      </c>
      <c r="L1409" s="4">
        <v>0</v>
      </c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</row>
    <row r="1410" spans="1:60" x14ac:dyDescent="0.25">
      <c r="A1410" s="2">
        <v>1409</v>
      </c>
      <c r="B1410" s="82">
        <v>43915.410037349538</v>
      </c>
      <c r="C1410" s="1">
        <v>30.39</v>
      </c>
      <c r="D1410" s="1">
        <v>970.63</v>
      </c>
      <c r="E1410" s="114">
        <v>39.51</v>
      </c>
      <c r="F1410" s="1">
        <v>382</v>
      </c>
      <c r="G1410" s="1">
        <v>0.66</v>
      </c>
      <c r="H1410" s="1">
        <v>30.45</v>
      </c>
      <c r="I1410" s="1">
        <v>29.57</v>
      </c>
      <c r="J1410" s="1">
        <v>850</v>
      </c>
      <c r="K1410" s="1">
        <v>819</v>
      </c>
      <c r="L1410" s="4">
        <v>0</v>
      </c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</row>
    <row r="1411" spans="1:60" x14ac:dyDescent="0.25">
      <c r="A1411" s="2">
        <v>1410</v>
      </c>
      <c r="B1411" s="82">
        <v>43915.412196608799</v>
      </c>
      <c r="C1411" s="1">
        <v>30.25</v>
      </c>
      <c r="D1411" s="1">
        <v>970.58</v>
      </c>
      <c r="E1411" s="114">
        <v>38.04</v>
      </c>
      <c r="F1411" s="1">
        <v>378</v>
      </c>
      <c r="G1411" s="1">
        <v>0.66</v>
      </c>
      <c r="H1411" s="1">
        <v>30.25</v>
      </c>
      <c r="I1411" s="1">
        <v>29.49</v>
      </c>
      <c r="J1411" s="1">
        <v>859</v>
      </c>
      <c r="K1411" s="1">
        <v>819</v>
      </c>
      <c r="L1411" s="4">
        <v>0</v>
      </c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</row>
    <row r="1412" spans="1:60" x14ac:dyDescent="0.25">
      <c r="A1412" s="2">
        <v>1411</v>
      </c>
      <c r="B1412" s="82">
        <v>43915.413795868051</v>
      </c>
      <c r="C1412" s="1">
        <v>30.44</v>
      </c>
      <c r="D1412" s="1">
        <v>970.59</v>
      </c>
      <c r="E1412" s="114">
        <v>37.869999999999997</v>
      </c>
      <c r="F1412" s="1">
        <v>381</v>
      </c>
      <c r="G1412" s="1">
        <v>0.66</v>
      </c>
      <c r="H1412" s="1">
        <v>30.45</v>
      </c>
      <c r="I1412" s="1">
        <v>29.59</v>
      </c>
      <c r="J1412" s="1">
        <v>868</v>
      </c>
      <c r="K1412" s="1">
        <v>834</v>
      </c>
      <c r="L1412" s="4">
        <v>0</v>
      </c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</row>
    <row r="1413" spans="1:60" x14ac:dyDescent="0.25">
      <c r="A1413" s="2">
        <v>1412</v>
      </c>
      <c r="B1413" s="82">
        <v>43915.41540258102</v>
      </c>
      <c r="C1413" s="1">
        <v>30.52</v>
      </c>
      <c r="D1413" s="1">
        <v>970.65</v>
      </c>
      <c r="E1413" s="114">
        <v>38.090000000000003</v>
      </c>
      <c r="F1413" s="1">
        <v>384</v>
      </c>
      <c r="G1413" s="1">
        <v>0.68</v>
      </c>
      <c r="H1413" s="1">
        <v>30.49</v>
      </c>
      <c r="I1413" s="1">
        <v>29.63</v>
      </c>
      <c r="J1413" s="1">
        <v>859</v>
      </c>
      <c r="K1413" s="1">
        <v>829</v>
      </c>
      <c r="L1413" s="4">
        <v>0</v>
      </c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</row>
    <row r="1414" spans="1:60" s="45" customFormat="1" x14ac:dyDescent="0.25">
      <c r="A1414" s="43">
        <v>1413</v>
      </c>
      <c r="B1414" s="95">
        <v>43915.418623541671</v>
      </c>
      <c r="C1414" s="43">
        <v>30.78</v>
      </c>
      <c r="D1414" s="43">
        <v>970.61</v>
      </c>
      <c r="E1414" s="114">
        <v>37.130000000000003</v>
      </c>
      <c r="F1414" s="43">
        <v>388</v>
      </c>
      <c r="G1414" s="43">
        <v>0.7</v>
      </c>
      <c r="H1414" s="43">
        <v>30.85</v>
      </c>
      <c r="I1414" s="43">
        <v>29.93</v>
      </c>
      <c r="J1414" s="43">
        <v>834</v>
      </c>
      <c r="K1414" s="43">
        <v>794</v>
      </c>
      <c r="L1414" s="4">
        <v>0</v>
      </c>
      <c r="M1414" s="69">
        <f t="shared" ref="M1414:N1414" si="221">AVERAGE(C1414:C1432)</f>
        <v>31.678947368421053</v>
      </c>
      <c r="N1414" s="69">
        <f t="shared" si="221"/>
        <v>970.5</v>
      </c>
      <c r="O1414" s="69">
        <f>AVERAGE(E1414:E1432)</f>
        <v>34.362631578947372</v>
      </c>
      <c r="P1414" s="53"/>
      <c r="Q1414" s="53"/>
      <c r="R1414" s="53"/>
      <c r="S1414" s="53"/>
      <c r="T1414" s="53"/>
      <c r="U1414" s="53"/>
      <c r="V1414" s="53"/>
      <c r="W1414" s="53"/>
      <c r="X1414" s="66"/>
      <c r="Y1414" s="66"/>
      <c r="Z1414" s="66"/>
      <c r="AA1414" s="66"/>
      <c r="AB1414" s="66"/>
      <c r="AC1414" s="66"/>
      <c r="AD1414" s="66"/>
      <c r="AE1414" s="66"/>
      <c r="AF1414" s="69">
        <f>AVERAGE(F1414:F1432)</f>
        <v>397.63157894736844</v>
      </c>
      <c r="AG1414" s="69">
        <f>AVERAGE(G1414:G1432)</f>
        <v>0.75736842105263147</v>
      </c>
      <c r="AH1414" s="69">
        <f>AVERAGE(H1414:H1432)</f>
        <v>31.700526315789471</v>
      </c>
      <c r="AI1414" s="69">
        <f>AVERAGE(I1414:I1432)</f>
        <v>30.79</v>
      </c>
      <c r="AJ1414" s="69">
        <f>AVERAGE(J1414:J1432)</f>
        <v>814.68421052631584</v>
      </c>
      <c r="AK1414" s="4">
        <f t="shared" ref="AK1414:AL1414" si="222">STDEV(C1414:C1432)</f>
        <v>0.52840319976365435</v>
      </c>
      <c r="AL1414" s="4">
        <f t="shared" si="222"/>
        <v>7.3711147958314571E-2</v>
      </c>
      <c r="AM1414" s="4">
        <f>STDEV(E1414:E1432)</f>
        <v>1.5337312603410576</v>
      </c>
      <c r="AN1414" s="4"/>
      <c r="AO1414" s="4"/>
      <c r="AP1414" s="4"/>
      <c r="AQ1414" s="4"/>
      <c r="AR1414" s="4"/>
      <c r="AS1414" s="4"/>
      <c r="AT1414" s="4"/>
      <c r="AU1414" s="4"/>
      <c r="AV1414" s="4">
        <f>STDEV(F1414:F1432)</f>
        <v>7.7187400117131206</v>
      </c>
      <c r="AW1414" s="4">
        <f>STDEV(G1414:G1432)</f>
        <v>4.2142892542074831E-2</v>
      </c>
      <c r="AX1414" s="4">
        <f>STDEV(H1414:H1432)</f>
        <v>0.55129618661851543</v>
      </c>
      <c r="AY1414" s="4">
        <f>STDEV(I1414:I1432)</f>
        <v>0.51875920339894821</v>
      </c>
      <c r="AZ1414" s="4">
        <f>STDEV(J1414:J1432)</f>
        <v>20.717820111571541</v>
      </c>
      <c r="BA1414" s="10"/>
      <c r="BB1414" s="10"/>
      <c r="BC1414" s="10"/>
      <c r="BD1414" s="10"/>
      <c r="BE1414" s="10"/>
      <c r="BF1414" s="10"/>
      <c r="BG1414" s="10"/>
      <c r="BH1414" s="10"/>
    </row>
    <row r="1415" spans="1:60" x14ac:dyDescent="0.25">
      <c r="A1415" s="2">
        <v>1414</v>
      </c>
      <c r="B1415" s="82">
        <v>43915.420782824076</v>
      </c>
      <c r="C1415" s="1">
        <v>31.15</v>
      </c>
      <c r="D1415" s="1">
        <v>970.61</v>
      </c>
      <c r="E1415" s="114">
        <v>37.15</v>
      </c>
      <c r="F1415" s="1">
        <v>395</v>
      </c>
      <c r="G1415" s="1">
        <v>0.77</v>
      </c>
      <c r="H1415" s="1">
        <v>31.23</v>
      </c>
      <c r="I1415" s="1">
        <v>30.33</v>
      </c>
      <c r="J1415" s="1">
        <v>840</v>
      </c>
      <c r="K1415" s="1">
        <v>804</v>
      </c>
      <c r="L1415" s="4">
        <v>0</v>
      </c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</row>
    <row r="1416" spans="1:60" x14ac:dyDescent="0.25">
      <c r="A1416" s="2">
        <v>1415</v>
      </c>
      <c r="B1416" s="82">
        <v>43915.42238131944</v>
      </c>
      <c r="C1416" s="1">
        <v>31.15</v>
      </c>
      <c r="D1416" s="1">
        <v>970.58</v>
      </c>
      <c r="E1416" s="114">
        <v>36.92</v>
      </c>
      <c r="F1416" s="1">
        <v>387</v>
      </c>
      <c r="G1416" s="1">
        <v>0.7</v>
      </c>
      <c r="H1416" s="1">
        <v>31.15</v>
      </c>
      <c r="I1416" s="1">
        <v>30.25</v>
      </c>
      <c r="J1416" s="1">
        <v>859</v>
      </c>
      <c r="K1416" s="1">
        <v>799</v>
      </c>
      <c r="L1416" s="4">
        <v>0</v>
      </c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</row>
    <row r="1417" spans="1:60" x14ac:dyDescent="0.25">
      <c r="A1417" s="2">
        <v>1416</v>
      </c>
      <c r="B1417" s="82">
        <v>43915.423978726853</v>
      </c>
      <c r="C1417" s="1">
        <v>30.86</v>
      </c>
      <c r="D1417" s="1">
        <v>970.58</v>
      </c>
      <c r="E1417" s="114">
        <v>34.840000000000003</v>
      </c>
      <c r="F1417" s="1">
        <v>385</v>
      </c>
      <c r="G1417" s="1">
        <v>0.69</v>
      </c>
      <c r="H1417" s="1">
        <v>30.79</v>
      </c>
      <c r="I1417" s="1">
        <v>29.97</v>
      </c>
      <c r="J1417" s="1">
        <v>840</v>
      </c>
      <c r="K1417" s="1">
        <v>804</v>
      </c>
      <c r="L1417" s="4">
        <v>0</v>
      </c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</row>
    <row r="1418" spans="1:60" x14ac:dyDescent="0.25">
      <c r="A1418" s="2">
        <v>1417</v>
      </c>
      <c r="B1418" s="82">
        <v>43915.427211192131</v>
      </c>
      <c r="C1418" s="1">
        <v>31.43</v>
      </c>
      <c r="D1418" s="1">
        <v>970.56</v>
      </c>
      <c r="E1418" s="114">
        <v>35.54</v>
      </c>
      <c r="F1418" s="1">
        <v>390</v>
      </c>
      <c r="G1418" s="1">
        <v>0.72</v>
      </c>
      <c r="H1418" s="1">
        <v>31.43</v>
      </c>
      <c r="I1418" s="1">
        <v>30.59</v>
      </c>
      <c r="J1418" s="1">
        <v>840</v>
      </c>
      <c r="K1418" s="1">
        <v>784</v>
      </c>
      <c r="L1418" s="4">
        <v>0</v>
      </c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</row>
    <row r="1419" spans="1:60" x14ac:dyDescent="0.25">
      <c r="A1419" s="2">
        <v>1418</v>
      </c>
      <c r="B1419" s="82">
        <v>43915.429360775466</v>
      </c>
      <c r="C1419" s="1">
        <v>31.66</v>
      </c>
      <c r="D1419" s="1">
        <v>970.57</v>
      </c>
      <c r="E1419" s="114">
        <v>35.33</v>
      </c>
      <c r="F1419" s="1">
        <v>390</v>
      </c>
      <c r="G1419" s="1">
        <v>0.71</v>
      </c>
      <c r="H1419" s="1">
        <v>31.69</v>
      </c>
      <c r="I1419" s="1">
        <v>30.73</v>
      </c>
      <c r="J1419" s="1">
        <v>825</v>
      </c>
      <c r="K1419" s="1">
        <v>784</v>
      </c>
      <c r="L1419" s="4">
        <v>0</v>
      </c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</row>
    <row r="1420" spans="1:60" x14ac:dyDescent="0.25">
      <c r="A1420" s="2">
        <v>1419</v>
      </c>
      <c r="B1420" s="82">
        <v>43915.430958483797</v>
      </c>
      <c r="C1420" s="1">
        <v>31.48</v>
      </c>
      <c r="D1420" s="1">
        <v>970.53</v>
      </c>
      <c r="E1420" s="114">
        <v>33.61</v>
      </c>
      <c r="F1420" s="1">
        <v>391</v>
      </c>
      <c r="G1420" s="1">
        <v>0.72</v>
      </c>
      <c r="H1420" s="1">
        <v>31.39</v>
      </c>
      <c r="I1420" s="1">
        <v>30.53</v>
      </c>
      <c r="J1420" s="1">
        <v>806</v>
      </c>
      <c r="K1420" s="1">
        <v>769</v>
      </c>
      <c r="L1420" s="4">
        <v>0</v>
      </c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</row>
    <row r="1421" spans="1:60" x14ac:dyDescent="0.25">
      <c r="A1421" s="2">
        <v>1420</v>
      </c>
      <c r="B1421" s="82">
        <v>43915.432555462961</v>
      </c>
      <c r="C1421" s="1">
        <v>31.59</v>
      </c>
      <c r="D1421" s="1">
        <v>970.51</v>
      </c>
      <c r="E1421" s="114">
        <v>34.450000000000003</v>
      </c>
      <c r="F1421" s="1">
        <v>394</v>
      </c>
      <c r="G1421" s="1">
        <v>0.73</v>
      </c>
      <c r="H1421" s="1">
        <v>31.59</v>
      </c>
      <c r="I1421" s="1">
        <v>30.77</v>
      </c>
      <c r="J1421" s="1">
        <v>809</v>
      </c>
      <c r="K1421" s="1">
        <v>774</v>
      </c>
      <c r="L1421" s="4">
        <v>0</v>
      </c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</row>
    <row r="1422" spans="1:60" x14ac:dyDescent="0.25">
      <c r="A1422" s="2">
        <v>1421</v>
      </c>
      <c r="B1422" s="82">
        <v>43915.435777314815</v>
      </c>
      <c r="C1422" s="1">
        <v>31.47</v>
      </c>
      <c r="D1422" s="1">
        <v>970.52</v>
      </c>
      <c r="E1422" s="114">
        <v>32.65</v>
      </c>
      <c r="F1422" s="1">
        <v>398</v>
      </c>
      <c r="G1422" s="1">
        <v>0.76</v>
      </c>
      <c r="H1422" s="1">
        <v>31.51</v>
      </c>
      <c r="I1422" s="1">
        <v>30.59</v>
      </c>
      <c r="J1422" s="1">
        <v>809</v>
      </c>
      <c r="K1422" s="1">
        <v>769</v>
      </c>
      <c r="L1422" s="4">
        <v>0</v>
      </c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</row>
    <row r="1423" spans="1:60" x14ac:dyDescent="0.25">
      <c r="A1423" s="2">
        <v>1422</v>
      </c>
      <c r="B1423" s="82">
        <v>43915.437945729165</v>
      </c>
      <c r="C1423" s="1">
        <v>31.61</v>
      </c>
      <c r="D1423" s="1">
        <v>970.49</v>
      </c>
      <c r="E1423" s="114">
        <v>33.380000000000003</v>
      </c>
      <c r="F1423" s="1">
        <v>399</v>
      </c>
      <c r="G1423" s="1">
        <v>0.76</v>
      </c>
      <c r="H1423" s="1">
        <v>31.65</v>
      </c>
      <c r="I1423" s="1">
        <v>30.67</v>
      </c>
      <c r="J1423" s="1">
        <v>793</v>
      </c>
      <c r="K1423" s="1">
        <v>759</v>
      </c>
      <c r="L1423" s="4">
        <v>0</v>
      </c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</row>
    <row r="1424" spans="1:60" x14ac:dyDescent="0.25">
      <c r="A1424" s="2">
        <v>1423</v>
      </c>
      <c r="B1424" s="82">
        <v>43915.439555439814</v>
      </c>
      <c r="C1424" s="1">
        <v>31.54</v>
      </c>
      <c r="D1424" s="1">
        <v>970.49</v>
      </c>
      <c r="E1424" s="114">
        <v>33.67</v>
      </c>
      <c r="F1424" s="1">
        <v>400</v>
      </c>
      <c r="G1424" s="1">
        <v>0.77</v>
      </c>
      <c r="H1424" s="1">
        <v>31.51</v>
      </c>
      <c r="I1424" s="1">
        <v>30.65</v>
      </c>
      <c r="J1424" s="1">
        <v>800</v>
      </c>
      <c r="K1424" s="1">
        <v>769</v>
      </c>
      <c r="L1424" s="4">
        <v>0</v>
      </c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</row>
    <row r="1425" spans="1:60" x14ac:dyDescent="0.25">
      <c r="A1425" s="2">
        <v>1424</v>
      </c>
      <c r="B1425" s="82">
        <v>43915.441164189819</v>
      </c>
      <c r="C1425" s="1">
        <v>31.52</v>
      </c>
      <c r="D1425" s="1">
        <v>970.48</v>
      </c>
      <c r="E1425" s="114">
        <v>34.47</v>
      </c>
      <c r="F1425" s="1">
        <v>401</v>
      </c>
      <c r="G1425" s="1">
        <v>0.77</v>
      </c>
      <c r="H1425" s="1">
        <v>31.53</v>
      </c>
      <c r="I1425" s="1">
        <v>30.59</v>
      </c>
      <c r="J1425" s="1">
        <v>793</v>
      </c>
      <c r="K1425" s="1">
        <v>759</v>
      </c>
      <c r="L1425" s="4">
        <v>0</v>
      </c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</row>
    <row r="1426" spans="1:60" x14ac:dyDescent="0.25">
      <c r="A1426" s="2">
        <v>1425</v>
      </c>
      <c r="B1426" s="82">
        <v>43915.442772476847</v>
      </c>
      <c r="C1426" s="1">
        <v>31.71</v>
      </c>
      <c r="D1426" s="1">
        <v>970.44</v>
      </c>
      <c r="E1426" s="114">
        <v>34.270000000000003</v>
      </c>
      <c r="F1426" s="1">
        <v>401</v>
      </c>
      <c r="G1426" s="1">
        <v>0.77</v>
      </c>
      <c r="H1426" s="1">
        <v>31.71</v>
      </c>
      <c r="I1426" s="1">
        <v>30.85</v>
      </c>
      <c r="J1426" s="1">
        <v>793</v>
      </c>
      <c r="K1426" s="1">
        <v>754</v>
      </c>
      <c r="L1426" s="4">
        <v>0</v>
      </c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</row>
    <row r="1427" spans="1:60" x14ac:dyDescent="0.25">
      <c r="A1427" s="2">
        <v>1426</v>
      </c>
      <c r="B1427" s="82">
        <v>43915.445998634255</v>
      </c>
      <c r="C1427" s="1">
        <v>32.270000000000003</v>
      </c>
      <c r="D1427" s="1">
        <v>970.46</v>
      </c>
      <c r="E1427" s="114">
        <v>34.479999999999997</v>
      </c>
      <c r="F1427" s="1">
        <v>400</v>
      </c>
      <c r="G1427" s="1">
        <v>0.78</v>
      </c>
      <c r="H1427" s="1">
        <v>32.130000000000003</v>
      </c>
      <c r="I1427" s="1">
        <v>31.33</v>
      </c>
      <c r="J1427" s="1">
        <v>800</v>
      </c>
      <c r="K1427" s="1">
        <v>764</v>
      </c>
      <c r="L1427" s="4">
        <v>0</v>
      </c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</row>
    <row r="1428" spans="1:60" x14ac:dyDescent="0.25">
      <c r="A1428" s="2">
        <v>1427</v>
      </c>
      <c r="B1428" s="82">
        <v>43915.448160925924</v>
      </c>
      <c r="C1428" s="1">
        <v>32.119999999999997</v>
      </c>
      <c r="D1428" s="1">
        <v>970.45</v>
      </c>
      <c r="E1428" s="114">
        <v>33.51</v>
      </c>
      <c r="F1428" s="1">
        <v>404</v>
      </c>
      <c r="G1428" s="1">
        <v>0.79</v>
      </c>
      <c r="H1428" s="1">
        <v>32.21</v>
      </c>
      <c r="I1428" s="1">
        <v>31.29</v>
      </c>
      <c r="J1428" s="1">
        <v>793</v>
      </c>
      <c r="K1428" s="1">
        <v>759</v>
      </c>
      <c r="L1428" s="4">
        <v>0</v>
      </c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</row>
    <row r="1429" spans="1:60" x14ac:dyDescent="0.25">
      <c r="A1429" s="2">
        <v>1428</v>
      </c>
      <c r="B1429" s="82">
        <v>43915.449769386571</v>
      </c>
      <c r="C1429" s="1">
        <v>32.15</v>
      </c>
      <c r="D1429" s="1">
        <v>970.44</v>
      </c>
      <c r="E1429" s="114">
        <v>33.08</v>
      </c>
      <c r="F1429" s="1">
        <v>405</v>
      </c>
      <c r="G1429" s="1">
        <v>0.8</v>
      </c>
      <c r="H1429" s="1">
        <v>32.25</v>
      </c>
      <c r="I1429" s="1">
        <v>31.29</v>
      </c>
      <c r="J1429" s="1">
        <v>793</v>
      </c>
      <c r="K1429" s="1">
        <v>764</v>
      </c>
      <c r="L1429" s="4">
        <v>0</v>
      </c>
      <c r="AK1429" s="4"/>
      <c r="AL1429" s="4"/>
      <c r="AM1429" s="4"/>
      <c r="AN1429" s="4"/>
      <c r="AO1429" s="4"/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</row>
    <row r="1430" spans="1:60" x14ac:dyDescent="0.25">
      <c r="A1430" s="2">
        <v>1429</v>
      </c>
      <c r="B1430" s="82">
        <v>43915.451367337962</v>
      </c>
      <c r="C1430" s="1">
        <v>32.21</v>
      </c>
      <c r="D1430" s="1">
        <v>970.45</v>
      </c>
      <c r="E1430" s="114">
        <v>33.49</v>
      </c>
      <c r="F1430" s="1">
        <v>407</v>
      </c>
      <c r="G1430" s="1">
        <v>0.8</v>
      </c>
      <c r="H1430" s="1">
        <v>32.369999999999997</v>
      </c>
      <c r="I1430" s="1">
        <v>31.35</v>
      </c>
      <c r="J1430" s="1">
        <v>809</v>
      </c>
      <c r="K1430" s="1">
        <v>779</v>
      </c>
      <c r="L1430" s="4">
        <v>0</v>
      </c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</row>
    <row r="1431" spans="1:60" x14ac:dyDescent="0.25">
      <c r="A1431" s="2">
        <v>1430</v>
      </c>
      <c r="B1431" s="82">
        <v>43915.454589421293</v>
      </c>
      <c r="C1431" s="1">
        <v>32.46</v>
      </c>
      <c r="D1431" s="1">
        <v>970.36</v>
      </c>
      <c r="E1431" s="114">
        <v>31.35</v>
      </c>
      <c r="F1431" s="1">
        <v>409</v>
      </c>
      <c r="G1431" s="1">
        <v>0.82</v>
      </c>
      <c r="H1431" s="1">
        <v>32.47</v>
      </c>
      <c r="I1431" s="1">
        <v>31.41</v>
      </c>
      <c r="J1431" s="1">
        <v>834</v>
      </c>
      <c r="K1431" s="1">
        <v>784</v>
      </c>
      <c r="L1431" s="4">
        <v>0</v>
      </c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</row>
    <row r="1432" spans="1:60" x14ac:dyDescent="0.25">
      <c r="A1432" s="2">
        <v>1431</v>
      </c>
      <c r="B1432" s="82">
        <v>43915.456750231482</v>
      </c>
      <c r="C1432" s="1">
        <v>32.74</v>
      </c>
      <c r="D1432" s="1">
        <v>970.37</v>
      </c>
      <c r="E1432" s="114">
        <v>33.57</v>
      </c>
      <c r="F1432" s="1">
        <v>411</v>
      </c>
      <c r="G1432" s="1">
        <v>0.83</v>
      </c>
      <c r="H1432" s="1">
        <v>32.85</v>
      </c>
      <c r="I1432" s="1">
        <v>31.89</v>
      </c>
      <c r="J1432" s="1">
        <v>809</v>
      </c>
      <c r="K1432" s="1">
        <v>774</v>
      </c>
      <c r="L1432" s="4">
        <v>0</v>
      </c>
      <c r="AK1432" s="4"/>
      <c r="AL1432" s="4"/>
      <c r="AM1432" s="4"/>
      <c r="AN1432" s="4"/>
      <c r="AO1432" s="4"/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</row>
    <row r="1433" spans="1:60" s="45" customFormat="1" x14ac:dyDescent="0.25">
      <c r="A1433" s="43">
        <v>1432</v>
      </c>
      <c r="B1433" s="95">
        <v>43915.458349224537</v>
      </c>
      <c r="C1433" s="43">
        <v>32.86</v>
      </c>
      <c r="D1433" s="43">
        <v>970.35</v>
      </c>
      <c r="E1433" s="114">
        <v>32.65</v>
      </c>
      <c r="F1433" s="43">
        <v>410</v>
      </c>
      <c r="G1433" s="43">
        <v>0.81</v>
      </c>
      <c r="H1433" s="43">
        <v>32.89</v>
      </c>
      <c r="I1433" s="43">
        <v>31.89</v>
      </c>
      <c r="J1433" s="43">
        <v>775</v>
      </c>
      <c r="K1433" s="43">
        <v>739</v>
      </c>
      <c r="L1433" s="4">
        <v>0</v>
      </c>
      <c r="M1433" s="69">
        <f t="shared" ref="M1433:N1433" si="223">AVERAGE(C1433:C1452)</f>
        <v>33.776000000000003</v>
      </c>
      <c r="N1433" s="69">
        <f t="shared" si="223"/>
        <v>969.9749999999998</v>
      </c>
      <c r="O1433" s="69">
        <f>AVERAGE(E1433:E1452)</f>
        <v>28.564499999999999</v>
      </c>
      <c r="P1433" s="53"/>
      <c r="Q1433" s="53"/>
      <c r="R1433" s="53"/>
      <c r="S1433" s="53"/>
      <c r="T1433" s="53"/>
      <c r="U1433" s="53"/>
      <c r="V1433" s="53"/>
      <c r="W1433" s="53"/>
      <c r="X1433" s="66"/>
      <c r="Y1433" s="66"/>
      <c r="Z1433" s="66"/>
      <c r="AA1433" s="66"/>
      <c r="AB1433" s="66"/>
      <c r="AC1433" s="66"/>
      <c r="AD1433" s="66"/>
      <c r="AE1433" s="66"/>
      <c r="AF1433" s="69">
        <f>AVERAGE(F1433:F1452)</f>
        <v>418.9</v>
      </c>
      <c r="AG1433" s="69">
        <f>AVERAGE(G1433:G1452)</f>
        <v>0.87800000000000011</v>
      </c>
      <c r="AH1433" s="69">
        <f>AVERAGE(H1433:H1452)</f>
        <v>33.744</v>
      </c>
      <c r="AI1433" s="69">
        <f>AVERAGE(I1433:I1452)</f>
        <v>32.797000000000004</v>
      </c>
      <c r="AJ1433" s="69">
        <f>AVERAGE(J1433:J1452)</f>
        <v>786.3</v>
      </c>
      <c r="AK1433" s="4">
        <f t="shared" ref="AK1433:AL1433" si="224">STDEV(C1433:C1452)</f>
        <v>0.5913979869321242</v>
      </c>
      <c r="AL1433" s="4">
        <f t="shared" si="224"/>
        <v>0.2738708877516991</v>
      </c>
      <c r="AM1433" s="4">
        <f>STDEV(E1433:E1452)</f>
        <v>2.3692714292083878</v>
      </c>
      <c r="AN1433" s="4"/>
      <c r="AO1433" s="4"/>
      <c r="AP1433" s="4"/>
      <c r="AQ1433" s="4"/>
      <c r="AR1433" s="4"/>
      <c r="AS1433" s="4"/>
      <c r="AT1433" s="4"/>
      <c r="AU1433" s="4"/>
      <c r="AV1433" s="4">
        <f>STDEV(F1433:F1452)</f>
        <v>5.1288656794553242</v>
      </c>
      <c r="AW1433" s="4">
        <f>STDEV(G1433:G1452)</f>
        <v>4.697143588899199E-2</v>
      </c>
      <c r="AX1433" s="4">
        <f>STDEV(H1433:H1452)</f>
        <v>0.52839777679917932</v>
      </c>
      <c r="AY1433" s="4">
        <f>STDEV(I1433:I1452)</f>
        <v>0.60778372192053554</v>
      </c>
      <c r="AZ1433" s="4">
        <f>STDEV(J1433:J1452)</f>
        <v>11.411443932806179</v>
      </c>
      <c r="BA1433" s="10"/>
      <c r="BB1433" s="10"/>
      <c r="BC1433" s="10"/>
      <c r="BD1433" s="10"/>
      <c r="BE1433" s="10"/>
      <c r="BF1433" s="10"/>
      <c r="BG1433" s="10"/>
      <c r="BH1433" s="10"/>
    </row>
    <row r="1434" spans="1:60" x14ac:dyDescent="0.25">
      <c r="A1434" s="2">
        <v>1433</v>
      </c>
      <c r="B1434" s="82">
        <v>43915.459946261573</v>
      </c>
      <c r="C1434" s="1">
        <v>32.71</v>
      </c>
      <c r="D1434" s="1">
        <v>970.32</v>
      </c>
      <c r="E1434" s="114">
        <v>32.6</v>
      </c>
      <c r="F1434" s="1">
        <v>411</v>
      </c>
      <c r="G1434" s="1">
        <v>0.83</v>
      </c>
      <c r="H1434" s="1">
        <v>32.79</v>
      </c>
      <c r="I1434" s="1">
        <v>31.77</v>
      </c>
      <c r="J1434" s="1">
        <v>790</v>
      </c>
      <c r="K1434" s="1">
        <v>739</v>
      </c>
      <c r="L1434" s="4">
        <v>0</v>
      </c>
      <c r="AK1434" s="4"/>
      <c r="AL1434" s="4"/>
      <c r="AM1434" s="4"/>
      <c r="AN1434" s="4"/>
      <c r="AO1434" s="4"/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</row>
    <row r="1435" spans="1:60" x14ac:dyDescent="0.25">
      <c r="A1435" s="2">
        <v>1434</v>
      </c>
      <c r="B1435" s="82">
        <v>43915.463169155089</v>
      </c>
      <c r="C1435" s="1">
        <v>33.200000000000003</v>
      </c>
      <c r="D1435" s="1">
        <v>970.24</v>
      </c>
      <c r="E1435" s="114">
        <v>31.36</v>
      </c>
      <c r="F1435" s="1">
        <v>412</v>
      </c>
      <c r="G1435" s="1">
        <v>0.83</v>
      </c>
      <c r="H1435" s="1">
        <v>33.33</v>
      </c>
      <c r="I1435" s="1">
        <v>32.270000000000003</v>
      </c>
      <c r="J1435" s="1">
        <v>790</v>
      </c>
      <c r="K1435" s="1">
        <v>739</v>
      </c>
      <c r="L1435" s="4">
        <v>0</v>
      </c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</row>
    <row r="1436" spans="1:60" x14ac:dyDescent="0.25">
      <c r="A1436" s="2">
        <v>1435</v>
      </c>
      <c r="B1436" s="82">
        <v>43915.46533619213</v>
      </c>
      <c r="C1436" s="1">
        <v>33.369999999999997</v>
      </c>
      <c r="D1436" s="1">
        <v>970.25</v>
      </c>
      <c r="E1436" s="114">
        <v>32.36</v>
      </c>
      <c r="F1436" s="1">
        <v>413</v>
      </c>
      <c r="G1436" s="1">
        <v>0.84</v>
      </c>
      <c r="H1436" s="1">
        <v>33.49</v>
      </c>
      <c r="I1436" s="1">
        <v>32.47</v>
      </c>
      <c r="J1436" s="1">
        <v>781</v>
      </c>
      <c r="K1436" s="1">
        <v>744</v>
      </c>
      <c r="L1436" s="4">
        <v>0</v>
      </c>
      <c r="AK1436" s="4"/>
      <c r="AL1436" s="4"/>
      <c r="AM1436" s="4"/>
      <c r="AN1436" s="4"/>
      <c r="AO1436" s="4"/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</row>
    <row r="1437" spans="1:60" x14ac:dyDescent="0.25">
      <c r="A1437" s="2">
        <v>1436</v>
      </c>
      <c r="B1437" s="82">
        <v>43915.466939039354</v>
      </c>
      <c r="C1437" s="1">
        <v>33.19</v>
      </c>
      <c r="D1437" s="1">
        <v>970.2</v>
      </c>
      <c r="E1437" s="114">
        <v>29.53</v>
      </c>
      <c r="F1437" s="1">
        <v>415</v>
      </c>
      <c r="G1437" s="1">
        <v>1.02</v>
      </c>
      <c r="H1437" s="1">
        <v>33.15</v>
      </c>
      <c r="I1437" s="1">
        <v>32.19</v>
      </c>
      <c r="J1437" s="1">
        <v>784</v>
      </c>
      <c r="K1437" s="1">
        <v>744</v>
      </c>
      <c r="L1437" s="4">
        <v>0</v>
      </c>
      <c r="AK1437" s="4"/>
      <c r="AL1437" s="4"/>
      <c r="AM1437" s="4"/>
      <c r="AN1437" s="4"/>
      <c r="AO1437" s="4"/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</row>
    <row r="1438" spans="1:60" x14ac:dyDescent="0.25">
      <c r="A1438" s="2">
        <v>1437</v>
      </c>
      <c r="B1438" s="82">
        <v>43915.468536585649</v>
      </c>
      <c r="C1438" s="1">
        <v>33.19</v>
      </c>
      <c r="D1438" s="1">
        <v>970.2</v>
      </c>
      <c r="E1438" s="114">
        <v>29.55</v>
      </c>
      <c r="F1438" s="1">
        <v>414</v>
      </c>
      <c r="G1438" s="1">
        <v>0.84</v>
      </c>
      <c r="H1438" s="1">
        <v>33.130000000000003</v>
      </c>
      <c r="I1438" s="1">
        <v>32.049999999999997</v>
      </c>
      <c r="J1438" s="1">
        <v>790</v>
      </c>
      <c r="K1438" s="1">
        <v>754</v>
      </c>
      <c r="L1438" s="4">
        <v>0</v>
      </c>
      <c r="AK1438" s="4"/>
      <c r="AL1438" s="4"/>
      <c r="AM1438" s="4"/>
      <c r="AN1438" s="4"/>
      <c r="AO1438" s="4"/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</row>
    <row r="1439" spans="1:60" x14ac:dyDescent="0.25">
      <c r="A1439" s="2">
        <v>1438</v>
      </c>
      <c r="B1439" s="82">
        <v>43915.471760370376</v>
      </c>
      <c r="C1439" s="1">
        <v>33.64</v>
      </c>
      <c r="D1439" s="1">
        <v>970.2</v>
      </c>
      <c r="E1439" s="114">
        <v>29.94</v>
      </c>
      <c r="F1439" s="1">
        <v>423</v>
      </c>
      <c r="G1439" s="1">
        <v>0.88</v>
      </c>
      <c r="H1439" s="1">
        <v>33.69</v>
      </c>
      <c r="I1439" s="1">
        <v>32.71</v>
      </c>
      <c r="J1439" s="1">
        <v>793</v>
      </c>
      <c r="K1439" s="1">
        <v>760</v>
      </c>
      <c r="L1439" s="4">
        <v>0</v>
      </c>
      <c r="AK1439" s="4"/>
      <c r="AL1439" s="4"/>
      <c r="AM1439" s="4"/>
      <c r="AN1439" s="4"/>
      <c r="AO1439" s="4"/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</row>
    <row r="1440" spans="1:60" x14ac:dyDescent="0.25">
      <c r="A1440" s="2">
        <v>1439</v>
      </c>
      <c r="B1440" s="82">
        <v>43915.473921331017</v>
      </c>
      <c r="C1440" s="1">
        <v>33.57</v>
      </c>
      <c r="D1440" s="1">
        <v>970.13</v>
      </c>
      <c r="E1440" s="114">
        <v>29.25</v>
      </c>
      <c r="F1440" s="1">
        <v>418</v>
      </c>
      <c r="G1440" s="1">
        <v>0.87</v>
      </c>
      <c r="H1440" s="1">
        <v>33.69</v>
      </c>
      <c r="I1440" s="1">
        <v>32.630000000000003</v>
      </c>
      <c r="J1440" s="1">
        <v>781</v>
      </c>
      <c r="K1440" s="1">
        <v>754</v>
      </c>
      <c r="L1440" s="4">
        <v>0</v>
      </c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</row>
    <row r="1441" spans="1:60" x14ac:dyDescent="0.25">
      <c r="A1441" s="2">
        <v>1440</v>
      </c>
      <c r="B1441" s="82">
        <v>43915.475518912033</v>
      </c>
      <c r="C1441" s="1">
        <v>33.76</v>
      </c>
      <c r="D1441" s="1">
        <v>970.11</v>
      </c>
      <c r="E1441" s="114">
        <v>29.37</v>
      </c>
      <c r="F1441" s="1">
        <v>419</v>
      </c>
      <c r="G1441" s="1">
        <v>0.86</v>
      </c>
      <c r="H1441" s="1">
        <v>33.770000000000003</v>
      </c>
      <c r="I1441" s="1">
        <v>32.770000000000003</v>
      </c>
      <c r="J1441" s="1">
        <v>784</v>
      </c>
      <c r="K1441" s="1">
        <v>749</v>
      </c>
      <c r="L1441" s="4">
        <v>0</v>
      </c>
      <c r="AK1441" s="4"/>
      <c r="AL1441" s="4"/>
      <c r="AM1441" s="4"/>
      <c r="AN1441" s="4"/>
      <c r="AO1441" s="4"/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</row>
    <row r="1442" spans="1:60" x14ac:dyDescent="0.25">
      <c r="A1442" s="2">
        <v>1441</v>
      </c>
      <c r="B1442" s="82">
        <v>43915.477119594907</v>
      </c>
      <c r="C1442" s="1">
        <v>33.74</v>
      </c>
      <c r="D1442" s="1">
        <v>970.06</v>
      </c>
      <c r="E1442" s="114">
        <v>27.91</v>
      </c>
      <c r="F1442" s="1">
        <v>417</v>
      </c>
      <c r="G1442" s="1">
        <v>0.84</v>
      </c>
      <c r="H1442" s="1">
        <v>33.79</v>
      </c>
      <c r="I1442" s="1">
        <v>32.83</v>
      </c>
      <c r="J1442" s="1">
        <v>793</v>
      </c>
      <c r="K1442" s="1">
        <v>754</v>
      </c>
      <c r="L1442" s="4">
        <v>0</v>
      </c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</row>
    <row r="1443" spans="1:60" x14ac:dyDescent="0.25">
      <c r="A1443" s="2">
        <v>1442</v>
      </c>
      <c r="B1443" s="82">
        <v>43915.480341087961</v>
      </c>
      <c r="C1443" s="1">
        <v>33.75</v>
      </c>
      <c r="D1443" s="1">
        <v>969.97</v>
      </c>
      <c r="E1443" s="114">
        <v>26.2</v>
      </c>
      <c r="F1443" s="1">
        <v>417</v>
      </c>
      <c r="G1443" s="1">
        <v>0.89</v>
      </c>
      <c r="H1443" s="1">
        <v>33.61</v>
      </c>
      <c r="I1443" s="1">
        <v>32.450000000000003</v>
      </c>
      <c r="J1443" s="1">
        <v>775</v>
      </c>
      <c r="K1443" s="1">
        <v>734</v>
      </c>
      <c r="L1443" s="4">
        <v>0</v>
      </c>
      <c r="AK1443" s="4"/>
      <c r="AL1443" s="4"/>
      <c r="AM1443" s="4"/>
      <c r="AN1443" s="4"/>
      <c r="AO1443" s="4"/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</row>
    <row r="1444" spans="1:60" x14ac:dyDescent="0.25">
      <c r="A1444" s="2">
        <v>1443</v>
      </c>
      <c r="B1444" s="82">
        <v>43915.482502060186</v>
      </c>
      <c r="C1444" s="1">
        <v>33.74</v>
      </c>
      <c r="D1444" s="1">
        <v>970</v>
      </c>
      <c r="E1444" s="114">
        <v>28.34</v>
      </c>
      <c r="F1444" s="1">
        <v>421</v>
      </c>
      <c r="G1444" s="1">
        <v>0.87</v>
      </c>
      <c r="H1444" s="1">
        <v>33.630000000000003</v>
      </c>
      <c r="I1444" s="1">
        <v>32.770000000000003</v>
      </c>
      <c r="J1444" s="1">
        <v>790</v>
      </c>
      <c r="K1444" s="1">
        <v>739</v>
      </c>
      <c r="L1444" s="4">
        <v>0</v>
      </c>
      <c r="AK1444" s="4"/>
      <c r="AL1444" s="4"/>
      <c r="AM1444" s="4"/>
      <c r="AN1444" s="4"/>
      <c r="AO1444" s="4"/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</row>
    <row r="1445" spans="1:60" x14ac:dyDescent="0.25">
      <c r="A1445" s="2">
        <v>1444</v>
      </c>
      <c r="B1445" s="82">
        <v>43915.484100335649</v>
      </c>
      <c r="C1445" s="1">
        <v>33.96</v>
      </c>
      <c r="D1445" s="1">
        <v>969.91</v>
      </c>
      <c r="E1445" s="114">
        <v>27.55</v>
      </c>
      <c r="F1445" s="1">
        <v>420</v>
      </c>
      <c r="G1445" s="1">
        <v>0.86</v>
      </c>
      <c r="H1445" s="1">
        <v>33.950000000000003</v>
      </c>
      <c r="I1445" s="1">
        <v>32.950000000000003</v>
      </c>
      <c r="J1445" s="1">
        <v>793</v>
      </c>
      <c r="K1445" s="1">
        <v>749</v>
      </c>
      <c r="L1445" s="4">
        <v>0</v>
      </c>
      <c r="AK1445" s="4"/>
      <c r="AL1445" s="4"/>
      <c r="AM1445" s="4"/>
      <c r="AN1445" s="4"/>
      <c r="AO1445" s="4"/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</row>
    <row r="1446" spans="1:60" x14ac:dyDescent="0.25">
      <c r="A1446" s="2">
        <v>1445</v>
      </c>
      <c r="B1446" s="82">
        <v>43915.485698159726</v>
      </c>
      <c r="C1446" s="1">
        <v>33.96</v>
      </c>
      <c r="D1446" s="1">
        <v>969.85</v>
      </c>
      <c r="E1446" s="114">
        <v>25.6</v>
      </c>
      <c r="F1446" s="1">
        <v>422</v>
      </c>
      <c r="G1446" s="1">
        <v>0.88</v>
      </c>
      <c r="H1446" s="1">
        <v>33.93</v>
      </c>
      <c r="I1446" s="1">
        <v>33.049999999999997</v>
      </c>
      <c r="J1446" s="1">
        <v>775</v>
      </c>
      <c r="K1446" s="1">
        <v>724</v>
      </c>
      <c r="L1446" s="4">
        <v>0</v>
      </c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</row>
    <row r="1447" spans="1:60" x14ac:dyDescent="0.25">
      <c r="A1447" s="2">
        <v>1446</v>
      </c>
      <c r="B1447" s="82">
        <v>43915.488921087963</v>
      </c>
      <c r="C1447" s="1">
        <v>34.29</v>
      </c>
      <c r="D1447" s="1">
        <v>969.73</v>
      </c>
      <c r="E1447" s="114">
        <v>26.71</v>
      </c>
      <c r="F1447" s="1">
        <v>426</v>
      </c>
      <c r="G1447" s="1">
        <v>0.92</v>
      </c>
      <c r="H1447" s="1">
        <v>34.15</v>
      </c>
      <c r="I1447" s="1">
        <v>33.35</v>
      </c>
      <c r="J1447" s="1">
        <v>800</v>
      </c>
      <c r="K1447" s="1">
        <v>754</v>
      </c>
      <c r="L1447" s="4">
        <v>0</v>
      </c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</row>
    <row r="1448" spans="1:60" x14ac:dyDescent="0.25">
      <c r="A1448" s="2">
        <v>1447</v>
      </c>
      <c r="B1448" s="82">
        <v>43915.49108334491</v>
      </c>
      <c r="C1448" s="1">
        <v>34.08</v>
      </c>
      <c r="D1448" s="1">
        <v>969.65</v>
      </c>
      <c r="E1448" s="114">
        <v>27.01</v>
      </c>
      <c r="F1448" s="1">
        <v>422</v>
      </c>
      <c r="G1448" s="1">
        <v>0.88</v>
      </c>
      <c r="H1448" s="1">
        <v>33.909999999999997</v>
      </c>
      <c r="I1448" s="1">
        <v>33.07</v>
      </c>
      <c r="J1448" s="1">
        <v>784</v>
      </c>
      <c r="K1448" s="1">
        <v>739</v>
      </c>
      <c r="L1448" s="4">
        <v>0</v>
      </c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</row>
    <row r="1449" spans="1:60" x14ac:dyDescent="0.25">
      <c r="A1449" s="2">
        <v>1448</v>
      </c>
      <c r="B1449" s="82">
        <v>43915.492680914351</v>
      </c>
      <c r="C1449" s="1">
        <v>34.5</v>
      </c>
      <c r="D1449" s="1">
        <v>969.65</v>
      </c>
      <c r="E1449" s="114">
        <v>27.84</v>
      </c>
      <c r="F1449" s="1">
        <v>422</v>
      </c>
      <c r="G1449" s="1">
        <v>0.89</v>
      </c>
      <c r="H1449" s="1">
        <v>34.369999999999997</v>
      </c>
      <c r="I1449" s="1">
        <v>33.57</v>
      </c>
      <c r="J1449" s="1">
        <v>781</v>
      </c>
      <c r="K1449" s="1">
        <v>739</v>
      </c>
      <c r="L1449" s="4">
        <v>0</v>
      </c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</row>
    <row r="1450" spans="1:60" x14ac:dyDescent="0.25">
      <c r="A1450" s="2">
        <v>1449</v>
      </c>
      <c r="B1450" s="82">
        <v>43915.494279849532</v>
      </c>
      <c r="C1450" s="1">
        <v>34.450000000000003</v>
      </c>
      <c r="D1450" s="1">
        <v>969.64</v>
      </c>
      <c r="E1450" s="114">
        <v>26.97</v>
      </c>
      <c r="F1450" s="1">
        <v>424</v>
      </c>
      <c r="G1450" s="1">
        <v>0.94</v>
      </c>
      <c r="H1450" s="1">
        <v>34.270000000000003</v>
      </c>
      <c r="I1450" s="1">
        <v>33.51</v>
      </c>
      <c r="J1450" s="1">
        <v>793</v>
      </c>
      <c r="K1450" s="1">
        <v>744</v>
      </c>
      <c r="L1450" s="4">
        <v>0</v>
      </c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</row>
    <row r="1451" spans="1:60" x14ac:dyDescent="0.25">
      <c r="A1451" s="2">
        <v>1450</v>
      </c>
      <c r="B1451" s="82">
        <v>43915.497503738428</v>
      </c>
      <c r="C1451" s="1">
        <v>34.74</v>
      </c>
      <c r="D1451" s="1">
        <v>969.53</v>
      </c>
      <c r="E1451" s="114">
        <v>25.49</v>
      </c>
      <c r="F1451" s="1">
        <v>426</v>
      </c>
      <c r="G1451" s="1">
        <v>0.9</v>
      </c>
      <c r="H1451" s="1">
        <v>34.61</v>
      </c>
      <c r="I1451" s="1">
        <v>33.770000000000003</v>
      </c>
      <c r="J1451" s="1">
        <v>815</v>
      </c>
      <c r="K1451" s="1">
        <v>764</v>
      </c>
      <c r="L1451" s="4">
        <v>0</v>
      </c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</row>
    <row r="1452" spans="1:60" x14ac:dyDescent="0.25">
      <c r="A1452" s="2">
        <v>1451</v>
      </c>
      <c r="B1452" s="82">
        <v>43915.499653969906</v>
      </c>
      <c r="C1452" s="1">
        <v>34.82</v>
      </c>
      <c r="D1452" s="1">
        <v>969.51</v>
      </c>
      <c r="E1452" s="114">
        <v>25.06</v>
      </c>
      <c r="F1452" s="1">
        <v>426</v>
      </c>
      <c r="G1452" s="1">
        <v>0.91</v>
      </c>
      <c r="H1452" s="1">
        <v>34.729999999999997</v>
      </c>
      <c r="I1452" s="1">
        <v>33.869999999999997</v>
      </c>
      <c r="J1452" s="1">
        <v>759</v>
      </c>
      <c r="K1452" s="1">
        <v>729</v>
      </c>
      <c r="L1452" s="4">
        <v>0</v>
      </c>
      <c r="AK1452" s="4"/>
      <c r="AL1452" s="4"/>
      <c r="AM1452" s="4"/>
      <c r="AN1452" s="4"/>
      <c r="AO1452" s="4"/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</row>
    <row r="1453" spans="1:60" s="116" customFormat="1" x14ac:dyDescent="0.25">
      <c r="A1453" s="114">
        <v>1452</v>
      </c>
      <c r="B1453" s="115">
        <v>43915.501252986112</v>
      </c>
      <c r="C1453" s="114">
        <v>34.81</v>
      </c>
      <c r="D1453" s="114">
        <v>969.45</v>
      </c>
      <c r="E1453" s="114">
        <v>24.24</v>
      </c>
      <c r="F1453" s="114">
        <v>422</v>
      </c>
      <c r="G1453" s="114">
        <v>0.88</v>
      </c>
      <c r="H1453" s="114">
        <v>34.630000000000003</v>
      </c>
      <c r="I1453" s="114">
        <v>33.69</v>
      </c>
      <c r="J1453" s="114">
        <v>731</v>
      </c>
      <c r="K1453" s="114">
        <v>694</v>
      </c>
      <c r="L1453" s="116">
        <v>0</v>
      </c>
      <c r="M1453" s="117">
        <f t="shared" ref="M1453:N1453" si="225">AVERAGE(C1453:C1471)</f>
        <v>35.620526315789469</v>
      </c>
      <c r="N1453" s="117">
        <f t="shared" si="225"/>
        <v>968.78105263157897</v>
      </c>
      <c r="O1453" s="117">
        <f>AVERAGE(E1453:E1471)</f>
        <v>23.653157894736843</v>
      </c>
      <c r="P1453" s="53">
        <f t="shared" ref="P1453:W1453" si="226">AVERAGE(C1453:C1511)</f>
        <v>37.783389830508469</v>
      </c>
      <c r="Q1453" s="53">
        <f t="shared" si="226"/>
        <v>967.29745762711855</v>
      </c>
      <c r="R1453" s="53">
        <f t="shared" si="226"/>
        <v>21.811016949152545</v>
      </c>
      <c r="S1453" s="53">
        <f t="shared" si="226"/>
        <v>471.42372881355931</v>
      </c>
      <c r="T1453" s="53">
        <f t="shared" si="226"/>
        <v>1.1525423728813562</v>
      </c>
      <c r="U1453" s="53">
        <f t="shared" si="226"/>
        <v>37.659830508474585</v>
      </c>
      <c r="V1453" s="53">
        <f t="shared" si="226"/>
        <v>36.69983050847457</v>
      </c>
      <c r="W1453" s="53">
        <f t="shared" si="226"/>
        <v>785.38983050847457</v>
      </c>
      <c r="X1453" s="66">
        <f t="shared" ref="X1453:AE1453" si="227">AVERAGE(C1453:C1569)</f>
        <v>40.991965811965827</v>
      </c>
      <c r="Y1453" s="66">
        <f t="shared" si="227"/>
        <v>965.81051282051294</v>
      </c>
      <c r="Z1453" s="66">
        <f t="shared" si="227"/>
        <v>18.522393162393165</v>
      </c>
      <c r="AA1453" s="66">
        <f t="shared" si="227"/>
        <v>522.91452991452991</v>
      </c>
      <c r="AB1453" s="66">
        <f t="shared" si="227"/>
        <v>1.4074358974358989</v>
      </c>
      <c r="AC1453" s="66">
        <f t="shared" si="227"/>
        <v>40.899401709401722</v>
      </c>
      <c r="AD1453" s="66">
        <f t="shared" si="227"/>
        <v>39.63871794871794</v>
      </c>
      <c r="AE1453" s="66">
        <f t="shared" si="227"/>
        <v>842.991452991453</v>
      </c>
      <c r="AF1453" s="117">
        <f>AVERAGE(F1453:F1471)</f>
        <v>431.26315789473682</v>
      </c>
      <c r="AG1453" s="117">
        <f>AVERAGE(G1453:G1471)</f>
        <v>0.95842105263157895</v>
      </c>
      <c r="AH1453" s="117">
        <f>AVERAGE(H1453:H1471)</f>
        <v>35.468947368421055</v>
      </c>
      <c r="AI1453" s="117">
        <f>AVERAGE(I1453:I1471)</f>
        <v>34.56894736842105</v>
      </c>
      <c r="AJ1453" s="117">
        <f>AVERAGE(J1453:J1471)</f>
        <v>752.21052631578948</v>
      </c>
      <c r="AK1453" s="116">
        <f t="shared" ref="AK1453:AL1453" si="228">STDEV(C1453:C1471)</f>
        <v>0.52452596254152839</v>
      </c>
      <c r="AL1453" s="116">
        <f t="shared" si="228"/>
        <v>0.41976044407419433</v>
      </c>
      <c r="AM1453" s="116">
        <f>STDEV(E1453:E1471)</f>
        <v>1.4576162146600062</v>
      </c>
      <c r="AN1453" s="4">
        <f t="shared" ref="AN1453:AU1453" si="229">STDEV(C1453:C1511)</f>
        <v>2.7080503294420786</v>
      </c>
      <c r="AO1453" s="4">
        <f t="shared" si="229"/>
        <v>1.2859956470408724</v>
      </c>
      <c r="AP1453" s="4">
        <f t="shared" si="229"/>
        <v>2.9277846720540621</v>
      </c>
      <c r="AQ1453" s="4">
        <f t="shared" si="229"/>
        <v>74.156917362797586</v>
      </c>
      <c r="AR1453" s="4">
        <f t="shared" si="229"/>
        <v>0.26303004430685256</v>
      </c>
      <c r="AS1453" s="4">
        <f t="shared" si="229"/>
        <v>2.7473858995638287</v>
      </c>
      <c r="AT1453" s="4">
        <f t="shared" si="229"/>
        <v>2.5243650560674786</v>
      </c>
      <c r="AU1453" s="4">
        <f t="shared" si="229"/>
        <v>45.936994688434503</v>
      </c>
      <c r="AV1453" s="116">
        <f>STDEV(F1453:F1471)</f>
        <v>10.518988677958426</v>
      </c>
      <c r="AW1453" s="116">
        <f>STDEV(G1453:G1471)</f>
        <v>8.220997221848296E-2</v>
      </c>
      <c r="AX1453" s="116">
        <f>STDEV(H1453:H1471)</f>
        <v>0.53799932607188317</v>
      </c>
      <c r="AY1453" s="116">
        <f>STDEV(I1453:I1471)</f>
        <v>0.5072572735017884</v>
      </c>
      <c r="AZ1453" s="116">
        <f>STDEV(J1453:J1471)</f>
        <v>15.746530296362719</v>
      </c>
      <c r="BA1453" s="10">
        <f t="shared" ref="BA1453:BH1453" si="230">STDEV(C1453:C1569)</f>
        <v>4.3532394278355477</v>
      </c>
      <c r="BB1453" s="10">
        <f t="shared" si="230"/>
        <v>1.7725502016886914</v>
      </c>
      <c r="BC1453" s="10">
        <f t="shared" si="230"/>
        <v>4.1849664542742921</v>
      </c>
      <c r="BD1453" s="10">
        <f t="shared" si="230"/>
        <v>163.97590091280193</v>
      </c>
      <c r="BE1453" s="10">
        <f t="shared" si="230"/>
        <v>0.82558146055407833</v>
      </c>
      <c r="BF1453" s="10">
        <f t="shared" si="230"/>
        <v>4.4432875159397724</v>
      </c>
      <c r="BG1453" s="10">
        <f t="shared" si="230"/>
        <v>3.9473451441446876</v>
      </c>
      <c r="BH1453" s="10">
        <f t="shared" si="230"/>
        <v>80.129689676787109</v>
      </c>
    </row>
    <row r="1454" spans="1:60" x14ac:dyDescent="0.25">
      <c r="A1454" s="2">
        <v>1453</v>
      </c>
      <c r="B1454" s="82">
        <v>43915.50285164352</v>
      </c>
      <c r="C1454" s="1">
        <v>34.65</v>
      </c>
      <c r="D1454" s="1">
        <v>969.41</v>
      </c>
      <c r="E1454" s="114">
        <v>25.12</v>
      </c>
      <c r="F1454" s="1">
        <v>425</v>
      </c>
      <c r="G1454" s="1">
        <v>0.89</v>
      </c>
      <c r="H1454" s="1">
        <v>34.450000000000003</v>
      </c>
      <c r="I1454" s="1">
        <v>33.65</v>
      </c>
      <c r="J1454" s="1">
        <v>743</v>
      </c>
      <c r="K1454" s="1">
        <v>699</v>
      </c>
      <c r="L1454" s="4">
        <v>0</v>
      </c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</row>
    <row r="1455" spans="1:60" x14ac:dyDescent="0.25">
      <c r="A1455" s="2">
        <v>1454</v>
      </c>
      <c r="B1455" s="82">
        <v>43915.506074618053</v>
      </c>
      <c r="C1455" s="1">
        <v>35.11</v>
      </c>
      <c r="D1455" s="1">
        <v>969.28</v>
      </c>
      <c r="E1455" s="114">
        <v>25.95</v>
      </c>
      <c r="F1455" s="1">
        <v>428</v>
      </c>
      <c r="G1455" s="1">
        <v>0.92</v>
      </c>
      <c r="H1455" s="1">
        <v>34.950000000000003</v>
      </c>
      <c r="I1455" s="1">
        <v>34.15</v>
      </c>
      <c r="J1455" s="1">
        <v>734</v>
      </c>
      <c r="K1455" s="1">
        <v>699</v>
      </c>
      <c r="L1455" s="4">
        <v>0</v>
      </c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</row>
    <row r="1456" spans="1:60" x14ac:dyDescent="0.25">
      <c r="A1456" s="2">
        <v>1455</v>
      </c>
      <c r="B1456" s="82">
        <v>43915.508224965277</v>
      </c>
      <c r="C1456" s="1">
        <v>35.46</v>
      </c>
      <c r="D1456" s="1">
        <v>969.23</v>
      </c>
      <c r="E1456" s="114">
        <v>26.4</v>
      </c>
      <c r="F1456" s="1">
        <v>427</v>
      </c>
      <c r="G1456" s="1">
        <v>0.92</v>
      </c>
      <c r="H1456" s="1">
        <v>35.270000000000003</v>
      </c>
      <c r="I1456" s="1">
        <v>34.33</v>
      </c>
      <c r="J1456" s="1">
        <v>740</v>
      </c>
      <c r="K1456" s="1">
        <v>709</v>
      </c>
      <c r="L1456" s="4">
        <v>0</v>
      </c>
      <c r="AK1456" s="4"/>
      <c r="AL1456" s="4"/>
      <c r="AM1456" s="4"/>
      <c r="AN1456" s="4"/>
      <c r="AO1456" s="4"/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</row>
    <row r="1457" spans="1:60" x14ac:dyDescent="0.25">
      <c r="A1457" s="2">
        <v>1456</v>
      </c>
      <c r="B1457" s="82">
        <v>43915.509824953704</v>
      </c>
      <c r="C1457" s="1">
        <v>35.700000000000003</v>
      </c>
      <c r="D1457" s="1">
        <v>969.14</v>
      </c>
      <c r="E1457" s="114">
        <v>24.23</v>
      </c>
      <c r="F1457" s="1">
        <v>426</v>
      </c>
      <c r="G1457" s="1">
        <v>0.92</v>
      </c>
      <c r="H1457" s="1">
        <v>35.630000000000003</v>
      </c>
      <c r="I1457" s="1">
        <v>34.61</v>
      </c>
      <c r="J1457" s="1">
        <v>750</v>
      </c>
      <c r="K1457" s="1">
        <v>714</v>
      </c>
      <c r="L1457" s="4">
        <v>0</v>
      </c>
      <c r="AK1457" s="4"/>
      <c r="AL1457" s="4"/>
      <c r="AM1457" s="4"/>
      <c r="AN1457" s="4"/>
      <c r="AO1457" s="4"/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</row>
    <row r="1458" spans="1:60" x14ac:dyDescent="0.25">
      <c r="A1458" s="2">
        <v>1457</v>
      </c>
      <c r="B1458" s="82">
        <v>43915.51142383102</v>
      </c>
      <c r="C1458" s="1">
        <v>35.31</v>
      </c>
      <c r="D1458" s="1">
        <v>969.08</v>
      </c>
      <c r="E1458" s="114">
        <v>24.06</v>
      </c>
      <c r="F1458" s="1">
        <v>426</v>
      </c>
      <c r="G1458" s="1">
        <v>0.91</v>
      </c>
      <c r="H1458" s="1">
        <v>35.19</v>
      </c>
      <c r="I1458" s="1">
        <v>34.29</v>
      </c>
      <c r="J1458" s="1">
        <v>756</v>
      </c>
      <c r="K1458" s="1">
        <v>729</v>
      </c>
      <c r="L1458" s="4">
        <v>0</v>
      </c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</row>
    <row r="1459" spans="1:60" x14ac:dyDescent="0.25">
      <c r="A1459" s="2">
        <v>1458</v>
      </c>
      <c r="B1459" s="82">
        <v>43915.514647222226</v>
      </c>
      <c r="C1459" s="1">
        <v>34.950000000000003</v>
      </c>
      <c r="D1459" s="1">
        <v>968.97</v>
      </c>
      <c r="E1459" s="114">
        <v>24.39</v>
      </c>
      <c r="F1459" s="1">
        <v>429</v>
      </c>
      <c r="G1459" s="1">
        <v>0.92</v>
      </c>
      <c r="H1459" s="1">
        <v>34.75</v>
      </c>
      <c r="I1459" s="1">
        <v>33.950000000000003</v>
      </c>
      <c r="J1459" s="1">
        <v>734</v>
      </c>
      <c r="K1459" s="1">
        <v>704</v>
      </c>
      <c r="L1459" s="4">
        <v>0</v>
      </c>
      <c r="AK1459" s="4"/>
      <c r="AL1459" s="4"/>
      <c r="AM1459" s="4"/>
      <c r="AN1459" s="4"/>
      <c r="AO1459" s="4"/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</row>
    <row r="1460" spans="1:60" x14ac:dyDescent="0.25">
      <c r="A1460" s="2">
        <v>1459</v>
      </c>
      <c r="B1460" s="82">
        <v>43915.51680892361</v>
      </c>
      <c r="C1460" s="1">
        <v>35.4</v>
      </c>
      <c r="D1460" s="1">
        <v>968.9</v>
      </c>
      <c r="E1460" s="114">
        <v>25.46</v>
      </c>
      <c r="F1460" s="1">
        <v>430</v>
      </c>
      <c r="G1460" s="1">
        <v>0.94</v>
      </c>
      <c r="H1460" s="1">
        <v>35.270000000000003</v>
      </c>
      <c r="I1460" s="1">
        <v>34.39</v>
      </c>
      <c r="J1460" s="1">
        <v>731</v>
      </c>
      <c r="K1460" s="1">
        <v>709</v>
      </c>
      <c r="L1460" s="4">
        <v>0</v>
      </c>
      <c r="AK1460" s="4"/>
      <c r="AL1460" s="4"/>
      <c r="AM1460" s="4"/>
      <c r="AN1460" s="4"/>
      <c r="AO1460" s="4"/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</row>
    <row r="1461" spans="1:60" x14ac:dyDescent="0.25">
      <c r="A1461" s="2">
        <v>1460</v>
      </c>
      <c r="B1461" s="82">
        <v>43915.518407615746</v>
      </c>
      <c r="C1461" s="1">
        <v>35.630000000000003</v>
      </c>
      <c r="D1461" s="1">
        <v>968.82</v>
      </c>
      <c r="E1461" s="114">
        <v>23.97</v>
      </c>
      <c r="F1461" s="1">
        <v>400</v>
      </c>
      <c r="G1461" s="1">
        <v>0.94</v>
      </c>
      <c r="H1461" s="1">
        <v>35.49</v>
      </c>
      <c r="I1461" s="1">
        <v>34.630000000000003</v>
      </c>
      <c r="J1461" s="1">
        <v>756</v>
      </c>
      <c r="K1461" s="1">
        <v>719</v>
      </c>
      <c r="L1461" s="4">
        <v>0</v>
      </c>
      <c r="AK1461" s="4"/>
      <c r="AL1461" s="4"/>
      <c r="AM1461" s="4"/>
      <c r="AN1461" s="4"/>
      <c r="AO1461" s="4"/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</row>
    <row r="1462" spans="1:60" x14ac:dyDescent="0.25">
      <c r="A1462" s="2">
        <v>1461</v>
      </c>
      <c r="B1462" s="82">
        <v>43915.520006666666</v>
      </c>
      <c r="C1462" s="1">
        <v>35.74</v>
      </c>
      <c r="D1462" s="1">
        <v>968.81</v>
      </c>
      <c r="E1462" s="114">
        <v>22.99</v>
      </c>
      <c r="F1462" s="1">
        <v>431</v>
      </c>
      <c r="G1462" s="1">
        <v>0.94</v>
      </c>
      <c r="H1462" s="1">
        <v>35.57</v>
      </c>
      <c r="I1462" s="1">
        <v>34.67</v>
      </c>
      <c r="J1462" s="1">
        <v>768</v>
      </c>
      <c r="K1462" s="1">
        <v>709</v>
      </c>
      <c r="L1462" s="4">
        <v>0</v>
      </c>
      <c r="AK1462" s="4"/>
      <c r="AL1462" s="4"/>
      <c r="AM1462" s="4"/>
      <c r="AN1462" s="4"/>
      <c r="AO1462" s="4"/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</row>
    <row r="1463" spans="1:60" x14ac:dyDescent="0.25">
      <c r="A1463" s="2">
        <v>1462</v>
      </c>
      <c r="B1463" s="82">
        <v>43915.523230092593</v>
      </c>
      <c r="C1463" s="1">
        <v>35.53</v>
      </c>
      <c r="D1463" s="1">
        <v>968.74</v>
      </c>
      <c r="E1463" s="114">
        <v>21.37</v>
      </c>
      <c r="F1463" s="1">
        <v>434</v>
      </c>
      <c r="G1463" s="1">
        <v>0.94</v>
      </c>
      <c r="H1463" s="1">
        <v>35.35</v>
      </c>
      <c r="I1463" s="1">
        <v>34.43</v>
      </c>
      <c r="J1463" s="1">
        <v>756</v>
      </c>
      <c r="K1463" s="1">
        <v>714</v>
      </c>
      <c r="L1463" s="4">
        <v>0</v>
      </c>
      <c r="AK1463" s="4"/>
      <c r="AL1463" s="4"/>
      <c r="AM1463" s="4"/>
      <c r="AN1463" s="4"/>
      <c r="AO1463" s="4"/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</row>
    <row r="1464" spans="1:60" x14ac:dyDescent="0.25">
      <c r="A1464" s="2">
        <v>1463</v>
      </c>
      <c r="B1464" s="82">
        <v>43915.52539195602</v>
      </c>
      <c r="C1464" s="1">
        <v>35.65</v>
      </c>
      <c r="D1464" s="1">
        <v>968.67</v>
      </c>
      <c r="E1464" s="114">
        <v>23.12</v>
      </c>
      <c r="F1464" s="1">
        <v>432</v>
      </c>
      <c r="G1464" s="1">
        <v>0.93</v>
      </c>
      <c r="H1464" s="1">
        <v>35.590000000000003</v>
      </c>
      <c r="I1464" s="1">
        <v>34.630000000000003</v>
      </c>
      <c r="J1464" s="1">
        <v>740</v>
      </c>
      <c r="K1464" s="1">
        <v>699</v>
      </c>
      <c r="L1464" s="4">
        <v>0</v>
      </c>
      <c r="AK1464" s="4"/>
      <c r="AL1464" s="4"/>
      <c r="AM1464" s="4"/>
      <c r="AN1464" s="4"/>
      <c r="AO1464" s="4"/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</row>
    <row r="1465" spans="1:60" x14ac:dyDescent="0.25">
      <c r="A1465" s="2">
        <v>1464</v>
      </c>
      <c r="B1465" s="82">
        <v>43915.526991296298</v>
      </c>
      <c r="C1465" s="1">
        <v>35.799999999999997</v>
      </c>
      <c r="D1465" s="1">
        <v>968.58</v>
      </c>
      <c r="E1465" s="114">
        <v>21.98</v>
      </c>
      <c r="F1465" s="1">
        <v>436</v>
      </c>
      <c r="G1465" s="1">
        <v>0.95</v>
      </c>
      <c r="H1465" s="1">
        <v>35.67</v>
      </c>
      <c r="I1465" s="1">
        <v>34.75</v>
      </c>
      <c r="J1465" s="1">
        <v>756</v>
      </c>
      <c r="K1465" s="1">
        <v>709</v>
      </c>
      <c r="L1465" s="4">
        <v>0</v>
      </c>
      <c r="AK1465" s="4"/>
      <c r="AL1465" s="4"/>
      <c r="AM1465" s="4"/>
      <c r="AN1465" s="4"/>
      <c r="AO1465" s="4"/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</row>
    <row r="1466" spans="1:60" x14ac:dyDescent="0.25">
      <c r="A1466" s="2">
        <v>1465</v>
      </c>
      <c r="B1466" s="82">
        <v>43915.528589270834</v>
      </c>
      <c r="C1466" s="1">
        <v>35.880000000000003</v>
      </c>
      <c r="D1466" s="1">
        <v>968.54</v>
      </c>
      <c r="E1466" s="114">
        <v>22.35</v>
      </c>
      <c r="F1466" s="1">
        <v>436</v>
      </c>
      <c r="G1466" s="1">
        <v>1.26</v>
      </c>
      <c r="H1466" s="1">
        <v>35.729999999999997</v>
      </c>
      <c r="I1466" s="1">
        <v>34.909999999999997</v>
      </c>
      <c r="J1466" s="1">
        <v>768</v>
      </c>
      <c r="K1466" s="1">
        <v>719</v>
      </c>
      <c r="L1466" s="4">
        <v>0</v>
      </c>
      <c r="AK1466" s="4"/>
      <c r="AL1466" s="4"/>
      <c r="AM1466" s="4"/>
      <c r="AN1466" s="4"/>
      <c r="AO1466" s="4"/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</row>
    <row r="1467" spans="1:60" x14ac:dyDescent="0.25">
      <c r="A1467" s="2">
        <v>1466</v>
      </c>
      <c r="B1467" s="82">
        <v>43915.531814305556</v>
      </c>
      <c r="C1467" s="1">
        <v>35.79</v>
      </c>
      <c r="D1467" s="1">
        <v>968.36</v>
      </c>
      <c r="E1467" s="114">
        <v>23.04</v>
      </c>
      <c r="F1467" s="1">
        <v>436</v>
      </c>
      <c r="G1467" s="1">
        <v>0.94</v>
      </c>
      <c r="H1467" s="1">
        <v>35.590000000000003</v>
      </c>
      <c r="I1467" s="1">
        <v>34.69</v>
      </c>
      <c r="J1467" s="1">
        <v>756</v>
      </c>
      <c r="K1467" s="1">
        <v>714</v>
      </c>
      <c r="L1467" s="4">
        <v>0</v>
      </c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</row>
    <row r="1468" spans="1:60" x14ac:dyDescent="0.25">
      <c r="A1468" s="2">
        <v>1467</v>
      </c>
      <c r="B1468" s="82">
        <v>43915.533963715279</v>
      </c>
      <c r="C1468" s="1">
        <v>35.950000000000003</v>
      </c>
      <c r="D1468" s="1">
        <v>968.31</v>
      </c>
      <c r="E1468" s="114">
        <v>23.19</v>
      </c>
      <c r="F1468" s="1">
        <v>440</v>
      </c>
      <c r="G1468" s="1">
        <v>0.98</v>
      </c>
      <c r="H1468" s="1">
        <v>35.81</v>
      </c>
      <c r="I1468" s="1">
        <v>34.909999999999997</v>
      </c>
      <c r="J1468" s="1">
        <v>756</v>
      </c>
      <c r="K1468" s="1">
        <v>709</v>
      </c>
      <c r="L1468" s="4">
        <v>0</v>
      </c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</row>
    <row r="1469" spans="1:60" x14ac:dyDescent="0.25">
      <c r="A1469" s="2">
        <v>1468</v>
      </c>
      <c r="B1469" s="82">
        <v>43915.535564212958</v>
      </c>
      <c r="C1469" s="1">
        <v>36.409999999999997</v>
      </c>
      <c r="D1469" s="1">
        <v>968.27</v>
      </c>
      <c r="E1469" s="114">
        <v>24.06</v>
      </c>
      <c r="F1469" s="1">
        <v>441</v>
      </c>
      <c r="G1469" s="1">
        <v>1</v>
      </c>
      <c r="H1469" s="1">
        <v>36.19</v>
      </c>
      <c r="I1469" s="1">
        <v>35.29</v>
      </c>
      <c r="J1469" s="1">
        <v>756</v>
      </c>
      <c r="K1469" s="1">
        <v>709</v>
      </c>
      <c r="L1469" s="4">
        <v>0</v>
      </c>
      <c r="AK1469" s="4"/>
      <c r="AL1469" s="4"/>
      <c r="AM1469" s="4"/>
      <c r="AN1469" s="4"/>
      <c r="AO1469" s="4"/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</row>
    <row r="1470" spans="1:60" x14ac:dyDescent="0.25">
      <c r="A1470" s="2">
        <v>1469</v>
      </c>
      <c r="B1470" s="82">
        <v>43915.53716162037</v>
      </c>
      <c r="C1470" s="1">
        <v>36.5</v>
      </c>
      <c r="D1470" s="1">
        <v>968.22</v>
      </c>
      <c r="E1470" s="114">
        <v>21.59</v>
      </c>
      <c r="F1470" s="1">
        <v>444</v>
      </c>
      <c r="G1470" s="1">
        <v>1</v>
      </c>
      <c r="H1470" s="1">
        <v>36.35</v>
      </c>
      <c r="I1470" s="1">
        <v>35.39</v>
      </c>
      <c r="J1470" s="1">
        <v>768</v>
      </c>
      <c r="K1470" s="1">
        <v>724</v>
      </c>
      <c r="L1470" s="4">
        <v>0</v>
      </c>
      <c r="AK1470" s="4"/>
      <c r="AL1470" s="4"/>
      <c r="AM1470" s="4"/>
      <c r="AN1470" s="4"/>
      <c r="AO1470" s="4"/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</row>
    <row r="1471" spans="1:60" x14ac:dyDescent="0.25">
      <c r="A1471" s="2">
        <v>1470</v>
      </c>
      <c r="B1471" s="82">
        <v>43915.540387453701</v>
      </c>
      <c r="C1471" s="1">
        <v>36.520000000000003</v>
      </c>
      <c r="D1471" s="1">
        <v>968.06</v>
      </c>
      <c r="E1471" s="114">
        <v>21.9</v>
      </c>
      <c r="F1471" s="1">
        <v>451</v>
      </c>
      <c r="G1471" s="1">
        <v>1.03</v>
      </c>
      <c r="H1471" s="1">
        <v>36.43</v>
      </c>
      <c r="I1471" s="1">
        <v>35.450000000000003</v>
      </c>
      <c r="J1471" s="1">
        <v>793</v>
      </c>
      <c r="K1471" s="1">
        <v>744</v>
      </c>
      <c r="L1471" s="4">
        <v>0</v>
      </c>
      <c r="AK1471" s="4"/>
      <c r="AL1471" s="4"/>
      <c r="AM1471" s="4"/>
      <c r="AN1471" s="4"/>
      <c r="AO1471" s="4"/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</row>
    <row r="1472" spans="1:60" s="45" customFormat="1" x14ac:dyDescent="0.25">
      <c r="A1472" s="43">
        <v>1471</v>
      </c>
      <c r="B1472" s="95">
        <v>43915.542549861115</v>
      </c>
      <c r="C1472" s="43">
        <v>36.76</v>
      </c>
      <c r="D1472" s="43">
        <v>968.02</v>
      </c>
      <c r="E1472" s="114">
        <v>24.04</v>
      </c>
      <c r="F1472" s="43">
        <v>447</v>
      </c>
      <c r="G1472" s="43">
        <v>1.02</v>
      </c>
      <c r="H1472" s="43">
        <v>36.729999999999997</v>
      </c>
      <c r="I1472" s="43">
        <v>35.75</v>
      </c>
      <c r="J1472" s="43">
        <v>775</v>
      </c>
      <c r="K1472" s="43">
        <v>734</v>
      </c>
      <c r="L1472" s="4">
        <v>0</v>
      </c>
      <c r="M1472" s="69">
        <f t="shared" ref="M1472:N1472" si="231">AVERAGE(C1472:C1491)</f>
        <v>37.11849999999999</v>
      </c>
      <c r="N1472" s="69">
        <f t="shared" si="231"/>
        <v>967.3565000000001</v>
      </c>
      <c r="O1472" s="69">
        <f>AVERAGE(E1472:E1491)</f>
        <v>22.144500000000001</v>
      </c>
      <c r="P1472" s="53"/>
      <c r="Q1472" s="53"/>
      <c r="R1472" s="53"/>
      <c r="S1472" s="53"/>
      <c r="T1472" s="53"/>
      <c r="U1472" s="53"/>
      <c r="V1472" s="53"/>
      <c r="W1472" s="53"/>
      <c r="X1472" s="66"/>
      <c r="Y1472" s="66"/>
      <c r="Z1472" s="66"/>
      <c r="AA1472" s="66"/>
      <c r="AB1472" s="66"/>
      <c r="AC1472" s="66"/>
      <c r="AD1472" s="66"/>
      <c r="AE1472" s="66"/>
      <c r="AF1472" s="69">
        <f>AVERAGE(F1472:F1491)</f>
        <v>461.95</v>
      </c>
      <c r="AG1472" s="69">
        <f>AVERAGE(G1472:G1491)</f>
        <v>1.1194999999999999</v>
      </c>
      <c r="AH1472" s="69">
        <f>AVERAGE(H1472:H1491)</f>
        <v>36.993000000000002</v>
      </c>
      <c r="AI1472" s="69">
        <f>AVERAGE(I1472:I1491)</f>
        <v>36.11699999999999</v>
      </c>
      <c r="AJ1472" s="69">
        <f>AVERAGE(J1472:J1491)</f>
        <v>773.05</v>
      </c>
      <c r="AK1472" s="4">
        <f t="shared" ref="AK1472:AL1472" si="232">STDEV(C1472:C1491)</f>
        <v>0.39823657343475072</v>
      </c>
      <c r="AL1472" s="4">
        <f t="shared" si="232"/>
        <v>0.4475344738264852</v>
      </c>
      <c r="AM1472" s="4">
        <f>STDEV(E1472:E1491)</f>
        <v>0.87826668411198017</v>
      </c>
      <c r="AN1472" s="4"/>
      <c r="AO1472" s="4"/>
      <c r="AP1472" s="4"/>
      <c r="AQ1472" s="4"/>
      <c r="AR1472" s="4"/>
      <c r="AS1472" s="4"/>
      <c r="AT1472" s="4"/>
      <c r="AU1472" s="4"/>
      <c r="AV1472" s="4">
        <f>STDEV(F1472:F1491)</f>
        <v>10.282714161461254</v>
      </c>
      <c r="AW1472" s="4">
        <f>STDEV(G1472:G1491)</f>
        <v>8.9352937100137031E-2</v>
      </c>
      <c r="AX1472" s="4">
        <f>STDEV(H1472:H1491)</f>
        <v>0.39058795087460274</v>
      </c>
      <c r="AY1472" s="4">
        <f>STDEV(I1472:I1491)</f>
        <v>0.44258927139944831</v>
      </c>
      <c r="AZ1472" s="4">
        <f>STDEV(J1472:J1491)</f>
        <v>11.362333896649377</v>
      </c>
      <c r="BA1472" s="10"/>
      <c r="BB1472" s="10"/>
      <c r="BC1472" s="10"/>
      <c r="BD1472" s="10"/>
      <c r="BE1472" s="10"/>
      <c r="BF1472" s="10"/>
      <c r="BG1472" s="10"/>
      <c r="BH1472" s="10"/>
    </row>
    <row r="1473" spans="1:52" x14ac:dyDescent="0.25">
      <c r="A1473" s="2">
        <v>1472</v>
      </c>
      <c r="B1473" s="82">
        <v>43915.544148032408</v>
      </c>
      <c r="C1473" s="1">
        <v>36.79</v>
      </c>
      <c r="D1473" s="1">
        <v>967.9</v>
      </c>
      <c r="E1473" s="114">
        <v>23.51</v>
      </c>
      <c r="F1473" s="1">
        <v>452</v>
      </c>
      <c r="G1473" s="1">
        <v>1.05</v>
      </c>
      <c r="H1473" s="1">
        <v>36.729999999999997</v>
      </c>
      <c r="I1473" s="1">
        <v>35.81</v>
      </c>
      <c r="J1473" s="1">
        <v>784</v>
      </c>
      <c r="K1473" s="1">
        <v>749</v>
      </c>
      <c r="L1473" s="4">
        <v>0</v>
      </c>
      <c r="AK1473" s="4"/>
      <c r="AL1473" s="4"/>
      <c r="AM1473" s="4"/>
      <c r="AN1473" s="4"/>
      <c r="AO1473" s="4"/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</row>
    <row r="1474" spans="1:52" x14ac:dyDescent="0.25">
      <c r="A1474" s="2">
        <v>1473</v>
      </c>
      <c r="B1474" s="82">
        <v>43915.545760231485</v>
      </c>
      <c r="C1474" s="1">
        <v>37.14</v>
      </c>
      <c r="D1474" s="1">
        <v>967.9</v>
      </c>
      <c r="E1474" s="114">
        <v>22.48</v>
      </c>
      <c r="F1474" s="1">
        <v>452</v>
      </c>
      <c r="G1474" s="1">
        <v>1.05</v>
      </c>
      <c r="H1474" s="1">
        <v>37.17</v>
      </c>
      <c r="I1474" s="1">
        <v>36.15</v>
      </c>
      <c r="J1474" s="1">
        <v>781</v>
      </c>
      <c r="K1474" s="1">
        <v>739</v>
      </c>
      <c r="L1474" s="4">
        <v>0</v>
      </c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</row>
    <row r="1475" spans="1:52" x14ac:dyDescent="0.25">
      <c r="A1475" s="2">
        <v>1474</v>
      </c>
      <c r="B1475" s="82">
        <v>43915.548985173613</v>
      </c>
      <c r="C1475" s="1">
        <v>36.85</v>
      </c>
      <c r="D1475" s="1">
        <v>967.85</v>
      </c>
      <c r="E1475" s="114">
        <v>21.75</v>
      </c>
      <c r="F1475" s="1">
        <v>451</v>
      </c>
      <c r="G1475" s="1">
        <v>1.26</v>
      </c>
      <c r="H1475" s="1">
        <v>36.65</v>
      </c>
      <c r="I1475" s="1">
        <v>35.75</v>
      </c>
      <c r="J1475" s="1">
        <v>781</v>
      </c>
      <c r="K1475" s="1">
        <v>744</v>
      </c>
      <c r="L1475" s="4">
        <v>0</v>
      </c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</row>
    <row r="1476" spans="1:52" x14ac:dyDescent="0.25">
      <c r="A1476" s="2">
        <v>1475</v>
      </c>
      <c r="B1476" s="82">
        <v>43915.551146689817</v>
      </c>
      <c r="C1476" s="1">
        <v>36.61</v>
      </c>
      <c r="D1476" s="1">
        <v>967.77</v>
      </c>
      <c r="E1476" s="114">
        <v>21.49</v>
      </c>
      <c r="F1476" s="1">
        <v>453</v>
      </c>
      <c r="G1476" s="1">
        <v>1.1000000000000001</v>
      </c>
      <c r="H1476" s="1">
        <v>36.450000000000003</v>
      </c>
      <c r="I1476" s="1">
        <v>35.51</v>
      </c>
      <c r="J1476" s="1">
        <v>781</v>
      </c>
      <c r="K1476" s="1">
        <v>744</v>
      </c>
      <c r="L1476" s="4">
        <v>0</v>
      </c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</row>
    <row r="1477" spans="1:52" x14ac:dyDescent="0.25">
      <c r="A1477" s="2">
        <v>1476</v>
      </c>
      <c r="B1477" s="82">
        <v>43915.552745277775</v>
      </c>
      <c r="C1477" s="1">
        <v>36.590000000000003</v>
      </c>
      <c r="D1477" s="1">
        <v>967.72</v>
      </c>
      <c r="E1477" s="114">
        <v>22.53</v>
      </c>
      <c r="F1477" s="1">
        <v>457</v>
      </c>
      <c r="G1477" s="1">
        <v>1.0900000000000001</v>
      </c>
      <c r="H1477" s="1">
        <v>36.450000000000003</v>
      </c>
      <c r="I1477" s="1">
        <v>35.61</v>
      </c>
      <c r="J1477" s="1">
        <v>759</v>
      </c>
      <c r="K1477" s="1">
        <v>724</v>
      </c>
      <c r="L1477" s="4">
        <v>0</v>
      </c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</row>
    <row r="1478" spans="1:52" x14ac:dyDescent="0.25">
      <c r="A1478" s="2">
        <v>1477</v>
      </c>
      <c r="B1478" s="82">
        <v>43915.554344490738</v>
      </c>
      <c r="C1478" s="1">
        <v>36.56</v>
      </c>
      <c r="D1478" s="1">
        <v>967.67</v>
      </c>
      <c r="E1478" s="114">
        <v>21.89</v>
      </c>
      <c r="F1478" s="1">
        <v>460</v>
      </c>
      <c r="G1478" s="1">
        <v>1.1000000000000001</v>
      </c>
      <c r="H1478" s="1">
        <v>36.43</v>
      </c>
      <c r="I1478" s="1">
        <v>35.39</v>
      </c>
      <c r="J1478" s="1">
        <v>759</v>
      </c>
      <c r="K1478" s="1">
        <v>724</v>
      </c>
      <c r="L1478" s="4">
        <v>0</v>
      </c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</row>
    <row r="1479" spans="1:52" x14ac:dyDescent="0.25">
      <c r="A1479" s="2">
        <v>1478</v>
      </c>
      <c r="B1479" s="82">
        <v>43915.55757128472</v>
      </c>
      <c r="C1479" s="1">
        <v>37.18</v>
      </c>
      <c r="D1479" s="1">
        <v>967.55</v>
      </c>
      <c r="E1479" s="114">
        <v>21.43</v>
      </c>
      <c r="F1479" s="1">
        <v>463</v>
      </c>
      <c r="G1479" s="1">
        <v>1.0900000000000001</v>
      </c>
      <c r="H1479" s="1">
        <v>37.21</v>
      </c>
      <c r="I1479" s="1">
        <v>36.01</v>
      </c>
      <c r="J1479" s="1">
        <v>756</v>
      </c>
      <c r="K1479" s="1">
        <v>729</v>
      </c>
      <c r="L1479" s="4">
        <v>0</v>
      </c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</row>
    <row r="1480" spans="1:52" x14ac:dyDescent="0.25">
      <c r="A1480" s="2">
        <v>1479</v>
      </c>
      <c r="B1480" s="82">
        <v>43915.559720613426</v>
      </c>
      <c r="C1480" s="1">
        <v>36.85</v>
      </c>
      <c r="D1480" s="1">
        <v>967.55</v>
      </c>
      <c r="E1480" s="114">
        <v>22.45</v>
      </c>
      <c r="F1480" s="1">
        <v>462</v>
      </c>
      <c r="G1480" s="1">
        <v>1.1000000000000001</v>
      </c>
      <c r="H1480" s="1">
        <v>36.75</v>
      </c>
      <c r="I1480" s="1">
        <v>35.83</v>
      </c>
      <c r="J1480" s="1">
        <v>768</v>
      </c>
      <c r="K1480" s="1">
        <v>723</v>
      </c>
      <c r="L1480" s="4">
        <v>0</v>
      </c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</row>
    <row r="1481" spans="1:52" x14ac:dyDescent="0.25">
      <c r="A1481" s="2">
        <v>1480</v>
      </c>
      <c r="B1481" s="82">
        <v>43915.561320810186</v>
      </c>
      <c r="C1481" s="1">
        <v>37.020000000000003</v>
      </c>
      <c r="D1481" s="1">
        <v>967.48</v>
      </c>
      <c r="E1481" s="114">
        <v>22.45</v>
      </c>
      <c r="F1481" s="1">
        <v>461</v>
      </c>
      <c r="G1481" s="1">
        <v>1.08</v>
      </c>
      <c r="H1481" s="1">
        <v>36.89</v>
      </c>
      <c r="I1481" s="1">
        <v>35.97</v>
      </c>
      <c r="J1481" s="1">
        <v>768</v>
      </c>
      <c r="K1481" s="1">
        <v>729</v>
      </c>
      <c r="L1481" s="4">
        <v>0</v>
      </c>
      <c r="AK1481" s="4"/>
      <c r="AL1481" s="4"/>
      <c r="AM1481" s="4"/>
      <c r="AN1481" s="4"/>
      <c r="AO1481" s="4"/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</row>
    <row r="1482" spans="1:52" x14ac:dyDescent="0.25">
      <c r="A1482" s="2">
        <v>1481</v>
      </c>
      <c r="B1482" s="82">
        <v>43915.562919895834</v>
      </c>
      <c r="C1482" s="1">
        <v>37.17</v>
      </c>
      <c r="D1482" s="1">
        <v>967.42</v>
      </c>
      <c r="E1482" s="114">
        <v>23.01</v>
      </c>
      <c r="F1482" s="1">
        <v>459</v>
      </c>
      <c r="G1482" s="1">
        <v>1.07</v>
      </c>
      <c r="H1482" s="1">
        <v>36.99</v>
      </c>
      <c r="I1482" s="1">
        <v>36.33</v>
      </c>
      <c r="J1482" s="1">
        <v>756</v>
      </c>
      <c r="K1482" s="1">
        <v>729</v>
      </c>
      <c r="L1482" s="4">
        <v>0</v>
      </c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</row>
    <row r="1483" spans="1:52" x14ac:dyDescent="0.25">
      <c r="A1483" s="2">
        <v>1482</v>
      </c>
      <c r="B1483" s="82">
        <v>43915.566146030091</v>
      </c>
      <c r="C1483" s="1">
        <v>36.909999999999997</v>
      </c>
      <c r="D1483" s="1">
        <v>967.19</v>
      </c>
      <c r="E1483" s="114">
        <v>22.05</v>
      </c>
      <c r="F1483" s="1">
        <v>454</v>
      </c>
      <c r="G1483" s="1">
        <v>1.06</v>
      </c>
      <c r="H1483" s="1">
        <v>36.83</v>
      </c>
      <c r="I1483" s="1">
        <v>36.15</v>
      </c>
      <c r="J1483" s="1">
        <v>781</v>
      </c>
      <c r="K1483" s="1">
        <v>733</v>
      </c>
      <c r="L1483" s="4">
        <v>0</v>
      </c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</row>
    <row r="1484" spans="1:52" x14ac:dyDescent="0.25">
      <c r="A1484" s="2">
        <v>1483</v>
      </c>
      <c r="B1484" s="82">
        <v>43915.568306354166</v>
      </c>
      <c r="C1484" s="1">
        <v>37.049999999999997</v>
      </c>
      <c r="D1484" s="1">
        <v>967.15</v>
      </c>
      <c r="E1484" s="114">
        <v>22.7</v>
      </c>
      <c r="F1484" s="1">
        <v>461</v>
      </c>
      <c r="G1484" s="1">
        <v>1.02</v>
      </c>
      <c r="H1484" s="1">
        <v>36.89</v>
      </c>
      <c r="I1484" s="1">
        <v>36.15</v>
      </c>
      <c r="J1484" s="1">
        <v>765</v>
      </c>
      <c r="K1484" s="1">
        <v>739</v>
      </c>
      <c r="L1484" s="4">
        <v>0</v>
      </c>
      <c r="AK1484" s="4"/>
      <c r="AL1484" s="4"/>
      <c r="AM1484" s="4"/>
      <c r="AN1484" s="4"/>
      <c r="AO1484" s="4"/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</row>
    <row r="1485" spans="1:52" x14ac:dyDescent="0.25">
      <c r="A1485" s="2">
        <v>1484</v>
      </c>
      <c r="B1485" s="82">
        <v>43915.569906064818</v>
      </c>
      <c r="C1485" s="1">
        <v>37.24</v>
      </c>
      <c r="D1485" s="1">
        <v>967.07</v>
      </c>
      <c r="E1485" s="114">
        <v>20.34</v>
      </c>
      <c r="F1485" s="1">
        <v>457</v>
      </c>
      <c r="G1485" s="1">
        <v>1.0900000000000001</v>
      </c>
      <c r="H1485" s="1">
        <v>36.99</v>
      </c>
      <c r="I1485" s="1">
        <v>36.130000000000003</v>
      </c>
      <c r="J1485" s="1">
        <v>759</v>
      </c>
      <c r="K1485" s="1">
        <v>734</v>
      </c>
      <c r="L1485" s="4">
        <v>0</v>
      </c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</row>
    <row r="1486" spans="1:52" x14ac:dyDescent="0.25">
      <c r="A1486" s="2">
        <v>1485</v>
      </c>
      <c r="B1486" s="82">
        <v>43915.57150622685</v>
      </c>
      <c r="C1486" s="1">
        <v>37.229999999999997</v>
      </c>
      <c r="D1486" s="1">
        <v>967.01</v>
      </c>
      <c r="E1486" s="114">
        <v>21.17</v>
      </c>
      <c r="F1486" s="1">
        <v>466</v>
      </c>
      <c r="G1486" s="1">
        <v>1.1100000000000001</v>
      </c>
      <c r="H1486" s="1">
        <v>37.07</v>
      </c>
      <c r="I1486" s="1">
        <v>36.17</v>
      </c>
      <c r="J1486" s="1">
        <v>775</v>
      </c>
      <c r="K1486" s="1">
        <v>744</v>
      </c>
      <c r="L1486" s="4">
        <v>0</v>
      </c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</row>
    <row r="1487" spans="1:52" x14ac:dyDescent="0.25">
      <c r="A1487" s="2">
        <v>1486</v>
      </c>
      <c r="B1487" s="82">
        <v>43915.574742743054</v>
      </c>
      <c r="C1487" s="1">
        <v>37.54</v>
      </c>
      <c r="D1487" s="1">
        <v>966.93</v>
      </c>
      <c r="E1487" s="114">
        <v>21.75</v>
      </c>
      <c r="F1487" s="1">
        <v>469</v>
      </c>
      <c r="G1487" s="1">
        <v>1.4</v>
      </c>
      <c r="H1487" s="1">
        <v>37.31</v>
      </c>
      <c r="I1487" s="1">
        <v>36.65</v>
      </c>
      <c r="J1487" s="1">
        <v>793</v>
      </c>
      <c r="K1487" s="1">
        <v>754</v>
      </c>
      <c r="L1487" s="4">
        <v>0</v>
      </c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</row>
    <row r="1488" spans="1:52" x14ac:dyDescent="0.25">
      <c r="A1488" s="2">
        <v>1487</v>
      </c>
      <c r="B1488" s="82">
        <v>43915.576895879625</v>
      </c>
      <c r="C1488" s="1">
        <v>37.69</v>
      </c>
      <c r="D1488" s="1">
        <v>966.9</v>
      </c>
      <c r="E1488" s="114">
        <v>20.9</v>
      </c>
      <c r="F1488" s="1">
        <v>473</v>
      </c>
      <c r="G1488" s="1">
        <v>1.18</v>
      </c>
      <c r="H1488" s="1">
        <v>37.51</v>
      </c>
      <c r="I1488" s="1">
        <v>36.549999999999997</v>
      </c>
      <c r="J1488" s="1">
        <v>784</v>
      </c>
      <c r="K1488" s="1">
        <v>744</v>
      </c>
      <c r="L1488" s="4">
        <v>0</v>
      </c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</row>
    <row r="1489" spans="1:60" x14ac:dyDescent="0.25">
      <c r="A1489" s="2">
        <v>1488</v>
      </c>
      <c r="B1489" s="82">
        <v>43915.578493067129</v>
      </c>
      <c r="C1489" s="1">
        <v>37.909999999999997</v>
      </c>
      <c r="D1489" s="1">
        <v>966.73</v>
      </c>
      <c r="E1489" s="114">
        <v>22.49</v>
      </c>
      <c r="F1489" s="1">
        <v>482</v>
      </c>
      <c r="G1489" s="1">
        <v>1.17</v>
      </c>
      <c r="H1489" s="1">
        <v>37.79</v>
      </c>
      <c r="I1489" s="1">
        <v>37.01</v>
      </c>
      <c r="J1489" s="1">
        <v>768</v>
      </c>
      <c r="K1489" s="1">
        <v>744</v>
      </c>
      <c r="L1489" s="4">
        <v>0</v>
      </c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</row>
    <row r="1490" spans="1:60" x14ac:dyDescent="0.25">
      <c r="A1490" s="2">
        <v>1489</v>
      </c>
      <c r="B1490" s="82">
        <v>43915.580092094911</v>
      </c>
      <c r="C1490" s="1">
        <v>37.729999999999997</v>
      </c>
      <c r="D1490" s="1">
        <v>966.73</v>
      </c>
      <c r="E1490" s="114">
        <v>22.72</v>
      </c>
      <c r="F1490" s="1">
        <v>483</v>
      </c>
      <c r="G1490" s="1">
        <v>1.17</v>
      </c>
      <c r="H1490" s="1">
        <v>37.57</v>
      </c>
      <c r="I1490" s="1">
        <v>36.89</v>
      </c>
      <c r="J1490" s="1">
        <v>784</v>
      </c>
      <c r="K1490" s="1">
        <v>744</v>
      </c>
      <c r="L1490" s="4">
        <v>0</v>
      </c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</row>
    <row r="1491" spans="1:60" x14ac:dyDescent="0.25">
      <c r="A1491" s="2">
        <v>1490</v>
      </c>
      <c r="B1491" s="82">
        <v>43915.583319594909</v>
      </c>
      <c r="C1491" s="1">
        <v>37.549999999999997</v>
      </c>
      <c r="D1491" s="1">
        <v>966.59</v>
      </c>
      <c r="E1491" s="114">
        <v>21.74</v>
      </c>
      <c r="F1491" s="1">
        <v>477</v>
      </c>
      <c r="G1491" s="1">
        <v>1.18</v>
      </c>
      <c r="H1491" s="1">
        <v>37.450000000000003</v>
      </c>
      <c r="I1491" s="1">
        <v>36.53</v>
      </c>
      <c r="J1491" s="1">
        <v>784</v>
      </c>
      <c r="K1491" s="1">
        <v>749</v>
      </c>
      <c r="L1491" s="4">
        <v>0</v>
      </c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</row>
    <row r="1492" spans="1:60" s="45" customFormat="1" ht="14.25" customHeight="1" x14ac:dyDescent="0.25">
      <c r="A1492" s="43">
        <v>1491</v>
      </c>
      <c r="B1492" s="95">
        <v>43915.585480601847</v>
      </c>
      <c r="C1492" s="43">
        <v>37.520000000000003</v>
      </c>
      <c r="D1492" s="43">
        <v>966.52</v>
      </c>
      <c r="E1492" s="114">
        <v>22.3</v>
      </c>
      <c r="F1492" s="43">
        <v>472</v>
      </c>
      <c r="G1492" s="43">
        <v>1.1000000000000001</v>
      </c>
      <c r="H1492" s="43">
        <v>37.369999999999997</v>
      </c>
      <c r="I1492" s="43">
        <v>36.57</v>
      </c>
      <c r="J1492" s="43">
        <v>781</v>
      </c>
      <c r="K1492" s="43">
        <v>744</v>
      </c>
      <c r="L1492" s="4">
        <v>0</v>
      </c>
      <c r="M1492" s="69">
        <f t="shared" ref="M1492:N1492" si="233">AVERAGE(C1492:C1510)</f>
        <v>40.112631578947365</v>
      </c>
      <c r="N1492" s="69">
        <f t="shared" si="233"/>
        <v>965.86947368421033</v>
      </c>
      <c r="O1492" s="69">
        <f>AVERAGE(E1492:E1510)</f>
        <v>20.152631578947368</v>
      </c>
      <c r="P1492" s="53"/>
      <c r="Q1492" s="53"/>
      <c r="R1492" s="53"/>
      <c r="S1492" s="53"/>
      <c r="T1492" s="53"/>
      <c r="U1492" s="53"/>
      <c r="V1492" s="53"/>
      <c r="W1492" s="53"/>
      <c r="X1492" s="66"/>
      <c r="Y1492" s="66"/>
      <c r="Z1492" s="66"/>
      <c r="AA1492" s="66"/>
      <c r="AB1492" s="66"/>
      <c r="AC1492" s="66"/>
      <c r="AD1492" s="66"/>
      <c r="AE1492" s="66"/>
      <c r="AF1492" s="69">
        <f>AVERAGE(F1492:F1510)</f>
        <v>516.68421052631584</v>
      </c>
      <c r="AG1492" s="69">
        <f>AVERAGE(G1492:G1510)</f>
        <v>1.365263157894737</v>
      </c>
      <c r="AH1492" s="69">
        <f>AVERAGE(H1492:H1510)</f>
        <v>40.022631578947369</v>
      </c>
      <c r="AI1492" s="69">
        <f>AVERAGE(I1492:I1510)</f>
        <v>38.987894736842108</v>
      </c>
      <c r="AJ1492" s="69">
        <f>AVERAGE(J1492:J1510)</f>
        <v>824.73684210526312</v>
      </c>
      <c r="AK1492" s="4">
        <f t="shared" ref="AK1492:AL1492" si="234">STDEV(C1492:C1510)</f>
        <v>2.5146633132384482</v>
      </c>
      <c r="AL1492" s="4">
        <f t="shared" si="234"/>
        <v>0.42836217392153958</v>
      </c>
      <c r="AM1492" s="4">
        <f>STDEV(E1492:E1510)</f>
        <v>3.51244587479892</v>
      </c>
      <c r="AN1492" s="4"/>
      <c r="AO1492" s="4"/>
      <c r="AP1492" s="4"/>
      <c r="AQ1492" s="4"/>
      <c r="AR1492" s="4"/>
      <c r="AS1492" s="4"/>
      <c r="AT1492" s="4"/>
      <c r="AU1492" s="4"/>
      <c r="AV1492" s="4">
        <f>STDEV(F1492:F1510)</f>
        <v>114.26677004642293</v>
      </c>
      <c r="AW1492" s="4">
        <f>STDEV(G1492:G1510)</f>
        <v>0.33724979896300106</v>
      </c>
      <c r="AX1492" s="4">
        <f>STDEV(H1492:H1510)</f>
        <v>2.6045704318568399</v>
      </c>
      <c r="AY1492" s="4">
        <f>STDEV(I1492:I1510)</f>
        <v>2.2796090769822031</v>
      </c>
      <c r="AZ1492" s="4">
        <f>STDEV(J1492:J1510)</f>
        <v>50.166214953960974</v>
      </c>
      <c r="BA1492" s="10"/>
      <c r="BB1492" s="10"/>
      <c r="BC1492" s="10"/>
      <c r="BD1492" s="10"/>
      <c r="BE1492" s="10"/>
      <c r="BF1492" s="10"/>
      <c r="BG1492" s="10"/>
      <c r="BH1492" s="10"/>
    </row>
    <row r="1493" spans="1:60" x14ac:dyDescent="0.25">
      <c r="A1493" s="2">
        <v>1492</v>
      </c>
      <c r="B1493" s="82">
        <v>43915.587080219906</v>
      </c>
      <c r="C1493" s="1">
        <v>37.83</v>
      </c>
      <c r="D1493" s="1">
        <v>966.51</v>
      </c>
      <c r="E1493" s="114">
        <v>24.39</v>
      </c>
      <c r="F1493" s="1">
        <v>480</v>
      </c>
      <c r="G1493" s="1">
        <v>1.2</v>
      </c>
      <c r="H1493" s="1">
        <v>37.75</v>
      </c>
      <c r="I1493" s="1">
        <v>36.97</v>
      </c>
      <c r="J1493" s="1">
        <v>759</v>
      </c>
      <c r="K1493" s="1">
        <v>734</v>
      </c>
      <c r="L1493" s="4">
        <v>0</v>
      </c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</row>
    <row r="1494" spans="1:60" x14ac:dyDescent="0.25">
      <c r="A1494" s="2">
        <v>1493</v>
      </c>
      <c r="B1494" s="82">
        <v>43915.588680127315</v>
      </c>
      <c r="C1494" s="1">
        <v>38.19</v>
      </c>
      <c r="D1494" s="1">
        <v>966.45</v>
      </c>
      <c r="E1494" s="114">
        <v>22.43</v>
      </c>
      <c r="F1494" s="1">
        <v>482</v>
      </c>
      <c r="G1494" s="1">
        <v>1.21</v>
      </c>
      <c r="H1494" s="1">
        <v>38.130000000000003</v>
      </c>
      <c r="I1494" s="1">
        <v>37.25</v>
      </c>
      <c r="J1494" s="1">
        <v>790</v>
      </c>
      <c r="K1494" s="1">
        <v>744</v>
      </c>
      <c r="L1494" s="4">
        <v>0</v>
      </c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</row>
    <row r="1495" spans="1:60" x14ac:dyDescent="0.25">
      <c r="A1495" s="2">
        <v>1494</v>
      </c>
      <c r="B1495" s="82">
        <v>43915.591915567129</v>
      </c>
      <c r="C1495" s="1">
        <v>38.549999999999997</v>
      </c>
      <c r="D1495" s="1">
        <v>966.34</v>
      </c>
      <c r="E1495" s="114">
        <v>22.95</v>
      </c>
      <c r="F1495" s="1">
        <v>483</v>
      </c>
      <c r="G1495" s="1">
        <v>1.24</v>
      </c>
      <c r="H1495" s="1">
        <v>38.43</v>
      </c>
      <c r="I1495" s="1">
        <v>37.590000000000003</v>
      </c>
      <c r="J1495" s="1">
        <v>781</v>
      </c>
      <c r="K1495" s="1">
        <v>748</v>
      </c>
      <c r="L1495" s="4">
        <v>0</v>
      </c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</row>
    <row r="1496" spans="1:60" x14ac:dyDescent="0.25">
      <c r="A1496" s="2">
        <v>1495</v>
      </c>
      <c r="B1496" s="82">
        <v>43915.594078912036</v>
      </c>
      <c r="C1496" s="1">
        <v>38.549999999999997</v>
      </c>
      <c r="D1496" s="1">
        <v>966.28</v>
      </c>
      <c r="E1496" s="114">
        <v>21.61</v>
      </c>
      <c r="F1496" s="1">
        <v>483</v>
      </c>
      <c r="G1496" s="1">
        <v>1.21</v>
      </c>
      <c r="H1496" s="1">
        <v>38.409999999999997</v>
      </c>
      <c r="I1496" s="1">
        <v>37.53</v>
      </c>
      <c r="J1496" s="1">
        <v>809</v>
      </c>
      <c r="K1496" s="1">
        <v>778</v>
      </c>
      <c r="L1496" s="4">
        <v>0</v>
      </c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</row>
    <row r="1497" spans="1:60" x14ac:dyDescent="0.25">
      <c r="A1497" s="2">
        <v>1496</v>
      </c>
      <c r="B1497" s="82">
        <v>43915.595678043981</v>
      </c>
      <c r="C1497" s="1">
        <v>38.92</v>
      </c>
      <c r="D1497" s="1">
        <v>966.16</v>
      </c>
      <c r="E1497" s="114">
        <v>21.37</v>
      </c>
      <c r="F1497" s="1">
        <v>485</v>
      </c>
      <c r="G1497" s="1">
        <v>1.28</v>
      </c>
      <c r="H1497" s="1">
        <v>38.71</v>
      </c>
      <c r="I1497" s="1">
        <v>37.85</v>
      </c>
      <c r="J1497" s="1">
        <v>815</v>
      </c>
      <c r="K1497" s="1">
        <v>769</v>
      </c>
      <c r="L1497" s="4">
        <v>0</v>
      </c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</row>
    <row r="1498" spans="1:60" x14ac:dyDescent="0.25">
      <c r="A1498" s="2">
        <v>1497</v>
      </c>
      <c r="B1498" s="82">
        <v>43915.5971618287</v>
      </c>
      <c r="C1498" s="1">
        <v>38.29</v>
      </c>
      <c r="D1498" s="1">
        <v>966.15</v>
      </c>
      <c r="E1498" s="114">
        <v>21.18</v>
      </c>
      <c r="F1498" s="1">
        <v>482</v>
      </c>
      <c r="G1498" s="1">
        <v>1.17</v>
      </c>
      <c r="H1498" s="1">
        <v>38.19</v>
      </c>
      <c r="I1498" s="1">
        <v>37.29</v>
      </c>
      <c r="J1498" s="1">
        <v>831</v>
      </c>
      <c r="K1498" s="1">
        <v>779</v>
      </c>
      <c r="L1498" s="4">
        <v>0</v>
      </c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</row>
    <row r="1499" spans="1:60" x14ac:dyDescent="0.25">
      <c r="A1499" s="2">
        <v>1498</v>
      </c>
      <c r="B1499" s="82">
        <v>43915.600388657404</v>
      </c>
      <c r="C1499" s="1">
        <v>38.92</v>
      </c>
      <c r="D1499" s="1">
        <v>965.99</v>
      </c>
      <c r="E1499" s="114">
        <v>21.83</v>
      </c>
      <c r="F1499" s="1">
        <v>484</v>
      </c>
      <c r="G1499" s="1">
        <v>1.23</v>
      </c>
      <c r="H1499" s="1">
        <v>38.770000000000003</v>
      </c>
      <c r="I1499" s="1">
        <v>37.83</v>
      </c>
      <c r="J1499" s="1">
        <v>781</v>
      </c>
      <c r="K1499" s="1">
        <v>739</v>
      </c>
      <c r="L1499" s="4">
        <v>0</v>
      </c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</row>
    <row r="1500" spans="1:60" x14ac:dyDescent="0.25">
      <c r="A1500" s="2">
        <v>1499</v>
      </c>
      <c r="B1500" s="82">
        <v>43915.602538634259</v>
      </c>
      <c r="C1500" s="1">
        <v>38.6</v>
      </c>
      <c r="D1500" s="1">
        <v>965.89</v>
      </c>
      <c r="E1500" s="114">
        <v>21.09</v>
      </c>
      <c r="F1500" s="1">
        <v>484</v>
      </c>
      <c r="G1500" s="1">
        <v>1.22</v>
      </c>
      <c r="H1500" s="1">
        <v>38.450000000000003</v>
      </c>
      <c r="I1500" s="1">
        <v>37.61</v>
      </c>
      <c r="J1500" s="1">
        <v>793</v>
      </c>
      <c r="K1500" s="1">
        <v>763</v>
      </c>
      <c r="L1500" s="4">
        <v>0</v>
      </c>
      <c r="AK1500" s="4"/>
      <c r="AL1500" s="4"/>
      <c r="AM1500" s="4"/>
      <c r="AN1500" s="4"/>
      <c r="AO1500" s="4"/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</row>
    <row r="1501" spans="1:60" x14ac:dyDescent="0.25">
      <c r="A1501" s="2">
        <v>1500</v>
      </c>
      <c r="B1501" s="82">
        <v>43915.60413806713</v>
      </c>
      <c r="C1501" s="1">
        <v>38.85</v>
      </c>
      <c r="D1501" s="1">
        <v>965.87</v>
      </c>
      <c r="E1501" s="114">
        <v>22.79</v>
      </c>
      <c r="F1501" s="1">
        <v>484</v>
      </c>
      <c r="G1501" s="1">
        <v>1.22</v>
      </c>
      <c r="H1501" s="1">
        <v>38.71</v>
      </c>
      <c r="I1501" s="1">
        <v>37.79</v>
      </c>
      <c r="J1501" s="1">
        <v>793</v>
      </c>
      <c r="K1501" s="1">
        <v>743</v>
      </c>
      <c r="L1501" s="4">
        <v>0</v>
      </c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</row>
    <row r="1502" spans="1:60" x14ac:dyDescent="0.25">
      <c r="A1502" s="2">
        <v>1501</v>
      </c>
      <c r="B1502" s="82">
        <v>43915.605737974533</v>
      </c>
      <c r="C1502" s="1">
        <v>39.659999999999997</v>
      </c>
      <c r="D1502" s="1">
        <v>965.81</v>
      </c>
      <c r="E1502" s="114">
        <v>23.4</v>
      </c>
      <c r="F1502" s="1">
        <v>486</v>
      </c>
      <c r="G1502" s="1">
        <v>1.24</v>
      </c>
      <c r="H1502" s="1">
        <v>39.630000000000003</v>
      </c>
      <c r="I1502" s="1">
        <v>38.67</v>
      </c>
      <c r="J1502" s="1">
        <v>800</v>
      </c>
      <c r="K1502" s="1">
        <v>758</v>
      </c>
      <c r="L1502" s="4">
        <v>0</v>
      </c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</row>
    <row r="1503" spans="1:60" x14ac:dyDescent="0.25">
      <c r="A1503" s="2">
        <v>1502</v>
      </c>
      <c r="B1503" s="82">
        <v>43915.608964999999</v>
      </c>
      <c r="C1503" s="1">
        <v>39.549999999999997</v>
      </c>
      <c r="D1503" s="1">
        <v>965.58</v>
      </c>
      <c r="E1503" s="114">
        <v>22.13</v>
      </c>
      <c r="F1503" s="1">
        <v>490</v>
      </c>
      <c r="G1503" s="1">
        <v>1.24</v>
      </c>
      <c r="H1503" s="1">
        <v>39.61</v>
      </c>
      <c r="I1503" s="1">
        <v>38.69</v>
      </c>
      <c r="J1503" s="1">
        <v>809</v>
      </c>
      <c r="K1503" s="1">
        <v>774</v>
      </c>
      <c r="L1503" s="4">
        <v>0</v>
      </c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</row>
    <row r="1504" spans="1:60" x14ac:dyDescent="0.25">
      <c r="A1504" s="2">
        <v>1503</v>
      </c>
      <c r="B1504" s="82">
        <v>43915.611116134256</v>
      </c>
      <c r="C1504" s="1">
        <v>39.86</v>
      </c>
      <c r="D1504" s="1">
        <v>965.57</v>
      </c>
      <c r="E1504" s="114">
        <v>22.44</v>
      </c>
      <c r="F1504" s="1">
        <v>492</v>
      </c>
      <c r="G1504" s="1">
        <v>1.24</v>
      </c>
      <c r="H1504" s="1">
        <v>39.869999999999997</v>
      </c>
      <c r="I1504" s="1">
        <v>38.85</v>
      </c>
      <c r="J1504" s="1">
        <v>831</v>
      </c>
      <c r="K1504" s="1">
        <v>784</v>
      </c>
      <c r="L1504" s="4">
        <v>0</v>
      </c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</row>
    <row r="1505" spans="1:60" x14ac:dyDescent="0.25">
      <c r="A1505" s="2">
        <v>1504</v>
      </c>
      <c r="B1505" s="82">
        <v>43915.612715925927</v>
      </c>
      <c r="C1505" s="1">
        <v>39.450000000000003</v>
      </c>
      <c r="D1505" s="1">
        <v>965.52</v>
      </c>
      <c r="E1505" s="114">
        <v>19.149999999999999</v>
      </c>
      <c r="F1505" s="1">
        <v>496</v>
      </c>
      <c r="G1505" s="1">
        <v>1.26</v>
      </c>
      <c r="H1505" s="1">
        <v>39.31</v>
      </c>
      <c r="I1505" s="1">
        <v>38.19</v>
      </c>
      <c r="J1505" s="1">
        <v>834</v>
      </c>
      <c r="K1505" s="1">
        <v>794</v>
      </c>
      <c r="L1505" s="4">
        <v>0</v>
      </c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</row>
    <row r="1506" spans="1:60" x14ac:dyDescent="0.25">
      <c r="A1506" s="2">
        <v>1505</v>
      </c>
      <c r="B1506" s="82">
        <v>43915.614316990745</v>
      </c>
      <c r="C1506" s="1">
        <v>41.02</v>
      </c>
      <c r="D1506" s="1">
        <v>965.56</v>
      </c>
      <c r="E1506" s="114">
        <v>16.8</v>
      </c>
      <c r="F1506" s="1">
        <v>505</v>
      </c>
      <c r="G1506" s="1">
        <v>1.3</v>
      </c>
      <c r="H1506" s="1">
        <v>40.53</v>
      </c>
      <c r="I1506" s="1">
        <v>40.01</v>
      </c>
      <c r="J1506" s="1">
        <v>818</v>
      </c>
      <c r="K1506" s="1">
        <v>779</v>
      </c>
      <c r="L1506" s="4">
        <v>0</v>
      </c>
      <c r="AK1506" s="4"/>
      <c r="AL1506" s="4"/>
      <c r="AM1506" s="4"/>
      <c r="AN1506" s="4"/>
      <c r="AO1506" s="4"/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</row>
    <row r="1507" spans="1:60" x14ac:dyDescent="0.25">
      <c r="A1507" s="2">
        <v>1506</v>
      </c>
      <c r="B1507" s="82">
        <v>43915.617545127316</v>
      </c>
      <c r="C1507" s="1">
        <v>44.64</v>
      </c>
      <c r="D1507" s="1">
        <v>965.39</v>
      </c>
      <c r="E1507" s="114">
        <v>14.26</v>
      </c>
      <c r="F1507" s="1">
        <v>475</v>
      </c>
      <c r="G1507" s="1">
        <v>2.27</v>
      </c>
      <c r="H1507" s="1">
        <v>44.31</v>
      </c>
      <c r="I1507" s="1">
        <v>43.21</v>
      </c>
      <c r="J1507" s="1">
        <v>890</v>
      </c>
      <c r="K1507" s="1">
        <v>853</v>
      </c>
      <c r="L1507" s="4">
        <v>0</v>
      </c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</row>
    <row r="1508" spans="1:60" x14ac:dyDescent="0.25">
      <c r="A1508" s="2">
        <v>1507</v>
      </c>
      <c r="B1508" s="82">
        <v>43915.619709016202</v>
      </c>
      <c r="C1508" s="1">
        <v>43.77</v>
      </c>
      <c r="D1508" s="1">
        <v>965.33</v>
      </c>
      <c r="E1508" s="114">
        <v>14.71</v>
      </c>
      <c r="F1508" s="1">
        <v>514</v>
      </c>
      <c r="G1508" s="1">
        <v>2.29</v>
      </c>
      <c r="H1508" s="1">
        <v>43.47</v>
      </c>
      <c r="I1508" s="1">
        <v>42.31</v>
      </c>
      <c r="J1508" s="1">
        <v>925</v>
      </c>
      <c r="K1508" s="1">
        <v>883</v>
      </c>
      <c r="L1508" s="4">
        <v>0</v>
      </c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</row>
    <row r="1509" spans="1:60" x14ac:dyDescent="0.25">
      <c r="A1509" s="2">
        <v>1508</v>
      </c>
      <c r="B1509" s="82">
        <v>43915.621324409723</v>
      </c>
      <c r="C1509" s="1">
        <v>44.81</v>
      </c>
      <c r="D1509" s="1">
        <v>965.3</v>
      </c>
      <c r="E1509" s="114">
        <v>14.2</v>
      </c>
      <c r="F1509" s="1">
        <v>558</v>
      </c>
      <c r="G1509" s="1">
        <v>1.48</v>
      </c>
      <c r="H1509" s="1">
        <v>44.57</v>
      </c>
      <c r="I1509" s="1">
        <v>43.09</v>
      </c>
      <c r="J1509" s="1">
        <v>915</v>
      </c>
      <c r="K1509" s="1">
        <v>873</v>
      </c>
      <c r="L1509" s="4">
        <v>0</v>
      </c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</row>
    <row r="1510" spans="1:60" x14ac:dyDescent="0.25">
      <c r="A1510" s="2">
        <v>1509</v>
      </c>
      <c r="B1510" s="82">
        <v>43915.622923310184</v>
      </c>
      <c r="C1510" s="1">
        <v>45.16</v>
      </c>
      <c r="D1510" s="1">
        <v>965.3</v>
      </c>
      <c r="E1510" s="114">
        <v>13.87</v>
      </c>
      <c r="F1510" s="1">
        <v>982</v>
      </c>
      <c r="G1510" s="1">
        <v>1.54</v>
      </c>
      <c r="H1510" s="1">
        <v>46.21</v>
      </c>
      <c r="I1510" s="1">
        <v>43.47</v>
      </c>
      <c r="J1510" s="1">
        <v>915</v>
      </c>
      <c r="K1510" s="1">
        <v>878</v>
      </c>
      <c r="L1510" s="4">
        <v>0</v>
      </c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</row>
    <row r="1511" spans="1:60" s="116" customFormat="1" x14ac:dyDescent="0.25">
      <c r="A1511" s="114">
        <v>1510</v>
      </c>
      <c r="B1511" s="115">
        <v>43915.626154930556</v>
      </c>
      <c r="C1511" s="114">
        <v>47.92</v>
      </c>
      <c r="D1511" s="114">
        <v>965.06</v>
      </c>
      <c r="E1511" s="114">
        <v>11.65</v>
      </c>
      <c r="F1511" s="114">
        <v>564</v>
      </c>
      <c r="G1511" s="114">
        <v>1.46</v>
      </c>
      <c r="H1511" s="114">
        <v>47.73</v>
      </c>
      <c r="I1511" s="114">
        <v>45.37</v>
      </c>
      <c r="J1511" s="114">
        <v>915</v>
      </c>
      <c r="K1511" s="114">
        <v>878</v>
      </c>
      <c r="L1511" s="116">
        <v>0</v>
      </c>
      <c r="M1511" s="117">
        <f t="shared" ref="M1511:N1511" si="235">AVERAGE(C1511:C1530)</f>
        <v>47.844999999999992</v>
      </c>
      <c r="N1511" s="117">
        <f t="shared" si="235"/>
        <v>964.69199999999978</v>
      </c>
      <c r="O1511" s="117">
        <f>AVERAGE(E1511:E1530)</f>
        <v>13.150500000000003</v>
      </c>
      <c r="P1511" s="53">
        <f t="shared" ref="P1511:W1511" si="236">AVERAGE(C1511:C1569)</f>
        <v>44.317966101694914</v>
      </c>
      <c r="Q1511" s="53">
        <f t="shared" si="236"/>
        <v>964.31084745762689</v>
      </c>
      <c r="R1511" s="53">
        <f t="shared" si="236"/>
        <v>15.117288135593224</v>
      </c>
      <c r="S1511" s="53">
        <f t="shared" si="236"/>
        <v>575.10169491525426</v>
      </c>
      <c r="T1511" s="53">
        <f t="shared" si="236"/>
        <v>1.66322033898305</v>
      </c>
      <c r="U1511" s="53">
        <f t="shared" si="236"/>
        <v>44.25474576271187</v>
      </c>
      <c r="V1511" s="53">
        <f t="shared" si="236"/>
        <v>42.674745762711851</v>
      </c>
      <c r="W1511" s="53">
        <f t="shared" si="236"/>
        <v>901.81355932203394</v>
      </c>
      <c r="X1511" s="66"/>
      <c r="Y1511" s="66"/>
      <c r="Z1511" s="66"/>
      <c r="AA1511" s="66"/>
      <c r="AB1511" s="66"/>
      <c r="AC1511" s="66"/>
      <c r="AD1511" s="66"/>
      <c r="AE1511" s="66"/>
      <c r="AF1511" s="117">
        <f>AVERAGE(F1511:F1530)</f>
        <v>697.65</v>
      </c>
      <c r="AG1511" s="117">
        <f>AVERAGE(G1511:G1530)</f>
        <v>2.2415000000000003</v>
      </c>
      <c r="AH1511" s="117">
        <f>AVERAGE(H1511:H1530)</f>
        <v>47.844000000000001</v>
      </c>
      <c r="AI1511" s="117">
        <f>AVERAGE(I1511:I1530)</f>
        <v>45.613999999999997</v>
      </c>
      <c r="AJ1511" s="117">
        <f>AVERAGE(J1511:J1530)</f>
        <v>968.35</v>
      </c>
      <c r="AK1511" s="116">
        <f t="shared" ref="AK1511:AL1511" si="237">STDEV(C1511:C1530)</f>
        <v>0.76643055097881108</v>
      </c>
      <c r="AL1511" s="116">
        <f t="shared" si="237"/>
        <v>0.22686884687900497</v>
      </c>
      <c r="AM1511" s="116">
        <f>STDEV(E1511:E1530)</f>
        <v>1.5487464370631081</v>
      </c>
      <c r="AN1511" s="4">
        <f t="shared" ref="AN1511:AU1511" si="238">STDEV(C1511:C1569)</f>
        <v>3.1096511499994928</v>
      </c>
      <c r="AO1511" s="4">
        <f t="shared" si="238"/>
        <v>0.32077647247755636</v>
      </c>
      <c r="AP1511" s="4">
        <f t="shared" si="238"/>
        <v>2.1152091528673802</v>
      </c>
      <c r="AQ1511" s="4">
        <f t="shared" si="238"/>
        <v>206.97481896775</v>
      </c>
      <c r="AR1511" s="4">
        <f t="shared" si="238"/>
        <v>1.0776770047076936</v>
      </c>
      <c r="AS1511" s="4">
        <f t="shared" si="238"/>
        <v>3.2578675889840008</v>
      </c>
      <c r="AT1511" s="4">
        <f t="shared" si="238"/>
        <v>2.6822798819816436</v>
      </c>
      <c r="AU1511" s="4">
        <f t="shared" si="238"/>
        <v>62.656830702362555</v>
      </c>
      <c r="AV1511" s="116">
        <f>STDEV(F1511:F1530)</f>
        <v>191.77927965571044</v>
      </c>
      <c r="AW1511" s="116">
        <f>STDEV(G1511:G1530)</f>
        <v>0.96289188877759346</v>
      </c>
      <c r="AX1511" s="116">
        <f>STDEV(H1511:H1530)</f>
        <v>0.69482599109038579</v>
      </c>
      <c r="AY1511" s="116">
        <f>STDEV(I1511:I1530)</f>
        <v>0.75904649327124174</v>
      </c>
      <c r="AZ1511" s="116">
        <f>STDEV(J1511:J1530)</f>
        <v>26.11971427263726</v>
      </c>
      <c r="BA1511" s="10"/>
      <c r="BB1511" s="10"/>
      <c r="BC1511" s="10"/>
      <c r="BD1511" s="10"/>
      <c r="BE1511" s="10"/>
      <c r="BF1511" s="10"/>
      <c r="BG1511" s="10"/>
      <c r="BH1511" s="10"/>
    </row>
    <row r="1512" spans="1:60" x14ac:dyDescent="0.25">
      <c r="A1512" s="2">
        <v>1511</v>
      </c>
      <c r="B1512" s="82">
        <v>43915.62832506944</v>
      </c>
      <c r="C1512" s="1">
        <v>48.15</v>
      </c>
      <c r="D1512" s="1">
        <v>965.05</v>
      </c>
      <c r="E1512" s="114">
        <v>12.02</v>
      </c>
      <c r="F1512" s="1">
        <v>529</v>
      </c>
      <c r="G1512" s="1">
        <v>1.51</v>
      </c>
      <c r="H1512" s="1">
        <v>48.05</v>
      </c>
      <c r="I1512" s="1">
        <v>45.53</v>
      </c>
      <c r="J1512" s="1">
        <v>915</v>
      </c>
      <c r="K1512" s="1">
        <v>882</v>
      </c>
      <c r="L1512" s="4">
        <v>0</v>
      </c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</row>
    <row r="1513" spans="1:60" x14ac:dyDescent="0.25">
      <c r="A1513" s="2">
        <v>1512</v>
      </c>
      <c r="B1513" s="82">
        <v>43915.629941273146</v>
      </c>
      <c r="C1513" s="1">
        <v>48.61</v>
      </c>
      <c r="D1513" s="1">
        <v>965.08</v>
      </c>
      <c r="E1513" s="114">
        <v>12.5</v>
      </c>
      <c r="F1513" s="1">
        <v>536</v>
      </c>
      <c r="G1513" s="1">
        <v>3.76</v>
      </c>
      <c r="H1513" s="1">
        <v>48.33</v>
      </c>
      <c r="I1513" s="1">
        <v>46.61</v>
      </c>
      <c r="J1513" s="1">
        <v>943</v>
      </c>
      <c r="K1513" s="1">
        <v>907</v>
      </c>
      <c r="L1513" s="4">
        <v>0</v>
      </c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</row>
    <row r="1514" spans="1:60" x14ac:dyDescent="0.25">
      <c r="A1514" s="2">
        <v>1513</v>
      </c>
      <c r="B1514" s="82">
        <v>43915.631554768523</v>
      </c>
      <c r="C1514" s="1">
        <v>48.31</v>
      </c>
      <c r="D1514" s="1">
        <v>964.93</v>
      </c>
      <c r="E1514" s="114">
        <v>11.67</v>
      </c>
      <c r="F1514" s="1">
        <v>529</v>
      </c>
      <c r="G1514" s="1">
        <v>1.47</v>
      </c>
      <c r="H1514" s="1">
        <v>48.33</v>
      </c>
      <c r="I1514" s="1">
        <v>45.85</v>
      </c>
      <c r="J1514" s="1">
        <v>965</v>
      </c>
      <c r="K1514" s="1">
        <v>941</v>
      </c>
      <c r="L1514" s="4">
        <v>0</v>
      </c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</row>
    <row r="1515" spans="1:60" x14ac:dyDescent="0.25">
      <c r="A1515" s="2">
        <v>1514</v>
      </c>
      <c r="B1515" s="82">
        <v>43915.633170960646</v>
      </c>
      <c r="C1515" s="1">
        <v>48.3</v>
      </c>
      <c r="D1515" s="1">
        <v>964.94</v>
      </c>
      <c r="E1515" s="114">
        <v>12.93</v>
      </c>
      <c r="F1515" s="1">
        <v>541</v>
      </c>
      <c r="G1515" s="1">
        <v>1.61</v>
      </c>
      <c r="H1515" s="1">
        <v>48.21</v>
      </c>
      <c r="I1515" s="1">
        <v>46.13</v>
      </c>
      <c r="J1515" s="1">
        <v>975</v>
      </c>
      <c r="K1515" s="1">
        <v>937</v>
      </c>
      <c r="L1515" s="4">
        <v>0</v>
      </c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</row>
    <row r="1516" spans="1:60" x14ac:dyDescent="0.25">
      <c r="A1516" s="2">
        <v>1515</v>
      </c>
      <c r="B1516" s="82">
        <v>43915.636406562495</v>
      </c>
      <c r="C1516" s="1">
        <v>48.14</v>
      </c>
      <c r="D1516" s="1">
        <v>964.73</v>
      </c>
      <c r="E1516" s="114">
        <v>12.5</v>
      </c>
      <c r="F1516" s="1">
        <v>547</v>
      </c>
      <c r="G1516" s="1">
        <v>1.7</v>
      </c>
      <c r="H1516" s="1">
        <v>48.03</v>
      </c>
      <c r="I1516" s="1">
        <v>45.49</v>
      </c>
      <c r="J1516" s="1">
        <v>1000</v>
      </c>
      <c r="K1516" s="1">
        <v>957</v>
      </c>
      <c r="L1516" s="4">
        <v>0</v>
      </c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</row>
    <row r="1517" spans="1:60" x14ac:dyDescent="0.25">
      <c r="A1517" s="2">
        <v>1516</v>
      </c>
      <c r="B1517" s="82">
        <v>43915.638560196763</v>
      </c>
      <c r="C1517" s="1">
        <v>48.34</v>
      </c>
      <c r="D1517" s="1">
        <v>964.85</v>
      </c>
      <c r="E1517" s="114">
        <v>12.06</v>
      </c>
      <c r="F1517" s="1">
        <v>553</v>
      </c>
      <c r="G1517" s="1">
        <v>1.63</v>
      </c>
      <c r="H1517" s="1">
        <v>48.25</v>
      </c>
      <c r="I1517" s="1">
        <v>45.81</v>
      </c>
      <c r="J1517" s="1">
        <v>981</v>
      </c>
      <c r="K1517" s="1">
        <v>942</v>
      </c>
      <c r="L1517" s="4">
        <v>0</v>
      </c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</row>
    <row r="1518" spans="1:60" x14ac:dyDescent="0.25">
      <c r="A1518" s="2">
        <v>1517</v>
      </c>
      <c r="B1518" s="82">
        <v>43915.640164085649</v>
      </c>
      <c r="C1518" s="1">
        <v>48.3</v>
      </c>
      <c r="D1518" s="1">
        <v>964.8</v>
      </c>
      <c r="E1518" s="114">
        <v>14.15</v>
      </c>
      <c r="F1518" s="1">
        <v>544</v>
      </c>
      <c r="G1518" s="1">
        <v>1.56</v>
      </c>
      <c r="H1518" s="1">
        <v>47.91</v>
      </c>
      <c r="I1518" s="1">
        <v>46.03</v>
      </c>
      <c r="J1518" s="1">
        <v>981</v>
      </c>
      <c r="K1518" s="1">
        <v>942</v>
      </c>
      <c r="L1518" s="4">
        <v>0</v>
      </c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</row>
    <row r="1519" spans="1:60" x14ac:dyDescent="0.25">
      <c r="A1519" s="2">
        <v>1518</v>
      </c>
      <c r="B1519" s="82">
        <v>43915.641765578708</v>
      </c>
      <c r="C1519" s="1">
        <v>47.09</v>
      </c>
      <c r="D1519" s="1">
        <v>964.74</v>
      </c>
      <c r="E1519" s="114">
        <v>11.68</v>
      </c>
      <c r="F1519" s="1">
        <v>951</v>
      </c>
      <c r="G1519" s="1">
        <v>1.7</v>
      </c>
      <c r="H1519" s="1">
        <v>46.97</v>
      </c>
      <c r="I1519" s="1">
        <v>44.51</v>
      </c>
      <c r="J1519" s="1">
        <v>950</v>
      </c>
      <c r="K1519" s="1">
        <v>907</v>
      </c>
      <c r="L1519" s="4">
        <v>0</v>
      </c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</row>
    <row r="1520" spans="1:60" x14ac:dyDescent="0.25">
      <c r="A1520" s="2">
        <v>1519</v>
      </c>
      <c r="B1520" s="82">
        <v>43915.645000034725</v>
      </c>
      <c r="C1520" s="1">
        <v>48.64</v>
      </c>
      <c r="D1520" s="1">
        <v>964.64</v>
      </c>
      <c r="E1520" s="114">
        <v>15.82</v>
      </c>
      <c r="F1520" s="1">
        <v>541</v>
      </c>
      <c r="G1520" s="1">
        <v>1.52</v>
      </c>
      <c r="H1520" s="1">
        <v>48.59</v>
      </c>
      <c r="I1520" s="1">
        <v>46.65</v>
      </c>
      <c r="J1520" s="1">
        <v>968</v>
      </c>
      <c r="K1520" s="1">
        <v>937</v>
      </c>
      <c r="L1520" s="4">
        <v>0</v>
      </c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</row>
    <row r="1521" spans="1:60" x14ac:dyDescent="0.25">
      <c r="A1521" s="2">
        <v>1520</v>
      </c>
      <c r="B1521" s="82">
        <v>43915.647174062498</v>
      </c>
      <c r="C1521" s="1">
        <v>47.98</v>
      </c>
      <c r="D1521" s="1">
        <v>964.57</v>
      </c>
      <c r="E1521" s="114">
        <v>11.11</v>
      </c>
      <c r="F1521" s="1">
        <v>879</v>
      </c>
      <c r="G1521" s="1">
        <v>1.69</v>
      </c>
      <c r="H1521" s="1">
        <v>48.13</v>
      </c>
      <c r="I1521" s="1">
        <v>45.47</v>
      </c>
      <c r="J1521" s="1">
        <v>965</v>
      </c>
      <c r="K1521" s="1">
        <v>936</v>
      </c>
      <c r="L1521" s="4">
        <v>0</v>
      </c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</row>
    <row r="1522" spans="1:60" x14ac:dyDescent="0.25">
      <c r="A1522" s="2">
        <v>1521</v>
      </c>
      <c r="B1522" s="82">
        <v>43915.64877777778</v>
      </c>
      <c r="C1522" s="1">
        <v>48.56</v>
      </c>
      <c r="D1522" s="1">
        <v>964.62</v>
      </c>
      <c r="E1522" s="114">
        <v>12.54</v>
      </c>
      <c r="F1522" s="1">
        <v>576</v>
      </c>
      <c r="G1522" s="1">
        <v>1.72</v>
      </c>
      <c r="H1522" s="1">
        <v>48.55</v>
      </c>
      <c r="I1522" s="1">
        <v>46.53</v>
      </c>
      <c r="J1522" s="1">
        <v>1000</v>
      </c>
      <c r="K1522" s="1">
        <v>942</v>
      </c>
      <c r="L1522" s="4">
        <v>0</v>
      </c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</row>
    <row r="1523" spans="1:60" x14ac:dyDescent="0.25">
      <c r="A1523" s="2">
        <v>1522</v>
      </c>
      <c r="B1523" s="82">
        <v>43915.65038417824</v>
      </c>
      <c r="C1523" s="1">
        <v>48.87</v>
      </c>
      <c r="D1523" s="1">
        <v>964.54</v>
      </c>
      <c r="E1523" s="114">
        <v>12.23</v>
      </c>
      <c r="F1523" s="1">
        <v>975</v>
      </c>
      <c r="G1523" s="1">
        <v>3.77</v>
      </c>
      <c r="H1523" s="1">
        <v>48.67</v>
      </c>
      <c r="I1523" s="1">
        <v>46.83</v>
      </c>
      <c r="J1523" s="1">
        <v>993</v>
      </c>
      <c r="K1523" s="1">
        <v>957</v>
      </c>
      <c r="L1523" s="4">
        <v>0</v>
      </c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</row>
    <row r="1524" spans="1:60" x14ac:dyDescent="0.25">
      <c r="A1524" s="2">
        <v>1523</v>
      </c>
      <c r="B1524" s="82">
        <v>43915.653615787036</v>
      </c>
      <c r="C1524" s="1">
        <v>47.39</v>
      </c>
      <c r="D1524" s="1">
        <v>964.48</v>
      </c>
      <c r="E1524" s="114">
        <v>11.44</v>
      </c>
      <c r="F1524" s="1">
        <v>919</v>
      </c>
      <c r="G1524" s="1">
        <v>3.91</v>
      </c>
      <c r="H1524" s="1">
        <v>47.53</v>
      </c>
      <c r="I1524" s="1">
        <v>44.55</v>
      </c>
      <c r="J1524" s="1">
        <v>1006</v>
      </c>
      <c r="K1524" s="1">
        <v>971</v>
      </c>
      <c r="L1524" s="4">
        <v>0</v>
      </c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</row>
    <row r="1525" spans="1:60" x14ac:dyDescent="0.25">
      <c r="A1525" s="2">
        <v>1524</v>
      </c>
      <c r="B1525" s="82">
        <v>43915.655781817128</v>
      </c>
      <c r="C1525" s="1">
        <v>46.8</v>
      </c>
      <c r="D1525" s="1">
        <v>964.52</v>
      </c>
      <c r="E1525" s="114">
        <v>13.97</v>
      </c>
      <c r="F1525" s="1">
        <v>576</v>
      </c>
      <c r="G1525" s="1">
        <v>3.7</v>
      </c>
      <c r="H1525" s="1">
        <v>46.77</v>
      </c>
      <c r="I1525" s="1">
        <v>44.23</v>
      </c>
      <c r="J1525" s="1">
        <v>993</v>
      </c>
      <c r="K1525" s="1">
        <v>967</v>
      </c>
      <c r="L1525" s="4">
        <v>0</v>
      </c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</row>
    <row r="1526" spans="1:60" x14ac:dyDescent="0.25">
      <c r="A1526" s="2">
        <v>1525</v>
      </c>
      <c r="B1526" s="82">
        <v>43915.657383124999</v>
      </c>
      <c r="C1526" s="1">
        <v>47.39</v>
      </c>
      <c r="D1526" s="1">
        <v>964.46</v>
      </c>
      <c r="E1526" s="114">
        <v>15.7</v>
      </c>
      <c r="F1526" s="1">
        <v>535</v>
      </c>
      <c r="G1526" s="1">
        <v>2.2999999999999998</v>
      </c>
      <c r="H1526" s="1">
        <v>47.47</v>
      </c>
      <c r="I1526" s="1">
        <v>45.49</v>
      </c>
      <c r="J1526" s="1">
        <v>981</v>
      </c>
      <c r="K1526" s="1">
        <v>932</v>
      </c>
      <c r="L1526" s="4">
        <v>0</v>
      </c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</row>
    <row r="1527" spans="1:60" x14ac:dyDescent="0.25">
      <c r="A1527" s="2">
        <v>1526</v>
      </c>
      <c r="B1527" s="82">
        <v>43915.658990659722</v>
      </c>
      <c r="C1527" s="1">
        <v>47.88</v>
      </c>
      <c r="D1527" s="1">
        <v>964.39</v>
      </c>
      <c r="E1527" s="114">
        <v>15.14</v>
      </c>
      <c r="F1527" s="1">
        <v>825</v>
      </c>
      <c r="G1527" s="1">
        <v>1.53</v>
      </c>
      <c r="H1527" s="1">
        <v>48.27</v>
      </c>
      <c r="I1527" s="1">
        <v>45.97</v>
      </c>
      <c r="J1527" s="1">
        <v>943</v>
      </c>
      <c r="K1527" s="1">
        <v>922</v>
      </c>
      <c r="L1527" s="4">
        <v>0</v>
      </c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</row>
    <row r="1528" spans="1:60" x14ac:dyDescent="0.25">
      <c r="A1528" s="2">
        <v>1527</v>
      </c>
      <c r="B1528" s="82">
        <v>43915.662231620372</v>
      </c>
      <c r="C1528" s="1">
        <v>47.77</v>
      </c>
      <c r="D1528" s="1">
        <v>964.43</v>
      </c>
      <c r="E1528" s="114">
        <v>13.78</v>
      </c>
      <c r="F1528" s="1">
        <v>894</v>
      </c>
      <c r="G1528" s="1">
        <v>1.59</v>
      </c>
      <c r="H1528" s="1">
        <v>48.23</v>
      </c>
      <c r="I1528" s="1">
        <v>45.73</v>
      </c>
      <c r="J1528" s="1">
        <v>981</v>
      </c>
      <c r="K1528" s="1">
        <v>942</v>
      </c>
      <c r="L1528" s="4">
        <v>0</v>
      </c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</row>
    <row r="1529" spans="1:60" x14ac:dyDescent="0.25">
      <c r="A1529" s="2">
        <v>1528</v>
      </c>
      <c r="B1529" s="82">
        <v>43915.664385659722</v>
      </c>
      <c r="C1529" s="1">
        <v>46.19</v>
      </c>
      <c r="D1529" s="1">
        <v>964.53</v>
      </c>
      <c r="E1529" s="114">
        <v>14.64</v>
      </c>
      <c r="F1529" s="1">
        <v>970</v>
      </c>
      <c r="G1529" s="1">
        <v>3.42</v>
      </c>
      <c r="H1529" s="1">
        <v>46.39</v>
      </c>
      <c r="I1529" s="1">
        <v>44.67</v>
      </c>
      <c r="J1529" s="1">
        <v>956</v>
      </c>
      <c r="K1529" s="1">
        <v>927</v>
      </c>
      <c r="L1529" s="4">
        <v>0</v>
      </c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</row>
    <row r="1530" spans="1:60" x14ac:dyDescent="0.25">
      <c r="A1530" s="2">
        <v>1529</v>
      </c>
      <c r="B1530" s="82">
        <v>43915.6659874537</v>
      </c>
      <c r="C1530" s="1">
        <v>46.27</v>
      </c>
      <c r="D1530" s="1">
        <v>964.48</v>
      </c>
      <c r="E1530" s="114">
        <v>15.48</v>
      </c>
      <c r="F1530" s="1">
        <v>969</v>
      </c>
      <c r="G1530" s="1">
        <v>3.28</v>
      </c>
      <c r="H1530" s="1">
        <v>46.47</v>
      </c>
      <c r="I1530" s="1">
        <v>44.83</v>
      </c>
      <c r="J1530" s="1">
        <v>956</v>
      </c>
      <c r="K1530" s="1">
        <v>917</v>
      </c>
      <c r="L1530" s="4">
        <v>0</v>
      </c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</row>
    <row r="1531" spans="1:60" s="45" customFormat="1" x14ac:dyDescent="0.25">
      <c r="A1531" s="43">
        <v>1530</v>
      </c>
      <c r="B1531" s="95">
        <v>43915.667589999997</v>
      </c>
      <c r="C1531" s="43">
        <v>46.84</v>
      </c>
      <c r="D1531" s="43">
        <v>964.41</v>
      </c>
      <c r="E1531" s="114">
        <v>16.170000000000002</v>
      </c>
      <c r="F1531" s="43">
        <v>849</v>
      </c>
      <c r="G1531" s="43">
        <v>3.2</v>
      </c>
      <c r="H1531" s="43">
        <v>46.91</v>
      </c>
      <c r="I1531" s="43">
        <v>45.13</v>
      </c>
      <c r="J1531" s="43">
        <v>931</v>
      </c>
      <c r="K1531" s="43">
        <v>887</v>
      </c>
      <c r="L1531" s="4">
        <v>0</v>
      </c>
      <c r="M1531" s="69">
        <f t="shared" ref="M1531:N1531" si="239">AVERAGE(C1531:C1549)</f>
        <v>43.768947368421053</v>
      </c>
      <c r="N1531" s="69">
        <f t="shared" si="239"/>
        <v>964.16631578947363</v>
      </c>
      <c r="O1531" s="69">
        <f>AVERAGE(E1531:E1549)</f>
        <v>15.825263157894737</v>
      </c>
      <c r="P1531" s="53"/>
      <c r="Q1531" s="53"/>
      <c r="R1531" s="53"/>
      <c r="S1531" s="53"/>
      <c r="T1531" s="53"/>
      <c r="U1531" s="53"/>
      <c r="V1531" s="53"/>
      <c r="W1531" s="53"/>
      <c r="X1531" s="66"/>
      <c r="Y1531" s="66"/>
      <c r="Z1531" s="66"/>
      <c r="AA1531" s="66"/>
      <c r="AB1531" s="66"/>
      <c r="AC1531" s="66"/>
      <c r="AD1531" s="66"/>
      <c r="AE1531" s="66"/>
      <c r="AF1531" s="69">
        <f>AVERAGE(F1531:F1549)</f>
        <v>619.36842105263156</v>
      </c>
      <c r="AG1531" s="69">
        <f>AVERAGE(G1531:G1549)</f>
        <v>1.9431578947368422</v>
      </c>
      <c r="AH1531" s="69">
        <f>AVERAGE(H1531:H1549)</f>
        <v>43.73842105263158</v>
      </c>
      <c r="AI1531" s="69">
        <f>AVERAGE(I1531:I1549)</f>
        <v>42.286842105263162</v>
      </c>
      <c r="AJ1531" s="69">
        <f>AVERAGE(J1531:J1549)</f>
        <v>893.57894736842104</v>
      </c>
      <c r="AK1531" s="4">
        <f t="shared" ref="AK1531:AL1531" si="240">STDEV(C1531:C1549)</f>
        <v>1.6689813750936104</v>
      </c>
      <c r="AL1531" s="4">
        <f t="shared" si="240"/>
        <v>0.1363496537222339</v>
      </c>
      <c r="AM1531" s="4">
        <f>STDEV(E1531:E1549)</f>
        <v>1.7789053076449155</v>
      </c>
      <c r="AN1531" s="4"/>
      <c r="AO1531" s="4"/>
      <c r="AP1531" s="4"/>
      <c r="AQ1531" s="4"/>
      <c r="AR1531" s="4"/>
      <c r="AS1531" s="4"/>
      <c r="AT1531" s="4"/>
      <c r="AU1531" s="4"/>
      <c r="AV1531" s="4">
        <f>STDEV(F1531:F1549)</f>
        <v>200.48945955289742</v>
      </c>
      <c r="AW1531" s="4">
        <f>STDEV(G1531:G1549)</f>
        <v>1.128194489889728</v>
      </c>
      <c r="AX1531" s="4">
        <f>STDEV(H1531:H1549)</f>
        <v>1.9143239687445643</v>
      </c>
      <c r="AY1531" s="4">
        <f>STDEV(I1531:I1549)</f>
        <v>1.5677905636474496</v>
      </c>
      <c r="AZ1531" s="4">
        <f>STDEV(J1531:J1549)</f>
        <v>23.747083538998783</v>
      </c>
      <c r="BA1531" s="10"/>
      <c r="BB1531" s="10"/>
      <c r="BC1531" s="10"/>
      <c r="BD1531" s="10"/>
      <c r="BE1531" s="10"/>
      <c r="BF1531" s="10"/>
      <c r="BG1531" s="10"/>
      <c r="BH1531" s="10"/>
    </row>
    <row r="1532" spans="1:60" x14ac:dyDescent="0.25">
      <c r="A1532" s="2">
        <v>1531</v>
      </c>
      <c r="B1532" s="82">
        <v>43915.670822164349</v>
      </c>
      <c r="C1532" s="1">
        <v>44.95</v>
      </c>
      <c r="D1532" s="1">
        <v>964.37</v>
      </c>
      <c r="E1532" s="114">
        <v>18</v>
      </c>
      <c r="F1532" s="1">
        <v>911</v>
      </c>
      <c r="G1532" s="1">
        <v>3.46</v>
      </c>
      <c r="H1532" s="1">
        <v>45.03</v>
      </c>
      <c r="I1532" s="1">
        <v>43.41</v>
      </c>
      <c r="J1532" s="1">
        <v>931</v>
      </c>
      <c r="K1532" s="1">
        <v>897</v>
      </c>
      <c r="L1532" s="4">
        <v>0</v>
      </c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</row>
    <row r="1533" spans="1:60" x14ac:dyDescent="0.25">
      <c r="A1533" s="2">
        <v>1532</v>
      </c>
      <c r="B1533" s="82">
        <v>43915.672978726856</v>
      </c>
      <c r="C1533" s="1">
        <v>46.29</v>
      </c>
      <c r="D1533" s="1">
        <v>964.29</v>
      </c>
      <c r="E1533" s="114">
        <v>15.51</v>
      </c>
      <c r="F1533" s="1">
        <v>896</v>
      </c>
      <c r="G1533" s="1">
        <v>3.45</v>
      </c>
      <c r="H1533" s="1">
        <v>46.79</v>
      </c>
      <c r="I1533" s="1">
        <v>44.87</v>
      </c>
      <c r="J1533" s="1">
        <v>915</v>
      </c>
      <c r="K1533" s="1">
        <v>887</v>
      </c>
      <c r="L1533" s="4">
        <v>0</v>
      </c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</row>
    <row r="1534" spans="1:60" x14ac:dyDescent="0.25">
      <c r="A1534" s="2">
        <v>1533</v>
      </c>
      <c r="B1534" s="82">
        <v>43915.674589317132</v>
      </c>
      <c r="C1534" s="1">
        <v>45.07</v>
      </c>
      <c r="D1534" s="1">
        <v>964.34</v>
      </c>
      <c r="E1534" s="114">
        <v>16.3</v>
      </c>
      <c r="F1534" s="1">
        <v>842</v>
      </c>
      <c r="G1534" s="1">
        <v>3.48</v>
      </c>
      <c r="H1534" s="1">
        <v>45.47</v>
      </c>
      <c r="I1534" s="1">
        <v>43.61</v>
      </c>
      <c r="J1534" s="1">
        <v>915</v>
      </c>
      <c r="K1534" s="1">
        <v>873</v>
      </c>
      <c r="L1534" s="4">
        <v>0</v>
      </c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</row>
    <row r="1535" spans="1:60" x14ac:dyDescent="0.25">
      <c r="A1535" s="2">
        <v>1534</v>
      </c>
      <c r="B1535" s="82">
        <v>43915.676190300925</v>
      </c>
      <c r="C1535" s="1">
        <v>45.72</v>
      </c>
      <c r="D1535" s="1">
        <v>964.3</v>
      </c>
      <c r="E1535" s="114">
        <v>16.48</v>
      </c>
      <c r="F1535" s="1">
        <v>862</v>
      </c>
      <c r="G1535" s="1">
        <v>3.19</v>
      </c>
      <c r="H1535" s="1">
        <v>45.97</v>
      </c>
      <c r="I1535" s="1">
        <v>44.21</v>
      </c>
      <c r="J1535" s="1">
        <v>915</v>
      </c>
      <c r="K1535" s="1">
        <v>882</v>
      </c>
      <c r="L1535" s="4">
        <v>0</v>
      </c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</row>
    <row r="1536" spans="1:60" x14ac:dyDescent="0.25">
      <c r="A1536" s="2">
        <v>1535</v>
      </c>
      <c r="B1536" s="82">
        <v>43915.679422800924</v>
      </c>
      <c r="C1536" s="1">
        <v>41.28</v>
      </c>
      <c r="D1536" s="1">
        <v>964.27</v>
      </c>
      <c r="E1536" s="114">
        <v>18.45</v>
      </c>
      <c r="F1536" s="1">
        <v>529</v>
      </c>
      <c r="G1536" s="1">
        <v>1.21</v>
      </c>
      <c r="H1536" s="1">
        <v>40.93</v>
      </c>
      <c r="I1536" s="1">
        <v>40.31</v>
      </c>
      <c r="J1536" s="1">
        <v>900</v>
      </c>
      <c r="K1536" s="1">
        <v>852</v>
      </c>
      <c r="L1536" s="4">
        <v>0</v>
      </c>
      <c r="AK1536" s="4"/>
      <c r="AL1536" s="4"/>
      <c r="AM1536" s="4"/>
      <c r="AN1536" s="4"/>
      <c r="AO1536" s="4"/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</row>
    <row r="1537" spans="1:60" x14ac:dyDescent="0.25">
      <c r="A1537" s="2">
        <v>1536</v>
      </c>
      <c r="B1537" s="82">
        <v>43915.681587002313</v>
      </c>
      <c r="C1537" s="1">
        <v>41.55</v>
      </c>
      <c r="D1537" s="1">
        <v>964.23</v>
      </c>
      <c r="E1537" s="114">
        <v>17.37</v>
      </c>
      <c r="F1537" s="1">
        <v>700</v>
      </c>
      <c r="G1537" s="1">
        <v>1.9</v>
      </c>
      <c r="H1537" s="1">
        <v>41.19</v>
      </c>
      <c r="I1537" s="1">
        <v>39.99</v>
      </c>
      <c r="J1537" s="1">
        <v>856</v>
      </c>
      <c r="K1537" s="1">
        <v>827</v>
      </c>
      <c r="L1537" s="4">
        <v>0</v>
      </c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</row>
    <row r="1538" spans="1:60" x14ac:dyDescent="0.25">
      <c r="A1538" s="2">
        <v>1537</v>
      </c>
      <c r="B1538" s="82">
        <v>43915.683187835646</v>
      </c>
      <c r="C1538" s="1">
        <v>44.51</v>
      </c>
      <c r="D1538" s="1">
        <v>964.24</v>
      </c>
      <c r="E1538" s="114">
        <v>13.58</v>
      </c>
      <c r="F1538" s="1">
        <v>808</v>
      </c>
      <c r="G1538" s="1">
        <v>3.21</v>
      </c>
      <c r="H1538" s="1">
        <v>44.49</v>
      </c>
      <c r="I1538" s="1">
        <v>42.89</v>
      </c>
      <c r="J1538" s="1">
        <v>890</v>
      </c>
      <c r="K1538" s="1">
        <v>847</v>
      </c>
      <c r="L1538" s="4">
        <v>0</v>
      </c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</row>
    <row r="1539" spans="1:60" x14ac:dyDescent="0.25">
      <c r="A1539" s="2">
        <v>1538</v>
      </c>
      <c r="B1539" s="82">
        <v>43915.684789351857</v>
      </c>
      <c r="C1539" s="1">
        <v>45.42</v>
      </c>
      <c r="D1539" s="1">
        <v>964.18</v>
      </c>
      <c r="E1539" s="114">
        <v>12.45</v>
      </c>
      <c r="F1539" s="1">
        <v>408</v>
      </c>
      <c r="G1539" s="1">
        <v>0.65</v>
      </c>
      <c r="H1539" s="1">
        <v>45.51</v>
      </c>
      <c r="I1539" s="1">
        <v>43.69</v>
      </c>
      <c r="J1539" s="1">
        <v>906</v>
      </c>
      <c r="K1539" s="1">
        <v>868</v>
      </c>
      <c r="L1539" s="4">
        <v>0</v>
      </c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</row>
    <row r="1540" spans="1:60" x14ac:dyDescent="0.25">
      <c r="A1540" s="2">
        <v>1539</v>
      </c>
      <c r="B1540" s="82">
        <v>43915.68802076389</v>
      </c>
      <c r="C1540" s="1">
        <v>43.5</v>
      </c>
      <c r="D1540" s="1">
        <v>964.12</v>
      </c>
      <c r="E1540" s="114">
        <v>14.11</v>
      </c>
      <c r="F1540" s="1">
        <v>369</v>
      </c>
      <c r="G1540" s="1">
        <v>0.55000000000000004</v>
      </c>
      <c r="H1540" s="1">
        <v>42.97</v>
      </c>
      <c r="I1540" s="1">
        <v>42.11</v>
      </c>
      <c r="J1540" s="1">
        <v>909</v>
      </c>
      <c r="K1540" s="1">
        <v>868</v>
      </c>
      <c r="L1540" s="4">
        <v>0</v>
      </c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</row>
    <row r="1541" spans="1:60" x14ac:dyDescent="0.25">
      <c r="A1541" s="2">
        <v>1540</v>
      </c>
      <c r="B1541" s="82">
        <v>43915.690174768519</v>
      </c>
      <c r="C1541" s="1">
        <v>43.48</v>
      </c>
      <c r="D1541" s="1">
        <v>964.07</v>
      </c>
      <c r="E1541" s="114">
        <v>15.89</v>
      </c>
      <c r="F1541" s="1">
        <v>362</v>
      </c>
      <c r="G1541" s="1">
        <v>0.61</v>
      </c>
      <c r="H1541" s="1">
        <v>42.99</v>
      </c>
      <c r="I1541" s="1">
        <v>42.09</v>
      </c>
      <c r="J1541" s="1">
        <v>875</v>
      </c>
      <c r="K1541" s="1">
        <v>848</v>
      </c>
      <c r="L1541" s="4">
        <v>0</v>
      </c>
      <c r="AK1541" s="4"/>
      <c r="AL1541" s="4"/>
      <c r="AM1541" s="4"/>
      <c r="AN1541" s="4"/>
      <c r="AO1541" s="4"/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</row>
    <row r="1542" spans="1:60" x14ac:dyDescent="0.25">
      <c r="A1542" s="2">
        <v>1541</v>
      </c>
      <c r="B1542" s="82">
        <v>43915.691773981482</v>
      </c>
      <c r="C1542" s="1">
        <v>41.12</v>
      </c>
      <c r="D1542" s="1">
        <v>964.1</v>
      </c>
      <c r="E1542" s="114">
        <v>18.05</v>
      </c>
      <c r="F1542" s="1">
        <v>396</v>
      </c>
      <c r="G1542" s="1">
        <v>0.66</v>
      </c>
      <c r="H1542" s="1">
        <v>40.65</v>
      </c>
      <c r="I1542" s="1">
        <v>39.83</v>
      </c>
      <c r="J1542" s="1">
        <v>881</v>
      </c>
      <c r="K1542" s="1">
        <v>853</v>
      </c>
      <c r="L1542" s="4">
        <v>0</v>
      </c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</row>
    <row r="1543" spans="1:60" x14ac:dyDescent="0.25">
      <c r="A1543" s="2">
        <v>1542</v>
      </c>
      <c r="B1543" s="82">
        <v>43915.693375370371</v>
      </c>
      <c r="C1543" s="1">
        <v>42.96</v>
      </c>
      <c r="D1543" s="1">
        <v>964.02</v>
      </c>
      <c r="E1543" s="114">
        <v>14.33</v>
      </c>
      <c r="F1543" s="1">
        <v>611</v>
      </c>
      <c r="G1543" s="1">
        <v>2.31</v>
      </c>
      <c r="H1543" s="1">
        <v>42.81</v>
      </c>
      <c r="I1543" s="1">
        <v>41.35</v>
      </c>
      <c r="J1543" s="1">
        <v>865</v>
      </c>
      <c r="K1543" s="1">
        <v>828</v>
      </c>
      <c r="L1543" s="4">
        <v>0</v>
      </c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</row>
    <row r="1544" spans="1:60" x14ac:dyDescent="0.25">
      <c r="A1544" s="2">
        <v>1543</v>
      </c>
      <c r="B1544" s="82">
        <v>43915.696605798614</v>
      </c>
      <c r="C1544" s="1">
        <v>42.47</v>
      </c>
      <c r="D1544" s="1">
        <v>964.09</v>
      </c>
      <c r="E1544" s="114">
        <v>15.81</v>
      </c>
      <c r="F1544" s="1">
        <v>426</v>
      </c>
      <c r="G1544" s="1">
        <v>1.07</v>
      </c>
      <c r="H1544" s="1">
        <v>42.59</v>
      </c>
      <c r="I1544" s="1">
        <v>41.07</v>
      </c>
      <c r="J1544" s="1">
        <v>859</v>
      </c>
      <c r="K1544" s="1">
        <v>828</v>
      </c>
      <c r="L1544" s="4">
        <v>0</v>
      </c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</row>
    <row r="1545" spans="1:60" x14ac:dyDescent="0.25">
      <c r="A1545" s="2">
        <v>1544</v>
      </c>
      <c r="B1545" s="82">
        <v>43915.69876954861</v>
      </c>
      <c r="C1545" s="1">
        <v>42.51</v>
      </c>
      <c r="D1545" s="1">
        <v>964.07</v>
      </c>
      <c r="E1545" s="114">
        <v>14.69</v>
      </c>
      <c r="F1545" s="1">
        <v>419</v>
      </c>
      <c r="G1545" s="1">
        <v>0.8</v>
      </c>
      <c r="H1545" s="1">
        <v>42.15</v>
      </c>
      <c r="I1545" s="1">
        <v>41.19</v>
      </c>
      <c r="J1545" s="1">
        <v>875</v>
      </c>
      <c r="K1545" s="1">
        <v>833</v>
      </c>
      <c r="L1545" s="4">
        <v>0</v>
      </c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</row>
    <row r="1546" spans="1:60" x14ac:dyDescent="0.25">
      <c r="A1546" s="2">
        <v>1545</v>
      </c>
      <c r="B1546" s="82">
        <v>43915.700370474537</v>
      </c>
      <c r="C1546" s="1">
        <v>42.59</v>
      </c>
      <c r="D1546" s="1">
        <v>964.04</v>
      </c>
      <c r="E1546" s="114">
        <v>19.010000000000002</v>
      </c>
      <c r="F1546" s="1">
        <v>411</v>
      </c>
      <c r="G1546" s="1">
        <v>0.8</v>
      </c>
      <c r="H1546" s="1">
        <v>42.31</v>
      </c>
      <c r="I1546" s="1">
        <v>41.35</v>
      </c>
      <c r="J1546" s="1">
        <v>881</v>
      </c>
      <c r="K1546" s="1">
        <v>838</v>
      </c>
      <c r="L1546" s="4">
        <v>0</v>
      </c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</row>
    <row r="1547" spans="1:60" x14ac:dyDescent="0.25">
      <c r="A1547" s="2">
        <v>1546</v>
      </c>
      <c r="B1547" s="82">
        <v>43915.70197101852</v>
      </c>
      <c r="C1547" s="1">
        <v>43.17</v>
      </c>
      <c r="D1547" s="1">
        <v>964.02</v>
      </c>
      <c r="E1547" s="114">
        <v>14.84</v>
      </c>
      <c r="F1547" s="1">
        <v>690</v>
      </c>
      <c r="G1547" s="1">
        <v>2.31</v>
      </c>
      <c r="H1547" s="1">
        <v>43.29</v>
      </c>
      <c r="I1547" s="1">
        <v>41.49</v>
      </c>
      <c r="J1547" s="1">
        <v>865</v>
      </c>
      <c r="K1547" s="1">
        <v>833</v>
      </c>
      <c r="L1547" s="4">
        <v>0</v>
      </c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</row>
    <row r="1548" spans="1:60" x14ac:dyDescent="0.25">
      <c r="A1548" s="2">
        <v>1547</v>
      </c>
      <c r="B1548" s="82">
        <v>43915.705203854166</v>
      </c>
      <c r="C1548" s="1">
        <v>44.16</v>
      </c>
      <c r="D1548" s="1">
        <v>964.05</v>
      </c>
      <c r="E1548" s="114">
        <v>15.56</v>
      </c>
      <c r="F1548" s="1">
        <v>629</v>
      </c>
      <c r="G1548" s="1">
        <v>2</v>
      </c>
      <c r="H1548" s="1">
        <v>44.71</v>
      </c>
      <c r="I1548" s="1">
        <v>42.57</v>
      </c>
      <c r="J1548" s="1">
        <v>909</v>
      </c>
      <c r="K1548" s="1">
        <v>852</v>
      </c>
      <c r="L1548" s="4">
        <v>0</v>
      </c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</row>
    <row r="1549" spans="1:60" x14ac:dyDescent="0.25">
      <c r="A1549" s="2">
        <v>1548</v>
      </c>
      <c r="B1549" s="82">
        <v>43915.707366736111</v>
      </c>
      <c r="C1549" s="1">
        <v>44.02</v>
      </c>
      <c r="D1549" s="1">
        <v>963.95</v>
      </c>
      <c r="E1549" s="114">
        <v>14.08</v>
      </c>
      <c r="F1549" s="1">
        <v>650</v>
      </c>
      <c r="G1549" s="1">
        <v>2.06</v>
      </c>
      <c r="H1549" s="1">
        <v>44.27</v>
      </c>
      <c r="I1549" s="1">
        <v>42.29</v>
      </c>
      <c r="J1549" s="1">
        <v>900</v>
      </c>
      <c r="K1549" s="1">
        <v>858</v>
      </c>
      <c r="L1549" s="4">
        <v>0</v>
      </c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</row>
    <row r="1550" spans="1:60" s="45" customFormat="1" x14ac:dyDescent="0.25">
      <c r="A1550" s="43">
        <v>1549</v>
      </c>
      <c r="B1550" s="95">
        <v>43915.708969733794</v>
      </c>
      <c r="C1550" s="43">
        <v>44.94</v>
      </c>
      <c r="D1550" s="43">
        <v>964</v>
      </c>
      <c r="E1550" s="114">
        <v>18.59</v>
      </c>
      <c r="F1550" s="43">
        <v>605</v>
      </c>
      <c r="G1550" s="43">
        <v>1.63</v>
      </c>
      <c r="H1550" s="43">
        <v>45.17</v>
      </c>
      <c r="I1550" s="43">
        <v>43.41</v>
      </c>
      <c r="J1550" s="43">
        <v>906</v>
      </c>
      <c r="K1550" s="43">
        <v>877</v>
      </c>
      <c r="L1550" s="4">
        <v>0</v>
      </c>
      <c r="M1550" s="69">
        <f t="shared" ref="M1550:N1550" si="241">AVERAGE(C1550:C1568)</f>
        <v>41.372631578947356</v>
      </c>
      <c r="N1550" s="69">
        <f t="shared" si="241"/>
        <v>964.06315789473683</v>
      </c>
      <c r="O1550" s="69">
        <f>AVERAGE(E1550:E1568)</f>
        <v>16.409473684210521</v>
      </c>
      <c r="P1550" s="53"/>
      <c r="Q1550" s="53"/>
      <c r="R1550" s="53"/>
      <c r="S1550" s="53"/>
      <c r="T1550" s="53"/>
      <c r="U1550" s="53"/>
      <c r="V1550" s="53"/>
      <c r="W1550" s="53"/>
      <c r="X1550" s="66"/>
      <c r="Y1550" s="66"/>
      <c r="Z1550" s="66"/>
      <c r="AA1550" s="66"/>
      <c r="AB1550" s="66"/>
      <c r="AC1550" s="66"/>
      <c r="AD1550" s="66"/>
      <c r="AE1550" s="66"/>
      <c r="AF1550" s="69">
        <f>AVERAGE(F1550:F1568)</f>
        <v>416.4736842105263</v>
      </c>
      <c r="AG1550" s="69">
        <f>AVERAGE(G1550:G1568)</f>
        <v>0.85105263157894728</v>
      </c>
      <c r="AH1550" s="69">
        <f>AVERAGE(H1550:H1568)</f>
        <v>41.247894736842106</v>
      </c>
      <c r="AI1550" s="69">
        <f>AVERAGE(I1550:I1568)</f>
        <v>40.168947368421051</v>
      </c>
      <c r="AJ1550" s="69">
        <f>AVERAGE(J1550:J1568)</f>
        <v>845.89473684210532</v>
      </c>
      <c r="AK1550" s="4">
        <f t="shared" ref="AK1550:AL1550" si="242">STDEV(C1550:C1568)</f>
        <v>1.8708163461894367</v>
      </c>
      <c r="AL1550" s="4">
        <f t="shared" si="242"/>
        <v>9.3752192956802871E-2</v>
      </c>
      <c r="AM1550" s="4">
        <f>STDEV(E1550:E1568)</f>
        <v>1.4254413495250065</v>
      </c>
      <c r="AN1550" s="4"/>
      <c r="AO1550" s="4"/>
      <c r="AP1550" s="4"/>
      <c r="AQ1550" s="4"/>
      <c r="AR1550" s="4"/>
      <c r="AS1550" s="4"/>
      <c r="AT1550" s="4"/>
      <c r="AU1550" s="4"/>
      <c r="AV1550" s="4">
        <f>STDEV(F1550:F1568)</f>
        <v>96.975007330670621</v>
      </c>
      <c r="AW1550" s="4">
        <f>STDEV(G1550:G1568)</f>
        <v>0.4721098593529322</v>
      </c>
      <c r="AX1550" s="4">
        <f>STDEV(H1550:H1568)</f>
        <v>2.1406737748957263</v>
      </c>
      <c r="AY1550" s="4">
        <f>STDEV(I1550:I1568)</f>
        <v>1.7107045161337673</v>
      </c>
      <c r="AZ1550" s="4">
        <f>STDEV(J1550:J1568)</f>
        <v>48.787401307261582</v>
      </c>
      <c r="BA1550" s="10"/>
      <c r="BB1550" s="10"/>
      <c r="BC1550" s="10"/>
      <c r="BD1550" s="10"/>
      <c r="BE1550" s="10"/>
      <c r="BF1550" s="10"/>
      <c r="BG1550" s="10"/>
      <c r="BH1550" s="10"/>
    </row>
    <row r="1551" spans="1:60" x14ac:dyDescent="0.25">
      <c r="A1551" s="2">
        <v>1550</v>
      </c>
      <c r="B1551" s="82">
        <v>43915.710572129625</v>
      </c>
      <c r="C1551" s="1">
        <v>44.49</v>
      </c>
      <c r="D1551" s="1">
        <v>963.99</v>
      </c>
      <c r="E1551" s="114">
        <v>14.42</v>
      </c>
      <c r="F1551" s="1">
        <v>586</v>
      </c>
      <c r="G1551" s="1">
        <v>1.66</v>
      </c>
      <c r="H1551" s="1">
        <v>44.97</v>
      </c>
      <c r="I1551" s="1">
        <v>42.79</v>
      </c>
      <c r="J1551" s="1">
        <v>934</v>
      </c>
      <c r="K1551" s="1">
        <v>907</v>
      </c>
      <c r="L1551" s="4">
        <v>0</v>
      </c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</row>
    <row r="1552" spans="1:60" x14ac:dyDescent="0.25">
      <c r="A1552" s="2">
        <v>1551</v>
      </c>
      <c r="B1552" s="82">
        <v>43915.713801747683</v>
      </c>
      <c r="C1552" s="1">
        <v>42.84</v>
      </c>
      <c r="D1552" s="1">
        <v>963.95</v>
      </c>
      <c r="E1552" s="114">
        <v>17.97</v>
      </c>
      <c r="F1552" s="1">
        <v>558</v>
      </c>
      <c r="G1552" s="1">
        <v>1.41</v>
      </c>
      <c r="H1552" s="1">
        <v>43.15</v>
      </c>
      <c r="I1552" s="1">
        <v>41.37</v>
      </c>
      <c r="J1552" s="1">
        <v>906</v>
      </c>
      <c r="K1552" s="1">
        <v>873</v>
      </c>
      <c r="L1552" s="4">
        <v>0</v>
      </c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</row>
    <row r="1553" spans="1:52" x14ac:dyDescent="0.25">
      <c r="A1553" s="2">
        <v>1552</v>
      </c>
      <c r="B1553" s="82">
        <v>43915.715966099538</v>
      </c>
      <c r="C1553" s="1">
        <v>43.17</v>
      </c>
      <c r="D1553" s="1">
        <v>963.94</v>
      </c>
      <c r="E1553" s="114">
        <v>13.97</v>
      </c>
      <c r="F1553" s="1">
        <v>482</v>
      </c>
      <c r="G1553" s="1">
        <v>1.33</v>
      </c>
      <c r="H1553" s="1">
        <v>43.13</v>
      </c>
      <c r="I1553" s="1">
        <v>41.81</v>
      </c>
      <c r="J1553" s="1">
        <v>915</v>
      </c>
      <c r="K1553" s="1">
        <v>863</v>
      </c>
      <c r="L1553" s="4">
        <v>0</v>
      </c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</row>
    <row r="1554" spans="1:52" x14ac:dyDescent="0.25">
      <c r="A1554" s="2">
        <v>1553</v>
      </c>
      <c r="B1554" s="82">
        <v>43915.717569976856</v>
      </c>
      <c r="C1554" s="1">
        <v>43.84</v>
      </c>
      <c r="D1554" s="1">
        <v>963.95</v>
      </c>
      <c r="E1554" s="114">
        <v>15.09</v>
      </c>
      <c r="F1554" s="1">
        <v>469</v>
      </c>
      <c r="G1554" s="1">
        <v>1.28</v>
      </c>
      <c r="H1554" s="1">
        <v>43.87</v>
      </c>
      <c r="I1554" s="1">
        <v>42.33</v>
      </c>
      <c r="J1554" s="1">
        <v>893</v>
      </c>
      <c r="K1554" s="1">
        <v>853</v>
      </c>
      <c r="L1554" s="4">
        <v>0</v>
      </c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</row>
    <row r="1555" spans="1:52" x14ac:dyDescent="0.25">
      <c r="A1555" s="2">
        <v>1554</v>
      </c>
      <c r="B1555" s="82">
        <v>43915.71918039352</v>
      </c>
      <c r="C1555" s="1">
        <v>41.6</v>
      </c>
      <c r="D1555" s="1">
        <v>963.96</v>
      </c>
      <c r="E1555" s="114">
        <v>16.47</v>
      </c>
      <c r="F1555" s="1">
        <v>431</v>
      </c>
      <c r="G1555" s="1">
        <v>1.1299999999999999</v>
      </c>
      <c r="H1555" s="1">
        <v>41.81</v>
      </c>
      <c r="I1555" s="1">
        <v>40.43</v>
      </c>
      <c r="J1555" s="1">
        <v>884</v>
      </c>
      <c r="K1555" s="1">
        <v>838</v>
      </c>
      <c r="L1555" s="4">
        <v>0</v>
      </c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</row>
    <row r="1556" spans="1:52" x14ac:dyDescent="0.25">
      <c r="A1556" s="2">
        <v>1555</v>
      </c>
      <c r="B1556" s="82">
        <v>43915.722409791662</v>
      </c>
      <c r="C1556" s="1">
        <v>41.24</v>
      </c>
      <c r="D1556" s="1">
        <v>964.01</v>
      </c>
      <c r="E1556" s="114">
        <v>17.73</v>
      </c>
      <c r="F1556" s="1">
        <v>456</v>
      </c>
      <c r="G1556" s="1">
        <v>0.99</v>
      </c>
      <c r="H1556" s="1">
        <v>41.37</v>
      </c>
      <c r="I1556" s="1">
        <v>40.29</v>
      </c>
      <c r="J1556" s="1">
        <v>868</v>
      </c>
      <c r="K1556" s="1">
        <v>818</v>
      </c>
      <c r="L1556" s="4">
        <v>0</v>
      </c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</row>
    <row r="1557" spans="1:52" x14ac:dyDescent="0.25">
      <c r="A1557" s="2">
        <v>1556</v>
      </c>
      <c r="B1557" s="82">
        <v>43915.724561828705</v>
      </c>
      <c r="C1557" s="1">
        <v>41.64</v>
      </c>
      <c r="D1557" s="1">
        <v>963.99</v>
      </c>
      <c r="E1557" s="114">
        <v>15.32</v>
      </c>
      <c r="F1557" s="1">
        <v>434</v>
      </c>
      <c r="G1557" s="1">
        <v>0.94</v>
      </c>
      <c r="H1557" s="1">
        <v>41.61</v>
      </c>
      <c r="I1557" s="1">
        <v>40.549999999999997</v>
      </c>
      <c r="J1557" s="1">
        <v>834</v>
      </c>
      <c r="K1557" s="1">
        <v>798</v>
      </c>
      <c r="L1557" s="4">
        <v>0</v>
      </c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</row>
    <row r="1558" spans="1:52" x14ac:dyDescent="0.25">
      <c r="A1558" s="2">
        <v>1557</v>
      </c>
      <c r="B1558" s="82">
        <v>43915.726162233797</v>
      </c>
      <c r="C1558" s="1">
        <v>41.77</v>
      </c>
      <c r="D1558" s="1">
        <v>964.05</v>
      </c>
      <c r="E1558" s="114">
        <v>16.89</v>
      </c>
      <c r="F1558" s="1">
        <v>470</v>
      </c>
      <c r="G1558" s="1">
        <v>0.99</v>
      </c>
      <c r="H1558" s="1">
        <v>41.81</v>
      </c>
      <c r="I1558" s="1">
        <v>40.729999999999997</v>
      </c>
      <c r="J1558" s="1">
        <v>850</v>
      </c>
      <c r="K1558" s="1">
        <v>822</v>
      </c>
      <c r="L1558" s="4">
        <v>0</v>
      </c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</row>
    <row r="1559" spans="1:52" x14ac:dyDescent="0.25">
      <c r="A1559" s="2">
        <v>1558</v>
      </c>
      <c r="B1559" s="82">
        <v>43915.727774502317</v>
      </c>
      <c r="C1559" s="1">
        <v>40.35</v>
      </c>
      <c r="D1559" s="1">
        <v>964.05</v>
      </c>
      <c r="E1559" s="114">
        <v>17.760000000000002</v>
      </c>
      <c r="F1559" s="1">
        <v>434</v>
      </c>
      <c r="G1559" s="1">
        <v>0.86</v>
      </c>
      <c r="H1559" s="1">
        <v>40.549999999999997</v>
      </c>
      <c r="I1559" s="1">
        <v>39.33</v>
      </c>
      <c r="J1559" s="1">
        <v>825</v>
      </c>
      <c r="K1559" s="1">
        <v>788</v>
      </c>
      <c r="L1559" s="4">
        <v>0</v>
      </c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</row>
    <row r="1560" spans="1:52" x14ac:dyDescent="0.25">
      <c r="A1560" s="2">
        <v>1559</v>
      </c>
      <c r="B1560" s="82">
        <v>43915.731003553243</v>
      </c>
      <c r="C1560" s="1">
        <v>39.58</v>
      </c>
      <c r="D1560" s="1">
        <v>964.19</v>
      </c>
      <c r="E1560" s="114">
        <v>17.059999999999999</v>
      </c>
      <c r="F1560" s="1">
        <v>375</v>
      </c>
      <c r="G1560" s="1">
        <v>0.75</v>
      </c>
      <c r="H1560" s="1">
        <v>39.47</v>
      </c>
      <c r="I1560" s="1">
        <v>38.549999999999997</v>
      </c>
      <c r="J1560" s="1">
        <v>831</v>
      </c>
      <c r="K1560" s="1">
        <v>778</v>
      </c>
      <c r="L1560" s="4">
        <v>0</v>
      </c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</row>
    <row r="1561" spans="1:52" x14ac:dyDescent="0.25">
      <c r="A1561" s="2">
        <v>1560</v>
      </c>
      <c r="B1561" s="82">
        <v>43915.733165729165</v>
      </c>
      <c r="C1561" s="1">
        <v>41.23</v>
      </c>
      <c r="D1561" s="1">
        <v>964.09</v>
      </c>
      <c r="E1561" s="114">
        <v>14.81</v>
      </c>
      <c r="F1561" s="1">
        <v>380</v>
      </c>
      <c r="G1561" s="1">
        <v>0.77</v>
      </c>
      <c r="H1561" s="1">
        <v>40.869999999999997</v>
      </c>
      <c r="I1561" s="1">
        <v>40.130000000000003</v>
      </c>
      <c r="J1561" s="1">
        <v>800</v>
      </c>
      <c r="K1561" s="1">
        <v>768</v>
      </c>
      <c r="L1561" s="4">
        <v>0</v>
      </c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</row>
    <row r="1562" spans="1:52" x14ac:dyDescent="0.25">
      <c r="A1562" s="2">
        <v>1561</v>
      </c>
      <c r="B1562" s="82">
        <v>43915.734778379629</v>
      </c>
      <c r="C1562" s="1">
        <v>42.12</v>
      </c>
      <c r="D1562" s="1">
        <v>964.2</v>
      </c>
      <c r="E1562" s="114">
        <v>15.26</v>
      </c>
      <c r="F1562" s="1">
        <v>354</v>
      </c>
      <c r="G1562" s="1">
        <v>0.53</v>
      </c>
      <c r="H1562" s="1">
        <v>41.89</v>
      </c>
      <c r="I1562" s="1">
        <v>40.93</v>
      </c>
      <c r="J1562" s="1">
        <v>831</v>
      </c>
      <c r="K1562" s="1">
        <v>778</v>
      </c>
      <c r="L1562" s="4">
        <v>0</v>
      </c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</row>
    <row r="1563" spans="1:52" x14ac:dyDescent="0.25">
      <c r="A1563" s="2">
        <v>1562</v>
      </c>
      <c r="B1563" s="82">
        <v>43915.73637697917</v>
      </c>
      <c r="C1563" s="1">
        <v>39.549999999999997</v>
      </c>
      <c r="D1563" s="1">
        <v>964.17</v>
      </c>
      <c r="E1563" s="114">
        <v>17.09</v>
      </c>
      <c r="F1563" s="1">
        <v>349</v>
      </c>
      <c r="G1563" s="1">
        <v>0.55000000000000004</v>
      </c>
      <c r="H1563" s="1">
        <v>39.35</v>
      </c>
      <c r="I1563" s="1">
        <v>38.49</v>
      </c>
      <c r="J1563" s="1">
        <v>800</v>
      </c>
      <c r="K1563" s="1">
        <v>769</v>
      </c>
      <c r="L1563" s="4">
        <v>0</v>
      </c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</row>
    <row r="1564" spans="1:52" x14ac:dyDescent="0.25">
      <c r="A1564" s="2">
        <v>1563</v>
      </c>
      <c r="B1564" s="82">
        <v>43915.739606388888</v>
      </c>
      <c r="C1564" s="1">
        <v>39.229999999999997</v>
      </c>
      <c r="D1564" s="1">
        <v>964.1</v>
      </c>
      <c r="E1564" s="114">
        <v>18.29</v>
      </c>
      <c r="F1564" s="1">
        <v>311</v>
      </c>
      <c r="G1564" s="1">
        <v>0.3</v>
      </c>
      <c r="H1564" s="1">
        <v>38.67</v>
      </c>
      <c r="I1564" s="1">
        <v>38.049999999999997</v>
      </c>
      <c r="J1564" s="1">
        <v>825</v>
      </c>
      <c r="K1564" s="1">
        <v>788</v>
      </c>
      <c r="L1564" s="4">
        <v>0</v>
      </c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</row>
    <row r="1565" spans="1:52" x14ac:dyDescent="0.25">
      <c r="A1565" s="2">
        <v>1564</v>
      </c>
      <c r="B1565" s="82">
        <v>43915.741770752313</v>
      </c>
      <c r="C1565" s="1">
        <v>40.79</v>
      </c>
      <c r="D1565" s="1">
        <v>964.25</v>
      </c>
      <c r="E1565" s="114">
        <v>14.53</v>
      </c>
      <c r="F1565" s="1">
        <v>310</v>
      </c>
      <c r="G1565" s="1">
        <v>0.27</v>
      </c>
      <c r="H1565" s="1">
        <v>40.15</v>
      </c>
      <c r="I1565" s="1">
        <v>39.65</v>
      </c>
      <c r="J1565" s="1">
        <v>818</v>
      </c>
      <c r="K1565" s="1">
        <v>783</v>
      </c>
      <c r="L1565" s="4">
        <v>0</v>
      </c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</row>
    <row r="1566" spans="1:52" x14ac:dyDescent="0.25">
      <c r="A1566" s="2">
        <v>1565</v>
      </c>
      <c r="B1566" s="82">
        <v>43915.743370474534</v>
      </c>
      <c r="C1566" s="1">
        <v>40.369999999999997</v>
      </c>
      <c r="D1566" s="1">
        <v>964.11</v>
      </c>
      <c r="E1566" s="114">
        <v>17.27</v>
      </c>
      <c r="F1566" s="1">
        <v>308</v>
      </c>
      <c r="G1566" s="1">
        <v>0.26</v>
      </c>
      <c r="H1566" s="1">
        <v>39.81</v>
      </c>
      <c r="I1566" s="1">
        <v>39.229999999999997</v>
      </c>
      <c r="J1566" s="1">
        <v>800</v>
      </c>
      <c r="K1566" s="1">
        <v>773</v>
      </c>
      <c r="L1566" s="4">
        <v>0</v>
      </c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</row>
    <row r="1567" spans="1:52" x14ac:dyDescent="0.25">
      <c r="A1567" s="2">
        <v>1566</v>
      </c>
      <c r="B1567" s="82">
        <v>43915.744969537038</v>
      </c>
      <c r="C1567" s="1">
        <v>38.549999999999997</v>
      </c>
      <c r="D1567" s="1">
        <v>964.08</v>
      </c>
      <c r="E1567" s="114">
        <v>16.82</v>
      </c>
      <c r="F1567" s="1">
        <v>304</v>
      </c>
      <c r="G1567" s="1">
        <v>0.28000000000000003</v>
      </c>
      <c r="H1567" s="1">
        <v>38.01</v>
      </c>
      <c r="I1567" s="1">
        <v>37.369999999999997</v>
      </c>
      <c r="J1567" s="1">
        <v>793</v>
      </c>
      <c r="K1567" s="1">
        <v>754</v>
      </c>
      <c r="L1567" s="4">
        <v>0</v>
      </c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</row>
    <row r="1568" spans="1:52" x14ac:dyDescent="0.25">
      <c r="A1568" s="2">
        <v>1567</v>
      </c>
      <c r="B1568" s="82">
        <v>43915.748196898145</v>
      </c>
      <c r="C1568" s="1">
        <v>38.78</v>
      </c>
      <c r="D1568" s="1">
        <v>964.12</v>
      </c>
      <c r="E1568" s="114">
        <v>16.440000000000001</v>
      </c>
      <c r="F1568" s="1">
        <v>297</v>
      </c>
      <c r="G1568" s="1">
        <v>0.24</v>
      </c>
      <c r="H1568" s="1">
        <v>38.049999999999997</v>
      </c>
      <c r="I1568" s="1">
        <v>37.770000000000003</v>
      </c>
      <c r="J1568" s="1">
        <v>759</v>
      </c>
      <c r="K1568" s="1">
        <v>734</v>
      </c>
      <c r="L1568" s="4">
        <v>0</v>
      </c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</row>
    <row r="1569" spans="1:60" s="116" customFormat="1" x14ac:dyDescent="0.25">
      <c r="A1569" s="114">
        <v>1568</v>
      </c>
      <c r="B1569" s="115">
        <v>43915.750361157407</v>
      </c>
      <c r="C1569" s="114">
        <v>40.17</v>
      </c>
      <c r="D1569" s="114">
        <v>964.14</v>
      </c>
      <c r="E1569" s="114">
        <v>16.45</v>
      </c>
      <c r="F1569" s="114">
        <v>297</v>
      </c>
      <c r="G1569" s="114">
        <v>0.21</v>
      </c>
      <c r="H1569" s="114">
        <v>39.409999999999997</v>
      </c>
      <c r="I1569" s="114">
        <v>38.869999999999997</v>
      </c>
      <c r="J1569" s="114">
        <v>790</v>
      </c>
      <c r="K1569" s="114">
        <v>749</v>
      </c>
      <c r="L1569" s="116">
        <v>0</v>
      </c>
      <c r="M1569" s="117">
        <f t="shared" ref="M1569:N1569" si="243">AVERAGE(C1569:C1589)</f>
        <v>38.160952380952381</v>
      </c>
      <c r="N1569" s="117">
        <f t="shared" si="243"/>
        <v>964.5971428571429</v>
      </c>
      <c r="O1569" s="117">
        <f>AVERAGE(E1569:E1589)</f>
        <v>17.465238095238096</v>
      </c>
      <c r="P1569" s="53">
        <f t="shared" ref="P1569:W1569" si="244">AVERAGE(C1569:C1628)</f>
        <v>36.770166666666675</v>
      </c>
      <c r="Q1569" s="53">
        <f t="shared" si="244"/>
        <v>965.58183333333318</v>
      </c>
      <c r="R1569" s="53">
        <f t="shared" si="244"/>
        <v>19.769000000000002</v>
      </c>
      <c r="S1569" s="53">
        <f t="shared" si="244"/>
        <v>263.88333333333333</v>
      </c>
      <c r="T1569" s="53">
        <f t="shared" si="244"/>
        <v>4.0499999999999994E-2</v>
      </c>
      <c r="U1569" s="53">
        <f t="shared" si="244"/>
        <v>36.073999999999991</v>
      </c>
      <c r="V1569" s="53">
        <f t="shared" si="244"/>
        <v>35.679666666666662</v>
      </c>
      <c r="W1569" s="53">
        <f t="shared" si="244"/>
        <v>753.76666666666665</v>
      </c>
      <c r="X1569" s="66">
        <f t="shared" ref="X1569:AE1569" si="245">AVERAGE(C1569:C1687)</f>
        <v>35.401764705882364</v>
      </c>
      <c r="Y1569" s="66">
        <f t="shared" si="245"/>
        <v>966.81823529411736</v>
      </c>
      <c r="Z1569" s="66">
        <f t="shared" si="245"/>
        <v>22.116386554621847</v>
      </c>
      <c r="AA1569" s="66">
        <f t="shared" si="245"/>
        <v>262.0924369747899</v>
      </c>
      <c r="AB1569" s="66">
        <f t="shared" si="245"/>
        <v>2.8991596638655436E-2</v>
      </c>
      <c r="AC1569" s="66">
        <f t="shared" si="245"/>
        <v>34.676554621848744</v>
      </c>
      <c r="AD1569" s="66">
        <f t="shared" si="245"/>
        <v>34.332184873949579</v>
      </c>
      <c r="AE1569" s="66">
        <f t="shared" si="245"/>
        <v>745.57983193277312</v>
      </c>
      <c r="AF1569" s="117">
        <f>AVERAGE(F1569:F1589)</f>
        <v>270.95238095238096</v>
      </c>
      <c r="AG1569" s="117">
        <f>AVERAGE(G1569:G1589)</f>
        <v>7.9047619047619075E-2</v>
      </c>
      <c r="AH1569" s="117">
        <f>AVERAGE(H1569:H1589)</f>
        <v>37.480476190476189</v>
      </c>
      <c r="AI1569" s="117">
        <f>AVERAGE(I1569:I1589)</f>
        <v>37.035714285714278</v>
      </c>
      <c r="AJ1569" s="117">
        <f>AVERAGE(J1569:J1589)</f>
        <v>761.90476190476193</v>
      </c>
      <c r="AK1569" s="116">
        <f t="shared" ref="AK1569:AL1569" si="246">STDEV(C1569:C1589)</f>
        <v>1.2135975641121932</v>
      </c>
      <c r="AL1569" s="116">
        <f t="shared" si="246"/>
        <v>0.28736984631557311</v>
      </c>
      <c r="AM1569" s="116">
        <f>STDEV(E1569:E1589)</f>
        <v>1.2061783410740683</v>
      </c>
      <c r="AN1569" s="4">
        <f t="shared" ref="AN1569:AU1569" si="247">STDEV(C1569:C1628)</f>
        <v>1.5349040622221275</v>
      </c>
      <c r="AO1569" s="4">
        <f t="shared" si="247"/>
        <v>0.89905504378286505</v>
      </c>
      <c r="AP1569" s="4">
        <f t="shared" si="247"/>
        <v>2.3099187013355391</v>
      </c>
      <c r="AQ1569" s="4">
        <f t="shared" si="247"/>
        <v>8.835774100485045</v>
      </c>
      <c r="AR1569" s="4">
        <f t="shared" si="247"/>
        <v>4.8482916788689483E-2</v>
      </c>
      <c r="AS1569" s="4">
        <f t="shared" si="247"/>
        <v>1.5072966034750617</v>
      </c>
      <c r="AT1569" s="4">
        <f t="shared" si="247"/>
        <v>1.4370095675308288</v>
      </c>
      <c r="AU1569" s="4">
        <f t="shared" si="247"/>
        <v>16.708230658912161</v>
      </c>
      <c r="AV1569" s="116">
        <f>STDEV(F1569:F1589)</f>
        <v>12.163372026194835</v>
      </c>
      <c r="AW1569" s="116">
        <f>STDEV(G1569:G1589)</f>
        <v>6.6925687288571151E-2</v>
      </c>
      <c r="AX1569" s="116">
        <f>STDEV(H1569:H1589)</f>
        <v>1.1574216007595342</v>
      </c>
      <c r="AY1569" s="116">
        <f>STDEV(I1569:I1589)</f>
        <v>1.068159966618162</v>
      </c>
      <c r="AZ1569" s="116">
        <f>STDEV(J1569:J1589)</f>
        <v>17.247912227005223</v>
      </c>
      <c r="BA1569" s="10">
        <f t="shared" ref="BA1569:BH1569" si="248">STDEV(C1569:C1687)</f>
        <v>1.9490808990257842</v>
      </c>
      <c r="BB1569" s="10">
        <f t="shared" si="248"/>
        <v>1.4233462881645815</v>
      </c>
      <c r="BC1569" s="10">
        <f t="shared" si="248"/>
        <v>3.2141136667623926</v>
      </c>
      <c r="BD1569" s="10">
        <f t="shared" si="248"/>
        <v>6.532826621902756</v>
      </c>
      <c r="BE1569" s="10">
        <f t="shared" si="248"/>
        <v>3.6368988418920709E-2</v>
      </c>
      <c r="BF1569" s="10">
        <f t="shared" si="248"/>
        <v>1.9493208017391246</v>
      </c>
      <c r="BG1569" s="10">
        <f t="shared" si="248"/>
        <v>1.8741068650968553</v>
      </c>
      <c r="BH1569" s="10">
        <f t="shared" si="248"/>
        <v>16.922803689615879</v>
      </c>
    </row>
    <row r="1570" spans="1:60" x14ac:dyDescent="0.25">
      <c r="A1570" s="2">
        <v>1569</v>
      </c>
      <c r="B1570" s="82">
        <v>43915.751960972222</v>
      </c>
      <c r="C1570" s="1">
        <v>38.119999999999997</v>
      </c>
      <c r="D1570" s="1">
        <v>964.21</v>
      </c>
      <c r="E1570" s="114">
        <v>19</v>
      </c>
      <c r="F1570" s="1">
        <v>297</v>
      </c>
      <c r="G1570" s="1">
        <v>0.21</v>
      </c>
      <c r="H1570" s="1">
        <v>37.590000000000003</v>
      </c>
      <c r="I1570" s="1">
        <v>37.01</v>
      </c>
      <c r="J1570" s="1">
        <v>790</v>
      </c>
      <c r="K1570" s="1">
        <v>749</v>
      </c>
      <c r="L1570" s="4">
        <v>0</v>
      </c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</row>
    <row r="1571" spans="1:60" x14ac:dyDescent="0.25">
      <c r="A1571" s="2">
        <v>1570</v>
      </c>
      <c r="B1571" s="82">
        <v>43915.753559398145</v>
      </c>
      <c r="C1571" s="1">
        <v>40.46</v>
      </c>
      <c r="D1571" s="1">
        <v>964.24</v>
      </c>
      <c r="E1571" s="114">
        <v>15.17</v>
      </c>
      <c r="F1571" s="1">
        <v>288</v>
      </c>
      <c r="G1571" s="1">
        <v>0.18</v>
      </c>
      <c r="H1571" s="1">
        <v>39.65</v>
      </c>
      <c r="I1571" s="1">
        <v>39.130000000000003</v>
      </c>
      <c r="J1571" s="1">
        <v>793</v>
      </c>
      <c r="K1571" s="1">
        <v>749</v>
      </c>
      <c r="L1571" s="4">
        <v>0</v>
      </c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</row>
    <row r="1572" spans="1:60" x14ac:dyDescent="0.25">
      <c r="A1572" s="2">
        <v>1571</v>
      </c>
      <c r="B1572" s="82">
        <v>43915.756786180558</v>
      </c>
      <c r="C1572" s="1">
        <v>40.21</v>
      </c>
      <c r="D1572" s="1">
        <v>964.28</v>
      </c>
      <c r="E1572" s="114">
        <v>14.58</v>
      </c>
      <c r="F1572" s="1">
        <v>284</v>
      </c>
      <c r="G1572" s="1">
        <v>0.16</v>
      </c>
      <c r="H1572" s="1">
        <v>39.450000000000003</v>
      </c>
      <c r="I1572" s="1">
        <v>38.85</v>
      </c>
      <c r="J1572" s="1">
        <v>743</v>
      </c>
      <c r="K1572" s="1">
        <v>743</v>
      </c>
      <c r="L1572" s="4">
        <v>0</v>
      </c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</row>
    <row r="1573" spans="1:60" x14ac:dyDescent="0.25">
      <c r="A1573" s="2">
        <v>1572</v>
      </c>
      <c r="B1573" s="82">
        <v>43915.758954942125</v>
      </c>
      <c r="C1573" s="1">
        <v>38.86</v>
      </c>
      <c r="D1573" s="1">
        <v>964.32</v>
      </c>
      <c r="E1573" s="114">
        <v>17.329999999999998</v>
      </c>
      <c r="F1573" s="1">
        <v>281</v>
      </c>
      <c r="G1573" s="1">
        <v>0.14000000000000001</v>
      </c>
      <c r="H1573" s="1">
        <v>38.270000000000003</v>
      </c>
      <c r="I1573" s="1">
        <v>37.61</v>
      </c>
      <c r="J1573" s="1">
        <v>790</v>
      </c>
      <c r="K1573" s="1">
        <v>748</v>
      </c>
      <c r="L1573" s="4">
        <v>0</v>
      </c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</row>
    <row r="1574" spans="1:60" x14ac:dyDescent="0.25">
      <c r="A1574" s="2">
        <v>1573</v>
      </c>
      <c r="B1574" s="82">
        <v>43915.760565833334</v>
      </c>
      <c r="C1574" s="1">
        <v>38.07</v>
      </c>
      <c r="D1574" s="1">
        <v>964.3</v>
      </c>
      <c r="E1574" s="114">
        <v>16.940000000000001</v>
      </c>
      <c r="F1574" s="1">
        <v>279</v>
      </c>
      <c r="G1574" s="1">
        <v>0.12</v>
      </c>
      <c r="H1574" s="1">
        <v>37.35</v>
      </c>
      <c r="I1574" s="1">
        <v>37.01</v>
      </c>
      <c r="J1574" s="1">
        <v>756</v>
      </c>
      <c r="K1574" s="1">
        <v>719</v>
      </c>
      <c r="L1574" s="4">
        <v>0</v>
      </c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</row>
    <row r="1575" spans="1:60" x14ac:dyDescent="0.25">
      <c r="A1575" s="2">
        <v>1574</v>
      </c>
      <c r="B1575" s="82">
        <v>43915.762180451391</v>
      </c>
      <c r="C1575" s="1">
        <v>39.26</v>
      </c>
      <c r="D1575" s="1">
        <v>964.57</v>
      </c>
      <c r="E1575" s="114">
        <v>16.02</v>
      </c>
      <c r="F1575" s="1">
        <v>270</v>
      </c>
      <c r="G1575" s="1">
        <v>0.11</v>
      </c>
      <c r="H1575" s="1">
        <v>38.53</v>
      </c>
      <c r="I1575" s="1">
        <v>37.909999999999997</v>
      </c>
      <c r="J1575" s="1">
        <v>756</v>
      </c>
      <c r="K1575" s="1">
        <v>723</v>
      </c>
      <c r="L1575" s="4">
        <v>0</v>
      </c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</row>
    <row r="1576" spans="1:60" x14ac:dyDescent="0.25">
      <c r="A1576" s="2">
        <v>1575</v>
      </c>
      <c r="B1576" s="82">
        <v>43915.763791215279</v>
      </c>
      <c r="C1576" s="1">
        <v>36.869999999999997</v>
      </c>
      <c r="D1576" s="1">
        <v>964.49</v>
      </c>
      <c r="E1576" s="114">
        <v>17.940000000000001</v>
      </c>
      <c r="F1576" s="1">
        <v>275</v>
      </c>
      <c r="G1576" s="1">
        <v>0.1</v>
      </c>
      <c r="H1576" s="1">
        <v>36.33</v>
      </c>
      <c r="I1576" s="1">
        <v>35.71</v>
      </c>
      <c r="J1576" s="1">
        <v>765</v>
      </c>
      <c r="K1576" s="1">
        <v>734</v>
      </c>
      <c r="L1576" s="4">
        <v>0</v>
      </c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</row>
    <row r="1577" spans="1:60" x14ac:dyDescent="0.25">
      <c r="A1577" s="2">
        <v>1576</v>
      </c>
      <c r="B1577" s="82">
        <v>43915.767019097228</v>
      </c>
      <c r="C1577" s="1">
        <v>37.25</v>
      </c>
      <c r="D1577" s="1">
        <v>964.51</v>
      </c>
      <c r="E1577" s="114">
        <v>18.75</v>
      </c>
      <c r="F1577" s="1">
        <v>270</v>
      </c>
      <c r="G1577" s="1">
        <v>7.0000000000000007E-2</v>
      </c>
      <c r="H1577" s="1">
        <v>36.65</v>
      </c>
      <c r="I1577" s="1">
        <v>36.090000000000003</v>
      </c>
      <c r="J1577" s="1">
        <v>768</v>
      </c>
      <c r="K1577" s="1">
        <v>729</v>
      </c>
      <c r="L1577" s="4">
        <v>0</v>
      </c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</row>
    <row r="1578" spans="1:60" x14ac:dyDescent="0.25">
      <c r="A1578" s="2">
        <v>1577</v>
      </c>
      <c r="B1578" s="82">
        <v>43915.76917806713</v>
      </c>
      <c r="C1578" s="1">
        <v>38.619999999999997</v>
      </c>
      <c r="D1578" s="1">
        <v>964.5</v>
      </c>
      <c r="E1578" s="114">
        <v>16.989999999999998</v>
      </c>
      <c r="F1578" s="1">
        <v>267</v>
      </c>
      <c r="G1578" s="1">
        <v>0.06</v>
      </c>
      <c r="H1578" s="1">
        <v>37.81</v>
      </c>
      <c r="I1578" s="1">
        <v>37.51</v>
      </c>
      <c r="J1578" s="1">
        <v>759</v>
      </c>
      <c r="K1578" s="1">
        <v>728</v>
      </c>
      <c r="L1578" s="4">
        <v>0</v>
      </c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</row>
    <row r="1579" spans="1:60" x14ac:dyDescent="0.25">
      <c r="A1579" s="2">
        <v>1578</v>
      </c>
      <c r="B1579" s="82">
        <v>43915.77078820602</v>
      </c>
      <c r="C1579" s="1">
        <v>37.270000000000003</v>
      </c>
      <c r="D1579" s="1">
        <v>964.53</v>
      </c>
      <c r="E1579" s="114">
        <v>19.12</v>
      </c>
      <c r="F1579" s="1">
        <v>266</v>
      </c>
      <c r="G1579" s="1">
        <v>0.05</v>
      </c>
      <c r="H1579" s="1">
        <v>36.69</v>
      </c>
      <c r="I1579" s="1">
        <v>36.17</v>
      </c>
      <c r="J1579" s="1">
        <v>750</v>
      </c>
      <c r="K1579" s="1">
        <v>709</v>
      </c>
      <c r="L1579" s="4">
        <v>0</v>
      </c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</row>
    <row r="1580" spans="1:60" x14ac:dyDescent="0.25">
      <c r="A1580" s="2">
        <v>1579</v>
      </c>
      <c r="B1580" s="82">
        <v>43915.772402268514</v>
      </c>
      <c r="C1580" s="1">
        <v>37.26</v>
      </c>
      <c r="D1580" s="1">
        <v>964.57</v>
      </c>
      <c r="E1580" s="114">
        <v>17.41</v>
      </c>
      <c r="F1580" s="1">
        <v>266</v>
      </c>
      <c r="G1580" s="1">
        <v>0.04</v>
      </c>
      <c r="H1580" s="1">
        <v>36.53</v>
      </c>
      <c r="I1580" s="1">
        <v>36.49</v>
      </c>
      <c r="J1580" s="1">
        <v>759</v>
      </c>
      <c r="K1580" s="1">
        <v>714</v>
      </c>
      <c r="L1580" s="4">
        <v>0</v>
      </c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</row>
    <row r="1581" spans="1:60" x14ac:dyDescent="0.25">
      <c r="A1581" s="2">
        <v>1580</v>
      </c>
      <c r="B1581" s="82">
        <v>43915.774013113427</v>
      </c>
      <c r="C1581" s="1">
        <v>37.36</v>
      </c>
      <c r="D1581" s="1">
        <v>964.62</v>
      </c>
      <c r="E1581" s="114">
        <v>18.34</v>
      </c>
      <c r="F1581" s="1">
        <v>264</v>
      </c>
      <c r="G1581" s="1">
        <v>0.04</v>
      </c>
      <c r="H1581" s="1">
        <v>36.65</v>
      </c>
      <c r="I1581" s="1">
        <v>36.15</v>
      </c>
      <c r="J1581" s="1">
        <v>759</v>
      </c>
      <c r="K1581" s="1">
        <v>729</v>
      </c>
      <c r="L1581" s="4">
        <v>0</v>
      </c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</row>
    <row r="1582" spans="1:60" x14ac:dyDescent="0.25">
      <c r="A1582" s="2">
        <v>1581</v>
      </c>
      <c r="B1582" s="82">
        <v>43915.777240300929</v>
      </c>
      <c r="C1582" s="1">
        <v>37.69</v>
      </c>
      <c r="D1582" s="1">
        <v>964.87</v>
      </c>
      <c r="E1582" s="114">
        <v>19.05</v>
      </c>
      <c r="F1582" s="1">
        <v>263</v>
      </c>
      <c r="G1582" s="1">
        <v>0.03</v>
      </c>
      <c r="H1582" s="1">
        <v>37.049999999999997</v>
      </c>
      <c r="I1582" s="1">
        <v>36.49</v>
      </c>
      <c r="J1582" s="1">
        <v>756</v>
      </c>
      <c r="K1582" s="1">
        <v>709</v>
      </c>
      <c r="L1582" s="4">
        <v>0</v>
      </c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</row>
    <row r="1583" spans="1:60" x14ac:dyDescent="0.25">
      <c r="A1583" s="2">
        <v>1582</v>
      </c>
      <c r="B1583" s="82">
        <v>43915.779402928238</v>
      </c>
      <c r="C1583" s="1">
        <v>37.47</v>
      </c>
      <c r="D1583" s="1">
        <v>964.71</v>
      </c>
      <c r="E1583" s="114">
        <v>17.79</v>
      </c>
      <c r="F1583" s="1">
        <v>261</v>
      </c>
      <c r="G1583" s="1">
        <v>0.03</v>
      </c>
      <c r="H1583" s="1">
        <v>36.71</v>
      </c>
      <c r="I1583" s="1">
        <v>36.369999999999997</v>
      </c>
      <c r="J1583" s="1">
        <v>740</v>
      </c>
      <c r="K1583" s="1">
        <v>704</v>
      </c>
      <c r="L1583" s="4">
        <v>0</v>
      </c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</row>
    <row r="1584" spans="1:60" x14ac:dyDescent="0.25">
      <c r="A1584" s="2">
        <v>1583</v>
      </c>
      <c r="B1584" s="82">
        <v>43915.781002418982</v>
      </c>
      <c r="C1584" s="1">
        <v>38.65</v>
      </c>
      <c r="D1584" s="1">
        <v>964.78</v>
      </c>
      <c r="E1584" s="114">
        <v>17.600000000000001</v>
      </c>
      <c r="F1584" s="1">
        <v>261</v>
      </c>
      <c r="G1584" s="1">
        <v>0.03</v>
      </c>
      <c r="H1584" s="1">
        <v>38.03</v>
      </c>
      <c r="I1584" s="1">
        <v>37.409999999999997</v>
      </c>
      <c r="J1584" s="1">
        <v>765</v>
      </c>
      <c r="K1584" s="1">
        <v>724</v>
      </c>
      <c r="L1584" s="4">
        <v>0</v>
      </c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</row>
    <row r="1585" spans="1:60" x14ac:dyDescent="0.25">
      <c r="A1585" s="2">
        <v>1584</v>
      </c>
      <c r="B1585" s="82">
        <v>43915.782601192128</v>
      </c>
      <c r="C1585" s="1">
        <v>36.35</v>
      </c>
      <c r="D1585" s="1">
        <v>964.94</v>
      </c>
      <c r="E1585" s="114">
        <v>18.07</v>
      </c>
      <c r="F1585" s="1">
        <v>260</v>
      </c>
      <c r="G1585" s="1">
        <v>0.02</v>
      </c>
      <c r="H1585" s="1">
        <v>35.770000000000003</v>
      </c>
      <c r="I1585" s="1">
        <v>35.590000000000003</v>
      </c>
      <c r="J1585" s="1">
        <v>725</v>
      </c>
      <c r="K1585" s="1">
        <v>689</v>
      </c>
      <c r="L1585" s="4">
        <v>0</v>
      </c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</row>
    <row r="1586" spans="1:60" x14ac:dyDescent="0.25">
      <c r="A1586" s="2">
        <v>1585</v>
      </c>
      <c r="B1586" s="82">
        <v>43915.785828020831</v>
      </c>
      <c r="C1586" s="1">
        <v>36.869999999999997</v>
      </c>
      <c r="D1586" s="1">
        <v>964.95</v>
      </c>
      <c r="E1586" s="114">
        <v>17.87</v>
      </c>
      <c r="F1586" s="1">
        <v>262</v>
      </c>
      <c r="G1586" s="1">
        <v>0.03</v>
      </c>
      <c r="H1586" s="1">
        <v>36.19</v>
      </c>
      <c r="I1586" s="1">
        <v>36.369999999999997</v>
      </c>
      <c r="J1586" s="1">
        <v>756</v>
      </c>
      <c r="K1586" s="1">
        <v>714</v>
      </c>
      <c r="L1586" s="4">
        <v>0</v>
      </c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</row>
    <row r="1587" spans="1:60" x14ac:dyDescent="0.25">
      <c r="A1587" s="2">
        <v>1586</v>
      </c>
      <c r="B1587" s="82">
        <v>43915.7879890162</v>
      </c>
      <c r="C1587" s="1">
        <v>39.380000000000003</v>
      </c>
      <c r="D1587" s="1">
        <v>964.96</v>
      </c>
      <c r="E1587" s="114">
        <v>17.02</v>
      </c>
      <c r="F1587" s="1">
        <v>260</v>
      </c>
      <c r="G1587" s="1">
        <v>0.01</v>
      </c>
      <c r="H1587" s="1">
        <v>38.57</v>
      </c>
      <c r="I1587" s="1">
        <v>37.99</v>
      </c>
      <c r="J1587" s="1">
        <v>759</v>
      </c>
      <c r="K1587" s="1">
        <v>719</v>
      </c>
      <c r="L1587" s="4">
        <v>0</v>
      </c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</row>
    <row r="1588" spans="1:60" x14ac:dyDescent="0.25">
      <c r="A1588" s="2">
        <v>1587</v>
      </c>
      <c r="B1588" s="82">
        <v>43915.789592546294</v>
      </c>
      <c r="C1588" s="1">
        <v>36.799999999999997</v>
      </c>
      <c r="D1588" s="1">
        <v>965.07</v>
      </c>
      <c r="E1588" s="114">
        <v>18.25</v>
      </c>
      <c r="F1588" s="1">
        <v>260</v>
      </c>
      <c r="G1588" s="1">
        <v>0.01</v>
      </c>
      <c r="H1588" s="1">
        <v>36.25</v>
      </c>
      <c r="I1588" s="1">
        <v>35.770000000000003</v>
      </c>
      <c r="J1588" s="1">
        <v>765</v>
      </c>
      <c r="K1588" s="1">
        <v>724</v>
      </c>
      <c r="L1588" s="4">
        <v>0</v>
      </c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</row>
    <row r="1589" spans="1:60" x14ac:dyDescent="0.25">
      <c r="A1589" s="2">
        <v>1588</v>
      </c>
      <c r="B1589" s="82">
        <v>43915.791187291667</v>
      </c>
      <c r="C1589" s="1">
        <v>38.39</v>
      </c>
      <c r="D1589" s="1">
        <v>964.98</v>
      </c>
      <c r="E1589" s="114">
        <v>17.079999999999998</v>
      </c>
      <c r="F1589" s="1">
        <v>259</v>
      </c>
      <c r="G1589" s="1">
        <v>0.01</v>
      </c>
      <c r="H1589" s="1">
        <v>37.61</v>
      </c>
      <c r="I1589" s="1">
        <v>37.25</v>
      </c>
      <c r="J1589" s="1">
        <v>756</v>
      </c>
      <c r="K1589" s="1">
        <v>724</v>
      </c>
      <c r="L1589" s="4">
        <v>0</v>
      </c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</row>
    <row r="1590" spans="1:60" s="45" customFormat="1" x14ac:dyDescent="0.25">
      <c r="A1590" s="43">
        <v>1589</v>
      </c>
      <c r="B1590" s="95">
        <v>43915.794413460651</v>
      </c>
      <c r="C1590" s="43">
        <v>38.35</v>
      </c>
      <c r="D1590" s="43">
        <v>964.99</v>
      </c>
      <c r="E1590" s="114">
        <v>17.21</v>
      </c>
      <c r="F1590" s="43">
        <v>262</v>
      </c>
      <c r="G1590" s="43">
        <v>0.02</v>
      </c>
      <c r="H1590" s="43">
        <v>37.450000000000003</v>
      </c>
      <c r="I1590" s="43">
        <v>37.19</v>
      </c>
      <c r="J1590" s="43">
        <v>759</v>
      </c>
      <c r="K1590" s="43">
        <v>724</v>
      </c>
      <c r="L1590" s="4">
        <v>0</v>
      </c>
      <c r="M1590" s="69">
        <f t="shared" ref="M1590:N1590" si="249">AVERAGE(C1590:C1608)</f>
        <v>36.451052631578946</v>
      </c>
      <c r="N1590" s="69">
        <f t="shared" si="249"/>
        <v>965.56789473684194</v>
      </c>
      <c r="O1590" s="69">
        <f>AVERAGE(E1590:E1608)</f>
        <v>19.937368421052629</v>
      </c>
      <c r="P1590" s="53"/>
      <c r="Q1590" s="53"/>
      <c r="R1590" s="53"/>
      <c r="S1590" s="53"/>
      <c r="T1590" s="53"/>
      <c r="U1590" s="53"/>
      <c r="V1590" s="53"/>
      <c r="W1590" s="53"/>
      <c r="X1590" s="66"/>
      <c r="Y1590" s="66"/>
      <c r="Z1590" s="66"/>
      <c r="AA1590" s="66"/>
      <c r="AB1590" s="66"/>
      <c r="AC1590" s="66"/>
      <c r="AD1590" s="66"/>
      <c r="AE1590" s="66"/>
      <c r="AF1590" s="69">
        <f>AVERAGE(F1590:F1608)</f>
        <v>259.84210526315792</v>
      </c>
      <c r="AG1590" s="69">
        <f>AVERAGE(G1590:G1608)</f>
        <v>1.947368421052632E-2</v>
      </c>
      <c r="AH1590" s="69">
        <f>AVERAGE(H1590:H1608)</f>
        <v>35.767894736842109</v>
      </c>
      <c r="AI1590" s="69">
        <f>AVERAGE(I1590:I1608)</f>
        <v>35.372105263157891</v>
      </c>
      <c r="AJ1590" s="69">
        <f>AVERAGE(J1590:J1608)</f>
        <v>751.10526315789468</v>
      </c>
      <c r="AK1590" s="4">
        <f t="shared" ref="AK1590:AL1590" si="250">STDEV(C1590:C1608)</f>
        <v>0.99114913518962111</v>
      </c>
      <c r="AL1590" s="4">
        <f t="shared" si="250"/>
        <v>0.35005680407879991</v>
      </c>
      <c r="AM1590" s="4">
        <f>STDEV(E1590:E1608)</f>
        <v>1.3302123560848103</v>
      </c>
      <c r="AN1590" s="4"/>
      <c r="AO1590" s="4"/>
      <c r="AP1590" s="4"/>
      <c r="AQ1590" s="4"/>
      <c r="AR1590" s="4"/>
      <c r="AS1590" s="4"/>
      <c r="AT1590" s="4"/>
      <c r="AU1590" s="4"/>
      <c r="AV1590" s="4">
        <f>STDEV(F1590:F1608)</f>
        <v>0.95819030206465772</v>
      </c>
      <c r="AW1590" s="4">
        <f>STDEV(G1590:G1608)</f>
        <v>5.2426501043803227E-3</v>
      </c>
      <c r="AX1590" s="4">
        <f>STDEV(H1590:H1608)</f>
        <v>0.92977643039943558</v>
      </c>
      <c r="AY1590" s="4">
        <f>STDEV(I1590:I1608)</f>
        <v>0.89650914940716542</v>
      </c>
      <c r="AZ1590" s="4">
        <f>STDEV(J1590:J1608)</f>
        <v>12.520626257154431</v>
      </c>
      <c r="BA1590" s="10"/>
      <c r="BB1590" s="10"/>
      <c r="BC1590" s="10"/>
      <c r="BD1590" s="10"/>
      <c r="BE1590" s="10"/>
      <c r="BF1590" s="10"/>
      <c r="BG1590" s="10"/>
      <c r="BH1590" s="10"/>
    </row>
    <row r="1591" spans="1:60" x14ac:dyDescent="0.25">
      <c r="A1591" s="2">
        <v>1590</v>
      </c>
      <c r="B1591" s="82">
        <v>43915.796576539353</v>
      </c>
      <c r="C1591" s="1">
        <v>36.39</v>
      </c>
      <c r="D1591" s="1">
        <v>965.04</v>
      </c>
      <c r="E1591" s="114">
        <v>19.850000000000001</v>
      </c>
      <c r="F1591" s="1">
        <v>260</v>
      </c>
      <c r="G1591" s="1">
        <v>0.02</v>
      </c>
      <c r="H1591" s="1">
        <v>35.79</v>
      </c>
      <c r="I1591" s="1">
        <v>35.39</v>
      </c>
      <c r="J1591" s="1">
        <v>775</v>
      </c>
      <c r="K1591" s="1">
        <v>734</v>
      </c>
      <c r="L1591" s="4">
        <v>0</v>
      </c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</row>
    <row r="1592" spans="1:60" x14ac:dyDescent="0.25">
      <c r="A1592" s="2">
        <v>1591</v>
      </c>
      <c r="B1592" s="82">
        <v>43915.798174340278</v>
      </c>
      <c r="C1592" s="1">
        <v>38.01</v>
      </c>
      <c r="D1592" s="1">
        <v>965.12</v>
      </c>
      <c r="E1592" s="114">
        <v>17.510000000000002</v>
      </c>
      <c r="F1592" s="1">
        <v>260</v>
      </c>
      <c r="G1592" s="1">
        <v>0.02</v>
      </c>
      <c r="H1592" s="1">
        <v>37.21</v>
      </c>
      <c r="I1592" s="1">
        <v>36.65</v>
      </c>
      <c r="J1592" s="1">
        <v>756</v>
      </c>
      <c r="K1592" s="1">
        <v>719</v>
      </c>
      <c r="L1592" s="4">
        <v>0</v>
      </c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</row>
    <row r="1593" spans="1:60" x14ac:dyDescent="0.25">
      <c r="A1593" s="2">
        <v>1592</v>
      </c>
      <c r="B1593" s="82">
        <v>43915.799774814819</v>
      </c>
      <c r="C1593" s="1">
        <v>36.31</v>
      </c>
      <c r="D1593" s="1">
        <v>965.19</v>
      </c>
      <c r="E1593" s="114">
        <v>19.43</v>
      </c>
      <c r="F1593" s="1">
        <v>259</v>
      </c>
      <c r="G1593" s="1">
        <v>0.03</v>
      </c>
      <c r="H1593" s="1">
        <v>35.729999999999997</v>
      </c>
      <c r="I1593" s="1">
        <v>35.21</v>
      </c>
      <c r="J1593" s="1">
        <v>750</v>
      </c>
      <c r="K1593" s="1">
        <v>709</v>
      </c>
      <c r="L1593" s="4">
        <v>0</v>
      </c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</row>
    <row r="1594" spans="1:60" x14ac:dyDescent="0.25">
      <c r="A1594" s="2">
        <v>1593</v>
      </c>
      <c r="B1594" s="82">
        <v>43915.803000324071</v>
      </c>
      <c r="C1594" s="1">
        <v>35.86</v>
      </c>
      <c r="D1594" s="1">
        <v>965.26</v>
      </c>
      <c r="E1594" s="114">
        <v>20.27</v>
      </c>
      <c r="F1594" s="1">
        <v>260</v>
      </c>
      <c r="G1594" s="1">
        <v>0.02</v>
      </c>
      <c r="H1594" s="1">
        <v>35.29</v>
      </c>
      <c r="I1594" s="1">
        <v>34.75</v>
      </c>
      <c r="J1594" s="1">
        <v>743</v>
      </c>
      <c r="K1594" s="1">
        <v>699</v>
      </c>
      <c r="L1594" s="4">
        <v>0</v>
      </c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</row>
    <row r="1595" spans="1:60" x14ac:dyDescent="0.25">
      <c r="A1595" s="2">
        <v>1594</v>
      </c>
      <c r="B1595" s="82">
        <v>43915.805159537034</v>
      </c>
      <c r="C1595" s="1">
        <v>37.18</v>
      </c>
      <c r="D1595" s="1">
        <v>965.36</v>
      </c>
      <c r="E1595" s="114">
        <v>18.809999999999999</v>
      </c>
      <c r="F1595" s="1">
        <v>259</v>
      </c>
      <c r="G1595" s="1">
        <v>0.02</v>
      </c>
      <c r="H1595" s="1">
        <v>36.29</v>
      </c>
      <c r="I1595" s="1">
        <v>36.07</v>
      </c>
      <c r="J1595" s="1">
        <v>718</v>
      </c>
      <c r="K1595" s="1">
        <v>694</v>
      </c>
      <c r="L1595" s="4">
        <v>0</v>
      </c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</row>
    <row r="1596" spans="1:60" x14ac:dyDescent="0.25">
      <c r="A1596" s="2">
        <v>1595</v>
      </c>
      <c r="B1596" s="82">
        <v>43915.806758483799</v>
      </c>
      <c r="C1596" s="1">
        <v>36.49</v>
      </c>
      <c r="D1596" s="1">
        <v>965.37</v>
      </c>
      <c r="E1596" s="114">
        <v>19.399999999999999</v>
      </c>
      <c r="F1596" s="1">
        <v>259</v>
      </c>
      <c r="G1596" s="1">
        <v>0.02</v>
      </c>
      <c r="H1596" s="1">
        <v>35.950000000000003</v>
      </c>
      <c r="I1596" s="1">
        <v>35.43</v>
      </c>
      <c r="J1596" s="1">
        <v>740</v>
      </c>
      <c r="K1596" s="1">
        <v>699</v>
      </c>
      <c r="L1596" s="4">
        <v>0</v>
      </c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</row>
    <row r="1597" spans="1:60" x14ac:dyDescent="0.25">
      <c r="A1597" s="2">
        <v>1596</v>
      </c>
      <c r="B1597" s="82">
        <v>43915.808358564813</v>
      </c>
      <c r="C1597" s="1">
        <v>35.43</v>
      </c>
      <c r="D1597" s="1">
        <v>965.48</v>
      </c>
      <c r="E1597" s="114">
        <v>20.29</v>
      </c>
      <c r="F1597" s="1">
        <v>259</v>
      </c>
      <c r="G1597" s="1">
        <v>0.02</v>
      </c>
      <c r="H1597" s="1">
        <v>34.869999999999997</v>
      </c>
      <c r="I1597" s="1">
        <v>34.630000000000003</v>
      </c>
      <c r="J1597" s="1">
        <v>740</v>
      </c>
      <c r="K1597" s="1">
        <v>704</v>
      </c>
      <c r="L1597" s="4">
        <v>0</v>
      </c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</row>
    <row r="1598" spans="1:60" x14ac:dyDescent="0.25">
      <c r="A1598" s="2">
        <v>1597</v>
      </c>
      <c r="B1598" s="82">
        <v>43915.8115822338</v>
      </c>
      <c r="C1598" s="1">
        <v>37.340000000000003</v>
      </c>
      <c r="D1598" s="1">
        <v>965.57</v>
      </c>
      <c r="E1598" s="114">
        <v>18.98</v>
      </c>
      <c r="F1598" s="1">
        <v>260</v>
      </c>
      <c r="G1598" s="1">
        <v>0.01</v>
      </c>
      <c r="H1598" s="1">
        <v>36.450000000000003</v>
      </c>
      <c r="I1598" s="1">
        <v>36.25</v>
      </c>
      <c r="J1598" s="1">
        <v>756</v>
      </c>
      <c r="K1598" s="1">
        <v>704</v>
      </c>
      <c r="L1598" s="4">
        <v>0</v>
      </c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</row>
    <row r="1599" spans="1:60" x14ac:dyDescent="0.25">
      <c r="A1599" s="2">
        <v>1598</v>
      </c>
      <c r="B1599" s="82">
        <v>43915.813732303242</v>
      </c>
      <c r="C1599" s="1">
        <v>36.94</v>
      </c>
      <c r="D1599" s="1">
        <v>965.56</v>
      </c>
      <c r="E1599" s="114">
        <v>19.38</v>
      </c>
      <c r="F1599" s="1">
        <v>259</v>
      </c>
      <c r="G1599" s="1">
        <v>0.02</v>
      </c>
      <c r="H1599" s="1">
        <v>36.39</v>
      </c>
      <c r="I1599" s="1">
        <v>35.67</v>
      </c>
      <c r="J1599" s="1">
        <v>750</v>
      </c>
      <c r="K1599" s="1">
        <v>714</v>
      </c>
      <c r="L1599" s="4">
        <v>0</v>
      </c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</row>
    <row r="1600" spans="1:60" x14ac:dyDescent="0.25">
      <c r="A1600" s="2">
        <v>1599</v>
      </c>
      <c r="B1600" s="82">
        <v>43915.815330925921</v>
      </c>
      <c r="C1600" s="1">
        <v>35.75</v>
      </c>
      <c r="D1600" s="1">
        <v>965.6</v>
      </c>
      <c r="E1600" s="114">
        <v>20.29</v>
      </c>
      <c r="F1600" s="1">
        <v>261</v>
      </c>
      <c r="G1600" s="1">
        <v>0.02</v>
      </c>
      <c r="H1600" s="1">
        <v>34.99</v>
      </c>
      <c r="I1600" s="1">
        <v>34.85</v>
      </c>
      <c r="J1600" s="1">
        <v>750</v>
      </c>
      <c r="K1600" s="1">
        <v>704</v>
      </c>
      <c r="L1600" s="4">
        <v>0</v>
      </c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</row>
    <row r="1601" spans="1:60" x14ac:dyDescent="0.25">
      <c r="A1601" s="2">
        <v>1600</v>
      </c>
      <c r="B1601" s="82">
        <v>43915.816930358793</v>
      </c>
      <c r="C1601" s="1">
        <v>37.32</v>
      </c>
      <c r="D1601" s="1">
        <v>965.68</v>
      </c>
      <c r="E1601" s="114">
        <v>20.02</v>
      </c>
      <c r="F1601" s="1">
        <v>261</v>
      </c>
      <c r="G1601" s="1">
        <v>0.03</v>
      </c>
      <c r="H1601" s="1">
        <v>36.65</v>
      </c>
      <c r="I1601" s="1">
        <v>36.130000000000003</v>
      </c>
      <c r="J1601" s="1">
        <v>765</v>
      </c>
      <c r="K1601" s="1">
        <v>729</v>
      </c>
      <c r="L1601" s="4">
        <v>0</v>
      </c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</row>
    <row r="1602" spans="1:60" x14ac:dyDescent="0.25">
      <c r="A1602" s="2">
        <v>1601</v>
      </c>
      <c r="B1602" s="82">
        <v>43915.82015615741</v>
      </c>
      <c r="C1602" s="1">
        <v>36.89</v>
      </c>
      <c r="D1602" s="1">
        <v>965.93</v>
      </c>
      <c r="E1602" s="114">
        <v>20.59</v>
      </c>
      <c r="F1602" s="1">
        <v>261</v>
      </c>
      <c r="G1602" s="1">
        <v>0.02</v>
      </c>
      <c r="H1602" s="1">
        <v>36.21</v>
      </c>
      <c r="I1602" s="1">
        <v>35.67</v>
      </c>
      <c r="J1602" s="1">
        <v>765</v>
      </c>
      <c r="K1602" s="1">
        <v>734</v>
      </c>
      <c r="L1602" s="4">
        <v>0</v>
      </c>
      <c r="AK1602" s="4"/>
      <c r="AL1602" s="4"/>
      <c r="AM1602" s="4"/>
      <c r="AN1602" s="4"/>
      <c r="AO1602" s="4"/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</row>
    <row r="1603" spans="1:60" x14ac:dyDescent="0.25">
      <c r="A1603" s="2">
        <v>1602</v>
      </c>
      <c r="B1603" s="82">
        <v>43915.822317164348</v>
      </c>
      <c r="C1603" s="1">
        <v>35.630000000000003</v>
      </c>
      <c r="D1603" s="1">
        <v>965.8</v>
      </c>
      <c r="E1603" s="114">
        <v>19.899999999999999</v>
      </c>
      <c r="F1603" s="1">
        <v>258</v>
      </c>
      <c r="G1603" s="1">
        <v>0.01</v>
      </c>
      <c r="H1603" s="1">
        <v>34.909999999999997</v>
      </c>
      <c r="I1603" s="1">
        <v>34.67</v>
      </c>
      <c r="J1603" s="1">
        <v>756</v>
      </c>
      <c r="K1603" s="1">
        <v>714</v>
      </c>
      <c r="L1603" s="4">
        <v>0</v>
      </c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</row>
    <row r="1604" spans="1:60" x14ac:dyDescent="0.25">
      <c r="A1604" s="2">
        <v>1603</v>
      </c>
      <c r="B1604" s="82">
        <v>43915.823915833331</v>
      </c>
      <c r="C1604" s="1">
        <v>37.299999999999997</v>
      </c>
      <c r="D1604" s="1">
        <v>965.81</v>
      </c>
      <c r="E1604" s="114">
        <v>19.96</v>
      </c>
      <c r="F1604" s="1">
        <v>259</v>
      </c>
      <c r="G1604" s="1">
        <v>0.01</v>
      </c>
      <c r="H1604" s="1">
        <v>36.61</v>
      </c>
      <c r="I1604" s="1">
        <v>36.17</v>
      </c>
      <c r="J1604" s="1">
        <v>756</v>
      </c>
      <c r="K1604" s="1">
        <v>724</v>
      </c>
      <c r="L1604" s="4">
        <v>0</v>
      </c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</row>
    <row r="1605" spans="1:60" x14ac:dyDescent="0.25">
      <c r="A1605" s="2">
        <v>1604</v>
      </c>
      <c r="B1605" s="82">
        <v>43915.825515902776</v>
      </c>
      <c r="C1605" s="1">
        <v>35.340000000000003</v>
      </c>
      <c r="D1605" s="1">
        <v>965.88</v>
      </c>
      <c r="E1605" s="114">
        <v>21.78</v>
      </c>
      <c r="F1605" s="1">
        <v>260</v>
      </c>
      <c r="G1605" s="1">
        <v>0.02</v>
      </c>
      <c r="H1605" s="1">
        <v>34.71</v>
      </c>
      <c r="I1605" s="1">
        <v>34.31</v>
      </c>
      <c r="J1605" s="1">
        <v>756</v>
      </c>
      <c r="K1605" s="1">
        <v>714</v>
      </c>
      <c r="L1605" s="4">
        <v>0</v>
      </c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</row>
    <row r="1606" spans="1:60" x14ac:dyDescent="0.25">
      <c r="A1606" s="2">
        <v>1605</v>
      </c>
      <c r="B1606" s="82">
        <v>43915.828739027776</v>
      </c>
      <c r="C1606" s="1">
        <v>35.39</v>
      </c>
      <c r="D1606" s="1">
        <v>965.97</v>
      </c>
      <c r="E1606" s="114">
        <v>21.32</v>
      </c>
      <c r="F1606" s="1">
        <v>260</v>
      </c>
      <c r="G1606" s="1">
        <v>0.02</v>
      </c>
      <c r="H1606" s="1">
        <v>34.71</v>
      </c>
      <c r="I1606" s="1">
        <v>34.31</v>
      </c>
      <c r="J1606" s="1">
        <v>756</v>
      </c>
      <c r="K1606" s="1">
        <v>709</v>
      </c>
      <c r="L1606" s="4">
        <v>0</v>
      </c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</row>
    <row r="1607" spans="1:60" x14ac:dyDescent="0.25">
      <c r="A1607" s="2">
        <v>1606</v>
      </c>
      <c r="B1607" s="82">
        <v>43915.830901469904</v>
      </c>
      <c r="C1607" s="1">
        <v>36.01</v>
      </c>
      <c r="D1607" s="1">
        <v>966.05</v>
      </c>
      <c r="E1607" s="114">
        <v>21.02</v>
      </c>
      <c r="F1607" s="1">
        <v>260</v>
      </c>
      <c r="G1607" s="1">
        <v>0.02</v>
      </c>
      <c r="H1607" s="1">
        <v>35.35</v>
      </c>
      <c r="I1607" s="1">
        <v>35.01</v>
      </c>
      <c r="J1607" s="1">
        <v>740</v>
      </c>
      <c r="K1607" s="1">
        <v>694</v>
      </c>
      <c r="L1607" s="4">
        <v>0</v>
      </c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</row>
    <row r="1608" spans="1:60" x14ac:dyDescent="0.25">
      <c r="A1608" s="2">
        <v>1607</v>
      </c>
      <c r="B1608" s="82">
        <v>43915.832499108801</v>
      </c>
      <c r="C1608" s="1">
        <v>34.64</v>
      </c>
      <c r="D1608" s="1">
        <v>966.13</v>
      </c>
      <c r="E1608" s="114">
        <v>22.8</v>
      </c>
      <c r="F1608" s="1">
        <v>260</v>
      </c>
      <c r="G1608" s="1">
        <v>0.02</v>
      </c>
      <c r="H1608" s="1">
        <v>34.03</v>
      </c>
      <c r="I1608" s="1">
        <v>33.71</v>
      </c>
      <c r="J1608" s="1">
        <v>740</v>
      </c>
      <c r="K1608" s="1">
        <v>699</v>
      </c>
      <c r="L1608" s="4">
        <v>0</v>
      </c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</row>
    <row r="1609" spans="1:60" s="45" customFormat="1" x14ac:dyDescent="0.25">
      <c r="A1609" s="43">
        <v>1608</v>
      </c>
      <c r="B1609" s="95">
        <v>43915.83409798611</v>
      </c>
      <c r="C1609" s="43">
        <v>37</v>
      </c>
      <c r="D1609" s="43">
        <v>966.12</v>
      </c>
      <c r="E1609" s="114">
        <v>20.48</v>
      </c>
      <c r="F1609" s="43">
        <v>261</v>
      </c>
      <c r="G1609" s="43">
        <v>0.02</v>
      </c>
      <c r="H1609" s="43">
        <v>36.25</v>
      </c>
      <c r="I1609" s="43">
        <v>35.909999999999997</v>
      </c>
      <c r="J1609" s="43">
        <v>731</v>
      </c>
      <c r="K1609" s="43">
        <v>694</v>
      </c>
      <c r="L1609" s="4">
        <v>0</v>
      </c>
      <c r="M1609" s="69">
        <f t="shared" ref="M1609:N1609" si="251">AVERAGE(C1609:C1627)</f>
        <v>35.613157894736844</v>
      </c>
      <c r="N1609" s="69">
        <f t="shared" si="251"/>
        <v>966.6021052631578</v>
      </c>
      <c r="O1609" s="69">
        <f>AVERAGE(E1609:E1627)</f>
        <v>22.04105263157895</v>
      </c>
      <c r="P1609" s="53"/>
      <c r="Q1609" s="53"/>
      <c r="R1609" s="53"/>
      <c r="S1609" s="53"/>
      <c r="T1609" s="53"/>
      <c r="U1609" s="53"/>
      <c r="V1609" s="53"/>
      <c r="W1609" s="53"/>
      <c r="X1609" s="66"/>
      <c r="Y1609" s="66"/>
      <c r="Z1609" s="66"/>
      <c r="AA1609" s="66"/>
      <c r="AB1609" s="66"/>
      <c r="AC1609" s="66"/>
      <c r="AD1609" s="66"/>
      <c r="AE1609" s="66"/>
      <c r="AF1609" s="69">
        <f>AVERAGE(F1609:F1627)</f>
        <v>260.21052631578948</v>
      </c>
      <c r="AG1609" s="69">
        <f>AVERAGE(G1609:G1627)</f>
        <v>2.0000000000000007E-2</v>
      </c>
      <c r="AH1609" s="69">
        <f>AVERAGE(H1609:H1627)</f>
        <v>34.890000000000008</v>
      </c>
      <c r="AI1609" s="69">
        <f>AVERAGE(I1609:I1627)</f>
        <v>34.553157894736835</v>
      </c>
      <c r="AJ1609" s="69">
        <f>AVERAGE(J1609:J1627)</f>
        <v>748</v>
      </c>
      <c r="AK1609" s="4">
        <f t="shared" ref="AK1609:AL1609" si="252">STDEV(C1609:C1627)</f>
        <v>1.1186601739560242</v>
      </c>
      <c r="AL1609" s="4">
        <f t="shared" si="252"/>
        <v>0.26465027126734092</v>
      </c>
      <c r="AM1609" s="4">
        <f>STDEV(E1609:E1627)</f>
        <v>1.4858850513969482</v>
      </c>
      <c r="AN1609" s="4"/>
      <c r="AO1609" s="4"/>
      <c r="AP1609" s="4"/>
      <c r="AQ1609" s="4"/>
      <c r="AR1609" s="4"/>
      <c r="AS1609" s="4"/>
      <c r="AT1609" s="4"/>
      <c r="AU1609" s="4"/>
      <c r="AV1609" s="4">
        <f>STDEV(F1609:F1627)</f>
        <v>0.78732651481813598</v>
      </c>
      <c r="AW1609" s="4">
        <f>STDEV(G1609:G1627)</f>
        <v>5.7735026918962398E-3</v>
      </c>
      <c r="AX1609" s="4">
        <f>STDEV(H1609:H1627)</f>
        <v>1.0602934604260381</v>
      </c>
      <c r="AY1609" s="4">
        <f>STDEV(I1609:I1627)</f>
        <v>1.0141063533507875</v>
      </c>
      <c r="AZ1609" s="4">
        <f>STDEV(J1609:J1627)</f>
        <v>17.362155524140558</v>
      </c>
      <c r="BA1609" s="10"/>
      <c r="BB1609" s="10"/>
      <c r="BC1609" s="10"/>
      <c r="BD1609" s="10"/>
      <c r="BE1609" s="10"/>
      <c r="BF1609" s="10"/>
      <c r="BG1609" s="10"/>
      <c r="BH1609" s="10"/>
    </row>
    <row r="1610" spans="1:60" x14ac:dyDescent="0.25">
      <c r="A1610" s="2">
        <v>1609</v>
      </c>
      <c r="B1610" s="82">
        <v>43915.837324155094</v>
      </c>
      <c r="C1610" s="1">
        <v>36.56</v>
      </c>
      <c r="D1610" s="1">
        <v>966.28</v>
      </c>
      <c r="E1610" s="114">
        <v>20.59</v>
      </c>
      <c r="F1610" s="1">
        <v>260</v>
      </c>
      <c r="G1610" s="1">
        <v>0.02</v>
      </c>
      <c r="H1610" s="1">
        <v>35.869999999999997</v>
      </c>
      <c r="I1610" s="1">
        <v>35.369999999999997</v>
      </c>
      <c r="J1610" s="1">
        <v>793</v>
      </c>
      <c r="K1610" s="1">
        <v>724</v>
      </c>
      <c r="L1610" s="4">
        <v>0</v>
      </c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</row>
    <row r="1611" spans="1:60" x14ac:dyDescent="0.25">
      <c r="A1611" s="2">
        <v>1610</v>
      </c>
      <c r="B1611" s="82">
        <v>43915.839483599542</v>
      </c>
      <c r="C1611" s="1">
        <v>34.799999999999997</v>
      </c>
      <c r="D1611" s="1">
        <v>966.3</v>
      </c>
      <c r="E1611" s="114">
        <v>23.33</v>
      </c>
      <c r="F1611" s="1">
        <v>260</v>
      </c>
      <c r="G1611" s="1">
        <v>0.01</v>
      </c>
      <c r="H1611" s="1">
        <v>34.19</v>
      </c>
      <c r="I1611" s="1">
        <v>33.85</v>
      </c>
      <c r="J1611" s="1">
        <v>734</v>
      </c>
      <c r="K1611" s="1">
        <v>699</v>
      </c>
      <c r="L1611" s="4">
        <v>0</v>
      </c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</row>
    <row r="1612" spans="1:60" x14ac:dyDescent="0.25">
      <c r="A1612" s="2">
        <v>1611</v>
      </c>
      <c r="B1612" s="82">
        <v>43915.841081539351</v>
      </c>
      <c r="C1612" s="1">
        <v>37.14</v>
      </c>
      <c r="D1612" s="1">
        <v>966.36</v>
      </c>
      <c r="E1612" s="114">
        <v>20.170000000000002</v>
      </c>
      <c r="F1612" s="1">
        <v>261</v>
      </c>
      <c r="G1612" s="1">
        <v>0.02</v>
      </c>
      <c r="H1612" s="1">
        <v>36.31</v>
      </c>
      <c r="I1612" s="1">
        <v>35.97</v>
      </c>
      <c r="J1612" s="1">
        <v>765</v>
      </c>
      <c r="K1612" s="1">
        <v>729</v>
      </c>
      <c r="L1612" s="4">
        <v>0</v>
      </c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</row>
    <row r="1613" spans="1:60" x14ac:dyDescent="0.25">
      <c r="A1613" s="2">
        <v>1612</v>
      </c>
      <c r="B1613" s="82">
        <v>43915.842681689814</v>
      </c>
      <c r="C1613" s="1">
        <v>34.86</v>
      </c>
      <c r="D1613" s="1">
        <v>966.38</v>
      </c>
      <c r="E1613" s="114">
        <v>21.5</v>
      </c>
      <c r="F1613" s="1">
        <v>261</v>
      </c>
      <c r="G1613" s="1">
        <v>0.03</v>
      </c>
      <c r="H1613" s="1">
        <v>34.21</v>
      </c>
      <c r="I1613" s="1">
        <v>33.71</v>
      </c>
      <c r="J1613" s="1">
        <v>743</v>
      </c>
      <c r="K1613" s="1">
        <v>709</v>
      </c>
      <c r="L1613" s="4">
        <v>0</v>
      </c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</row>
    <row r="1614" spans="1:60" x14ac:dyDescent="0.25">
      <c r="A1614" s="2">
        <v>1613</v>
      </c>
      <c r="B1614" s="82">
        <v>43915.845904085647</v>
      </c>
      <c r="C1614" s="1">
        <v>34.46</v>
      </c>
      <c r="D1614" s="1">
        <v>966.42</v>
      </c>
      <c r="E1614" s="114">
        <v>22.53</v>
      </c>
      <c r="F1614" s="1">
        <v>260</v>
      </c>
      <c r="G1614" s="1">
        <v>0.02</v>
      </c>
      <c r="H1614" s="1">
        <v>33.630000000000003</v>
      </c>
      <c r="I1614" s="1">
        <v>33.85</v>
      </c>
      <c r="J1614" s="1">
        <v>743</v>
      </c>
      <c r="K1614" s="1">
        <v>704</v>
      </c>
      <c r="L1614" s="4">
        <v>0</v>
      </c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</row>
    <row r="1615" spans="1:60" x14ac:dyDescent="0.25">
      <c r="A1615" s="2">
        <v>1614</v>
      </c>
      <c r="B1615" s="82">
        <v>43915.84805403935</v>
      </c>
      <c r="C1615" s="1">
        <v>37.08</v>
      </c>
      <c r="D1615" s="1">
        <v>966.44</v>
      </c>
      <c r="E1615" s="114">
        <v>19.61</v>
      </c>
      <c r="F1615" s="1">
        <v>260</v>
      </c>
      <c r="G1615" s="1">
        <v>0.03</v>
      </c>
      <c r="H1615" s="1">
        <v>36.25</v>
      </c>
      <c r="I1615" s="1">
        <v>35.85</v>
      </c>
      <c r="J1615" s="1">
        <v>756</v>
      </c>
      <c r="K1615" s="1">
        <v>714</v>
      </c>
      <c r="L1615" s="4">
        <v>0</v>
      </c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</row>
    <row r="1616" spans="1:60" x14ac:dyDescent="0.25">
      <c r="A1616" s="2">
        <v>1615</v>
      </c>
      <c r="B1616" s="82">
        <v>43915.849652395831</v>
      </c>
      <c r="C1616" s="1">
        <v>34.659999999999997</v>
      </c>
      <c r="D1616" s="1">
        <v>966.47</v>
      </c>
      <c r="E1616" s="114">
        <v>23.22</v>
      </c>
      <c r="F1616" s="1">
        <v>259</v>
      </c>
      <c r="G1616" s="1">
        <v>0.02</v>
      </c>
      <c r="H1616" s="1">
        <v>34.03</v>
      </c>
      <c r="I1616" s="1">
        <v>33.65</v>
      </c>
      <c r="J1616" s="1">
        <v>756</v>
      </c>
      <c r="K1616" s="1">
        <v>714</v>
      </c>
      <c r="L1616" s="4">
        <v>0</v>
      </c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</row>
    <row r="1617" spans="1:60" x14ac:dyDescent="0.25">
      <c r="A1617" s="2">
        <v>1616</v>
      </c>
      <c r="B1617" s="82">
        <v>43915.851250787033</v>
      </c>
      <c r="C1617" s="1">
        <v>36.71</v>
      </c>
      <c r="D1617" s="1">
        <v>966.6</v>
      </c>
      <c r="E1617" s="114">
        <v>20.36</v>
      </c>
      <c r="F1617" s="1">
        <v>260</v>
      </c>
      <c r="G1617" s="1">
        <v>0.01</v>
      </c>
      <c r="H1617" s="1">
        <v>35.85</v>
      </c>
      <c r="I1617" s="1">
        <v>35.81</v>
      </c>
      <c r="J1617" s="1">
        <v>759</v>
      </c>
      <c r="K1617" s="1">
        <v>719</v>
      </c>
      <c r="L1617" s="4">
        <v>0</v>
      </c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</row>
    <row r="1618" spans="1:60" x14ac:dyDescent="0.25">
      <c r="A1618" s="2">
        <v>1617</v>
      </c>
      <c r="B1618" s="82">
        <v>43915.854476099536</v>
      </c>
      <c r="C1618" s="1">
        <v>36.19</v>
      </c>
      <c r="D1618" s="1">
        <v>966.59</v>
      </c>
      <c r="E1618" s="114">
        <v>21.84</v>
      </c>
      <c r="F1618" s="1">
        <v>261</v>
      </c>
      <c r="G1618" s="1">
        <v>0.03</v>
      </c>
      <c r="H1618" s="1">
        <v>35.43</v>
      </c>
      <c r="I1618" s="1">
        <v>34.99</v>
      </c>
      <c r="J1618" s="1">
        <v>756</v>
      </c>
      <c r="K1618" s="1">
        <v>714</v>
      </c>
      <c r="L1618" s="4">
        <v>0</v>
      </c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</row>
    <row r="1619" spans="1:60" x14ac:dyDescent="0.25">
      <c r="A1619" s="2">
        <v>1618</v>
      </c>
      <c r="B1619" s="82">
        <v>43915.856636886572</v>
      </c>
      <c r="C1619" s="1">
        <v>34.450000000000003</v>
      </c>
      <c r="D1619" s="1">
        <v>966.63</v>
      </c>
      <c r="E1619" s="114">
        <v>23.69</v>
      </c>
      <c r="F1619" s="1">
        <v>261</v>
      </c>
      <c r="G1619" s="1">
        <v>0.02</v>
      </c>
      <c r="H1619" s="1">
        <v>33.79</v>
      </c>
      <c r="I1619" s="1">
        <v>33.43</v>
      </c>
      <c r="J1619" s="1">
        <v>731</v>
      </c>
      <c r="K1619" s="1">
        <v>699</v>
      </c>
      <c r="L1619" s="4">
        <v>0</v>
      </c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</row>
    <row r="1620" spans="1:60" x14ac:dyDescent="0.25">
      <c r="A1620" s="2">
        <v>1619</v>
      </c>
      <c r="B1620" s="82">
        <v>43915.858237662032</v>
      </c>
      <c r="C1620" s="1">
        <v>37.18</v>
      </c>
      <c r="D1620" s="1">
        <v>966.7</v>
      </c>
      <c r="E1620" s="114">
        <v>20.3</v>
      </c>
      <c r="F1620" s="1">
        <v>260</v>
      </c>
      <c r="G1620" s="1">
        <v>0.02</v>
      </c>
      <c r="H1620" s="1">
        <v>36.31</v>
      </c>
      <c r="I1620" s="1">
        <v>35.89</v>
      </c>
      <c r="J1620" s="1">
        <v>756</v>
      </c>
      <c r="K1620" s="1">
        <v>704</v>
      </c>
      <c r="L1620" s="4">
        <v>0</v>
      </c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</row>
    <row r="1621" spans="1:60" x14ac:dyDescent="0.25">
      <c r="A1621" s="2">
        <v>1620</v>
      </c>
      <c r="B1621" s="82">
        <v>43915.859834513889</v>
      </c>
      <c r="C1621" s="1">
        <v>35.049999999999997</v>
      </c>
      <c r="D1621" s="1">
        <v>966.69</v>
      </c>
      <c r="E1621" s="114">
        <v>22.99</v>
      </c>
      <c r="F1621" s="1">
        <v>260</v>
      </c>
      <c r="G1621" s="1">
        <v>0.02</v>
      </c>
      <c r="H1621" s="1">
        <v>34.47</v>
      </c>
      <c r="I1621" s="1">
        <v>33.99</v>
      </c>
      <c r="J1621" s="1">
        <v>756</v>
      </c>
      <c r="K1621" s="1">
        <v>729</v>
      </c>
      <c r="L1621" s="4">
        <v>0</v>
      </c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</row>
    <row r="1622" spans="1:60" x14ac:dyDescent="0.25">
      <c r="A1622" s="2">
        <v>1621</v>
      </c>
      <c r="B1622" s="82">
        <v>43915.863057905095</v>
      </c>
      <c r="C1622" s="1">
        <v>34.409999999999997</v>
      </c>
      <c r="D1622" s="1">
        <v>966.81</v>
      </c>
      <c r="E1622" s="114">
        <v>24</v>
      </c>
      <c r="F1622" s="1">
        <v>260</v>
      </c>
      <c r="G1622" s="1">
        <v>0.02</v>
      </c>
      <c r="H1622" s="1">
        <v>33.81</v>
      </c>
      <c r="I1622" s="1">
        <v>33.43</v>
      </c>
      <c r="J1622" s="1">
        <v>750</v>
      </c>
      <c r="K1622" s="1">
        <v>714</v>
      </c>
      <c r="L1622" s="4">
        <v>0</v>
      </c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</row>
    <row r="1623" spans="1:60" x14ac:dyDescent="0.25">
      <c r="A1623" s="2">
        <v>1622</v>
      </c>
      <c r="B1623" s="82">
        <v>43915.865219942134</v>
      </c>
      <c r="C1623" s="1">
        <v>36.44</v>
      </c>
      <c r="D1623" s="1">
        <v>966.77</v>
      </c>
      <c r="E1623" s="114">
        <v>21.41</v>
      </c>
      <c r="F1623" s="1">
        <v>259</v>
      </c>
      <c r="G1623" s="1">
        <v>0.02</v>
      </c>
      <c r="H1623" s="1">
        <v>35.630000000000003</v>
      </c>
      <c r="I1623" s="1">
        <v>35.21</v>
      </c>
      <c r="J1623" s="1">
        <v>750</v>
      </c>
      <c r="K1623" s="1">
        <v>709</v>
      </c>
      <c r="L1623" s="4">
        <v>0</v>
      </c>
      <c r="AK1623" s="4"/>
      <c r="AL1623" s="4"/>
      <c r="AM1623" s="4"/>
      <c r="AN1623" s="4"/>
      <c r="AO1623" s="4"/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</row>
    <row r="1624" spans="1:60" x14ac:dyDescent="0.25">
      <c r="A1624" s="2">
        <v>1623</v>
      </c>
      <c r="B1624" s="82">
        <v>43915.866817893519</v>
      </c>
      <c r="C1624" s="1">
        <v>34.67</v>
      </c>
      <c r="D1624" s="1">
        <v>966.89</v>
      </c>
      <c r="E1624" s="114">
        <v>23.77</v>
      </c>
      <c r="F1624" s="1">
        <v>259</v>
      </c>
      <c r="G1624" s="1">
        <v>0.02</v>
      </c>
      <c r="H1624" s="1">
        <v>34.049999999999997</v>
      </c>
      <c r="I1624" s="1">
        <v>33.549999999999997</v>
      </c>
      <c r="J1624" s="1">
        <v>759</v>
      </c>
      <c r="K1624" s="1">
        <v>719</v>
      </c>
      <c r="L1624" s="4">
        <v>0</v>
      </c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</row>
    <row r="1625" spans="1:60" x14ac:dyDescent="0.25">
      <c r="A1625" s="2">
        <v>1624</v>
      </c>
      <c r="B1625" s="82">
        <v>43915.868417534723</v>
      </c>
      <c r="C1625" s="1">
        <v>34.369999999999997</v>
      </c>
      <c r="D1625" s="1">
        <v>966.94</v>
      </c>
      <c r="E1625" s="114">
        <v>22.92</v>
      </c>
      <c r="F1625" s="1">
        <v>260</v>
      </c>
      <c r="G1625" s="1">
        <v>0.02</v>
      </c>
      <c r="H1625" s="1">
        <v>33.53</v>
      </c>
      <c r="I1625" s="1">
        <v>33.770000000000003</v>
      </c>
      <c r="J1625" s="1">
        <v>725</v>
      </c>
      <c r="K1625" s="1">
        <v>679</v>
      </c>
      <c r="L1625" s="4">
        <v>0</v>
      </c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</row>
    <row r="1626" spans="1:60" x14ac:dyDescent="0.25">
      <c r="A1626" s="2">
        <v>1625</v>
      </c>
      <c r="B1626" s="82">
        <v>43915.87163956018</v>
      </c>
      <c r="C1626" s="1">
        <v>36.130000000000003</v>
      </c>
      <c r="D1626" s="1">
        <v>966.98</v>
      </c>
      <c r="E1626" s="114">
        <v>21.87</v>
      </c>
      <c r="F1626" s="1">
        <v>262</v>
      </c>
      <c r="G1626" s="1">
        <v>0.02</v>
      </c>
      <c r="H1626" s="1">
        <v>35.450000000000003</v>
      </c>
      <c r="I1626" s="1">
        <v>34.85</v>
      </c>
      <c r="J1626" s="1">
        <v>718</v>
      </c>
      <c r="K1626" s="1">
        <v>684</v>
      </c>
      <c r="L1626" s="4">
        <v>0</v>
      </c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</row>
    <row r="1627" spans="1:60" x14ac:dyDescent="0.25">
      <c r="A1627" s="2">
        <v>1626</v>
      </c>
      <c r="B1627" s="82">
        <v>43915.873802361108</v>
      </c>
      <c r="C1627" s="1">
        <v>34.49</v>
      </c>
      <c r="D1627" s="1">
        <v>967.07</v>
      </c>
      <c r="E1627" s="114">
        <v>24.2</v>
      </c>
      <c r="F1627" s="1">
        <v>260</v>
      </c>
      <c r="G1627" s="1">
        <v>0.01</v>
      </c>
      <c r="H1627" s="1">
        <v>33.85</v>
      </c>
      <c r="I1627" s="1">
        <v>33.43</v>
      </c>
      <c r="J1627" s="1">
        <v>731</v>
      </c>
      <c r="K1627" s="1">
        <v>684</v>
      </c>
      <c r="L1627" s="4">
        <v>0</v>
      </c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</row>
    <row r="1628" spans="1:60" s="116" customFormat="1" x14ac:dyDescent="0.25">
      <c r="A1628" s="114">
        <v>1627</v>
      </c>
      <c r="B1628" s="115">
        <v>43915.87539912037</v>
      </c>
      <c r="C1628" s="114">
        <v>35.61</v>
      </c>
      <c r="D1628" s="114">
        <v>967.14</v>
      </c>
      <c r="E1628" s="114">
        <v>21.78</v>
      </c>
      <c r="F1628" s="114">
        <v>262</v>
      </c>
      <c r="G1628" s="114">
        <v>0.02</v>
      </c>
      <c r="H1628" s="114">
        <v>34.85</v>
      </c>
      <c r="I1628" s="114">
        <v>34.450000000000003</v>
      </c>
      <c r="J1628" s="114">
        <v>743</v>
      </c>
      <c r="K1628" s="114">
        <v>694</v>
      </c>
      <c r="L1628" s="116">
        <v>0</v>
      </c>
      <c r="M1628" s="117">
        <f t="shared" ref="M1628:N1628" si="253">AVERAGE(C1628:C1647)</f>
        <v>34.691999999999993</v>
      </c>
      <c r="N1628" s="117">
        <f t="shared" si="253"/>
        <v>967.65249999999992</v>
      </c>
      <c r="O1628" s="117">
        <f>AVERAGE(E1628:E1647)</f>
        <v>23.036499999999997</v>
      </c>
      <c r="P1628" s="53">
        <f t="shared" ref="P1628:W1628" si="254">AVERAGE(C1628:C1687)</f>
        <v>34.036833333333327</v>
      </c>
      <c r="Q1628" s="53">
        <f t="shared" si="254"/>
        <v>968.05999999999983</v>
      </c>
      <c r="R1628" s="53">
        <f t="shared" si="254"/>
        <v>24.458166666666667</v>
      </c>
      <c r="S1628" s="53">
        <f t="shared" si="254"/>
        <v>260.3</v>
      </c>
      <c r="T1628" s="53">
        <f t="shared" si="254"/>
        <v>1.7333333333333346E-2</v>
      </c>
      <c r="U1628" s="53">
        <f t="shared" si="254"/>
        <v>33.282000000000011</v>
      </c>
      <c r="V1628" s="53">
        <f t="shared" si="254"/>
        <v>32.986666666666672</v>
      </c>
      <c r="W1628" s="53">
        <f t="shared" si="254"/>
        <v>737.35</v>
      </c>
      <c r="X1628" s="66"/>
      <c r="Y1628" s="66"/>
      <c r="Z1628" s="66"/>
      <c r="AA1628" s="66"/>
      <c r="AB1628" s="66"/>
      <c r="AC1628" s="66"/>
      <c r="AD1628" s="66"/>
      <c r="AE1628" s="66"/>
      <c r="AF1628" s="117">
        <f>AVERAGE(F1628:F1647)</f>
        <v>260.2</v>
      </c>
      <c r="AG1628" s="117">
        <f>AVERAGE(G1628:G1647)</f>
        <v>1.7000000000000005E-2</v>
      </c>
      <c r="AH1628" s="117">
        <f>AVERAGE(H1628:H1647)</f>
        <v>33.956000000000003</v>
      </c>
      <c r="AI1628" s="117">
        <f>AVERAGE(I1628:I1647)</f>
        <v>33.608000000000004</v>
      </c>
      <c r="AJ1628" s="117">
        <f>AVERAGE(J1628:J1647)</f>
        <v>735.6</v>
      </c>
      <c r="AK1628" s="116">
        <f t="shared" ref="AK1628:AL1628" si="255">STDEV(C1628:C1647)</f>
        <v>0.81828189712219301</v>
      </c>
      <c r="AL1628" s="116">
        <f t="shared" si="255"/>
        <v>0.29354233981345912</v>
      </c>
      <c r="AM1628" s="116">
        <f>STDEV(E1628:E1647)</f>
        <v>1.0387861083723484</v>
      </c>
      <c r="AN1628" s="4">
        <f t="shared" ref="AN1628:AU1628" si="256">STDEV(C1628:C1687)</f>
        <v>1.2015660567361932</v>
      </c>
      <c r="AO1628" s="4">
        <f t="shared" si="256"/>
        <v>0.35009925953281451</v>
      </c>
      <c r="AP1628" s="4">
        <f t="shared" si="256"/>
        <v>2.0363564102039038</v>
      </c>
      <c r="AQ1628" s="4">
        <f t="shared" si="256"/>
        <v>0.86944361714249774</v>
      </c>
      <c r="AR1628" s="4">
        <f t="shared" si="256"/>
        <v>4.8246073579299251E-3</v>
      </c>
      <c r="AS1628" s="4">
        <f t="shared" si="256"/>
        <v>1.1681490501600515</v>
      </c>
      <c r="AT1628" s="4">
        <f t="shared" si="256"/>
        <v>1.1279209412532041</v>
      </c>
      <c r="AU1628" s="4">
        <f t="shared" si="256"/>
        <v>12.516869972093865</v>
      </c>
      <c r="AV1628" s="116">
        <f>STDEV(F1628:F1647)</f>
        <v>0.83350875346649078</v>
      </c>
      <c r="AW1628" s="116">
        <f>STDEV(G1628:G1647)</f>
        <v>5.7124057057747852E-3</v>
      </c>
      <c r="AX1628" s="116">
        <f>STDEV(H1628:H1647)</f>
        <v>0.76122062643182742</v>
      </c>
      <c r="AY1628" s="116">
        <f>STDEV(I1628:I1647)</f>
        <v>0.76741260431605984</v>
      </c>
      <c r="AZ1628" s="116">
        <f>STDEV(J1628:J1647)</f>
        <v>12.754359419842549</v>
      </c>
      <c r="BA1628" s="10"/>
      <c r="BB1628" s="10"/>
      <c r="BC1628" s="10"/>
      <c r="BD1628" s="10"/>
      <c r="BE1628" s="10"/>
      <c r="BF1628" s="10"/>
      <c r="BG1628" s="10"/>
      <c r="BH1628" s="10"/>
    </row>
    <row r="1629" spans="1:60" x14ac:dyDescent="0.25">
      <c r="A1629" s="2">
        <v>1628</v>
      </c>
      <c r="B1629" s="82">
        <v>43915.87703570602</v>
      </c>
      <c r="C1629" s="1">
        <v>34.56</v>
      </c>
      <c r="D1629" s="1">
        <v>967.14</v>
      </c>
      <c r="E1629" s="114">
        <v>24.13</v>
      </c>
      <c r="F1629" s="1">
        <v>260</v>
      </c>
      <c r="G1629" s="1">
        <v>0.02</v>
      </c>
      <c r="H1629" s="1">
        <v>33.93</v>
      </c>
      <c r="I1629" s="1">
        <v>33.49</v>
      </c>
      <c r="J1629" s="1">
        <v>734</v>
      </c>
      <c r="K1629" s="1">
        <v>689</v>
      </c>
      <c r="L1629" s="4">
        <v>0</v>
      </c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</row>
    <row r="1630" spans="1:60" x14ac:dyDescent="0.25">
      <c r="A1630" s="2">
        <v>1629</v>
      </c>
      <c r="B1630" s="82">
        <v>43915.880257025463</v>
      </c>
      <c r="C1630" s="1">
        <v>34.33</v>
      </c>
      <c r="D1630" s="1">
        <v>967.24</v>
      </c>
      <c r="E1630" s="114">
        <v>23.87</v>
      </c>
      <c r="F1630" s="1">
        <v>259</v>
      </c>
      <c r="G1630" s="1">
        <v>0.02</v>
      </c>
      <c r="H1630" s="1">
        <v>33.67</v>
      </c>
      <c r="I1630" s="1">
        <v>33.11</v>
      </c>
      <c r="J1630" s="1">
        <v>759</v>
      </c>
      <c r="K1630" s="1">
        <v>724</v>
      </c>
      <c r="L1630" s="4">
        <v>0</v>
      </c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</row>
    <row r="1631" spans="1:60" x14ac:dyDescent="0.25">
      <c r="A1631" s="2">
        <v>1630</v>
      </c>
      <c r="B1631" s="82">
        <v>43915.882418622685</v>
      </c>
      <c r="C1631" s="1">
        <v>35.520000000000003</v>
      </c>
      <c r="D1631" s="1">
        <v>967.33</v>
      </c>
      <c r="E1631" s="114">
        <v>22.14</v>
      </c>
      <c r="F1631" s="1">
        <v>260</v>
      </c>
      <c r="G1631" s="1">
        <v>0.02</v>
      </c>
      <c r="H1631" s="1">
        <v>34.729999999999997</v>
      </c>
      <c r="I1631" s="1">
        <v>34.21</v>
      </c>
      <c r="J1631" s="1">
        <v>743</v>
      </c>
      <c r="K1631" s="1">
        <v>699</v>
      </c>
      <c r="L1631" s="4">
        <v>0</v>
      </c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</row>
    <row r="1632" spans="1:60" x14ac:dyDescent="0.25">
      <c r="A1632" s="2">
        <v>1631</v>
      </c>
      <c r="B1632" s="82">
        <v>43915.884017141201</v>
      </c>
      <c r="C1632" s="1">
        <v>34.700000000000003</v>
      </c>
      <c r="D1632" s="1">
        <v>967.37</v>
      </c>
      <c r="E1632" s="114">
        <v>23.92</v>
      </c>
      <c r="F1632" s="1">
        <v>261</v>
      </c>
      <c r="G1632" s="1">
        <v>0.01</v>
      </c>
      <c r="H1632" s="1">
        <v>34.03</v>
      </c>
      <c r="I1632" s="1">
        <v>33.61</v>
      </c>
      <c r="J1632" s="1">
        <v>756</v>
      </c>
      <c r="K1632" s="1">
        <v>709</v>
      </c>
      <c r="L1632" s="4">
        <v>0</v>
      </c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</row>
    <row r="1633" spans="1:60" x14ac:dyDescent="0.25">
      <c r="A1633" s="2">
        <v>1632</v>
      </c>
      <c r="B1633" s="82">
        <v>43915.88561967593</v>
      </c>
      <c r="C1633" s="1">
        <v>34.67</v>
      </c>
      <c r="D1633" s="1">
        <v>967.43</v>
      </c>
      <c r="E1633" s="114">
        <v>23.14</v>
      </c>
      <c r="F1633" s="1">
        <v>260</v>
      </c>
      <c r="G1633" s="1">
        <v>0.02</v>
      </c>
      <c r="H1633" s="1">
        <v>33.83</v>
      </c>
      <c r="I1633" s="1">
        <v>33.409999999999997</v>
      </c>
      <c r="J1633" s="1">
        <v>731</v>
      </c>
      <c r="K1633" s="1">
        <v>689</v>
      </c>
      <c r="L1633" s="4">
        <v>0</v>
      </c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</row>
    <row r="1634" spans="1:60" x14ac:dyDescent="0.25">
      <c r="A1634" s="2">
        <v>1633</v>
      </c>
      <c r="B1634" s="82">
        <v>43915.888850798612</v>
      </c>
      <c r="C1634" s="1">
        <v>35.630000000000003</v>
      </c>
      <c r="D1634" s="1">
        <v>967.48</v>
      </c>
      <c r="E1634" s="114">
        <v>21.9</v>
      </c>
      <c r="F1634" s="1">
        <v>259</v>
      </c>
      <c r="G1634" s="1">
        <v>0.01</v>
      </c>
      <c r="H1634" s="1">
        <v>34.770000000000003</v>
      </c>
      <c r="I1634" s="1">
        <v>34.61</v>
      </c>
      <c r="J1634" s="1">
        <v>725</v>
      </c>
      <c r="K1634" s="1">
        <v>689</v>
      </c>
      <c r="L1634" s="4">
        <v>0</v>
      </c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</row>
    <row r="1635" spans="1:60" x14ac:dyDescent="0.25">
      <c r="A1635" s="2">
        <v>1634</v>
      </c>
      <c r="B1635" s="82">
        <v>43915.891007083337</v>
      </c>
      <c r="C1635" s="1">
        <v>35.08</v>
      </c>
      <c r="D1635" s="1">
        <v>967.55</v>
      </c>
      <c r="E1635" s="114">
        <v>22.79</v>
      </c>
      <c r="F1635" s="1">
        <v>260</v>
      </c>
      <c r="G1635" s="1">
        <v>0.02</v>
      </c>
      <c r="H1635" s="1">
        <v>34.369999999999997</v>
      </c>
      <c r="I1635" s="1">
        <v>33.99</v>
      </c>
      <c r="J1635" s="1">
        <v>734</v>
      </c>
      <c r="K1635" s="1">
        <v>699</v>
      </c>
      <c r="L1635" s="4">
        <v>0</v>
      </c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</row>
    <row r="1636" spans="1:60" x14ac:dyDescent="0.25">
      <c r="A1636" s="2">
        <v>1635</v>
      </c>
      <c r="B1636" s="82">
        <v>43915.892621076389</v>
      </c>
      <c r="C1636" s="1">
        <v>34.340000000000003</v>
      </c>
      <c r="D1636" s="1">
        <v>967.67</v>
      </c>
      <c r="E1636" s="114">
        <v>22.78</v>
      </c>
      <c r="F1636" s="1">
        <v>260</v>
      </c>
      <c r="G1636" s="1">
        <v>0.01</v>
      </c>
      <c r="H1636" s="1">
        <v>33.51</v>
      </c>
      <c r="I1636" s="1">
        <v>33.79</v>
      </c>
      <c r="J1636" s="1">
        <v>734</v>
      </c>
      <c r="K1636" s="1">
        <v>694</v>
      </c>
      <c r="L1636" s="4">
        <v>0</v>
      </c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</row>
    <row r="1637" spans="1:60" x14ac:dyDescent="0.25">
      <c r="A1637" s="2">
        <v>1636</v>
      </c>
      <c r="B1637" s="82">
        <v>43915.894239050926</v>
      </c>
      <c r="C1637" s="1">
        <v>35.68</v>
      </c>
      <c r="D1637" s="1">
        <v>967.74</v>
      </c>
      <c r="E1637" s="114">
        <v>21.89</v>
      </c>
      <c r="F1637" s="1">
        <v>262</v>
      </c>
      <c r="G1637" s="1">
        <v>0.01</v>
      </c>
      <c r="H1637" s="1">
        <v>34.97</v>
      </c>
      <c r="I1637" s="1">
        <v>34.43</v>
      </c>
      <c r="J1637" s="1">
        <v>740</v>
      </c>
      <c r="K1637" s="1">
        <v>699</v>
      </c>
      <c r="L1637" s="4">
        <v>0</v>
      </c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</row>
    <row r="1638" spans="1:60" x14ac:dyDescent="0.25">
      <c r="A1638" s="2">
        <v>1637</v>
      </c>
      <c r="B1638" s="82">
        <v>43915.895850196757</v>
      </c>
      <c r="C1638" s="1">
        <v>33.619999999999997</v>
      </c>
      <c r="D1638" s="1">
        <v>967.76</v>
      </c>
      <c r="E1638" s="114">
        <v>23.69</v>
      </c>
      <c r="F1638" s="1">
        <v>259</v>
      </c>
      <c r="G1638" s="1">
        <v>0.01</v>
      </c>
      <c r="H1638" s="1">
        <v>33.01</v>
      </c>
      <c r="I1638" s="1">
        <v>32.67</v>
      </c>
      <c r="J1638" s="1">
        <v>740</v>
      </c>
      <c r="K1638" s="1">
        <v>704</v>
      </c>
      <c r="L1638" s="4">
        <v>0</v>
      </c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</row>
    <row r="1639" spans="1:60" x14ac:dyDescent="0.25">
      <c r="A1639" s="2">
        <v>1638</v>
      </c>
      <c r="B1639" s="104">
        <v>43915.899077395836</v>
      </c>
      <c r="C1639" s="1">
        <v>34.520000000000003</v>
      </c>
      <c r="D1639" s="1">
        <v>967.85</v>
      </c>
      <c r="E1639" s="114">
        <v>22.89</v>
      </c>
      <c r="F1639" s="1">
        <v>260</v>
      </c>
      <c r="G1639" s="1">
        <v>0.02</v>
      </c>
      <c r="H1639" s="1">
        <v>33.75</v>
      </c>
      <c r="I1639" s="1">
        <v>33.270000000000003</v>
      </c>
      <c r="J1639" s="1">
        <v>743</v>
      </c>
      <c r="K1639" s="1">
        <v>704</v>
      </c>
      <c r="L1639" s="4">
        <v>0</v>
      </c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</row>
    <row r="1640" spans="1:60" x14ac:dyDescent="0.25">
      <c r="A1640" s="2">
        <v>1639</v>
      </c>
      <c r="B1640" s="104">
        <v>43915.901247245369</v>
      </c>
      <c r="C1640" s="1">
        <v>35.46</v>
      </c>
      <c r="D1640" s="1">
        <v>967.77</v>
      </c>
      <c r="E1640" s="114">
        <v>22.62</v>
      </c>
      <c r="F1640" s="1">
        <v>261</v>
      </c>
      <c r="G1640" s="1">
        <v>0.01</v>
      </c>
      <c r="H1640" s="1">
        <v>34.71</v>
      </c>
      <c r="I1640" s="1">
        <v>34.29</v>
      </c>
      <c r="J1640" s="1">
        <v>750</v>
      </c>
      <c r="K1640" s="1">
        <v>704</v>
      </c>
      <c r="L1640" s="4">
        <v>0</v>
      </c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</row>
    <row r="1641" spans="1:60" x14ac:dyDescent="0.25">
      <c r="A1641" s="2">
        <v>1640</v>
      </c>
      <c r="B1641" s="104">
        <v>43915.902856747685</v>
      </c>
      <c r="C1641" s="1">
        <v>33.479999999999997</v>
      </c>
      <c r="D1641" s="1">
        <v>967.89</v>
      </c>
      <c r="E1641" s="114">
        <v>24.27</v>
      </c>
      <c r="F1641" s="1">
        <v>260</v>
      </c>
      <c r="G1641" s="1">
        <v>0.02</v>
      </c>
      <c r="H1641" s="1">
        <v>32.909999999999997</v>
      </c>
      <c r="I1641" s="1">
        <v>32.53</v>
      </c>
      <c r="J1641" s="1">
        <v>718</v>
      </c>
      <c r="K1641" s="1">
        <v>684</v>
      </c>
      <c r="L1641" s="4">
        <v>0</v>
      </c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</row>
    <row r="1642" spans="1:60" x14ac:dyDescent="0.25">
      <c r="A1642" s="2">
        <v>1641</v>
      </c>
      <c r="B1642" s="104">
        <v>43915.904466493055</v>
      </c>
      <c r="C1642" s="1">
        <v>36.01</v>
      </c>
      <c r="D1642" s="1">
        <v>967.97</v>
      </c>
      <c r="E1642" s="114">
        <v>21.01</v>
      </c>
      <c r="F1642" s="1">
        <v>261</v>
      </c>
      <c r="G1642" s="1">
        <v>0.02</v>
      </c>
      <c r="H1642" s="1">
        <v>35.11</v>
      </c>
      <c r="I1642" s="1">
        <v>34.71</v>
      </c>
      <c r="J1642" s="1">
        <v>718</v>
      </c>
      <c r="K1642" s="1">
        <v>679</v>
      </c>
      <c r="L1642" s="4">
        <v>0</v>
      </c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</row>
    <row r="1643" spans="1:60" x14ac:dyDescent="0.25">
      <c r="A1643" s="2">
        <v>1642</v>
      </c>
      <c r="B1643" s="104">
        <v>43915.906078032407</v>
      </c>
      <c r="C1643" s="1">
        <v>33.79</v>
      </c>
      <c r="D1643" s="1">
        <v>967.98</v>
      </c>
      <c r="E1643" s="114">
        <v>23.63</v>
      </c>
      <c r="F1643" s="1">
        <v>260</v>
      </c>
      <c r="G1643" s="1">
        <v>0.03</v>
      </c>
      <c r="H1643" s="1">
        <v>33.17</v>
      </c>
      <c r="I1643" s="1">
        <v>32.630000000000003</v>
      </c>
      <c r="J1643" s="1">
        <v>715</v>
      </c>
      <c r="K1643" s="1">
        <v>674</v>
      </c>
      <c r="L1643" s="4">
        <v>0</v>
      </c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</row>
    <row r="1644" spans="1:60" x14ac:dyDescent="0.25">
      <c r="A1644" s="2">
        <v>1643</v>
      </c>
      <c r="B1644" s="104">
        <v>43915.909301851847</v>
      </c>
      <c r="C1644" s="1">
        <v>33.43</v>
      </c>
      <c r="D1644" s="1">
        <v>967.91</v>
      </c>
      <c r="E1644" s="114">
        <v>24.8</v>
      </c>
      <c r="F1644" s="1">
        <v>260</v>
      </c>
      <c r="G1644" s="1">
        <v>0.02</v>
      </c>
      <c r="H1644" s="1">
        <v>32.729999999999997</v>
      </c>
      <c r="I1644" s="1">
        <v>32.35</v>
      </c>
      <c r="J1644" s="1">
        <v>743</v>
      </c>
      <c r="K1644" s="1">
        <v>699</v>
      </c>
      <c r="L1644" s="4">
        <v>0</v>
      </c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</row>
    <row r="1645" spans="1:60" x14ac:dyDescent="0.25">
      <c r="A1645" s="2">
        <v>1644</v>
      </c>
      <c r="B1645" s="104">
        <v>43915.91145274305</v>
      </c>
      <c r="C1645" s="1">
        <v>35.43</v>
      </c>
      <c r="D1645" s="1">
        <v>967.87</v>
      </c>
      <c r="E1645" s="114">
        <v>21.87</v>
      </c>
      <c r="F1645" s="1">
        <v>260</v>
      </c>
      <c r="G1645" s="1">
        <v>0.02</v>
      </c>
      <c r="H1645" s="1">
        <v>34.57</v>
      </c>
      <c r="I1645" s="1">
        <v>34.53</v>
      </c>
      <c r="J1645" s="1">
        <v>718</v>
      </c>
      <c r="K1645" s="1">
        <v>684</v>
      </c>
      <c r="L1645" s="4">
        <v>0</v>
      </c>
      <c r="AK1645" s="4"/>
      <c r="AL1645" s="4"/>
      <c r="AM1645" s="4"/>
      <c r="AN1645" s="4"/>
      <c r="AO1645" s="4"/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</row>
    <row r="1646" spans="1:60" x14ac:dyDescent="0.25">
      <c r="A1646" s="2">
        <v>1645</v>
      </c>
      <c r="B1646" s="104">
        <v>43915.913049791663</v>
      </c>
      <c r="C1646" s="1">
        <v>33.950000000000003</v>
      </c>
      <c r="D1646" s="1">
        <v>967.94</v>
      </c>
      <c r="E1646" s="114">
        <v>24.28</v>
      </c>
      <c r="F1646" s="1">
        <v>260</v>
      </c>
      <c r="G1646" s="1">
        <v>0.01</v>
      </c>
      <c r="H1646" s="1">
        <v>33.35</v>
      </c>
      <c r="I1646" s="1">
        <v>32.83</v>
      </c>
      <c r="J1646" s="1">
        <v>743</v>
      </c>
      <c r="K1646" s="1">
        <v>699</v>
      </c>
      <c r="L1646" s="4">
        <v>0</v>
      </c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</row>
    <row r="1647" spans="1:60" x14ac:dyDescent="0.25">
      <c r="A1647" s="2">
        <v>1646</v>
      </c>
      <c r="B1647" s="104">
        <v>43915.914647627316</v>
      </c>
      <c r="C1647" s="1">
        <v>34.03</v>
      </c>
      <c r="D1647" s="1">
        <v>968.02</v>
      </c>
      <c r="E1647" s="114">
        <v>23.33</v>
      </c>
      <c r="F1647" s="1">
        <v>260</v>
      </c>
      <c r="G1647" s="1">
        <v>0.02</v>
      </c>
      <c r="H1647" s="1">
        <v>33.15</v>
      </c>
      <c r="I1647" s="1">
        <v>33.25</v>
      </c>
      <c r="J1647" s="1">
        <v>725</v>
      </c>
      <c r="K1647" s="1">
        <v>684</v>
      </c>
      <c r="L1647" s="4">
        <v>0</v>
      </c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</row>
    <row r="1648" spans="1:60" s="45" customFormat="1" x14ac:dyDescent="0.25">
      <c r="A1648" s="43">
        <v>1647</v>
      </c>
      <c r="B1648" s="105">
        <v>43915.917871712962</v>
      </c>
      <c r="C1648" s="43">
        <v>34.119999999999997</v>
      </c>
      <c r="D1648" s="43">
        <v>968.04</v>
      </c>
      <c r="E1648" s="114">
        <v>22.91</v>
      </c>
      <c r="F1648" s="43">
        <v>261</v>
      </c>
      <c r="G1648" s="43">
        <v>0.02</v>
      </c>
      <c r="H1648" s="43">
        <v>33.229999999999997</v>
      </c>
      <c r="I1648" s="43">
        <v>33.33</v>
      </c>
      <c r="J1648" s="43">
        <v>725</v>
      </c>
      <c r="K1648" s="43">
        <v>689</v>
      </c>
      <c r="L1648" s="4">
        <v>0</v>
      </c>
      <c r="M1648" s="69">
        <f t="shared" ref="M1648:N1648" si="257">AVERAGE(C1648:C1667)</f>
        <v>34.498499999999993</v>
      </c>
      <c r="N1648" s="69">
        <f t="shared" si="257"/>
        <v>968.16799999999989</v>
      </c>
      <c r="O1648" s="69">
        <f>AVERAGE(E1648:E1667)</f>
        <v>23.599499999999999</v>
      </c>
      <c r="P1648" s="53"/>
      <c r="Q1648" s="53"/>
      <c r="R1648" s="53"/>
      <c r="S1648" s="53"/>
      <c r="T1648" s="53"/>
      <c r="U1648" s="53"/>
      <c r="V1648" s="53"/>
      <c r="W1648" s="53"/>
      <c r="X1648" s="66"/>
      <c r="Y1648" s="66"/>
      <c r="Z1648" s="66"/>
      <c r="AA1648" s="66"/>
      <c r="AB1648" s="66"/>
      <c r="AC1648" s="66"/>
      <c r="AD1648" s="66"/>
      <c r="AE1648" s="66"/>
      <c r="AF1648" s="69">
        <f>AVERAGE(F1648:F1667)</f>
        <v>260.10000000000002</v>
      </c>
      <c r="AG1648" s="69">
        <f>AVERAGE(G1648:G1667)</f>
        <v>1.8000000000000002E-2</v>
      </c>
      <c r="AH1648" s="69">
        <f>AVERAGE(H1648:H1667)</f>
        <v>33.741</v>
      </c>
      <c r="AI1648" s="69">
        <f>AVERAGE(I1648:I1667)</f>
        <v>33.408000000000001</v>
      </c>
      <c r="AJ1648" s="69">
        <f>AVERAGE(J1648:J1667)</f>
        <v>739.1</v>
      </c>
      <c r="AK1648" s="4">
        <f t="shared" ref="AK1648:AL1648" si="258">STDEV(C1648:C1667)</f>
        <v>0.8765559098870388</v>
      </c>
      <c r="AL1648" s="4">
        <f t="shared" si="258"/>
        <v>8.5137659426557752E-2</v>
      </c>
      <c r="AM1648" s="4">
        <f>STDEV(E1648:E1667)</f>
        <v>1.1881408520080967</v>
      </c>
      <c r="AN1648" s="4"/>
      <c r="AO1648" s="4"/>
      <c r="AP1648" s="4"/>
      <c r="AQ1648" s="4"/>
      <c r="AR1648" s="4"/>
      <c r="AS1648" s="4"/>
      <c r="AT1648" s="4"/>
      <c r="AU1648" s="4"/>
      <c r="AV1648" s="4">
        <f>STDEV(F1648:F1667)</f>
        <v>0.85224162622679034</v>
      </c>
      <c r="AW1648" s="4">
        <f>STDEV(G1648:G1667)</f>
        <v>4.1039134083406155E-3</v>
      </c>
      <c r="AX1648" s="4">
        <f>STDEV(H1648:H1667)</f>
        <v>0.79526162527282718</v>
      </c>
      <c r="AY1648" s="4">
        <f>STDEV(I1648:I1667)</f>
        <v>0.85920158776683597</v>
      </c>
      <c r="AZ1648" s="4">
        <f>STDEV(J1648:J1667)</f>
        <v>10.862295967437571</v>
      </c>
      <c r="BA1648" s="10"/>
      <c r="BB1648" s="10"/>
      <c r="BC1648" s="10"/>
      <c r="BD1648" s="10"/>
      <c r="BE1648" s="10"/>
      <c r="BF1648" s="10"/>
      <c r="BG1648" s="10"/>
      <c r="BH1648" s="10"/>
    </row>
    <row r="1649" spans="1:52" x14ac:dyDescent="0.25">
      <c r="A1649" s="2">
        <v>1648</v>
      </c>
      <c r="B1649" s="104">
        <v>43915.920033402777</v>
      </c>
      <c r="C1649" s="1">
        <v>34.96</v>
      </c>
      <c r="D1649" s="1">
        <v>968.03</v>
      </c>
      <c r="E1649" s="114">
        <v>22.45</v>
      </c>
      <c r="F1649" s="1">
        <v>261</v>
      </c>
      <c r="G1649" s="1">
        <v>0.01</v>
      </c>
      <c r="H1649" s="1">
        <v>34.19</v>
      </c>
      <c r="I1649" s="1">
        <v>33.409999999999997</v>
      </c>
      <c r="J1649" s="1">
        <v>756</v>
      </c>
      <c r="K1649" s="1">
        <v>709</v>
      </c>
      <c r="L1649" s="4">
        <v>0</v>
      </c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</row>
    <row r="1650" spans="1:52" x14ac:dyDescent="0.25">
      <c r="A1650" s="2">
        <v>1649</v>
      </c>
      <c r="B1650" s="104">
        <v>43915.921631064819</v>
      </c>
      <c r="C1650" s="1">
        <v>33.119999999999997</v>
      </c>
      <c r="D1650" s="1">
        <v>968.06</v>
      </c>
      <c r="E1650" s="114">
        <v>25.08</v>
      </c>
      <c r="F1650" s="1">
        <v>261</v>
      </c>
      <c r="G1650" s="1">
        <v>0.01</v>
      </c>
      <c r="H1650" s="1">
        <v>32.450000000000003</v>
      </c>
      <c r="I1650" s="1">
        <v>32.11</v>
      </c>
      <c r="J1650" s="1">
        <v>725</v>
      </c>
      <c r="K1650" s="1">
        <v>689</v>
      </c>
      <c r="L1650" s="4">
        <v>0</v>
      </c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</row>
    <row r="1651" spans="1:52" x14ac:dyDescent="0.25">
      <c r="A1651" s="2">
        <v>1650</v>
      </c>
      <c r="B1651" s="104">
        <v>43915.923229224536</v>
      </c>
      <c r="C1651" s="1">
        <v>35.93</v>
      </c>
      <c r="D1651" s="1">
        <v>968.03</v>
      </c>
      <c r="E1651" s="114">
        <v>21.4</v>
      </c>
      <c r="F1651" s="1">
        <v>259</v>
      </c>
      <c r="G1651" s="1">
        <v>0.02</v>
      </c>
      <c r="H1651" s="1">
        <v>34.950000000000003</v>
      </c>
      <c r="I1651" s="1">
        <v>34.83</v>
      </c>
      <c r="J1651" s="1">
        <v>731</v>
      </c>
      <c r="K1651" s="1">
        <v>689</v>
      </c>
      <c r="L1651" s="4">
        <v>0</v>
      </c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</row>
    <row r="1652" spans="1:52" x14ac:dyDescent="0.25">
      <c r="A1652" s="2">
        <v>1651</v>
      </c>
      <c r="B1652" s="104">
        <v>43915.926454282409</v>
      </c>
      <c r="C1652" s="1">
        <v>35.479999999999997</v>
      </c>
      <c r="D1652" s="1">
        <v>968.08</v>
      </c>
      <c r="E1652" s="114">
        <v>22.51</v>
      </c>
      <c r="F1652" s="1">
        <v>259</v>
      </c>
      <c r="G1652" s="1">
        <v>0.01</v>
      </c>
      <c r="H1652" s="1">
        <v>34.67</v>
      </c>
      <c r="I1652" s="1">
        <v>34.29</v>
      </c>
      <c r="J1652" s="1">
        <v>740</v>
      </c>
      <c r="K1652" s="1">
        <v>709</v>
      </c>
      <c r="L1652" s="4">
        <v>0</v>
      </c>
      <c r="AK1652" s="4"/>
      <c r="AL1652" s="4"/>
      <c r="AM1652" s="4"/>
      <c r="AN1652" s="4"/>
      <c r="AO1652" s="4"/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</row>
    <row r="1653" spans="1:52" x14ac:dyDescent="0.25">
      <c r="A1653" s="2">
        <v>1652</v>
      </c>
      <c r="B1653" s="104">
        <v>43915.92861476852</v>
      </c>
      <c r="C1653" s="1">
        <v>33.770000000000003</v>
      </c>
      <c r="D1653" s="1">
        <v>968.16</v>
      </c>
      <c r="E1653" s="114">
        <v>25.63</v>
      </c>
      <c r="F1653" s="1">
        <v>260</v>
      </c>
      <c r="G1653" s="1">
        <v>0.02</v>
      </c>
      <c r="H1653" s="1">
        <v>33.090000000000003</v>
      </c>
      <c r="I1653" s="1">
        <v>32.69</v>
      </c>
      <c r="J1653" s="1">
        <v>743</v>
      </c>
      <c r="K1653" s="1">
        <v>709</v>
      </c>
      <c r="L1653" s="4">
        <v>0</v>
      </c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</row>
    <row r="1654" spans="1:52" x14ac:dyDescent="0.25">
      <c r="A1654" s="2">
        <v>1653</v>
      </c>
      <c r="B1654" s="104">
        <v>43915.93024700231</v>
      </c>
      <c r="C1654" s="1">
        <v>34.6</v>
      </c>
      <c r="D1654" s="1">
        <v>968.11</v>
      </c>
      <c r="E1654" s="114">
        <v>23.07</v>
      </c>
      <c r="F1654" s="1">
        <v>261</v>
      </c>
      <c r="G1654" s="1">
        <v>0.02</v>
      </c>
      <c r="H1654" s="1">
        <v>33.770000000000003</v>
      </c>
      <c r="I1654" s="1">
        <v>33.549999999999997</v>
      </c>
      <c r="J1654" s="1">
        <v>759</v>
      </c>
      <c r="K1654" s="1">
        <v>714</v>
      </c>
      <c r="L1654" s="4">
        <v>0</v>
      </c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</row>
    <row r="1655" spans="1:52" x14ac:dyDescent="0.25">
      <c r="A1655" s="2">
        <v>1654</v>
      </c>
      <c r="B1655" s="104">
        <v>43915.931851701389</v>
      </c>
      <c r="C1655" s="1">
        <v>33.97</v>
      </c>
      <c r="D1655" s="1">
        <v>968.19</v>
      </c>
      <c r="E1655" s="114">
        <v>23.1</v>
      </c>
      <c r="F1655" s="1">
        <v>260</v>
      </c>
      <c r="G1655" s="1">
        <v>0.02</v>
      </c>
      <c r="H1655" s="1">
        <v>33.31</v>
      </c>
      <c r="I1655" s="1">
        <v>32.67</v>
      </c>
      <c r="J1655" s="1">
        <v>743</v>
      </c>
      <c r="K1655" s="1">
        <v>709</v>
      </c>
      <c r="L1655" s="4">
        <v>0</v>
      </c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</row>
    <row r="1656" spans="1:52" x14ac:dyDescent="0.25">
      <c r="A1656" s="2">
        <v>1655</v>
      </c>
      <c r="B1656" s="104">
        <v>43915.93508171296</v>
      </c>
      <c r="C1656" s="1">
        <v>34.15</v>
      </c>
      <c r="D1656" s="1">
        <v>968.14</v>
      </c>
      <c r="E1656" s="114">
        <v>23.87</v>
      </c>
      <c r="F1656" s="1">
        <v>260</v>
      </c>
      <c r="G1656" s="1">
        <v>0.02</v>
      </c>
      <c r="H1656" s="1">
        <v>33.53</v>
      </c>
      <c r="I1656" s="1">
        <v>33.07</v>
      </c>
      <c r="J1656" s="1">
        <v>740</v>
      </c>
      <c r="K1656" s="1">
        <v>694</v>
      </c>
      <c r="L1656" s="4">
        <v>0</v>
      </c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</row>
    <row r="1657" spans="1:52" x14ac:dyDescent="0.25">
      <c r="A1657" s="2">
        <v>1656</v>
      </c>
      <c r="B1657" s="104">
        <v>43915.937242604166</v>
      </c>
      <c r="C1657" s="1">
        <v>34.46</v>
      </c>
      <c r="D1657" s="1">
        <v>968.23</v>
      </c>
      <c r="E1657" s="114">
        <v>23.35</v>
      </c>
      <c r="F1657" s="1">
        <v>260</v>
      </c>
      <c r="G1657" s="1">
        <v>0.02</v>
      </c>
      <c r="H1657" s="1">
        <v>33.729999999999997</v>
      </c>
      <c r="I1657" s="1">
        <v>33.25</v>
      </c>
      <c r="J1657" s="1">
        <v>734</v>
      </c>
      <c r="K1657" s="1">
        <v>689</v>
      </c>
      <c r="L1657" s="4">
        <v>0</v>
      </c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</row>
    <row r="1658" spans="1:52" x14ac:dyDescent="0.25">
      <c r="A1658" s="2">
        <v>1657</v>
      </c>
      <c r="B1658" s="104">
        <v>43915.938840868053</v>
      </c>
      <c r="C1658" s="1">
        <v>34.61</v>
      </c>
      <c r="D1658" s="1">
        <v>968.29</v>
      </c>
      <c r="E1658" s="114">
        <v>23.21</v>
      </c>
      <c r="F1658" s="1">
        <v>260</v>
      </c>
      <c r="G1658" s="1">
        <v>0.02</v>
      </c>
      <c r="H1658" s="1">
        <v>33.950000000000003</v>
      </c>
      <c r="I1658" s="1">
        <v>33.549999999999997</v>
      </c>
      <c r="J1658" s="1">
        <v>740</v>
      </c>
      <c r="K1658" s="1">
        <v>704</v>
      </c>
      <c r="L1658" s="4">
        <v>0</v>
      </c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</row>
    <row r="1659" spans="1:52" x14ac:dyDescent="0.25">
      <c r="A1659" s="2">
        <v>1658</v>
      </c>
      <c r="B1659" s="104">
        <v>43915.940439722224</v>
      </c>
      <c r="C1659" s="1">
        <v>33.19</v>
      </c>
      <c r="D1659" s="1">
        <v>968.23</v>
      </c>
      <c r="E1659" s="114">
        <v>24.42</v>
      </c>
      <c r="F1659" s="1">
        <v>258</v>
      </c>
      <c r="G1659" s="1">
        <v>0.02</v>
      </c>
      <c r="H1659" s="1">
        <v>32.590000000000003</v>
      </c>
      <c r="I1659" s="1">
        <v>32.25</v>
      </c>
      <c r="J1659" s="1">
        <v>731</v>
      </c>
      <c r="K1659" s="1">
        <v>689</v>
      </c>
      <c r="L1659" s="4">
        <v>0</v>
      </c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</row>
    <row r="1660" spans="1:52" x14ac:dyDescent="0.25">
      <c r="A1660" s="2">
        <v>1659</v>
      </c>
      <c r="B1660" s="104">
        <v>43915.943663831014</v>
      </c>
      <c r="C1660" s="1">
        <v>33.520000000000003</v>
      </c>
      <c r="D1660" s="1">
        <v>968.26</v>
      </c>
      <c r="E1660" s="114">
        <v>25.44</v>
      </c>
      <c r="F1660" s="1">
        <v>260</v>
      </c>
      <c r="G1660" s="1">
        <v>0.02</v>
      </c>
      <c r="H1660" s="1">
        <v>32.869999999999997</v>
      </c>
      <c r="I1660" s="1">
        <v>32.47</v>
      </c>
      <c r="J1660" s="1">
        <v>743</v>
      </c>
      <c r="K1660" s="1">
        <v>689</v>
      </c>
      <c r="L1660" s="4">
        <v>0</v>
      </c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</row>
    <row r="1661" spans="1:52" x14ac:dyDescent="0.25">
      <c r="A1661" s="2">
        <v>1660</v>
      </c>
      <c r="B1661" s="104">
        <v>43915.94583384259</v>
      </c>
      <c r="C1661" s="1">
        <v>35.46</v>
      </c>
      <c r="D1661" s="1">
        <v>968.18</v>
      </c>
      <c r="E1661" s="114">
        <v>22.2</v>
      </c>
      <c r="F1661" s="1">
        <v>261</v>
      </c>
      <c r="G1661" s="1">
        <v>0.01</v>
      </c>
      <c r="H1661" s="1">
        <v>34.61</v>
      </c>
      <c r="I1661" s="1">
        <v>34.229999999999997</v>
      </c>
      <c r="J1661" s="1">
        <v>756</v>
      </c>
      <c r="K1661" s="1">
        <v>714</v>
      </c>
      <c r="L1661" s="4">
        <v>0</v>
      </c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</row>
    <row r="1662" spans="1:52" x14ac:dyDescent="0.25">
      <c r="A1662" s="2">
        <v>1661</v>
      </c>
      <c r="B1662" s="104">
        <v>43915.947442326389</v>
      </c>
      <c r="C1662" s="1">
        <v>33.630000000000003</v>
      </c>
      <c r="D1662" s="1">
        <v>968.29</v>
      </c>
      <c r="E1662" s="114">
        <v>24.7</v>
      </c>
      <c r="F1662" s="1">
        <v>261</v>
      </c>
      <c r="G1662" s="1">
        <v>0.02</v>
      </c>
      <c r="H1662" s="1">
        <v>32.97</v>
      </c>
      <c r="I1662" s="1">
        <v>32.450000000000003</v>
      </c>
      <c r="J1662" s="1">
        <v>718</v>
      </c>
      <c r="K1662" s="1">
        <v>699</v>
      </c>
      <c r="L1662" s="4">
        <v>0</v>
      </c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</row>
    <row r="1663" spans="1:52" x14ac:dyDescent="0.25">
      <c r="A1663" s="2">
        <v>1662</v>
      </c>
      <c r="B1663" s="104">
        <v>43915.949052592594</v>
      </c>
      <c r="C1663" s="1">
        <v>34.82</v>
      </c>
      <c r="D1663" s="1">
        <v>968.18</v>
      </c>
      <c r="E1663" s="114">
        <v>22.78</v>
      </c>
      <c r="F1663" s="1">
        <v>259</v>
      </c>
      <c r="G1663" s="1">
        <v>0.02</v>
      </c>
      <c r="H1663" s="1">
        <v>33.93</v>
      </c>
      <c r="I1663" s="1">
        <v>34.07</v>
      </c>
      <c r="J1663" s="1">
        <v>734</v>
      </c>
      <c r="K1663" s="1">
        <v>684</v>
      </c>
      <c r="L1663" s="4">
        <v>0</v>
      </c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</row>
    <row r="1664" spans="1:52" x14ac:dyDescent="0.25">
      <c r="A1664" s="2">
        <v>1663</v>
      </c>
      <c r="B1664" s="104">
        <v>43915.950665393517</v>
      </c>
      <c r="C1664" s="1">
        <v>35.39</v>
      </c>
      <c r="D1664" s="1">
        <v>968.19</v>
      </c>
      <c r="E1664" s="114">
        <v>24.15</v>
      </c>
      <c r="F1664" s="1">
        <v>261</v>
      </c>
      <c r="G1664" s="1">
        <v>0.02</v>
      </c>
      <c r="H1664" s="1">
        <v>34.71</v>
      </c>
      <c r="I1664" s="1">
        <v>34.29</v>
      </c>
      <c r="J1664" s="1">
        <v>731</v>
      </c>
      <c r="K1664" s="1">
        <v>704</v>
      </c>
      <c r="L1664" s="4">
        <v>0</v>
      </c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</row>
    <row r="1665" spans="1:60" x14ac:dyDescent="0.25">
      <c r="A1665" s="2">
        <v>1664</v>
      </c>
      <c r="B1665" s="104">
        <v>43915.953890648147</v>
      </c>
      <c r="C1665" s="1">
        <v>36.01</v>
      </c>
      <c r="D1665" s="1">
        <v>968.2</v>
      </c>
      <c r="E1665" s="114">
        <v>23.72</v>
      </c>
      <c r="F1665" s="1">
        <v>260</v>
      </c>
      <c r="G1665" s="1">
        <v>0.02</v>
      </c>
      <c r="H1665" s="1">
        <v>35.15</v>
      </c>
      <c r="I1665" s="1">
        <v>34.85</v>
      </c>
      <c r="J1665" s="1">
        <v>750</v>
      </c>
      <c r="K1665" s="1">
        <v>714</v>
      </c>
      <c r="L1665" s="4">
        <v>0</v>
      </c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</row>
    <row r="1666" spans="1:60" x14ac:dyDescent="0.25">
      <c r="A1666" s="2">
        <v>1665</v>
      </c>
      <c r="B1666" s="104">
        <v>43915.956040914352</v>
      </c>
      <c r="C1666" s="1">
        <v>33.75</v>
      </c>
      <c r="D1666" s="1">
        <v>968.27</v>
      </c>
      <c r="E1666" s="114">
        <v>25.29</v>
      </c>
      <c r="F1666" s="1">
        <v>260</v>
      </c>
      <c r="G1666" s="1">
        <v>0.02</v>
      </c>
      <c r="H1666" s="1">
        <v>33.11</v>
      </c>
      <c r="I1666" s="1">
        <v>32.630000000000003</v>
      </c>
      <c r="J1666" s="1">
        <v>743</v>
      </c>
      <c r="K1666" s="1">
        <v>714</v>
      </c>
      <c r="L1666" s="4">
        <v>0</v>
      </c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</row>
    <row r="1667" spans="1:60" x14ac:dyDescent="0.25">
      <c r="A1667" s="2">
        <v>1666</v>
      </c>
      <c r="B1667" s="104">
        <v>43915.957640162036</v>
      </c>
      <c r="C1667" s="1">
        <v>35.03</v>
      </c>
      <c r="D1667" s="1">
        <v>968.2</v>
      </c>
      <c r="E1667" s="114">
        <v>22.71</v>
      </c>
      <c r="F1667" s="1">
        <v>260</v>
      </c>
      <c r="G1667" s="1">
        <v>0.02</v>
      </c>
      <c r="H1667" s="1">
        <v>34.01</v>
      </c>
      <c r="I1667" s="1">
        <v>34.17</v>
      </c>
      <c r="J1667" s="1">
        <v>740</v>
      </c>
      <c r="K1667" s="1">
        <v>699</v>
      </c>
      <c r="L1667" s="4">
        <v>0</v>
      </c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</row>
    <row r="1668" spans="1:60" s="45" customFormat="1" x14ac:dyDescent="0.25">
      <c r="A1668" s="43">
        <v>1667</v>
      </c>
      <c r="B1668" s="105">
        <v>43915.959237592593</v>
      </c>
      <c r="C1668" s="43">
        <v>34.299999999999997</v>
      </c>
      <c r="D1668" s="43">
        <v>968.3</v>
      </c>
      <c r="E1668" s="114">
        <v>25.09</v>
      </c>
      <c r="F1668" s="43">
        <v>260</v>
      </c>
      <c r="G1668" s="43">
        <v>0.02</v>
      </c>
      <c r="H1668" s="43">
        <v>33.549999999999997</v>
      </c>
      <c r="I1668" s="43">
        <v>33.270000000000003</v>
      </c>
      <c r="J1668" s="43">
        <v>731</v>
      </c>
      <c r="K1668" s="43">
        <v>699</v>
      </c>
      <c r="L1668" s="4">
        <v>0</v>
      </c>
      <c r="M1668" s="69">
        <f t="shared" ref="M1668:N1668" si="259">AVERAGE(C1668:C1686)</f>
        <v>32.965263157894739</v>
      </c>
      <c r="N1668" s="69">
        <f t="shared" si="259"/>
        <v>968.35631578947368</v>
      </c>
      <c r="O1668" s="69">
        <f>AVERAGE(E1668:E1686)</f>
        <v>26.626315789473683</v>
      </c>
      <c r="P1668" s="53"/>
      <c r="Q1668" s="53"/>
      <c r="R1668" s="53"/>
      <c r="S1668" s="53"/>
      <c r="T1668" s="53"/>
      <c r="U1668" s="53"/>
      <c r="V1668" s="53"/>
      <c r="W1668" s="53"/>
      <c r="X1668" s="66"/>
      <c r="Y1668" s="66"/>
      <c r="Z1668" s="66"/>
      <c r="AA1668" s="66"/>
      <c r="AB1668" s="66"/>
      <c r="AC1668" s="66"/>
      <c r="AD1668" s="66"/>
      <c r="AE1668" s="66"/>
      <c r="AF1668" s="69">
        <f>AVERAGE(F1668:F1686)</f>
        <v>260.63157894736844</v>
      </c>
      <c r="AG1668" s="69">
        <f>AVERAGE(G1668:G1686)</f>
        <v>1.6842105263157891E-2</v>
      </c>
      <c r="AH1668" s="69">
        <f>AVERAGE(H1668:H1686)</f>
        <v>32.18684210526316</v>
      </c>
      <c r="AI1668" s="69">
        <f>AVERAGE(I1668:I1686)</f>
        <v>31.997368421052634</v>
      </c>
      <c r="AJ1668" s="69">
        <f>AVERAGE(J1668:J1686)</f>
        <v>736.68421052631584</v>
      </c>
      <c r="AK1668" s="4">
        <f t="shared" ref="AK1668:AL1668" si="260">STDEV(C1668:C1686)</f>
        <v>1.0351777540384746</v>
      </c>
      <c r="AL1668" s="4">
        <f t="shared" si="260"/>
        <v>7.6173086988045605E-2</v>
      </c>
      <c r="AM1668" s="4">
        <f>STDEV(E1668:E1686)</f>
        <v>1.3618623299907939</v>
      </c>
      <c r="AN1668" s="4"/>
      <c r="AO1668" s="4"/>
      <c r="AP1668" s="4"/>
      <c r="AQ1668" s="4"/>
      <c r="AR1668" s="4"/>
      <c r="AS1668" s="4"/>
      <c r="AT1668" s="4"/>
      <c r="AU1668" s="4"/>
      <c r="AV1668" s="4">
        <f>STDEV(F1668:F1686)</f>
        <v>0.89508077325081392</v>
      </c>
      <c r="AW1668" s="4">
        <f>STDEV(G1668:G1686)</f>
        <v>4.7756693294092097E-3</v>
      </c>
      <c r="AX1668" s="4">
        <f>STDEV(H1668:H1686)</f>
        <v>0.9990720841059294</v>
      </c>
      <c r="AY1668" s="4">
        <f>STDEV(I1668:I1686)</f>
        <v>0.93533619686698244</v>
      </c>
      <c r="AZ1668" s="4">
        <f>STDEV(J1668:J1686)</f>
        <v>14.181571107050427</v>
      </c>
      <c r="BA1668" s="10"/>
      <c r="BB1668" s="10"/>
      <c r="BC1668" s="10"/>
      <c r="BD1668" s="10"/>
      <c r="BE1668" s="10"/>
      <c r="BF1668" s="10"/>
      <c r="BG1668" s="10"/>
      <c r="BH1668" s="10"/>
    </row>
    <row r="1669" spans="1:60" x14ac:dyDescent="0.25">
      <c r="A1669" s="2">
        <v>1668</v>
      </c>
      <c r="B1669" s="104">
        <v>43915.962461331015</v>
      </c>
      <c r="C1669" s="1">
        <v>34.32</v>
      </c>
      <c r="D1669" s="1">
        <v>968.27</v>
      </c>
      <c r="E1669" s="114">
        <v>24.5</v>
      </c>
      <c r="F1669" s="1">
        <v>260</v>
      </c>
      <c r="G1669" s="1">
        <v>0.02</v>
      </c>
      <c r="H1669" s="1">
        <v>33.630000000000003</v>
      </c>
      <c r="I1669" s="1">
        <v>33.11</v>
      </c>
      <c r="J1669" s="1">
        <v>725</v>
      </c>
      <c r="K1669" s="1">
        <v>689</v>
      </c>
      <c r="L1669" s="4">
        <v>0</v>
      </c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</row>
    <row r="1670" spans="1:60" x14ac:dyDescent="0.25">
      <c r="A1670" s="2">
        <v>1669</v>
      </c>
      <c r="B1670" s="104">
        <v>43915.964622951389</v>
      </c>
      <c r="C1670" s="1">
        <v>32.65</v>
      </c>
      <c r="D1670" s="1">
        <v>968.28</v>
      </c>
      <c r="E1670" s="114">
        <v>27.2</v>
      </c>
      <c r="F1670" s="1">
        <v>260</v>
      </c>
      <c r="G1670" s="1">
        <v>0.02</v>
      </c>
      <c r="H1670" s="1">
        <v>32.01</v>
      </c>
      <c r="I1670" s="1">
        <v>31.57</v>
      </c>
      <c r="J1670" s="1">
        <v>731</v>
      </c>
      <c r="K1670" s="1">
        <v>699</v>
      </c>
      <c r="L1670" s="4">
        <v>0</v>
      </c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</row>
    <row r="1671" spans="1:60" x14ac:dyDescent="0.25">
      <c r="A1671" s="2">
        <v>1670</v>
      </c>
      <c r="B1671" s="104">
        <v>43915.966221284718</v>
      </c>
      <c r="C1671" s="1">
        <v>33.53</v>
      </c>
      <c r="D1671" s="1">
        <v>968.25</v>
      </c>
      <c r="E1671" s="114">
        <v>25.51</v>
      </c>
      <c r="F1671" s="1">
        <v>260</v>
      </c>
      <c r="G1671" s="1">
        <v>0.01</v>
      </c>
      <c r="H1671" s="1">
        <v>32.67</v>
      </c>
      <c r="I1671" s="1">
        <v>32.409999999999997</v>
      </c>
      <c r="J1671" s="1">
        <v>759</v>
      </c>
      <c r="K1671" s="1">
        <v>699</v>
      </c>
      <c r="L1671" s="4">
        <v>0</v>
      </c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</row>
    <row r="1672" spans="1:60" x14ac:dyDescent="0.25">
      <c r="A1672" s="2">
        <v>1671</v>
      </c>
      <c r="B1672" s="104">
        <v>43915.967818472222</v>
      </c>
      <c r="C1672" s="1">
        <v>32.79</v>
      </c>
      <c r="D1672" s="1">
        <v>968.3</v>
      </c>
      <c r="E1672" s="114">
        <v>26.75</v>
      </c>
      <c r="F1672" s="1">
        <v>261</v>
      </c>
      <c r="G1672" s="1">
        <v>0.01</v>
      </c>
      <c r="H1672" s="1">
        <v>32.15</v>
      </c>
      <c r="I1672" s="1">
        <v>31.71</v>
      </c>
      <c r="J1672" s="1">
        <v>740</v>
      </c>
      <c r="K1672" s="1">
        <v>699</v>
      </c>
      <c r="L1672" s="4">
        <v>0</v>
      </c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</row>
    <row r="1673" spans="1:60" x14ac:dyDescent="0.25">
      <c r="A1673" s="2">
        <v>1672</v>
      </c>
      <c r="B1673" s="104">
        <v>43915.971041157405</v>
      </c>
      <c r="C1673" s="1">
        <v>34.18</v>
      </c>
      <c r="D1673" s="1">
        <v>968.29</v>
      </c>
      <c r="E1673" s="114">
        <v>25.6</v>
      </c>
      <c r="F1673" s="1">
        <v>260</v>
      </c>
      <c r="G1673" s="1">
        <v>0.02</v>
      </c>
      <c r="H1673" s="1">
        <v>33.229999999999997</v>
      </c>
      <c r="I1673" s="1">
        <v>33.03</v>
      </c>
      <c r="J1673" s="1">
        <v>731</v>
      </c>
      <c r="K1673" s="1">
        <v>689</v>
      </c>
      <c r="L1673" s="4">
        <v>0</v>
      </c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</row>
    <row r="1674" spans="1:60" x14ac:dyDescent="0.25">
      <c r="A1674" s="2">
        <v>1673</v>
      </c>
      <c r="B1674" s="104">
        <v>43915.973201620371</v>
      </c>
      <c r="C1674" s="1">
        <v>31.98</v>
      </c>
      <c r="D1674" s="1">
        <v>968.25</v>
      </c>
      <c r="E1674" s="114">
        <v>27.98</v>
      </c>
      <c r="F1674" s="1">
        <v>260</v>
      </c>
      <c r="G1674" s="1">
        <v>0.01</v>
      </c>
      <c r="H1674" s="1">
        <v>31.29</v>
      </c>
      <c r="I1674" s="1">
        <v>30.97</v>
      </c>
      <c r="J1674" s="1">
        <v>756</v>
      </c>
      <c r="K1674" s="1">
        <v>709</v>
      </c>
      <c r="L1674" s="4">
        <v>0</v>
      </c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</row>
    <row r="1675" spans="1:60" x14ac:dyDescent="0.25">
      <c r="A1675" s="2">
        <v>1674</v>
      </c>
      <c r="B1675" s="104">
        <v>43915.974800138887</v>
      </c>
      <c r="C1675" s="1">
        <v>31.33</v>
      </c>
      <c r="D1675" s="1">
        <v>968.32</v>
      </c>
      <c r="E1675" s="114">
        <v>28.94</v>
      </c>
      <c r="F1675" s="1">
        <v>261</v>
      </c>
      <c r="G1675" s="1">
        <v>0.01</v>
      </c>
      <c r="H1675" s="1">
        <v>30.41</v>
      </c>
      <c r="I1675" s="1">
        <v>30.67</v>
      </c>
      <c r="J1675" s="1">
        <v>734</v>
      </c>
      <c r="K1675" s="1">
        <v>694</v>
      </c>
      <c r="L1675" s="4">
        <v>0</v>
      </c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</row>
    <row r="1676" spans="1:60" x14ac:dyDescent="0.25">
      <c r="A1676" s="2">
        <v>1675</v>
      </c>
      <c r="B1676" s="104">
        <v>43915.976398541665</v>
      </c>
      <c r="C1676" s="1">
        <v>34.33</v>
      </c>
      <c r="D1676" s="1">
        <v>968.32</v>
      </c>
      <c r="E1676" s="114">
        <v>26.06</v>
      </c>
      <c r="F1676" s="1">
        <v>259</v>
      </c>
      <c r="G1676" s="1">
        <v>0.01</v>
      </c>
      <c r="H1676" s="1">
        <v>33.409999999999997</v>
      </c>
      <c r="I1676" s="1">
        <v>33.17</v>
      </c>
      <c r="J1676" s="1">
        <v>740</v>
      </c>
      <c r="K1676" s="1">
        <v>704</v>
      </c>
      <c r="L1676" s="4">
        <v>0</v>
      </c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</row>
    <row r="1677" spans="1:60" x14ac:dyDescent="0.25">
      <c r="A1677" s="2">
        <v>1676</v>
      </c>
      <c r="B1677" s="104">
        <v>43915.979620462967</v>
      </c>
      <c r="C1677" s="1">
        <v>33.520000000000003</v>
      </c>
      <c r="D1677" s="1">
        <v>968.4</v>
      </c>
      <c r="E1677" s="114">
        <v>25.04</v>
      </c>
      <c r="F1677" s="1">
        <v>261</v>
      </c>
      <c r="G1677" s="1">
        <v>0.02</v>
      </c>
      <c r="H1677" s="1">
        <v>32.590000000000003</v>
      </c>
      <c r="I1677" s="1">
        <v>32.630000000000003</v>
      </c>
      <c r="J1677" s="1">
        <v>725</v>
      </c>
      <c r="K1677" s="1">
        <v>689</v>
      </c>
      <c r="L1677" s="4">
        <v>0</v>
      </c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</row>
    <row r="1678" spans="1:60" x14ac:dyDescent="0.25">
      <c r="A1678" s="2">
        <v>1677</v>
      </c>
      <c r="B1678" s="104">
        <v>43915.981781458337</v>
      </c>
      <c r="C1678" s="1">
        <v>32.770000000000003</v>
      </c>
      <c r="D1678" s="1">
        <v>968.42</v>
      </c>
      <c r="E1678" s="114">
        <v>26.59</v>
      </c>
      <c r="F1678" s="1">
        <v>262</v>
      </c>
      <c r="G1678" s="1">
        <v>0.02</v>
      </c>
      <c r="H1678" s="1">
        <v>32.130000000000003</v>
      </c>
      <c r="I1678" s="1">
        <v>31.57</v>
      </c>
      <c r="J1678" s="1">
        <v>731</v>
      </c>
      <c r="K1678" s="1">
        <v>684</v>
      </c>
      <c r="L1678" s="4">
        <v>0</v>
      </c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</row>
    <row r="1679" spans="1:60" x14ac:dyDescent="0.25">
      <c r="A1679" s="2">
        <v>1678</v>
      </c>
      <c r="B1679" s="104">
        <v>43915.983379548612</v>
      </c>
      <c r="C1679" s="1">
        <v>31.32</v>
      </c>
      <c r="D1679" s="1">
        <v>968.36</v>
      </c>
      <c r="E1679" s="114">
        <v>28.75</v>
      </c>
      <c r="F1679" s="1">
        <v>260</v>
      </c>
      <c r="G1679" s="1">
        <v>0.02</v>
      </c>
      <c r="H1679" s="1">
        <v>30.71</v>
      </c>
      <c r="I1679" s="1">
        <v>30.39</v>
      </c>
      <c r="J1679" s="1">
        <v>718</v>
      </c>
      <c r="K1679" s="1">
        <v>679</v>
      </c>
      <c r="L1679" s="4">
        <v>0</v>
      </c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</row>
    <row r="1680" spans="1:60" x14ac:dyDescent="0.25">
      <c r="A1680" s="2">
        <v>1679</v>
      </c>
      <c r="B1680" s="104">
        <v>43915.984978368055</v>
      </c>
      <c r="C1680" s="1">
        <v>33.36</v>
      </c>
      <c r="D1680" s="1">
        <v>968.4</v>
      </c>
      <c r="E1680" s="114">
        <v>25.32</v>
      </c>
      <c r="F1680" s="1">
        <v>262</v>
      </c>
      <c r="G1680" s="1">
        <v>0.02</v>
      </c>
      <c r="H1680" s="1">
        <v>32.39</v>
      </c>
      <c r="I1680" s="1">
        <v>32.83</v>
      </c>
      <c r="J1680" s="1">
        <v>718</v>
      </c>
      <c r="K1680" s="1">
        <v>674</v>
      </c>
      <c r="L1680" s="4">
        <v>0</v>
      </c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</row>
    <row r="1681" spans="1:60" x14ac:dyDescent="0.25">
      <c r="A1681" s="2">
        <v>1680</v>
      </c>
      <c r="B1681" s="104">
        <v>43915.988212604163</v>
      </c>
      <c r="C1681" s="1">
        <v>32.78</v>
      </c>
      <c r="D1681" s="1">
        <v>968.4</v>
      </c>
      <c r="E1681" s="114">
        <v>26.2</v>
      </c>
      <c r="F1681" s="1">
        <v>260</v>
      </c>
      <c r="G1681" s="1">
        <v>0.02</v>
      </c>
      <c r="H1681" s="1">
        <v>31.93</v>
      </c>
      <c r="I1681" s="1">
        <v>31.97</v>
      </c>
      <c r="J1681" s="1">
        <v>725</v>
      </c>
      <c r="K1681" s="1">
        <v>684</v>
      </c>
      <c r="L1681" s="4">
        <v>0</v>
      </c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</row>
    <row r="1682" spans="1:60" x14ac:dyDescent="0.25">
      <c r="A1682" s="2">
        <v>1681</v>
      </c>
      <c r="B1682" s="104">
        <v>43915.990372824075</v>
      </c>
      <c r="C1682" s="1">
        <v>32.89</v>
      </c>
      <c r="D1682" s="1">
        <v>968.36</v>
      </c>
      <c r="E1682" s="114">
        <v>27.14</v>
      </c>
      <c r="F1682" s="1">
        <v>262</v>
      </c>
      <c r="G1682" s="1">
        <v>0.02</v>
      </c>
      <c r="H1682" s="1">
        <v>32.229999999999997</v>
      </c>
      <c r="I1682" s="1">
        <v>31.71</v>
      </c>
      <c r="J1682" s="1">
        <v>740</v>
      </c>
      <c r="K1682" s="1">
        <v>699</v>
      </c>
      <c r="L1682" s="4">
        <v>0</v>
      </c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</row>
    <row r="1683" spans="1:60" x14ac:dyDescent="0.25">
      <c r="A1683" s="2">
        <v>1682</v>
      </c>
      <c r="B1683" s="104">
        <v>43915.991980729166</v>
      </c>
      <c r="C1683" s="1">
        <v>31.58</v>
      </c>
      <c r="D1683" s="1">
        <v>968.47</v>
      </c>
      <c r="E1683" s="114">
        <v>28.64</v>
      </c>
      <c r="F1683" s="1">
        <v>260</v>
      </c>
      <c r="G1683" s="1">
        <v>0.01</v>
      </c>
      <c r="H1683" s="1">
        <v>30.97</v>
      </c>
      <c r="I1683" s="1">
        <v>30.53</v>
      </c>
      <c r="J1683" s="1">
        <v>750</v>
      </c>
      <c r="K1683" s="1">
        <v>704</v>
      </c>
      <c r="L1683" s="4">
        <v>0</v>
      </c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</row>
    <row r="1684" spans="1:60" x14ac:dyDescent="0.25">
      <c r="A1684" s="2">
        <v>1683</v>
      </c>
      <c r="B1684" s="104">
        <v>43915.993591145831</v>
      </c>
      <c r="C1684" s="1">
        <v>32.82</v>
      </c>
      <c r="D1684" s="1">
        <v>968.47</v>
      </c>
      <c r="E1684" s="114">
        <v>26.35</v>
      </c>
      <c r="F1684" s="1">
        <v>262</v>
      </c>
      <c r="G1684" s="1">
        <v>0.02</v>
      </c>
      <c r="H1684" s="1">
        <v>31.97</v>
      </c>
      <c r="I1684" s="1">
        <v>32.19</v>
      </c>
      <c r="J1684" s="1">
        <v>725</v>
      </c>
      <c r="K1684" s="1">
        <v>689</v>
      </c>
      <c r="L1684" s="4">
        <v>0</v>
      </c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</row>
    <row r="1685" spans="1:60" x14ac:dyDescent="0.25">
      <c r="A1685" s="2">
        <v>1684</v>
      </c>
      <c r="B1685" s="104">
        <v>43915.996814155093</v>
      </c>
      <c r="C1685" s="1">
        <v>31.71</v>
      </c>
      <c r="D1685" s="1">
        <v>968.45</v>
      </c>
      <c r="E1685" s="114">
        <v>28.25</v>
      </c>
      <c r="F1685" s="1">
        <v>261</v>
      </c>
      <c r="G1685" s="1">
        <v>0.02</v>
      </c>
      <c r="H1685" s="1">
        <v>30.87</v>
      </c>
      <c r="I1685" s="1">
        <v>31.39</v>
      </c>
      <c r="J1685" s="1">
        <v>750</v>
      </c>
      <c r="K1685" s="1">
        <v>704</v>
      </c>
      <c r="L1685" s="4">
        <v>0</v>
      </c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</row>
    <row r="1686" spans="1:60" x14ac:dyDescent="0.25">
      <c r="A1686" s="2">
        <v>1685</v>
      </c>
      <c r="B1686" s="104">
        <v>43915.998978298609</v>
      </c>
      <c r="C1686" s="1">
        <v>34.18</v>
      </c>
      <c r="D1686" s="1">
        <v>968.46</v>
      </c>
      <c r="E1686" s="114">
        <v>25.99</v>
      </c>
      <c r="F1686" s="1">
        <v>261</v>
      </c>
      <c r="G1686" s="1">
        <v>0.02</v>
      </c>
      <c r="H1686" s="1">
        <v>33.409999999999997</v>
      </c>
      <c r="I1686" s="1">
        <v>32.83</v>
      </c>
      <c r="J1686" s="1">
        <v>768</v>
      </c>
      <c r="K1686" s="1">
        <v>719</v>
      </c>
      <c r="L1686" s="4">
        <v>0</v>
      </c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</row>
    <row r="1687" spans="1:60" s="80" customFormat="1" x14ac:dyDescent="0.25">
      <c r="A1687" s="118">
        <v>1686</v>
      </c>
      <c r="B1687" s="119">
        <v>43916.000583263885</v>
      </c>
      <c r="C1687" s="118">
        <v>32.06</v>
      </c>
      <c r="D1687" s="79">
        <v>968.42</v>
      </c>
      <c r="E1687" s="118">
        <v>28.87</v>
      </c>
      <c r="F1687" s="79">
        <v>260</v>
      </c>
      <c r="G1687" s="79">
        <v>0.02</v>
      </c>
      <c r="H1687" s="79">
        <v>31.43</v>
      </c>
      <c r="I1687" s="79">
        <v>30.93</v>
      </c>
      <c r="J1687" s="79">
        <v>750</v>
      </c>
      <c r="K1687" s="79">
        <v>704</v>
      </c>
      <c r="L1687" s="4">
        <v>0</v>
      </c>
      <c r="M1687" s="81">
        <f t="shared" ref="M1687:N1687" si="261">AVERAGE(C1687:C1705)</f>
        <v>31.287368421052633</v>
      </c>
      <c r="N1687" s="81">
        <f t="shared" si="261"/>
        <v>968.43578947368417</v>
      </c>
      <c r="O1687" s="81">
        <f>AVERAGE(E1687:E1705)</f>
        <v>30.326842105263161</v>
      </c>
      <c r="P1687" s="53">
        <f t="shared" ref="P1687:W1687" si="262">AVERAGE(C1687:C1746)</f>
        <v>29.518333333333327</v>
      </c>
      <c r="Q1687" s="53">
        <f t="shared" si="262"/>
        <v>968.36649999999986</v>
      </c>
      <c r="R1687" s="53">
        <f t="shared" si="262"/>
        <v>34.182500000000005</v>
      </c>
      <c r="S1687" s="53">
        <f t="shared" si="262"/>
        <v>260.08333333333331</v>
      </c>
      <c r="T1687" s="53">
        <f t="shared" si="262"/>
        <v>1.8000000000000009E-2</v>
      </c>
      <c r="U1687" s="53">
        <f t="shared" si="262"/>
        <v>28.781000000000002</v>
      </c>
      <c r="V1687" s="53">
        <f t="shared" si="262"/>
        <v>28.537999999999997</v>
      </c>
      <c r="W1687" s="53">
        <f t="shared" si="262"/>
        <v>619.25</v>
      </c>
      <c r="X1687" s="66">
        <f t="shared" ref="X1687:AE1687" si="263">AVERAGE(C1687:C1804)</f>
        <v>28.634661016949156</v>
      </c>
      <c r="Y1687" s="66">
        <f t="shared" si="263"/>
        <v>968.49449152542388</v>
      </c>
      <c r="Z1687" s="66">
        <f t="shared" si="263"/>
        <v>36.230762711864429</v>
      </c>
      <c r="AA1687" s="66">
        <f t="shared" si="263"/>
        <v>260.16949152542372</v>
      </c>
      <c r="AB1687" s="66">
        <f t="shared" si="263"/>
        <v>1.7796610169491533E-2</v>
      </c>
      <c r="AC1687" s="66">
        <f t="shared" si="263"/>
        <v>27.922203389830504</v>
      </c>
      <c r="AD1687" s="66">
        <f t="shared" si="263"/>
        <v>27.690847457627118</v>
      </c>
      <c r="AE1687" s="66">
        <f t="shared" si="263"/>
        <v>553.42372881355936</v>
      </c>
      <c r="AF1687" s="81">
        <f>AVERAGE(F1687:F1705)</f>
        <v>260</v>
      </c>
      <c r="AG1687" s="81">
        <f>AVERAGE(G1687:G1705)</f>
        <v>1.6315789473684211E-2</v>
      </c>
      <c r="AH1687" s="81">
        <f>AVERAGE(H1687:H1705)</f>
        <v>30.533157894736842</v>
      </c>
      <c r="AI1687" s="81">
        <f>AVERAGE(I1687:I1705)</f>
        <v>30.263684210526321</v>
      </c>
      <c r="AJ1687" s="81">
        <f>AVERAGE(J1687:J1705)</f>
        <v>747.47368421052636</v>
      </c>
      <c r="AK1687" s="80">
        <f t="shared" ref="AK1687:AL1687" si="264">STDEV(C1687:C1705)</f>
        <v>1.298879183951658</v>
      </c>
      <c r="AL1687" s="80">
        <f t="shared" si="264"/>
        <v>8.9648436156252037E-2</v>
      </c>
      <c r="AM1687" s="80">
        <f>STDEV(E1687:E1705)</f>
        <v>2.4572682497973211</v>
      </c>
      <c r="AN1687" s="4">
        <f t="shared" ref="AN1687:AU1687" si="265">STDEV(C1687:C1746)</f>
        <v>1.8267570289827417</v>
      </c>
      <c r="AO1687" s="4">
        <f t="shared" si="265"/>
        <v>9.2641554537455081E-2</v>
      </c>
      <c r="AP1687" s="4">
        <f t="shared" si="265"/>
        <v>3.68856897748908</v>
      </c>
      <c r="AQ1687" s="4">
        <f t="shared" si="265"/>
        <v>0.96184262898763961</v>
      </c>
      <c r="AR1687" s="4">
        <f t="shared" si="265"/>
        <v>5.1420499770131935E-3</v>
      </c>
      <c r="AS1687" s="4">
        <f t="shared" si="265"/>
        <v>1.8014285291852994</v>
      </c>
      <c r="AT1687" s="4">
        <f t="shared" si="265"/>
        <v>1.763441165948757</v>
      </c>
      <c r="AU1687" s="4">
        <f t="shared" si="265"/>
        <v>139.42771956483705</v>
      </c>
      <c r="AV1687" s="80">
        <f>STDEV(F1687:F1705)</f>
        <v>0.88191710368819687</v>
      </c>
      <c r="AW1687" s="80">
        <f>STDEV(G1687:G1705)</f>
        <v>4.9559462778335254E-3</v>
      </c>
      <c r="AX1687" s="80">
        <f>STDEV(H1687:H1705)</f>
        <v>1.2532138800858237</v>
      </c>
      <c r="AY1687" s="80">
        <f>STDEV(I1687:I1705)</f>
        <v>1.2644199835247949</v>
      </c>
      <c r="AZ1687" s="80">
        <f>STDEV(J1687:J1705)</f>
        <v>12.885687240986202</v>
      </c>
      <c r="BA1687" s="10">
        <f t="shared" ref="BA1687:BH1687" si="266">STDEV(C1687:C1804)</f>
        <v>1.8055885146146553</v>
      </c>
      <c r="BB1687" s="10">
        <f t="shared" si="266"/>
        <v>0.23691607464098455</v>
      </c>
      <c r="BC1687" s="10">
        <f t="shared" si="266"/>
        <v>3.7693337861054639</v>
      </c>
      <c r="BD1687" s="10">
        <f t="shared" si="266"/>
        <v>0.86038239109243086</v>
      </c>
      <c r="BE1687" s="10">
        <f t="shared" si="266"/>
        <v>5.5678554266307152E-3</v>
      </c>
      <c r="BF1687" s="10">
        <f t="shared" si="266"/>
        <v>1.7761247239994398</v>
      </c>
      <c r="BG1687" s="10">
        <f t="shared" si="266"/>
        <v>1.7434838765569336</v>
      </c>
      <c r="BH1687" s="10">
        <f t="shared" si="266"/>
        <v>120.95626155726188</v>
      </c>
    </row>
    <row r="1688" spans="1:60" x14ac:dyDescent="0.25">
      <c r="A1688" s="2">
        <v>1687</v>
      </c>
      <c r="B1688" s="104">
        <v>43916.002184710647</v>
      </c>
      <c r="C1688" s="1">
        <v>30.74</v>
      </c>
      <c r="D1688" s="1">
        <v>968.42</v>
      </c>
      <c r="E1688" s="114">
        <v>31.01</v>
      </c>
      <c r="F1688" s="1">
        <v>261</v>
      </c>
      <c r="G1688" s="1">
        <v>0.02</v>
      </c>
      <c r="H1688" s="1">
        <v>29.99</v>
      </c>
      <c r="I1688" s="1">
        <v>29.75</v>
      </c>
      <c r="J1688" s="1">
        <v>756</v>
      </c>
      <c r="K1688" s="1">
        <v>694</v>
      </c>
      <c r="L1688" s="4">
        <v>0</v>
      </c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</row>
    <row r="1689" spans="1:60" x14ac:dyDescent="0.25">
      <c r="A1689" s="2">
        <v>1688</v>
      </c>
      <c r="B1689" s="104">
        <v>43916.005404236115</v>
      </c>
      <c r="C1689" s="1">
        <v>31.21</v>
      </c>
      <c r="D1689" s="1">
        <v>968.36</v>
      </c>
      <c r="E1689" s="114">
        <v>29.75</v>
      </c>
      <c r="F1689" s="1">
        <v>259</v>
      </c>
      <c r="G1689" s="1">
        <v>0.02</v>
      </c>
      <c r="H1689" s="1">
        <v>30.47</v>
      </c>
      <c r="I1689" s="1">
        <v>30.11</v>
      </c>
      <c r="J1689" s="1">
        <v>718</v>
      </c>
      <c r="K1689" s="1">
        <v>679</v>
      </c>
      <c r="L1689" s="4">
        <v>0</v>
      </c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</row>
    <row r="1690" spans="1:60" x14ac:dyDescent="0.25">
      <c r="A1690" s="2">
        <v>1689</v>
      </c>
      <c r="B1690" s="104">
        <v>43916.007553460644</v>
      </c>
      <c r="C1690" s="1">
        <v>30.22</v>
      </c>
      <c r="D1690" s="1">
        <v>968.4</v>
      </c>
      <c r="E1690" s="114">
        <v>31.72</v>
      </c>
      <c r="F1690" s="1">
        <v>261</v>
      </c>
      <c r="G1690" s="1">
        <v>0.01</v>
      </c>
      <c r="H1690" s="1">
        <v>29.45</v>
      </c>
      <c r="I1690" s="1">
        <v>29.25</v>
      </c>
      <c r="J1690" s="1">
        <v>731</v>
      </c>
      <c r="K1690" s="1">
        <v>674</v>
      </c>
      <c r="L1690" s="4">
        <v>0</v>
      </c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</row>
    <row r="1691" spans="1:60" x14ac:dyDescent="0.25">
      <c r="A1691" s="2">
        <v>1690</v>
      </c>
      <c r="B1691" s="104">
        <v>43916.009151412036</v>
      </c>
      <c r="C1691" s="1">
        <v>33.450000000000003</v>
      </c>
      <c r="D1691" s="1">
        <v>968.34</v>
      </c>
      <c r="E1691" s="114">
        <v>26.16</v>
      </c>
      <c r="F1691" s="1">
        <v>259</v>
      </c>
      <c r="G1691" s="1">
        <v>0.01</v>
      </c>
      <c r="H1691" s="1">
        <v>32.57</v>
      </c>
      <c r="I1691" s="1">
        <v>32.450000000000003</v>
      </c>
      <c r="J1691" s="1">
        <v>740</v>
      </c>
      <c r="K1691" s="1">
        <v>704</v>
      </c>
      <c r="L1691" s="4">
        <v>0</v>
      </c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</row>
    <row r="1692" spans="1:60" x14ac:dyDescent="0.25">
      <c r="A1692" s="2">
        <v>1691</v>
      </c>
      <c r="B1692" s="104">
        <v>43916.010749224537</v>
      </c>
      <c r="C1692" s="1">
        <v>31.91</v>
      </c>
      <c r="D1692" s="1">
        <v>968.31</v>
      </c>
      <c r="E1692" s="114">
        <v>29.41</v>
      </c>
      <c r="F1692" s="1">
        <v>260</v>
      </c>
      <c r="G1692" s="1">
        <v>0.01</v>
      </c>
      <c r="H1692" s="1">
        <v>31.27</v>
      </c>
      <c r="I1692" s="1">
        <v>30.73</v>
      </c>
      <c r="J1692" s="1">
        <v>740</v>
      </c>
      <c r="K1692" s="1">
        <v>699</v>
      </c>
      <c r="L1692" s="4">
        <v>0</v>
      </c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</row>
    <row r="1693" spans="1:60" x14ac:dyDescent="0.25">
      <c r="A1693" s="2">
        <v>1692</v>
      </c>
      <c r="B1693" s="104">
        <v>43916.01397216435</v>
      </c>
      <c r="C1693" s="1">
        <v>33.79</v>
      </c>
      <c r="D1693" s="1">
        <v>968.34</v>
      </c>
      <c r="E1693" s="114">
        <v>25.85</v>
      </c>
      <c r="F1693" s="1">
        <v>259</v>
      </c>
      <c r="G1693" s="1">
        <v>0.02</v>
      </c>
      <c r="H1693" s="1">
        <v>32.869999999999997</v>
      </c>
      <c r="I1693" s="1">
        <v>32.85</v>
      </c>
      <c r="J1693" s="1">
        <v>743</v>
      </c>
      <c r="K1693" s="1">
        <v>719</v>
      </c>
      <c r="L1693" s="4">
        <v>0</v>
      </c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</row>
    <row r="1694" spans="1:60" x14ac:dyDescent="0.25">
      <c r="A1694" s="2">
        <v>1693</v>
      </c>
      <c r="B1694" s="104">
        <v>43916.016132314813</v>
      </c>
      <c r="C1694" s="1">
        <v>32.36</v>
      </c>
      <c r="D1694" s="1">
        <v>968.32</v>
      </c>
      <c r="E1694" s="114">
        <v>27.77</v>
      </c>
      <c r="F1694" s="1">
        <v>260</v>
      </c>
      <c r="G1694" s="1">
        <v>0.01</v>
      </c>
      <c r="H1694" s="1">
        <v>31.57</v>
      </c>
      <c r="I1694" s="1">
        <v>31.01</v>
      </c>
      <c r="J1694" s="1">
        <v>759</v>
      </c>
      <c r="K1694" s="1">
        <v>719</v>
      </c>
      <c r="L1694" s="4">
        <v>0</v>
      </c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</row>
    <row r="1695" spans="1:60" x14ac:dyDescent="0.25">
      <c r="A1695" s="2">
        <v>1694</v>
      </c>
      <c r="B1695" s="104">
        <v>43916.017731087966</v>
      </c>
      <c r="C1695" s="1">
        <v>30.83</v>
      </c>
      <c r="D1695" s="1">
        <v>968.36</v>
      </c>
      <c r="E1695" s="114">
        <v>30.64</v>
      </c>
      <c r="F1695" s="1">
        <v>261</v>
      </c>
      <c r="G1695" s="1">
        <v>0.02</v>
      </c>
      <c r="H1695" s="1">
        <v>29.99</v>
      </c>
      <c r="I1695" s="1">
        <v>29.79</v>
      </c>
      <c r="J1695" s="1">
        <v>756</v>
      </c>
      <c r="K1695" s="1">
        <v>714</v>
      </c>
      <c r="L1695" s="4">
        <v>0</v>
      </c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</row>
    <row r="1696" spans="1:60" x14ac:dyDescent="0.25">
      <c r="A1696" s="2">
        <v>1695</v>
      </c>
      <c r="B1696" s="104">
        <v>43916.019328310183</v>
      </c>
      <c r="C1696" s="1">
        <v>32.17</v>
      </c>
      <c r="D1696" s="1">
        <v>968.41</v>
      </c>
      <c r="E1696" s="114">
        <v>28.34</v>
      </c>
      <c r="F1696" s="1">
        <v>262</v>
      </c>
      <c r="G1696" s="1">
        <v>0.02</v>
      </c>
      <c r="H1696" s="1">
        <v>31.27</v>
      </c>
      <c r="I1696" s="1">
        <v>31.29</v>
      </c>
      <c r="J1696" s="1">
        <v>740</v>
      </c>
      <c r="K1696" s="1">
        <v>699</v>
      </c>
      <c r="L1696" s="4">
        <v>0</v>
      </c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</row>
    <row r="1697" spans="1:60" x14ac:dyDescent="0.25">
      <c r="A1697" s="2">
        <v>1696</v>
      </c>
      <c r="B1697" s="104">
        <v>43916.022549166664</v>
      </c>
      <c r="C1697" s="1">
        <v>30.67</v>
      </c>
      <c r="D1697" s="1">
        <v>968.5</v>
      </c>
      <c r="E1697" s="114">
        <v>31.42</v>
      </c>
      <c r="F1697" s="1">
        <v>260</v>
      </c>
      <c r="G1697" s="1">
        <v>0.01</v>
      </c>
      <c r="H1697" s="1">
        <v>29.87</v>
      </c>
      <c r="I1697" s="1">
        <v>29.65</v>
      </c>
      <c r="J1697" s="1">
        <v>756</v>
      </c>
      <c r="K1697" s="1">
        <v>714</v>
      </c>
      <c r="L1697" s="4">
        <v>0</v>
      </c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</row>
    <row r="1698" spans="1:60" x14ac:dyDescent="0.25">
      <c r="A1698" s="2">
        <v>1697</v>
      </c>
      <c r="B1698" s="104">
        <v>43916.024698773152</v>
      </c>
      <c r="C1698" s="1">
        <v>31</v>
      </c>
      <c r="D1698" s="1">
        <v>968.55</v>
      </c>
      <c r="E1698" s="114">
        <v>30.58</v>
      </c>
      <c r="F1698" s="1">
        <v>259</v>
      </c>
      <c r="G1698" s="1">
        <v>0.02</v>
      </c>
      <c r="H1698" s="1">
        <v>30.17</v>
      </c>
      <c r="I1698" s="1">
        <v>30.37</v>
      </c>
      <c r="J1698" s="1">
        <v>768</v>
      </c>
      <c r="K1698" s="1">
        <v>729</v>
      </c>
      <c r="L1698" s="4">
        <v>0</v>
      </c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</row>
    <row r="1699" spans="1:60" x14ac:dyDescent="0.25">
      <c r="A1699" s="2">
        <v>1698</v>
      </c>
      <c r="B1699" s="104">
        <v>43916.026297152777</v>
      </c>
      <c r="C1699" s="1">
        <v>32.6</v>
      </c>
      <c r="D1699" s="1">
        <v>968.54</v>
      </c>
      <c r="E1699" s="114">
        <v>29.38</v>
      </c>
      <c r="F1699" s="1">
        <v>260</v>
      </c>
      <c r="G1699" s="1">
        <v>0.02</v>
      </c>
      <c r="H1699" s="1">
        <v>31.91</v>
      </c>
      <c r="I1699" s="1">
        <v>31.35</v>
      </c>
      <c r="J1699" s="1">
        <v>756</v>
      </c>
      <c r="K1699" s="1">
        <v>709</v>
      </c>
      <c r="L1699" s="4">
        <v>0</v>
      </c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</row>
    <row r="1700" spans="1:60" x14ac:dyDescent="0.25">
      <c r="A1700" s="2">
        <v>1699</v>
      </c>
      <c r="B1700" s="104">
        <v>43916.027893333332</v>
      </c>
      <c r="C1700" s="1">
        <v>30.38</v>
      </c>
      <c r="D1700" s="1">
        <v>968.61</v>
      </c>
      <c r="E1700" s="114">
        <v>32.380000000000003</v>
      </c>
      <c r="F1700" s="1">
        <v>259</v>
      </c>
      <c r="G1700" s="1">
        <v>0.02</v>
      </c>
      <c r="H1700" s="1">
        <v>29.85</v>
      </c>
      <c r="I1700" s="1">
        <v>29.45</v>
      </c>
      <c r="J1700" s="1">
        <v>756</v>
      </c>
      <c r="K1700" s="1">
        <v>709</v>
      </c>
      <c r="L1700" s="4">
        <v>0</v>
      </c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</row>
    <row r="1701" spans="1:60" x14ac:dyDescent="0.25">
      <c r="A1701" s="2">
        <v>1700</v>
      </c>
      <c r="B1701" s="104">
        <v>43916.031114791665</v>
      </c>
      <c r="C1701" s="1">
        <v>31.69</v>
      </c>
      <c r="D1701" s="1">
        <v>968.48</v>
      </c>
      <c r="E1701" s="114">
        <v>29.58</v>
      </c>
      <c r="F1701" s="1">
        <v>259</v>
      </c>
      <c r="G1701" s="1">
        <v>0.01</v>
      </c>
      <c r="H1701" s="1">
        <v>30.83</v>
      </c>
      <c r="I1701" s="1">
        <v>30.81</v>
      </c>
      <c r="J1701" s="1">
        <v>743</v>
      </c>
      <c r="K1701" s="1">
        <v>704</v>
      </c>
      <c r="L1701" s="4">
        <v>0</v>
      </c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</row>
    <row r="1702" spans="1:60" x14ac:dyDescent="0.25">
      <c r="A1702" s="2">
        <v>1701</v>
      </c>
      <c r="B1702" s="104">
        <v>43916.0332637963</v>
      </c>
      <c r="C1702" s="1">
        <v>31</v>
      </c>
      <c r="D1702" s="1">
        <v>968.48</v>
      </c>
      <c r="E1702" s="114">
        <v>30.91</v>
      </c>
      <c r="F1702" s="1">
        <v>260</v>
      </c>
      <c r="G1702" s="1">
        <v>0.01</v>
      </c>
      <c r="H1702" s="1">
        <v>30.21</v>
      </c>
      <c r="I1702" s="1">
        <v>29.69</v>
      </c>
      <c r="J1702" s="1">
        <v>756</v>
      </c>
      <c r="K1702" s="1">
        <v>714</v>
      </c>
      <c r="L1702" s="4">
        <v>0</v>
      </c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</row>
    <row r="1703" spans="1:60" x14ac:dyDescent="0.25">
      <c r="A1703" s="2">
        <v>1702</v>
      </c>
      <c r="B1703" s="104">
        <v>43916.03486299768</v>
      </c>
      <c r="C1703" s="1">
        <v>29.42</v>
      </c>
      <c r="D1703" s="1">
        <v>968.53</v>
      </c>
      <c r="E1703" s="114">
        <v>33.619999999999997</v>
      </c>
      <c r="F1703" s="1">
        <v>260</v>
      </c>
      <c r="G1703" s="1">
        <v>0.02</v>
      </c>
      <c r="H1703" s="1">
        <v>28.69</v>
      </c>
      <c r="I1703" s="1">
        <v>28.47</v>
      </c>
      <c r="J1703" s="1">
        <v>750</v>
      </c>
      <c r="K1703" s="1">
        <v>704</v>
      </c>
      <c r="L1703" s="4">
        <v>0</v>
      </c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</row>
    <row r="1704" spans="1:60" x14ac:dyDescent="0.25">
      <c r="A1704" s="2">
        <v>1703</v>
      </c>
      <c r="B1704" s="104">
        <v>43916.036469583334</v>
      </c>
      <c r="C1704" s="1">
        <v>28.59</v>
      </c>
      <c r="D1704" s="1">
        <v>968.53</v>
      </c>
      <c r="E1704" s="114">
        <v>35.74</v>
      </c>
      <c r="F1704" s="1">
        <v>261</v>
      </c>
      <c r="G1704" s="1">
        <v>0.02</v>
      </c>
      <c r="H1704" s="1">
        <v>27.91</v>
      </c>
      <c r="I1704" s="1">
        <v>27.69</v>
      </c>
      <c r="J1704" s="1">
        <v>725</v>
      </c>
      <c r="K1704" s="1">
        <v>684</v>
      </c>
      <c r="L1704" s="4">
        <v>0</v>
      </c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</row>
    <row r="1705" spans="1:60" x14ac:dyDescent="0.25">
      <c r="A1705" s="2">
        <v>1704</v>
      </c>
      <c r="B1705" s="104">
        <v>43916.039701886577</v>
      </c>
      <c r="C1705" s="1">
        <v>30.37</v>
      </c>
      <c r="D1705" s="1">
        <v>968.38</v>
      </c>
      <c r="E1705" s="114">
        <v>33.08</v>
      </c>
      <c r="F1705" s="1">
        <v>260</v>
      </c>
      <c r="G1705" s="1">
        <v>0.02</v>
      </c>
      <c r="H1705" s="1">
        <v>29.81</v>
      </c>
      <c r="I1705" s="1">
        <v>29.37</v>
      </c>
      <c r="J1705" s="1">
        <v>759</v>
      </c>
      <c r="K1705" s="1">
        <v>714</v>
      </c>
      <c r="L1705" s="4">
        <v>0</v>
      </c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</row>
    <row r="1706" spans="1:60" s="45" customFormat="1" x14ac:dyDescent="0.25">
      <c r="A1706" s="43">
        <v>1705</v>
      </c>
      <c r="B1706" s="105">
        <v>43916.041863472223</v>
      </c>
      <c r="C1706" s="43">
        <v>28.79</v>
      </c>
      <c r="D1706" s="43">
        <v>968.44</v>
      </c>
      <c r="E1706" s="114">
        <v>34.83</v>
      </c>
      <c r="F1706" s="43">
        <v>260</v>
      </c>
      <c r="G1706" s="43">
        <v>0.02</v>
      </c>
      <c r="H1706" s="43">
        <v>28.21</v>
      </c>
      <c r="I1706" s="43">
        <v>27.91</v>
      </c>
      <c r="J1706" s="43">
        <v>750</v>
      </c>
      <c r="K1706" s="43">
        <v>715</v>
      </c>
      <c r="L1706" s="4">
        <v>0</v>
      </c>
      <c r="M1706" s="69">
        <f t="shared" ref="M1706:N1706" si="267">AVERAGE(C1706:C1725)</f>
        <v>29.496000000000002</v>
      </c>
      <c r="N1706" s="69">
        <f t="shared" si="267"/>
        <v>968.32500000000005</v>
      </c>
      <c r="O1706" s="69">
        <f>AVERAGE(E1706:E1725)</f>
        <v>34.345999999999989</v>
      </c>
      <c r="P1706" s="53"/>
      <c r="Q1706" s="53"/>
      <c r="R1706" s="53"/>
      <c r="S1706" s="53"/>
      <c r="T1706" s="53"/>
      <c r="U1706" s="53"/>
      <c r="V1706" s="53"/>
      <c r="W1706" s="53"/>
      <c r="X1706" s="66"/>
      <c r="Y1706" s="66"/>
      <c r="Z1706" s="66"/>
      <c r="AA1706" s="66"/>
      <c r="AB1706" s="66"/>
      <c r="AC1706" s="66"/>
      <c r="AD1706" s="66"/>
      <c r="AE1706" s="66"/>
      <c r="AF1706" s="69">
        <f>AVERAGE(F1706:F1725)</f>
        <v>260.39999999999998</v>
      </c>
      <c r="AG1706" s="69">
        <f>AVERAGE(G1706:G1725)</f>
        <v>0.02</v>
      </c>
      <c r="AH1706" s="69">
        <f>AVERAGE(H1706:H1725)</f>
        <v>28.765000000000004</v>
      </c>
      <c r="AI1706" s="69">
        <f>AVERAGE(I1706:I1725)</f>
        <v>28.512000000000008</v>
      </c>
      <c r="AJ1706" s="69">
        <f>AVERAGE(J1706:J1725)</f>
        <v>650.85</v>
      </c>
      <c r="AK1706" s="4">
        <f t="shared" ref="AK1706:AL1706" si="268">STDEV(C1706:C1725)</f>
        <v>1.4535778001375201</v>
      </c>
      <c r="AL1706" s="4">
        <f t="shared" si="268"/>
        <v>0.10287959237046303</v>
      </c>
      <c r="AM1706" s="4">
        <f>STDEV(E1706:E1725)</f>
        <v>2.5266899503625604</v>
      </c>
      <c r="AN1706" s="4"/>
      <c r="AO1706" s="4"/>
      <c r="AP1706" s="4"/>
      <c r="AQ1706" s="4"/>
      <c r="AR1706" s="4"/>
      <c r="AS1706" s="4"/>
      <c r="AT1706" s="4"/>
      <c r="AU1706" s="4"/>
      <c r="AV1706" s="4">
        <f>STDEV(F1706:F1725)</f>
        <v>0.99472291830968007</v>
      </c>
      <c r="AW1706" s="4">
        <f>STDEV(G1706:G1725)</f>
        <v>5.6195148694901543E-3</v>
      </c>
      <c r="AX1706" s="4">
        <f>STDEV(H1706:H1725)</f>
        <v>1.4101866244541799</v>
      </c>
      <c r="AY1706" s="4">
        <f>STDEV(I1706:I1725)</f>
        <v>1.3428155808637783</v>
      </c>
      <c r="AZ1706" s="4">
        <f>STDEV(J1706:J1725)</f>
        <v>136.61481579512846</v>
      </c>
      <c r="BA1706" s="10"/>
      <c r="BB1706" s="10"/>
      <c r="BC1706" s="10"/>
      <c r="BD1706" s="10"/>
      <c r="BE1706" s="10"/>
      <c r="BF1706" s="10"/>
      <c r="BG1706" s="10"/>
      <c r="BH1706" s="10"/>
    </row>
    <row r="1707" spans="1:60" x14ac:dyDescent="0.25">
      <c r="A1707" s="2">
        <v>1706</v>
      </c>
      <c r="B1707" s="104">
        <v>43916.043470659723</v>
      </c>
      <c r="C1707" s="1">
        <v>28.34</v>
      </c>
      <c r="D1707" s="1">
        <v>968.39</v>
      </c>
      <c r="E1707" s="114">
        <v>36.299999999999997</v>
      </c>
      <c r="F1707" s="1">
        <v>258</v>
      </c>
      <c r="G1707" s="1">
        <v>0.02</v>
      </c>
      <c r="H1707" s="1">
        <v>27.67</v>
      </c>
      <c r="I1707" s="1">
        <v>27.47</v>
      </c>
      <c r="J1707" s="1">
        <v>740</v>
      </c>
      <c r="K1707" s="1">
        <v>705</v>
      </c>
      <c r="L1707" s="4">
        <v>0</v>
      </c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</row>
    <row r="1708" spans="1:60" x14ac:dyDescent="0.25">
      <c r="A1708" s="2">
        <v>1707</v>
      </c>
      <c r="B1708" s="104">
        <v>43916.045079571762</v>
      </c>
      <c r="C1708" s="1">
        <v>32.54</v>
      </c>
      <c r="D1708" s="1">
        <v>968.34</v>
      </c>
      <c r="E1708" s="114">
        <v>29.47</v>
      </c>
      <c r="F1708" s="1">
        <v>261</v>
      </c>
      <c r="G1708" s="1">
        <v>0.02</v>
      </c>
      <c r="H1708" s="1">
        <v>31.69</v>
      </c>
      <c r="I1708" s="1">
        <v>31.11</v>
      </c>
      <c r="J1708" s="1">
        <v>740</v>
      </c>
      <c r="K1708" s="1">
        <v>699</v>
      </c>
      <c r="L1708" s="4">
        <v>0</v>
      </c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</row>
    <row r="1709" spans="1:60" x14ac:dyDescent="0.25">
      <c r="A1709" s="2">
        <v>1708</v>
      </c>
      <c r="B1709" s="104">
        <v>43916.048299953705</v>
      </c>
      <c r="C1709" s="1">
        <v>28.66</v>
      </c>
      <c r="D1709" s="1">
        <v>968.5</v>
      </c>
      <c r="E1709" s="114">
        <v>35.44</v>
      </c>
      <c r="F1709" s="1">
        <v>260</v>
      </c>
      <c r="G1709" s="1">
        <v>0.01</v>
      </c>
      <c r="H1709" s="1">
        <v>28.01</v>
      </c>
      <c r="I1709" s="1">
        <v>27.69</v>
      </c>
      <c r="J1709" s="1">
        <v>756</v>
      </c>
      <c r="K1709" s="1">
        <v>714</v>
      </c>
      <c r="L1709" s="4">
        <v>0</v>
      </c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</row>
    <row r="1710" spans="1:60" x14ac:dyDescent="0.25">
      <c r="A1710" s="2">
        <v>1709</v>
      </c>
      <c r="B1710" s="104">
        <v>43916.050449085647</v>
      </c>
      <c r="C1710" s="1">
        <v>28.22</v>
      </c>
      <c r="D1710" s="1">
        <v>968.48</v>
      </c>
      <c r="E1710" s="114">
        <v>36.5</v>
      </c>
      <c r="F1710" s="1">
        <v>260</v>
      </c>
      <c r="G1710" s="1">
        <v>0.02</v>
      </c>
      <c r="H1710" s="1">
        <v>27.59</v>
      </c>
      <c r="I1710" s="1">
        <v>27.41</v>
      </c>
      <c r="J1710" s="1">
        <v>781</v>
      </c>
      <c r="K1710" s="1">
        <v>714</v>
      </c>
      <c r="L1710" s="4">
        <v>0</v>
      </c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</row>
    <row r="1711" spans="1:60" x14ac:dyDescent="0.25">
      <c r="A1711" s="2">
        <v>1710</v>
      </c>
      <c r="B1711" s="104">
        <v>43916.052046099532</v>
      </c>
      <c r="C1711" s="1">
        <v>32.46</v>
      </c>
      <c r="D1711" s="1">
        <v>968.4</v>
      </c>
      <c r="E1711" s="114">
        <v>29.48</v>
      </c>
      <c r="F1711" s="1">
        <v>261</v>
      </c>
      <c r="G1711" s="1">
        <v>0.03</v>
      </c>
      <c r="H1711" s="1">
        <v>31.65</v>
      </c>
      <c r="I1711" s="1">
        <v>31.05</v>
      </c>
      <c r="J1711" s="1">
        <v>743</v>
      </c>
      <c r="K1711" s="1">
        <v>694</v>
      </c>
      <c r="L1711" s="4">
        <v>0</v>
      </c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</row>
    <row r="1712" spans="1:60" x14ac:dyDescent="0.25">
      <c r="A1712" s="2">
        <v>1711</v>
      </c>
      <c r="B1712" s="104">
        <v>43916.053643622683</v>
      </c>
      <c r="C1712" s="1">
        <v>30.61</v>
      </c>
      <c r="D1712" s="1">
        <v>968.43</v>
      </c>
      <c r="E1712" s="114">
        <v>32.22</v>
      </c>
      <c r="F1712" s="1">
        <v>261</v>
      </c>
      <c r="G1712" s="1">
        <v>0.02</v>
      </c>
      <c r="H1712" s="1">
        <v>29.91</v>
      </c>
      <c r="I1712" s="1">
        <v>29.51</v>
      </c>
      <c r="J1712" s="1">
        <v>750</v>
      </c>
      <c r="K1712" s="1">
        <v>714</v>
      </c>
      <c r="L1712" s="4">
        <v>0</v>
      </c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</row>
    <row r="1713" spans="1:60" x14ac:dyDescent="0.25">
      <c r="A1713" s="2">
        <v>1712</v>
      </c>
      <c r="B1713" s="104">
        <v>43916.05686405093</v>
      </c>
      <c r="C1713" s="1">
        <v>30.11</v>
      </c>
      <c r="D1713" s="1">
        <v>968.42</v>
      </c>
      <c r="E1713" s="114">
        <v>32.619999999999997</v>
      </c>
      <c r="F1713" s="1">
        <v>260</v>
      </c>
      <c r="G1713" s="1">
        <v>0.02</v>
      </c>
      <c r="H1713" s="1">
        <v>29.25</v>
      </c>
      <c r="I1713" s="1">
        <v>29.31</v>
      </c>
      <c r="J1713" s="1">
        <v>734</v>
      </c>
      <c r="K1713" s="1">
        <v>694</v>
      </c>
      <c r="L1713" s="4">
        <v>0</v>
      </c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</row>
    <row r="1714" spans="1:60" x14ac:dyDescent="0.25">
      <c r="A1714" s="2">
        <v>1713</v>
      </c>
      <c r="B1714" s="104">
        <v>43916.059028125004</v>
      </c>
      <c r="C1714" s="1">
        <v>30.38</v>
      </c>
      <c r="D1714" s="1">
        <v>968.4</v>
      </c>
      <c r="E1714" s="114">
        <v>33.22</v>
      </c>
      <c r="F1714" s="1">
        <v>261</v>
      </c>
      <c r="G1714" s="1">
        <v>0.02</v>
      </c>
      <c r="H1714" s="1">
        <v>29.69</v>
      </c>
      <c r="I1714" s="1">
        <v>29.45</v>
      </c>
      <c r="J1714" s="1">
        <v>759</v>
      </c>
      <c r="K1714" s="1">
        <v>724</v>
      </c>
      <c r="L1714" s="4">
        <v>0</v>
      </c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</row>
    <row r="1715" spans="1:60" x14ac:dyDescent="0.25">
      <c r="A1715" s="2">
        <v>1714</v>
      </c>
      <c r="B1715" s="104">
        <v>43916.060635659727</v>
      </c>
      <c r="C1715" s="1">
        <v>28.83</v>
      </c>
      <c r="D1715" s="1">
        <v>968.35</v>
      </c>
      <c r="E1715" s="114">
        <v>34.950000000000003</v>
      </c>
      <c r="F1715" s="1">
        <v>262</v>
      </c>
      <c r="G1715" s="1">
        <v>0.02</v>
      </c>
      <c r="H1715" s="1">
        <v>28.19</v>
      </c>
      <c r="I1715" s="1">
        <v>27.85</v>
      </c>
      <c r="J1715" s="1">
        <v>725</v>
      </c>
      <c r="K1715" s="1">
        <v>694</v>
      </c>
      <c r="L1715" s="4">
        <v>0</v>
      </c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</row>
    <row r="1716" spans="1:60" x14ac:dyDescent="0.25">
      <c r="A1716" s="2">
        <v>1715</v>
      </c>
      <c r="B1716" s="104">
        <v>43916.062244155095</v>
      </c>
      <c r="C1716" s="1">
        <v>28.28</v>
      </c>
      <c r="D1716" s="1">
        <v>968.31</v>
      </c>
      <c r="E1716" s="114">
        <v>36.06</v>
      </c>
      <c r="F1716" s="1">
        <v>259</v>
      </c>
      <c r="G1716" s="1">
        <v>0.02</v>
      </c>
      <c r="H1716" s="1">
        <v>27.45</v>
      </c>
      <c r="I1716" s="1">
        <v>27.35</v>
      </c>
      <c r="J1716" s="1">
        <v>740</v>
      </c>
      <c r="K1716" s="1">
        <v>694</v>
      </c>
      <c r="L1716" s="4">
        <v>0</v>
      </c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</row>
    <row r="1717" spans="1:60" x14ac:dyDescent="0.25">
      <c r="A1717" s="2">
        <v>1716</v>
      </c>
      <c r="B1717" s="104">
        <v>43916.065474826391</v>
      </c>
      <c r="C1717" s="1">
        <v>29.69</v>
      </c>
      <c r="D1717" s="1">
        <v>968.26</v>
      </c>
      <c r="E1717" s="114">
        <v>33.54</v>
      </c>
      <c r="F1717" s="1">
        <v>260</v>
      </c>
      <c r="G1717" s="1">
        <v>0.01</v>
      </c>
      <c r="H1717" s="1">
        <v>29.09</v>
      </c>
      <c r="I1717" s="1">
        <v>28.63</v>
      </c>
      <c r="J1717" s="1">
        <v>756</v>
      </c>
      <c r="K1717" s="1">
        <v>714</v>
      </c>
      <c r="L1717" s="4">
        <v>0</v>
      </c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</row>
    <row r="1718" spans="1:60" x14ac:dyDescent="0.25">
      <c r="A1718" s="2">
        <v>1717</v>
      </c>
      <c r="B1718" s="104">
        <v>43916.067634039355</v>
      </c>
      <c r="C1718" s="1">
        <v>28.78</v>
      </c>
      <c r="D1718" s="1">
        <v>968.22</v>
      </c>
      <c r="E1718" s="114">
        <v>35.76</v>
      </c>
      <c r="F1718" s="1">
        <v>260</v>
      </c>
      <c r="G1718" s="1">
        <v>0.02</v>
      </c>
      <c r="H1718" s="1">
        <v>28.15</v>
      </c>
      <c r="I1718" s="1">
        <v>27.93</v>
      </c>
      <c r="J1718" s="1">
        <v>750</v>
      </c>
      <c r="K1718" s="1">
        <v>714</v>
      </c>
      <c r="L1718" s="4">
        <v>0</v>
      </c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</row>
    <row r="1719" spans="1:60" x14ac:dyDescent="0.25">
      <c r="A1719" s="2">
        <v>1718</v>
      </c>
      <c r="B1719" s="104">
        <v>43916.069231898146</v>
      </c>
      <c r="C1719" s="1">
        <v>28.27</v>
      </c>
      <c r="D1719" s="1">
        <v>968.2</v>
      </c>
      <c r="E1719" s="114">
        <v>36.47</v>
      </c>
      <c r="F1719" s="1">
        <v>261</v>
      </c>
      <c r="G1719" s="1">
        <v>0.02</v>
      </c>
      <c r="H1719" s="1">
        <v>27.49</v>
      </c>
      <c r="I1719" s="1">
        <v>27.29</v>
      </c>
      <c r="J1719" s="1">
        <v>493</v>
      </c>
      <c r="K1719" s="1">
        <v>450</v>
      </c>
      <c r="L1719" s="4">
        <v>0</v>
      </c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</row>
    <row r="1720" spans="1:60" x14ac:dyDescent="0.25">
      <c r="A1720" s="2">
        <v>1719</v>
      </c>
      <c r="B1720" s="104">
        <v>43916.0708284375</v>
      </c>
      <c r="C1720" s="1">
        <v>31.21</v>
      </c>
      <c r="D1720" s="1">
        <v>968.19</v>
      </c>
      <c r="E1720" s="114">
        <v>31.36</v>
      </c>
      <c r="F1720" s="1">
        <v>262</v>
      </c>
      <c r="G1720" s="1">
        <v>0.03</v>
      </c>
      <c r="H1720" s="1">
        <v>30.35</v>
      </c>
      <c r="I1720" s="1">
        <v>30.31</v>
      </c>
      <c r="J1720" s="1">
        <v>468</v>
      </c>
      <c r="K1720" s="1">
        <v>439</v>
      </c>
      <c r="L1720" s="4">
        <v>0</v>
      </c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</row>
    <row r="1721" spans="1:60" x14ac:dyDescent="0.25">
      <c r="A1721" s="2">
        <v>1720</v>
      </c>
      <c r="B1721" s="104">
        <v>43916.074050011579</v>
      </c>
      <c r="C1721" s="1">
        <v>28.6</v>
      </c>
      <c r="D1721" s="1">
        <v>968.21</v>
      </c>
      <c r="E1721" s="114">
        <v>36.19</v>
      </c>
      <c r="F1721" s="1">
        <v>260</v>
      </c>
      <c r="G1721" s="1">
        <v>0.01</v>
      </c>
      <c r="H1721" s="1">
        <v>27.97</v>
      </c>
      <c r="I1721" s="1">
        <v>27.69</v>
      </c>
      <c r="J1721" s="1">
        <v>468</v>
      </c>
      <c r="K1721" s="1">
        <v>444</v>
      </c>
      <c r="L1721" s="4">
        <v>0</v>
      </c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</row>
    <row r="1722" spans="1:60" x14ac:dyDescent="0.25">
      <c r="A1722" s="2">
        <v>1721</v>
      </c>
      <c r="B1722" s="104">
        <v>43916.07620895833</v>
      </c>
      <c r="C1722" s="1">
        <v>27.9</v>
      </c>
      <c r="D1722" s="1">
        <v>968.24</v>
      </c>
      <c r="E1722" s="114">
        <v>37.619999999999997</v>
      </c>
      <c r="F1722" s="1">
        <v>262</v>
      </c>
      <c r="G1722" s="1">
        <v>0.02</v>
      </c>
      <c r="H1722" s="1">
        <v>27.11</v>
      </c>
      <c r="I1722" s="1">
        <v>26.99</v>
      </c>
      <c r="J1722" s="1">
        <v>453</v>
      </c>
      <c r="K1722" s="1">
        <v>424</v>
      </c>
      <c r="L1722" s="4">
        <v>0</v>
      </c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</row>
    <row r="1723" spans="1:60" x14ac:dyDescent="0.25">
      <c r="A1723" s="2">
        <v>1722</v>
      </c>
      <c r="B1723" s="104">
        <v>43916.077807118054</v>
      </c>
      <c r="C1723" s="1">
        <v>30.68</v>
      </c>
      <c r="D1723" s="1">
        <v>968.21</v>
      </c>
      <c r="E1723" s="114">
        <v>32.25</v>
      </c>
      <c r="F1723" s="1">
        <v>260</v>
      </c>
      <c r="G1723" s="1">
        <v>0.03</v>
      </c>
      <c r="H1723" s="1">
        <v>29.79</v>
      </c>
      <c r="I1723" s="1">
        <v>29.77</v>
      </c>
      <c r="J1723" s="1">
        <v>450</v>
      </c>
      <c r="K1723" s="1">
        <v>429</v>
      </c>
      <c r="L1723" s="4">
        <v>0</v>
      </c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</row>
    <row r="1724" spans="1:60" x14ac:dyDescent="0.25">
      <c r="A1724" s="2">
        <v>1723</v>
      </c>
      <c r="B1724" s="104">
        <v>43916.079405127311</v>
      </c>
      <c r="C1724" s="1">
        <v>29.98</v>
      </c>
      <c r="D1724" s="1">
        <v>968.21</v>
      </c>
      <c r="E1724" s="114">
        <v>34.14</v>
      </c>
      <c r="F1724" s="1">
        <v>260</v>
      </c>
      <c r="G1724" s="1">
        <v>0.02</v>
      </c>
      <c r="H1724" s="1">
        <v>29.21</v>
      </c>
      <c r="I1724" s="1">
        <v>28.91</v>
      </c>
      <c r="J1724" s="1">
        <v>493</v>
      </c>
      <c r="K1724" s="1">
        <v>449</v>
      </c>
      <c r="L1724" s="4">
        <v>0</v>
      </c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</row>
    <row r="1725" spans="1:60" x14ac:dyDescent="0.25">
      <c r="A1725" s="2">
        <v>1724</v>
      </c>
      <c r="B1725" s="104">
        <v>43916.082625023148</v>
      </c>
      <c r="C1725" s="1">
        <v>27.59</v>
      </c>
      <c r="D1725" s="1">
        <v>968.3</v>
      </c>
      <c r="E1725" s="114">
        <v>38.5</v>
      </c>
      <c r="F1725" s="1">
        <v>260</v>
      </c>
      <c r="G1725" s="1">
        <v>0.02</v>
      </c>
      <c r="H1725" s="1">
        <v>26.83</v>
      </c>
      <c r="I1725" s="1">
        <v>26.61</v>
      </c>
      <c r="J1725" s="1">
        <v>468</v>
      </c>
      <c r="K1725" s="1">
        <v>434</v>
      </c>
      <c r="L1725" s="4">
        <v>0</v>
      </c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</row>
    <row r="1726" spans="1:60" s="45" customFormat="1" x14ac:dyDescent="0.25">
      <c r="A1726" s="43">
        <v>1725</v>
      </c>
      <c r="B1726" s="105">
        <v>43916.084789756947</v>
      </c>
      <c r="C1726" s="43">
        <v>28.26</v>
      </c>
      <c r="D1726" s="43">
        <v>968.32</v>
      </c>
      <c r="E1726" s="114">
        <v>36</v>
      </c>
      <c r="F1726" s="43">
        <v>261</v>
      </c>
      <c r="G1726" s="43">
        <v>0.01</v>
      </c>
      <c r="H1726" s="43">
        <v>27.47</v>
      </c>
      <c r="I1726" s="43">
        <v>27.49</v>
      </c>
      <c r="J1726" s="43">
        <v>493</v>
      </c>
      <c r="K1726" s="43">
        <v>449</v>
      </c>
      <c r="L1726" s="4">
        <v>0</v>
      </c>
      <c r="M1726" s="69">
        <f t="shared" ref="M1726:N1726" si="269">AVERAGE(C1726:C1745)</f>
        <v>27.905000000000008</v>
      </c>
      <c r="N1726" s="69">
        <f t="shared" si="269"/>
        <v>968.33950000000004</v>
      </c>
      <c r="O1726" s="69">
        <f>AVERAGE(E1726:E1745)</f>
        <v>37.562999999999995</v>
      </c>
      <c r="P1726" s="53"/>
      <c r="Q1726" s="53"/>
      <c r="R1726" s="53"/>
      <c r="S1726" s="53"/>
      <c r="T1726" s="53"/>
      <c r="U1726" s="53"/>
      <c r="V1726" s="53"/>
      <c r="W1726" s="53"/>
      <c r="X1726" s="66"/>
      <c r="Y1726" s="66"/>
      <c r="Z1726" s="66"/>
      <c r="AA1726" s="66"/>
      <c r="AB1726" s="66"/>
      <c r="AC1726" s="66"/>
      <c r="AD1726" s="66"/>
      <c r="AE1726" s="66"/>
      <c r="AF1726" s="69">
        <f>AVERAGE(F1726:F1745)</f>
        <v>259.95</v>
      </c>
      <c r="AG1726" s="69">
        <f>AVERAGE(G1726:G1745)</f>
        <v>1.7500000000000002E-2</v>
      </c>
      <c r="AH1726" s="69">
        <f>AVERAGE(H1726:H1745)</f>
        <v>27.177</v>
      </c>
      <c r="AI1726" s="69">
        <f>AVERAGE(I1726:I1745)</f>
        <v>26.972000000000001</v>
      </c>
      <c r="AJ1726" s="69">
        <f>AVERAGE(J1726:J1745)</f>
        <v>471.65</v>
      </c>
      <c r="AK1726" s="4">
        <f t="shared" ref="AK1726:AL1726" si="270">STDEV(C1726:C1745)</f>
        <v>0.85958680404262244</v>
      </c>
      <c r="AL1726" s="4">
        <f t="shared" si="270"/>
        <v>3.0344513073767943E-2</v>
      </c>
      <c r="AM1726" s="4">
        <f>STDEV(E1726:E1745)</f>
        <v>1.709758677954905</v>
      </c>
      <c r="AN1726" s="4"/>
      <c r="AO1726" s="4"/>
      <c r="AP1726" s="4"/>
      <c r="AQ1726" s="4"/>
      <c r="AR1726" s="4"/>
      <c r="AS1726" s="4"/>
      <c r="AT1726" s="4"/>
      <c r="AU1726" s="4"/>
      <c r="AV1726" s="4">
        <f>STDEV(F1726:F1745)</f>
        <v>0.88704120832301703</v>
      </c>
      <c r="AW1726" s="4">
        <f>STDEV(G1726:G1745)</f>
        <v>4.4426165831932003E-3</v>
      </c>
      <c r="AX1726" s="4">
        <f>STDEV(H1726:H1745)</f>
        <v>0.88327798568740523</v>
      </c>
      <c r="AY1726" s="4">
        <f>STDEV(I1726:I1745)</f>
        <v>0.85517372811795211</v>
      </c>
      <c r="AZ1726" s="4">
        <f>STDEV(J1726:J1745)</f>
        <v>20.238772065934288</v>
      </c>
      <c r="BA1726" s="10"/>
      <c r="BB1726" s="10"/>
      <c r="BC1726" s="10"/>
      <c r="BD1726" s="10"/>
      <c r="BE1726" s="10"/>
      <c r="BF1726" s="10"/>
      <c r="BG1726" s="10"/>
      <c r="BH1726" s="10"/>
    </row>
    <row r="1727" spans="1:60" x14ac:dyDescent="0.25">
      <c r="A1727" s="2">
        <v>1726</v>
      </c>
      <c r="B1727" s="104">
        <v>43916.086400416665</v>
      </c>
      <c r="C1727" s="1">
        <v>29.15</v>
      </c>
      <c r="D1727" s="1">
        <v>968.32</v>
      </c>
      <c r="E1727" s="114">
        <v>34.89</v>
      </c>
      <c r="F1727" s="1">
        <v>260</v>
      </c>
      <c r="G1727" s="1">
        <v>0.02</v>
      </c>
      <c r="H1727" s="1">
        <v>28.29</v>
      </c>
      <c r="I1727" s="1">
        <v>28.13</v>
      </c>
      <c r="J1727" s="1">
        <v>503</v>
      </c>
      <c r="K1727" s="1">
        <v>459</v>
      </c>
      <c r="L1727" s="4">
        <v>0</v>
      </c>
      <c r="AK1727" s="4"/>
      <c r="AL1727" s="4"/>
      <c r="AM1727" s="4"/>
      <c r="AN1727" s="4"/>
      <c r="AO1727" s="4"/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</row>
    <row r="1728" spans="1:60" x14ac:dyDescent="0.25">
      <c r="A1728" s="2">
        <v>1727</v>
      </c>
      <c r="B1728" s="104">
        <v>43916.088010752312</v>
      </c>
      <c r="C1728" s="1">
        <v>28</v>
      </c>
      <c r="D1728" s="1">
        <v>968.3</v>
      </c>
      <c r="E1728" s="114">
        <v>37.08</v>
      </c>
      <c r="F1728" s="1">
        <v>259</v>
      </c>
      <c r="G1728" s="1">
        <v>0.02</v>
      </c>
      <c r="H1728" s="1">
        <v>27.21</v>
      </c>
      <c r="I1728" s="1">
        <v>27.03</v>
      </c>
      <c r="J1728" s="1">
        <v>490</v>
      </c>
      <c r="K1728" s="1">
        <v>444</v>
      </c>
      <c r="L1728" s="4">
        <v>0</v>
      </c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</row>
    <row r="1729" spans="1:52" x14ac:dyDescent="0.25">
      <c r="A1729" s="2">
        <v>1728</v>
      </c>
      <c r="B1729" s="104">
        <v>43916.089617951387</v>
      </c>
      <c r="C1729" s="1">
        <v>27.62</v>
      </c>
      <c r="D1729" s="1">
        <v>968.3</v>
      </c>
      <c r="E1729" s="114">
        <v>38.4</v>
      </c>
      <c r="F1729" s="1">
        <v>260</v>
      </c>
      <c r="G1729" s="1">
        <v>0.01</v>
      </c>
      <c r="H1729" s="1">
        <v>26.87</v>
      </c>
      <c r="I1729" s="1">
        <v>26.67</v>
      </c>
      <c r="J1729" s="1">
        <v>450</v>
      </c>
      <c r="K1729" s="1">
        <v>425</v>
      </c>
      <c r="L1729" s="4">
        <v>0</v>
      </c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</row>
    <row r="1730" spans="1:52" x14ac:dyDescent="0.25">
      <c r="A1730" s="2">
        <v>1729</v>
      </c>
      <c r="B1730" s="104">
        <v>43916.092853182869</v>
      </c>
      <c r="C1730" s="1">
        <v>29.6</v>
      </c>
      <c r="D1730" s="1">
        <v>968.35</v>
      </c>
      <c r="E1730" s="114">
        <v>34.39</v>
      </c>
      <c r="F1730" s="1">
        <v>260</v>
      </c>
      <c r="G1730" s="1">
        <v>0.02</v>
      </c>
      <c r="H1730" s="1">
        <v>29.01</v>
      </c>
      <c r="I1730" s="1">
        <v>28.65</v>
      </c>
      <c r="J1730" s="1">
        <v>500</v>
      </c>
      <c r="K1730" s="1">
        <v>454</v>
      </c>
      <c r="L1730" s="4">
        <v>0</v>
      </c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</row>
    <row r="1731" spans="1:52" x14ac:dyDescent="0.25">
      <c r="A1731" s="2">
        <v>1730</v>
      </c>
      <c r="B1731" s="104">
        <v>43916.095012557867</v>
      </c>
      <c r="C1731" s="1">
        <v>28.22</v>
      </c>
      <c r="D1731" s="1">
        <v>968.35</v>
      </c>
      <c r="E1731" s="114">
        <v>36.57</v>
      </c>
      <c r="F1731" s="1">
        <v>260</v>
      </c>
      <c r="G1731" s="1">
        <v>0.02</v>
      </c>
      <c r="H1731" s="1">
        <v>27.63</v>
      </c>
      <c r="I1731" s="1">
        <v>27.37</v>
      </c>
      <c r="J1731" s="1">
        <v>450</v>
      </c>
      <c r="K1731" s="1">
        <v>429</v>
      </c>
      <c r="L1731" s="4">
        <v>0</v>
      </c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</row>
    <row r="1732" spans="1:52" x14ac:dyDescent="0.25">
      <c r="A1732" s="2">
        <v>1731</v>
      </c>
      <c r="B1732" s="104">
        <v>43916.096609918983</v>
      </c>
      <c r="C1732" s="1">
        <v>27.48</v>
      </c>
      <c r="D1732" s="1">
        <v>968.37</v>
      </c>
      <c r="E1732" s="114">
        <v>38.090000000000003</v>
      </c>
      <c r="F1732" s="1">
        <v>258</v>
      </c>
      <c r="G1732" s="1">
        <v>0.02</v>
      </c>
      <c r="H1732" s="1">
        <v>26.67</v>
      </c>
      <c r="I1732" s="1">
        <v>26.59</v>
      </c>
      <c r="J1732" s="1">
        <v>484</v>
      </c>
      <c r="K1732" s="1">
        <v>444</v>
      </c>
      <c r="L1732" s="4">
        <v>0</v>
      </c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</row>
    <row r="1733" spans="1:52" x14ac:dyDescent="0.25">
      <c r="A1733" s="2">
        <v>1732</v>
      </c>
      <c r="B1733" s="104">
        <v>43916.098207256946</v>
      </c>
      <c r="C1733" s="1">
        <v>27.12</v>
      </c>
      <c r="D1733" s="1">
        <v>968.38</v>
      </c>
      <c r="E1733" s="114">
        <v>39.04</v>
      </c>
      <c r="F1733" s="1">
        <v>260</v>
      </c>
      <c r="G1733" s="1">
        <v>0.02</v>
      </c>
      <c r="H1733" s="1">
        <v>26.33</v>
      </c>
      <c r="I1733" s="1">
        <v>26.23</v>
      </c>
      <c r="J1733" s="1">
        <v>465</v>
      </c>
      <c r="K1733" s="1">
        <v>435</v>
      </c>
      <c r="L1733" s="4">
        <v>0</v>
      </c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</row>
    <row r="1734" spans="1:52" x14ac:dyDescent="0.25">
      <c r="A1734" s="2">
        <v>1733</v>
      </c>
      <c r="B1734" s="104">
        <v>43916.101426979163</v>
      </c>
      <c r="C1734" s="1">
        <v>28.78</v>
      </c>
      <c r="D1734" s="1">
        <v>968.34</v>
      </c>
      <c r="E1734" s="114">
        <v>35.770000000000003</v>
      </c>
      <c r="F1734" s="1">
        <v>261</v>
      </c>
      <c r="G1734" s="1">
        <v>0.02</v>
      </c>
      <c r="H1734" s="1">
        <v>28.17</v>
      </c>
      <c r="I1734" s="1">
        <v>27.85</v>
      </c>
      <c r="J1734" s="1">
        <v>490</v>
      </c>
      <c r="K1734" s="1">
        <v>440</v>
      </c>
      <c r="L1734" s="4">
        <v>0</v>
      </c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</row>
    <row r="1735" spans="1:52" x14ac:dyDescent="0.25">
      <c r="A1735" s="2">
        <v>1734</v>
      </c>
      <c r="B1735" s="104">
        <v>43916.103587175923</v>
      </c>
      <c r="C1735" s="1">
        <v>27.69</v>
      </c>
      <c r="D1735" s="1">
        <v>968.35</v>
      </c>
      <c r="E1735" s="114">
        <v>37.409999999999997</v>
      </c>
      <c r="F1735" s="1">
        <v>260</v>
      </c>
      <c r="G1735" s="1">
        <v>0.02</v>
      </c>
      <c r="H1735" s="1">
        <v>27.09</v>
      </c>
      <c r="I1735" s="1">
        <v>26.73</v>
      </c>
      <c r="J1735" s="1">
        <v>459</v>
      </c>
      <c r="K1735" s="1">
        <v>435</v>
      </c>
      <c r="L1735" s="4">
        <v>0</v>
      </c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</row>
    <row r="1736" spans="1:52" x14ac:dyDescent="0.25">
      <c r="A1736" s="2">
        <v>1735</v>
      </c>
      <c r="B1736" s="104">
        <v>43916.105184583328</v>
      </c>
      <c r="C1736" s="1">
        <v>27.5</v>
      </c>
      <c r="D1736" s="1">
        <v>968.32</v>
      </c>
      <c r="E1736" s="114">
        <v>38.61</v>
      </c>
      <c r="F1736" s="1">
        <v>260</v>
      </c>
      <c r="G1736" s="1">
        <v>0.02</v>
      </c>
      <c r="H1736" s="1">
        <v>26.77</v>
      </c>
      <c r="I1736" s="1">
        <v>26.49</v>
      </c>
      <c r="J1736" s="1">
        <v>503</v>
      </c>
      <c r="K1736" s="1">
        <v>450</v>
      </c>
      <c r="L1736" s="4">
        <v>0</v>
      </c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</row>
    <row r="1737" spans="1:52" x14ac:dyDescent="0.25">
      <c r="A1737" s="2">
        <v>1736</v>
      </c>
      <c r="B1737" s="104">
        <v>43916.106784212963</v>
      </c>
      <c r="C1737" s="1">
        <v>27.42</v>
      </c>
      <c r="D1737" s="1">
        <v>968.42</v>
      </c>
      <c r="E1737" s="114">
        <v>38.78</v>
      </c>
      <c r="F1737" s="1">
        <v>261</v>
      </c>
      <c r="G1737" s="1">
        <v>0.01</v>
      </c>
      <c r="H1737" s="1">
        <v>26.71</v>
      </c>
      <c r="I1737" s="1">
        <v>26.41</v>
      </c>
      <c r="J1737" s="1">
        <v>468</v>
      </c>
      <c r="K1737" s="1">
        <v>440</v>
      </c>
      <c r="L1737" s="4">
        <v>0</v>
      </c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</row>
    <row r="1738" spans="1:52" x14ac:dyDescent="0.25">
      <c r="A1738" s="2">
        <v>1737</v>
      </c>
      <c r="B1738" s="104">
        <v>43916.110013217592</v>
      </c>
      <c r="C1738" s="1">
        <v>28.17</v>
      </c>
      <c r="D1738" s="1">
        <v>968.29</v>
      </c>
      <c r="E1738" s="114">
        <v>37.380000000000003</v>
      </c>
      <c r="F1738" s="1">
        <v>260</v>
      </c>
      <c r="G1738" s="1">
        <v>0.02</v>
      </c>
      <c r="H1738" s="1">
        <v>27.49</v>
      </c>
      <c r="I1738" s="1">
        <v>27.31</v>
      </c>
      <c r="J1738" s="1">
        <v>484</v>
      </c>
      <c r="K1738" s="1">
        <v>434</v>
      </c>
      <c r="L1738" s="4">
        <v>0</v>
      </c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</row>
    <row r="1739" spans="1:52" x14ac:dyDescent="0.25">
      <c r="A1739" s="2">
        <v>1738</v>
      </c>
      <c r="B1739" s="104">
        <v>43916.112171412038</v>
      </c>
      <c r="C1739" s="1">
        <v>27.42</v>
      </c>
      <c r="D1739" s="1">
        <v>968.33</v>
      </c>
      <c r="E1739" s="114">
        <v>38.42</v>
      </c>
      <c r="F1739" s="1">
        <v>260</v>
      </c>
      <c r="G1739" s="1">
        <v>0.02</v>
      </c>
      <c r="H1739" s="1">
        <v>26.69</v>
      </c>
      <c r="I1739" s="1">
        <v>26.49</v>
      </c>
      <c r="J1739" s="1">
        <v>468</v>
      </c>
      <c r="K1739" s="1">
        <v>439</v>
      </c>
      <c r="L1739" s="4">
        <v>0</v>
      </c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</row>
    <row r="1740" spans="1:52" x14ac:dyDescent="0.25">
      <c r="A1740" s="2">
        <v>1739</v>
      </c>
      <c r="B1740" s="104">
        <v>43916.113770763885</v>
      </c>
      <c r="C1740" s="1">
        <v>27.1</v>
      </c>
      <c r="D1740" s="1">
        <v>968.32</v>
      </c>
      <c r="E1740" s="114">
        <v>39.43</v>
      </c>
      <c r="F1740" s="1">
        <v>260</v>
      </c>
      <c r="G1740" s="1">
        <v>0.02</v>
      </c>
      <c r="H1740" s="1">
        <v>26.37</v>
      </c>
      <c r="I1740" s="1">
        <v>26.17</v>
      </c>
      <c r="J1740" s="1">
        <v>459</v>
      </c>
      <c r="K1740" s="1">
        <v>434</v>
      </c>
      <c r="L1740" s="4">
        <v>0</v>
      </c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</row>
    <row r="1741" spans="1:52" x14ac:dyDescent="0.25">
      <c r="A1741" s="2">
        <v>1740</v>
      </c>
      <c r="B1741" s="104">
        <v>43916.115377094902</v>
      </c>
      <c r="C1741" s="1">
        <v>26.8</v>
      </c>
      <c r="D1741" s="1">
        <v>968.33</v>
      </c>
      <c r="E1741" s="114">
        <v>40.21</v>
      </c>
      <c r="F1741" s="1">
        <v>261</v>
      </c>
      <c r="G1741" s="1">
        <v>0.02</v>
      </c>
      <c r="H1741" s="1">
        <v>26.05</v>
      </c>
      <c r="I1741" s="1">
        <v>25.87</v>
      </c>
      <c r="J1741" s="1">
        <v>434</v>
      </c>
      <c r="K1741" s="1">
        <v>405</v>
      </c>
      <c r="L1741" s="4">
        <v>0</v>
      </c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</row>
    <row r="1742" spans="1:52" x14ac:dyDescent="0.25">
      <c r="A1742" s="2">
        <v>1741</v>
      </c>
      <c r="B1742" s="104">
        <v>43916.118610092592</v>
      </c>
      <c r="C1742" s="1">
        <v>29.81</v>
      </c>
      <c r="D1742" s="1">
        <v>968.34</v>
      </c>
      <c r="E1742" s="114">
        <v>35.03</v>
      </c>
      <c r="F1742" s="1">
        <v>259</v>
      </c>
      <c r="G1742" s="1">
        <v>0.01</v>
      </c>
      <c r="H1742" s="1">
        <v>29.05</v>
      </c>
      <c r="I1742" s="1">
        <v>28.79</v>
      </c>
      <c r="J1742" s="1">
        <v>459</v>
      </c>
      <c r="K1742" s="1">
        <v>429</v>
      </c>
      <c r="L1742" s="4">
        <v>0</v>
      </c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</row>
    <row r="1743" spans="1:52" x14ac:dyDescent="0.25">
      <c r="A1743" s="2">
        <v>1742</v>
      </c>
      <c r="B1743" s="104">
        <v>43916.120768136578</v>
      </c>
      <c r="C1743" s="1">
        <v>27.87</v>
      </c>
      <c r="D1743" s="1">
        <v>968.36</v>
      </c>
      <c r="E1743" s="114">
        <v>36.869999999999997</v>
      </c>
      <c r="F1743" s="1">
        <v>258</v>
      </c>
      <c r="G1743" s="1">
        <v>0.02</v>
      </c>
      <c r="H1743" s="1">
        <v>27.17</v>
      </c>
      <c r="I1743" s="1">
        <v>27.03</v>
      </c>
      <c r="J1743" s="1">
        <v>465</v>
      </c>
      <c r="K1743" s="1">
        <v>429</v>
      </c>
      <c r="L1743" s="4">
        <v>0</v>
      </c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</row>
    <row r="1744" spans="1:52" x14ac:dyDescent="0.25">
      <c r="A1744" s="2">
        <v>1743</v>
      </c>
      <c r="B1744" s="104">
        <v>43916.122365081013</v>
      </c>
      <c r="C1744" s="1">
        <v>27.11</v>
      </c>
      <c r="D1744" s="1">
        <v>968.34</v>
      </c>
      <c r="E1744" s="114">
        <v>38.97</v>
      </c>
      <c r="F1744" s="1">
        <v>261</v>
      </c>
      <c r="G1744" s="1">
        <v>0.02</v>
      </c>
      <c r="H1744" s="1">
        <v>26.29</v>
      </c>
      <c r="I1744" s="1">
        <v>26.11</v>
      </c>
      <c r="J1744" s="1">
        <v>459</v>
      </c>
      <c r="K1744" s="1">
        <v>430</v>
      </c>
      <c r="L1744" s="4">
        <v>0</v>
      </c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</row>
    <row r="1745" spans="1:60" x14ac:dyDescent="0.25">
      <c r="A1745" s="2">
        <v>1744</v>
      </c>
      <c r="B1745" s="104">
        <v>43916.123963703707</v>
      </c>
      <c r="C1745" s="1">
        <v>26.98</v>
      </c>
      <c r="D1745" s="1">
        <v>968.36</v>
      </c>
      <c r="E1745" s="114">
        <v>39.92</v>
      </c>
      <c r="F1745" s="1">
        <v>260</v>
      </c>
      <c r="G1745" s="1">
        <v>0.01</v>
      </c>
      <c r="H1745" s="1">
        <v>26.21</v>
      </c>
      <c r="I1745" s="1">
        <v>26.03</v>
      </c>
      <c r="J1745" s="1">
        <v>450</v>
      </c>
      <c r="K1745" s="1">
        <v>420</v>
      </c>
      <c r="L1745" s="4">
        <v>0</v>
      </c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</row>
    <row r="1746" spans="1:60" s="116" customFormat="1" ht="14.25" customHeight="1" x14ac:dyDescent="0.25">
      <c r="A1746" s="114">
        <v>1745</v>
      </c>
      <c r="B1746" s="120">
        <v>43916.127182337965</v>
      </c>
      <c r="C1746" s="114">
        <v>28.62</v>
      </c>
      <c r="D1746" s="114">
        <v>968.42</v>
      </c>
      <c r="E1746" s="114">
        <v>36.56</v>
      </c>
      <c r="F1746" s="114">
        <v>258</v>
      </c>
      <c r="G1746" s="114">
        <v>0.02</v>
      </c>
      <c r="H1746" s="114">
        <v>27.89</v>
      </c>
      <c r="I1746" s="114">
        <v>27.59</v>
      </c>
      <c r="J1746" s="114">
        <v>503</v>
      </c>
      <c r="K1746" s="114">
        <v>454</v>
      </c>
      <c r="L1746" s="116">
        <v>0</v>
      </c>
      <c r="M1746" s="117">
        <f t="shared" ref="M1746:N1746" si="271">AVERAGE(C1746:C1764)</f>
        <v>28.339473684210528</v>
      </c>
      <c r="N1746" s="117">
        <f t="shared" si="271"/>
        <v>968.44526315789483</v>
      </c>
      <c r="O1746" s="117">
        <f>AVERAGE(E1746:E1764)</f>
        <v>36.810526315789474</v>
      </c>
      <c r="P1746" s="53">
        <f t="shared" ref="P1746:W1746" si="272">AVERAGE(C1746:C1804)</f>
        <v>27.73576271186441</v>
      </c>
      <c r="Q1746" s="53">
        <f t="shared" si="272"/>
        <v>968.62338983050881</v>
      </c>
      <c r="R1746" s="53">
        <f t="shared" si="272"/>
        <v>38.31932203389831</v>
      </c>
      <c r="S1746" s="53">
        <f t="shared" si="272"/>
        <v>260.22033898305085</v>
      </c>
      <c r="T1746" s="53">
        <f t="shared" si="272"/>
        <v>1.762711864406781E-2</v>
      </c>
      <c r="U1746" s="53">
        <f t="shared" si="272"/>
        <v>27.048305084745749</v>
      </c>
      <c r="V1746" s="53">
        <f t="shared" si="272"/>
        <v>26.827627118644063</v>
      </c>
      <c r="W1746" s="53">
        <f t="shared" si="272"/>
        <v>485.62711864406782</v>
      </c>
      <c r="X1746" s="66"/>
      <c r="Y1746" s="66"/>
      <c r="Z1746" s="66"/>
      <c r="AA1746" s="66"/>
      <c r="AB1746" s="66"/>
      <c r="AC1746" s="66"/>
      <c r="AD1746" s="66"/>
      <c r="AE1746" s="66"/>
      <c r="AF1746" s="117">
        <f>AVERAGE(F1746:F1764)</f>
        <v>260.4736842105263</v>
      </c>
      <c r="AG1746" s="117">
        <f>AVERAGE(G1746:G1764)</f>
        <v>1.7368421052631582E-2</v>
      </c>
      <c r="AH1746" s="117">
        <f>AVERAGE(H1746:H1764)</f>
        <v>27.663684210526316</v>
      </c>
      <c r="AI1746" s="117">
        <f>AVERAGE(I1746:I1764)</f>
        <v>27.471052631578949</v>
      </c>
      <c r="AJ1746" s="117">
        <f>AVERAGE(J1746:J1764)</f>
        <v>470.57894736842104</v>
      </c>
      <c r="AK1746" s="116">
        <f t="shared" ref="AK1746:AL1746" si="273">STDEV(C1746:C1764)</f>
        <v>0.94908420001254346</v>
      </c>
      <c r="AL1746" s="116">
        <f t="shared" si="273"/>
        <v>4.6710505724405493E-2</v>
      </c>
      <c r="AM1746" s="116">
        <f>STDEV(E1746:E1764)</f>
        <v>1.7395800057747348</v>
      </c>
      <c r="AN1746" s="4">
        <f t="shared" ref="AN1746:AU1746" si="274">STDEV(C1746:C1804)</f>
        <v>1.2458665498218227</v>
      </c>
      <c r="AO1746" s="4">
        <f t="shared" si="274"/>
        <v>0.26597647140879693</v>
      </c>
      <c r="AP1746" s="4">
        <f t="shared" si="274"/>
        <v>2.4586847229606175</v>
      </c>
      <c r="AQ1746" s="4">
        <f t="shared" si="274"/>
        <v>0.78932089121990745</v>
      </c>
      <c r="AR1746" s="4">
        <f t="shared" si="274"/>
        <v>5.9709015812167776E-3</v>
      </c>
      <c r="AS1746" s="4">
        <f t="shared" si="274"/>
        <v>1.2339859057798654</v>
      </c>
      <c r="AT1746" s="4">
        <f t="shared" si="274"/>
        <v>1.2117361995017453</v>
      </c>
      <c r="AU1746" s="4">
        <f t="shared" si="274"/>
        <v>24.970257000241197</v>
      </c>
      <c r="AV1746" s="116">
        <f>STDEV(F1746:F1764)</f>
        <v>0.90482785671772836</v>
      </c>
      <c r="AW1746" s="116">
        <f>STDEV(G1746:G1764)</f>
        <v>5.6195148694901604E-3</v>
      </c>
      <c r="AX1746" s="116">
        <f>STDEV(H1746:H1764)</f>
        <v>0.90625119479655025</v>
      </c>
      <c r="AY1746" s="116">
        <f>STDEV(I1746:I1764)</f>
        <v>0.94378607943892168</v>
      </c>
      <c r="AZ1746" s="116">
        <f>STDEV(J1746:J1764)</f>
        <v>18.989224398980955</v>
      </c>
      <c r="BA1746" s="10"/>
      <c r="BB1746" s="10"/>
      <c r="BC1746" s="10"/>
      <c r="BD1746" s="10"/>
      <c r="BE1746" s="10"/>
      <c r="BF1746" s="10"/>
      <c r="BG1746" s="10"/>
      <c r="BH1746" s="10"/>
    </row>
    <row r="1747" spans="1:60" x14ac:dyDescent="0.25">
      <c r="A1747" s="2">
        <v>1746</v>
      </c>
      <c r="B1747" s="104">
        <v>43916.129342314816</v>
      </c>
      <c r="C1747" s="1">
        <v>28.74</v>
      </c>
      <c r="D1747" s="1">
        <v>968.49</v>
      </c>
      <c r="E1747" s="114">
        <v>35.9</v>
      </c>
      <c r="F1747" s="1">
        <v>261</v>
      </c>
      <c r="G1747" s="1">
        <v>0.02</v>
      </c>
      <c r="H1747" s="1">
        <v>27.97</v>
      </c>
      <c r="I1747" s="1">
        <v>28.17</v>
      </c>
      <c r="J1747" s="1">
        <v>500</v>
      </c>
      <c r="K1747" s="1">
        <v>449</v>
      </c>
      <c r="L1747" s="4">
        <v>0</v>
      </c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</row>
    <row r="1748" spans="1:60" x14ac:dyDescent="0.25">
      <c r="A1748" s="2">
        <v>1747</v>
      </c>
      <c r="B1748" s="104">
        <v>43916.130939861112</v>
      </c>
      <c r="C1748" s="1">
        <v>29.73</v>
      </c>
      <c r="D1748" s="1">
        <v>968.46</v>
      </c>
      <c r="E1748" s="114">
        <v>34.93</v>
      </c>
      <c r="F1748" s="1">
        <v>261</v>
      </c>
      <c r="G1748" s="1">
        <v>0.02</v>
      </c>
      <c r="H1748" s="1">
        <v>28.99</v>
      </c>
      <c r="I1748" s="1">
        <v>28.59</v>
      </c>
      <c r="J1748" s="1">
        <v>484</v>
      </c>
      <c r="K1748" s="1">
        <v>444</v>
      </c>
      <c r="L1748" s="4">
        <v>0</v>
      </c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</row>
    <row r="1749" spans="1:60" x14ac:dyDescent="0.25">
      <c r="A1749" s="2">
        <v>1748</v>
      </c>
      <c r="B1749" s="104">
        <v>43916.132538668986</v>
      </c>
      <c r="C1749" s="1">
        <v>28.06</v>
      </c>
      <c r="D1749" s="1">
        <v>968.48</v>
      </c>
      <c r="E1749" s="114">
        <v>37.159999999999997</v>
      </c>
      <c r="F1749" s="1">
        <v>260</v>
      </c>
      <c r="G1749" s="1">
        <v>0.02</v>
      </c>
      <c r="H1749" s="1">
        <v>27.39</v>
      </c>
      <c r="I1749" s="1">
        <v>27.09</v>
      </c>
      <c r="J1749" s="1">
        <v>468</v>
      </c>
      <c r="K1749" s="1">
        <v>444</v>
      </c>
      <c r="L1749" s="4">
        <v>0</v>
      </c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</row>
    <row r="1750" spans="1:60" x14ac:dyDescent="0.25">
      <c r="A1750" s="2">
        <v>1749</v>
      </c>
      <c r="B1750" s="104">
        <v>43916.135757928241</v>
      </c>
      <c r="C1750" s="1">
        <v>29.66</v>
      </c>
      <c r="D1750" s="1">
        <v>968.5</v>
      </c>
      <c r="E1750" s="114">
        <v>35.130000000000003</v>
      </c>
      <c r="F1750" s="1">
        <v>262</v>
      </c>
      <c r="G1750" s="1">
        <v>0.01</v>
      </c>
      <c r="H1750" s="1">
        <v>29.03</v>
      </c>
      <c r="I1750" s="1">
        <v>28.75</v>
      </c>
      <c r="J1750" s="1">
        <v>459</v>
      </c>
      <c r="K1750" s="1">
        <v>439</v>
      </c>
      <c r="L1750" s="4">
        <v>0</v>
      </c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</row>
    <row r="1751" spans="1:60" x14ac:dyDescent="0.25">
      <c r="A1751" s="2">
        <v>1750</v>
      </c>
      <c r="B1751" s="104">
        <v>43916.137916921296</v>
      </c>
      <c r="C1751" s="1">
        <v>27.87</v>
      </c>
      <c r="D1751" s="1">
        <v>968.45</v>
      </c>
      <c r="E1751" s="114">
        <v>37.21</v>
      </c>
      <c r="F1751" s="1">
        <v>261</v>
      </c>
      <c r="G1751" s="1">
        <v>0.02</v>
      </c>
      <c r="H1751" s="1">
        <v>27.33</v>
      </c>
      <c r="I1751" s="1">
        <v>27.03</v>
      </c>
      <c r="J1751" s="1">
        <v>468</v>
      </c>
      <c r="K1751" s="1">
        <v>439</v>
      </c>
      <c r="L1751" s="4">
        <v>0</v>
      </c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</row>
    <row r="1752" spans="1:60" x14ac:dyDescent="0.25">
      <c r="A1752" s="2">
        <v>1751</v>
      </c>
      <c r="B1752" s="104">
        <v>43916.139513460643</v>
      </c>
      <c r="C1752" s="1">
        <v>27.01</v>
      </c>
      <c r="D1752" s="1">
        <v>968.4</v>
      </c>
      <c r="E1752" s="114">
        <v>38.869999999999997</v>
      </c>
      <c r="F1752" s="1">
        <v>260</v>
      </c>
      <c r="G1752" s="1">
        <v>0.02</v>
      </c>
      <c r="H1752" s="1">
        <v>26.35</v>
      </c>
      <c r="I1752" s="1">
        <v>26.17</v>
      </c>
      <c r="J1752" s="1">
        <v>468</v>
      </c>
      <c r="K1752" s="1">
        <v>435</v>
      </c>
      <c r="L1752" s="4">
        <v>0</v>
      </c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</row>
    <row r="1753" spans="1:60" x14ac:dyDescent="0.25">
      <c r="A1753" s="2">
        <v>1752</v>
      </c>
      <c r="B1753" s="104">
        <v>43916.141111053235</v>
      </c>
      <c r="C1753" s="1">
        <v>29.54</v>
      </c>
      <c r="D1753" s="1">
        <v>968.41</v>
      </c>
      <c r="E1753" s="114">
        <v>33.840000000000003</v>
      </c>
      <c r="F1753" s="1">
        <v>261</v>
      </c>
      <c r="G1753" s="1">
        <v>0.01</v>
      </c>
      <c r="H1753" s="1">
        <v>28.61</v>
      </c>
      <c r="I1753" s="1">
        <v>28.89</v>
      </c>
      <c r="J1753" s="1">
        <v>450</v>
      </c>
      <c r="K1753" s="1">
        <v>424</v>
      </c>
      <c r="L1753" s="4">
        <v>0</v>
      </c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</row>
    <row r="1754" spans="1:60" x14ac:dyDescent="0.25">
      <c r="A1754" s="2">
        <v>1753</v>
      </c>
      <c r="B1754" s="104">
        <v>43916.144331400465</v>
      </c>
      <c r="C1754" s="1">
        <v>27.75</v>
      </c>
      <c r="D1754" s="1">
        <v>968.4</v>
      </c>
      <c r="E1754" s="114">
        <v>38.58</v>
      </c>
      <c r="F1754" s="1">
        <v>261</v>
      </c>
      <c r="G1754" s="1">
        <v>0.02</v>
      </c>
      <c r="H1754" s="1">
        <v>27.11</v>
      </c>
      <c r="I1754" s="1">
        <v>26.85</v>
      </c>
      <c r="J1754" s="1">
        <v>468</v>
      </c>
      <c r="K1754" s="1">
        <v>440</v>
      </c>
      <c r="L1754" s="4">
        <v>0</v>
      </c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</row>
    <row r="1755" spans="1:60" x14ac:dyDescent="0.25">
      <c r="A1755" s="2">
        <v>1754</v>
      </c>
      <c r="B1755" s="104">
        <v>43916.146491284722</v>
      </c>
      <c r="C1755" s="1">
        <v>27.64</v>
      </c>
      <c r="D1755" s="1">
        <v>968.42</v>
      </c>
      <c r="E1755" s="114">
        <v>38.26</v>
      </c>
      <c r="F1755" s="1">
        <v>261</v>
      </c>
      <c r="G1755" s="1">
        <v>0.02</v>
      </c>
      <c r="H1755" s="1">
        <v>26.81</v>
      </c>
      <c r="I1755" s="1">
        <v>26.93</v>
      </c>
      <c r="J1755" s="1">
        <v>459</v>
      </c>
      <c r="K1755" s="1">
        <v>424</v>
      </c>
      <c r="L1755" s="4">
        <v>0</v>
      </c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</row>
    <row r="1756" spans="1:60" x14ac:dyDescent="0.25">
      <c r="A1756" s="2">
        <v>1755</v>
      </c>
      <c r="B1756" s="104">
        <v>43916.148088518516</v>
      </c>
      <c r="C1756" s="1">
        <v>29.8</v>
      </c>
      <c r="D1756" s="1">
        <v>968.4</v>
      </c>
      <c r="E1756" s="114">
        <v>35.08</v>
      </c>
      <c r="F1756" s="1">
        <v>260</v>
      </c>
      <c r="G1756" s="1">
        <v>0.02</v>
      </c>
      <c r="H1756" s="1">
        <v>29.09</v>
      </c>
      <c r="I1756" s="1">
        <v>28.69</v>
      </c>
      <c r="J1756" s="1">
        <v>459</v>
      </c>
      <c r="K1756" s="1">
        <v>434</v>
      </c>
      <c r="L1756" s="4">
        <v>0</v>
      </c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</row>
    <row r="1757" spans="1:60" x14ac:dyDescent="0.25">
      <c r="A1757" s="2">
        <v>1756</v>
      </c>
      <c r="B1757" s="104">
        <v>43916.14968555556</v>
      </c>
      <c r="C1757" s="1">
        <v>28.16</v>
      </c>
      <c r="D1757" s="1">
        <v>968.37</v>
      </c>
      <c r="E1757" s="114">
        <v>37.049999999999997</v>
      </c>
      <c r="F1757" s="1">
        <v>260</v>
      </c>
      <c r="G1757" s="1">
        <v>0.02</v>
      </c>
      <c r="H1757" s="1">
        <v>27.55</v>
      </c>
      <c r="I1757" s="1">
        <v>27.29</v>
      </c>
      <c r="J1757" s="1">
        <v>459</v>
      </c>
      <c r="K1757" s="1">
        <v>430</v>
      </c>
      <c r="L1757" s="4">
        <v>0</v>
      </c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</row>
    <row r="1758" spans="1:60" x14ac:dyDescent="0.25">
      <c r="A1758" s="2">
        <v>1757</v>
      </c>
      <c r="B1758" s="104">
        <v>43916.152904305556</v>
      </c>
      <c r="C1758" s="1">
        <v>29.31</v>
      </c>
      <c r="D1758" s="1">
        <v>968.39</v>
      </c>
      <c r="E1758" s="114">
        <v>34.270000000000003</v>
      </c>
      <c r="F1758" s="1">
        <v>261</v>
      </c>
      <c r="G1758" s="1">
        <v>0.01</v>
      </c>
      <c r="H1758" s="1">
        <v>28.49</v>
      </c>
      <c r="I1758" s="1">
        <v>28.51</v>
      </c>
      <c r="J1758" s="1">
        <v>459</v>
      </c>
      <c r="K1758" s="1">
        <v>439</v>
      </c>
      <c r="L1758" s="4">
        <v>0</v>
      </c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</row>
    <row r="1759" spans="1:60" x14ac:dyDescent="0.25">
      <c r="A1759" s="2">
        <v>1758</v>
      </c>
      <c r="B1759" s="104">
        <v>43916.155064675928</v>
      </c>
      <c r="C1759" s="1">
        <v>28.71</v>
      </c>
      <c r="D1759" s="1">
        <v>968.44</v>
      </c>
      <c r="E1759" s="114">
        <v>36.369999999999997</v>
      </c>
      <c r="F1759" s="1">
        <v>261</v>
      </c>
      <c r="G1759" s="1">
        <v>0.03</v>
      </c>
      <c r="H1759" s="1">
        <v>28.27</v>
      </c>
      <c r="I1759" s="1">
        <v>27.81</v>
      </c>
      <c r="J1759" s="1">
        <v>500</v>
      </c>
      <c r="K1759" s="1">
        <v>445</v>
      </c>
      <c r="L1759" s="4">
        <v>0</v>
      </c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</row>
    <row r="1760" spans="1:60" x14ac:dyDescent="0.25">
      <c r="A1760" s="2">
        <v>1759</v>
      </c>
      <c r="B1760" s="104">
        <v>43916.156661423607</v>
      </c>
      <c r="C1760" s="1">
        <v>27.46</v>
      </c>
      <c r="D1760" s="1">
        <v>968.46</v>
      </c>
      <c r="E1760" s="114">
        <v>38.68</v>
      </c>
      <c r="F1760" s="1">
        <v>261</v>
      </c>
      <c r="G1760" s="1">
        <v>0.01</v>
      </c>
      <c r="H1760" s="1">
        <v>26.87</v>
      </c>
      <c r="I1760" s="1">
        <v>26.53</v>
      </c>
      <c r="J1760" s="1">
        <v>493</v>
      </c>
      <c r="K1760" s="1">
        <v>460</v>
      </c>
      <c r="L1760" s="4">
        <v>0</v>
      </c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</row>
    <row r="1761" spans="1:60" x14ac:dyDescent="0.25">
      <c r="A1761" s="2">
        <v>1760</v>
      </c>
      <c r="B1761" s="104">
        <v>43916.158257743053</v>
      </c>
      <c r="C1761" s="1">
        <v>26.85</v>
      </c>
      <c r="D1761" s="1">
        <v>968.46</v>
      </c>
      <c r="E1761" s="114">
        <v>39.950000000000003</v>
      </c>
      <c r="F1761" s="1">
        <v>260</v>
      </c>
      <c r="G1761" s="1">
        <v>0.01</v>
      </c>
      <c r="H1761" s="1">
        <v>26.23</v>
      </c>
      <c r="I1761" s="1">
        <v>25.99</v>
      </c>
      <c r="J1761" s="1">
        <v>443</v>
      </c>
      <c r="K1761" s="1">
        <v>434</v>
      </c>
      <c r="L1761" s="4">
        <v>0</v>
      </c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</row>
    <row r="1762" spans="1:60" x14ac:dyDescent="0.25">
      <c r="A1762" s="2">
        <v>1761</v>
      </c>
      <c r="B1762" s="104">
        <v>43916.161482777781</v>
      </c>
      <c r="C1762" s="1">
        <v>27.92</v>
      </c>
      <c r="D1762" s="1">
        <v>968.47</v>
      </c>
      <c r="E1762" s="114">
        <v>37.409999999999997</v>
      </c>
      <c r="F1762" s="1">
        <v>259</v>
      </c>
      <c r="G1762" s="1">
        <v>0.01</v>
      </c>
      <c r="H1762" s="1">
        <v>27.43</v>
      </c>
      <c r="I1762" s="1">
        <v>27.11</v>
      </c>
      <c r="J1762" s="1">
        <v>468</v>
      </c>
      <c r="K1762" s="1">
        <v>440</v>
      </c>
      <c r="L1762" s="4">
        <v>0</v>
      </c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</row>
    <row r="1763" spans="1:60" x14ac:dyDescent="0.25">
      <c r="A1763" s="2">
        <v>1762</v>
      </c>
      <c r="B1763" s="104">
        <v>43916.163636145837</v>
      </c>
      <c r="C1763" s="1">
        <v>27.11</v>
      </c>
      <c r="D1763" s="1">
        <v>968.48</v>
      </c>
      <c r="E1763" s="114">
        <v>38.67</v>
      </c>
      <c r="F1763" s="1">
        <v>260</v>
      </c>
      <c r="G1763" s="1">
        <v>0.02</v>
      </c>
      <c r="H1763" s="1">
        <v>26.51</v>
      </c>
      <c r="I1763" s="1">
        <v>26.11</v>
      </c>
      <c r="J1763" s="1">
        <v>490</v>
      </c>
      <c r="K1763" s="1">
        <v>450</v>
      </c>
      <c r="L1763" s="4">
        <v>0</v>
      </c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</row>
    <row r="1764" spans="1:60" x14ac:dyDescent="0.25">
      <c r="A1764" s="2">
        <v>1763</v>
      </c>
      <c r="B1764" s="104">
        <v>43916.165232673608</v>
      </c>
      <c r="C1764" s="1">
        <v>28.51</v>
      </c>
      <c r="D1764" s="1">
        <v>968.56</v>
      </c>
      <c r="E1764" s="114">
        <v>35.479999999999997</v>
      </c>
      <c r="F1764" s="1">
        <v>261</v>
      </c>
      <c r="G1764" s="1">
        <v>0.02</v>
      </c>
      <c r="H1764" s="1">
        <v>27.69</v>
      </c>
      <c r="I1764" s="1">
        <v>27.85</v>
      </c>
      <c r="J1764" s="1">
        <v>443</v>
      </c>
      <c r="K1764" s="1">
        <v>415</v>
      </c>
      <c r="L1764" s="4">
        <v>0</v>
      </c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</row>
    <row r="1765" spans="1:60" s="45" customFormat="1" x14ac:dyDescent="0.25">
      <c r="A1765" s="43">
        <v>1764</v>
      </c>
      <c r="B1765" s="105">
        <v>43916.166828865738</v>
      </c>
      <c r="C1765" s="43">
        <v>29.59</v>
      </c>
      <c r="D1765" s="43">
        <v>968.51</v>
      </c>
      <c r="E1765" s="114">
        <v>34.729999999999997</v>
      </c>
      <c r="F1765" s="43">
        <v>261</v>
      </c>
      <c r="G1765" s="43">
        <v>0.01</v>
      </c>
      <c r="H1765" s="43">
        <v>29.05</v>
      </c>
      <c r="I1765" s="43">
        <v>28.37</v>
      </c>
      <c r="J1765" s="43">
        <v>468</v>
      </c>
      <c r="K1765" s="43">
        <v>440</v>
      </c>
      <c r="L1765" s="4">
        <v>0</v>
      </c>
      <c r="M1765" s="69">
        <f t="shared" ref="M1765:N1765" si="275">AVERAGE(C1765:C1784)</f>
        <v>27.758499999999998</v>
      </c>
      <c r="N1765" s="69">
        <f t="shared" si="275"/>
        <v>968.4815000000001</v>
      </c>
      <c r="O1765" s="69">
        <f>AVERAGE(E1765:E1784)</f>
        <v>38.303500000000007</v>
      </c>
      <c r="P1765" s="53"/>
      <c r="Q1765" s="53"/>
      <c r="R1765" s="53"/>
      <c r="S1765" s="53"/>
      <c r="T1765" s="53"/>
      <c r="U1765" s="53"/>
      <c r="V1765" s="53"/>
      <c r="W1765" s="53"/>
      <c r="X1765" s="66"/>
      <c r="Y1765" s="66"/>
      <c r="Z1765" s="66"/>
      <c r="AA1765" s="66"/>
      <c r="AB1765" s="66"/>
      <c r="AC1765" s="66"/>
      <c r="AD1765" s="66"/>
      <c r="AE1765" s="66"/>
      <c r="AF1765" s="69">
        <f>AVERAGE(F1765:F1784)</f>
        <v>260.10000000000002</v>
      </c>
      <c r="AG1765" s="69">
        <f>AVERAGE(G1765:G1784)</f>
        <v>1.8500000000000006E-2</v>
      </c>
      <c r="AH1765" s="69">
        <f>AVERAGE(H1765:H1784)</f>
        <v>27.024000000000001</v>
      </c>
      <c r="AI1765" s="69">
        <f>AVERAGE(I1765:I1784)</f>
        <v>26.834000000000003</v>
      </c>
      <c r="AJ1765" s="69">
        <f>AVERAGE(J1765:J1784)</f>
        <v>482.7</v>
      </c>
      <c r="AK1765" s="4">
        <f t="shared" ref="AK1765:AL1765" si="276">STDEV(C1765:C1784)</f>
        <v>1.1933776699594705</v>
      </c>
      <c r="AL1765" s="4">
        <f t="shared" si="276"/>
        <v>4.1202324921616844E-2</v>
      </c>
      <c r="AM1765" s="4">
        <f>STDEV(E1765:E1784)</f>
        <v>2.2658825978784565</v>
      </c>
      <c r="AN1765" s="4"/>
      <c r="AO1765" s="4"/>
      <c r="AP1765" s="4"/>
      <c r="AQ1765" s="4"/>
      <c r="AR1765" s="4"/>
      <c r="AS1765" s="4"/>
      <c r="AT1765" s="4"/>
      <c r="AU1765" s="4"/>
      <c r="AV1765" s="4">
        <f>STDEV(F1765:F1784)</f>
        <v>0.71818484645960801</v>
      </c>
      <c r="AW1765" s="4">
        <f>STDEV(G1765:G1784)</f>
        <v>6.7082039324993584E-3</v>
      </c>
      <c r="AX1765" s="4">
        <f>STDEV(H1765:H1784)</f>
        <v>1.1909677621692019</v>
      </c>
      <c r="AY1765" s="4">
        <f>STDEV(I1765:I1784)</f>
        <v>1.1204435212051191</v>
      </c>
      <c r="AZ1765" s="4">
        <f>STDEV(J1765:J1784)</f>
        <v>22.360915149335668</v>
      </c>
      <c r="BA1765" s="10"/>
      <c r="BB1765" s="10"/>
      <c r="BC1765" s="10"/>
      <c r="BD1765" s="10"/>
      <c r="BE1765" s="10"/>
      <c r="BF1765" s="10"/>
      <c r="BG1765" s="10"/>
      <c r="BH1765" s="10"/>
    </row>
    <row r="1766" spans="1:60" x14ac:dyDescent="0.25">
      <c r="A1766" s="2">
        <v>1765</v>
      </c>
      <c r="B1766" s="104">
        <v>43916.170048819447</v>
      </c>
      <c r="C1766" s="1">
        <v>26.77</v>
      </c>
      <c r="D1766" s="1">
        <v>968.53</v>
      </c>
      <c r="E1766" s="114">
        <v>39.659999999999997</v>
      </c>
      <c r="F1766" s="1">
        <v>260</v>
      </c>
      <c r="G1766" s="1">
        <v>0.02</v>
      </c>
      <c r="H1766" s="1">
        <v>26.13</v>
      </c>
      <c r="I1766" s="1">
        <v>25.91</v>
      </c>
      <c r="J1766" s="1">
        <v>459</v>
      </c>
      <c r="K1766" s="1">
        <v>435</v>
      </c>
      <c r="L1766" s="4">
        <v>0</v>
      </c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</row>
    <row r="1767" spans="1:60" x14ac:dyDescent="0.25">
      <c r="A1767" s="2">
        <v>1766</v>
      </c>
      <c r="B1767" s="104">
        <v>43916.172220393521</v>
      </c>
      <c r="C1767" s="1">
        <v>29.61</v>
      </c>
      <c r="D1767" s="1">
        <v>968.54</v>
      </c>
      <c r="E1767" s="114">
        <v>34.17</v>
      </c>
      <c r="F1767" s="1">
        <v>259</v>
      </c>
      <c r="G1767" s="1">
        <v>0.02</v>
      </c>
      <c r="H1767" s="1">
        <v>28.77</v>
      </c>
      <c r="I1767" s="1">
        <v>28.65</v>
      </c>
      <c r="J1767" s="1">
        <v>459</v>
      </c>
      <c r="K1767" s="1">
        <v>434</v>
      </c>
      <c r="L1767" s="4">
        <v>0</v>
      </c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</row>
    <row r="1768" spans="1:60" x14ac:dyDescent="0.25">
      <c r="A1768" s="2">
        <v>1767</v>
      </c>
      <c r="B1768" s="104">
        <v>43916.173838726856</v>
      </c>
      <c r="C1768" s="1">
        <v>28.78</v>
      </c>
      <c r="D1768" s="1">
        <v>968.56</v>
      </c>
      <c r="E1768" s="114">
        <v>36.590000000000003</v>
      </c>
      <c r="F1768" s="1">
        <v>262</v>
      </c>
      <c r="G1768" s="1">
        <v>0.02</v>
      </c>
      <c r="H1768" s="1">
        <v>27.99</v>
      </c>
      <c r="I1768" s="1">
        <v>27.67</v>
      </c>
      <c r="J1768" s="1">
        <v>465</v>
      </c>
      <c r="K1768" s="1">
        <v>444</v>
      </c>
      <c r="L1768" s="4">
        <v>0</v>
      </c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</row>
    <row r="1769" spans="1:60" x14ac:dyDescent="0.25">
      <c r="A1769" s="2">
        <v>1768</v>
      </c>
      <c r="B1769" s="104">
        <v>43916.175446018518</v>
      </c>
      <c r="C1769" s="1">
        <v>27.34</v>
      </c>
      <c r="D1769" s="1">
        <v>968.52</v>
      </c>
      <c r="E1769" s="114">
        <v>38.82</v>
      </c>
      <c r="F1769" s="1">
        <v>260</v>
      </c>
      <c r="G1769" s="1">
        <v>0.01</v>
      </c>
      <c r="H1769" s="1">
        <v>26.59</v>
      </c>
      <c r="I1769" s="1">
        <v>26.37</v>
      </c>
      <c r="J1769" s="1">
        <v>490</v>
      </c>
      <c r="K1769" s="1">
        <v>450</v>
      </c>
      <c r="L1769" s="4">
        <v>0</v>
      </c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</row>
    <row r="1770" spans="1:60" x14ac:dyDescent="0.25">
      <c r="A1770" s="2">
        <v>1769</v>
      </c>
      <c r="B1770" s="104">
        <v>43916.177065717595</v>
      </c>
      <c r="C1770" s="1">
        <v>26.71</v>
      </c>
      <c r="D1770" s="1">
        <v>968.52</v>
      </c>
      <c r="E1770" s="114">
        <v>40.21</v>
      </c>
      <c r="F1770" s="1">
        <v>259</v>
      </c>
      <c r="G1770" s="1">
        <v>0.02</v>
      </c>
      <c r="H1770" s="1">
        <v>25.91</v>
      </c>
      <c r="I1770" s="1">
        <v>25.73</v>
      </c>
      <c r="J1770" s="1">
        <v>509</v>
      </c>
      <c r="K1770" s="1">
        <v>450</v>
      </c>
      <c r="L1770" s="4">
        <v>0</v>
      </c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</row>
    <row r="1771" spans="1:60" x14ac:dyDescent="0.25">
      <c r="A1771" s="2">
        <v>1770</v>
      </c>
      <c r="B1771" s="104">
        <v>43916.180288506948</v>
      </c>
      <c r="C1771" s="1">
        <v>28.45</v>
      </c>
      <c r="D1771" s="1">
        <v>968.49</v>
      </c>
      <c r="E1771" s="114">
        <v>37.01</v>
      </c>
      <c r="F1771" s="1">
        <v>260</v>
      </c>
      <c r="G1771" s="1">
        <v>0.03</v>
      </c>
      <c r="H1771" s="1">
        <v>27.83</v>
      </c>
      <c r="I1771" s="1">
        <v>27.55</v>
      </c>
      <c r="J1771" s="1">
        <v>490</v>
      </c>
      <c r="K1771" s="1">
        <v>454</v>
      </c>
      <c r="L1771" s="4">
        <v>0</v>
      </c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</row>
    <row r="1772" spans="1:60" x14ac:dyDescent="0.25">
      <c r="A1772" s="2">
        <v>1771</v>
      </c>
      <c r="B1772" s="104">
        <v>43916.182448148145</v>
      </c>
      <c r="C1772" s="1">
        <v>27.14</v>
      </c>
      <c r="D1772" s="1">
        <v>968.48</v>
      </c>
      <c r="E1772" s="114">
        <v>39.07</v>
      </c>
      <c r="F1772" s="1">
        <v>260</v>
      </c>
      <c r="G1772" s="1">
        <v>0.01</v>
      </c>
      <c r="H1772" s="1">
        <v>26.43</v>
      </c>
      <c r="I1772" s="1">
        <v>26.23</v>
      </c>
      <c r="J1772" s="1">
        <v>465</v>
      </c>
      <c r="K1772" s="1">
        <v>444</v>
      </c>
      <c r="L1772" s="4">
        <v>0</v>
      </c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</row>
    <row r="1773" spans="1:60" x14ac:dyDescent="0.25">
      <c r="A1773" s="2">
        <v>1772</v>
      </c>
      <c r="B1773" s="104">
        <v>43916.184056608792</v>
      </c>
      <c r="C1773" s="1">
        <v>26.51</v>
      </c>
      <c r="D1773" s="1">
        <v>968.46</v>
      </c>
      <c r="E1773" s="114">
        <v>40.82</v>
      </c>
      <c r="F1773" s="1">
        <v>259</v>
      </c>
      <c r="G1773" s="1">
        <v>0.01</v>
      </c>
      <c r="H1773" s="1">
        <v>25.77</v>
      </c>
      <c r="I1773" s="1">
        <v>25.49</v>
      </c>
      <c r="J1773" s="1">
        <v>509</v>
      </c>
      <c r="K1773" s="1">
        <v>444</v>
      </c>
      <c r="L1773" s="4">
        <v>0</v>
      </c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</row>
    <row r="1774" spans="1:60" x14ac:dyDescent="0.25">
      <c r="A1774" s="2">
        <v>1773</v>
      </c>
      <c r="B1774" s="104">
        <v>43916.185655891204</v>
      </c>
      <c r="C1774" s="1">
        <v>28.19</v>
      </c>
      <c r="D1774" s="1">
        <v>968.41</v>
      </c>
      <c r="E1774" s="114">
        <v>37.82</v>
      </c>
      <c r="F1774" s="1">
        <v>261</v>
      </c>
      <c r="G1774" s="1">
        <v>0.03</v>
      </c>
      <c r="H1774" s="1">
        <v>27.31</v>
      </c>
      <c r="I1774" s="1">
        <v>27.59</v>
      </c>
      <c r="J1774" s="1">
        <v>484</v>
      </c>
      <c r="K1774" s="1">
        <v>449</v>
      </c>
      <c r="L1774" s="4">
        <v>0</v>
      </c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</row>
    <row r="1775" spans="1:60" x14ac:dyDescent="0.25">
      <c r="A1775" s="2">
        <v>1774</v>
      </c>
      <c r="B1775" s="104">
        <v>43916.188884317133</v>
      </c>
      <c r="C1775" s="1">
        <v>27.45</v>
      </c>
      <c r="D1775" s="1">
        <v>968.42</v>
      </c>
      <c r="E1775" s="114">
        <v>39.22</v>
      </c>
      <c r="F1775" s="1">
        <v>260</v>
      </c>
      <c r="G1775" s="1">
        <v>0.02</v>
      </c>
      <c r="H1775" s="1">
        <v>26.83</v>
      </c>
      <c r="I1775" s="1">
        <v>26.55</v>
      </c>
      <c r="J1775" s="1">
        <v>515</v>
      </c>
      <c r="K1775" s="1">
        <v>464</v>
      </c>
      <c r="L1775" s="4">
        <v>0</v>
      </c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</row>
    <row r="1776" spans="1:60" x14ac:dyDescent="0.25">
      <c r="A1776" s="2">
        <v>1775</v>
      </c>
      <c r="B1776" s="104">
        <v>43916.191044120365</v>
      </c>
      <c r="C1776" s="1">
        <v>26.72</v>
      </c>
      <c r="D1776" s="1">
        <v>968.43</v>
      </c>
      <c r="E1776" s="114">
        <v>40.4</v>
      </c>
      <c r="F1776" s="1">
        <v>260</v>
      </c>
      <c r="G1776" s="1">
        <v>0.02</v>
      </c>
      <c r="H1776" s="1">
        <v>26.03</v>
      </c>
      <c r="I1776" s="1">
        <v>25.81</v>
      </c>
      <c r="J1776" s="1">
        <v>503</v>
      </c>
      <c r="K1776" s="1">
        <v>454</v>
      </c>
      <c r="L1776" s="4">
        <v>0</v>
      </c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</row>
    <row r="1777" spans="1:60" x14ac:dyDescent="0.25">
      <c r="A1777" s="2">
        <v>1776</v>
      </c>
      <c r="B1777" s="104">
        <v>43916.192640300927</v>
      </c>
      <c r="C1777" s="1">
        <v>27.33</v>
      </c>
      <c r="D1777" s="1">
        <v>968.47</v>
      </c>
      <c r="E1777" s="114">
        <v>38.72</v>
      </c>
      <c r="F1777" s="1">
        <v>260</v>
      </c>
      <c r="G1777" s="1">
        <v>0.01</v>
      </c>
      <c r="H1777" s="1">
        <v>26.47</v>
      </c>
      <c r="I1777" s="1">
        <v>26.85</v>
      </c>
      <c r="J1777" s="1">
        <v>468</v>
      </c>
      <c r="K1777" s="1">
        <v>435</v>
      </c>
      <c r="L1777" s="4">
        <v>0</v>
      </c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</row>
    <row r="1778" spans="1:60" x14ac:dyDescent="0.25">
      <c r="A1778" s="2">
        <v>1777</v>
      </c>
      <c r="B1778" s="104">
        <v>43916.194237974538</v>
      </c>
      <c r="C1778" s="1">
        <v>29.51</v>
      </c>
      <c r="D1778" s="1">
        <v>968.45</v>
      </c>
      <c r="E1778" s="114">
        <v>35.69</v>
      </c>
      <c r="F1778" s="1">
        <v>260</v>
      </c>
      <c r="G1778" s="1">
        <v>0.02</v>
      </c>
      <c r="H1778" s="1">
        <v>28.75</v>
      </c>
      <c r="I1778" s="1">
        <v>28.33</v>
      </c>
      <c r="J1778" s="1">
        <v>500</v>
      </c>
      <c r="K1778" s="1">
        <v>445</v>
      </c>
      <c r="L1778" s="4">
        <v>0</v>
      </c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</row>
    <row r="1779" spans="1:60" x14ac:dyDescent="0.25">
      <c r="A1779" s="2">
        <v>1778</v>
      </c>
      <c r="B1779" s="104">
        <v>43916.197455787042</v>
      </c>
      <c r="C1779" s="1">
        <v>26.6</v>
      </c>
      <c r="D1779" s="1">
        <v>968.49</v>
      </c>
      <c r="E1779" s="114">
        <v>40.61</v>
      </c>
      <c r="F1779" s="1">
        <v>260</v>
      </c>
      <c r="G1779" s="1">
        <v>0.01</v>
      </c>
      <c r="H1779" s="1">
        <v>25.91</v>
      </c>
      <c r="I1779" s="1">
        <v>25.69</v>
      </c>
      <c r="J1779" s="1">
        <v>490</v>
      </c>
      <c r="K1779" s="1">
        <v>454</v>
      </c>
      <c r="L1779" s="4">
        <v>0</v>
      </c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</row>
    <row r="1780" spans="1:60" x14ac:dyDescent="0.25">
      <c r="A1780" s="2">
        <v>1779</v>
      </c>
      <c r="B1780" s="104">
        <v>43916.199615486112</v>
      </c>
      <c r="C1780" s="1">
        <v>26.49</v>
      </c>
      <c r="D1780" s="1">
        <v>968.5</v>
      </c>
      <c r="E1780" s="114">
        <v>40.97</v>
      </c>
      <c r="F1780" s="1">
        <v>260</v>
      </c>
      <c r="G1780" s="1">
        <v>0.03</v>
      </c>
      <c r="H1780" s="1">
        <v>25.65</v>
      </c>
      <c r="I1780" s="1">
        <v>25.81</v>
      </c>
      <c r="J1780" s="1">
        <v>503</v>
      </c>
      <c r="K1780" s="1">
        <v>450</v>
      </c>
      <c r="L1780" s="4">
        <v>0</v>
      </c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</row>
    <row r="1781" spans="1:60" x14ac:dyDescent="0.25">
      <c r="A1781" s="2">
        <v>1780</v>
      </c>
      <c r="B1781" s="104">
        <v>43916.201211504631</v>
      </c>
      <c r="C1781" s="1">
        <v>29.48</v>
      </c>
      <c r="D1781" s="1">
        <v>968.47</v>
      </c>
      <c r="E1781" s="114">
        <v>35.979999999999997</v>
      </c>
      <c r="F1781" s="1">
        <v>260</v>
      </c>
      <c r="G1781" s="1">
        <v>0.02</v>
      </c>
      <c r="H1781" s="1">
        <v>28.73</v>
      </c>
      <c r="I1781" s="1">
        <v>28.37</v>
      </c>
      <c r="J1781" s="1">
        <v>500</v>
      </c>
      <c r="K1781" s="1">
        <v>459</v>
      </c>
      <c r="L1781" s="4">
        <v>0</v>
      </c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</row>
    <row r="1782" spans="1:60" x14ac:dyDescent="0.25">
      <c r="A1782" s="2">
        <v>1781</v>
      </c>
      <c r="B1782" s="104">
        <v>43916.202812696763</v>
      </c>
      <c r="C1782" s="1">
        <v>27.69</v>
      </c>
      <c r="D1782" s="1">
        <v>968.44</v>
      </c>
      <c r="E1782" s="114">
        <v>38.5</v>
      </c>
      <c r="F1782" s="1">
        <v>261</v>
      </c>
      <c r="G1782" s="1">
        <v>0.02</v>
      </c>
      <c r="H1782" s="1">
        <v>27.11</v>
      </c>
      <c r="I1782" s="1">
        <v>26.67</v>
      </c>
      <c r="J1782" s="1">
        <v>490</v>
      </c>
      <c r="K1782" s="1">
        <v>455</v>
      </c>
      <c r="L1782" s="4">
        <v>0</v>
      </c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</row>
    <row r="1783" spans="1:60" x14ac:dyDescent="0.25">
      <c r="A1783" s="2">
        <v>1782</v>
      </c>
      <c r="B1783" s="104">
        <v>43916.206039259254</v>
      </c>
      <c r="C1783" s="1">
        <v>26.03</v>
      </c>
      <c r="D1783" s="1">
        <v>968.49</v>
      </c>
      <c r="E1783" s="114">
        <v>41.7</v>
      </c>
      <c r="F1783" s="1">
        <v>260</v>
      </c>
      <c r="G1783" s="1">
        <v>0.02</v>
      </c>
      <c r="H1783" s="1">
        <v>25.33</v>
      </c>
      <c r="I1783" s="1">
        <v>25.17</v>
      </c>
      <c r="J1783" s="1">
        <v>453</v>
      </c>
      <c r="K1783" s="1">
        <v>425</v>
      </c>
      <c r="L1783" s="4">
        <v>0</v>
      </c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</row>
    <row r="1784" spans="1:60" x14ac:dyDescent="0.25">
      <c r="A1784" s="2">
        <v>1783</v>
      </c>
      <c r="B1784" s="104">
        <v>43916.208206932875</v>
      </c>
      <c r="C1784" s="1">
        <v>28.78</v>
      </c>
      <c r="D1784" s="1">
        <v>968.45</v>
      </c>
      <c r="E1784" s="114">
        <v>35.380000000000003</v>
      </c>
      <c r="F1784" s="1">
        <v>260</v>
      </c>
      <c r="G1784" s="1">
        <v>0.02</v>
      </c>
      <c r="H1784" s="1">
        <v>27.89</v>
      </c>
      <c r="I1784" s="1">
        <v>27.87</v>
      </c>
      <c r="J1784" s="1">
        <v>434</v>
      </c>
      <c r="K1784" s="1">
        <v>409</v>
      </c>
      <c r="L1784" s="4">
        <v>0</v>
      </c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</row>
    <row r="1785" spans="1:60" s="45" customFormat="1" x14ac:dyDescent="0.25">
      <c r="A1785" s="43">
        <v>1784</v>
      </c>
      <c r="B1785" s="105">
        <v>43916.209814513888</v>
      </c>
      <c r="C1785" s="43">
        <v>28.38</v>
      </c>
      <c r="D1785" s="43">
        <v>968.52</v>
      </c>
      <c r="E1785" s="114">
        <v>37.08</v>
      </c>
      <c r="F1785" s="43">
        <v>261</v>
      </c>
      <c r="G1785" s="43">
        <v>0.02</v>
      </c>
      <c r="H1785" s="43">
        <v>27.81</v>
      </c>
      <c r="I1785" s="43">
        <v>27.47</v>
      </c>
      <c r="J1785" s="43">
        <v>465</v>
      </c>
      <c r="K1785" s="43">
        <v>444</v>
      </c>
      <c r="L1785" s="4">
        <v>0</v>
      </c>
      <c r="M1785" s="69">
        <f t="shared" ref="M1785:N1785" si="277">AVERAGE(C1785:C1803)</f>
        <v>27.031578947368423</v>
      </c>
      <c r="N1785" s="69">
        <f t="shared" si="277"/>
        <v>968.92</v>
      </c>
      <c r="O1785" s="69">
        <f>AVERAGE(E1785:E1803)</f>
        <v>39.976842105263152</v>
      </c>
      <c r="P1785" s="53"/>
      <c r="Q1785" s="53"/>
      <c r="R1785" s="53"/>
      <c r="S1785" s="53"/>
      <c r="T1785" s="53"/>
      <c r="U1785" s="53"/>
      <c r="V1785" s="53"/>
      <c r="W1785" s="53"/>
      <c r="X1785" s="66"/>
      <c r="Y1785" s="66"/>
      <c r="Z1785" s="66"/>
      <c r="AA1785" s="66"/>
      <c r="AB1785" s="66"/>
      <c r="AC1785" s="66"/>
      <c r="AD1785" s="66"/>
      <c r="AE1785" s="66"/>
      <c r="AF1785" s="69">
        <f>AVERAGE(F1785:F1803)</f>
        <v>260.10526315789474</v>
      </c>
      <c r="AG1785" s="69">
        <f>AVERAGE(G1785:G1803)</f>
        <v>1.7368421052631578E-2</v>
      </c>
      <c r="AH1785" s="69">
        <f>AVERAGE(H1785:H1803)</f>
        <v>26.389999999999997</v>
      </c>
      <c r="AI1785" s="69">
        <f>AVERAGE(I1785:I1803)</f>
        <v>26.099473684210533</v>
      </c>
      <c r="AJ1785" s="69">
        <f>AVERAGE(J1785:J1803)</f>
        <v>502.21052631578948</v>
      </c>
      <c r="AK1785" s="4">
        <f t="shared" ref="AK1785:AL1785" si="278">STDEV(C1785:C1803)</f>
        <v>1.2534940639751957</v>
      </c>
      <c r="AL1785" s="4">
        <f t="shared" si="278"/>
        <v>0.23692474191889776</v>
      </c>
      <c r="AM1785" s="4">
        <f>STDEV(E1785:E1803)</f>
        <v>2.3195091737299816</v>
      </c>
      <c r="AN1785" s="4"/>
      <c r="AO1785" s="4"/>
      <c r="AP1785" s="4"/>
      <c r="AQ1785" s="4"/>
      <c r="AR1785" s="4"/>
      <c r="AS1785" s="4"/>
      <c r="AT1785" s="4"/>
      <c r="AU1785" s="4"/>
      <c r="AV1785" s="4">
        <f>STDEV(F1785:F1803)</f>
        <v>0.73746840550820014</v>
      </c>
      <c r="AW1785" s="4">
        <f>STDEV(G1785:G1803)</f>
        <v>5.6195148694901647E-3</v>
      </c>
      <c r="AX1785" s="4">
        <f>STDEV(H1785:H1803)</f>
        <v>1.2790969036350957</v>
      </c>
      <c r="AY1785" s="4">
        <f>STDEV(I1785:I1803)</f>
        <v>1.1817570425439989</v>
      </c>
      <c r="AZ1785" s="4">
        <f>STDEV(J1785:J1803)</f>
        <v>23.107427731668214</v>
      </c>
      <c r="BA1785" s="10"/>
      <c r="BB1785" s="10"/>
      <c r="BC1785" s="10"/>
      <c r="BD1785" s="10"/>
      <c r="BE1785" s="10"/>
      <c r="BF1785" s="10"/>
      <c r="BG1785" s="10"/>
      <c r="BH1785" s="10"/>
    </row>
    <row r="1786" spans="1:60" x14ac:dyDescent="0.25">
      <c r="A1786" s="2">
        <v>1785</v>
      </c>
      <c r="B1786" s="104">
        <v>43916.211423252316</v>
      </c>
      <c r="C1786" s="1">
        <v>27</v>
      </c>
      <c r="D1786" s="1">
        <v>968.55</v>
      </c>
      <c r="E1786" s="114">
        <v>39.14</v>
      </c>
      <c r="F1786" s="1">
        <v>260</v>
      </c>
      <c r="G1786" s="1">
        <v>0.01</v>
      </c>
      <c r="H1786" s="1">
        <v>26.33</v>
      </c>
      <c r="I1786" s="1">
        <v>26.03</v>
      </c>
      <c r="J1786" s="1">
        <v>503</v>
      </c>
      <c r="K1786" s="1">
        <v>449</v>
      </c>
      <c r="L1786" s="4">
        <v>0</v>
      </c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</row>
    <row r="1787" spans="1:60" x14ac:dyDescent="0.25">
      <c r="A1787" s="2">
        <v>1786</v>
      </c>
      <c r="B1787" s="104">
        <v>43916.213031134263</v>
      </c>
      <c r="C1787" s="1">
        <v>26.43</v>
      </c>
      <c r="D1787" s="1">
        <v>968.6</v>
      </c>
      <c r="E1787" s="114">
        <v>40.549999999999997</v>
      </c>
      <c r="F1787" s="1">
        <v>260</v>
      </c>
      <c r="G1787" s="1">
        <v>0.02</v>
      </c>
      <c r="H1787" s="1">
        <v>25.77</v>
      </c>
      <c r="I1787" s="1">
        <v>25.53</v>
      </c>
      <c r="J1787" s="1">
        <v>484</v>
      </c>
      <c r="K1787" s="1">
        <v>439</v>
      </c>
      <c r="L1787" s="4">
        <v>0</v>
      </c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</row>
    <row r="1788" spans="1:60" x14ac:dyDescent="0.25">
      <c r="A1788" s="2">
        <v>1787</v>
      </c>
      <c r="B1788" s="104">
        <v>43916.216252754632</v>
      </c>
      <c r="C1788" s="1">
        <v>29.43</v>
      </c>
      <c r="D1788" s="1">
        <v>968.67</v>
      </c>
      <c r="E1788" s="114">
        <v>35.340000000000003</v>
      </c>
      <c r="F1788" s="1">
        <v>261</v>
      </c>
      <c r="G1788" s="1">
        <v>0.02</v>
      </c>
      <c r="H1788" s="1">
        <v>28.77</v>
      </c>
      <c r="I1788" s="1">
        <v>28.27</v>
      </c>
      <c r="J1788" s="1">
        <v>459</v>
      </c>
      <c r="K1788" s="1">
        <v>439</v>
      </c>
      <c r="L1788" s="4">
        <v>0</v>
      </c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</row>
    <row r="1789" spans="1:60" x14ac:dyDescent="0.25">
      <c r="A1789" s="2">
        <v>1788</v>
      </c>
      <c r="B1789" s="104">
        <v>43916.218412731483</v>
      </c>
      <c r="C1789" s="1">
        <v>27.64</v>
      </c>
      <c r="D1789" s="1">
        <v>968.72</v>
      </c>
      <c r="E1789" s="114">
        <v>37.89</v>
      </c>
      <c r="F1789" s="1">
        <v>260</v>
      </c>
      <c r="G1789" s="1">
        <v>0.02</v>
      </c>
      <c r="H1789" s="1">
        <v>27.21</v>
      </c>
      <c r="I1789" s="1">
        <v>26.73</v>
      </c>
      <c r="J1789" s="1">
        <v>500</v>
      </c>
      <c r="K1789" s="1">
        <v>439</v>
      </c>
      <c r="L1789" s="4">
        <v>0</v>
      </c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</row>
    <row r="1790" spans="1:60" x14ac:dyDescent="0.25">
      <c r="A1790" s="2">
        <v>1789</v>
      </c>
      <c r="B1790" s="104">
        <v>43916.220009467594</v>
      </c>
      <c r="C1790" s="1">
        <v>26.46</v>
      </c>
      <c r="D1790" s="1">
        <v>968.76</v>
      </c>
      <c r="E1790" s="114">
        <v>40.35</v>
      </c>
      <c r="F1790" s="1">
        <v>260</v>
      </c>
      <c r="G1790" s="1">
        <v>0.02</v>
      </c>
      <c r="H1790" s="1">
        <v>25.91</v>
      </c>
      <c r="I1790" s="1">
        <v>25.63</v>
      </c>
      <c r="J1790" s="1">
        <v>468</v>
      </c>
      <c r="K1790" s="1">
        <v>435</v>
      </c>
      <c r="L1790" s="4">
        <v>0</v>
      </c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</row>
    <row r="1791" spans="1:60" x14ac:dyDescent="0.25">
      <c r="A1791" s="2">
        <v>1790</v>
      </c>
      <c r="B1791" s="104">
        <v>43916.221616631941</v>
      </c>
      <c r="C1791" s="1">
        <v>25.85</v>
      </c>
      <c r="D1791" s="1">
        <v>968.8</v>
      </c>
      <c r="E1791" s="114">
        <v>41.64</v>
      </c>
      <c r="F1791" s="1">
        <v>260</v>
      </c>
      <c r="G1791" s="1">
        <v>0.01</v>
      </c>
      <c r="H1791" s="1">
        <v>25.23</v>
      </c>
      <c r="I1791" s="1">
        <v>25.07</v>
      </c>
      <c r="J1791" s="1">
        <v>490</v>
      </c>
      <c r="K1791" s="1">
        <v>450</v>
      </c>
      <c r="L1791" s="4">
        <v>0</v>
      </c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</row>
    <row r="1792" spans="1:60" x14ac:dyDescent="0.25">
      <c r="A1792" s="2">
        <v>1791</v>
      </c>
      <c r="B1792" s="104">
        <v>43916.224834166671</v>
      </c>
      <c r="C1792" s="1">
        <v>28.52</v>
      </c>
      <c r="D1792" s="1">
        <v>968.83</v>
      </c>
      <c r="E1792" s="114">
        <v>37.270000000000003</v>
      </c>
      <c r="F1792" s="1">
        <v>261</v>
      </c>
      <c r="G1792" s="1">
        <v>0.02</v>
      </c>
      <c r="H1792" s="1">
        <v>27.87</v>
      </c>
      <c r="I1792" s="1">
        <v>27.55</v>
      </c>
      <c r="J1792" s="1">
        <v>478</v>
      </c>
      <c r="K1792" s="1">
        <v>445</v>
      </c>
      <c r="L1792" s="4">
        <v>0</v>
      </c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</row>
    <row r="1793" spans="1:60" x14ac:dyDescent="0.25">
      <c r="A1793" s="2">
        <v>1792</v>
      </c>
      <c r="B1793" s="104">
        <v>43916.226995520832</v>
      </c>
      <c r="C1793" s="1">
        <v>27.08</v>
      </c>
      <c r="D1793" s="1">
        <v>968.9</v>
      </c>
      <c r="E1793" s="114">
        <v>39.799999999999997</v>
      </c>
      <c r="F1793" s="1">
        <v>260</v>
      </c>
      <c r="G1793" s="1">
        <v>0.01</v>
      </c>
      <c r="H1793" s="1">
        <v>26.55</v>
      </c>
      <c r="I1793" s="1">
        <v>26.23</v>
      </c>
      <c r="J1793" s="1">
        <v>515</v>
      </c>
      <c r="K1793" s="1">
        <v>455</v>
      </c>
      <c r="L1793" s="4">
        <v>0</v>
      </c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</row>
    <row r="1794" spans="1:60" x14ac:dyDescent="0.25">
      <c r="A1794" s="2">
        <v>1793</v>
      </c>
      <c r="B1794" s="104">
        <v>43916.228601863426</v>
      </c>
      <c r="C1794" s="1">
        <v>26.23</v>
      </c>
      <c r="D1794" s="1">
        <v>968.96</v>
      </c>
      <c r="E1794" s="114">
        <v>41.57</v>
      </c>
      <c r="F1794" s="1">
        <v>261</v>
      </c>
      <c r="G1794" s="1">
        <v>0.02</v>
      </c>
      <c r="H1794" s="1">
        <v>25.55</v>
      </c>
      <c r="I1794" s="1">
        <v>25.35</v>
      </c>
      <c r="J1794" s="1">
        <v>490</v>
      </c>
      <c r="K1794" s="1">
        <v>450</v>
      </c>
      <c r="L1794" s="4">
        <v>0</v>
      </c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</row>
    <row r="1795" spans="1:60" x14ac:dyDescent="0.25">
      <c r="A1795" s="2">
        <v>1794</v>
      </c>
      <c r="B1795" s="104">
        <v>43916.230197476849</v>
      </c>
      <c r="C1795" s="1">
        <v>25.79</v>
      </c>
      <c r="D1795" s="1">
        <v>968.99</v>
      </c>
      <c r="E1795" s="114">
        <v>42.57</v>
      </c>
      <c r="F1795" s="1">
        <v>260</v>
      </c>
      <c r="G1795" s="1">
        <v>0.02</v>
      </c>
      <c r="H1795" s="1">
        <v>25.07</v>
      </c>
      <c r="I1795" s="1">
        <v>24.87</v>
      </c>
      <c r="J1795" s="1">
        <v>515</v>
      </c>
      <c r="K1795" s="1">
        <v>474</v>
      </c>
      <c r="L1795" s="4">
        <v>0</v>
      </c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</row>
    <row r="1796" spans="1:60" x14ac:dyDescent="0.25">
      <c r="A1796" s="2">
        <v>1795</v>
      </c>
      <c r="B1796" s="104">
        <v>43916.233416377319</v>
      </c>
      <c r="C1796" s="1">
        <v>29.5</v>
      </c>
      <c r="D1796" s="1">
        <v>969.05</v>
      </c>
      <c r="E1796" s="114">
        <v>36.880000000000003</v>
      </c>
      <c r="F1796" s="1">
        <v>259</v>
      </c>
      <c r="G1796" s="1">
        <v>0.02</v>
      </c>
      <c r="H1796" s="1">
        <v>28.77</v>
      </c>
      <c r="I1796" s="1">
        <v>28.23</v>
      </c>
      <c r="J1796" s="1">
        <v>515</v>
      </c>
      <c r="K1796" s="1">
        <v>470</v>
      </c>
      <c r="L1796" s="4">
        <v>0</v>
      </c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</row>
    <row r="1797" spans="1:60" x14ac:dyDescent="0.25">
      <c r="A1797" s="2">
        <v>1796</v>
      </c>
      <c r="B1797" s="104">
        <v>43916.23557719907</v>
      </c>
      <c r="C1797" s="1">
        <v>27.73</v>
      </c>
      <c r="D1797" s="1">
        <v>969.06</v>
      </c>
      <c r="E1797" s="114">
        <v>39.08</v>
      </c>
      <c r="F1797" s="1">
        <v>260</v>
      </c>
      <c r="G1797" s="1">
        <v>0.02</v>
      </c>
      <c r="H1797" s="1">
        <v>27.23</v>
      </c>
      <c r="I1797" s="1">
        <v>26.85</v>
      </c>
      <c r="J1797" s="1">
        <v>525</v>
      </c>
      <c r="K1797" s="1">
        <v>485</v>
      </c>
      <c r="L1797" s="4">
        <v>0</v>
      </c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</row>
    <row r="1798" spans="1:60" x14ac:dyDescent="0.25">
      <c r="A1798" s="2">
        <v>1797</v>
      </c>
      <c r="B1798" s="104">
        <v>43916.237172743058</v>
      </c>
      <c r="C1798" s="1">
        <v>26.53</v>
      </c>
      <c r="D1798" s="1">
        <v>969.08</v>
      </c>
      <c r="E1798" s="114">
        <v>41.19</v>
      </c>
      <c r="F1798" s="1">
        <v>261</v>
      </c>
      <c r="G1798" s="1">
        <v>0.02</v>
      </c>
      <c r="H1798" s="1">
        <v>25.83</v>
      </c>
      <c r="I1798" s="1">
        <v>25.61</v>
      </c>
      <c r="J1798" s="1">
        <v>525</v>
      </c>
      <c r="K1798" s="1">
        <v>485</v>
      </c>
      <c r="L1798" s="4">
        <v>0</v>
      </c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</row>
    <row r="1799" spans="1:60" x14ac:dyDescent="0.25">
      <c r="A1799" s="2">
        <v>1798</v>
      </c>
      <c r="B1799" s="104">
        <v>43916.238771006945</v>
      </c>
      <c r="C1799" s="1">
        <v>26.1</v>
      </c>
      <c r="D1799" s="1">
        <v>969.16</v>
      </c>
      <c r="E1799" s="114">
        <v>42.76</v>
      </c>
      <c r="F1799" s="1">
        <v>258</v>
      </c>
      <c r="G1799" s="1">
        <v>0</v>
      </c>
      <c r="H1799" s="1">
        <v>25.33</v>
      </c>
      <c r="I1799" s="1">
        <v>25.13</v>
      </c>
      <c r="J1799" s="1">
        <v>515</v>
      </c>
      <c r="K1799" s="1">
        <v>465</v>
      </c>
      <c r="L1799" s="4">
        <v>0</v>
      </c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</row>
    <row r="1800" spans="1:60" x14ac:dyDescent="0.25">
      <c r="A1800" s="2">
        <v>1799</v>
      </c>
      <c r="B1800" s="104">
        <v>43916.241999351856</v>
      </c>
      <c r="C1800" s="1">
        <v>27.77</v>
      </c>
      <c r="D1800" s="1">
        <v>969.16</v>
      </c>
      <c r="E1800" s="114">
        <v>39.119999999999997</v>
      </c>
      <c r="F1800" s="1">
        <v>260</v>
      </c>
      <c r="G1800" s="1">
        <v>0.02</v>
      </c>
      <c r="H1800" s="1">
        <v>27.11</v>
      </c>
      <c r="I1800" s="1">
        <v>26.91</v>
      </c>
      <c r="J1800" s="1">
        <v>525</v>
      </c>
      <c r="K1800" s="1">
        <v>484</v>
      </c>
      <c r="L1800" s="4">
        <v>0</v>
      </c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</row>
    <row r="1801" spans="1:60" x14ac:dyDescent="0.25">
      <c r="A1801" s="2">
        <v>1800</v>
      </c>
      <c r="B1801" s="104">
        <v>43916.244158252317</v>
      </c>
      <c r="C1801" s="1">
        <v>26.25</v>
      </c>
      <c r="D1801" s="1">
        <v>969.23</v>
      </c>
      <c r="E1801" s="114">
        <v>41.06</v>
      </c>
      <c r="F1801" s="1">
        <v>260</v>
      </c>
      <c r="G1801" s="1">
        <v>0.02</v>
      </c>
      <c r="H1801" s="1">
        <v>25.59</v>
      </c>
      <c r="I1801" s="1">
        <v>25.31</v>
      </c>
      <c r="J1801" s="1">
        <v>540</v>
      </c>
      <c r="K1801" s="1">
        <v>495</v>
      </c>
      <c r="L1801" s="4">
        <v>0</v>
      </c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</row>
    <row r="1802" spans="1:60" x14ac:dyDescent="0.25">
      <c r="A1802" s="2">
        <v>1801</v>
      </c>
      <c r="B1802" s="104">
        <v>43916.245755057869</v>
      </c>
      <c r="C1802" s="1">
        <v>25.57</v>
      </c>
      <c r="D1802" s="1">
        <v>969.21</v>
      </c>
      <c r="E1802" s="114">
        <v>42.6</v>
      </c>
      <c r="F1802" s="1">
        <v>260</v>
      </c>
      <c r="G1802" s="1">
        <v>0.02</v>
      </c>
      <c r="H1802" s="1">
        <v>24.91</v>
      </c>
      <c r="I1802" s="1">
        <v>24.71</v>
      </c>
      <c r="J1802" s="1">
        <v>515</v>
      </c>
      <c r="K1802" s="1">
        <v>475</v>
      </c>
      <c r="L1802" s="4">
        <v>0</v>
      </c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</row>
    <row r="1803" spans="1:60" x14ac:dyDescent="0.25">
      <c r="A1803" s="2">
        <v>1802</v>
      </c>
      <c r="B1803" s="104">
        <v>43916.247350578706</v>
      </c>
      <c r="C1803" s="1">
        <v>25.34</v>
      </c>
      <c r="D1803" s="1">
        <v>969.23</v>
      </c>
      <c r="E1803" s="114">
        <v>43.67</v>
      </c>
      <c r="F1803" s="1">
        <v>260</v>
      </c>
      <c r="G1803" s="1">
        <v>0.02</v>
      </c>
      <c r="H1803" s="1">
        <v>24.57</v>
      </c>
      <c r="I1803" s="1">
        <v>24.41</v>
      </c>
      <c r="J1803" s="1">
        <v>515</v>
      </c>
      <c r="K1803" s="1">
        <v>470</v>
      </c>
      <c r="L1803" s="4">
        <v>0</v>
      </c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</row>
    <row r="1804" spans="1:60" s="116" customFormat="1" x14ac:dyDescent="0.25">
      <c r="A1804" s="114">
        <v>1803</v>
      </c>
      <c r="B1804" s="120">
        <v>43916.250568831019</v>
      </c>
      <c r="C1804" s="114">
        <v>29.19</v>
      </c>
      <c r="D1804" s="114">
        <v>969.21</v>
      </c>
      <c r="E1804" s="114">
        <v>35.81</v>
      </c>
      <c r="F1804" s="114">
        <v>260</v>
      </c>
      <c r="G1804" s="114">
        <v>0.01</v>
      </c>
      <c r="H1804" s="114">
        <v>28.35</v>
      </c>
      <c r="I1804" s="114">
        <v>28.31</v>
      </c>
      <c r="J1804" s="114">
        <v>515</v>
      </c>
      <c r="K1804" s="114">
        <v>470</v>
      </c>
      <c r="L1804" s="116">
        <v>0</v>
      </c>
      <c r="M1804" s="117">
        <f t="shared" ref="M1804:N1804" si="279">AVERAGE(C1804:C1823)</f>
        <v>26.275499999999994</v>
      </c>
      <c r="N1804" s="117">
        <f t="shared" si="279"/>
        <v>969.62599999999998</v>
      </c>
      <c r="O1804" s="117">
        <f>AVERAGE(E1804:E1823)</f>
        <v>42.438000000000002</v>
      </c>
      <c r="P1804" s="53">
        <f t="shared" ref="P1804:W1804" si="280">AVERAGE(C1804:C1863)</f>
        <v>26.943499999999997</v>
      </c>
      <c r="Q1804" s="53">
        <f t="shared" si="280"/>
        <v>970.74849999999992</v>
      </c>
      <c r="R1804" s="53">
        <f t="shared" si="280"/>
        <v>43.935500000000012</v>
      </c>
      <c r="S1804" s="53">
        <f t="shared" si="280"/>
        <v>300.10000000000002</v>
      </c>
      <c r="T1804" s="53">
        <f t="shared" si="280"/>
        <v>0.23166666666666663</v>
      </c>
      <c r="U1804" s="53">
        <f t="shared" si="280"/>
        <v>26.522666666666659</v>
      </c>
      <c r="V1804" s="53">
        <f t="shared" si="280"/>
        <v>26.087666666666667</v>
      </c>
      <c r="W1804" s="53">
        <f t="shared" si="280"/>
        <v>514.35</v>
      </c>
      <c r="X1804" s="66">
        <f t="shared" ref="X1804:AE1804" si="281">AVERAGE(C1804:C1921)</f>
        <v>29.866101694915258</v>
      </c>
      <c r="Y1804" s="66">
        <f t="shared" si="281"/>
        <v>971.33144067796593</v>
      </c>
      <c r="Z1804" s="66">
        <f t="shared" si="281"/>
        <v>38.744152542372895</v>
      </c>
      <c r="AA1804" s="66">
        <f t="shared" si="281"/>
        <v>353.80508474576271</v>
      </c>
      <c r="AB1804" s="66">
        <f t="shared" si="281"/>
        <v>0.51864406779661021</v>
      </c>
      <c r="AC1804" s="66">
        <f t="shared" si="281"/>
        <v>29.644237288135599</v>
      </c>
      <c r="AD1804" s="66">
        <f t="shared" si="281"/>
        <v>28.976101694915261</v>
      </c>
      <c r="AE1804" s="66">
        <f t="shared" si="281"/>
        <v>507.78813559322032</v>
      </c>
      <c r="AF1804" s="117">
        <f>AVERAGE(F1804:F1823)</f>
        <v>267.25</v>
      </c>
      <c r="AG1804" s="117">
        <f>AVERAGE(G1804:G1823)</f>
        <v>5.5000000000000007E-2</v>
      </c>
      <c r="AH1804" s="117">
        <f>AVERAGE(H1804:H1823)</f>
        <v>25.631</v>
      </c>
      <c r="AI1804" s="117">
        <f>AVERAGE(I1804:I1823)</f>
        <v>25.379000000000005</v>
      </c>
      <c r="AJ1804" s="117">
        <f>AVERAGE(J1804:J1823)</f>
        <v>505.2</v>
      </c>
      <c r="AK1804" s="116">
        <f t="shared" ref="AK1804:AL1804" si="282">STDEV(C1804:C1823)</f>
        <v>1.4594212082732985</v>
      </c>
      <c r="AL1804" s="116">
        <f t="shared" si="282"/>
        <v>0.25909559300725865</v>
      </c>
      <c r="AM1804" s="116">
        <f>STDEV(E1804:E1823)</f>
        <v>3.3237907971408029</v>
      </c>
      <c r="AN1804" s="4">
        <f t="shared" ref="AN1804:AU1804" si="283">STDEV(C1804:C1863)</f>
        <v>1.3744679402023419</v>
      </c>
      <c r="AO1804" s="4">
        <f t="shared" si="283"/>
        <v>0.93179401411779827</v>
      </c>
      <c r="AP1804" s="4">
        <f t="shared" si="283"/>
        <v>2.5009906003523579</v>
      </c>
      <c r="AQ1804" s="4">
        <f t="shared" si="283"/>
        <v>26.890676350294189</v>
      </c>
      <c r="AR1804" s="4">
        <f t="shared" si="283"/>
        <v>0.14444712441378835</v>
      </c>
      <c r="AS1804" s="4">
        <f t="shared" si="283"/>
        <v>1.4793583889436166</v>
      </c>
      <c r="AT1804" s="4">
        <f t="shared" si="283"/>
        <v>1.3607729192826798</v>
      </c>
      <c r="AU1804" s="4">
        <f t="shared" si="283"/>
        <v>15.401766352586353</v>
      </c>
      <c r="AV1804" s="116">
        <f>STDEV(F1804:F1823)</f>
        <v>7.5175233883731174</v>
      </c>
      <c r="AW1804" s="116">
        <f>STDEV(G1804:G1823)</f>
        <v>4.0327605798927406E-2</v>
      </c>
      <c r="AX1804" s="116">
        <f>STDEV(H1804:H1823)</f>
        <v>1.4301928467683545</v>
      </c>
      <c r="AY1804" s="116">
        <f>STDEV(I1804:I1823)</f>
        <v>1.402636239747366</v>
      </c>
      <c r="AZ1804" s="116">
        <f>STDEV(J1804:J1823)</f>
        <v>15.456560521600359</v>
      </c>
      <c r="BA1804" s="10">
        <f t="shared" ref="BA1804:BH1804" si="284">STDEV(C1804:C1921)</f>
        <v>3.4179281058234872</v>
      </c>
      <c r="BB1804" s="10">
        <f t="shared" si="284"/>
        <v>0.97072470542155898</v>
      </c>
      <c r="BC1804" s="10">
        <f t="shared" si="284"/>
        <v>6.4228037020708388</v>
      </c>
      <c r="BD1804" s="10">
        <f t="shared" si="284"/>
        <v>61.992039532325215</v>
      </c>
      <c r="BE1804" s="10">
        <f t="shared" si="284"/>
        <v>0.33184260313453784</v>
      </c>
      <c r="BF1804" s="10">
        <f t="shared" si="284"/>
        <v>3.6231846988548457</v>
      </c>
      <c r="BG1804" s="10">
        <f t="shared" si="284"/>
        <v>3.3693444628336069</v>
      </c>
      <c r="BH1804" s="10">
        <f t="shared" si="284"/>
        <v>21.884253283889379</v>
      </c>
    </row>
    <row r="1805" spans="1:60" x14ac:dyDescent="0.25">
      <c r="A1805" s="2">
        <v>1804</v>
      </c>
      <c r="B1805" s="104">
        <v>43916.252727858795</v>
      </c>
      <c r="C1805" s="1">
        <v>27.96</v>
      </c>
      <c r="D1805" s="1">
        <v>969.24</v>
      </c>
      <c r="E1805" s="114">
        <v>38.26</v>
      </c>
      <c r="F1805" s="1">
        <v>260</v>
      </c>
      <c r="G1805" s="1">
        <v>0.02</v>
      </c>
      <c r="H1805" s="1">
        <v>27.53</v>
      </c>
      <c r="I1805" s="1">
        <v>27.05</v>
      </c>
      <c r="J1805" s="1">
        <v>500</v>
      </c>
      <c r="K1805" s="1">
        <v>460</v>
      </c>
      <c r="L1805" s="4">
        <v>0</v>
      </c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</row>
    <row r="1806" spans="1:60" x14ac:dyDescent="0.25">
      <c r="A1806" s="2">
        <v>1805</v>
      </c>
      <c r="B1806" s="104">
        <v>43916.254335729165</v>
      </c>
      <c r="C1806" s="1">
        <v>26.45</v>
      </c>
      <c r="D1806" s="1">
        <v>969.32</v>
      </c>
      <c r="E1806" s="114">
        <v>40.57</v>
      </c>
      <c r="F1806" s="1">
        <v>260</v>
      </c>
      <c r="G1806" s="1">
        <v>0.02</v>
      </c>
      <c r="H1806" s="1">
        <v>25.83</v>
      </c>
      <c r="I1806" s="1">
        <v>25.55</v>
      </c>
      <c r="J1806" s="1">
        <v>515</v>
      </c>
      <c r="K1806" s="1">
        <v>459</v>
      </c>
      <c r="L1806" s="4">
        <v>0</v>
      </c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</row>
    <row r="1807" spans="1:60" x14ac:dyDescent="0.25">
      <c r="A1807" s="2">
        <v>1806</v>
      </c>
      <c r="B1807" s="104">
        <v>43916.255931342588</v>
      </c>
      <c r="C1807" s="1">
        <v>25.66</v>
      </c>
      <c r="D1807" s="1">
        <v>969.35</v>
      </c>
      <c r="E1807" s="114">
        <v>42.57</v>
      </c>
      <c r="F1807" s="1">
        <v>259</v>
      </c>
      <c r="G1807" s="1">
        <v>0.03</v>
      </c>
      <c r="H1807" s="1">
        <v>25.01</v>
      </c>
      <c r="I1807" s="1">
        <v>24.77</v>
      </c>
      <c r="J1807" s="1">
        <v>484</v>
      </c>
      <c r="K1807" s="1">
        <v>440</v>
      </c>
      <c r="L1807" s="4">
        <v>0</v>
      </c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</row>
    <row r="1808" spans="1:60" x14ac:dyDescent="0.25">
      <c r="A1808" s="2">
        <v>1807</v>
      </c>
      <c r="B1808" s="104">
        <v>43916.259150439815</v>
      </c>
      <c r="C1808" s="1">
        <v>25.27</v>
      </c>
      <c r="D1808" s="1">
        <v>969.45</v>
      </c>
      <c r="E1808" s="114">
        <v>44.93</v>
      </c>
      <c r="F1808" s="1">
        <v>262</v>
      </c>
      <c r="G1808" s="1">
        <v>0.03</v>
      </c>
      <c r="H1808" s="1">
        <v>24.57</v>
      </c>
      <c r="I1808" s="1">
        <v>24.39</v>
      </c>
      <c r="J1808" s="1">
        <v>515</v>
      </c>
      <c r="K1808" s="1">
        <v>480</v>
      </c>
      <c r="L1808" s="4">
        <v>0</v>
      </c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</row>
    <row r="1809" spans="1:60" x14ac:dyDescent="0.25">
      <c r="A1809" s="2">
        <v>1808</v>
      </c>
      <c r="B1809" s="104">
        <v>43916.261309050926</v>
      </c>
      <c r="C1809" s="1">
        <v>29.15</v>
      </c>
      <c r="D1809" s="1">
        <v>969.4</v>
      </c>
      <c r="E1809" s="114">
        <v>36.67</v>
      </c>
      <c r="F1809" s="1">
        <v>260</v>
      </c>
      <c r="G1809" s="1">
        <v>0.02</v>
      </c>
      <c r="H1809" s="1">
        <v>28.37</v>
      </c>
      <c r="I1809" s="1">
        <v>27.93</v>
      </c>
      <c r="J1809" s="1">
        <v>515</v>
      </c>
      <c r="K1809" s="1">
        <v>475</v>
      </c>
      <c r="L1809" s="4">
        <v>0</v>
      </c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</row>
    <row r="1810" spans="1:60" x14ac:dyDescent="0.25">
      <c r="A1810" s="2">
        <v>1809</v>
      </c>
      <c r="B1810" s="104">
        <v>43916.262906527772</v>
      </c>
      <c r="C1810" s="1">
        <v>27.43</v>
      </c>
      <c r="D1810" s="1">
        <v>969.44</v>
      </c>
      <c r="E1810" s="114">
        <v>39.94</v>
      </c>
      <c r="F1810" s="1">
        <v>261</v>
      </c>
      <c r="G1810" s="1">
        <v>0.03</v>
      </c>
      <c r="H1810" s="1">
        <v>26.87</v>
      </c>
      <c r="I1810" s="1">
        <v>26.43</v>
      </c>
      <c r="J1810" s="1">
        <v>515</v>
      </c>
      <c r="K1810" s="1">
        <v>470</v>
      </c>
      <c r="L1810" s="4">
        <v>0</v>
      </c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</row>
    <row r="1811" spans="1:60" x14ac:dyDescent="0.25">
      <c r="A1811" s="2">
        <v>1810</v>
      </c>
      <c r="B1811" s="104">
        <v>43916.264503969913</v>
      </c>
      <c r="C1811" s="1">
        <v>26.24</v>
      </c>
      <c r="D1811" s="1">
        <v>969.49</v>
      </c>
      <c r="E1811" s="114">
        <v>42.21</v>
      </c>
      <c r="F1811" s="1">
        <v>262</v>
      </c>
      <c r="G1811" s="1">
        <v>0.02</v>
      </c>
      <c r="H1811" s="1">
        <v>25.57</v>
      </c>
      <c r="I1811" s="1">
        <v>25.35</v>
      </c>
      <c r="J1811" s="1">
        <v>468</v>
      </c>
      <c r="K1811" s="1">
        <v>445</v>
      </c>
      <c r="L1811" s="4">
        <v>0</v>
      </c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</row>
    <row r="1812" spans="1:60" x14ac:dyDescent="0.25">
      <c r="A1812" s="2">
        <v>1811</v>
      </c>
      <c r="B1812" s="104">
        <v>43916.267731967593</v>
      </c>
      <c r="C1812" s="1">
        <v>25.22</v>
      </c>
      <c r="D1812" s="1">
        <v>969.57</v>
      </c>
      <c r="E1812" s="114">
        <v>43.45</v>
      </c>
      <c r="F1812" s="1">
        <v>264</v>
      </c>
      <c r="G1812" s="1">
        <v>0.02</v>
      </c>
      <c r="H1812" s="1">
        <v>24.43</v>
      </c>
      <c r="I1812" s="1">
        <v>24.27</v>
      </c>
      <c r="J1812" s="1">
        <v>525</v>
      </c>
      <c r="K1812" s="1">
        <v>475</v>
      </c>
      <c r="L1812" s="4">
        <v>0</v>
      </c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</row>
    <row r="1813" spans="1:60" x14ac:dyDescent="0.25">
      <c r="A1813" s="2">
        <v>1812</v>
      </c>
      <c r="B1813" s="104">
        <v>43916.269879097221</v>
      </c>
      <c r="C1813" s="1">
        <v>25.12</v>
      </c>
      <c r="D1813" s="1">
        <v>969.66</v>
      </c>
      <c r="E1813" s="114">
        <v>44.18</v>
      </c>
      <c r="F1813" s="1">
        <v>263</v>
      </c>
      <c r="G1813" s="1">
        <v>0.04</v>
      </c>
      <c r="H1813" s="1">
        <v>24.35</v>
      </c>
      <c r="I1813" s="1">
        <v>24.11</v>
      </c>
      <c r="J1813" s="1">
        <v>503</v>
      </c>
      <c r="K1813" s="1">
        <v>465</v>
      </c>
      <c r="L1813" s="4">
        <v>0</v>
      </c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</row>
    <row r="1814" spans="1:60" x14ac:dyDescent="0.25">
      <c r="A1814" s="2">
        <v>1813</v>
      </c>
      <c r="B1814" s="104">
        <v>43916.271475567133</v>
      </c>
      <c r="C1814" s="1">
        <v>27.59</v>
      </c>
      <c r="D1814" s="1">
        <v>969.63</v>
      </c>
      <c r="E1814" s="114">
        <v>39.18</v>
      </c>
      <c r="F1814" s="1">
        <v>265</v>
      </c>
      <c r="G1814" s="1">
        <v>0.03</v>
      </c>
      <c r="H1814" s="1">
        <v>26.71</v>
      </c>
      <c r="I1814" s="1">
        <v>26.73</v>
      </c>
      <c r="J1814" s="1">
        <v>468</v>
      </c>
      <c r="K1814" s="1">
        <v>445</v>
      </c>
      <c r="L1814" s="4">
        <v>0</v>
      </c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</row>
    <row r="1815" spans="1:60" x14ac:dyDescent="0.25">
      <c r="A1815" s="2">
        <v>1814</v>
      </c>
      <c r="B1815" s="104">
        <v>43916.273071793985</v>
      </c>
      <c r="C1815" s="1">
        <v>28.47</v>
      </c>
      <c r="D1815" s="1">
        <v>969.66</v>
      </c>
      <c r="E1815" s="114">
        <v>38.74</v>
      </c>
      <c r="F1815" s="1">
        <v>267</v>
      </c>
      <c r="G1815" s="1">
        <v>0.05</v>
      </c>
      <c r="H1815" s="1">
        <v>27.87</v>
      </c>
      <c r="I1815" s="1">
        <v>27.49</v>
      </c>
      <c r="J1815" s="1">
        <v>503</v>
      </c>
      <c r="K1815" s="1">
        <v>460</v>
      </c>
      <c r="L1815" s="4">
        <v>0</v>
      </c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</row>
    <row r="1816" spans="1:60" x14ac:dyDescent="0.25">
      <c r="A1816" s="2">
        <v>1815</v>
      </c>
      <c r="B1816" s="104">
        <v>43916.276289872687</v>
      </c>
      <c r="C1816" s="1">
        <v>25.59</v>
      </c>
      <c r="D1816" s="1">
        <v>969.8</v>
      </c>
      <c r="E1816" s="114">
        <v>43.42</v>
      </c>
      <c r="F1816" s="1">
        <v>269</v>
      </c>
      <c r="G1816" s="1">
        <v>0.06</v>
      </c>
      <c r="H1816" s="1">
        <v>25.01</v>
      </c>
      <c r="I1816" s="1">
        <v>24.75</v>
      </c>
      <c r="J1816" s="1">
        <v>503</v>
      </c>
      <c r="K1816" s="1">
        <v>469</v>
      </c>
      <c r="L1816" s="4">
        <v>0</v>
      </c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</row>
    <row r="1817" spans="1:60" x14ac:dyDescent="0.25">
      <c r="A1817" s="2">
        <v>1816</v>
      </c>
      <c r="B1817" s="104">
        <v>43916.278449988429</v>
      </c>
      <c r="C1817" s="1">
        <v>25.34</v>
      </c>
      <c r="D1817" s="1">
        <v>969.77</v>
      </c>
      <c r="E1817" s="114">
        <v>44.4</v>
      </c>
      <c r="F1817" s="1">
        <v>271</v>
      </c>
      <c r="G1817" s="1">
        <v>7.0000000000000007E-2</v>
      </c>
      <c r="H1817" s="1">
        <v>24.77</v>
      </c>
      <c r="I1817" s="1">
        <v>24.53</v>
      </c>
      <c r="J1817" s="1">
        <v>515</v>
      </c>
      <c r="K1817" s="1">
        <v>465</v>
      </c>
      <c r="L1817" s="4">
        <v>0</v>
      </c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</row>
    <row r="1818" spans="1:60" x14ac:dyDescent="0.25">
      <c r="A1818" s="2">
        <v>1817</v>
      </c>
      <c r="B1818" s="104">
        <v>43916.280056307871</v>
      </c>
      <c r="C1818" s="1">
        <v>25.2</v>
      </c>
      <c r="D1818" s="1">
        <v>969.78</v>
      </c>
      <c r="E1818" s="114">
        <v>45.1</v>
      </c>
      <c r="F1818" s="1">
        <v>271</v>
      </c>
      <c r="G1818" s="1">
        <v>0.08</v>
      </c>
      <c r="H1818" s="1">
        <v>24.61</v>
      </c>
      <c r="I1818" s="1">
        <v>24.39</v>
      </c>
      <c r="J1818" s="1">
        <v>503</v>
      </c>
      <c r="K1818" s="1">
        <v>465</v>
      </c>
      <c r="L1818" s="4">
        <v>0</v>
      </c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</row>
    <row r="1819" spans="1:60" x14ac:dyDescent="0.25">
      <c r="A1819" s="2">
        <v>1818</v>
      </c>
      <c r="B1819" s="104">
        <v>43916.281651921294</v>
      </c>
      <c r="C1819" s="1">
        <v>25.08</v>
      </c>
      <c r="D1819" s="1">
        <v>969.8</v>
      </c>
      <c r="E1819" s="114">
        <v>45.71</v>
      </c>
      <c r="F1819" s="1">
        <v>274</v>
      </c>
      <c r="G1819" s="1">
        <v>0.08</v>
      </c>
      <c r="H1819" s="1">
        <v>24.53</v>
      </c>
      <c r="I1819" s="1">
        <v>24.27</v>
      </c>
      <c r="J1819" s="1">
        <v>515</v>
      </c>
      <c r="K1819" s="1">
        <v>470</v>
      </c>
      <c r="L1819" s="4">
        <v>0</v>
      </c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</row>
    <row r="1820" spans="1:60" x14ac:dyDescent="0.25">
      <c r="A1820" s="2">
        <v>1819</v>
      </c>
      <c r="B1820" s="104">
        <v>43916.284868807867</v>
      </c>
      <c r="C1820" s="1">
        <v>25.04</v>
      </c>
      <c r="D1820" s="1">
        <v>969.91</v>
      </c>
      <c r="E1820" s="114">
        <v>46.22</v>
      </c>
      <c r="F1820" s="1">
        <v>278</v>
      </c>
      <c r="G1820" s="1">
        <v>0.11</v>
      </c>
      <c r="H1820" s="1">
        <v>24.39</v>
      </c>
      <c r="I1820" s="1">
        <v>24.17</v>
      </c>
      <c r="J1820" s="1">
        <v>503</v>
      </c>
      <c r="K1820" s="1">
        <v>455</v>
      </c>
      <c r="L1820" s="4">
        <v>0</v>
      </c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</row>
    <row r="1821" spans="1:60" x14ac:dyDescent="0.25">
      <c r="A1821" s="2">
        <v>1820</v>
      </c>
      <c r="B1821" s="104">
        <v>43916.28701605324</v>
      </c>
      <c r="C1821" s="1">
        <v>25.21</v>
      </c>
      <c r="D1821" s="1">
        <v>969.95</v>
      </c>
      <c r="E1821" s="114">
        <v>45.8</v>
      </c>
      <c r="F1821" s="1">
        <v>277</v>
      </c>
      <c r="G1821" s="1">
        <v>0.12</v>
      </c>
      <c r="H1821" s="1">
        <v>24.57</v>
      </c>
      <c r="I1821" s="1">
        <v>24.33</v>
      </c>
      <c r="J1821" s="1">
        <v>509</v>
      </c>
      <c r="K1821" s="1">
        <v>475</v>
      </c>
      <c r="L1821" s="4">
        <v>0</v>
      </c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</row>
    <row r="1822" spans="1:60" x14ac:dyDescent="0.25">
      <c r="A1822" s="2">
        <v>1821</v>
      </c>
      <c r="B1822" s="104">
        <v>43916.288611435186</v>
      </c>
      <c r="C1822" s="1">
        <v>25.15</v>
      </c>
      <c r="D1822" s="1">
        <v>970.02</v>
      </c>
      <c r="E1822" s="114">
        <v>45.61</v>
      </c>
      <c r="F1822" s="1">
        <v>280</v>
      </c>
      <c r="G1822" s="1">
        <v>0.13</v>
      </c>
      <c r="H1822" s="1">
        <v>24.63</v>
      </c>
      <c r="I1822" s="1">
        <v>24.35</v>
      </c>
      <c r="J1822" s="1">
        <v>515</v>
      </c>
      <c r="K1822" s="1">
        <v>470</v>
      </c>
      <c r="L1822" s="4">
        <v>0</v>
      </c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</row>
    <row r="1823" spans="1:60" x14ac:dyDescent="0.25">
      <c r="A1823" s="2">
        <v>1822</v>
      </c>
      <c r="B1823" s="104">
        <v>43916.290207905091</v>
      </c>
      <c r="C1823" s="1">
        <v>25.15</v>
      </c>
      <c r="D1823" s="1">
        <v>970.07</v>
      </c>
      <c r="E1823" s="114">
        <v>45.99</v>
      </c>
      <c r="F1823" s="1">
        <v>282</v>
      </c>
      <c r="G1823" s="1">
        <v>0.13</v>
      </c>
      <c r="H1823" s="1">
        <v>24.65</v>
      </c>
      <c r="I1823" s="1">
        <v>24.41</v>
      </c>
      <c r="J1823" s="1">
        <v>515</v>
      </c>
      <c r="K1823" s="1">
        <v>465</v>
      </c>
      <c r="L1823" s="4">
        <v>0</v>
      </c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</row>
    <row r="1824" spans="1:60" s="45" customFormat="1" x14ac:dyDescent="0.25">
      <c r="A1824" s="43">
        <v>1823</v>
      </c>
      <c r="B1824" s="105">
        <v>43916.293424837961</v>
      </c>
      <c r="C1824" s="43">
        <v>25.18</v>
      </c>
      <c r="D1824" s="43">
        <v>970.21</v>
      </c>
      <c r="E1824" s="114">
        <v>45.33</v>
      </c>
      <c r="F1824" s="43">
        <v>285</v>
      </c>
      <c r="G1824" s="43">
        <v>0.16</v>
      </c>
      <c r="H1824" s="43">
        <v>24.65</v>
      </c>
      <c r="I1824" s="43">
        <v>24.29</v>
      </c>
      <c r="J1824" s="43">
        <v>490</v>
      </c>
      <c r="K1824" s="43">
        <v>450</v>
      </c>
      <c r="L1824" s="4">
        <v>0</v>
      </c>
      <c r="M1824" s="69">
        <f t="shared" ref="M1824:N1824" si="285">AVERAGE(C1824:C1843)</f>
        <v>26.214499999999997</v>
      </c>
      <c r="N1824" s="69">
        <f t="shared" si="285"/>
        <v>970.85600000000011</v>
      </c>
      <c r="O1824" s="69">
        <f>AVERAGE(E1824:E1843)</f>
        <v>45.446000000000005</v>
      </c>
      <c r="P1824" s="53"/>
      <c r="Q1824" s="53"/>
      <c r="R1824" s="53"/>
      <c r="S1824" s="53"/>
      <c r="T1824" s="53"/>
      <c r="U1824" s="53"/>
      <c r="V1824" s="53"/>
      <c r="W1824" s="53"/>
      <c r="X1824" s="66"/>
      <c r="Y1824" s="66"/>
      <c r="Z1824" s="66"/>
      <c r="AA1824" s="66"/>
      <c r="AB1824" s="66"/>
      <c r="AC1824" s="66"/>
      <c r="AD1824" s="66"/>
      <c r="AE1824" s="66"/>
      <c r="AF1824" s="69">
        <f>AVERAGE(F1824:F1843)</f>
        <v>304.14999999999998</v>
      </c>
      <c r="AG1824" s="69">
        <f>AVERAGE(G1824:G1843)</f>
        <v>0.25349999999999995</v>
      </c>
      <c r="AH1824" s="69">
        <f>AVERAGE(H1824:H1843)</f>
        <v>25.824999999999999</v>
      </c>
      <c r="AI1824" s="69">
        <f>AVERAGE(I1824:I1843)</f>
        <v>25.384</v>
      </c>
      <c r="AJ1824" s="69">
        <f>AVERAGE(J1824:J1843)</f>
        <v>514.04999999999995</v>
      </c>
      <c r="AK1824" s="4">
        <f t="shared" ref="AK1824:AL1824" si="286">STDEV(C1824:C1843)</f>
        <v>0.53978041344313554</v>
      </c>
      <c r="AL1824" s="4">
        <f t="shared" si="286"/>
        <v>0.36073608956657721</v>
      </c>
      <c r="AM1824" s="4">
        <f>STDEV(E1824:E1843)</f>
        <v>1.0004020244513283</v>
      </c>
      <c r="AN1824" s="4"/>
      <c r="AO1824" s="4"/>
      <c r="AP1824" s="4"/>
      <c r="AQ1824" s="4"/>
      <c r="AR1824" s="4"/>
      <c r="AS1824" s="4"/>
      <c r="AT1824" s="4"/>
      <c r="AU1824" s="4"/>
      <c r="AV1824" s="4">
        <f>STDEV(F1824:F1843)</f>
        <v>10.40382014859016</v>
      </c>
      <c r="AW1824" s="4">
        <f>STDEV(G1824:G1843)</f>
        <v>5.412218146301756E-2</v>
      </c>
      <c r="AX1824" s="4">
        <f>STDEV(H1824:H1843)</f>
        <v>0.64366957852285478</v>
      </c>
      <c r="AY1824" s="4">
        <f>STDEV(I1824:I1843)</f>
        <v>0.56206761159134599</v>
      </c>
      <c r="AZ1824" s="4">
        <f>STDEV(J1824:J1843)</f>
        <v>13.508184653445442</v>
      </c>
      <c r="BA1824" s="10"/>
      <c r="BB1824" s="10"/>
      <c r="BC1824" s="10"/>
      <c r="BD1824" s="10"/>
      <c r="BE1824" s="10"/>
      <c r="BF1824" s="10"/>
      <c r="BG1824" s="10"/>
      <c r="BH1824" s="10"/>
    </row>
    <row r="1825" spans="1:52" x14ac:dyDescent="0.25">
      <c r="A1825" s="2">
        <v>1824</v>
      </c>
      <c r="B1825" s="104">
        <v>43916.295582685183</v>
      </c>
      <c r="C1825" s="1">
        <v>25.43</v>
      </c>
      <c r="D1825" s="1">
        <v>970.26</v>
      </c>
      <c r="E1825" s="114">
        <v>45.04</v>
      </c>
      <c r="F1825" s="1">
        <v>287</v>
      </c>
      <c r="G1825" s="1">
        <v>0.17</v>
      </c>
      <c r="H1825" s="1">
        <v>24.91</v>
      </c>
      <c r="I1825" s="1">
        <v>24.63</v>
      </c>
      <c r="J1825" s="1">
        <v>515</v>
      </c>
      <c r="K1825" s="1">
        <v>475</v>
      </c>
      <c r="L1825" s="4">
        <v>0</v>
      </c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</row>
    <row r="1826" spans="1:52" x14ac:dyDescent="0.25">
      <c r="A1826" s="2">
        <v>1825</v>
      </c>
      <c r="B1826" s="104">
        <v>43916.297178611116</v>
      </c>
      <c r="C1826" s="1">
        <v>25.7</v>
      </c>
      <c r="D1826" s="1">
        <v>970.36</v>
      </c>
      <c r="E1826" s="114">
        <v>44.57</v>
      </c>
      <c r="F1826" s="1">
        <v>289</v>
      </c>
      <c r="G1826" s="1">
        <v>0.18</v>
      </c>
      <c r="H1826" s="1">
        <v>25.13</v>
      </c>
      <c r="I1826" s="1">
        <v>24.83</v>
      </c>
      <c r="J1826" s="1">
        <v>515</v>
      </c>
      <c r="K1826" s="1">
        <v>474</v>
      </c>
      <c r="L1826" s="4">
        <v>0</v>
      </c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</row>
    <row r="1827" spans="1:52" x14ac:dyDescent="0.25">
      <c r="A1827" s="2">
        <v>1826</v>
      </c>
      <c r="B1827" s="104">
        <v>43916.298786678242</v>
      </c>
      <c r="C1827" s="1">
        <v>25.71</v>
      </c>
      <c r="D1827" s="1">
        <v>970.41</v>
      </c>
      <c r="E1827" s="114">
        <v>44.97</v>
      </c>
      <c r="F1827" s="1">
        <v>291</v>
      </c>
      <c r="G1827" s="1">
        <v>0.18</v>
      </c>
      <c r="H1827" s="1">
        <v>25.25</v>
      </c>
      <c r="I1827" s="1">
        <v>24.93</v>
      </c>
      <c r="J1827" s="1">
        <v>515</v>
      </c>
      <c r="K1827" s="1">
        <v>475</v>
      </c>
      <c r="L1827" s="4">
        <v>0</v>
      </c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</row>
    <row r="1828" spans="1:52" x14ac:dyDescent="0.25">
      <c r="A1828" s="2">
        <v>1827</v>
      </c>
      <c r="B1828" s="104">
        <v>43916.302009756946</v>
      </c>
      <c r="C1828" s="1">
        <v>25.72</v>
      </c>
      <c r="D1828" s="1">
        <v>970.55</v>
      </c>
      <c r="E1828" s="114">
        <v>45.64</v>
      </c>
      <c r="F1828" s="1">
        <v>297</v>
      </c>
      <c r="G1828" s="1">
        <v>0.21</v>
      </c>
      <c r="H1828" s="1">
        <v>25.39</v>
      </c>
      <c r="I1828" s="1">
        <v>24.89</v>
      </c>
      <c r="J1828" s="1">
        <v>503</v>
      </c>
      <c r="K1828" s="1">
        <v>460</v>
      </c>
      <c r="L1828" s="4">
        <v>0</v>
      </c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</row>
    <row r="1829" spans="1:52" x14ac:dyDescent="0.25">
      <c r="A1829" s="2">
        <v>1828</v>
      </c>
      <c r="B1829" s="104">
        <v>43916.304163090274</v>
      </c>
      <c r="C1829" s="1">
        <v>25.74</v>
      </c>
      <c r="D1829" s="1">
        <v>970.6</v>
      </c>
      <c r="E1829" s="114">
        <v>45.17</v>
      </c>
      <c r="F1829" s="1">
        <v>298</v>
      </c>
      <c r="G1829" s="1">
        <v>0.21</v>
      </c>
      <c r="H1829" s="1">
        <v>25.35</v>
      </c>
      <c r="I1829" s="1">
        <v>24.99</v>
      </c>
      <c r="J1829" s="1">
        <v>515</v>
      </c>
      <c r="K1829" s="1">
        <v>465</v>
      </c>
      <c r="L1829" s="4">
        <v>0</v>
      </c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</row>
    <row r="1830" spans="1:52" x14ac:dyDescent="0.25">
      <c r="A1830" s="2">
        <v>1829</v>
      </c>
      <c r="B1830" s="104">
        <v>43916.305758541668</v>
      </c>
      <c r="C1830" s="1">
        <v>25.7</v>
      </c>
      <c r="D1830" s="1">
        <v>970.72</v>
      </c>
      <c r="E1830" s="114">
        <v>45.72</v>
      </c>
      <c r="F1830" s="1">
        <v>299</v>
      </c>
      <c r="G1830" s="1">
        <v>0.23</v>
      </c>
      <c r="H1830" s="1">
        <v>25.25</v>
      </c>
      <c r="I1830" s="1">
        <v>24.87</v>
      </c>
      <c r="J1830" s="1">
        <v>509</v>
      </c>
      <c r="K1830" s="1">
        <v>464</v>
      </c>
      <c r="L1830" s="4">
        <v>0</v>
      </c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</row>
    <row r="1831" spans="1:52" x14ac:dyDescent="0.25">
      <c r="A1831" s="2">
        <v>1830</v>
      </c>
      <c r="B1831" s="104">
        <v>43916.307355162033</v>
      </c>
      <c r="C1831" s="1">
        <v>25.95</v>
      </c>
      <c r="D1831" s="1">
        <v>970.74</v>
      </c>
      <c r="E1831" s="114">
        <v>45.57</v>
      </c>
      <c r="F1831" s="1">
        <v>302</v>
      </c>
      <c r="G1831" s="1">
        <v>0.24</v>
      </c>
      <c r="H1831" s="1">
        <v>25.47</v>
      </c>
      <c r="I1831" s="1">
        <v>24.99</v>
      </c>
      <c r="J1831" s="1">
        <v>500</v>
      </c>
      <c r="K1831" s="1">
        <v>455</v>
      </c>
      <c r="L1831" s="4">
        <v>0</v>
      </c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</row>
    <row r="1832" spans="1:52" x14ac:dyDescent="0.25">
      <c r="A1832" s="2">
        <v>1831</v>
      </c>
      <c r="B1832" s="104">
        <v>43916.310573414346</v>
      </c>
      <c r="C1832" s="1">
        <v>26.27</v>
      </c>
      <c r="D1832" s="1">
        <v>970.87</v>
      </c>
      <c r="E1832" s="114">
        <v>44.13</v>
      </c>
      <c r="F1832" s="1">
        <v>303</v>
      </c>
      <c r="G1832" s="1">
        <v>0.25</v>
      </c>
      <c r="H1832" s="1">
        <v>25.79</v>
      </c>
      <c r="I1832" s="1">
        <v>25.35</v>
      </c>
      <c r="J1832" s="1">
        <v>518</v>
      </c>
      <c r="K1832" s="1">
        <v>480</v>
      </c>
      <c r="L1832" s="4">
        <v>0</v>
      </c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</row>
    <row r="1833" spans="1:52" x14ac:dyDescent="0.25">
      <c r="A1833" s="2">
        <v>1832</v>
      </c>
      <c r="B1833" s="104">
        <v>43916.312731782411</v>
      </c>
      <c r="C1833" s="1">
        <v>26.19</v>
      </c>
      <c r="D1833" s="1">
        <v>970.87</v>
      </c>
      <c r="E1833" s="114">
        <v>43.78</v>
      </c>
      <c r="F1833" s="1">
        <v>306</v>
      </c>
      <c r="G1833" s="1">
        <v>0.26</v>
      </c>
      <c r="H1833" s="1">
        <v>25.67</v>
      </c>
      <c r="I1833" s="1">
        <v>25.25</v>
      </c>
      <c r="J1833" s="1">
        <v>525</v>
      </c>
      <c r="K1833" s="1">
        <v>475</v>
      </c>
      <c r="L1833" s="4">
        <v>0</v>
      </c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</row>
    <row r="1834" spans="1:52" x14ac:dyDescent="0.25">
      <c r="A1834" s="2">
        <v>1833</v>
      </c>
      <c r="B1834" s="104">
        <v>43916.314328553242</v>
      </c>
      <c r="C1834" s="1">
        <v>26.32</v>
      </c>
      <c r="D1834" s="1">
        <v>970.95</v>
      </c>
      <c r="E1834" s="114">
        <v>43.92</v>
      </c>
      <c r="F1834" s="1">
        <v>306</v>
      </c>
      <c r="G1834" s="1">
        <v>0.26</v>
      </c>
      <c r="H1834" s="1">
        <v>25.81</v>
      </c>
      <c r="I1834" s="1">
        <v>25.41</v>
      </c>
      <c r="J1834" s="1">
        <v>493</v>
      </c>
      <c r="K1834" s="1">
        <v>455</v>
      </c>
      <c r="L1834" s="4">
        <v>0</v>
      </c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</row>
    <row r="1835" spans="1:52" x14ac:dyDescent="0.25">
      <c r="A1835" s="2">
        <v>1834</v>
      </c>
      <c r="B1835" s="104">
        <v>43916.315923773145</v>
      </c>
      <c r="C1835" s="1">
        <v>26.51</v>
      </c>
      <c r="D1835" s="1">
        <v>970.95</v>
      </c>
      <c r="E1835" s="114">
        <v>44.71</v>
      </c>
      <c r="F1835" s="1">
        <v>309</v>
      </c>
      <c r="G1835" s="1">
        <v>0.27</v>
      </c>
      <c r="H1835" s="1">
        <v>26.05</v>
      </c>
      <c r="I1835" s="1">
        <v>25.63</v>
      </c>
      <c r="J1835" s="1">
        <v>493</v>
      </c>
      <c r="K1835" s="1">
        <v>465</v>
      </c>
      <c r="L1835" s="4">
        <v>0</v>
      </c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</row>
    <row r="1836" spans="1:52" x14ac:dyDescent="0.25">
      <c r="A1836" s="2">
        <v>1835</v>
      </c>
      <c r="B1836" s="104">
        <v>43916.319143090281</v>
      </c>
      <c r="C1836" s="1">
        <v>26.4</v>
      </c>
      <c r="D1836" s="1">
        <v>971.06</v>
      </c>
      <c r="E1836" s="114">
        <v>45.01</v>
      </c>
      <c r="F1836" s="1">
        <v>309</v>
      </c>
      <c r="G1836" s="1">
        <v>0.28999999999999998</v>
      </c>
      <c r="H1836" s="1">
        <v>26.03</v>
      </c>
      <c r="I1836" s="1">
        <v>25.67</v>
      </c>
      <c r="J1836" s="1">
        <v>540</v>
      </c>
      <c r="K1836" s="1">
        <v>495</v>
      </c>
      <c r="L1836" s="4">
        <v>0</v>
      </c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</row>
    <row r="1837" spans="1:52" x14ac:dyDescent="0.25">
      <c r="A1837" s="2">
        <v>1836</v>
      </c>
      <c r="B1837" s="104">
        <v>43916.321289629632</v>
      </c>
      <c r="C1837" s="1">
        <v>26.51</v>
      </c>
      <c r="D1837" s="1">
        <v>971.08</v>
      </c>
      <c r="E1837" s="114">
        <v>45.15</v>
      </c>
      <c r="F1837" s="1">
        <v>311</v>
      </c>
      <c r="G1837" s="1">
        <v>0.28000000000000003</v>
      </c>
      <c r="H1837" s="1">
        <v>26.11</v>
      </c>
      <c r="I1837" s="1">
        <v>25.79</v>
      </c>
      <c r="J1837" s="1">
        <v>518</v>
      </c>
      <c r="K1837" s="1">
        <v>480</v>
      </c>
      <c r="L1837" s="4">
        <v>0</v>
      </c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</row>
    <row r="1838" spans="1:52" x14ac:dyDescent="0.25">
      <c r="A1838" s="2">
        <v>1837</v>
      </c>
      <c r="B1838" s="104">
        <v>43916.322887141199</v>
      </c>
      <c r="C1838" s="1">
        <v>26.75</v>
      </c>
      <c r="D1838" s="1">
        <v>971.15</v>
      </c>
      <c r="E1838" s="114">
        <v>46.35</v>
      </c>
      <c r="F1838" s="1">
        <v>311</v>
      </c>
      <c r="G1838" s="1">
        <v>0.3</v>
      </c>
      <c r="H1838" s="1">
        <v>26.45</v>
      </c>
      <c r="I1838" s="1">
        <v>25.97</v>
      </c>
      <c r="J1838" s="1">
        <v>509</v>
      </c>
      <c r="K1838" s="1">
        <v>479</v>
      </c>
      <c r="L1838" s="4">
        <v>0</v>
      </c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</row>
    <row r="1839" spans="1:52" x14ac:dyDescent="0.25">
      <c r="A1839" s="2">
        <v>1838</v>
      </c>
      <c r="B1839" s="104">
        <v>43916.324482094904</v>
      </c>
      <c r="C1839" s="1">
        <v>26.74</v>
      </c>
      <c r="D1839" s="1">
        <v>971.16</v>
      </c>
      <c r="E1839" s="114">
        <v>46.34</v>
      </c>
      <c r="F1839" s="1">
        <v>312</v>
      </c>
      <c r="G1839" s="1">
        <v>0.3</v>
      </c>
      <c r="H1839" s="1">
        <v>26.55</v>
      </c>
      <c r="I1839" s="1">
        <v>25.99</v>
      </c>
      <c r="J1839" s="1">
        <v>534</v>
      </c>
      <c r="K1839" s="1">
        <v>480</v>
      </c>
      <c r="L1839" s="4">
        <v>0</v>
      </c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</row>
    <row r="1840" spans="1:52" x14ac:dyDescent="0.25">
      <c r="A1840" s="2">
        <v>1839</v>
      </c>
      <c r="B1840" s="104">
        <v>43916.327701296294</v>
      </c>
      <c r="C1840" s="1">
        <v>26.74</v>
      </c>
      <c r="D1840" s="1">
        <v>971.27</v>
      </c>
      <c r="E1840" s="114">
        <v>46.95</v>
      </c>
      <c r="F1840" s="1">
        <v>316</v>
      </c>
      <c r="G1840" s="1">
        <v>0.31</v>
      </c>
      <c r="H1840" s="1">
        <v>26.47</v>
      </c>
      <c r="I1840" s="1">
        <v>25.81</v>
      </c>
      <c r="J1840" s="1">
        <v>518</v>
      </c>
      <c r="K1840" s="1">
        <v>480</v>
      </c>
      <c r="L1840" s="4">
        <v>0</v>
      </c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</row>
    <row r="1841" spans="1:60" x14ac:dyDescent="0.25">
      <c r="A1841" s="2">
        <v>1840</v>
      </c>
      <c r="B1841" s="104">
        <v>43916.329848113426</v>
      </c>
      <c r="C1841" s="1">
        <v>26.82</v>
      </c>
      <c r="D1841" s="1">
        <v>971.27</v>
      </c>
      <c r="E1841" s="114">
        <v>46.8</v>
      </c>
      <c r="F1841" s="1">
        <v>317</v>
      </c>
      <c r="G1841" s="1">
        <v>0.32</v>
      </c>
      <c r="H1841" s="1">
        <v>26.63</v>
      </c>
      <c r="I1841" s="1">
        <v>26.03</v>
      </c>
      <c r="J1841" s="1">
        <v>528</v>
      </c>
      <c r="K1841" s="1">
        <v>475</v>
      </c>
      <c r="L1841" s="4">
        <v>0</v>
      </c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</row>
    <row r="1842" spans="1:60" x14ac:dyDescent="0.25">
      <c r="A1842" s="2">
        <v>1841</v>
      </c>
      <c r="B1842" s="104">
        <v>43916.331445324075</v>
      </c>
      <c r="C1842" s="1">
        <v>26.94</v>
      </c>
      <c r="D1842" s="1">
        <v>971.29</v>
      </c>
      <c r="E1842" s="114">
        <v>47.14</v>
      </c>
      <c r="F1842" s="1">
        <v>317</v>
      </c>
      <c r="G1842" s="1">
        <v>0.32</v>
      </c>
      <c r="H1842" s="1">
        <v>26.73</v>
      </c>
      <c r="I1842" s="1">
        <v>26.21</v>
      </c>
      <c r="J1842" s="1">
        <v>528</v>
      </c>
      <c r="K1842" s="1">
        <v>490</v>
      </c>
      <c r="L1842" s="4">
        <v>0</v>
      </c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</row>
    <row r="1843" spans="1:60" x14ac:dyDescent="0.25">
      <c r="A1843" s="2">
        <v>1842</v>
      </c>
      <c r="B1843" s="104">
        <v>43916.333044953702</v>
      </c>
      <c r="C1843" s="1">
        <v>26.97</v>
      </c>
      <c r="D1843" s="1">
        <v>971.35</v>
      </c>
      <c r="E1843" s="114">
        <v>46.63</v>
      </c>
      <c r="F1843" s="1">
        <v>318</v>
      </c>
      <c r="G1843" s="1">
        <v>0.33</v>
      </c>
      <c r="H1843" s="1">
        <v>26.81</v>
      </c>
      <c r="I1843" s="1">
        <v>26.15</v>
      </c>
      <c r="J1843" s="1">
        <v>515</v>
      </c>
      <c r="K1843" s="1">
        <v>479</v>
      </c>
      <c r="L1843" s="4">
        <v>0</v>
      </c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</row>
    <row r="1844" spans="1:60" s="45" customFormat="1" ht="14.25" customHeight="1" x14ac:dyDescent="0.25">
      <c r="A1844" s="43">
        <v>1843</v>
      </c>
      <c r="B1844" s="105">
        <v>43916.336272094908</v>
      </c>
      <c r="C1844" s="43">
        <v>27.11</v>
      </c>
      <c r="D1844" s="43">
        <v>971.34</v>
      </c>
      <c r="E1844" s="114">
        <v>46.39</v>
      </c>
      <c r="F1844" s="43">
        <v>320</v>
      </c>
      <c r="G1844" s="43">
        <v>0.34</v>
      </c>
      <c r="H1844" s="43">
        <v>26.93</v>
      </c>
      <c r="I1844" s="43">
        <v>26.29</v>
      </c>
      <c r="J1844" s="43">
        <v>515</v>
      </c>
      <c r="K1844" s="43">
        <v>480</v>
      </c>
      <c r="L1844" s="4">
        <v>0</v>
      </c>
      <c r="M1844" s="69">
        <f t="shared" ref="M1844:N1844" si="287">AVERAGE(C1844:C1862)</f>
        <v>28.291578947368425</v>
      </c>
      <c r="N1844" s="69">
        <f t="shared" si="287"/>
        <v>971.74000000000012</v>
      </c>
      <c r="O1844" s="69">
        <f>AVERAGE(E1844:E1862)</f>
        <v>44.03631578947369</v>
      </c>
      <c r="P1844" s="53"/>
      <c r="Q1844" s="53"/>
      <c r="R1844" s="53"/>
      <c r="S1844" s="53"/>
      <c r="T1844" s="53"/>
      <c r="U1844" s="53"/>
      <c r="V1844" s="53"/>
      <c r="W1844" s="53"/>
      <c r="X1844" s="66"/>
      <c r="Y1844" s="66"/>
      <c r="Z1844" s="66"/>
      <c r="AA1844" s="66"/>
      <c r="AB1844" s="66"/>
      <c r="AC1844" s="66"/>
      <c r="AD1844" s="66"/>
      <c r="AE1844" s="66"/>
      <c r="AF1844" s="69">
        <f>AVERAGE(F1844:F1862)</f>
        <v>328.10526315789474</v>
      </c>
      <c r="AG1844" s="69">
        <f>AVERAGE(G1844:G1862)</f>
        <v>0.38210526315789478</v>
      </c>
      <c r="AH1844" s="69">
        <f>AVERAGE(H1844:H1862)</f>
        <v>28.065789473684209</v>
      </c>
      <c r="AI1844" s="69">
        <f>AVERAGE(I1844:I1862)</f>
        <v>27.456315789473688</v>
      </c>
      <c r="AJ1844" s="69">
        <f>AVERAGE(J1844:J1862)</f>
        <v>523.57894736842104</v>
      </c>
      <c r="AK1844" s="4">
        <f t="shared" ref="AK1844:AL1844" si="288">STDEV(C1844:C1862)</f>
        <v>0.57549266968876089</v>
      </c>
      <c r="AL1844" s="4">
        <f t="shared" si="288"/>
        <v>0.26168258974906611</v>
      </c>
      <c r="AM1844" s="4">
        <f>STDEV(E1844:E1862)</f>
        <v>1.5761176300091726</v>
      </c>
      <c r="AN1844" s="4"/>
      <c r="AO1844" s="4"/>
      <c r="AP1844" s="4"/>
      <c r="AQ1844" s="4"/>
      <c r="AR1844" s="4"/>
      <c r="AS1844" s="4"/>
      <c r="AT1844" s="4"/>
      <c r="AU1844" s="4"/>
      <c r="AV1844" s="4">
        <f>STDEV(F1844:F1862)</f>
        <v>6.6407390556080701</v>
      </c>
      <c r="AW1844" s="4">
        <f>STDEV(G1844:G1862)</f>
        <v>3.6450719756408567E-2</v>
      </c>
      <c r="AX1844" s="4">
        <f>STDEV(H1844:H1862)</f>
        <v>0.548678369553944</v>
      </c>
      <c r="AY1844" s="4">
        <f>STDEV(I1844:I1862)</f>
        <v>0.54271140813015861</v>
      </c>
      <c r="AZ1844" s="4">
        <f>STDEV(J1844:J1862)</f>
        <v>11.805440315915012</v>
      </c>
      <c r="BA1844" s="10"/>
      <c r="BB1844" s="10"/>
      <c r="BC1844" s="10"/>
      <c r="BD1844" s="10"/>
      <c r="BE1844" s="10"/>
      <c r="BF1844" s="10"/>
      <c r="BG1844" s="10"/>
      <c r="BH1844" s="10"/>
    </row>
    <row r="1845" spans="1:60" x14ac:dyDescent="0.25">
      <c r="A1845" s="2">
        <v>1844</v>
      </c>
      <c r="B1845" s="104">
        <v>43916.338430717587</v>
      </c>
      <c r="C1845" s="1">
        <v>27.27</v>
      </c>
      <c r="D1845" s="1">
        <v>971.4</v>
      </c>
      <c r="E1845" s="114">
        <v>45.55</v>
      </c>
      <c r="F1845" s="1">
        <v>323</v>
      </c>
      <c r="G1845" s="1">
        <v>0.35</v>
      </c>
      <c r="H1845" s="1">
        <v>27.09</v>
      </c>
      <c r="I1845" s="1">
        <v>26.43</v>
      </c>
      <c r="J1845" s="1">
        <v>528</v>
      </c>
      <c r="K1845" s="1">
        <v>495</v>
      </c>
      <c r="L1845" s="4">
        <v>0</v>
      </c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</row>
    <row r="1846" spans="1:60" x14ac:dyDescent="0.25">
      <c r="A1846" s="2">
        <v>1845</v>
      </c>
      <c r="B1846" s="104">
        <v>43916.340027060185</v>
      </c>
      <c r="C1846" s="1">
        <v>27.43</v>
      </c>
      <c r="D1846" s="1">
        <v>971.45</v>
      </c>
      <c r="E1846" s="114">
        <v>46.28</v>
      </c>
      <c r="F1846" s="1">
        <v>323</v>
      </c>
      <c r="G1846" s="1">
        <v>0.34</v>
      </c>
      <c r="H1846" s="1">
        <v>27.19</v>
      </c>
      <c r="I1846" s="1">
        <v>26.67</v>
      </c>
      <c r="J1846" s="1">
        <v>534</v>
      </c>
      <c r="K1846" s="1">
        <v>495</v>
      </c>
      <c r="L1846" s="4">
        <v>0</v>
      </c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</row>
    <row r="1847" spans="1:60" x14ac:dyDescent="0.25">
      <c r="A1847" s="2">
        <v>1846</v>
      </c>
      <c r="B1847" s="104">
        <v>43916.341623819448</v>
      </c>
      <c r="C1847" s="1">
        <v>27.64</v>
      </c>
      <c r="D1847" s="1">
        <v>971.46</v>
      </c>
      <c r="E1847" s="114">
        <v>45.89</v>
      </c>
      <c r="F1847" s="1">
        <v>323</v>
      </c>
      <c r="G1847" s="1">
        <v>0.36</v>
      </c>
      <c r="H1847" s="1">
        <v>27.49</v>
      </c>
      <c r="I1847" s="1">
        <v>26.87</v>
      </c>
      <c r="J1847" s="1">
        <v>540</v>
      </c>
      <c r="K1847" s="1">
        <v>500</v>
      </c>
      <c r="L1847" s="4">
        <v>0</v>
      </c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</row>
    <row r="1848" spans="1:60" x14ac:dyDescent="0.25">
      <c r="A1848" s="2">
        <v>1847</v>
      </c>
      <c r="B1848" s="104">
        <v>43916.344842534723</v>
      </c>
      <c r="C1848" s="1">
        <v>28.07</v>
      </c>
      <c r="D1848" s="1">
        <v>971.53</v>
      </c>
      <c r="E1848" s="114">
        <v>45.71</v>
      </c>
      <c r="F1848" s="1">
        <v>327</v>
      </c>
      <c r="G1848" s="1">
        <v>0.39</v>
      </c>
      <c r="H1848" s="1">
        <v>27.97</v>
      </c>
      <c r="I1848" s="1">
        <v>27.29</v>
      </c>
      <c r="J1848" s="1">
        <v>540</v>
      </c>
      <c r="K1848" s="1">
        <v>489</v>
      </c>
      <c r="L1848" s="4">
        <v>0</v>
      </c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</row>
    <row r="1849" spans="1:60" x14ac:dyDescent="0.25">
      <c r="A1849" s="2">
        <v>1848</v>
      </c>
      <c r="B1849" s="104">
        <v>43916.347002048613</v>
      </c>
      <c r="C1849" s="1">
        <v>28.24</v>
      </c>
      <c r="D1849" s="1">
        <v>971.56</v>
      </c>
      <c r="E1849" s="114">
        <v>45.36</v>
      </c>
      <c r="F1849" s="1">
        <v>329</v>
      </c>
      <c r="G1849" s="1">
        <v>0.38</v>
      </c>
      <c r="H1849" s="1">
        <v>28.07</v>
      </c>
      <c r="I1849" s="1">
        <v>27.43</v>
      </c>
      <c r="J1849" s="1">
        <v>528</v>
      </c>
      <c r="K1849" s="1">
        <v>489</v>
      </c>
      <c r="L1849" s="4">
        <v>0</v>
      </c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</row>
    <row r="1850" spans="1:60" x14ac:dyDescent="0.25">
      <c r="A1850" s="2">
        <v>1849</v>
      </c>
      <c r="B1850" s="104">
        <v>43916.348598807876</v>
      </c>
      <c r="C1850" s="1">
        <v>28.34</v>
      </c>
      <c r="D1850" s="1">
        <v>971.58</v>
      </c>
      <c r="E1850" s="114">
        <v>45.15</v>
      </c>
      <c r="F1850" s="1">
        <v>327</v>
      </c>
      <c r="G1850" s="1">
        <v>0.38</v>
      </c>
      <c r="H1850" s="1">
        <v>28.09</v>
      </c>
      <c r="I1850" s="1">
        <v>27.49</v>
      </c>
      <c r="J1850" s="1">
        <v>518</v>
      </c>
      <c r="K1850" s="1">
        <v>484</v>
      </c>
      <c r="L1850" s="4">
        <v>0</v>
      </c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</row>
    <row r="1851" spans="1:60" x14ac:dyDescent="0.25">
      <c r="A1851" s="2">
        <v>1850</v>
      </c>
      <c r="B1851" s="104">
        <v>43916.350195914347</v>
      </c>
      <c r="C1851" s="1">
        <v>28.31</v>
      </c>
      <c r="D1851" s="1">
        <v>971.62</v>
      </c>
      <c r="E1851" s="114">
        <v>43.79</v>
      </c>
      <c r="F1851" s="1">
        <v>326</v>
      </c>
      <c r="G1851" s="1">
        <v>0.37</v>
      </c>
      <c r="H1851" s="1">
        <v>28.07</v>
      </c>
      <c r="I1851" s="1">
        <v>27.49</v>
      </c>
      <c r="J1851" s="1">
        <v>515</v>
      </c>
      <c r="K1851" s="1">
        <v>479</v>
      </c>
      <c r="L1851" s="4">
        <v>0</v>
      </c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</row>
    <row r="1852" spans="1:60" x14ac:dyDescent="0.25">
      <c r="A1852" s="2">
        <v>1851</v>
      </c>
      <c r="B1852" s="104">
        <v>43916.353439664352</v>
      </c>
      <c r="C1852" s="1">
        <v>28.35</v>
      </c>
      <c r="D1852" s="1">
        <v>971.65</v>
      </c>
      <c r="E1852" s="114">
        <v>44.37</v>
      </c>
      <c r="F1852" s="1">
        <v>321</v>
      </c>
      <c r="G1852" s="1">
        <v>0.35</v>
      </c>
      <c r="H1852" s="1">
        <v>28.11</v>
      </c>
      <c r="I1852" s="1">
        <v>27.49</v>
      </c>
      <c r="J1852" s="1">
        <v>528</v>
      </c>
      <c r="K1852" s="1">
        <v>480</v>
      </c>
      <c r="L1852" s="4">
        <v>0</v>
      </c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</row>
    <row r="1853" spans="1:60" x14ac:dyDescent="0.25">
      <c r="A1853" s="2">
        <v>1852</v>
      </c>
      <c r="B1853" s="104">
        <v>43916.355598472219</v>
      </c>
      <c r="C1853" s="1">
        <v>28.32</v>
      </c>
      <c r="D1853" s="1">
        <v>971.7</v>
      </c>
      <c r="E1853" s="114">
        <v>43.3</v>
      </c>
      <c r="F1853" s="1">
        <v>321</v>
      </c>
      <c r="G1853" s="1">
        <v>0.34</v>
      </c>
      <c r="H1853" s="1">
        <v>28.05</v>
      </c>
      <c r="I1853" s="1">
        <v>27.55</v>
      </c>
      <c r="J1853" s="1">
        <v>525</v>
      </c>
      <c r="K1853" s="1">
        <v>484</v>
      </c>
      <c r="L1853" s="4">
        <v>0</v>
      </c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</row>
    <row r="1854" spans="1:60" x14ac:dyDescent="0.25">
      <c r="A1854" s="2">
        <v>1853</v>
      </c>
      <c r="B1854" s="104">
        <v>43916.357193773147</v>
      </c>
      <c r="C1854" s="1">
        <v>28.36</v>
      </c>
      <c r="D1854" s="1">
        <v>971.77</v>
      </c>
      <c r="E1854" s="114">
        <v>43.74</v>
      </c>
      <c r="F1854" s="1">
        <v>323</v>
      </c>
      <c r="G1854" s="1">
        <v>0.35</v>
      </c>
      <c r="H1854" s="1">
        <v>28.13</v>
      </c>
      <c r="I1854" s="1">
        <v>27.55</v>
      </c>
      <c r="J1854" s="1">
        <v>509</v>
      </c>
      <c r="K1854" s="1">
        <v>470</v>
      </c>
      <c r="L1854" s="4">
        <v>0</v>
      </c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</row>
    <row r="1855" spans="1:60" x14ac:dyDescent="0.25">
      <c r="A1855" s="2">
        <v>1854</v>
      </c>
      <c r="B1855" s="104">
        <v>43916.358792175924</v>
      </c>
      <c r="C1855" s="1">
        <v>28.38</v>
      </c>
      <c r="D1855" s="1">
        <v>971.8</v>
      </c>
      <c r="E1855" s="114">
        <v>44.02</v>
      </c>
      <c r="F1855" s="1">
        <v>324</v>
      </c>
      <c r="G1855" s="1">
        <v>0.36</v>
      </c>
      <c r="H1855" s="1">
        <v>28.11</v>
      </c>
      <c r="I1855" s="1">
        <v>27.61</v>
      </c>
      <c r="J1855" s="1">
        <v>500</v>
      </c>
      <c r="K1855" s="1">
        <v>459</v>
      </c>
      <c r="L1855" s="4">
        <v>0</v>
      </c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</row>
    <row r="1856" spans="1:60" x14ac:dyDescent="0.25">
      <c r="A1856" s="2">
        <v>1855</v>
      </c>
      <c r="B1856" s="104">
        <v>43916.362011006946</v>
      </c>
      <c r="C1856" s="1">
        <v>28.51</v>
      </c>
      <c r="D1856" s="1">
        <v>971.92</v>
      </c>
      <c r="E1856" s="114">
        <v>43.43</v>
      </c>
      <c r="F1856" s="1">
        <v>329</v>
      </c>
      <c r="G1856" s="1">
        <v>0.39</v>
      </c>
      <c r="H1856" s="1">
        <v>28.21</v>
      </c>
      <c r="I1856" s="1">
        <v>27.63</v>
      </c>
      <c r="J1856" s="1">
        <v>515</v>
      </c>
      <c r="K1856" s="1">
        <v>465</v>
      </c>
      <c r="L1856" s="4">
        <v>0</v>
      </c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</row>
    <row r="1857" spans="1:60" x14ac:dyDescent="0.25">
      <c r="A1857" s="2">
        <v>1856</v>
      </c>
      <c r="B1857" s="104">
        <v>43916.364170231478</v>
      </c>
      <c r="C1857" s="1">
        <v>28.54</v>
      </c>
      <c r="D1857" s="1">
        <v>971.91</v>
      </c>
      <c r="E1857" s="114">
        <v>43.33</v>
      </c>
      <c r="F1857" s="1">
        <v>331</v>
      </c>
      <c r="G1857" s="1">
        <v>0.4</v>
      </c>
      <c r="H1857" s="1">
        <v>28.33</v>
      </c>
      <c r="I1857" s="1">
        <v>27.73</v>
      </c>
      <c r="J1857" s="1">
        <v>515</v>
      </c>
      <c r="K1857" s="1">
        <v>464</v>
      </c>
      <c r="L1857" s="4">
        <v>0</v>
      </c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</row>
    <row r="1858" spans="1:60" x14ac:dyDescent="0.25">
      <c r="A1858" s="2">
        <v>1857</v>
      </c>
      <c r="B1858" s="104">
        <v>43916.365784224537</v>
      </c>
      <c r="C1858" s="1">
        <v>28.76</v>
      </c>
      <c r="D1858" s="1">
        <v>971.96</v>
      </c>
      <c r="E1858" s="114">
        <v>43.21</v>
      </c>
      <c r="F1858" s="1">
        <v>333</v>
      </c>
      <c r="G1858" s="1">
        <v>0.41</v>
      </c>
      <c r="H1858" s="1">
        <v>28.61</v>
      </c>
      <c r="I1858" s="1">
        <v>27.93</v>
      </c>
      <c r="J1858" s="1">
        <v>515</v>
      </c>
      <c r="K1858" s="1">
        <v>475</v>
      </c>
      <c r="L1858" s="4">
        <v>0</v>
      </c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</row>
    <row r="1859" spans="1:60" x14ac:dyDescent="0.25">
      <c r="A1859" s="2">
        <v>1858</v>
      </c>
      <c r="B1859" s="104">
        <v>43916.367388425926</v>
      </c>
      <c r="C1859" s="1">
        <v>28.78</v>
      </c>
      <c r="D1859" s="1">
        <v>971.98</v>
      </c>
      <c r="E1859" s="114">
        <v>41.71</v>
      </c>
      <c r="F1859" s="1">
        <v>335</v>
      </c>
      <c r="G1859" s="1">
        <v>0.42</v>
      </c>
      <c r="H1859" s="1">
        <v>28.53</v>
      </c>
      <c r="I1859" s="1">
        <v>27.85</v>
      </c>
      <c r="J1859" s="1">
        <v>515</v>
      </c>
      <c r="K1859" s="1">
        <v>484</v>
      </c>
      <c r="L1859" s="4">
        <v>0</v>
      </c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</row>
    <row r="1860" spans="1:60" x14ac:dyDescent="0.25">
      <c r="A1860" s="2">
        <v>1859</v>
      </c>
      <c r="B1860" s="104">
        <v>43916.37060800926</v>
      </c>
      <c r="C1860" s="1">
        <v>29</v>
      </c>
      <c r="D1860" s="1">
        <v>972.08</v>
      </c>
      <c r="E1860" s="114">
        <v>41.58</v>
      </c>
      <c r="F1860" s="1">
        <v>338</v>
      </c>
      <c r="G1860" s="1">
        <v>0.43</v>
      </c>
      <c r="H1860" s="1">
        <v>28.79</v>
      </c>
      <c r="I1860" s="1">
        <v>28.13</v>
      </c>
      <c r="J1860" s="1">
        <v>540</v>
      </c>
      <c r="K1860" s="1">
        <v>485</v>
      </c>
      <c r="L1860" s="4">
        <v>0</v>
      </c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</row>
    <row r="1861" spans="1:60" x14ac:dyDescent="0.25">
      <c r="A1861" s="2">
        <v>1860</v>
      </c>
      <c r="B1861" s="104">
        <v>43916.372767731482</v>
      </c>
      <c r="C1861" s="1">
        <v>28.97</v>
      </c>
      <c r="D1861" s="1">
        <v>972.14</v>
      </c>
      <c r="E1861" s="114">
        <v>41.81</v>
      </c>
      <c r="F1861" s="1">
        <v>338</v>
      </c>
      <c r="G1861" s="1">
        <v>0.44</v>
      </c>
      <c r="H1861" s="1">
        <v>28.63</v>
      </c>
      <c r="I1861" s="1">
        <v>27.99</v>
      </c>
      <c r="J1861" s="1">
        <v>528</v>
      </c>
      <c r="K1861" s="1">
        <v>484</v>
      </c>
      <c r="L1861" s="4">
        <v>0</v>
      </c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</row>
    <row r="1862" spans="1:60" x14ac:dyDescent="0.25">
      <c r="A1862" s="2">
        <v>1861</v>
      </c>
      <c r="B1862" s="104">
        <v>43916.374364849537</v>
      </c>
      <c r="C1862" s="1">
        <v>29.16</v>
      </c>
      <c r="D1862" s="1">
        <v>972.21</v>
      </c>
      <c r="E1862" s="114">
        <v>42.07</v>
      </c>
      <c r="F1862" s="1">
        <v>343</v>
      </c>
      <c r="G1862" s="1">
        <v>0.46</v>
      </c>
      <c r="H1862" s="1">
        <v>28.85</v>
      </c>
      <c r="I1862" s="1">
        <v>28.25</v>
      </c>
      <c r="J1862" s="1">
        <v>540</v>
      </c>
      <c r="K1862" s="1">
        <v>489</v>
      </c>
      <c r="L1862" s="4">
        <v>0</v>
      </c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</row>
    <row r="1863" spans="1:60" s="116" customFormat="1" x14ac:dyDescent="0.25">
      <c r="A1863" s="114">
        <v>1862</v>
      </c>
      <c r="B1863" s="120">
        <v>43916.375963067127</v>
      </c>
      <c r="C1863" s="114">
        <v>29.27</v>
      </c>
      <c r="D1863" s="114">
        <v>972.21</v>
      </c>
      <c r="E1863" s="114">
        <v>41.76</v>
      </c>
      <c r="F1863" s="114">
        <v>344</v>
      </c>
      <c r="G1863" s="114">
        <v>0.47</v>
      </c>
      <c r="H1863" s="114">
        <v>28.99</v>
      </c>
      <c r="I1863" s="114">
        <v>28.33</v>
      </c>
      <c r="J1863" s="114">
        <v>528</v>
      </c>
      <c r="K1863" s="114">
        <v>489</v>
      </c>
      <c r="L1863" s="116">
        <v>0</v>
      </c>
      <c r="M1863" s="117">
        <f t="shared" ref="M1863:N1863" si="289">AVERAGE(C1863:C1881)</f>
        <v>30.50105263157894</v>
      </c>
      <c r="N1863" s="117">
        <f t="shared" si="289"/>
        <v>972.35052631578969</v>
      </c>
      <c r="O1863" s="117">
        <f>AVERAGE(E1863:E1881)</f>
        <v>38.798421052631575</v>
      </c>
      <c r="P1863" s="53">
        <f t="shared" ref="P1863:W1863" si="290">AVERAGE(C1863:C1921)</f>
        <v>32.828135593220338</v>
      </c>
      <c r="Q1863" s="53">
        <f t="shared" si="290"/>
        <v>971.93915254237277</v>
      </c>
      <c r="R1863" s="53">
        <f t="shared" si="290"/>
        <v>33.515932203389823</v>
      </c>
      <c r="S1863" s="53">
        <f t="shared" si="290"/>
        <v>408.25423728813558</v>
      </c>
      <c r="T1863" s="53">
        <f t="shared" si="290"/>
        <v>0.8096610169491526</v>
      </c>
      <c r="U1863" s="53">
        <f t="shared" si="290"/>
        <v>32.807627118644056</v>
      </c>
      <c r="V1863" s="53">
        <f t="shared" si="290"/>
        <v>31.902542372881356</v>
      </c>
      <c r="W1863" s="53">
        <f t="shared" si="290"/>
        <v>501.45762711864404</v>
      </c>
      <c r="X1863" s="66"/>
      <c r="Y1863" s="66"/>
      <c r="Z1863" s="66"/>
      <c r="AA1863" s="66"/>
      <c r="AB1863" s="66"/>
      <c r="AC1863" s="66"/>
      <c r="AD1863" s="66"/>
      <c r="AE1863" s="66"/>
      <c r="AF1863" s="117">
        <f>AVERAGE(F1863:F1881)</f>
        <v>372.21052631578948</v>
      </c>
      <c r="AG1863" s="117">
        <f>AVERAGE(G1863:G1881)</f>
        <v>0.61684210526315786</v>
      </c>
      <c r="AH1863" s="117">
        <f>AVERAGE(H1863:H1881)</f>
        <v>30.432105263157897</v>
      </c>
      <c r="AI1863" s="117">
        <f>AVERAGE(I1863:I1881)</f>
        <v>29.639473684210532</v>
      </c>
      <c r="AJ1863" s="117">
        <f>AVERAGE(J1863:J1881)</f>
        <v>516.21052631578948</v>
      </c>
      <c r="AK1863" s="116">
        <f t="shared" ref="AK1863:AL1863" si="291">STDEV(C1863:C1881)</f>
        <v>0.76854042571937109</v>
      </c>
      <c r="AL1863" s="116">
        <f t="shared" si="291"/>
        <v>7.2224471399985904E-2</v>
      </c>
      <c r="AM1863" s="116">
        <f>STDEV(E1863:E1881)</f>
        <v>1.867030509653393</v>
      </c>
      <c r="AN1863" s="4">
        <f t="shared" ref="AN1863:AU1863" si="292">STDEV(C1863:C1921)</f>
        <v>1.9721111343240962</v>
      </c>
      <c r="AO1863" s="4">
        <f t="shared" si="292"/>
        <v>0.5511251442326861</v>
      </c>
      <c r="AP1863" s="4">
        <f t="shared" si="292"/>
        <v>4.6179119474006294</v>
      </c>
      <c r="AQ1863" s="4">
        <f t="shared" si="292"/>
        <v>31.919399149743633</v>
      </c>
      <c r="AR1863" s="4">
        <f t="shared" si="292"/>
        <v>0.17206620720239266</v>
      </c>
      <c r="AS1863" s="4">
        <f t="shared" si="292"/>
        <v>2.0006588044106106</v>
      </c>
      <c r="AT1863" s="4">
        <f t="shared" si="292"/>
        <v>1.9188031409874329</v>
      </c>
      <c r="AU1863" s="4">
        <f t="shared" si="292"/>
        <v>25.426921677554549</v>
      </c>
      <c r="AV1863" s="116">
        <f>STDEV(F1863:F1881)</f>
        <v>12.616474887879388</v>
      </c>
      <c r="AW1863" s="116">
        <f>STDEV(G1863:G1881)</f>
        <v>6.6587672497655764E-2</v>
      </c>
      <c r="AX1863" s="116">
        <f>STDEV(H1863:H1881)</f>
        <v>0.80911185154099285</v>
      </c>
      <c r="AY1863" s="116">
        <f>STDEV(I1863:I1881)</f>
        <v>0.76082903382655565</v>
      </c>
      <c r="AZ1863" s="116">
        <f>STDEV(J1863:J1881)</f>
        <v>18.179900217818155</v>
      </c>
      <c r="BA1863" s="10"/>
      <c r="BB1863" s="10"/>
      <c r="BC1863" s="10"/>
      <c r="BD1863" s="10"/>
      <c r="BE1863" s="10"/>
      <c r="BF1863" s="10"/>
      <c r="BG1863" s="10"/>
      <c r="BH1863" s="10"/>
    </row>
    <row r="1864" spans="1:60" x14ac:dyDescent="0.25">
      <c r="A1864" s="2">
        <v>1863</v>
      </c>
      <c r="B1864" s="104">
        <v>43916.379182893521</v>
      </c>
      <c r="C1864" s="1">
        <v>29.16</v>
      </c>
      <c r="D1864" s="1">
        <v>972.28</v>
      </c>
      <c r="E1864" s="114">
        <v>41.1</v>
      </c>
      <c r="F1864" s="1">
        <v>355</v>
      </c>
      <c r="G1864" s="1">
        <v>0.52</v>
      </c>
      <c r="H1864" s="1">
        <v>29.03</v>
      </c>
      <c r="I1864" s="1">
        <v>28.37</v>
      </c>
      <c r="J1864" s="1">
        <v>540</v>
      </c>
      <c r="K1864" s="1">
        <v>499</v>
      </c>
      <c r="L1864" s="4">
        <v>0</v>
      </c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</row>
    <row r="1865" spans="1:60" x14ac:dyDescent="0.25">
      <c r="A1865" s="2">
        <v>1864</v>
      </c>
      <c r="B1865" s="104">
        <v>43916.381341689819</v>
      </c>
      <c r="C1865" s="1">
        <v>29.49</v>
      </c>
      <c r="D1865" s="1">
        <v>972.28</v>
      </c>
      <c r="E1865" s="114">
        <v>41.55</v>
      </c>
      <c r="F1865" s="1">
        <v>357</v>
      </c>
      <c r="G1865" s="1">
        <v>0.54</v>
      </c>
      <c r="H1865" s="1">
        <v>29.39</v>
      </c>
      <c r="I1865" s="1">
        <v>28.69</v>
      </c>
      <c r="J1865" s="1">
        <v>550</v>
      </c>
      <c r="K1865" s="1">
        <v>509</v>
      </c>
      <c r="L1865" s="4">
        <v>0</v>
      </c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</row>
    <row r="1866" spans="1:60" x14ac:dyDescent="0.25">
      <c r="A1866" s="2">
        <v>1865</v>
      </c>
      <c r="B1866" s="104">
        <v>43916.382940277777</v>
      </c>
      <c r="C1866" s="1">
        <v>29.64</v>
      </c>
      <c r="D1866" s="1">
        <v>972.29</v>
      </c>
      <c r="E1866" s="114">
        <v>40.71</v>
      </c>
      <c r="F1866" s="1">
        <v>358</v>
      </c>
      <c r="G1866" s="1">
        <v>0.55000000000000004</v>
      </c>
      <c r="H1866" s="1">
        <v>29.59</v>
      </c>
      <c r="I1866" s="1">
        <v>28.71</v>
      </c>
      <c r="J1866" s="1">
        <v>543</v>
      </c>
      <c r="K1866" s="1">
        <v>495</v>
      </c>
      <c r="L1866" s="4">
        <v>0</v>
      </c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</row>
    <row r="1867" spans="1:60" x14ac:dyDescent="0.25">
      <c r="A1867" s="2">
        <v>1866</v>
      </c>
      <c r="B1867" s="104">
        <v>43916.384547048612</v>
      </c>
      <c r="C1867" s="1">
        <v>29.83</v>
      </c>
      <c r="D1867" s="1">
        <v>972.31</v>
      </c>
      <c r="E1867" s="114">
        <v>41.09</v>
      </c>
      <c r="F1867" s="1">
        <v>359</v>
      </c>
      <c r="G1867" s="1">
        <v>0.56000000000000005</v>
      </c>
      <c r="H1867" s="1">
        <v>29.77</v>
      </c>
      <c r="I1867" s="1">
        <v>28.99</v>
      </c>
      <c r="J1867" s="1">
        <v>525</v>
      </c>
      <c r="K1867" s="1">
        <v>485</v>
      </c>
      <c r="L1867" s="4">
        <v>0</v>
      </c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</row>
    <row r="1868" spans="1:60" x14ac:dyDescent="0.25">
      <c r="A1868" s="2">
        <v>1867</v>
      </c>
      <c r="B1868" s="104">
        <v>43916.387769456021</v>
      </c>
      <c r="C1868" s="1">
        <v>30.26</v>
      </c>
      <c r="D1868" s="1">
        <v>972.26</v>
      </c>
      <c r="E1868" s="114">
        <v>40.29</v>
      </c>
      <c r="F1868" s="1">
        <v>367</v>
      </c>
      <c r="G1868" s="1">
        <v>0.57999999999999996</v>
      </c>
      <c r="H1868" s="1">
        <v>30.19</v>
      </c>
      <c r="I1868" s="1">
        <v>29.51</v>
      </c>
      <c r="J1868" s="1">
        <v>500</v>
      </c>
      <c r="K1868" s="1">
        <v>449</v>
      </c>
      <c r="L1868" s="4">
        <v>0</v>
      </c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</row>
    <row r="1869" spans="1:60" x14ac:dyDescent="0.25">
      <c r="A1869" s="2">
        <v>1868</v>
      </c>
      <c r="B1869" s="104">
        <v>43916.389928784723</v>
      </c>
      <c r="C1869" s="1">
        <v>30.16</v>
      </c>
      <c r="D1869" s="1">
        <v>972.31</v>
      </c>
      <c r="E1869" s="114">
        <v>39.29</v>
      </c>
      <c r="F1869" s="1">
        <v>367</v>
      </c>
      <c r="G1869" s="1">
        <v>0.57999999999999996</v>
      </c>
      <c r="H1869" s="1">
        <v>30.03</v>
      </c>
      <c r="I1869" s="1">
        <v>29.35</v>
      </c>
      <c r="J1869" s="1">
        <v>468</v>
      </c>
      <c r="K1869" s="1">
        <v>449</v>
      </c>
      <c r="L1869" s="4">
        <v>0</v>
      </c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</row>
    <row r="1870" spans="1:60" x14ac:dyDescent="0.25">
      <c r="A1870" s="2">
        <v>1869</v>
      </c>
      <c r="B1870" s="104">
        <v>43916.391526412037</v>
      </c>
      <c r="C1870" s="1">
        <v>30.13</v>
      </c>
      <c r="D1870" s="1">
        <v>972.35</v>
      </c>
      <c r="E1870" s="114">
        <v>39.18</v>
      </c>
      <c r="F1870" s="1">
        <v>372</v>
      </c>
      <c r="G1870" s="1">
        <v>0.6</v>
      </c>
      <c r="H1870" s="1">
        <v>30.11</v>
      </c>
      <c r="I1870" s="1">
        <v>29.31</v>
      </c>
      <c r="J1870" s="1">
        <v>515</v>
      </c>
      <c r="K1870" s="1">
        <v>459</v>
      </c>
      <c r="L1870" s="4">
        <v>0</v>
      </c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</row>
    <row r="1871" spans="1:60" x14ac:dyDescent="0.25">
      <c r="A1871" s="2">
        <v>1870</v>
      </c>
      <c r="B1871" s="104">
        <v>43916.393134398153</v>
      </c>
      <c r="C1871" s="1">
        <v>30.16</v>
      </c>
      <c r="D1871" s="1">
        <v>972.31</v>
      </c>
      <c r="E1871" s="114">
        <v>38.54</v>
      </c>
      <c r="F1871" s="1">
        <v>371</v>
      </c>
      <c r="G1871" s="1">
        <v>0.62</v>
      </c>
      <c r="H1871" s="1">
        <v>30.13</v>
      </c>
      <c r="I1871" s="1">
        <v>29.29</v>
      </c>
      <c r="J1871" s="1">
        <v>515</v>
      </c>
      <c r="K1871" s="1">
        <v>469</v>
      </c>
      <c r="L1871" s="4">
        <v>0</v>
      </c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</row>
    <row r="1872" spans="1:60" x14ac:dyDescent="0.25">
      <c r="A1872" s="2">
        <v>1871</v>
      </c>
      <c r="B1872" s="104">
        <v>43916.396355532408</v>
      </c>
      <c r="C1872" s="1">
        <v>30.88</v>
      </c>
      <c r="D1872" s="1">
        <v>972.34</v>
      </c>
      <c r="E1872" s="114">
        <v>38.96</v>
      </c>
      <c r="F1872" s="1">
        <v>376</v>
      </c>
      <c r="G1872" s="1">
        <v>0.64</v>
      </c>
      <c r="H1872" s="1">
        <v>30.77</v>
      </c>
      <c r="I1872" s="1">
        <v>30.03</v>
      </c>
      <c r="J1872" s="1">
        <v>509</v>
      </c>
      <c r="K1872" s="1">
        <v>464</v>
      </c>
      <c r="L1872" s="4">
        <v>0</v>
      </c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</row>
    <row r="1873" spans="1:60" x14ac:dyDescent="0.25">
      <c r="A1873" s="2">
        <v>1872</v>
      </c>
      <c r="B1873" s="104">
        <v>43916.398516261572</v>
      </c>
      <c r="C1873" s="1">
        <v>30.95</v>
      </c>
      <c r="D1873" s="1">
        <v>972.36</v>
      </c>
      <c r="E1873" s="114">
        <v>37.42</v>
      </c>
      <c r="F1873" s="1">
        <v>380</v>
      </c>
      <c r="G1873" s="1">
        <v>0.65</v>
      </c>
      <c r="H1873" s="1">
        <v>30.93</v>
      </c>
      <c r="I1873" s="1">
        <v>29.93</v>
      </c>
      <c r="J1873" s="1">
        <v>525</v>
      </c>
      <c r="K1873" s="1">
        <v>469</v>
      </c>
      <c r="L1873" s="4">
        <v>0</v>
      </c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</row>
    <row r="1874" spans="1:60" x14ac:dyDescent="0.25">
      <c r="A1874" s="2">
        <v>1873</v>
      </c>
      <c r="B1874" s="104">
        <v>43916.400113310185</v>
      </c>
      <c r="C1874" s="1">
        <v>31.04</v>
      </c>
      <c r="D1874" s="1">
        <v>972.37</v>
      </c>
      <c r="E1874" s="114">
        <v>38.57</v>
      </c>
      <c r="F1874" s="1">
        <v>381</v>
      </c>
      <c r="G1874" s="1">
        <v>0.66</v>
      </c>
      <c r="H1874" s="1">
        <v>31.09</v>
      </c>
      <c r="I1874" s="1">
        <v>30.23</v>
      </c>
      <c r="J1874" s="1">
        <v>500</v>
      </c>
      <c r="K1874" s="1">
        <v>464</v>
      </c>
      <c r="L1874" s="4">
        <v>0</v>
      </c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</row>
    <row r="1875" spans="1:60" x14ac:dyDescent="0.25">
      <c r="A1875" s="2">
        <v>1874</v>
      </c>
      <c r="B1875" s="104">
        <v>43916.401710208331</v>
      </c>
      <c r="C1875" s="1">
        <v>31.12</v>
      </c>
      <c r="D1875" s="1">
        <v>972.38</v>
      </c>
      <c r="E1875" s="114">
        <v>36.74</v>
      </c>
      <c r="F1875" s="1">
        <v>381</v>
      </c>
      <c r="G1875" s="1">
        <v>0.67</v>
      </c>
      <c r="H1875" s="1">
        <v>31.05</v>
      </c>
      <c r="I1875" s="1">
        <v>30.19</v>
      </c>
      <c r="J1875" s="1">
        <v>515</v>
      </c>
      <c r="K1875" s="1">
        <v>464</v>
      </c>
      <c r="L1875" s="4">
        <v>0</v>
      </c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</row>
    <row r="1876" spans="1:60" x14ac:dyDescent="0.25">
      <c r="A1876" s="2">
        <v>1875</v>
      </c>
      <c r="B1876" s="104">
        <v>43916.404931423611</v>
      </c>
      <c r="C1876" s="1">
        <v>30.9</v>
      </c>
      <c r="D1876" s="1">
        <v>972.42</v>
      </c>
      <c r="E1876" s="114">
        <v>35.61</v>
      </c>
      <c r="F1876" s="1">
        <v>382</v>
      </c>
      <c r="G1876" s="1">
        <v>0.65</v>
      </c>
      <c r="H1876" s="1">
        <v>30.81</v>
      </c>
      <c r="I1876" s="1">
        <v>29.91</v>
      </c>
      <c r="J1876" s="1">
        <v>518</v>
      </c>
      <c r="K1876" s="1">
        <v>479</v>
      </c>
      <c r="L1876" s="4">
        <v>0</v>
      </c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</row>
    <row r="1877" spans="1:60" x14ac:dyDescent="0.25">
      <c r="A1877" s="2">
        <v>1876</v>
      </c>
      <c r="B1877" s="104">
        <v>43916.407100370372</v>
      </c>
      <c r="C1877" s="1">
        <v>30.95</v>
      </c>
      <c r="D1877" s="1">
        <v>972.41</v>
      </c>
      <c r="E1877" s="114">
        <v>37.67</v>
      </c>
      <c r="F1877" s="1">
        <v>383</v>
      </c>
      <c r="G1877" s="1">
        <v>0.68</v>
      </c>
      <c r="H1877" s="1">
        <v>30.97</v>
      </c>
      <c r="I1877" s="1">
        <v>30.19</v>
      </c>
      <c r="J1877" s="1">
        <v>515</v>
      </c>
      <c r="K1877" s="1">
        <v>469</v>
      </c>
      <c r="L1877" s="4">
        <v>0</v>
      </c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</row>
    <row r="1878" spans="1:60" x14ac:dyDescent="0.25">
      <c r="A1878" s="2">
        <v>1877</v>
      </c>
      <c r="B1878" s="104">
        <v>43916.408709560186</v>
      </c>
      <c r="C1878" s="1">
        <v>31.2</v>
      </c>
      <c r="D1878" s="1">
        <v>972.41</v>
      </c>
      <c r="E1878" s="114">
        <v>37.6</v>
      </c>
      <c r="F1878" s="1">
        <v>383</v>
      </c>
      <c r="G1878" s="1">
        <v>0.68</v>
      </c>
      <c r="H1878" s="1">
        <v>31.29</v>
      </c>
      <c r="I1878" s="1">
        <v>30.37</v>
      </c>
      <c r="J1878" s="1">
        <v>509</v>
      </c>
      <c r="K1878" s="1">
        <v>469</v>
      </c>
      <c r="L1878" s="4">
        <v>0</v>
      </c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</row>
    <row r="1879" spans="1:60" x14ac:dyDescent="0.25">
      <c r="A1879" s="2">
        <v>1878</v>
      </c>
      <c r="B1879" s="104">
        <v>43916.410318124996</v>
      </c>
      <c r="C1879" s="1">
        <v>31.54</v>
      </c>
      <c r="D1879" s="1">
        <v>972.45</v>
      </c>
      <c r="E1879" s="114">
        <v>37.68</v>
      </c>
      <c r="F1879" s="1">
        <v>382</v>
      </c>
      <c r="G1879" s="1">
        <v>0.67</v>
      </c>
      <c r="H1879" s="1">
        <v>31.53</v>
      </c>
      <c r="I1879" s="1">
        <v>30.77</v>
      </c>
      <c r="J1879" s="1">
        <v>500</v>
      </c>
      <c r="K1879" s="1">
        <v>469</v>
      </c>
      <c r="L1879" s="4">
        <v>0</v>
      </c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</row>
    <row r="1880" spans="1:60" x14ac:dyDescent="0.25">
      <c r="A1880" s="2">
        <v>1879</v>
      </c>
      <c r="B1880" s="104">
        <v>43916.411925069449</v>
      </c>
      <c r="C1880" s="1">
        <v>31.56</v>
      </c>
      <c r="D1880" s="1">
        <v>972.45</v>
      </c>
      <c r="E1880" s="114">
        <v>37.159999999999997</v>
      </c>
      <c r="F1880" s="1">
        <v>384</v>
      </c>
      <c r="G1880" s="1">
        <v>0.69</v>
      </c>
      <c r="H1880" s="1">
        <v>31.53</v>
      </c>
      <c r="I1880" s="1">
        <v>30.65</v>
      </c>
      <c r="J1880" s="1">
        <v>518</v>
      </c>
      <c r="K1880" s="1">
        <v>479</v>
      </c>
      <c r="L1880" s="4">
        <v>0</v>
      </c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</row>
    <row r="1881" spans="1:60" x14ac:dyDescent="0.25">
      <c r="A1881" s="2">
        <v>1880</v>
      </c>
      <c r="B1881" s="104">
        <v>43916.415150057874</v>
      </c>
      <c r="C1881" s="1">
        <v>31.28</v>
      </c>
      <c r="D1881" s="1">
        <v>972.47</v>
      </c>
      <c r="E1881" s="114">
        <v>36.25</v>
      </c>
      <c r="F1881" s="1">
        <v>390</v>
      </c>
      <c r="G1881" s="1">
        <v>0.71</v>
      </c>
      <c r="H1881" s="1">
        <v>31.01</v>
      </c>
      <c r="I1881" s="1">
        <v>30.33</v>
      </c>
      <c r="J1881" s="1">
        <v>515</v>
      </c>
      <c r="K1881" s="1">
        <v>464</v>
      </c>
      <c r="L1881" s="4">
        <v>0</v>
      </c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</row>
    <row r="1882" spans="1:60" s="45" customFormat="1" x14ac:dyDescent="0.25">
      <c r="A1882" s="43">
        <v>1881</v>
      </c>
      <c r="B1882" s="105">
        <v>43916.417311817131</v>
      </c>
      <c r="C1882" s="43">
        <v>31.57</v>
      </c>
      <c r="D1882" s="43">
        <v>972.46</v>
      </c>
      <c r="E1882" s="114">
        <v>37.090000000000003</v>
      </c>
      <c r="F1882" s="43">
        <v>391</v>
      </c>
      <c r="G1882" s="43">
        <v>0.71</v>
      </c>
      <c r="H1882" s="43">
        <v>31.39</v>
      </c>
      <c r="I1882" s="43">
        <v>30.65</v>
      </c>
      <c r="J1882" s="43">
        <v>534</v>
      </c>
      <c r="K1882" s="43">
        <v>494</v>
      </c>
      <c r="L1882" s="4">
        <v>0</v>
      </c>
      <c r="M1882" s="69">
        <f t="shared" ref="M1882:N1882" si="293">AVERAGE(C1882:C1901)</f>
        <v>32.890500000000003</v>
      </c>
      <c r="N1882" s="69">
        <f t="shared" si="293"/>
        <v>972.24450000000002</v>
      </c>
      <c r="O1882" s="69">
        <f>AVERAGE(E1882:E1901)</f>
        <v>33.538499999999999</v>
      </c>
      <c r="P1882" s="53"/>
      <c r="Q1882" s="53"/>
      <c r="R1882" s="53"/>
      <c r="S1882" s="53"/>
      <c r="T1882" s="53"/>
      <c r="U1882" s="53"/>
      <c r="V1882" s="53"/>
      <c r="W1882" s="53"/>
      <c r="X1882" s="66"/>
      <c r="Y1882" s="66"/>
      <c r="Z1882" s="66"/>
      <c r="AA1882" s="66"/>
      <c r="AB1882" s="66"/>
      <c r="AC1882" s="66"/>
      <c r="AD1882" s="66"/>
      <c r="AE1882" s="66"/>
      <c r="AF1882" s="69">
        <f>AVERAGE(F1882:F1901)</f>
        <v>408.55</v>
      </c>
      <c r="AG1882" s="69">
        <f>AVERAGE(G1882:G1901)</f>
        <v>0.80850000000000011</v>
      </c>
      <c r="AH1882" s="69">
        <f>AVERAGE(H1882:H1901)</f>
        <v>32.905999999999999</v>
      </c>
      <c r="AI1882" s="69">
        <f>AVERAGE(I1882:I1901)</f>
        <v>31.966999999999995</v>
      </c>
      <c r="AJ1882" s="69">
        <f>AVERAGE(J1882:J1901)</f>
        <v>507.1</v>
      </c>
      <c r="AK1882" s="4">
        <f t="shared" ref="AK1882:AL1882" si="294">STDEV(C1882:C1901)</f>
        <v>0.88376869443489459</v>
      </c>
      <c r="AL1882" s="4">
        <f t="shared" si="294"/>
        <v>0.20979877577286671</v>
      </c>
      <c r="AM1882" s="4">
        <f>STDEV(E1882:E1901)</f>
        <v>2.2078288334684686</v>
      </c>
      <c r="AN1882" s="4"/>
      <c r="AO1882" s="4"/>
      <c r="AP1882" s="4"/>
      <c r="AQ1882" s="4"/>
      <c r="AR1882" s="4"/>
      <c r="AS1882" s="4"/>
      <c r="AT1882" s="4"/>
      <c r="AU1882" s="4"/>
      <c r="AV1882" s="4">
        <f>STDEV(F1882:F1901)</f>
        <v>14.121558733108452</v>
      </c>
      <c r="AW1882" s="4">
        <f>STDEV(G1882:G1901)</f>
        <v>7.6383726566661606E-2</v>
      </c>
      <c r="AX1882" s="4">
        <f>STDEV(H1882:H1901)</f>
        <v>0.87456696051305993</v>
      </c>
      <c r="AY1882" s="4">
        <f>STDEV(I1882:I1901)</f>
        <v>0.85987208351010036</v>
      </c>
      <c r="AZ1882" s="4">
        <f>STDEV(J1882:J1901)</f>
        <v>14.635573101180563</v>
      </c>
      <c r="BA1882" s="10"/>
      <c r="BB1882" s="10"/>
      <c r="BC1882" s="10"/>
      <c r="BD1882" s="10"/>
      <c r="BE1882" s="10"/>
      <c r="BF1882" s="10"/>
      <c r="BG1882" s="10"/>
      <c r="BH1882" s="10"/>
    </row>
    <row r="1883" spans="1:60" x14ac:dyDescent="0.25">
      <c r="A1883" s="2">
        <v>1882</v>
      </c>
      <c r="B1883" s="104">
        <v>43916.418907708328</v>
      </c>
      <c r="C1883" s="1">
        <v>31.82</v>
      </c>
      <c r="D1883" s="1">
        <v>972.45</v>
      </c>
      <c r="E1883" s="114">
        <v>36.51</v>
      </c>
      <c r="F1883" s="1">
        <v>392</v>
      </c>
      <c r="G1883" s="1">
        <v>0.72</v>
      </c>
      <c r="H1883" s="1">
        <v>31.79</v>
      </c>
      <c r="I1883" s="1">
        <v>30.91</v>
      </c>
      <c r="J1883" s="1">
        <v>534</v>
      </c>
      <c r="K1883" s="1">
        <v>494</v>
      </c>
      <c r="L1883" s="4">
        <v>0</v>
      </c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</row>
    <row r="1884" spans="1:60" x14ac:dyDescent="0.25">
      <c r="A1884" s="2">
        <v>1883</v>
      </c>
      <c r="B1884" s="104">
        <v>43916.420505393515</v>
      </c>
      <c r="C1884" s="1">
        <v>31.73</v>
      </c>
      <c r="D1884" s="1">
        <v>972.47</v>
      </c>
      <c r="E1884" s="114">
        <v>35.06</v>
      </c>
      <c r="F1884" s="1">
        <v>394</v>
      </c>
      <c r="G1884" s="1">
        <v>0.72</v>
      </c>
      <c r="H1884" s="1">
        <v>31.75</v>
      </c>
      <c r="I1884" s="1">
        <v>30.67</v>
      </c>
      <c r="J1884" s="1">
        <v>503</v>
      </c>
      <c r="K1884" s="1">
        <v>464</v>
      </c>
      <c r="L1884" s="4">
        <v>0</v>
      </c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</row>
    <row r="1885" spans="1:60" x14ac:dyDescent="0.25">
      <c r="A1885" s="2">
        <v>1884</v>
      </c>
      <c r="B1885" s="104">
        <v>43916.423749884256</v>
      </c>
      <c r="C1885" s="1">
        <v>31.8</v>
      </c>
      <c r="D1885" s="1">
        <v>972.46</v>
      </c>
      <c r="E1885" s="114">
        <v>35.46</v>
      </c>
      <c r="F1885" s="1">
        <v>393</v>
      </c>
      <c r="G1885" s="1">
        <v>0.73</v>
      </c>
      <c r="H1885" s="1">
        <v>31.91</v>
      </c>
      <c r="I1885" s="1">
        <v>30.97</v>
      </c>
      <c r="J1885" s="1">
        <v>518</v>
      </c>
      <c r="K1885" s="1">
        <v>479</v>
      </c>
      <c r="L1885" s="4">
        <v>0</v>
      </c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</row>
    <row r="1886" spans="1:60" x14ac:dyDescent="0.25">
      <c r="A1886" s="2">
        <v>1885</v>
      </c>
      <c r="B1886" s="104">
        <v>43916.425910185186</v>
      </c>
      <c r="C1886" s="1">
        <v>31.86</v>
      </c>
      <c r="D1886" s="1">
        <v>972.48</v>
      </c>
      <c r="E1886" s="114">
        <v>35.700000000000003</v>
      </c>
      <c r="F1886" s="1">
        <v>393</v>
      </c>
      <c r="G1886" s="1">
        <v>0.72</v>
      </c>
      <c r="H1886" s="1">
        <v>31.99</v>
      </c>
      <c r="I1886" s="1">
        <v>30.99</v>
      </c>
      <c r="J1886" s="1">
        <v>500</v>
      </c>
      <c r="K1886" s="1">
        <v>464</v>
      </c>
      <c r="L1886" s="4">
        <v>0</v>
      </c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</row>
    <row r="1887" spans="1:60" x14ac:dyDescent="0.25">
      <c r="A1887" s="2">
        <v>1886</v>
      </c>
      <c r="B1887" s="104">
        <v>43916.427509131943</v>
      </c>
      <c r="C1887" s="1">
        <v>31.93</v>
      </c>
      <c r="D1887" s="1">
        <v>972.45</v>
      </c>
      <c r="E1887" s="114">
        <v>35.26</v>
      </c>
      <c r="F1887" s="1">
        <v>394</v>
      </c>
      <c r="G1887" s="1">
        <v>0.73</v>
      </c>
      <c r="H1887" s="1">
        <v>32.03</v>
      </c>
      <c r="I1887" s="1">
        <v>31.13</v>
      </c>
      <c r="J1887" s="1">
        <v>509</v>
      </c>
      <c r="K1887" s="1">
        <v>464</v>
      </c>
      <c r="L1887" s="4">
        <v>0</v>
      </c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</row>
    <row r="1888" spans="1:60" x14ac:dyDescent="0.25">
      <c r="A1888" s="2">
        <v>1887</v>
      </c>
      <c r="B1888" s="104">
        <v>43916.429104849536</v>
      </c>
      <c r="C1888" s="1">
        <v>32.11</v>
      </c>
      <c r="D1888" s="1">
        <v>972.4</v>
      </c>
      <c r="E1888" s="114">
        <v>35.35</v>
      </c>
      <c r="F1888" s="1">
        <v>396</v>
      </c>
      <c r="G1888" s="1">
        <v>0.74</v>
      </c>
      <c r="H1888" s="1">
        <v>32.19</v>
      </c>
      <c r="I1888" s="1">
        <v>31.27</v>
      </c>
      <c r="J1888" s="1">
        <v>518</v>
      </c>
      <c r="K1888" s="1">
        <v>479</v>
      </c>
      <c r="L1888" s="4">
        <v>0</v>
      </c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</row>
    <row r="1889" spans="1:60" x14ac:dyDescent="0.25">
      <c r="A1889" s="2">
        <v>1888</v>
      </c>
      <c r="B1889" s="104">
        <v>43916.432327268514</v>
      </c>
      <c r="C1889" s="1">
        <v>32.54</v>
      </c>
      <c r="D1889" s="1">
        <v>972.38</v>
      </c>
      <c r="E1889" s="114">
        <v>34.56</v>
      </c>
      <c r="F1889" s="1">
        <v>399</v>
      </c>
      <c r="G1889" s="1">
        <v>0.77</v>
      </c>
      <c r="H1889" s="1">
        <v>32.67</v>
      </c>
      <c r="I1889" s="1">
        <v>31.63</v>
      </c>
      <c r="J1889" s="1">
        <v>515</v>
      </c>
      <c r="K1889" s="1">
        <v>479</v>
      </c>
      <c r="L1889" s="4">
        <v>0</v>
      </c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</row>
    <row r="1890" spans="1:60" x14ac:dyDescent="0.25">
      <c r="A1890" s="2">
        <v>1889</v>
      </c>
      <c r="B1890" s="104">
        <v>43916.434488043982</v>
      </c>
      <c r="C1890" s="1">
        <v>32.869999999999997</v>
      </c>
      <c r="D1890" s="1">
        <v>972.33</v>
      </c>
      <c r="E1890" s="114">
        <v>34.18</v>
      </c>
      <c r="F1890" s="1">
        <v>404</v>
      </c>
      <c r="G1890" s="1">
        <v>0.8</v>
      </c>
      <c r="H1890" s="1">
        <v>32.950000000000003</v>
      </c>
      <c r="I1890" s="1">
        <v>31.99</v>
      </c>
      <c r="J1890" s="1">
        <v>493</v>
      </c>
      <c r="K1890" s="1">
        <v>454</v>
      </c>
      <c r="L1890" s="4">
        <v>0</v>
      </c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</row>
    <row r="1891" spans="1:60" x14ac:dyDescent="0.25">
      <c r="A1891" s="2">
        <v>1890</v>
      </c>
      <c r="B1891" s="104">
        <v>43916.436084745372</v>
      </c>
      <c r="C1891" s="1">
        <v>33.090000000000003</v>
      </c>
      <c r="D1891" s="1">
        <v>972.31</v>
      </c>
      <c r="E1891" s="114">
        <v>34.61</v>
      </c>
      <c r="F1891" s="1">
        <v>407</v>
      </c>
      <c r="G1891" s="1">
        <v>0.79</v>
      </c>
      <c r="H1891" s="1">
        <v>33.090000000000003</v>
      </c>
      <c r="I1891" s="1">
        <v>32.21</v>
      </c>
      <c r="J1891" s="1">
        <v>490</v>
      </c>
      <c r="K1891" s="1">
        <v>459</v>
      </c>
      <c r="L1891" s="4">
        <v>0</v>
      </c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</row>
    <row r="1892" spans="1:60" x14ac:dyDescent="0.25">
      <c r="A1892" s="2">
        <v>1891</v>
      </c>
      <c r="B1892" s="104">
        <v>43916.43768412037</v>
      </c>
      <c r="C1892" s="1">
        <v>33.119999999999997</v>
      </c>
      <c r="D1892" s="1">
        <v>972.32</v>
      </c>
      <c r="E1892" s="114">
        <v>33.89</v>
      </c>
      <c r="F1892" s="1">
        <v>405</v>
      </c>
      <c r="G1892" s="1">
        <v>0.8</v>
      </c>
      <c r="H1892" s="1">
        <v>33.229999999999997</v>
      </c>
      <c r="I1892" s="1">
        <v>32.21</v>
      </c>
      <c r="J1892" s="1">
        <v>509</v>
      </c>
      <c r="K1892" s="1">
        <v>459</v>
      </c>
      <c r="L1892" s="4">
        <v>0</v>
      </c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</row>
    <row r="1893" spans="1:60" x14ac:dyDescent="0.25">
      <c r="A1893" s="2">
        <v>1892</v>
      </c>
      <c r="B1893" s="104">
        <v>43916.440905555559</v>
      </c>
      <c r="C1893" s="1">
        <v>33.6</v>
      </c>
      <c r="D1893" s="1">
        <v>972.18</v>
      </c>
      <c r="E1893" s="114">
        <v>34.06</v>
      </c>
      <c r="F1893" s="1">
        <v>414</v>
      </c>
      <c r="G1893" s="1">
        <v>0.85</v>
      </c>
      <c r="H1893" s="1">
        <v>33.75</v>
      </c>
      <c r="I1893" s="1">
        <v>32.71</v>
      </c>
      <c r="J1893" s="1">
        <v>500</v>
      </c>
      <c r="K1893" s="1">
        <v>464</v>
      </c>
      <c r="L1893" s="4">
        <v>0</v>
      </c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</row>
    <row r="1894" spans="1:60" x14ac:dyDescent="0.25">
      <c r="A1894" s="2">
        <v>1893</v>
      </c>
      <c r="B1894" s="104">
        <v>43916.443066898151</v>
      </c>
      <c r="C1894" s="1">
        <v>33.450000000000003</v>
      </c>
      <c r="D1894" s="1">
        <v>972.19</v>
      </c>
      <c r="E1894" s="114">
        <v>30.34</v>
      </c>
      <c r="F1894" s="1">
        <v>421</v>
      </c>
      <c r="G1894" s="1">
        <v>0.83</v>
      </c>
      <c r="H1894" s="1">
        <v>33.35</v>
      </c>
      <c r="I1894" s="1">
        <v>32.53</v>
      </c>
      <c r="J1894" s="1">
        <v>509</v>
      </c>
      <c r="K1894" s="1">
        <v>469</v>
      </c>
      <c r="L1894" s="4">
        <v>0</v>
      </c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</row>
    <row r="1895" spans="1:60" x14ac:dyDescent="0.25">
      <c r="A1895" s="2">
        <v>1894</v>
      </c>
      <c r="B1895" s="104">
        <v>43916.444664467592</v>
      </c>
      <c r="C1895" s="1">
        <v>33.380000000000003</v>
      </c>
      <c r="D1895" s="1">
        <v>972.15</v>
      </c>
      <c r="E1895" s="114">
        <v>31.87</v>
      </c>
      <c r="F1895" s="1">
        <v>425</v>
      </c>
      <c r="G1895" s="1">
        <v>0.91</v>
      </c>
      <c r="H1895" s="1">
        <v>33.19</v>
      </c>
      <c r="I1895" s="1">
        <v>32.31</v>
      </c>
      <c r="J1895" s="1">
        <v>509</v>
      </c>
      <c r="K1895" s="1">
        <v>459</v>
      </c>
      <c r="L1895" s="4">
        <v>0</v>
      </c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</row>
    <row r="1896" spans="1:60" x14ac:dyDescent="0.25">
      <c r="A1896" s="2">
        <v>1895</v>
      </c>
      <c r="B1896" s="104">
        <v>43916.446262592595</v>
      </c>
      <c r="C1896" s="1">
        <v>33.5</v>
      </c>
      <c r="D1896" s="1">
        <v>972.13</v>
      </c>
      <c r="E1896" s="114">
        <v>32.08</v>
      </c>
      <c r="F1896" s="1">
        <v>422</v>
      </c>
      <c r="G1896" s="1">
        <v>0.88</v>
      </c>
      <c r="H1896" s="1">
        <v>33.35</v>
      </c>
      <c r="I1896" s="1">
        <v>32.590000000000003</v>
      </c>
      <c r="J1896" s="1">
        <v>500</v>
      </c>
      <c r="K1896" s="1">
        <v>459</v>
      </c>
      <c r="L1896" s="4">
        <v>0</v>
      </c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</row>
    <row r="1897" spans="1:60" x14ac:dyDescent="0.25">
      <c r="A1897" s="2">
        <v>1896</v>
      </c>
      <c r="B1897" s="104">
        <v>43916.449485393518</v>
      </c>
      <c r="C1897" s="1">
        <v>33.65</v>
      </c>
      <c r="D1897" s="1">
        <v>972.02</v>
      </c>
      <c r="E1897" s="114">
        <v>31.11</v>
      </c>
      <c r="F1897" s="1">
        <v>422</v>
      </c>
      <c r="G1897" s="1">
        <v>0.87</v>
      </c>
      <c r="H1897" s="1">
        <v>33.69</v>
      </c>
      <c r="I1897" s="1">
        <v>32.71</v>
      </c>
      <c r="J1897" s="1">
        <v>500</v>
      </c>
      <c r="K1897" s="1">
        <v>454</v>
      </c>
      <c r="L1897" s="4">
        <v>0</v>
      </c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</row>
    <row r="1898" spans="1:60" x14ac:dyDescent="0.25">
      <c r="A1898" s="2">
        <v>1897</v>
      </c>
      <c r="B1898" s="104">
        <v>43916.451645729168</v>
      </c>
      <c r="C1898" s="1">
        <v>33.64</v>
      </c>
      <c r="D1898" s="1">
        <v>971.97</v>
      </c>
      <c r="E1898" s="114">
        <v>29.91</v>
      </c>
      <c r="F1898" s="1">
        <v>419</v>
      </c>
      <c r="G1898" s="1">
        <v>0.87</v>
      </c>
      <c r="H1898" s="1">
        <v>33.590000000000003</v>
      </c>
      <c r="I1898" s="1">
        <v>32.549999999999997</v>
      </c>
      <c r="J1898" s="1">
        <v>509</v>
      </c>
      <c r="K1898" s="1">
        <v>464</v>
      </c>
      <c r="L1898" s="4">
        <v>0</v>
      </c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</row>
    <row r="1899" spans="1:60" x14ac:dyDescent="0.25">
      <c r="A1899" s="2">
        <v>1898</v>
      </c>
      <c r="B1899" s="104">
        <v>43916.453244236109</v>
      </c>
      <c r="C1899" s="1">
        <v>34.08</v>
      </c>
      <c r="D1899" s="1">
        <v>971.97</v>
      </c>
      <c r="E1899" s="114">
        <v>31.99</v>
      </c>
      <c r="F1899" s="1">
        <v>422</v>
      </c>
      <c r="G1899" s="1">
        <v>0.88</v>
      </c>
      <c r="H1899" s="1">
        <v>34.01</v>
      </c>
      <c r="I1899" s="1">
        <v>33.17</v>
      </c>
      <c r="J1899" s="1">
        <v>509</v>
      </c>
      <c r="K1899" s="1">
        <v>464</v>
      </c>
      <c r="L1899" s="4">
        <v>0</v>
      </c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</row>
    <row r="1900" spans="1:60" x14ac:dyDescent="0.25">
      <c r="A1900" s="2">
        <v>1899</v>
      </c>
      <c r="B1900" s="104">
        <v>43916.454843217594</v>
      </c>
      <c r="C1900" s="1">
        <v>34.08</v>
      </c>
      <c r="D1900" s="1">
        <v>971.93</v>
      </c>
      <c r="E1900" s="114">
        <v>31.32</v>
      </c>
      <c r="F1900" s="1">
        <v>423</v>
      </c>
      <c r="G1900" s="1">
        <v>0.9</v>
      </c>
      <c r="H1900" s="1">
        <v>34.15</v>
      </c>
      <c r="I1900" s="1">
        <v>33.07</v>
      </c>
      <c r="J1900" s="1">
        <v>468</v>
      </c>
      <c r="K1900" s="1">
        <v>449</v>
      </c>
      <c r="L1900" s="4">
        <v>0</v>
      </c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</row>
    <row r="1901" spans="1:60" x14ac:dyDescent="0.25">
      <c r="A1901" s="2">
        <v>1900</v>
      </c>
      <c r="B1901" s="104">
        <v>43916.458064803242</v>
      </c>
      <c r="C1901" s="1">
        <v>33.99</v>
      </c>
      <c r="D1901" s="1">
        <v>971.84</v>
      </c>
      <c r="E1901" s="114">
        <v>30.42</v>
      </c>
      <c r="F1901" s="1">
        <v>435</v>
      </c>
      <c r="G1901" s="1">
        <v>0.95</v>
      </c>
      <c r="H1901" s="1">
        <v>34.049999999999997</v>
      </c>
      <c r="I1901" s="1">
        <v>33.07</v>
      </c>
      <c r="J1901" s="1">
        <v>515</v>
      </c>
      <c r="K1901" s="1">
        <v>469</v>
      </c>
      <c r="L1901" s="4">
        <v>0</v>
      </c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</row>
    <row r="1902" spans="1:60" s="45" customFormat="1" x14ac:dyDescent="0.25">
      <c r="A1902" s="43">
        <v>1901</v>
      </c>
      <c r="B1902" s="105">
        <v>43916.460226469906</v>
      </c>
      <c r="C1902" s="43">
        <v>33.86</v>
      </c>
      <c r="D1902" s="43">
        <v>971.77</v>
      </c>
      <c r="E1902" s="114">
        <v>30.83</v>
      </c>
      <c r="F1902" s="43">
        <v>428</v>
      </c>
      <c r="G1902" s="43">
        <v>0.92</v>
      </c>
      <c r="H1902" s="43">
        <v>33.85</v>
      </c>
      <c r="I1902" s="43">
        <v>32.909999999999997</v>
      </c>
      <c r="J1902" s="43">
        <v>493</v>
      </c>
      <c r="K1902" s="43">
        <v>459</v>
      </c>
      <c r="L1902" s="4">
        <v>0</v>
      </c>
      <c r="M1902" s="69">
        <f t="shared" ref="M1902:N1902" si="295">AVERAGE(C1902:C1920)</f>
        <v>34.956842105263156</v>
      </c>
      <c r="N1902" s="69">
        <f t="shared" si="295"/>
        <v>971.26947368421042</v>
      </c>
      <c r="O1902" s="69">
        <f>AVERAGE(E1902:E1920)</f>
        <v>28.468947368421055</v>
      </c>
      <c r="P1902" s="53"/>
      <c r="Q1902" s="53"/>
      <c r="R1902" s="53"/>
      <c r="S1902" s="53"/>
      <c r="T1902" s="53"/>
      <c r="U1902" s="53"/>
      <c r="V1902" s="53"/>
      <c r="W1902" s="53"/>
      <c r="X1902" s="66"/>
      <c r="Y1902" s="66"/>
      <c r="Z1902" s="66"/>
      <c r="AA1902" s="66"/>
      <c r="AB1902" s="66"/>
      <c r="AC1902" s="66"/>
      <c r="AD1902" s="66"/>
      <c r="AE1902" s="66"/>
      <c r="AF1902" s="69">
        <f>AVERAGE(F1902:F1920)</f>
        <v>441.21052631578948</v>
      </c>
      <c r="AG1902" s="69">
        <f>AVERAGE(G1902:G1920)</f>
        <v>0.98631578947368415</v>
      </c>
      <c r="AH1902" s="69">
        <f>AVERAGE(H1902:H1920)</f>
        <v>34.95000000000001</v>
      </c>
      <c r="AI1902" s="69">
        <f>AVERAGE(I1902:I1920)</f>
        <v>33.96473684210526</v>
      </c>
      <c r="AJ1902" s="69">
        <f>AVERAGE(J1902:J1920)</f>
        <v>483.4736842105263</v>
      </c>
      <c r="AK1902" s="4">
        <f t="shared" ref="AK1902:AL1902" si="296">STDEV(C1902:C1920)</f>
        <v>0.50980445741021307</v>
      </c>
      <c r="AL1902" s="4">
        <f t="shared" si="296"/>
        <v>0.30255346055073201</v>
      </c>
      <c r="AM1902" s="4">
        <f>STDEV(E1902:E1920)</f>
        <v>1.5467381259959156</v>
      </c>
      <c r="AN1902" s="4"/>
      <c r="AO1902" s="4"/>
      <c r="AP1902" s="4"/>
      <c r="AQ1902" s="4"/>
      <c r="AR1902" s="4"/>
      <c r="AS1902" s="4"/>
      <c r="AT1902" s="4"/>
      <c r="AU1902" s="4"/>
      <c r="AV1902" s="4">
        <f>STDEV(F1902:F1920)</f>
        <v>15.519088415984937</v>
      </c>
      <c r="AW1902" s="4">
        <f>STDEV(G1902:G1920)</f>
        <v>8.0980829440319424E-2</v>
      </c>
      <c r="AX1902" s="4">
        <f>STDEV(H1902:H1920)</f>
        <v>0.53516352641038545</v>
      </c>
      <c r="AY1902" s="4">
        <f>STDEV(I1902:I1920)</f>
        <v>0.49985962941890705</v>
      </c>
      <c r="AZ1902" s="4">
        <f>STDEV(J1902:J1920)</f>
        <v>27.803613716071418</v>
      </c>
      <c r="BA1902" s="10"/>
      <c r="BB1902" s="10"/>
      <c r="BC1902" s="10"/>
      <c r="BD1902" s="10"/>
      <c r="BE1902" s="10"/>
      <c r="BF1902" s="10"/>
      <c r="BG1902" s="10"/>
      <c r="BH1902" s="10"/>
    </row>
    <row r="1903" spans="1:60" x14ac:dyDescent="0.25">
      <c r="A1903" s="2">
        <v>1902</v>
      </c>
      <c r="B1903" s="104">
        <v>43916.46182384259</v>
      </c>
      <c r="C1903" s="1">
        <v>34.24</v>
      </c>
      <c r="D1903" s="1">
        <v>971.76</v>
      </c>
      <c r="E1903" s="114">
        <v>31.28</v>
      </c>
      <c r="F1903" s="1">
        <v>426</v>
      </c>
      <c r="G1903" s="1">
        <v>0.9</v>
      </c>
      <c r="H1903" s="1">
        <v>34.31</v>
      </c>
      <c r="I1903" s="1">
        <v>33.270000000000003</v>
      </c>
      <c r="J1903" s="1">
        <v>503</v>
      </c>
      <c r="K1903" s="1">
        <v>459</v>
      </c>
      <c r="L1903" s="4">
        <v>0</v>
      </c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</row>
    <row r="1904" spans="1:60" x14ac:dyDescent="0.25">
      <c r="A1904" s="2">
        <v>1903</v>
      </c>
      <c r="B1904" s="104">
        <v>43916.463422511573</v>
      </c>
      <c r="C1904" s="1">
        <v>34.81</v>
      </c>
      <c r="D1904" s="1">
        <v>971.67</v>
      </c>
      <c r="E1904" s="114">
        <v>31.42</v>
      </c>
      <c r="F1904" s="1">
        <v>426</v>
      </c>
      <c r="G1904" s="1">
        <v>0.9</v>
      </c>
      <c r="H1904" s="1">
        <v>34.909999999999997</v>
      </c>
      <c r="I1904" s="1">
        <v>33.85</v>
      </c>
      <c r="J1904" s="1">
        <v>515</v>
      </c>
      <c r="K1904" s="1">
        <v>464</v>
      </c>
      <c r="L1904" s="4">
        <v>0</v>
      </c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</row>
    <row r="1905" spans="1:52" x14ac:dyDescent="0.25">
      <c r="A1905" s="2">
        <v>1904</v>
      </c>
      <c r="B1905" s="104">
        <v>43916.46664486111</v>
      </c>
      <c r="C1905" s="1">
        <v>34.75</v>
      </c>
      <c r="D1905" s="1">
        <v>971.55</v>
      </c>
      <c r="E1905" s="114">
        <v>30.28</v>
      </c>
      <c r="F1905" s="1">
        <v>424</v>
      </c>
      <c r="G1905" s="1">
        <v>0.9</v>
      </c>
      <c r="H1905" s="1">
        <v>34.770000000000003</v>
      </c>
      <c r="I1905" s="1">
        <v>33.83</v>
      </c>
      <c r="J1905" s="1">
        <v>518</v>
      </c>
      <c r="K1905" s="1">
        <v>474</v>
      </c>
      <c r="L1905" s="4">
        <v>0</v>
      </c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</row>
    <row r="1906" spans="1:52" x14ac:dyDescent="0.25">
      <c r="A1906" s="2">
        <v>1905</v>
      </c>
      <c r="B1906" s="104">
        <v>43916.468794004628</v>
      </c>
      <c r="C1906" s="1">
        <v>34.65</v>
      </c>
      <c r="D1906" s="1">
        <v>971.51</v>
      </c>
      <c r="E1906" s="114">
        <v>27.14</v>
      </c>
      <c r="F1906" s="1">
        <v>423</v>
      </c>
      <c r="G1906" s="1">
        <v>1</v>
      </c>
      <c r="H1906" s="1">
        <v>34.61</v>
      </c>
      <c r="I1906" s="1">
        <v>33.61</v>
      </c>
      <c r="J1906" s="1">
        <v>525</v>
      </c>
      <c r="K1906" s="1">
        <v>484</v>
      </c>
      <c r="L1906" s="4">
        <v>0</v>
      </c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</row>
    <row r="1907" spans="1:52" x14ac:dyDescent="0.25">
      <c r="A1907" s="2">
        <v>1906</v>
      </c>
      <c r="B1907" s="104">
        <v>43916.470392106479</v>
      </c>
      <c r="C1907" s="1">
        <v>34.18</v>
      </c>
      <c r="D1907" s="1">
        <v>971.52</v>
      </c>
      <c r="E1907" s="114">
        <v>27.87</v>
      </c>
      <c r="F1907" s="1">
        <v>426</v>
      </c>
      <c r="G1907" s="1">
        <v>0.91</v>
      </c>
      <c r="H1907" s="1">
        <v>34.090000000000003</v>
      </c>
      <c r="I1907" s="1">
        <v>33.17</v>
      </c>
      <c r="J1907" s="1">
        <v>503</v>
      </c>
      <c r="K1907" s="1">
        <v>464</v>
      </c>
      <c r="L1907" s="4">
        <v>0</v>
      </c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</row>
    <row r="1908" spans="1:52" x14ac:dyDescent="0.25">
      <c r="A1908" s="2">
        <v>1907</v>
      </c>
      <c r="B1908" s="104">
        <v>43916.471989826387</v>
      </c>
      <c r="C1908" s="1">
        <v>34.25</v>
      </c>
      <c r="D1908" s="1">
        <v>971.44</v>
      </c>
      <c r="E1908" s="114">
        <v>29.06</v>
      </c>
      <c r="F1908" s="1">
        <v>436</v>
      </c>
      <c r="G1908" s="1">
        <v>0.95</v>
      </c>
      <c r="H1908" s="1">
        <v>34.090000000000003</v>
      </c>
      <c r="I1908" s="1">
        <v>33.29</v>
      </c>
      <c r="J1908" s="1">
        <v>493</v>
      </c>
      <c r="K1908" s="1">
        <v>454</v>
      </c>
      <c r="L1908" s="4">
        <v>0</v>
      </c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</row>
    <row r="1909" spans="1:52" x14ac:dyDescent="0.25">
      <c r="A1909" s="2">
        <v>1908</v>
      </c>
      <c r="B1909" s="104">
        <v>43916.475212847217</v>
      </c>
      <c r="C1909" s="1">
        <v>34.979999999999997</v>
      </c>
      <c r="D1909" s="1">
        <v>971.31</v>
      </c>
      <c r="E1909" s="114">
        <v>28.55</v>
      </c>
      <c r="F1909" s="1">
        <v>438</v>
      </c>
      <c r="G1909" s="1">
        <v>0.96</v>
      </c>
      <c r="H1909" s="1">
        <v>34.97</v>
      </c>
      <c r="I1909" s="1">
        <v>33.93</v>
      </c>
      <c r="J1909" s="1">
        <v>509</v>
      </c>
      <c r="K1909" s="1">
        <v>464</v>
      </c>
      <c r="L1909" s="4">
        <v>0</v>
      </c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</row>
    <row r="1910" spans="1:52" x14ac:dyDescent="0.25">
      <c r="A1910" s="2">
        <v>1909</v>
      </c>
      <c r="B1910" s="104">
        <v>43916.477362800928</v>
      </c>
      <c r="C1910" s="1">
        <v>35.11</v>
      </c>
      <c r="D1910" s="1">
        <v>971.29</v>
      </c>
      <c r="E1910" s="114">
        <v>29.5</v>
      </c>
      <c r="F1910" s="1">
        <v>436</v>
      </c>
      <c r="G1910" s="1">
        <v>0.96</v>
      </c>
      <c r="H1910" s="1">
        <v>35.19</v>
      </c>
      <c r="I1910" s="1">
        <v>34.130000000000003</v>
      </c>
      <c r="J1910" s="1">
        <v>518</v>
      </c>
      <c r="K1910" s="1">
        <v>474</v>
      </c>
      <c r="L1910" s="4">
        <v>0</v>
      </c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</row>
    <row r="1911" spans="1:52" x14ac:dyDescent="0.25">
      <c r="A1911" s="2">
        <v>1910</v>
      </c>
      <c r="B1911" s="104">
        <v>43916.478960810186</v>
      </c>
      <c r="C1911" s="1">
        <v>35.130000000000003</v>
      </c>
      <c r="D1911" s="1">
        <v>971.31</v>
      </c>
      <c r="E1911" s="114">
        <v>27.37</v>
      </c>
      <c r="F1911" s="1">
        <v>440</v>
      </c>
      <c r="G1911" s="1">
        <v>0.96</v>
      </c>
      <c r="H1911" s="1">
        <v>35.130000000000003</v>
      </c>
      <c r="I1911" s="1">
        <v>34.130000000000003</v>
      </c>
      <c r="J1911" s="1">
        <v>490</v>
      </c>
      <c r="K1911" s="1">
        <v>444</v>
      </c>
      <c r="L1911" s="4">
        <v>0</v>
      </c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</row>
    <row r="1912" spans="1:52" x14ac:dyDescent="0.25">
      <c r="A1912" s="2">
        <v>1911</v>
      </c>
      <c r="B1912" s="104">
        <v>43916.480560289347</v>
      </c>
      <c r="C1912" s="1">
        <v>35.049999999999997</v>
      </c>
      <c r="D1912" s="1">
        <v>971.22</v>
      </c>
      <c r="E1912" s="114">
        <v>28.42</v>
      </c>
      <c r="F1912" s="1">
        <v>439</v>
      </c>
      <c r="G1912" s="1">
        <v>0.92</v>
      </c>
      <c r="H1912" s="1">
        <v>35.03</v>
      </c>
      <c r="I1912" s="1">
        <v>34.01</v>
      </c>
      <c r="J1912" s="1">
        <v>484</v>
      </c>
      <c r="K1912" s="1">
        <v>435</v>
      </c>
      <c r="L1912" s="4">
        <v>0</v>
      </c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</row>
    <row r="1913" spans="1:52" x14ac:dyDescent="0.25">
      <c r="A1913" s="2">
        <v>1912</v>
      </c>
      <c r="B1913" s="104">
        <v>43916.483781944444</v>
      </c>
      <c r="C1913" s="1">
        <v>35.49</v>
      </c>
      <c r="D1913" s="1">
        <v>971.1</v>
      </c>
      <c r="E1913" s="114">
        <v>28.14</v>
      </c>
      <c r="F1913" s="1">
        <v>447</v>
      </c>
      <c r="G1913" s="1">
        <v>1.02</v>
      </c>
      <c r="H1913" s="1">
        <v>35.590000000000003</v>
      </c>
      <c r="I1913" s="1">
        <v>34.53</v>
      </c>
      <c r="J1913" s="1">
        <v>468</v>
      </c>
      <c r="K1913" s="1">
        <v>424</v>
      </c>
      <c r="L1913" s="4">
        <v>0</v>
      </c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</row>
    <row r="1914" spans="1:52" x14ac:dyDescent="0.25">
      <c r="A1914" s="2">
        <v>1913</v>
      </c>
      <c r="B1914" s="104">
        <v>43916.485931967589</v>
      </c>
      <c r="C1914" s="1">
        <v>35.58</v>
      </c>
      <c r="D1914" s="1">
        <v>971.01</v>
      </c>
      <c r="E1914" s="114">
        <v>26.08</v>
      </c>
      <c r="F1914" s="1">
        <v>435</v>
      </c>
      <c r="G1914" s="1">
        <v>0.95</v>
      </c>
      <c r="H1914" s="1">
        <v>35.67</v>
      </c>
      <c r="I1914" s="1">
        <v>34.51</v>
      </c>
      <c r="J1914" s="1">
        <v>459</v>
      </c>
      <c r="K1914" s="1">
        <v>429</v>
      </c>
      <c r="L1914" s="4">
        <v>0</v>
      </c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</row>
    <row r="1915" spans="1:52" x14ac:dyDescent="0.25">
      <c r="A1915" s="2">
        <v>1914</v>
      </c>
      <c r="B1915" s="104">
        <v>43916.48752923611</v>
      </c>
      <c r="C1915" s="1">
        <v>35.450000000000003</v>
      </c>
      <c r="D1915" s="1">
        <v>971.02</v>
      </c>
      <c r="E1915" s="114">
        <v>28.28</v>
      </c>
      <c r="F1915" s="1">
        <v>439</v>
      </c>
      <c r="G1915" s="1">
        <v>0.98</v>
      </c>
      <c r="H1915" s="1">
        <v>35.549999999999997</v>
      </c>
      <c r="I1915" s="1">
        <v>34.51</v>
      </c>
      <c r="J1915" s="1">
        <v>443</v>
      </c>
      <c r="K1915" s="1">
        <v>419</v>
      </c>
      <c r="L1915" s="4">
        <v>0</v>
      </c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</row>
    <row r="1916" spans="1:52" x14ac:dyDescent="0.25">
      <c r="A1916" s="2">
        <v>1915</v>
      </c>
      <c r="B1916" s="104">
        <v>43916.489127962966</v>
      </c>
      <c r="C1916" s="1">
        <v>35.369999999999997</v>
      </c>
      <c r="D1916" s="1">
        <v>971.03</v>
      </c>
      <c r="E1916" s="114">
        <v>27.3</v>
      </c>
      <c r="F1916" s="1">
        <v>459</v>
      </c>
      <c r="G1916" s="1">
        <v>1.03</v>
      </c>
      <c r="H1916" s="1">
        <v>35.35</v>
      </c>
      <c r="I1916" s="1">
        <v>34.450000000000003</v>
      </c>
      <c r="J1916" s="1">
        <v>453</v>
      </c>
      <c r="K1916" s="1">
        <v>429</v>
      </c>
      <c r="L1916" s="4">
        <v>0</v>
      </c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</row>
    <row r="1917" spans="1:52" x14ac:dyDescent="0.25">
      <c r="A1917" s="2">
        <v>1916</v>
      </c>
      <c r="B1917" s="104">
        <v>43916.492352245376</v>
      </c>
      <c r="C1917" s="1">
        <v>35.19</v>
      </c>
      <c r="D1917" s="1">
        <v>970.9</v>
      </c>
      <c r="E1917" s="114">
        <v>27.91</v>
      </c>
      <c r="F1917" s="1">
        <v>460</v>
      </c>
      <c r="G1917" s="1">
        <v>1.1000000000000001</v>
      </c>
      <c r="H1917" s="1">
        <v>35.07</v>
      </c>
      <c r="I1917" s="1">
        <v>34.29</v>
      </c>
      <c r="J1917" s="1">
        <v>459</v>
      </c>
      <c r="K1917" s="1">
        <v>434</v>
      </c>
      <c r="L1917" s="4">
        <v>0</v>
      </c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</row>
    <row r="1918" spans="1:52" x14ac:dyDescent="0.25">
      <c r="A1918" s="2">
        <v>1917</v>
      </c>
      <c r="B1918" s="104">
        <v>43916.494515601851</v>
      </c>
      <c r="C1918" s="1">
        <v>35.35</v>
      </c>
      <c r="D1918" s="1">
        <v>970.96</v>
      </c>
      <c r="E1918" s="114">
        <v>27.17</v>
      </c>
      <c r="F1918" s="1">
        <v>466</v>
      </c>
      <c r="G1918" s="1">
        <v>1.1399999999999999</v>
      </c>
      <c r="H1918" s="1">
        <v>35.29</v>
      </c>
      <c r="I1918" s="1">
        <v>34.29</v>
      </c>
      <c r="J1918" s="1">
        <v>450</v>
      </c>
      <c r="K1918" s="1">
        <v>429</v>
      </c>
      <c r="L1918" s="4">
        <v>0</v>
      </c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</row>
    <row r="1919" spans="1:52" x14ac:dyDescent="0.25">
      <c r="A1919" s="2">
        <v>1918</v>
      </c>
      <c r="B1919" s="104">
        <v>43916.496168900463</v>
      </c>
      <c r="C1919" s="1">
        <v>35.380000000000003</v>
      </c>
      <c r="D1919" s="1">
        <v>970.91</v>
      </c>
      <c r="E1919" s="114">
        <v>27.45</v>
      </c>
      <c r="F1919" s="1">
        <v>464</v>
      </c>
      <c r="G1919" s="1">
        <v>1.1000000000000001</v>
      </c>
      <c r="H1919" s="1">
        <v>35.270000000000003</v>
      </c>
      <c r="I1919" s="1">
        <v>34.33</v>
      </c>
      <c r="J1919" s="1">
        <v>453</v>
      </c>
      <c r="K1919" s="1">
        <v>424</v>
      </c>
      <c r="L1919" s="4">
        <v>0</v>
      </c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</row>
    <row r="1920" spans="1:52" x14ac:dyDescent="0.25">
      <c r="A1920" s="2">
        <v>1919</v>
      </c>
      <c r="B1920" s="104">
        <v>43916.497558877316</v>
      </c>
      <c r="C1920" s="1">
        <v>35.36</v>
      </c>
      <c r="D1920" s="1">
        <v>970.84</v>
      </c>
      <c r="E1920" s="114">
        <v>26.86</v>
      </c>
      <c r="F1920" s="1">
        <v>471</v>
      </c>
      <c r="G1920" s="1">
        <v>1.1399999999999999</v>
      </c>
      <c r="H1920" s="1">
        <v>35.31</v>
      </c>
      <c r="I1920" s="1">
        <v>34.29</v>
      </c>
      <c r="J1920" s="1">
        <v>450</v>
      </c>
      <c r="K1920" s="1">
        <v>424</v>
      </c>
      <c r="L1920" s="4">
        <v>0</v>
      </c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</row>
    <row r="1921" spans="1:60" s="116" customFormat="1" x14ac:dyDescent="0.25">
      <c r="A1921" s="114">
        <v>1920</v>
      </c>
      <c r="B1921" s="120">
        <v>43916.500782071758</v>
      </c>
      <c r="C1921" s="114">
        <v>35.35</v>
      </c>
      <c r="D1921" s="114">
        <v>970.74</v>
      </c>
      <c r="E1921" s="114">
        <v>28.59</v>
      </c>
      <c r="F1921" s="114">
        <v>461</v>
      </c>
      <c r="G1921" s="114">
        <v>1.1399999999999999</v>
      </c>
      <c r="H1921" s="114">
        <v>35.270000000000003</v>
      </c>
      <c r="I1921" s="114">
        <v>34.43</v>
      </c>
      <c r="J1921" s="114">
        <v>450</v>
      </c>
      <c r="K1921" s="114">
        <v>424</v>
      </c>
      <c r="L1921" s="116">
        <v>0</v>
      </c>
      <c r="M1921" s="117">
        <f t="shared" ref="M1921:N1921" si="297">AVERAGE(C1921:C1940)</f>
        <v>36.076500000000003</v>
      </c>
      <c r="N1921" s="117">
        <f t="shared" si="297"/>
        <v>969.88250000000005</v>
      </c>
      <c r="O1921" s="117">
        <f>AVERAGE(E1921:E1940)</f>
        <v>25.818000000000001</v>
      </c>
      <c r="P1921" s="53">
        <f t="shared" ref="P1921:W1921" si="298">AVERAGE(C1921:C1980)</f>
        <v>39.988833333333318</v>
      </c>
      <c r="Q1921" s="53">
        <f t="shared" si="298"/>
        <v>968.15266666666662</v>
      </c>
      <c r="R1921" s="53">
        <f t="shared" si="298"/>
        <v>19.588166666666666</v>
      </c>
      <c r="S1921" s="53">
        <f t="shared" si="298"/>
        <v>507.73333333333335</v>
      </c>
      <c r="T1921" s="53">
        <f t="shared" si="298"/>
        <v>1.3776666666666664</v>
      </c>
      <c r="U1921" s="53">
        <f t="shared" si="298"/>
        <v>39.93399999999999</v>
      </c>
      <c r="V1921" s="53">
        <f t="shared" si="298"/>
        <v>38.620666666666672</v>
      </c>
      <c r="W1921" s="53">
        <f t="shared" si="298"/>
        <v>529.45000000000005</v>
      </c>
      <c r="X1921" s="66">
        <f t="shared" ref="X1921:AE1921" si="299">AVERAGE(C1921:C2038)</f>
        <v>43.123220338983046</v>
      </c>
      <c r="Y1921" s="66">
        <f t="shared" si="299"/>
        <v>966.79288135593242</v>
      </c>
      <c r="Z1921" s="66">
        <f t="shared" si="299"/>
        <v>16.33127118644067</v>
      </c>
      <c r="AA1921" s="66">
        <f t="shared" si="299"/>
        <v>594.54237288135596</v>
      </c>
      <c r="AB1921" s="66">
        <f t="shared" si="299"/>
        <v>1.8342372881355933</v>
      </c>
      <c r="AC1921" s="66">
        <f t="shared" si="299"/>
        <v>43.588305084745762</v>
      </c>
      <c r="AD1921" s="66">
        <f t="shared" si="299"/>
        <v>41.787288135593222</v>
      </c>
      <c r="AE1921" s="66">
        <f t="shared" si="299"/>
        <v>579.13559322033893</v>
      </c>
      <c r="AF1921" s="117">
        <f>AVERAGE(F1921:F1940)</f>
        <v>474.5</v>
      </c>
      <c r="AG1921" s="117">
        <f>AVERAGE(G1921:G1940)</f>
        <v>1.1595</v>
      </c>
      <c r="AH1921" s="117">
        <f>AVERAGE(H1921:H1940)</f>
        <v>35.981999999999999</v>
      </c>
      <c r="AI1921" s="117">
        <f>AVERAGE(I1921:I1940)</f>
        <v>34.985999999999997</v>
      </c>
      <c r="AJ1921" s="117">
        <f>AVERAGE(J1921:J1940)</f>
        <v>466</v>
      </c>
      <c r="AK1921" s="116">
        <f t="shared" ref="AK1921:AL1921" si="300">STDEV(C1921:C1940)</f>
        <v>0.37807371879318064</v>
      </c>
      <c r="AL1921" s="116">
        <f t="shared" si="300"/>
        <v>0.55802164643922525</v>
      </c>
      <c r="AM1921" s="116">
        <f>STDEV(E1921:E1940)</f>
        <v>1.4327470853316424</v>
      </c>
      <c r="AN1921" s="4">
        <f t="shared" ref="AN1921:AU1921" si="301">STDEV(C1921:C1980)</f>
        <v>3.3054890618262687</v>
      </c>
      <c r="AO1921" s="4">
        <f t="shared" si="301"/>
        <v>1.5149121657893212</v>
      </c>
      <c r="AP1921" s="4">
        <f t="shared" si="301"/>
        <v>4.9031676000443163</v>
      </c>
      <c r="AQ1921" s="4">
        <f t="shared" si="301"/>
        <v>157.99011626098064</v>
      </c>
      <c r="AR1921" s="4">
        <f t="shared" si="301"/>
        <v>0.94839626750952055</v>
      </c>
      <c r="AS1921" s="4">
        <f t="shared" si="301"/>
        <v>3.3776750603868524</v>
      </c>
      <c r="AT1921" s="4">
        <f t="shared" si="301"/>
        <v>2.9945588320936452</v>
      </c>
      <c r="AU1921" s="4">
        <f t="shared" si="301"/>
        <v>52.847534137429534</v>
      </c>
      <c r="AV1921" s="116">
        <f>STDEV(F1921:F1940)</f>
        <v>19.047033199010563</v>
      </c>
      <c r="AW1921" s="116">
        <f>STDEV(G1921:G1940)</f>
        <v>0.10520531305374667</v>
      </c>
      <c r="AX1921" s="116">
        <f>STDEV(H1921:H1940)</f>
        <v>0.39344096059470457</v>
      </c>
      <c r="AY1921" s="116">
        <f>STDEV(I1921:I1940)</f>
        <v>0.34571664698131011</v>
      </c>
      <c r="AZ1921" s="116">
        <f>STDEV(J1921:J1940)</f>
        <v>18.530202941485328</v>
      </c>
      <c r="BA1921" s="10">
        <f t="shared" ref="BA1921:BH1921" si="302">STDEV(C1921:C2038)</f>
        <v>4.3554184509253906</v>
      </c>
      <c r="BB1921" s="10">
        <f t="shared" si="302"/>
        <v>1.760338497797773</v>
      </c>
      <c r="BC1921" s="10">
        <f t="shared" si="302"/>
        <v>4.9421467612354775</v>
      </c>
      <c r="BD1921" s="10">
        <f t="shared" si="302"/>
        <v>278.10809692241702</v>
      </c>
      <c r="BE1921" s="10">
        <f t="shared" si="302"/>
        <v>1.4958126206863438</v>
      </c>
      <c r="BF1921" s="10">
        <f t="shared" si="302"/>
        <v>4.9047714959511399</v>
      </c>
      <c r="BG1921" s="10">
        <f t="shared" si="302"/>
        <v>4.1883092607013666</v>
      </c>
      <c r="BH1921" s="10">
        <f t="shared" si="302"/>
        <v>72.4545144971149</v>
      </c>
    </row>
    <row r="1922" spans="1:60" x14ac:dyDescent="0.25">
      <c r="A1922" s="2">
        <v>1921</v>
      </c>
      <c r="B1922" s="104">
        <v>43916.502942974534</v>
      </c>
      <c r="C1922" s="1">
        <v>35.64</v>
      </c>
      <c r="D1922" s="1">
        <v>970.71</v>
      </c>
      <c r="E1922" s="114">
        <v>28.23</v>
      </c>
      <c r="F1922" s="1">
        <v>454</v>
      </c>
      <c r="G1922" s="1">
        <v>1.1000000000000001</v>
      </c>
      <c r="H1922" s="1">
        <v>35.57</v>
      </c>
      <c r="I1922" s="1">
        <v>34.630000000000003</v>
      </c>
      <c r="J1922" s="1">
        <v>440</v>
      </c>
      <c r="K1922" s="1">
        <v>409</v>
      </c>
      <c r="L1922" s="4">
        <v>0</v>
      </c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</row>
    <row r="1923" spans="1:60" x14ac:dyDescent="0.25">
      <c r="A1923" s="2">
        <v>1922</v>
      </c>
      <c r="B1923" s="104">
        <v>43916.504541828705</v>
      </c>
      <c r="C1923" s="1">
        <v>36.22</v>
      </c>
      <c r="D1923" s="1">
        <v>970.65</v>
      </c>
      <c r="E1923" s="114">
        <v>28.52</v>
      </c>
      <c r="F1923" s="1">
        <v>468</v>
      </c>
      <c r="G1923" s="1">
        <v>1.1299999999999999</v>
      </c>
      <c r="H1923" s="1">
        <v>36.11</v>
      </c>
      <c r="I1923" s="1">
        <v>35.229999999999997</v>
      </c>
      <c r="J1923" s="1">
        <v>459</v>
      </c>
      <c r="K1923" s="1">
        <v>429</v>
      </c>
      <c r="L1923" s="4">
        <v>0</v>
      </c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</row>
    <row r="1924" spans="1:60" x14ac:dyDescent="0.25">
      <c r="A1924" s="2">
        <v>1923</v>
      </c>
      <c r="B1924" s="104">
        <v>43916.506140092592</v>
      </c>
      <c r="C1924" s="1">
        <v>35.57</v>
      </c>
      <c r="D1924" s="1">
        <v>970.52</v>
      </c>
      <c r="E1924" s="114">
        <v>27.05</v>
      </c>
      <c r="F1924" s="1">
        <v>472</v>
      </c>
      <c r="G1924" s="1">
        <v>1.1499999999999999</v>
      </c>
      <c r="H1924" s="1">
        <v>35.369999999999997</v>
      </c>
      <c r="I1924" s="1">
        <v>34.43</v>
      </c>
      <c r="J1924" s="1">
        <v>468</v>
      </c>
      <c r="K1924" s="1">
        <v>449</v>
      </c>
      <c r="L1924" s="4">
        <v>0</v>
      </c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</row>
    <row r="1925" spans="1:60" x14ac:dyDescent="0.25">
      <c r="A1925" s="2">
        <v>1924</v>
      </c>
      <c r="B1925" s="104">
        <v>43916.509364212965</v>
      </c>
      <c r="C1925" s="1">
        <v>35.630000000000003</v>
      </c>
      <c r="D1925" s="1">
        <v>970.35</v>
      </c>
      <c r="E1925" s="114">
        <v>25.7</v>
      </c>
      <c r="F1925" s="1">
        <v>475</v>
      </c>
      <c r="G1925" s="1">
        <v>1.18</v>
      </c>
      <c r="H1925" s="1">
        <v>35.53</v>
      </c>
      <c r="I1925" s="1">
        <v>34.61</v>
      </c>
      <c r="J1925" s="1">
        <v>490</v>
      </c>
      <c r="K1925" s="1">
        <v>439</v>
      </c>
      <c r="L1925" s="4">
        <v>0</v>
      </c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</row>
    <row r="1926" spans="1:60" x14ac:dyDescent="0.25">
      <c r="A1926" s="2">
        <v>1925</v>
      </c>
      <c r="B1926" s="104">
        <v>43916.511525231486</v>
      </c>
      <c r="C1926" s="1">
        <v>35.78</v>
      </c>
      <c r="D1926" s="1">
        <v>970.28</v>
      </c>
      <c r="E1926" s="114">
        <v>26.51</v>
      </c>
      <c r="F1926" s="1">
        <v>479</v>
      </c>
      <c r="G1926" s="1">
        <v>1.2</v>
      </c>
      <c r="H1926" s="1">
        <v>35.75</v>
      </c>
      <c r="I1926" s="1">
        <v>34.69</v>
      </c>
      <c r="J1926" s="1">
        <v>459</v>
      </c>
      <c r="K1926" s="1">
        <v>444</v>
      </c>
      <c r="L1926" s="4">
        <v>0</v>
      </c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</row>
    <row r="1927" spans="1:60" x14ac:dyDescent="0.25">
      <c r="A1927" s="2">
        <v>1926</v>
      </c>
      <c r="B1927" s="104">
        <v>43916.51312246528</v>
      </c>
      <c r="C1927" s="1">
        <v>35.85</v>
      </c>
      <c r="D1927" s="1">
        <v>970.26</v>
      </c>
      <c r="E1927" s="114">
        <v>26.03</v>
      </c>
      <c r="F1927" s="1">
        <v>477</v>
      </c>
      <c r="G1927" s="1">
        <v>1.1299999999999999</v>
      </c>
      <c r="H1927" s="1">
        <v>35.79</v>
      </c>
      <c r="I1927" s="1">
        <v>34.69</v>
      </c>
      <c r="J1927" s="1">
        <v>453</v>
      </c>
      <c r="K1927" s="1">
        <v>434</v>
      </c>
      <c r="L1927" s="4">
        <v>0</v>
      </c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</row>
    <row r="1928" spans="1:60" x14ac:dyDescent="0.25">
      <c r="A1928" s="2">
        <v>1927</v>
      </c>
      <c r="B1928" s="104">
        <v>43916.514721770829</v>
      </c>
      <c r="C1928" s="1">
        <v>35.659999999999997</v>
      </c>
      <c r="D1928" s="1">
        <v>970.22</v>
      </c>
      <c r="E1928" s="114">
        <v>25.75</v>
      </c>
      <c r="F1928" s="1">
        <v>482</v>
      </c>
      <c r="G1928" s="1">
        <v>1.21</v>
      </c>
      <c r="H1928" s="1">
        <v>35.549999999999997</v>
      </c>
      <c r="I1928" s="1">
        <v>34.67</v>
      </c>
      <c r="J1928" s="1">
        <v>459</v>
      </c>
      <c r="K1928" s="1">
        <v>424</v>
      </c>
      <c r="L1928" s="4">
        <v>0</v>
      </c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</row>
    <row r="1929" spans="1:60" x14ac:dyDescent="0.25">
      <c r="A1929" s="2">
        <v>1928</v>
      </c>
      <c r="B1929" s="104">
        <v>43916.517945300926</v>
      </c>
      <c r="C1929" s="1">
        <v>36.07</v>
      </c>
      <c r="D1929" s="1">
        <v>969.98</v>
      </c>
      <c r="E1929" s="114">
        <v>24.9</v>
      </c>
      <c r="F1929" s="1">
        <v>473</v>
      </c>
      <c r="G1929" s="1">
        <v>1.17</v>
      </c>
      <c r="H1929" s="1">
        <v>35.97</v>
      </c>
      <c r="I1929" s="1">
        <v>34.89</v>
      </c>
      <c r="J1929" s="1">
        <v>503</v>
      </c>
      <c r="K1929" s="1">
        <v>454</v>
      </c>
      <c r="L1929" s="4">
        <v>0</v>
      </c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</row>
    <row r="1930" spans="1:60" x14ac:dyDescent="0.25">
      <c r="A1930" s="2">
        <v>1929</v>
      </c>
      <c r="B1930" s="104">
        <v>43916.520106701384</v>
      </c>
      <c r="C1930" s="1">
        <v>36.04</v>
      </c>
      <c r="D1930" s="1">
        <v>969.9</v>
      </c>
      <c r="E1930" s="114">
        <v>26.22</v>
      </c>
      <c r="F1930" s="1">
        <v>478</v>
      </c>
      <c r="G1930" s="1">
        <v>1.18</v>
      </c>
      <c r="H1930" s="1">
        <v>35.99</v>
      </c>
      <c r="I1930" s="1">
        <v>35.01</v>
      </c>
      <c r="J1930" s="1">
        <v>465</v>
      </c>
      <c r="K1930" s="1">
        <v>439</v>
      </c>
      <c r="L1930" s="4">
        <v>0</v>
      </c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</row>
    <row r="1931" spans="1:60" x14ac:dyDescent="0.25">
      <c r="A1931" s="2">
        <v>1930</v>
      </c>
      <c r="B1931" s="104">
        <v>43916.521704699073</v>
      </c>
      <c r="C1931" s="1">
        <v>36.19</v>
      </c>
      <c r="D1931" s="1">
        <v>969.75</v>
      </c>
      <c r="E1931" s="114">
        <v>25.52</v>
      </c>
      <c r="F1931" s="1">
        <v>486</v>
      </c>
      <c r="G1931" s="1">
        <v>1.21</v>
      </c>
      <c r="H1931" s="1">
        <v>36.07</v>
      </c>
      <c r="I1931" s="1">
        <v>35.01</v>
      </c>
      <c r="J1931" s="1">
        <v>453</v>
      </c>
      <c r="K1931" s="1">
        <v>434</v>
      </c>
      <c r="L1931" s="4">
        <v>0</v>
      </c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</row>
    <row r="1932" spans="1:60" x14ac:dyDescent="0.25">
      <c r="A1932" s="2">
        <v>1931</v>
      </c>
      <c r="B1932" s="104">
        <v>43916.52336136574</v>
      </c>
      <c r="C1932" s="1">
        <v>36.200000000000003</v>
      </c>
      <c r="D1932" s="1">
        <v>969.73</v>
      </c>
      <c r="E1932" s="114">
        <v>26</v>
      </c>
      <c r="F1932" s="1">
        <v>486</v>
      </c>
      <c r="G1932" s="1">
        <v>1.21</v>
      </c>
      <c r="H1932" s="1">
        <v>36.17</v>
      </c>
      <c r="I1932" s="1">
        <v>35.15</v>
      </c>
      <c r="J1932" s="1">
        <v>459</v>
      </c>
      <c r="K1932" s="1">
        <v>424</v>
      </c>
      <c r="L1932" s="4">
        <v>0</v>
      </c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</row>
    <row r="1933" spans="1:60" x14ac:dyDescent="0.25">
      <c r="A1933" s="2">
        <v>1932</v>
      </c>
      <c r="B1933" s="104">
        <v>43916.526584965279</v>
      </c>
      <c r="C1933" s="1">
        <v>36.299999999999997</v>
      </c>
      <c r="D1933" s="1">
        <v>969.63</v>
      </c>
      <c r="E1933" s="114">
        <v>25.92</v>
      </c>
      <c r="F1933" s="1">
        <v>482</v>
      </c>
      <c r="G1933" s="1">
        <v>1.21</v>
      </c>
      <c r="H1933" s="1">
        <v>36.21</v>
      </c>
      <c r="I1933" s="1">
        <v>35.229999999999997</v>
      </c>
      <c r="J1933" s="1">
        <v>490</v>
      </c>
      <c r="K1933" s="1">
        <v>434</v>
      </c>
      <c r="L1933" s="4">
        <v>0</v>
      </c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</row>
    <row r="1934" spans="1:60" x14ac:dyDescent="0.25">
      <c r="A1934" s="2">
        <v>1933</v>
      </c>
      <c r="B1934" s="104">
        <v>43916.52874577546</v>
      </c>
      <c r="C1934" s="1">
        <v>36.18</v>
      </c>
      <c r="D1934" s="1">
        <v>969.53</v>
      </c>
      <c r="E1934" s="114">
        <v>24.66</v>
      </c>
      <c r="F1934" s="1">
        <v>486</v>
      </c>
      <c r="G1934" s="1">
        <v>1.23</v>
      </c>
      <c r="H1934" s="1">
        <v>36.049999999999997</v>
      </c>
      <c r="I1934" s="1">
        <v>35.01</v>
      </c>
      <c r="J1934" s="1">
        <v>443</v>
      </c>
      <c r="K1934" s="1">
        <v>424</v>
      </c>
      <c r="L1934" s="4">
        <v>0</v>
      </c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</row>
    <row r="1935" spans="1:60" x14ac:dyDescent="0.25">
      <c r="A1935" s="2">
        <v>1934</v>
      </c>
      <c r="B1935" s="104">
        <v>43916.530345196763</v>
      </c>
      <c r="C1935" s="1">
        <v>36.42</v>
      </c>
      <c r="D1935" s="1">
        <v>969.44</v>
      </c>
      <c r="E1935" s="114">
        <v>23.97</v>
      </c>
      <c r="F1935" s="1">
        <v>486</v>
      </c>
      <c r="G1935" s="1">
        <v>1.25</v>
      </c>
      <c r="H1935" s="1">
        <v>36.39</v>
      </c>
      <c r="I1935" s="1">
        <v>35.270000000000003</v>
      </c>
      <c r="J1935" s="1">
        <v>465</v>
      </c>
      <c r="K1935" s="1">
        <v>434</v>
      </c>
      <c r="L1935" s="4">
        <v>0</v>
      </c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</row>
    <row r="1936" spans="1:60" x14ac:dyDescent="0.25">
      <c r="A1936" s="2">
        <v>1935</v>
      </c>
      <c r="B1936" s="104">
        <v>43916.531944467592</v>
      </c>
      <c r="C1936" s="1">
        <v>36.71</v>
      </c>
      <c r="D1936" s="1">
        <v>969.34</v>
      </c>
      <c r="E1936" s="114">
        <v>25.78</v>
      </c>
      <c r="F1936" s="1">
        <v>496</v>
      </c>
      <c r="G1936" s="1">
        <v>1.26</v>
      </c>
      <c r="H1936" s="1">
        <v>36.83</v>
      </c>
      <c r="I1936" s="1">
        <v>35.69</v>
      </c>
      <c r="J1936" s="1">
        <v>450</v>
      </c>
      <c r="K1936" s="1">
        <v>429</v>
      </c>
      <c r="L1936" s="4">
        <v>0</v>
      </c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</row>
    <row r="1937" spans="1:60" x14ac:dyDescent="0.25">
      <c r="A1937" s="2">
        <v>1936</v>
      </c>
      <c r="B1937" s="104">
        <v>43916.535169097224</v>
      </c>
      <c r="C1937" s="1">
        <v>36.450000000000003</v>
      </c>
      <c r="D1937" s="1">
        <v>969.16</v>
      </c>
      <c r="E1937" s="114">
        <v>23.86</v>
      </c>
      <c r="F1937" s="1">
        <v>492</v>
      </c>
      <c r="G1937" s="1">
        <v>1.23</v>
      </c>
      <c r="H1937" s="1">
        <v>36.229999999999997</v>
      </c>
      <c r="I1937" s="1">
        <v>35.19</v>
      </c>
      <c r="J1937" s="1">
        <v>484</v>
      </c>
      <c r="K1937" s="1">
        <v>449</v>
      </c>
      <c r="L1937" s="4">
        <v>0</v>
      </c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</row>
    <row r="1938" spans="1:60" x14ac:dyDescent="0.25">
      <c r="A1938" s="2">
        <v>1937</v>
      </c>
      <c r="B1938" s="104">
        <v>43916.537337638889</v>
      </c>
      <c r="C1938" s="1">
        <v>36.22</v>
      </c>
      <c r="D1938" s="1">
        <v>969.26</v>
      </c>
      <c r="E1938" s="114">
        <v>24.53</v>
      </c>
      <c r="F1938" s="1">
        <v>424</v>
      </c>
      <c r="G1938" s="1">
        <v>0.86</v>
      </c>
      <c r="H1938" s="1">
        <v>36.049999999999997</v>
      </c>
      <c r="I1938" s="1">
        <v>35.15</v>
      </c>
      <c r="J1938" s="1">
        <v>468</v>
      </c>
      <c r="K1938" s="1">
        <v>449</v>
      </c>
      <c r="L1938" s="4">
        <v>0</v>
      </c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</row>
    <row r="1939" spans="1:60" x14ac:dyDescent="0.25">
      <c r="A1939" s="2">
        <v>1938</v>
      </c>
      <c r="B1939" s="104">
        <v>43916.538948298607</v>
      </c>
      <c r="C1939" s="1">
        <v>36.39</v>
      </c>
      <c r="D1939" s="1">
        <v>969.15</v>
      </c>
      <c r="E1939" s="114">
        <v>24.63</v>
      </c>
      <c r="F1939" s="1">
        <v>434</v>
      </c>
      <c r="G1939" s="1">
        <v>0.9</v>
      </c>
      <c r="H1939" s="1">
        <v>36.229999999999997</v>
      </c>
      <c r="I1939" s="1">
        <v>35.29</v>
      </c>
      <c r="J1939" s="1">
        <v>503</v>
      </c>
      <c r="K1939" s="1">
        <v>449</v>
      </c>
      <c r="L1939" s="4">
        <v>0</v>
      </c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</row>
    <row r="1940" spans="1:60" x14ac:dyDescent="0.25">
      <c r="A1940" s="2">
        <v>1939</v>
      </c>
      <c r="B1940" s="104">
        <v>43916.540559085654</v>
      </c>
      <c r="C1940" s="1">
        <v>36.659999999999997</v>
      </c>
      <c r="D1940" s="1">
        <v>969.05</v>
      </c>
      <c r="E1940" s="114">
        <v>23.99</v>
      </c>
      <c r="F1940" s="1">
        <v>499</v>
      </c>
      <c r="G1940" s="1">
        <v>1.24</v>
      </c>
      <c r="H1940" s="1">
        <v>36.51</v>
      </c>
      <c r="I1940" s="1">
        <v>35.450000000000003</v>
      </c>
      <c r="J1940" s="1">
        <v>459</v>
      </c>
      <c r="K1940" s="1">
        <v>434</v>
      </c>
      <c r="L1940" s="4">
        <v>0</v>
      </c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</row>
    <row r="1941" spans="1:60" s="45" customFormat="1" x14ac:dyDescent="0.25">
      <c r="A1941" s="43">
        <v>1940</v>
      </c>
      <c r="B1941" s="105">
        <v>43916.542170057874</v>
      </c>
      <c r="C1941" s="43">
        <v>36.93</v>
      </c>
      <c r="D1941" s="43">
        <v>969.01</v>
      </c>
      <c r="E1941" s="114">
        <v>24.34</v>
      </c>
      <c r="F1941" s="43">
        <v>501</v>
      </c>
      <c r="G1941" s="43">
        <v>0.87</v>
      </c>
      <c r="H1941" s="43">
        <v>36.83</v>
      </c>
      <c r="I1941" s="43">
        <v>35.83</v>
      </c>
      <c r="J1941" s="43">
        <v>484</v>
      </c>
      <c r="K1941" s="43">
        <v>439</v>
      </c>
      <c r="L1941" s="4">
        <v>0</v>
      </c>
      <c r="M1941" s="69">
        <f t="shared" ref="M1941:N1941" si="303">AVERAGE(C1941:C1959)</f>
        <v>40.937368421052632</v>
      </c>
      <c r="N1941" s="69">
        <f t="shared" si="303"/>
        <v>968.18684210526328</v>
      </c>
      <c r="O1941" s="69">
        <f>AVERAGE(E1941:E1959)</f>
        <v>17.975263157894734</v>
      </c>
      <c r="P1941" s="53"/>
      <c r="Q1941" s="53"/>
      <c r="R1941" s="53"/>
      <c r="S1941" s="53"/>
      <c r="T1941" s="53"/>
      <c r="U1941" s="53"/>
      <c r="V1941" s="53"/>
      <c r="W1941" s="53"/>
      <c r="X1941" s="66"/>
      <c r="Y1941" s="66"/>
      <c r="Z1941" s="66"/>
      <c r="AA1941" s="66"/>
      <c r="AB1941" s="66"/>
      <c r="AC1941" s="66"/>
      <c r="AD1941" s="66"/>
      <c r="AE1941" s="66"/>
      <c r="AF1941" s="69">
        <f>AVERAGE(F1941:F1959)</f>
        <v>501</v>
      </c>
      <c r="AG1941" s="69">
        <f>AVERAGE(G1941:G1959)</f>
        <v>1.3521052631578947</v>
      </c>
      <c r="AH1941" s="69">
        <f>AVERAGE(H1941:H1959)</f>
        <v>40.774210526315805</v>
      </c>
      <c r="AI1941" s="69">
        <f>AVERAGE(I1941:I1959)</f>
        <v>39.582631578947371</v>
      </c>
      <c r="AJ1941" s="69">
        <f>AVERAGE(J1941:J1959)</f>
        <v>558.10526315789468</v>
      </c>
      <c r="AK1941" s="4">
        <f t="shared" ref="AK1941:AL1941" si="304">STDEV(C1941:C1959)</f>
        <v>1.6761259635284085</v>
      </c>
      <c r="AL1941" s="4">
        <f t="shared" si="304"/>
        <v>0.51019661386109538</v>
      </c>
      <c r="AM1941" s="4">
        <f>STDEV(E1941:E1959)</f>
        <v>2.1028112622578488</v>
      </c>
      <c r="AN1941" s="4"/>
      <c r="AO1941" s="4"/>
      <c r="AP1941" s="4"/>
      <c r="AQ1941" s="4"/>
      <c r="AR1941" s="4"/>
      <c r="AS1941" s="4"/>
      <c r="AT1941" s="4"/>
      <c r="AU1941" s="4"/>
      <c r="AV1941" s="4">
        <f>STDEV(F1941:F1959)</f>
        <v>50.490923276697302</v>
      </c>
      <c r="AW1941" s="4">
        <f>STDEV(G1941:G1959)</f>
        <v>0.23882999410013753</v>
      </c>
      <c r="AX1941" s="4">
        <f>STDEV(H1941:H1959)</f>
        <v>1.6459995807663621</v>
      </c>
      <c r="AY1941" s="4">
        <f>STDEV(I1941:I1959)</f>
        <v>1.5383860305356933</v>
      </c>
      <c r="AZ1941" s="4">
        <f>STDEV(J1941:J1959)</f>
        <v>36.754281287796339</v>
      </c>
      <c r="BA1941" s="10"/>
      <c r="BB1941" s="10"/>
      <c r="BC1941" s="10"/>
      <c r="BD1941" s="10"/>
      <c r="BE1941" s="10"/>
      <c r="BF1941" s="10"/>
      <c r="BG1941" s="10"/>
      <c r="BH1941" s="10"/>
    </row>
    <row r="1942" spans="1:60" x14ac:dyDescent="0.25">
      <c r="A1942" s="2">
        <v>1941</v>
      </c>
      <c r="B1942" s="104">
        <v>43916.545397002315</v>
      </c>
      <c r="C1942" s="1">
        <v>37.42</v>
      </c>
      <c r="D1942" s="1">
        <v>968.96</v>
      </c>
      <c r="E1942" s="114">
        <v>21.39</v>
      </c>
      <c r="F1942" s="1">
        <v>453</v>
      </c>
      <c r="G1942" s="1">
        <v>1.18</v>
      </c>
      <c r="H1942" s="1">
        <v>37.31</v>
      </c>
      <c r="I1942" s="1">
        <v>36.31</v>
      </c>
      <c r="J1942" s="1">
        <v>500</v>
      </c>
      <c r="K1942" s="1">
        <v>444</v>
      </c>
      <c r="L1942" s="4">
        <v>0</v>
      </c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</row>
    <row r="1943" spans="1:60" x14ac:dyDescent="0.25">
      <c r="A1943" s="2">
        <v>1942</v>
      </c>
      <c r="B1943" s="104">
        <v>43916.547558738428</v>
      </c>
      <c r="C1943" s="1">
        <v>39.229999999999997</v>
      </c>
      <c r="D1943" s="1">
        <v>968.83</v>
      </c>
      <c r="E1943" s="114">
        <v>20.23</v>
      </c>
      <c r="F1943" s="1">
        <v>510</v>
      </c>
      <c r="G1943" s="1">
        <v>1.1100000000000001</v>
      </c>
      <c r="H1943" s="1">
        <v>39.090000000000003</v>
      </c>
      <c r="I1943" s="1">
        <v>38.11</v>
      </c>
      <c r="J1943" s="1">
        <v>503</v>
      </c>
      <c r="K1943" s="1">
        <v>454</v>
      </c>
      <c r="L1943" s="4">
        <v>0</v>
      </c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</row>
    <row r="1944" spans="1:60" x14ac:dyDescent="0.25">
      <c r="A1944" s="2">
        <v>1943</v>
      </c>
      <c r="B1944" s="104">
        <v>43916.549158344904</v>
      </c>
      <c r="C1944" s="1">
        <v>41.03</v>
      </c>
      <c r="D1944" s="1">
        <v>968.73</v>
      </c>
      <c r="E1944" s="114">
        <v>18.29</v>
      </c>
      <c r="F1944" s="1">
        <v>490</v>
      </c>
      <c r="G1944" s="1">
        <v>1.1599999999999999</v>
      </c>
      <c r="H1944" s="1">
        <v>40.950000000000003</v>
      </c>
      <c r="I1944" s="1">
        <v>39.950000000000003</v>
      </c>
      <c r="J1944" s="1">
        <v>515</v>
      </c>
      <c r="K1944" s="1">
        <v>469</v>
      </c>
      <c r="L1944" s="4">
        <v>0</v>
      </c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</row>
    <row r="1945" spans="1:60" x14ac:dyDescent="0.25">
      <c r="A1945" s="2">
        <v>1944</v>
      </c>
      <c r="B1945" s="104">
        <v>43916.550759212958</v>
      </c>
      <c r="C1945" s="1">
        <v>42.28</v>
      </c>
      <c r="D1945" s="1">
        <v>968.64</v>
      </c>
      <c r="E1945" s="114">
        <v>17.16</v>
      </c>
      <c r="F1945" s="1">
        <v>484</v>
      </c>
      <c r="G1945" s="1">
        <v>1.38</v>
      </c>
      <c r="H1945" s="1">
        <v>42.09</v>
      </c>
      <c r="I1945" s="1">
        <v>41.11</v>
      </c>
      <c r="J1945" s="1">
        <v>565</v>
      </c>
      <c r="K1945" s="1">
        <v>513</v>
      </c>
      <c r="L1945" s="4">
        <v>0</v>
      </c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</row>
    <row r="1946" spans="1:60" x14ac:dyDescent="0.25">
      <c r="A1946" s="2">
        <v>1945</v>
      </c>
      <c r="B1946" s="104">
        <v>43916.553987800929</v>
      </c>
      <c r="C1946" s="1">
        <v>42.27</v>
      </c>
      <c r="D1946" s="1">
        <v>968.44</v>
      </c>
      <c r="E1946" s="114">
        <v>16.579999999999998</v>
      </c>
      <c r="F1946" s="1">
        <v>476</v>
      </c>
      <c r="G1946" s="1">
        <v>1.44</v>
      </c>
      <c r="H1946" s="1">
        <v>41.99</v>
      </c>
      <c r="I1946" s="1">
        <v>40.01</v>
      </c>
      <c r="J1946" s="1">
        <v>593</v>
      </c>
      <c r="K1946" s="1">
        <v>563</v>
      </c>
      <c r="L1946" s="4">
        <v>0</v>
      </c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</row>
    <row r="1947" spans="1:60" x14ac:dyDescent="0.25">
      <c r="A1947" s="2">
        <v>1946</v>
      </c>
      <c r="B1947" s="104">
        <v>43916.556149965283</v>
      </c>
      <c r="C1947" s="1">
        <v>41.17</v>
      </c>
      <c r="D1947" s="1">
        <v>968.35</v>
      </c>
      <c r="E1947" s="114">
        <v>17.73</v>
      </c>
      <c r="F1947" s="1">
        <v>499</v>
      </c>
      <c r="G1947" s="1">
        <v>1.18</v>
      </c>
      <c r="H1947" s="1">
        <v>40.81</v>
      </c>
      <c r="I1947" s="1">
        <v>39.950000000000003</v>
      </c>
      <c r="J1947" s="1">
        <v>578</v>
      </c>
      <c r="K1947" s="1">
        <v>543</v>
      </c>
      <c r="L1947" s="4">
        <v>0</v>
      </c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</row>
    <row r="1948" spans="1:60" x14ac:dyDescent="0.25">
      <c r="A1948" s="2">
        <v>1947</v>
      </c>
      <c r="B1948" s="104">
        <v>43916.557749513886</v>
      </c>
      <c r="C1948" s="1">
        <v>40.880000000000003</v>
      </c>
      <c r="D1948" s="1">
        <v>968.37</v>
      </c>
      <c r="E1948" s="114">
        <v>18.11</v>
      </c>
      <c r="F1948" s="1">
        <v>486</v>
      </c>
      <c r="G1948" s="1">
        <v>1.1299999999999999</v>
      </c>
      <c r="H1948" s="1">
        <v>40.729999999999997</v>
      </c>
      <c r="I1948" s="1">
        <v>39.57</v>
      </c>
      <c r="J1948" s="1">
        <v>550</v>
      </c>
      <c r="K1948" s="1">
        <v>509</v>
      </c>
      <c r="L1948" s="4">
        <v>0</v>
      </c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</row>
    <row r="1949" spans="1:60" x14ac:dyDescent="0.25">
      <c r="A1949" s="2">
        <v>1948</v>
      </c>
      <c r="B1949" s="104">
        <v>43916.559349421295</v>
      </c>
      <c r="C1949" s="1">
        <v>41.28</v>
      </c>
      <c r="D1949" s="1">
        <v>968.46</v>
      </c>
      <c r="E1949" s="114">
        <v>17.73</v>
      </c>
      <c r="F1949" s="1">
        <v>414</v>
      </c>
      <c r="G1949" s="1">
        <v>1.1000000000000001</v>
      </c>
      <c r="H1949" s="1">
        <v>41.03</v>
      </c>
      <c r="I1949" s="1">
        <v>39.65</v>
      </c>
      <c r="J1949" s="1">
        <v>565</v>
      </c>
      <c r="K1949" s="1">
        <v>519</v>
      </c>
      <c r="L1949" s="4">
        <v>0</v>
      </c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</row>
    <row r="1950" spans="1:60" x14ac:dyDescent="0.25">
      <c r="A1950" s="2">
        <v>1949</v>
      </c>
      <c r="B1950" s="104">
        <v>43916.562578078709</v>
      </c>
      <c r="C1950" s="1">
        <v>42.95</v>
      </c>
      <c r="D1950" s="1">
        <v>968.12</v>
      </c>
      <c r="E1950" s="114">
        <v>16.649999999999999</v>
      </c>
      <c r="F1950" s="1">
        <v>447</v>
      </c>
      <c r="G1950" s="1">
        <v>1.23</v>
      </c>
      <c r="H1950" s="1">
        <v>42.73</v>
      </c>
      <c r="I1950" s="1">
        <v>41.37</v>
      </c>
      <c r="J1950" s="1">
        <v>575</v>
      </c>
      <c r="K1950" s="1">
        <v>538</v>
      </c>
      <c r="L1950" s="4">
        <v>0</v>
      </c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</row>
    <row r="1951" spans="1:60" x14ac:dyDescent="0.25">
      <c r="A1951" s="2">
        <v>1950</v>
      </c>
      <c r="B1951" s="104">
        <v>43916.564741539347</v>
      </c>
      <c r="C1951" s="1">
        <v>41.68</v>
      </c>
      <c r="D1951" s="1">
        <v>968.07</v>
      </c>
      <c r="E1951" s="114">
        <v>17.260000000000002</v>
      </c>
      <c r="F1951" s="1">
        <v>525</v>
      </c>
      <c r="G1951" s="1">
        <v>1.44</v>
      </c>
      <c r="H1951" s="1">
        <v>41.55</v>
      </c>
      <c r="I1951" s="1">
        <v>40.450000000000003</v>
      </c>
      <c r="J1951" s="1">
        <v>584</v>
      </c>
      <c r="K1951" s="1">
        <v>539</v>
      </c>
      <c r="L1951" s="4">
        <v>0</v>
      </c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</row>
    <row r="1952" spans="1:60" x14ac:dyDescent="0.25">
      <c r="A1952" s="2">
        <v>1951</v>
      </c>
      <c r="B1952" s="104">
        <v>43916.56634229167</v>
      </c>
      <c r="C1952" s="1">
        <v>41.14</v>
      </c>
      <c r="D1952" s="1">
        <v>968.01</v>
      </c>
      <c r="E1952" s="114">
        <v>19.12</v>
      </c>
      <c r="F1952" s="1">
        <v>519</v>
      </c>
      <c r="G1952" s="1">
        <v>1.43</v>
      </c>
      <c r="H1952" s="1">
        <v>40.869999999999997</v>
      </c>
      <c r="I1952" s="1">
        <v>39.49</v>
      </c>
      <c r="J1952" s="1">
        <v>593</v>
      </c>
      <c r="K1952" s="1">
        <v>543</v>
      </c>
      <c r="L1952" s="4">
        <v>0</v>
      </c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</row>
    <row r="1953" spans="1:60" x14ac:dyDescent="0.25">
      <c r="A1953" s="2">
        <v>1952</v>
      </c>
      <c r="B1953" s="104">
        <v>43916.567942164351</v>
      </c>
      <c r="C1953" s="1">
        <v>41.31</v>
      </c>
      <c r="D1953" s="1">
        <v>967.9</v>
      </c>
      <c r="E1953" s="114">
        <v>17.75</v>
      </c>
      <c r="F1953" s="1">
        <v>525</v>
      </c>
      <c r="G1953" s="1">
        <v>1.41</v>
      </c>
      <c r="H1953" s="1">
        <v>41.15</v>
      </c>
      <c r="I1953" s="1">
        <v>40.11</v>
      </c>
      <c r="J1953" s="1">
        <v>559</v>
      </c>
      <c r="K1953" s="1">
        <v>519</v>
      </c>
      <c r="L1953" s="4">
        <v>0</v>
      </c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</row>
    <row r="1954" spans="1:60" x14ac:dyDescent="0.25">
      <c r="A1954" s="2">
        <v>1953</v>
      </c>
      <c r="B1954" s="104">
        <v>43916.571172418982</v>
      </c>
      <c r="C1954" s="1">
        <v>43.22</v>
      </c>
      <c r="D1954" s="1">
        <v>967.83</v>
      </c>
      <c r="E1954" s="114">
        <v>15.94</v>
      </c>
      <c r="F1954" s="1">
        <v>389</v>
      </c>
      <c r="G1954" s="1">
        <v>1.33</v>
      </c>
      <c r="H1954" s="1">
        <v>42.95</v>
      </c>
      <c r="I1954" s="1">
        <v>41.07</v>
      </c>
      <c r="J1954" s="1">
        <v>618</v>
      </c>
      <c r="K1954" s="1">
        <v>568</v>
      </c>
      <c r="L1954" s="4">
        <v>0</v>
      </c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</row>
    <row r="1955" spans="1:60" x14ac:dyDescent="0.25">
      <c r="A1955" s="2">
        <v>1954</v>
      </c>
      <c r="B1955" s="104">
        <v>43916.57333561343</v>
      </c>
      <c r="C1955" s="1">
        <v>40.04</v>
      </c>
      <c r="D1955" s="1">
        <v>967.7</v>
      </c>
      <c r="E1955" s="114">
        <v>17.46</v>
      </c>
      <c r="F1955" s="1">
        <v>564</v>
      </c>
      <c r="G1955" s="1">
        <v>1.61</v>
      </c>
      <c r="H1955" s="1">
        <v>40.07</v>
      </c>
      <c r="I1955" s="1">
        <v>38.89</v>
      </c>
      <c r="J1955" s="1">
        <v>593</v>
      </c>
      <c r="K1955" s="1">
        <v>553</v>
      </c>
      <c r="L1955" s="4">
        <v>0</v>
      </c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</row>
    <row r="1956" spans="1:60" x14ac:dyDescent="0.25">
      <c r="A1956" s="2">
        <v>1955</v>
      </c>
      <c r="B1956" s="104">
        <v>43916.574946469904</v>
      </c>
      <c r="C1956" s="1">
        <v>39.57</v>
      </c>
      <c r="D1956" s="1">
        <v>967.75</v>
      </c>
      <c r="E1956" s="114">
        <v>17.7</v>
      </c>
      <c r="F1956" s="1">
        <v>564</v>
      </c>
      <c r="G1956" s="1">
        <v>1.63</v>
      </c>
      <c r="H1956" s="1">
        <v>39.35</v>
      </c>
      <c r="I1956" s="1">
        <v>38.35</v>
      </c>
      <c r="J1956" s="1">
        <v>543</v>
      </c>
      <c r="K1956" s="1">
        <v>518</v>
      </c>
      <c r="L1956" s="4">
        <v>0</v>
      </c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</row>
    <row r="1957" spans="1:60" x14ac:dyDescent="0.25">
      <c r="A1957" s="2">
        <v>1956</v>
      </c>
      <c r="B1957" s="104">
        <v>43916.576546053242</v>
      </c>
      <c r="C1957" s="1">
        <v>42.3</v>
      </c>
      <c r="D1957" s="1">
        <v>967.59</v>
      </c>
      <c r="E1957" s="114">
        <v>16.13</v>
      </c>
      <c r="F1957" s="1">
        <v>567</v>
      </c>
      <c r="G1957" s="1">
        <v>1.66</v>
      </c>
      <c r="H1957" s="1">
        <v>42.17</v>
      </c>
      <c r="I1957" s="1">
        <v>41.15</v>
      </c>
      <c r="J1957" s="1">
        <v>540</v>
      </c>
      <c r="K1957" s="1">
        <v>493</v>
      </c>
      <c r="L1957" s="4">
        <v>0</v>
      </c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</row>
    <row r="1958" spans="1:60" x14ac:dyDescent="0.25">
      <c r="A1958" s="2">
        <v>1957</v>
      </c>
      <c r="B1958" s="104">
        <v>43916.579788773146</v>
      </c>
      <c r="C1958" s="1">
        <v>41.26</v>
      </c>
      <c r="D1958" s="1">
        <v>967.39</v>
      </c>
      <c r="E1958" s="114">
        <v>15.91</v>
      </c>
      <c r="F1958" s="1">
        <v>549</v>
      </c>
      <c r="G1958" s="1">
        <v>1.75</v>
      </c>
      <c r="H1958" s="1">
        <v>41.23</v>
      </c>
      <c r="I1958" s="1">
        <v>39.729999999999997</v>
      </c>
      <c r="J1958" s="1">
        <v>593</v>
      </c>
      <c r="K1958" s="1">
        <v>544</v>
      </c>
      <c r="L1958" s="4">
        <v>0</v>
      </c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</row>
    <row r="1959" spans="1:60" x14ac:dyDescent="0.25">
      <c r="A1959" s="2">
        <v>1958</v>
      </c>
      <c r="B1959" s="104">
        <v>43916.581950046297</v>
      </c>
      <c r="C1959" s="1">
        <v>41.85</v>
      </c>
      <c r="D1959" s="1">
        <v>967.4</v>
      </c>
      <c r="E1959" s="114">
        <v>16.05</v>
      </c>
      <c r="F1959" s="1">
        <v>557</v>
      </c>
      <c r="G1959" s="1">
        <v>1.65</v>
      </c>
      <c r="H1959" s="1">
        <v>41.81</v>
      </c>
      <c r="I1959" s="1">
        <v>40.97</v>
      </c>
      <c r="J1959" s="1">
        <v>553</v>
      </c>
      <c r="K1959" s="1">
        <v>523</v>
      </c>
      <c r="L1959" s="4">
        <v>0</v>
      </c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</row>
    <row r="1960" spans="1:60" s="45" customFormat="1" x14ac:dyDescent="0.25">
      <c r="A1960" s="43">
        <v>1959</v>
      </c>
      <c r="B1960" s="105">
        <v>43916.583550949072</v>
      </c>
      <c r="C1960" s="43">
        <v>41.1</v>
      </c>
      <c r="D1960" s="43">
        <v>967.32</v>
      </c>
      <c r="E1960" s="114">
        <v>16.09</v>
      </c>
      <c r="F1960" s="43">
        <v>577</v>
      </c>
      <c r="G1960" s="43">
        <v>1.62</v>
      </c>
      <c r="H1960" s="43">
        <v>41.11</v>
      </c>
      <c r="I1960" s="43">
        <v>39.950000000000003</v>
      </c>
      <c r="J1960" s="43">
        <v>559</v>
      </c>
      <c r="K1960" s="43">
        <v>528</v>
      </c>
      <c r="L1960" s="4">
        <v>0</v>
      </c>
      <c r="M1960" s="69">
        <f t="shared" ref="M1960:N1960" si="305">AVERAGE(C1960:C1979)</f>
        <v>42.542999999999992</v>
      </c>
      <c r="N1960" s="69">
        <f t="shared" si="305"/>
        <v>966.50899999999979</v>
      </c>
      <c r="O1960" s="69">
        <f>AVERAGE(E1960:E1979)</f>
        <v>15.253</v>
      </c>
      <c r="P1960" s="53"/>
      <c r="Q1960" s="53"/>
      <c r="R1960" s="53"/>
      <c r="S1960" s="53"/>
      <c r="T1960" s="53"/>
      <c r="U1960" s="53"/>
      <c r="V1960" s="53"/>
      <c r="W1960" s="53"/>
      <c r="X1960" s="66"/>
      <c r="Y1960" s="66"/>
      <c r="Z1960" s="66"/>
      <c r="AA1960" s="66"/>
      <c r="AB1960" s="66"/>
      <c r="AC1960" s="66"/>
      <c r="AD1960" s="66"/>
      <c r="AE1960" s="66"/>
      <c r="AF1960" s="69">
        <f>AVERAGE(F1960:F1979)</f>
        <v>526.4</v>
      </c>
      <c r="AG1960" s="69">
        <f>AVERAGE(G1960:G1979)</f>
        <v>1.4185000000000001</v>
      </c>
      <c r="AH1960" s="69">
        <f>AVERAGE(H1960:H1979)</f>
        <v>42.611000000000004</v>
      </c>
      <c r="AI1960" s="69">
        <f>AVERAGE(I1960:I1979)</f>
        <v>40.982999999999997</v>
      </c>
      <c r="AJ1960" s="69">
        <f>AVERAGE(J1960:J1979)</f>
        <v>563.75</v>
      </c>
      <c r="AK1960" s="4">
        <f t="shared" ref="AK1960:AL1960" si="306">STDEV(C1960:C1979)</f>
        <v>1.6875117153589436</v>
      </c>
      <c r="AL1960" s="4">
        <f t="shared" si="306"/>
        <v>0.52664679065314546</v>
      </c>
      <c r="AM1960" s="4">
        <f>STDEV(E1960:E1979)</f>
        <v>1.5521363884726924</v>
      </c>
      <c r="AN1960" s="4"/>
      <c r="AO1960" s="4"/>
      <c r="AP1960" s="4"/>
      <c r="AQ1960" s="4"/>
      <c r="AR1960" s="4"/>
      <c r="AS1960" s="4"/>
      <c r="AT1960" s="4"/>
      <c r="AU1960" s="4"/>
      <c r="AV1960" s="4">
        <f>STDEV(F1960:F1979)</f>
        <v>252.79561122106446</v>
      </c>
      <c r="AW1960" s="4">
        <f>STDEV(G1960:G1979)</f>
        <v>1.3489460798400321</v>
      </c>
      <c r="AX1960" s="4">
        <f>STDEV(H1960:H1979)</f>
        <v>1.7971143536236087</v>
      </c>
      <c r="AY1960" s="4">
        <f>STDEV(I1960:I1979)</f>
        <v>1.439945539905845</v>
      </c>
      <c r="AZ1960" s="4">
        <f>STDEV(J1960:J1979)</f>
        <v>25.959229167049017</v>
      </c>
      <c r="BA1960" s="10"/>
      <c r="BB1960" s="10"/>
      <c r="BC1960" s="10"/>
      <c r="BD1960" s="10"/>
      <c r="BE1960" s="10"/>
      <c r="BF1960" s="10"/>
      <c r="BG1960" s="10"/>
      <c r="BH1960" s="10"/>
    </row>
    <row r="1961" spans="1:60" x14ac:dyDescent="0.25">
      <c r="A1961" s="2">
        <v>1960</v>
      </c>
      <c r="B1961" s="104">
        <v>43916.585150104162</v>
      </c>
      <c r="C1961" s="1">
        <v>40.619999999999997</v>
      </c>
      <c r="D1961" s="1">
        <v>967.22</v>
      </c>
      <c r="E1961" s="114">
        <v>16.309999999999999</v>
      </c>
      <c r="F1961" s="1">
        <v>573</v>
      </c>
      <c r="G1961" s="1">
        <v>1.72</v>
      </c>
      <c r="H1961" s="1">
        <v>40.47</v>
      </c>
      <c r="I1961" s="1">
        <v>38.51</v>
      </c>
      <c r="J1961" s="1">
        <v>568</v>
      </c>
      <c r="K1961" s="1">
        <v>528</v>
      </c>
      <c r="L1961" s="4">
        <v>0</v>
      </c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</row>
    <row r="1962" spans="1:60" x14ac:dyDescent="0.25">
      <c r="A1962" s="2">
        <v>1961</v>
      </c>
      <c r="B1962" s="104">
        <v>43916.588377743057</v>
      </c>
      <c r="C1962" s="1">
        <v>42.98</v>
      </c>
      <c r="D1962" s="1">
        <v>967.18</v>
      </c>
      <c r="E1962" s="114">
        <v>14.97</v>
      </c>
      <c r="F1962" s="1">
        <v>590</v>
      </c>
      <c r="G1962" s="1">
        <v>1.75</v>
      </c>
      <c r="H1962" s="1">
        <v>43.01</v>
      </c>
      <c r="I1962" s="1">
        <v>41.83</v>
      </c>
      <c r="J1962" s="1">
        <v>543</v>
      </c>
      <c r="K1962" s="1">
        <v>508</v>
      </c>
      <c r="L1962" s="4">
        <v>0</v>
      </c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</row>
    <row r="1963" spans="1:60" x14ac:dyDescent="0.25">
      <c r="A1963" s="2">
        <v>1962</v>
      </c>
      <c r="B1963" s="104">
        <v>43916.590540462959</v>
      </c>
      <c r="C1963" s="1">
        <v>41.15</v>
      </c>
      <c r="D1963" s="1">
        <v>967.1</v>
      </c>
      <c r="E1963" s="114">
        <v>16.079999999999998</v>
      </c>
      <c r="F1963" s="1">
        <v>582</v>
      </c>
      <c r="G1963" s="1">
        <v>1.76</v>
      </c>
      <c r="H1963" s="1">
        <v>41.21</v>
      </c>
      <c r="I1963" s="1">
        <v>39.39</v>
      </c>
      <c r="J1963" s="1">
        <v>559</v>
      </c>
      <c r="K1963" s="1">
        <v>508</v>
      </c>
      <c r="L1963" s="4">
        <v>0</v>
      </c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</row>
    <row r="1964" spans="1:60" x14ac:dyDescent="0.25">
      <c r="A1964" s="2">
        <v>1963</v>
      </c>
      <c r="B1964" s="104">
        <v>43916.592140300927</v>
      </c>
      <c r="C1964" s="1">
        <v>41.12</v>
      </c>
      <c r="D1964" s="1">
        <v>967.15</v>
      </c>
      <c r="E1964" s="114">
        <v>16.149999999999999</v>
      </c>
      <c r="F1964" s="1">
        <v>551</v>
      </c>
      <c r="G1964" s="1">
        <v>1.01</v>
      </c>
      <c r="H1964" s="1">
        <v>41.21</v>
      </c>
      <c r="I1964" s="1">
        <v>40.03</v>
      </c>
      <c r="J1964" s="1">
        <v>540</v>
      </c>
      <c r="K1964" s="1">
        <v>489</v>
      </c>
      <c r="L1964" s="4">
        <v>0</v>
      </c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</row>
    <row r="1965" spans="1:60" x14ac:dyDescent="0.25">
      <c r="A1965" s="2">
        <v>1964</v>
      </c>
      <c r="B1965" s="104">
        <v>43916.593740821758</v>
      </c>
      <c r="C1965" s="1">
        <v>42.62</v>
      </c>
      <c r="D1965" s="1">
        <v>967.06</v>
      </c>
      <c r="E1965" s="114">
        <v>15.09</v>
      </c>
      <c r="F1965" s="1">
        <v>429</v>
      </c>
      <c r="G1965" s="1">
        <v>0.63</v>
      </c>
      <c r="H1965" s="1">
        <v>42.59</v>
      </c>
      <c r="I1965" s="1">
        <v>40.85</v>
      </c>
      <c r="J1965" s="1">
        <v>559</v>
      </c>
      <c r="K1965" s="1">
        <v>513</v>
      </c>
      <c r="L1965" s="4">
        <v>0</v>
      </c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</row>
    <row r="1966" spans="1:60" x14ac:dyDescent="0.25">
      <c r="A1966" s="2">
        <v>1965</v>
      </c>
      <c r="B1966" s="104">
        <v>43916.596970127313</v>
      </c>
      <c r="C1966" s="1">
        <v>40.619999999999997</v>
      </c>
      <c r="D1966" s="1">
        <v>966.75</v>
      </c>
      <c r="E1966" s="114">
        <v>16.13</v>
      </c>
      <c r="F1966" s="1">
        <v>381</v>
      </c>
      <c r="G1966" s="1">
        <v>0.61</v>
      </c>
      <c r="H1966" s="1">
        <v>40.57</v>
      </c>
      <c r="I1966" s="1">
        <v>39.590000000000003</v>
      </c>
      <c r="J1966" s="1">
        <v>550</v>
      </c>
      <c r="K1966" s="1">
        <v>503</v>
      </c>
      <c r="L1966" s="4">
        <v>0</v>
      </c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</row>
    <row r="1967" spans="1:60" x14ac:dyDescent="0.25">
      <c r="A1967" s="2">
        <v>1966</v>
      </c>
      <c r="B1967" s="104">
        <v>43916.599131932875</v>
      </c>
      <c r="C1967" s="1">
        <v>43.61</v>
      </c>
      <c r="D1967" s="1">
        <v>966.75</v>
      </c>
      <c r="E1967" s="114">
        <v>14.79</v>
      </c>
      <c r="F1967" s="1">
        <v>369</v>
      </c>
      <c r="G1967" s="1">
        <v>0.6</v>
      </c>
      <c r="H1967" s="1">
        <v>43.49</v>
      </c>
      <c r="I1967" s="1">
        <v>42.19</v>
      </c>
      <c r="J1967" s="1">
        <v>578</v>
      </c>
      <c r="K1967" s="1">
        <v>503</v>
      </c>
      <c r="L1967" s="4">
        <v>0</v>
      </c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</row>
    <row r="1968" spans="1:60" x14ac:dyDescent="0.25">
      <c r="A1968" s="2">
        <v>1967</v>
      </c>
      <c r="B1968" s="104">
        <v>43916.600734374995</v>
      </c>
      <c r="C1968" s="1">
        <v>43.12</v>
      </c>
      <c r="D1968" s="1">
        <v>966.62</v>
      </c>
      <c r="E1968" s="114">
        <v>17.63</v>
      </c>
      <c r="F1968" s="1">
        <v>373</v>
      </c>
      <c r="G1968" s="1">
        <v>0.61</v>
      </c>
      <c r="H1968" s="1">
        <v>43.13</v>
      </c>
      <c r="I1968" s="1">
        <v>41.77</v>
      </c>
      <c r="J1968" s="1">
        <v>568</v>
      </c>
      <c r="K1968" s="1">
        <v>533</v>
      </c>
      <c r="L1968" s="4">
        <v>0</v>
      </c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</row>
    <row r="1969" spans="1:60" x14ac:dyDescent="0.25">
      <c r="A1969" s="2">
        <v>1968</v>
      </c>
      <c r="B1969" s="104">
        <v>43916.602333796298</v>
      </c>
      <c r="C1969" s="1">
        <v>42.52</v>
      </c>
      <c r="D1969" s="1">
        <v>966.57</v>
      </c>
      <c r="E1969" s="114">
        <v>16.91</v>
      </c>
      <c r="F1969" s="1">
        <v>371</v>
      </c>
      <c r="G1969" s="1">
        <v>0.61</v>
      </c>
      <c r="H1969" s="1">
        <v>42.75</v>
      </c>
      <c r="I1969" s="1">
        <v>41.07</v>
      </c>
      <c r="J1969" s="1">
        <v>578</v>
      </c>
      <c r="K1969" s="1">
        <v>533</v>
      </c>
      <c r="L1969" s="4">
        <v>0</v>
      </c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</row>
    <row r="1970" spans="1:60" x14ac:dyDescent="0.25">
      <c r="A1970" s="2">
        <v>1969</v>
      </c>
      <c r="B1970" s="104">
        <v>43916.605564513884</v>
      </c>
      <c r="C1970" s="1">
        <v>43.53</v>
      </c>
      <c r="D1970" s="1">
        <v>966.32</v>
      </c>
      <c r="E1970" s="114">
        <v>14.03</v>
      </c>
      <c r="F1970" s="1">
        <v>380</v>
      </c>
      <c r="G1970" s="1">
        <v>0.66</v>
      </c>
      <c r="H1970" s="1">
        <v>43.43</v>
      </c>
      <c r="I1970" s="1">
        <v>41.27</v>
      </c>
      <c r="J1970" s="1">
        <v>618</v>
      </c>
      <c r="K1970" s="1">
        <v>578</v>
      </c>
      <c r="L1970" s="4">
        <v>0</v>
      </c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</row>
    <row r="1971" spans="1:60" x14ac:dyDescent="0.25">
      <c r="A1971" s="2">
        <v>1970</v>
      </c>
      <c r="B1971" s="104">
        <v>43916.607716597224</v>
      </c>
      <c r="C1971" s="1">
        <v>41.69</v>
      </c>
      <c r="D1971" s="1">
        <v>966.21</v>
      </c>
      <c r="E1971" s="114">
        <v>16.64</v>
      </c>
      <c r="F1971" s="1">
        <v>373</v>
      </c>
      <c r="G1971" s="1">
        <v>0.61</v>
      </c>
      <c r="H1971" s="1">
        <v>41.65</v>
      </c>
      <c r="I1971" s="1">
        <v>40.57</v>
      </c>
      <c r="J1971" s="1">
        <v>584</v>
      </c>
      <c r="K1971" s="1">
        <v>538</v>
      </c>
      <c r="L1971" s="4">
        <v>0</v>
      </c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</row>
    <row r="1972" spans="1:60" x14ac:dyDescent="0.25">
      <c r="A1972" s="2">
        <v>1971</v>
      </c>
      <c r="B1972" s="104">
        <v>43916.609317106486</v>
      </c>
      <c r="C1972" s="1">
        <v>44.42</v>
      </c>
      <c r="D1972" s="1">
        <v>966.15</v>
      </c>
      <c r="E1972" s="114">
        <v>14.09</v>
      </c>
      <c r="F1972" s="1">
        <v>410</v>
      </c>
      <c r="G1972" s="1">
        <v>0.69</v>
      </c>
      <c r="H1972" s="1">
        <v>44.35</v>
      </c>
      <c r="I1972" s="1">
        <v>43.39</v>
      </c>
      <c r="J1972" s="1">
        <v>593</v>
      </c>
      <c r="K1972" s="1">
        <v>548</v>
      </c>
      <c r="L1972" s="4">
        <v>0</v>
      </c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</row>
    <row r="1973" spans="1:60" x14ac:dyDescent="0.25">
      <c r="A1973" s="2">
        <v>1972</v>
      </c>
      <c r="B1973" s="104">
        <v>43916.610918032406</v>
      </c>
      <c r="C1973" s="1">
        <v>43.73</v>
      </c>
      <c r="D1973" s="1">
        <v>966.02</v>
      </c>
      <c r="E1973" s="114">
        <v>13.99</v>
      </c>
      <c r="F1973" s="1">
        <v>428</v>
      </c>
      <c r="G1973" s="1">
        <v>1.3</v>
      </c>
      <c r="H1973" s="1">
        <v>43.67</v>
      </c>
      <c r="I1973" s="1">
        <v>41.83</v>
      </c>
      <c r="J1973" s="1">
        <v>609</v>
      </c>
      <c r="K1973" s="1">
        <v>563</v>
      </c>
      <c r="L1973" s="4">
        <v>0</v>
      </c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</row>
    <row r="1974" spans="1:60" x14ac:dyDescent="0.25">
      <c r="A1974" s="2">
        <v>1973</v>
      </c>
      <c r="B1974" s="104">
        <v>43916.614147916669</v>
      </c>
      <c r="C1974" s="1">
        <v>41.43</v>
      </c>
      <c r="D1974" s="1">
        <v>966.19</v>
      </c>
      <c r="E1974" s="114">
        <v>15.3</v>
      </c>
      <c r="F1974" s="1">
        <v>368</v>
      </c>
      <c r="G1974" s="1">
        <v>1.04</v>
      </c>
      <c r="H1974" s="1">
        <v>41.27</v>
      </c>
      <c r="I1974" s="1">
        <v>40.130000000000003</v>
      </c>
      <c r="J1974" s="1">
        <v>540</v>
      </c>
      <c r="K1974" s="1">
        <v>489</v>
      </c>
      <c r="L1974" s="4">
        <v>0</v>
      </c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</row>
    <row r="1975" spans="1:60" x14ac:dyDescent="0.25">
      <c r="A1975" s="2">
        <v>1974</v>
      </c>
      <c r="B1975" s="104">
        <v>43916.616298657405</v>
      </c>
      <c r="C1975" s="1">
        <v>43.41</v>
      </c>
      <c r="D1975" s="1">
        <v>966.07</v>
      </c>
      <c r="E1975" s="114">
        <v>13.39</v>
      </c>
      <c r="F1975" s="1">
        <v>370</v>
      </c>
      <c r="G1975" s="1">
        <v>0.56999999999999995</v>
      </c>
      <c r="H1975" s="1">
        <v>43.23</v>
      </c>
      <c r="I1975" s="1">
        <v>41.65</v>
      </c>
      <c r="J1975" s="1">
        <v>543</v>
      </c>
      <c r="K1975" s="1">
        <v>498</v>
      </c>
      <c r="L1975" s="4">
        <v>0</v>
      </c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</row>
    <row r="1976" spans="1:60" x14ac:dyDescent="0.25">
      <c r="A1976" s="2">
        <v>1975</v>
      </c>
      <c r="B1976" s="104">
        <v>43916.617899942124</v>
      </c>
      <c r="C1976" s="1">
        <v>41.63</v>
      </c>
      <c r="D1976" s="1">
        <v>966.05</v>
      </c>
      <c r="E1976" s="114">
        <v>16.78</v>
      </c>
      <c r="F1976" s="1">
        <v>348</v>
      </c>
      <c r="G1976" s="1">
        <v>0.48</v>
      </c>
      <c r="H1976" s="1">
        <v>41.63</v>
      </c>
      <c r="I1976" s="1">
        <v>40.17</v>
      </c>
      <c r="J1976" s="1">
        <v>565</v>
      </c>
      <c r="K1976" s="1">
        <v>523</v>
      </c>
      <c r="L1976" s="4">
        <v>0</v>
      </c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</row>
    <row r="1977" spans="1:60" x14ac:dyDescent="0.25">
      <c r="A1977" s="2">
        <v>1976</v>
      </c>
      <c r="B1977" s="104">
        <v>43916.619501354166</v>
      </c>
      <c r="C1977" s="1">
        <v>40.840000000000003</v>
      </c>
      <c r="D1977" s="1">
        <v>965.94</v>
      </c>
      <c r="E1977" s="114">
        <v>15.87</v>
      </c>
      <c r="F1977" s="1">
        <v>634</v>
      </c>
      <c r="G1977" s="1">
        <v>1.93</v>
      </c>
      <c r="H1977" s="1">
        <v>40.729999999999997</v>
      </c>
      <c r="I1977" s="1">
        <v>39.369999999999997</v>
      </c>
      <c r="J1977" s="1">
        <v>578</v>
      </c>
      <c r="K1977" s="1">
        <v>524</v>
      </c>
      <c r="L1977" s="4">
        <v>0</v>
      </c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</row>
    <row r="1978" spans="1:60" x14ac:dyDescent="0.25">
      <c r="A1978" s="2">
        <v>1977</v>
      </c>
      <c r="B1978" s="104">
        <v>43916.6227291088</v>
      </c>
      <c r="C1978" s="1">
        <v>43.04</v>
      </c>
      <c r="D1978" s="1">
        <v>965.78</v>
      </c>
      <c r="E1978" s="114">
        <v>13.87</v>
      </c>
      <c r="F1978" s="1">
        <v>1183</v>
      </c>
      <c r="G1978" s="1">
        <v>4.83</v>
      </c>
      <c r="H1978" s="1">
        <v>44.83</v>
      </c>
      <c r="I1978" s="1">
        <v>41.59</v>
      </c>
      <c r="J1978" s="1">
        <v>515</v>
      </c>
      <c r="K1978" s="1">
        <v>479</v>
      </c>
      <c r="L1978" s="4">
        <v>0</v>
      </c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</row>
    <row r="1979" spans="1:60" x14ac:dyDescent="0.25">
      <c r="A1979" s="2">
        <v>1978</v>
      </c>
      <c r="B1979" s="104">
        <v>43916.624893402783</v>
      </c>
      <c r="C1979" s="1">
        <v>47.68</v>
      </c>
      <c r="D1979" s="1">
        <v>965.73</v>
      </c>
      <c r="E1979" s="114">
        <v>10.95</v>
      </c>
      <c r="F1979" s="1">
        <v>1238</v>
      </c>
      <c r="G1979" s="1">
        <v>5.34</v>
      </c>
      <c r="H1979" s="1">
        <v>47.89</v>
      </c>
      <c r="I1979" s="1">
        <v>44.51</v>
      </c>
      <c r="J1979" s="1">
        <v>528</v>
      </c>
      <c r="K1979" s="1">
        <v>489</v>
      </c>
      <c r="L1979" s="4">
        <v>0</v>
      </c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</row>
    <row r="1980" spans="1:60" s="116" customFormat="1" x14ac:dyDescent="0.25">
      <c r="A1980" s="114">
        <v>1979</v>
      </c>
      <c r="B1980" s="120">
        <v>43916.626493587959</v>
      </c>
      <c r="C1980" s="114">
        <v>49.13</v>
      </c>
      <c r="D1980" s="114">
        <v>965.78</v>
      </c>
      <c r="E1980" s="114">
        <v>12.34</v>
      </c>
      <c r="F1980" s="114">
        <v>927</v>
      </c>
      <c r="G1980" s="114">
        <v>5.41</v>
      </c>
      <c r="H1980" s="114">
        <v>49.47</v>
      </c>
      <c r="I1980" s="114">
        <v>45.79</v>
      </c>
      <c r="J1980" s="114">
        <v>568</v>
      </c>
      <c r="K1980" s="114">
        <v>523</v>
      </c>
      <c r="L1980" s="116">
        <v>0</v>
      </c>
      <c r="M1980" s="117">
        <f t="shared" ref="M1980:N1980" si="307">AVERAGE(C1980:C1998)</f>
        <v>48.319999999999993</v>
      </c>
      <c r="N1980" s="117">
        <f t="shared" si="307"/>
        <v>965.50894736842099</v>
      </c>
      <c r="O1980" s="117">
        <f>AVERAGE(E1980:E1998)</f>
        <v>12.743157894736843</v>
      </c>
      <c r="P1980" s="53">
        <f t="shared" ref="P1980:W1980" si="308">AVERAGE(C1980:C2038)</f>
        <v>46.412542372881362</v>
      </c>
      <c r="Q1980" s="53">
        <f t="shared" si="308"/>
        <v>965.39288135593222</v>
      </c>
      <c r="R1980" s="53">
        <f t="shared" si="308"/>
        <v>12.951525423728816</v>
      </c>
      <c r="S1980" s="53">
        <f t="shared" si="308"/>
        <v>688.45762711864404</v>
      </c>
      <c r="T1980" s="53">
        <f t="shared" si="308"/>
        <v>2.3591525423728807</v>
      </c>
      <c r="U1980" s="53">
        <f t="shared" si="308"/>
        <v>47.404237288135583</v>
      </c>
      <c r="V1980" s="53">
        <f t="shared" si="308"/>
        <v>45.075423728813554</v>
      </c>
      <c r="W1980" s="53">
        <f t="shared" si="308"/>
        <v>629.47457627118649</v>
      </c>
      <c r="X1980" s="66"/>
      <c r="Y1980" s="66"/>
      <c r="Z1980" s="66"/>
      <c r="AA1980" s="66"/>
      <c r="AB1980" s="66"/>
      <c r="AC1980" s="66"/>
      <c r="AD1980" s="66"/>
      <c r="AE1980" s="66"/>
      <c r="AF1980" s="117">
        <f>AVERAGE(F1980:F1998)</f>
        <v>807</v>
      </c>
      <c r="AG1980" s="117">
        <f>AVERAGE(G1980:G1998)</f>
        <v>2.7531578947368422</v>
      </c>
      <c r="AH1980" s="117">
        <f>AVERAGE(H1980:H1998)</f>
        <v>49.280526315789473</v>
      </c>
      <c r="AI1980" s="117">
        <f>AVERAGE(I1980:I1998)</f>
        <v>46.480526315789469</v>
      </c>
      <c r="AJ1980" s="117">
        <f>AVERAGE(J1980:J1998)</f>
        <v>645</v>
      </c>
      <c r="AK1980" s="116">
        <f t="shared" ref="AK1980:AL1980" si="309">STDEV(C1980:C1998)</f>
        <v>1.2954278572476869</v>
      </c>
      <c r="AL1980" s="116">
        <f t="shared" si="309"/>
        <v>0.19801500327111474</v>
      </c>
      <c r="AM1980" s="116">
        <f>STDEV(E1980:E1998)</f>
        <v>1.272351509046576</v>
      </c>
      <c r="AN1980" s="4">
        <f t="shared" ref="AN1980:AU1980" si="310">STDEV(C1980:C2038)</f>
        <v>2.5699252593588837</v>
      </c>
      <c r="AO1980" s="4">
        <f t="shared" si="310"/>
        <v>0.16614338269073914</v>
      </c>
      <c r="AP1980" s="4">
        <f t="shared" si="310"/>
        <v>1.5802180268157657</v>
      </c>
      <c r="AQ1980" s="4">
        <f t="shared" si="310"/>
        <v>340.24749217621491</v>
      </c>
      <c r="AR1980" s="4">
        <f t="shared" si="310"/>
        <v>1.8229213841746881</v>
      </c>
      <c r="AS1980" s="4">
        <f t="shared" si="310"/>
        <v>2.9820429258629182</v>
      </c>
      <c r="AT1980" s="4">
        <f t="shared" si="310"/>
        <v>2.2735535925172128</v>
      </c>
      <c r="AU1980" s="4">
        <f t="shared" si="310"/>
        <v>51.180665777091299</v>
      </c>
      <c r="AV1980" s="116">
        <f>STDEV(F1980:F1998)</f>
        <v>384.75721060314271</v>
      </c>
      <c r="AW1980" s="116">
        <f>STDEV(G1980:G1998)</f>
        <v>2.079046396338633</v>
      </c>
      <c r="AX1980" s="116">
        <f>STDEV(H1980:H1998)</f>
        <v>1.3046134961240454</v>
      </c>
      <c r="AY1980" s="116">
        <f>STDEV(I1980:I1998)</f>
        <v>1.1561500944668357</v>
      </c>
      <c r="AZ1980" s="116">
        <f>STDEV(J1980:J1998)</f>
        <v>56.859475903318</v>
      </c>
      <c r="BA1980" s="10"/>
      <c r="BB1980" s="10"/>
      <c r="BC1980" s="10"/>
      <c r="BD1980" s="10"/>
      <c r="BE1980" s="10"/>
      <c r="BF1980" s="10"/>
      <c r="BG1980" s="10"/>
      <c r="BH1980" s="10"/>
    </row>
    <row r="1981" spans="1:60" x14ac:dyDescent="0.25">
      <c r="A1981" s="2">
        <v>1980</v>
      </c>
      <c r="B1981" s="104">
        <v>43916.628094386571</v>
      </c>
      <c r="C1981" s="1">
        <v>48.3</v>
      </c>
      <c r="D1981" s="1">
        <v>965.6</v>
      </c>
      <c r="E1981" s="114">
        <v>14.55</v>
      </c>
      <c r="F1981" s="1">
        <v>401</v>
      </c>
      <c r="G1981" s="1">
        <v>0.72</v>
      </c>
      <c r="H1981" s="1">
        <v>48.89</v>
      </c>
      <c r="I1981" s="1">
        <v>46.53</v>
      </c>
      <c r="J1981" s="1">
        <v>553</v>
      </c>
      <c r="K1981" s="1">
        <v>518</v>
      </c>
      <c r="L1981" s="4">
        <v>0</v>
      </c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</row>
    <row r="1982" spans="1:60" x14ac:dyDescent="0.25">
      <c r="A1982" s="2">
        <v>1981</v>
      </c>
      <c r="B1982" s="104">
        <v>43916.631324606482</v>
      </c>
      <c r="C1982" s="1">
        <v>46.79</v>
      </c>
      <c r="D1982" s="1">
        <v>965.81</v>
      </c>
      <c r="E1982" s="114">
        <v>13.15</v>
      </c>
      <c r="F1982" s="1">
        <v>527</v>
      </c>
      <c r="G1982" s="1">
        <v>1.22</v>
      </c>
      <c r="H1982" s="1">
        <v>47.99</v>
      </c>
      <c r="I1982" s="1">
        <v>45.25</v>
      </c>
      <c r="J1982" s="1">
        <v>575</v>
      </c>
      <c r="K1982" s="1">
        <v>533</v>
      </c>
      <c r="L1982" s="4">
        <v>0</v>
      </c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</row>
    <row r="1983" spans="1:60" x14ac:dyDescent="0.25">
      <c r="A1983" s="2">
        <v>1982</v>
      </c>
      <c r="B1983" s="104">
        <v>43916.633488043983</v>
      </c>
      <c r="C1983" s="1">
        <v>45.72</v>
      </c>
      <c r="D1983" s="1">
        <v>965.9</v>
      </c>
      <c r="E1983" s="114">
        <v>13.38</v>
      </c>
      <c r="F1983" s="1">
        <v>416</v>
      </c>
      <c r="G1983" s="1">
        <v>3.93</v>
      </c>
      <c r="H1983" s="1">
        <v>47.01</v>
      </c>
      <c r="I1983" s="1">
        <v>44.29</v>
      </c>
      <c r="J1983" s="1">
        <v>584</v>
      </c>
      <c r="K1983" s="1">
        <v>543</v>
      </c>
      <c r="L1983" s="4">
        <v>0</v>
      </c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</row>
    <row r="1984" spans="1:60" x14ac:dyDescent="0.25">
      <c r="A1984" s="2">
        <v>1983</v>
      </c>
      <c r="B1984" s="104">
        <v>43916.63508896991</v>
      </c>
      <c r="C1984" s="1">
        <v>46.38</v>
      </c>
      <c r="D1984" s="1">
        <v>965.8</v>
      </c>
      <c r="E1984" s="114">
        <v>14.31</v>
      </c>
      <c r="F1984" s="1">
        <v>387</v>
      </c>
      <c r="G1984" s="1">
        <v>0.81</v>
      </c>
      <c r="H1984" s="1">
        <v>47.35</v>
      </c>
      <c r="I1984" s="1">
        <v>44.87</v>
      </c>
      <c r="J1984" s="1">
        <v>590</v>
      </c>
      <c r="K1984" s="1">
        <v>538</v>
      </c>
      <c r="L1984" s="4">
        <v>0</v>
      </c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</row>
    <row r="1985" spans="1:60" x14ac:dyDescent="0.25">
      <c r="A1985" s="2">
        <v>1984</v>
      </c>
      <c r="B1985" s="104">
        <v>43916.636693263892</v>
      </c>
      <c r="C1985" s="1">
        <v>48.52</v>
      </c>
      <c r="D1985" s="1">
        <v>965.58</v>
      </c>
      <c r="E1985" s="114">
        <v>14.45</v>
      </c>
      <c r="F1985" s="1">
        <v>447</v>
      </c>
      <c r="G1985" s="1">
        <v>0.76</v>
      </c>
      <c r="H1985" s="1">
        <v>49.27</v>
      </c>
      <c r="I1985" s="1">
        <v>46.69</v>
      </c>
      <c r="J1985" s="1">
        <v>593</v>
      </c>
      <c r="K1985" s="1">
        <v>563</v>
      </c>
      <c r="L1985" s="4">
        <v>0</v>
      </c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</row>
    <row r="1986" spans="1:60" x14ac:dyDescent="0.25">
      <c r="A1986" s="2">
        <v>1985</v>
      </c>
      <c r="B1986" s="104">
        <v>43916.639923460651</v>
      </c>
      <c r="C1986" s="1">
        <v>46.63</v>
      </c>
      <c r="D1986" s="1">
        <v>965.57</v>
      </c>
      <c r="E1986" s="114">
        <v>14.53</v>
      </c>
      <c r="F1986" s="1">
        <v>451</v>
      </c>
      <c r="G1986" s="1">
        <v>0.83</v>
      </c>
      <c r="H1986" s="1">
        <v>47.25</v>
      </c>
      <c r="I1986" s="1">
        <v>45.03</v>
      </c>
      <c r="J1986" s="1">
        <v>618</v>
      </c>
      <c r="K1986" s="1">
        <v>583</v>
      </c>
      <c r="L1986" s="4">
        <v>0</v>
      </c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</row>
    <row r="1987" spans="1:60" x14ac:dyDescent="0.25">
      <c r="A1987" s="2">
        <v>1986</v>
      </c>
      <c r="B1987" s="104">
        <v>43916.642077337965</v>
      </c>
      <c r="C1987" s="1">
        <v>48.39</v>
      </c>
      <c r="D1987" s="1">
        <v>965.52</v>
      </c>
      <c r="E1987" s="114">
        <v>14.99</v>
      </c>
      <c r="F1987" s="1">
        <v>454</v>
      </c>
      <c r="G1987" s="1">
        <v>1.01</v>
      </c>
      <c r="H1987" s="1">
        <v>49.03</v>
      </c>
      <c r="I1987" s="1">
        <v>46.47</v>
      </c>
      <c r="J1987" s="1">
        <v>609</v>
      </c>
      <c r="K1987" s="1">
        <v>578</v>
      </c>
      <c r="L1987" s="4">
        <v>0</v>
      </c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</row>
    <row r="1988" spans="1:60" x14ac:dyDescent="0.25">
      <c r="A1988" s="2">
        <v>1987</v>
      </c>
      <c r="B1988" s="104">
        <v>43916.643680034722</v>
      </c>
      <c r="C1988" s="1">
        <v>48.14</v>
      </c>
      <c r="D1988" s="1">
        <v>965.49</v>
      </c>
      <c r="E1988" s="114">
        <v>12.67</v>
      </c>
      <c r="F1988" s="1">
        <v>528</v>
      </c>
      <c r="G1988" s="1">
        <v>1.23</v>
      </c>
      <c r="H1988" s="1">
        <v>48.49</v>
      </c>
      <c r="I1988" s="1">
        <v>46.27</v>
      </c>
      <c r="J1988" s="1">
        <v>634</v>
      </c>
      <c r="K1988" s="1">
        <v>598</v>
      </c>
      <c r="L1988" s="4">
        <v>0</v>
      </c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</row>
    <row r="1989" spans="1:60" x14ac:dyDescent="0.25">
      <c r="A1989" s="2">
        <v>1988</v>
      </c>
      <c r="B1989" s="104">
        <v>43916.645282349535</v>
      </c>
      <c r="C1989" s="1">
        <v>49.14</v>
      </c>
      <c r="D1989" s="1">
        <v>965.44</v>
      </c>
      <c r="E1989" s="114">
        <v>11.6</v>
      </c>
      <c r="F1989" s="1">
        <v>1065</v>
      </c>
      <c r="G1989" s="1">
        <v>1.38</v>
      </c>
      <c r="H1989" s="1">
        <v>49.39</v>
      </c>
      <c r="I1989" s="1">
        <v>47.03</v>
      </c>
      <c r="J1989" s="1">
        <v>659</v>
      </c>
      <c r="K1989" s="1">
        <v>637</v>
      </c>
      <c r="L1989" s="4">
        <v>0</v>
      </c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</row>
    <row r="1990" spans="1:60" x14ac:dyDescent="0.25">
      <c r="A1990" s="2">
        <v>1989</v>
      </c>
      <c r="B1990" s="104">
        <v>43916.648516990739</v>
      </c>
      <c r="C1990" s="1">
        <v>49.61</v>
      </c>
      <c r="D1990" s="1">
        <v>965.19</v>
      </c>
      <c r="E1990" s="114">
        <v>12.02</v>
      </c>
      <c r="F1990" s="1">
        <v>1308</v>
      </c>
      <c r="G1990" s="1">
        <v>5.52</v>
      </c>
      <c r="H1990" s="1">
        <v>50.33</v>
      </c>
      <c r="I1990" s="1">
        <v>47.77</v>
      </c>
      <c r="J1990" s="1">
        <v>731</v>
      </c>
      <c r="K1990" s="1">
        <v>687</v>
      </c>
      <c r="L1990" s="4">
        <v>0</v>
      </c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</row>
    <row r="1991" spans="1:60" x14ac:dyDescent="0.25">
      <c r="A1991" s="2">
        <v>1990</v>
      </c>
      <c r="B1991" s="104">
        <v>43916.650671840282</v>
      </c>
      <c r="C1991" s="1">
        <v>48.85</v>
      </c>
      <c r="D1991" s="1">
        <v>965.32</v>
      </c>
      <c r="E1991" s="114">
        <v>11.84</v>
      </c>
      <c r="F1991" s="1">
        <v>583</v>
      </c>
      <c r="G1991" s="1">
        <v>5.7</v>
      </c>
      <c r="H1991" s="1">
        <v>50.03</v>
      </c>
      <c r="I1991" s="1">
        <v>47.09</v>
      </c>
      <c r="J1991" s="1">
        <v>684</v>
      </c>
      <c r="K1991" s="1">
        <v>657</v>
      </c>
      <c r="L1991" s="4">
        <v>0</v>
      </c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</row>
    <row r="1992" spans="1:60" x14ac:dyDescent="0.25">
      <c r="A1992" s="2">
        <v>1991</v>
      </c>
      <c r="B1992" s="104">
        <v>43916.652274004635</v>
      </c>
      <c r="C1992" s="1">
        <v>48.69</v>
      </c>
      <c r="D1992" s="1">
        <v>965.49</v>
      </c>
      <c r="E1992" s="114">
        <v>12.67</v>
      </c>
      <c r="F1992" s="1">
        <v>1311</v>
      </c>
      <c r="G1992" s="1">
        <v>1.17</v>
      </c>
      <c r="H1992" s="1">
        <v>50.07</v>
      </c>
      <c r="I1992" s="1">
        <v>46.87</v>
      </c>
      <c r="J1992" s="1">
        <v>700</v>
      </c>
      <c r="K1992" s="1">
        <v>657</v>
      </c>
      <c r="L1992" s="4">
        <v>0</v>
      </c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</row>
    <row r="1993" spans="1:60" x14ac:dyDescent="0.25">
      <c r="A1993" s="2">
        <v>1992</v>
      </c>
      <c r="B1993" s="104">
        <v>43916.653876099532</v>
      </c>
      <c r="C1993" s="1">
        <v>48.83</v>
      </c>
      <c r="D1993" s="1">
        <v>965.33</v>
      </c>
      <c r="E1993" s="114">
        <v>12.14</v>
      </c>
      <c r="F1993" s="1">
        <v>1266</v>
      </c>
      <c r="G1993" s="1">
        <v>4.9000000000000004</v>
      </c>
      <c r="H1993" s="1">
        <v>49.99</v>
      </c>
      <c r="I1993" s="1">
        <v>47.23</v>
      </c>
      <c r="J1993" s="1">
        <v>690</v>
      </c>
      <c r="K1993" s="1">
        <v>653</v>
      </c>
      <c r="L1993" s="4">
        <v>0</v>
      </c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</row>
    <row r="1994" spans="1:60" x14ac:dyDescent="0.25">
      <c r="A1994" s="2">
        <v>1993</v>
      </c>
      <c r="B1994" s="104">
        <v>43916.657111412038</v>
      </c>
      <c r="C1994" s="1">
        <v>50.54</v>
      </c>
      <c r="D1994" s="1">
        <v>965.36</v>
      </c>
      <c r="E1994" s="114">
        <v>11.77</v>
      </c>
      <c r="F1994" s="1">
        <v>1263</v>
      </c>
      <c r="G1994" s="1">
        <v>1.31</v>
      </c>
      <c r="H1994" s="1">
        <v>52.01</v>
      </c>
      <c r="I1994" s="1">
        <v>48.49</v>
      </c>
      <c r="J1994" s="1">
        <v>709</v>
      </c>
      <c r="K1994" s="1">
        <v>672</v>
      </c>
      <c r="L1994" s="4">
        <v>0</v>
      </c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</row>
    <row r="1995" spans="1:60" x14ac:dyDescent="0.25">
      <c r="A1995" s="2">
        <v>1994</v>
      </c>
      <c r="B1995" s="104">
        <v>43916.659278333333</v>
      </c>
      <c r="C1995" s="1">
        <v>47.66</v>
      </c>
      <c r="D1995" s="1">
        <v>965.29</v>
      </c>
      <c r="E1995" s="114">
        <v>11.47</v>
      </c>
      <c r="F1995" s="1">
        <v>1177</v>
      </c>
      <c r="G1995" s="1">
        <v>5.15</v>
      </c>
      <c r="H1995" s="1">
        <v>49.13</v>
      </c>
      <c r="I1995" s="1">
        <v>46.27</v>
      </c>
      <c r="J1995" s="1">
        <v>718</v>
      </c>
      <c r="K1995" s="1">
        <v>687</v>
      </c>
      <c r="L1995" s="4">
        <v>0</v>
      </c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</row>
    <row r="1996" spans="1:60" x14ac:dyDescent="0.25">
      <c r="A1996" s="2">
        <v>1995</v>
      </c>
      <c r="B1996" s="104">
        <v>43916.66087994213</v>
      </c>
      <c r="C1996" s="1">
        <v>49.38</v>
      </c>
      <c r="D1996" s="1">
        <v>965.35</v>
      </c>
      <c r="E1996" s="114">
        <v>11.43</v>
      </c>
      <c r="F1996" s="1">
        <v>1233</v>
      </c>
      <c r="G1996" s="1">
        <v>5.34</v>
      </c>
      <c r="H1996" s="1">
        <v>50.47</v>
      </c>
      <c r="I1996" s="1">
        <v>47.55</v>
      </c>
      <c r="J1996" s="1">
        <v>675</v>
      </c>
      <c r="K1996" s="1">
        <v>643</v>
      </c>
      <c r="L1996" s="4">
        <v>0</v>
      </c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</row>
    <row r="1997" spans="1:60" x14ac:dyDescent="0.25">
      <c r="A1997" s="2">
        <v>1996</v>
      </c>
      <c r="B1997" s="104">
        <v>43916.662482233798</v>
      </c>
      <c r="C1997" s="1">
        <v>50.1</v>
      </c>
      <c r="D1997" s="1">
        <v>965.46</v>
      </c>
      <c r="E1997" s="114">
        <v>10.84</v>
      </c>
      <c r="F1997" s="1">
        <v>434</v>
      </c>
      <c r="G1997" s="1">
        <v>1.21</v>
      </c>
      <c r="H1997" s="1">
        <v>51.11</v>
      </c>
      <c r="I1997" s="1">
        <v>48.23</v>
      </c>
      <c r="J1997" s="1">
        <v>681</v>
      </c>
      <c r="K1997" s="1">
        <v>657</v>
      </c>
      <c r="L1997" s="4">
        <v>0</v>
      </c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</row>
    <row r="1998" spans="1:60" x14ac:dyDescent="0.25">
      <c r="A1998" s="2">
        <v>1997</v>
      </c>
      <c r="B1998" s="104">
        <v>43916.665718298609</v>
      </c>
      <c r="C1998" s="1">
        <v>47.28</v>
      </c>
      <c r="D1998" s="1">
        <v>965.39</v>
      </c>
      <c r="E1998" s="114">
        <v>11.97</v>
      </c>
      <c r="F1998" s="1">
        <v>1155</v>
      </c>
      <c r="G1998" s="1">
        <v>4.71</v>
      </c>
      <c r="H1998" s="1">
        <v>49.05</v>
      </c>
      <c r="I1998" s="1">
        <v>45.41</v>
      </c>
      <c r="J1998" s="1">
        <v>684</v>
      </c>
      <c r="K1998" s="1">
        <v>648</v>
      </c>
      <c r="L1998" s="4">
        <v>0</v>
      </c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</row>
    <row r="1999" spans="1:60" s="45" customFormat="1" x14ac:dyDescent="0.25">
      <c r="A1999" s="43">
        <v>1998</v>
      </c>
      <c r="B1999" s="105">
        <v>43916.667882754627</v>
      </c>
      <c r="C1999" s="43">
        <v>48.21</v>
      </c>
      <c r="D1999" s="43">
        <v>965.39</v>
      </c>
      <c r="E1999" s="114">
        <v>11.88</v>
      </c>
      <c r="F1999" s="43">
        <v>445</v>
      </c>
      <c r="G1999" s="43">
        <v>4.8499999999999996</v>
      </c>
      <c r="H1999" s="43">
        <v>49.83</v>
      </c>
      <c r="I1999" s="43">
        <v>46.95</v>
      </c>
      <c r="J1999" s="43">
        <v>640</v>
      </c>
      <c r="K1999" s="43">
        <v>612</v>
      </c>
      <c r="L1999" s="4">
        <v>0</v>
      </c>
      <c r="M1999" s="69">
        <f t="shared" ref="M1999:N1999" si="311">AVERAGE(C1999:C2018)</f>
        <v>47.512500000000003</v>
      </c>
      <c r="N1999" s="69">
        <f t="shared" si="311"/>
        <v>965.25850000000014</v>
      </c>
      <c r="O1999" s="69">
        <f>AVERAGE(E1999:E2018)</f>
        <v>11.861500000000001</v>
      </c>
      <c r="P1999" s="53"/>
      <c r="Q1999" s="53"/>
      <c r="R1999" s="53"/>
      <c r="S1999" s="53"/>
      <c r="T1999" s="53"/>
      <c r="U1999" s="53"/>
      <c r="V1999" s="53"/>
      <c r="W1999" s="53"/>
      <c r="X1999" s="66"/>
      <c r="Y1999" s="66"/>
      <c r="Z1999" s="66"/>
      <c r="AA1999" s="66"/>
      <c r="AB1999" s="66"/>
      <c r="AC1999" s="66"/>
      <c r="AD1999" s="66"/>
      <c r="AE1999" s="66"/>
      <c r="AF1999" s="69">
        <f>AVERAGE(F1999:F2018)</f>
        <v>814.8</v>
      </c>
      <c r="AG1999" s="69">
        <f>AVERAGE(G1999:G2018)</f>
        <v>3.3959999999999999</v>
      </c>
      <c r="AH1999" s="69">
        <f>AVERAGE(H1999:H2018)</f>
        <v>48.972000000000001</v>
      </c>
      <c r="AI1999" s="69">
        <f>AVERAGE(I1999:I2018)</f>
        <v>46.257000000000012</v>
      </c>
      <c r="AJ1999" s="69">
        <f>AVERAGE(J1999:J2018)</f>
        <v>659.55</v>
      </c>
      <c r="AK1999" s="4">
        <f t="shared" ref="AK1999:AL1999" si="312">STDEV(C1999:C2018)</f>
        <v>0.96146749130800369</v>
      </c>
      <c r="AL1999" s="4">
        <f t="shared" si="312"/>
        <v>6.2851118986820498E-2</v>
      </c>
      <c r="AM1999" s="4">
        <f>STDEV(E1999:E2018)</f>
        <v>0.95930498415862442</v>
      </c>
      <c r="AN1999" s="4"/>
      <c r="AO1999" s="4"/>
      <c r="AP1999" s="4"/>
      <c r="AQ1999" s="4"/>
      <c r="AR1999" s="4"/>
      <c r="AS1999" s="4"/>
      <c r="AT1999" s="4"/>
      <c r="AU1999" s="4"/>
      <c r="AV1999" s="4">
        <f>STDEV(F1999:F2018)</f>
        <v>296.64165871335484</v>
      </c>
      <c r="AW1999" s="4">
        <f>STDEV(G1999:G2018)</f>
        <v>1.3764921090641193</v>
      </c>
      <c r="AX1999" s="4">
        <f>STDEV(H1999:H2018)</f>
        <v>0.9203180228366149</v>
      </c>
      <c r="AY1999" s="4">
        <f>STDEV(I1999:I2018)</f>
        <v>0.8260056072194043</v>
      </c>
      <c r="AZ1999" s="4">
        <f>STDEV(J1999:J2018)</f>
        <v>19.410997967782674</v>
      </c>
      <c r="BA1999" s="10"/>
      <c r="BB1999" s="10"/>
      <c r="BC1999" s="10"/>
      <c r="BD1999" s="10"/>
      <c r="BE1999" s="10"/>
      <c r="BF1999" s="10"/>
      <c r="BG1999" s="10"/>
      <c r="BH1999" s="10"/>
    </row>
    <row r="2000" spans="1:60" x14ac:dyDescent="0.25">
      <c r="A2000" s="2">
        <v>1999</v>
      </c>
      <c r="B2000" s="104">
        <v>43916.669485763894</v>
      </c>
      <c r="C2000" s="1">
        <v>48.35</v>
      </c>
      <c r="D2000" s="1">
        <v>965.36</v>
      </c>
      <c r="E2000" s="114">
        <v>10.62</v>
      </c>
      <c r="F2000" s="1">
        <v>1084</v>
      </c>
      <c r="G2000" s="1">
        <v>4.43</v>
      </c>
      <c r="H2000" s="1">
        <v>49.65</v>
      </c>
      <c r="I2000" s="1">
        <v>46.81</v>
      </c>
      <c r="J2000" s="1">
        <v>634</v>
      </c>
      <c r="K2000" s="1">
        <v>608</v>
      </c>
      <c r="L2000" s="4">
        <v>0</v>
      </c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</row>
    <row r="2001" spans="1:52" x14ac:dyDescent="0.25">
      <c r="A2001" s="2">
        <v>2000</v>
      </c>
      <c r="B2001" s="104">
        <v>43916.671086840273</v>
      </c>
      <c r="C2001" s="1">
        <v>48.58</v>
      </c>
      <c r="D2001" s="1">
        <v>965.27</v>
      </c>
      <c r="E2001" s="114">
        <v>11.31</v>
      </c>
      <c r="F2001" s="1">
        <v>1165</v>
      </c>
      <c r="G2001" s="1">
        <v>4.74</v>
      </c>
      <c r="H2001" s="1">
        <v>49.99</v>
      </c>
      <c r="I2001" s="1">
        <v>46.97</v>
      </c>
      <c r="J2001" s="1">
        <v>653</v>
      </c>
      <c r="K2001" s="1">
        <v>633</v>
      </c>
      <c r="L2001" s="4">
        <v>0</v>
      </c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</row>
    <row r="2002" spans="1:52" x14ac:dyDescent="0.25">
      <c r="A2002" s="2">
        <v>2001</v>
      </c>
      <c r="B2002" s="104">
        <v>43916.674321412036</v>
      </c>
      <c r="C2002" s="1">
        <v>47.86</v>
      </c>
      <c r="D2002" s="1">
        <v>965.21</v>
      </c>
      <c r="E2002" s="114">
        <v>11.47</v>
      </c>
      <c r="F2002" s="1">
        <v>1017</v>
      </c>
      <c r="G2002" s="1">
        <v>4.22</v>
      </c>
      <c r="H2002" s="1">
        <v>49.03</v>
      </c>
      <c r="I2002" s="1">
        <v>46.59</v>
      </c>
      <c r="J2002" s="1">
        <v>675</v>
      </c>
      <c r="K2002" s="1">
        <v>633</v>
      </c>
      <c r="L2002" s="4">
        <v>0</v>
      </c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</row>
    <row r="2003" spans="1:52" x14ac:dyDescent="0.25">
      <c r="A2003" s="2">
        <v>2002</v>
      </c>
      <c r="B2003" s="104">
        <v>43916.676491770835</v>
      </c>
      <c r="C2003" s="1">
        <v>48.74</v>
      </c>
      <c r="D2003" s="1">
        <v>965.33</v>
      </c>
      <c r="E2003" s="114">
        <v>10.11</v>
      </c>
      <c r="F2003" s="1">
        <v>1108</v>
      </c>
      <c r="G2003" s="1">
        <v>4.42</v>
      </c>
      <c r="H2003" s="1">
        <v>50.17</v>
      </c>
      <c r="I2003" s="1">
        <v>46.99</v>
      </c>
      <c r="J2003" s="1">
        <v>668</v>
      </c>
      <c r="K2003" s="1">
        <v>623</v>
      </c>
      <c r="L2003" s="4">
        <v>0</v>
      </c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</row>
    <row r="2004" spans="1:52" x14ac:dyDescent="0.25">
      <c r="A2004" s="2">
        <v>2003</v>
      </c>
      <c r="B2004" s="104">
        <v>43916.678094074072</v>
      </c>
      <c r="C2004" s="1">
        <v>47.84</v>
      </c>
      <c r="D2004" s="1">
        <v>965.32</v>
      </c>
      <c r="E2004" s="114">
        <v>12.06</v>
      </c>
      <c r="F2004" s="1">
        <v>1062</v>
      </c>
      <c r="G2004" s="1">
        <v>4.3099999999999996</v>
      </c>
      <c r="H2004" s="1">
        <v>49.25</v>
      </c>
      <c r="I2004" s="1">
        <v>46.59</v>
      </c>
      <c r="J2004" s="1">
        <v>675</v>
      </c>
      <c r="K2004" s="1">
        <v>633</v>
      </c>
      <c r="L2004" s="4">
        <v>0</v>
      </c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</row>
    <row r="2005" spans="1:52" x14ac:dyDescent="0.25">
      <c r="A2005" s="2">
        <v>2004</v>
      </c>
      <c r="B2005" s="104">
        <v>43916.679700243054</v>
      </c>
      <c r="C2005" s="1">
        <v>47.33</v>
      </c>
      <c r="D2005" s="1">
        <v>965.22</v>
      </c>
      <c r="E2005" s="114">
        <v>13.87</v>
      </c>
      <c r="F2005" s="1">
        <v>1032</v>
      </c>
      <c r="G2005" s="1">
        <v>3.98</v>
      </c>
      <c r="H2005" s="1">
        <v>48.71</v>
      </c>
      <c r="I2005" s="1">
        <v>46.11</v>
      </c>
      <c r="J2005" s="1">
        <v>659</v>
      </c>
      <c r="K2005" s="1">
        <v>622</v>
      </c>
      <c r="L2005" s="4">
        <v>0</v>
      </c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</row>
    <row r="2006" spans="1:52" x14ac:dyDescent="0.25">
      <c r="A2006" s="2">
        <v>2005</v>
      </c>
      <c r="B2006" s="104">
        <v>43916.681315254631</v>
      </c>
      <c r="C2006" s="1">
        <v>48.39</v>
      </c>
      <c r="D2006" s="1">
        <v>965.25</v>
      </c>
      <c r="E2006" s="114">
        <v>10.91</v>
      </c>
      <c r="F2006" s="1">
        <v>1048</v>
      </c>
      <c r="G2006" s="1">
        <v>4.18</v>
      </c>
      <c r="H2006" s="1">
        <v>49.79</v>
      </c>
      <c r="I2006" s="1">
        <v>46.95</v>
      </c>
      <c r="J2006" s="1">
        <v>668</v>
      </c>
      <c r="K2006" s="1">
        <v>627</v>
      </c>
      <c r="L2006" s="4">
        <v>0</v>
      </c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</row>
    <row r="2007" spans="1:52" x14ac:dyDescent="0.25">
      <c r="A2007" s="2">
        <v>2006</v>
      </c>
      <c r="B2007" s="104">
        <v>43916.684553009254</v>
      </c>
      <c r="C2007" s="1">
        <v>48.45</v>
      </c>
      <c r="D2007" s="1">
        <v>965.25</v>
      </c>
      <c r="E2007" s="114">
        <v>12.27</v>
      </c>
      <c r="F2007" s="1">
        <v>1087</v>
      </c>
      <c r="G2007" s="1">
        <v>4.24</v>
      </c>
      <c r="H2007" s="1">
        <v>50.15</v>
      </c>
      <c r="I2007" s="1">
        <v>47.31</v>
      </c>
      <c r="J2007" s="1">
        <v>675</v>
      </c>
      <c r="K2007" s="1">
        <v>638</v>
      </c>
      <c r="L2007" s="4">
        <v>0</v>
      </c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</row>
    <row r="2008" spans="1:52" x14ac:dyDescent="0.25">
      <c r="A2008" s="2">
        <v>2007</v>
      </c>
      <c r="B2008" s="104">
        <v>43916.68670604167</v>
      </c>
      <c r="C2008" s="1">
        <v>47.79</v>
      </c>
      <c r="D2008" s="1">
        <v>965.21</v>
      </c>
      <c r="E2008" s="114">
        <v>12.07</v>
      </c>
      <c r="F2008" s="1">
        <v>1068</v>
      </c>
      <c r="G2008" s="1">
        <v>4.3</v>
      </c>
      <c r="H2008" s="1">
        <v>49.57</v>
      </c>
      <c r="I2008" s="1">
        <v>46.73</v>
      </c>
      <c r="J2008" s="1">
        <v>675</v>
      </c>
      <c r="K2008" s="1">
        <v>647</v>
      </c>
      <c r="L2008" s="4">
        <v>0</v>
      </c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</row>
    <row r="2009" spans="1:52" x14ac:dyDescent="0.25">
      <c r="A2009" s="2">
        <v>2008</v>
      </c>
      <c r="B2009" s="104">
        <v>43916.68830814815</v>
      </c>
      <c r="C2009" s="1">
        <v>47.8</v>
      </c>
      <c r="D2009" s="1">
        <v>965.27</v>
      </c>
      <c r="E2009" s="114">
        <v>11.51</v>
      </c>
      <c r="F2009" s="1">
        <v>517</v>
      </c>
      <c r="G2009" s="1">
        <v>3.67</v>
      </c>
      <c r="H2009" s="1">
        <v>49.27</v>
      </c>
      <c r="I2009" s="1">
        <v>46.69</v>
      </c>
      <c r="J2009" s="1">
        <v>668</v>
      </c>
      <c r="K2009" s="1">
        <v>628</v>
      </c>
      <c r="L2009" s="4">
        <v>0</v>
      </c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</row>
    <row r="2010" spans="1:52" x14ac:dyDescent="0.25">
      <c r="A2010" s="2">
        <v>2009</v>
      </c>
      <c r="B2010" s="104">
        <v>43916.68991212963</v>
      </c>
      <c r="C2010" s="1">
        <v>47.7</v>
      </c>
      <c r="D2010" s="1">
        <v>965.26</v>
      </c>
      <c r="E2010" s="114">
        <v>11.11</v>
      </c>
      <c r="F2010" s="1">
        <v>900</v>
      </c>
      <c r="G2010" s="1">
        <v>3.72</v>
      </c>
      <c r="H2010" s="1">
        <v>49.23</v>
      </c>
      <c r="I2010" s="1">
        <v>46.19</v>
      </c>
      <c r="J2010" s="1">
        <v>675</v>
      </c>
      <c r="K2010" s="1">
        <v>628</v>
      </c>
      <c r="L2010" s="4">
        <v>0</v>
      </c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</row>
    <row r="2011" spans="1:52" x14ac:dyDescent="0.25">
      <c r="A2011" s="2">
        <v>2010</v>
      </c>
      <c r="B2011" s="104">
        <v>43916.69314570602</v>
      </c>
      <c r="C2011" s="1">
        <v>47.08</v>
      </c>
      <c r="D2011" s="1">
        <v>965.17</v>
      </c>
      <c r="E2011" s="114">
        <v>11.61</v>
      </c>
      <c r="F2011" s="1">
        <v>932</v>
      </c>
      <c r="G2011" s="1">
        <v>3.7</v>
      </c>
      <c r="H2011" s="1">
        <v>48.71</v>
      </c>
      <c r="I2011" s="1">
        <v>45.95</v>
      </c>
      <c r="J2011" s="1">
        <v>675</v>
      </c>
      <c r="K2011" s="1">
        <v>628</v>
      </c>
      <c r="L2011" s="4">
        <v>0</v>
      </c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</row>
    <row r="2012" spans="1:52" x14ac:dyDescent="0.25">
      <c r="A2012" s="2">
        <v>2011</v>
      </c>
      <c r="B2012" s="104">
        <v>43916.695318750004</v>
      </c>
      <c r="C2012" s="1">
        <v>47.69</v>
      </c>
      <c r="D2012" s="1">
        <v>965.14</v>
      </c>
      <c r="E2012" s="114">
        <v>11.79</v>
      </c>
      <c r="F2012" s="1">
        <v>409</v>
      </c>
      <c r="G2012" s="1">
        <v>2.9</v>
      </c>
      <c r="H2012" s="1">
        <v>48.83</v>
      </c>
      <c r="I2012" s="1">
        <v>46.27</v>
      </c>
      <c r="J2012" s="1">
        <v>675</v>
      </c>
      <c r="K2012" s="1">
        <v>638</v>
      </c>
      <c r="L2012" s="4">
        <v>0</v>
      </c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</row>
    <row r="2013" spans="1:52" x14ac:dyDescent="0.25">
      <c r="A2013" s="2">
        <v>2012</v>
      </c>
      <c r="B2013" s="104">
        <v>43916.696932743056</v>
      </c>
      <c r="C2013" s="1">
        <v>46.76</v>
      </c>
      <c r="D2013" s="1">
        <v>965.17</v>
      </c>
      <c r="E2013" s="114">
        <v>13.06</v>
      </c>
      <c r="F2013" s="1">
        <v>420</v>
      </c>
      <c r="G2013" s="1">
        <v>3.36</v>
      </c>
      <c r="H2013" s="1">
        <v>48.33</v>
      </c>
      <c r="I2013" s="1">
        <v>45.79</v>
      </c>
      <c r="J2013" s="1">
        <v>681</v>
      </c>
      <c r="K2013" s="1">
        <v>643</v>
      </c>
      <c r="L2013" s="4">
        <v>0</v>
      </c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</row>
    <row r="2014" spans="1:52" x14ac:dyDescent="0.25">
      <c r="A2014" s="2">
        <v>2013</v>
      </c>
      <c r="B2014" s="104">
        <v>43916.698547361113</v>
      </c>
      <c r="C2014" s="1">
        <v>45.51</v>
      </c>
      <c r="D2014" s="1">
        <v>965.29</v>
      </c>
      <c r="E2014" s="114">
        <v>12.33</v>
      </c>
      <c r="F2014" s="1">
        <v>929</v>
      </c>
      <c r="G2014" s="1">
        <v>3.39</v>
      </c>
      <c r="H2014" s="1">
        <v>47.19</v>
      </c>
      <c r="I2014" s="1">
        <v>44.33</v>
      </c>
      <c r="J2014" s="1">
        <v>668</v>
      </c>
      <c r="K2014" s="1">
        <v>618</v>
      </c>
      <c r="L2014" s="4">
        <v>0</v>
      </c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</row>
    <row r="2015" spans="1:52" x14ac:dyDescent="0.25">
      <c r="A2015" s="2">
        <v>2014</v>
      </c>
      <c r="B2015" s="104">
        <v>43916.700160856482</v>
      </c>
      <c r="C2015" s="1">
        <v>47.04</v>
      </c>
      <c r="D2015" s="1">
        <v>965.25</v>
      </c>
      <c r="E2015" s="114">
        <v>11.73</v>
      </c>
      <c r="F2015" s="1">
        <v>416</v>
      </c>
      <c r="G2015" s="1">
        <v>0.81</v>
      </c>
      <c r="H2015" s="1">
        <v>48.19</v>
      </c>
      <c r="I2015" s="1">
        <v>45.83</v>
      </c>
      <c r="J2015" s="1">
        <v>650</v>
      </c>
      <c r="K2015" s="1">
        <v>628</v>
      </c>
      <c r="L2015" s="4">
        <v>0</v>
      </c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</row>
    <row r="2016" spans="1:52" x14ac:dyDescent="0.25">
      <c r="A2016" s="2">
        <v>2015</v>
      </c>
      <c r="B2016" s="104">
        <v>43916.703396805555</v>
      </c>
      <c r="C2016" s="1">
        <v>45.13</v>
      </c>
      <c r="D2016" s="1">
        <v>965.29</v>
      </c>
      <c r="E2016" s="114">
        <v>14.02</v>
      </c>
      <c r="F2016" s="1">
        <v>395</v>
      </c>
      <c r="G2016" s="1">
        <v>1.08</v>
      </c>
      <c r="H2016" s="1">
        <v>47.01</v>
      </c>
      <c r="I2016" s="1">
        <v>44.23</v>
      </c>
      <c r="J2016" s="1">
        <v>625</v>
      </c>
      <c r="K2016" s="1">
        <v>583</v>
      </c>
      <c r="L2016" s="4">
        <v>0</v>
      </c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</row>
    <row r="2017" spans="1:60" x14ac:dyDescent="0.25">
      <c r="A2017" s="2">
        <v>2016</v>
      </c>
      <c r="B2017" s="104">
        <v>43916.705549965278</v>
      </c>
      <c r="C2017" s="1">
        <v>46.55</v>
      </c>
      <c r="D2017" s="1">
        <v>965.27</v>
      </c>
      <c r="E2017" s="114">
        <v>11.99</v>
      </c>
      <c r="F2017" s="1">
        <v>449</v>
      </c>
      <c r="G2017" s="1">
        <v>0.9</v>
      </c>
      <c r="H2017" s="1">
        <v>47.73</v>
      </c>
      <c r="I2017" s="1">
        <v>45.51</v>
      </c>
      <c r="J2017" s="1">
        <v>618</v>
      </c>
      <c r="K2017" s="1">
        <v>583</v>
      </c>
      <c r="L2017" s="4">
        <v>0</v>
      </c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</row>
    <row r="2018" spans="1:60" x14ac:dyDescent="0.25">
      <c r="A2018" s="2">
        <v>2017</v>
      </c>
      <c r="B2018" s="104">
        <v>43916.707154675925</v>
      </c>
      <c r="C2018" s="1">
        <v>47.45</v>
      </c>
      <c r="D2018" s="1">
        <v>965.25</v>
      </c>
      <c r="E2018" s="114">
        <v>11.51</v>
      </c>
      <c r="F2018" s="1">
        <v>813</v>
      </c>
      <c r="G2018" s="1">
        <v>0.72</v>
      </c>
      <c r="H2018" s="1">
        <v>48.81</v>
      </c>
      <c r="I2018" s="1">
        <v>46.35</v>
      </c>
      <c r="J2018" s="1">
        <v>634</v>
      </c>
      <c r="K2018" s="1">
        <v>593</v>
      </c>
      <c r="L2018" s="4">
        <v>0</v>
      </c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</row>
    <row r="2019" spans="1:60" s="45" customFormat="1" x14ac:dyDescent="0.25">
      <c r="A2019" s="43">
        <v>2018</v>
      </c>
      <c r="B2019" s="105">
        <v>43916.708765358795</v>
      </c>
      <c r="C2019" s="43">
        <v>46.38</v>
      </c>
      <c r="D2019" s="43">
        <v>965.34</v>
      </c>
      <c r="E2019" s="114">
        <v>13.31</v>
      </c>
      <c r="F2019" s="43">
        <v>818</v>
      </c>
      <c r="G2019" s="43">
        <v>0.91</v>
      </c>
      <c r="H2019" s="43">
        <v>47.91</v>
      </c>
      <c r="I2019" s="43">
        <v>45.39</v>
      </c>
      <c r="J2019" s="43">
        <v>659</v>
      </c>
      <c r="K2019" s="43">
        <v>608</v>
      </c>
      <c r="L2019" s="4">
        <v>0</v>
      </c>
      <c r="M2019" s="69">
        <f t="shared" ref="M2019:N2019" si="313">AVERAGE(C2019:C2037)</f>
        <v>43.605789473684212</v>
      </c>
      <c r="N2019" s="69">
        <f t="shared" si="313"/>
        <v>965.40894736842108</v>
      </c>
      <c r="O2019" s="69">
        <f>AVERAGE(E2019:E2037)</f>
        <v>14.222105263157896</v>
      </c>
      <c r="P2019" s="53"/>
      <c r="Q2019" s="53"/>
      <c r="R2019" s="53"/>
      <c r="S2019" s="53"/>
      <c r="T2019" s="53"/>
      <c r="U2019" s="53"/>
      <c r="V2019" s="53"/>
      <c r="W2019" s="53"/>
      <c r="X2019" s="66"/>
      <c r="Y2019" s="66"/>
      <c r="Z2019" s="66"/>
      <c r="AA2019" s="66"/>
      <c r="AB2019" s="66"/>
      <c r="AC2019" s="66"/>
      <c r="AD2019" s="66"/>
      <c r="AE2019" s="66"/>
      <c r="AF2019" s="69">
        <f>AVERAGE(F2019:F2037)</f>
        <v>458.15789473684208</v>
      </c>
      <c r="AG2019" s="69">
        <f>AVERAGE(G2019:G2037)</f>
        <v>0.98947368421052617</v>
      </c>
      <c r="AH2019" s="69">
        <f>AVERAGE(H2019:H2037)</f>
        <v>44.238421052631587</v>
      </c>
      <c r="AI2019" s="69">
        <f>AVERAGE(I2019:I2037)</f>
        <v>42.668947368421051</v>
      </c>
      <c r="AJ2019" s="69">
        <f>AVERAGE(J2019:J2037)</f>
        <v>587.63157894736844</v>
      </c>
      <c r="AK2019" s="4">
        <f t="shared" ref="AK2019:AL2019" si="314">STDEV(C2019:C2037)</f>
        <v>1.9458140706811689</v>
      </c>
      <c r="AL2019" s="4">
        <f t="shared" si="314"/>
        <v>9.6257452054489698E-2</v>
      </c>
      <c r="AM2019" s="4">
        <f>STDEV(E2019:E2037)</f>
        <v>1.4967690349080653</v>
      </c>
      <c r="AN2019" s="4"/>
      <c r="AO2019" s="4"/>
      <c r="AP2019" s="4"/>
      <c r="AQ2019" s="4"/>
      <c r="AR2019" s="4"/>
      <c r="AS2019" s="4"/>
      <c r="AT2019" s="4"/>
      <c r="AU2019" s="4"/>
      <c r="AV2019" s="4">
        <f>STDEV(F2019:F2037)</f>
        <v>185.77293881327725</v>
      </c>
      <c r="AW2019" s="4">
        <f>STDEV(G2019:G2037)</f>
        <v>0.88196418221685757</v>
      </c>
      <c r="AX2019" s="4">
        <f>STDEV(H2019:H2037)</f>
        <v>2.5340816069423004</v>
      </c>
      <c r="AY2019" s="4">
        <f>STDEV(I2019:I2037)</f>
        <v>1.9163793835043379</v>
      </c>
      <c r="AZ2019" s="4">
        <f>STDEV(J2019:J2037)</f>
        <v>33.617473178750011</v>
      </c>
      <c r="BA2019" s="10"/>
      <c r="BB2019" s="10"/>
      <c r="BC2019" s="10"/>
      <c r="BD2019" s="10"/>
      <c r="BE2019" s="10"/>
      <c r="BF2019" s="10"/>
      <c r="BG2019" s="10"/>
      <c r="BH2019" s="10"/>
    </row>
    <row r="2020" spans="1:60" x14ac:dyDescent="0.25">
      <c r="A2020" s="2">
        <v>2019</v>
      </c>
      <c r="B2020" s="104">
        <v>43916.71199674769</v>
      </c>
      <c r="C2020" s="1">
        <v>46.19</v>
      </c>
      <c r="D2020" s="1">
        <v>965.38</v>
      </c>
      <c r="E2020" s="114">
        <v>12.34</v>
      </c>
      <c r="F2020" s="1">
        <v>788</v>
      </c>
      <c r="G2020" s="1">
        <v>2.92</v>
      </c>
      <c r="H2020" s="1">
        <v>47.29</v>
      </c>
      <c r="I2020" s="1">
        <v>45.07</v>
      </c>
      <c r="J2020" s="1">
        <v>634</v>
      </c>
      <c r="K2020" s="1">
        <v>578</v>
      </c>
      <c r="L2020" s="4">
        <v>0</v>
      </c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</row>
    <row r="2021" spans="1:60" x14ac:dyDescent="0.25">
      <c r="A2021" s="2">
        <v>2020</v>
      </c>
      <c r="B2021" s="104">
        <v>43916.714149965279</v>
      </c>
      <c r="C2021" s="1">
        <v>46.39</v>
      </c>
      <c r="D2021" s="1">
        <v>965.33</v>
      </c>
      <c r="E2021" s="114">
        <v>13.22</v>
      </c>
      <c r="F2021" s="1">
        <v>786</v>
      </c>
      <c r="G2021" s="1">
        <v>2.8</v>
      </c>
      <c r="H2021" s="1">
        <v>47.79</v>
      </c>
      <c r="I2021" s="1">
        <v>45.49</v>
      </c>
      <c r="J2021" s="1">
        <v>593</v>
      </c>
      <c r="K2021" s="1">
        <v>553</v>
      </c>
      <c r="L2021" s="4">
        <v>0</v>
      </c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</row>
    <row r="2022" spans="1:60" x14ac:dyDescent="0.25">
      <c r="A2022" s="2">
        <v>2021</v>
      </c>
      <c r="B2022" s="104">
        <v>43916.715752581018</v>
      </c>
      <c r="C2022" s="1">
        <v>44.6</v>
      </c>
      <c r="D2022" s="1">
        <v>965.3</v>
      </c>
      <c r="E2022" s="114">
        <v>13.35</v>
      </c>
      <c r="F2022" s="1">
        <v>416</v>
      </c>
      <c r="G2022" s="1">
        <v>0.69</v>
      </c>
      <c r="H2022" s="1">
        <v>46.21</v>
      </c>
      <c r="I2022" s="1">
        <v>43.77</v>
      </c>
      <c r="J2022" s="1">
        <v>640</v>
      </c>
      <c r="K2022" s="1">
        <v>603</v>
      </c>
      <c r="L2022" s="4">
        <v>0</v>
      </c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</row>
    <row r="2023" spans="1:60" x14ac:dyDescent="0.25">
      <c r="A2023" s="2">
        <v>2022</v>
      </c>
      <c r="B2023" s="104">
        <v>43916.71735431713</v>
      </c>
      <c r="C2023" s="1">
        <v>45.24</v>
      </c>
      <c r="D2023" s="1">
        <v>965.31</v>
      </c>
      <c r="E2023" s="114">
        <v>12.41</v>
      </c>
      <c r="F2023" s="1">
        <v>733</v>
      </c>
      <c r="G2023" s="1">
        <v>2.5499999999999998</v>
      </c>
      <c r="H2023" s="1">
        <v>46.33</v>
      </c>
      <c r="I2023" s="1">
        <v>44.33</v>
      </c>
      <c r="J2023" s="1">
        <v>600</v>
      </c>
      <c r="K2023" s="1">
        <v>563</v>
      </c>
      <c r="L2023" s="4">
        <v>0</v>
      </c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</row>
    <row r="2024" spans="1:60" x14ac:dyDescent="0.25">
      <c r="A2024" s="2">
        <v>2023</v>
      </c>
      <c r="B2024" s="104">
        <v>43916.720586041665</v>
      </c>
      <c r="C2024" s="1">
        <v>43.19</v>
      </c>
      <c r="D2024" s="1">
        <v>965.29</v>
      </c>
      <c r="E2024" s="114">
        <v>14.09</v>
      </c>
      <c r="F2024" s="1">
        <v>368</v>
      </c>
      <c r="G2024" s="1">
        <v>0.6</v>
      </c>
      <c r="H2024" s="1">
        <v>44.77</v>
      </c>
      <c r="I2024" s="1">
        <v>42.51</v>
      </c>
      <c r="J2024" s="1">
        <v>593</v>
      </c>
      <c r="K2024" s="1">
        <v>548</v>
      </c>
      <c r="L2024" s="4">
        <v>0</v>
      </c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</row>
    <row r="2025" spans="1:60" x14ac:dyDescent="0.25">
      <c r="A2025" s="2">
        <v>2024</v>
      </c>
      <c r="B2025" s="104">
        <v>43916.722737615739</v>
      </c>
      <c r="C2025" s="1">
        <v>44.4</v>
      </c>
      <c r="D2025" s="1">
        <v>965.33</v>
      </c>
      <c r="E2025" s="114">
        <v>12.97</v>
      </c>
      <c r="F2025" s="1">
        <v>356</v>
      </c>
      <c r="G2025" s="1">
        <v>0.56999999999999995</v>
      </c>
      <c r="H2025" s="1">
        <v>45.37</v>
      </c>
      <c r="I2025" s="1">
        <v>43.27</v>
      </c>
      <c r="J2025" s="1">
        <v>593</v>
      </c>
      <c r="K2025" s="1">
        <v>553</v>
      </c>
      <c r="L2025" s="4">
        <v>0</v>
      </c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</row>
    <row r="2026" spans="1:60" x14ac:dyDescent="0.25">
      <c r="A2026" s="2">
        <v>2025</v>
      </c>
      <c r="B2026" s="104">
        <v>43916.724340358793</v>
      </c>
      <c r="C2026" s="1">
        <v>45.29</v>
      </c>
      <c r="D2026" s="1">
        <v>965.32</v>
      </c>
      <c r="E2026" s="114">
        <v>12.05</v>
      </c>
      <c r="F2026" s="1">
        <v>355</v>
      </c>
      <c r="G2026" s="1">
        <v>1.69</v>
      </c>
      <c r="H2026" s="1">
        <v>45.93</v>
      </c>
      <c r="I2026" s="1">
        <v>44.23</v>
      </c>
      <c r="J2026" s="1">
        <v>593</v>
      </c>
      <c r="K2026" s="1">
        <v>568</v>
      </c>
      <c r="L2026" s="4">
        <v>0</v>
      </c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</row>
    <row r="2027" spans="1:60" x14ac:dyDescent="0.25">
      <c r="A2027" s="2">
        <v>2026</v>
      </c>
      <c r="B2027" s="104">
        <v>43916.725952650464</v>
      </c>
      <c r="C2027" s="1">
        <v>43.77</v>
      </c>
      <c r="D2027" s="1">
        <v>965.35</v>
      </c>
      <c r="E2027" s="114">
        <v>14.43</v>
      </c>
      <c r="F2027" s="1">
        <v>545</v>
      </c>
      <c r="G2027" s="1">
        <v>0.51</v>
      </c>
      <c r="H2027" s="1">
        <v>44.97</v>
      </c>
      <c r="I2027" s="1">
        <v>42.93</v>
      </c>
      <c r="J2027" s="1">
        <v>584</v>
      </c>
      <c r="K2027" s="1">
        <v>548</v>
      </c>
      <c r="L2027" s="4">
        <v>0</v>
      </c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</row>
    <row r="2028" spans="1:60" x14ac:dyDescent="0.25">
      <c r="A2028" s="2">
        <v>2027</v>
      </c>
      <c r="B2028" s="104">
        <v>43916.729182939816</v>
      </c>
      <c r="C2028" s="1">
        <v>44.26</v>
      </c>
      <c r="D2028" s="1">
        <v>965.4</v>
      </c>
      <c r="E2028" s="114">
        <v>15.14</v>
      </c>
      <c r="F2028" s="1">
        <v>369</v>
      </c>
      <c r="G2028" s="1">
        <v>0.55000000000000004</v>
      </c>
      <c r="H2028" s="1">
        <v>44.93</v>
      </c>
      <c r="I2028" s="1">
        <v>43.33</v>
      </c>
      <c r="J2028" s="1">
        <v>600</v>
      </c>
      <c r="K2028" s="1">
        <v>573</v>
      </c>
      <c r="L2028" s="4">
        <v>0</v>
      </c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</row>
    <row r="2029" spans="1:60" x14ac:dyDescent="0.25">
      <c r="A2029" s="2">
        <v>2028</v>
      </c>
      <c r="B2029" s="104">
        <v>43916.73133603009</v>
      </c>
      <c r="C2029" s="1">
        <v>42.87</v>
      </c>
      <c r="D2029" s="1">
        <v>965.39</v>
      </c>
      <c r="E2029" s="114">
        <v>13.8</v>
      </c>
      <c r="F2029" s="1">
        <v>500</v>
      </c>
      <c r="G2029" s="1">
        <v>1.29</v>
      </c>
      <c r="H2029" s="1">
        <v>43.63</v>
      </c>
      <c r="I2029" s="1">
        <v>42.13</v>
      </c>
      <c r="J2029" s="1">
        <v>578</v>
      </c>
      <c r="K2029" s="1">
        <v>548</v>
      </c>
      <c r="L2029" s="4">
        <v>0</v>
      </c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</row>
    <row r="2030" spans="1:60" x14ac:dyDescent="0.25">
      <c r="A2030" s="2">
        <v>2029</v>
      </c>
      <c r="B2030" s="104">
        <v>43916.732937465276</v>
      </c>
      <c r="C2030" s="1">
        <v>44.07</v>
      </c>
      <c r="D2030" s="1">
        <v>965.39</v>
      </c>
      <c r="E2030" s="114">
        <v>13.07</v>
      </c>
      <c r="F2030" s="1">
        <v>465</v>
      </c>
      <c r="G2030" s="1">
        <v>1.1499999999999999</v>
      </c>
      <c r="H2030" s="1">
        <v>44.27</v>
      </c>
      <c r="I2030" s="1">
        <v>43.09</v>
      </c>
      <c r="J2030" s="1">
        <v>603</v>
      </c>
      <c r="K2030" s="1">
        <v>563</v>
      </c>
      <c r="L2030" s="4">
        <v>0</v>
      </c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</row>
    <row r="2031" spans="1:60" x14ac:dyDescent="0.25">
      <c r="A2031" s="2">
        <v>2030</v>
      </c>
      <c r="B2031" s="104">
        <v>43916.7345384375</v>
      </c>
      <c r="C2031" s="1">
        <v>43.74</v>
      </c>
      <c r="D2031" s="1">
        <v>965.43</v>
      </c>
      <c r="E2031" s="114">
        <v>15.86</v>
      </c>
      <c r="F2031" s="1">
        <v>395</v>
      </c>
      <c r="G2031" s="1">
        <v>0.84</v>
      </c>
      <c r="H2031" s="1">
        <v>43.91</v>
      </c>
      <c r="I2031" s="1">
        <v>42.67</v>
      </c>
      <c r="J2031" s="1">
        <v>584</v>
      </c>
      <c r="K2031" s="1">
        <v>543</v>
      </c>
      <c r="L2031" s="4">
        <v>0</v>
      </c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</row>
    <row r="2032" spans="1:60" x14ac:dyDescent="0.25">
      <c r="A2032" s="2">
        <v>2031</v>
      </c>
      <c r="B2032" s="104">
        <v>43916.737769409723</v>
      </c>
      <c r="C2032" s="1">
        <v>42.97</v>
      </c>
      <c r="D2032" s="1">
        <v>965.51</v>
      </c>
      <c r="E2032" s="114">
        <v>14.46</v>
      </c>
      <c r="F2032" s="1">
        <v>324</v>
      </c>
      <c r="G2032" s="1">
        <v>0.59</v>
      </c>
      <c r="H2032" s="1">
        <v>43.19</v>
      </c>
      <c r="I2032" s="1">
        <v>42.01</v>
      </c>
      <c r="J2032" s="1">
        <v>584</v>
      </c>
      <c r="K2032" s="1">
        <v>543</v>
      </c>
      <c r="L2032" s="4">
        <v>0</v>
      </c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</row>
    <row r="2033" spans="1:60" x14ac:dyDescent="0.25">
      <c r="A2033" s="2">
        <v>2032</v>
      </c>
      <c r="B2033" s="104">
        <v>43916.739931608798</v>
      </c>
      <c r="C2033" s="1">
        <v>41.29</v>
      </c>
      <c r="D2033" s="1">
        <v>965.54</v>
      </c>
      <c r="E2033" s="114">
        <v>16.260000000000002</v>
      </c>
      <c r="F2033" s="1">
        <v>313</v>
      </c>
      <c r="G2033" s="1">
        <v>0.32</v>
      </c>
      <c r="H2033" s="1">
        <v>41.57</v>
      </c>
      <c r="I2033" s="1">
        <v>40.450000000000003</v>
      </c>
      <c r="J2033" s="1">
        <v>550</v>
      </c>
      <c r="K2033" s="1">
        <v>513</v>
      </c>
      <c r="L2033" s="4">
        <v>0</v>
      </c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</row>
    <row r="2034" spans="1:60" x14ac:dyDescent="0.25">
      <c r="A2034" s="2">
        <v>2033</v>
      </c>
      <c r="B2034" s="104">
        <v>43916.74153201389</v>
      </c>
      <c r="C2034" s="1">
        <v>42.09</v>
      </c>
      <c r="D2034" s="1">
        <v>965.49</v>
      </c>
      <c r="E2034" s="114">
        <v>14.28</v>
      </c>
      <c r="F2034" s="1">
        <v>303</v>
      </c>
      <c r="G2034" s="1">
        <v>0.31</v>
      </c>
      <c r="H2034" s="1">
        <v>41.95</v>
      </c>
      <c r="I2034" s="1">
        <v>41.25</v>
      </c>
      <c r="J2034" s="1">
        <v>550</v>
      </c>
      <c r="K2034" s="1">
        <v>513</v>
      </c>
      <c r="L2034" s="4">
        <v>0</v>
      </c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</row>
    <row r="2035" spans="1:60" x14ac:dyDescent="0.25">
      <c r="A2035" s="2">
        <v>2034</v>
      </c>
      <c r="B2035" s="104">
        <v>43916.743132222226</v>
      </c>
      <c r="C2035" s="1">
        <v>41.01</v>
      </c>
      <c r="D2035" s="1">
        <v>965.55</v>
      </c>
      <c r="E2035" s="114">
        <v>16.22</v>
      </c>
      <c r="F2035" s="1">
        <v>292</v>
      </c>
      <c r="G2035" s="1">
        <v>0.2</v>
      </c>
      <c r="H2035" s="1">
        <v>40.99</v>
      </c>
      <c r="I2035" s="1">
        <v>40.07</v>
      </c>
      <c r="J2035" s="1">
        <v>543</v>
      </c>
      <c r="K2035" s="1">
        <v>494</v>
      </c>
      <c r="L2035" s="4">
        <v>0</v>
      </c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</row>
    <row r="2036" spans="1:60" x14ac:dyDescent="0.25">
      <c r="A2036" s="2">
        <v>2035</v>
      </c>
      <c r="B2036" s="104">
        <v>43916.746362488426</v>
      </c>
      <c r="C2036" s="1">
        <v>41.35</v>
      </c>
      <c r="D2036" s="1">
        <v>965.58</v>
      </c>
      <c r="E2036" s="114">
        <v>15.73</v>
      </c>
      <c r="F2036" s="1">
        <v>291</v>
      </c>
      <c r="G2036" s="1">
        <v>0.15</v>
      </c>
      <c r="H2036" s="1">
        <v>40.729999999999997</v>
      </c>
      <c r="I2036" s="1">
        <v>40.130000000000003</v>
      </c>
      <c r="J2036" s="1">
        <v>559</v>
      </c>
      <c r="K2036" s="1">
        <v>489</v>
      </c>
      <c r="L2036" s="4">
        <v>0</v>
      </c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</row>
    <row r="2037" spans="1:60" x14ac:dyDescent="0.25">
      <c r="A2037" s="2">
        <v>2036</v>
      </c>
      <c r="B2037" s="104">
        <v>43916.748520706024</v>
      </c>
      <c r="C2037" s="1">
        <v>39.409999999999997</v>
      </c>
      <c r="D2037" s="1">
        <v>965.54</v>
      </c>
      <c r="E2037" s="114">
        <v>17.23</v>
      </c>
      <c r="F2037" s="1">
        <v>288</v>
      </c>
      <c r="G2037" s="1">
        <v>0.16</v>
      </c>
      <c r="H2037" s="1">
        <v>38.79</v>
      </c>
      <c r="I2037" s="1">
        <v>38.590000000000003</v>
      </c>
      <c r="J2037" s="1">
        <v>525</v>
      </c>
      <c r="K2037" s="1">
        <v>484</v>
      </c>
      <c r="L2037" s="4">
        <v>0</v>
      </c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</row>
    <row r="2038" spans="1:60" s="116" customFormat="1" x14ac:dyDescent="0.25">
      <c r="A2038" s="114">
        <v>2037</v>
      </c>
      <c r="B2038" s="120">
        <v>43916.750131909721</v>
      </c>
      <c r="C2038" s="114">
        <v>41.5</v>
      </c>
      <c r="D2038" s="114">
        <v>965.57</v>
      </c>
      <c r="E2038" s="114">
        <v>14.57</v>
      </c>
      <c r="F2038" s="114">
        <v>285</v>
      </c>
      <c r="G2038" s="114">
        <v>0.16</v>
      </c>
      <c r="H2038" s="114">
        <v>40.549999999999997</v>
      </c>
      <c r="I2038" s="114">
        <v>40.47</v>
      </c>
      <c r="J2038" s="114">
        <v>528</v>
      </c>
      <c r="K2038" s="114">
        <v>489</v>
      </c>
      <c r="L2038" s="116">
        <v>0</v>
      </c>
      <c r="M2038" s="117">
        <f t="shared" ref="M2038:N2038" si="315">AVERAGE(C2038:C2057)</f>
        <v>38.010500000000008</v>
      </c>
      <c r="N2038" s="117">
        <f t="shared" si="315"/>
        <v>965.97250000000008</v>
      </c>
      <c r="O2038" s="117">
        <f>AVERAGE(E2038:E2057)</f>
        <v>19.100999999999996</v>
      </c>
      <c r="P2038" s="53">
        <f t="shared" ref="P2038:W2038" si="316">AVERAGE(C2038:C2097)</f>
        <v>36.236833333333315</v>
      </c>
      <c r="Q2038" s="53">
        <f t="shared" si="316"/>
        <v>967.01133333333382</v>
      </c>
      <c r="R2038" s="53">
        <f t="shared" si="316"/>
        <v>20.728666666666658</v>
      </c>
      <c r="S2038" s="53">
        <f t="shared" si="316"/>
        <v>262.7</v>
      </c>
      <c r="T2038" s="53">
        <f t="shared" si="316"/>
        <v>3.2833333333333346E-2</v>
      </c>
      <c r="U2038" s="53">
        <f t="shared" si="316"/>
        <v>35.567666666666661</v>
      </c>
      <c r="V2038" s="53">
        <f t="shared" si="316"/>
        <v>35.385000000000019</v>
      </c>
      <c r="W2038" s="53">
        <f t="shared" si="316"/>
        <v>453.21666666666664</v>
      </c>
      <c r="X2038" s="66">
        <f t="shared" ref="X2038:AE2038" si="317">AVERAGE(C2038:C2156)</f>
        <v>34.418067226890756</v>
      </c>
      <c r="Y2038" s="66">
        <f t="shared" si="317"/>
        <v>968.1866386554625</v>
      </c>
      <c r="Z2038" s="66">
        <f t="shared" si="317"/>
        <v>24.272605042016799</v>
      </c>
      <c r="AA2038" s="66">
        <f t="shared" si="317"/>
        <v>261.41176470588238</v>
      </c>
      <c r="AB2038" s="66">
        <f t="shared" si="317"/>
        <v>2.57142857142857E-2</v>
      </c>
      <c r="AC2038" s="66">
        <f t="shared" si="317"/>
        <v>33.717226890756287</v>
      </c>
      <c r="AD2038" s="66">
        <f t="shared" si="317"/>
        <v>33.577394957983202</v>
      </c>
      <c r="AE2038" s="66">
        <f t="shared" si="317"/>
        <v>445.58823529411762</v>
      </c>
      <c r="AF2038" s="117">
        <f>AVERAGE(F2038:F2057)</f>
        <v>267.89999999999998</v>
      </c>
      <c r="AG2038" s="117">
        <f>AVERAGE(G2038:G2057)</f>
        <v>6.1000000000000013E-2</v>
      </c>
      <c r="AH2038" s="117">
        <f>AVERAGE(H2038:H2057)</f>
        <v>37.330000000000005</v>
      </c>
      <c r="AI2038" s="117">
        <f>AVERAGE(I2038:I2057)</f>
        <v>37.113</v>
      </c>
      <c r="AJ2038" s="117">
        <f>AVERAGE(J2038:J2057)</f>
        <v>484.6</v>
      </c>
      <c r="AK2038" s="116">
        <f t="shared" ref="AK2038:AL2038" si="318">STDEV(C2038:C2057)</f>
        <v>2.1122312348494616</v>
      </c>
      <c r="AL2038" s="116">
        <f t="shared" si="318"/>
        <v>0.24270135427808193</v>
      </c>
      <c r="AM2038" s="116">
        <f>STDEV(E2038:E2057)</f>
        <v>2.5822346503510913</v>
      </c>
      <c r="AN2038" s="4">
        <f t="shared" ref="AN2038:AU2038" si="319">STDEV(C2038:C2097)</f>
        <v>1.9326801375613849</v>
      </c>
      <c r="AO2038" s="4">
        <f t="shared" si="319"/>
        <v>0.92288322464312122</v>
      </c>
      <c r="AP2038" s="4">
        <f t="shared" si="319"/>
        <v>2.1271150723629515</v>
      </c>
      <c r="AQ2038" s="4">
        <f t="shared" si="319"/>
        <v>6.3654256784441836</v>
      </c>
      <c r="AR2038" s="4">
        <f t="shared" si="319"/>
        <v>3.3903735440746943E-2</v>
      </c>
      <c r="AS2038" s="4">
        <f t="shared" si="319"/>
        <v>1.8590104590899024</v>
      </c>
      <c r="AT2038" s="4">
        <f t="shared" si="319"/>
        <v>1.859132748426316</v>
      </c>
      <c r="AU2038" s="4">
        <f t="shared" si="319"/>
        <v>31.013442501908891</v>
      </c>
      <c r="AV2038" s="116">
        <f>STDEV(F2038:F2057)</f>
        <v>9.0431713114604353</v>
      </c>
      <c r="AW2038" s="116">
        <f>STDEV(G2038:G2057)</f>
        <v>4.7782401517052715E-2</v>
      </c>
      <c r="AX2038" s="116">
        <f>STDEV(H2038:H2057)</f>
        <v>1.975864900559539</v>
      </c>
      <c r="AY2038" s="116">
        <f>STDEV(I2038:I2057)</f>
        <v>2.0285776712812975</v>
      </c>
      <c r="AZ2038" s="116">
        <f>STDEV(J2038:J2057)</f>
        <v>34.399204397164404</v>
      </c>
      <c r="BA2038" s="10">
        <f t="shared" ref="BA2038:BH2038" si="320">STDEV(C2038:C2156)</f>
        <v>2.7924951716301751</v>
      </c>
      <c r="BB2038" s="10">
        <f t="shared" si="320"/>
        <v>1.4005920523611333</v>
      </c>
      <c r="BC2038" s="10">
        <f t="shared" si="320"/>
        <v>5.1664049170012731</v>
      </c>
      <c r="BD2038" s="10">
        <f t="shared" si="320"/>
        <v>4.7289439905967718</v>
      </c>
      <c r="BE2038" s="10">
        <f t="shared" si="320"/>
        <v>2.5364175609673554E-2</v>
      </c>
      <c r="BF2038" s="10">
        <f t="shared" si="320"/>
        <v>2.7756638919913663</v>
      </c>
      <c r="BG2038" s="10">
        <f t="shared" si="320"/>
        <v>2.7597025945711682</v>
      </c>
      <c r="BH2038" s="10">
        <f t="shared" si="320"/>
        <v>23.919501923809985</v>
      </c>
    </row>
    <row r="2039" spans="1:60" x14ac:dyDescent="0.25">
      <c r="A2039" s="2">
        <v>2038</v>
      </c>
      <c r="B2039" s="104">
        <v>43916.751746099537</v>
      </c>
      <c r="C2039" s="1">
        <v>39.96</v>
      </c>
      <c r="D2039" s="1">
        <v>965.66</v>
      </c>
      <c r="E2039" s="114">
        <v>17.79</v>
      </c>
      <c r="F2039" s="1">
        <v>283</v>
      </c>
      <c r="G2039" s="1">
        <v>0.11</v>
      </c>
      <c r="H2039" s="1">
        <v>39.51</v>
      </c>
      <c r="I2039" s="1">
        <v>38.89</v>
      </c>
      <c r="J2039" s="1">
        <v>515</v>
      </c>
      <c r="K2039" s="1">
        <v>479</v>
      </c>
      <c r="L2039" s="4">
        <v>0</v>
      </c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</row>
    <row r="2040" spans="1:60" x14ac:dyDescent="0.25">
      <c r="A2040" s="2">
        <v>2039</v>
      </c>
      <c r="B2040" s="104">
        <v>43916.753356527777</v>
      </c>
      <c r="C2040" s="1">
        <v>40.380000000000003</v>
      </c>
      <c r="D2040" s="1">
        <v>965.69</v>
      </c>
      <c r="E2040" s="114">
        <v>15.51</v>
      </c>
      <c r="F2040" s="1">
        <v>285</v>
      </c>
      <c r="G2040" s="1">
        <v>0.15</v>
      </c>
      <c r="H2040" s="1">
        <v>39.47</v>
      </c>
      <c r="I2040" s="1">
        <v>39.49</v>
      </c>
      <c r="J2040" s="1">
        <v>515</v>
      </c>
      <c r="K2040" s="1">
        <v>479</v>
      </c>
      <c r="L2040" s="4">
        <v>0</v>
      </c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</row>
    <row r="2041" spans="1:60" x14ac:dyDescent="0.25">
      <c r="A2041" s="2">
        <v>2040</v>
      </c>
      <c r="B2041" s="104">
        <v>43916.756586678239</v>
      </c>
      <c r="C2041" s="1">
        <v>39.9</v>
      </c>
      <c r="D2041" s="1">
        <v>965.74</v>
      </c>
      <c r="E2041" s="114">
        <v>16.21</v>
      </c>
      <c r="F2041" s="1">
        <v>275</v>
      </c>
      <c r="G2041" s="1">
        <v>0.11</v>
      </c>
      <c r="H2041" s="1">
        <v>39.090000000000003</v>
      </c>
      <c r="I2041" s="1">
        <v>38.97</v>
      </c>
      <c r="J2041" s="1">
        <v>515</v>
      </c>
      <c r="K2041" s="1">
        <v>474</v>
      </c>
      <c r="L2041" s="4">
        <v>0</v>
      </c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</row>
    <row r="2042" spans="1:60" x14ac:dyDescent="0.25">
      <c r="A2042" s="2">
        <v>2041</v>
      </c>
      <c r="B2042" s="104">
        <v>43916.758750763889</v>
      </c>
      <c r="C2042" s="1">
        <v>41.16</v>
      </c>
      <c r="D2042" s="1">
        <v>965.76</v>
      </c>
      <c r="E2042" s="114">
        <v>15.69</v>
      </c>
      <c r="F2042" s="1">
        <v>273</v>
      </c>
      <c r="G2042" s="1">
        <v>0.11</v>
      </c>
      <c r="H2042" s="1">
        <v>40.31</v>
      </c>
      <c r="I2042" s="1">
        <v>40.07</v>
      </c>
      <c r="J2042" s="1">
        <v>515</v>
      </c>
      <c r="K2042" s="1">
        <v>474</v>
      </c>
      <c r="L2042" s="4">
        <v>0</v>
      </c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</row>
    <row r="2043" spans="1:60" x14ac:dyDescent="0.25">
      <c r="A2043" s="2">
        <v>2042</v>
      </c>
      <c r="B2043" s="104">
        <v>43916.760350208337</v>
      </c>
      <c r="C2043" s="1">
        <v>39.119999999999997</v>
      </c>
      <c r="D2043" s="1">
        <v>965.74</v>
      </c>
      <c r="E2043" s="114">
        <v>18.84</v>
      </c>
      <c r="F2043" s="1">
        <v>273</v>
      </c>
      <c r="G2043" s="1">
        <v>0.08</v>
      </c>
      <c r="H2043" s="1">
        <v>38.53</v>
      </c>
      <c r="I2043" s="1">
        <v>37.99</v>
      </c>
      <c r="J2043" s="1">
        <v>515</v>
      </c>
      <c r="K2043" s="1">
        <v>464</v>
      </c>
      <c r="L2043" s="4">
        <v>0</v>
      </c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</row>
    <row r="2044" spans="1:60" x14ac:dyDescent="0.25">
      <c r="A2044" s="2">
        <v>2043</v>
      </c>
      <c r="B2044" s="104">
        <v>43916.761950034721</v>
      </c>
      <c r="C2044" s="1">
        <v>39.53</v>
      </c>
      <c r="D2044" s="1">
        <v>965.79</v>
      </c>
      <c r="E2044" s="114">
        <v>16.489999999999998</v>
      </c>
      <c r="F2044" s="1">
        <v>278</v>
      </c>
      <c r="G2044" s="1">
        <v>0.09</v>
      </c>
      <c r="H2044" s="1">
        <v>38.630000000000003</v>
      </c>
      <c r="I2044" s="1">
        <v>38.630000000000003</v>
      </c>
      <c r="J2044" s="1">
        <v>503</v>
      </c>
      <c r="K2044" s="1">
        <v>459</v>
      </c>
      <c r="L2044" s="4">
        <v>0</v>
      </c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</row>
    <row r="2045" spans="1:60" x14ac:dyDescent="0.25">
      <c r="A2045" s="2">
        <v>2044</v>
      </c>
      <c r="B2045" s="104">
        <v>43916.765177349538</v>
      </c>
      <c r="C2045" s="1">
        <v>38.72</v>
      </c>
      <c r="D2045" s="1">
        <v>965.83</v>
      </c>
      <c r="E2045" s="114">
        <v>17.61</v>
      </c>
      <c r="F2045" s="1">
        <v>266</v>
      </c>
      <c r="G2045" s="1">
        <v>0.09</v>
      </c>
      <c r="H2045" s="1">
        <v>37.79</v>
      </c>
      <c r="I2045" s="1">
        <v>37.85</v>
      </c>
      <c r="J2045" s="1">
        <v>515</v>
      </c>
      <c r="K2045" s="1">
        <v>464</v>
      </c>
      <c r="L2045" s="4">
        <v>0</v>
      </c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</row>
    <row r="2046" spans="1:60" x14ac:dyDescent="0.25">
      <c r="A2046" s="2">
        <v>2045</v>
      </c>
      <c r="B2046" s="104">
        <v>43916.767339942133</v>
      </c>
      <c r="C2046" s="1">
        <v>39.770000000000003</v>
      </c>
      <c r="D2046" s="1">
        <v>965.9</v>
      </c>
      <c r="E2046" s="114">
        <v>17.48</v>
      </c>
      <c r="F2046" s="1">
        <v>267</v>
      </c>
      <c r="G2046" s="1">
        <v>0.06</v>
      </c>
      <c r="H2046" s="1">
        <v>38.869999999999997</v>
      </c>
      <c r="I2046" s="1">
        <v>38.869999999999997</v>
      </c>
      <c r="J2046" s="1">
        <v>500</v>
      </c>
      <c r="K2046" s="1">
        <v>459</v>
      </c>
      <c r="L2046" s="4">
        <v>0</v>
      </c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</row>
    <row r="2047" spans="1:60" x14ac:dyDescent="0.25">
      <c r="A2047" s="2">
        <v>2046</v>
      </c>
      <c r="B2047" s="104">
        <v>43916.768938425928</v>
      </c>
      <c r="C2047" s="1">
        <v>37.590000000000003</v>
      </c>
      <c r="D2047" s="1">
        <v>965.94</v>
      </c>
      <c r="E2047" s="114">
        <v>20.010000000000002</v>
      </c>
      <c r="F2047" s="1">
        <v>263</v>
      </c>
      <c r="G2047" s="1">
        <v>0.04</v>
      </c>
      <c r="H2047" s="1">
        <v>37.33</v>
      </c>
      <c r="I2047" s="1">
        <v>36.71</v>
      </c>
      <c r="J2047" s="1">
        <v>540</v>
      </c>
      <c r="K2047" s="1">
        <v>489</v>
      </c>
      <c r="L2047" s="4">
        <v>0</v>
      </c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</row>
    <row r="2048" spans="1:60" x14ac:dyDescent="0.25">
      <c r="A2048" s="2">
        <v>2047</v>
      </c>
      <c r="B2048" s="104">
        <v>43916.770537997683</v>
      </c>
      <c r="C2048" s="1">
        <v>37.85</v>
      </c>
      <c r="D2048" s="1">
        <v>965.99</v>
      </c>
      <c r="E2048" s="114">
        <v>19.23</v>
      </c>
      <c r="F2048" s="1">
        <v>265</v>
      </c>
      <c r="G2048" s="1">
        <v>0.04</v>
      </c>
      <c r="H2048" s="1">
        <v>36.85</v>
      </c>
      <c r="I2048" s="1">
        <v>37.049999999999997</v>
      </c>
      <c r="J2048" s="1">
        <v>468</v>
      </c>
      <c r="K2048" s="1">
        <v>439</v>
      </c>
      <c r="L2048" s="4">
        <v>0</v>
      </c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</row>
    <row r="2049" spans="1:60" x14ac:dyDescent="0.25">
      <c r="A2049" s="2">
        <v>2048</v>
      </c>
      <c r="B2049" s="104">
        <v>43916.773764965277</v>
      </c>
      <c r="C2049" s="1">
        <v>36.42</v>
      </c>
      <c r="D2049" s="1">
        <v>966.07</v>
      </c>
      <c r="E2049" s="114">
        <v>21.19</v>
      </c>
      <c r="F2049" s="1">
        <v>261</v>
      </c>
      <c r="G2049" s="1">
        <v>0.03</v>
      </c>
      <c r="H2049" s="1">
        <v>36.090000000000003</v>
      </c>
      <c r="I2049" s="1">
        <v>35.67</v>
      </c>
      <c r="J2049" s="1">
        <v>468</v>
      </c>
      <c r="K2049" s="1">
        <v>444</v>
      </c>
      <c r="L2049" s="4">
        <v>0</v>
      </c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</row>
    <row r="2050" spans="1:60" x14ac:dyDescent="0.25">
      <c r="A2050" s="2">
        <v>2049</v>
      </c>
      <c r="B2050" s="104">
        <v>43916.775914699072</v>
      </c>
      <c r="C2050" s="1">
        <v>37.29</v>
      </c>
      <c r="D2050" s="1">
        <v>966.13</v>
      </c>
      <c r="E2050" s="114">
        <v>19.75</v>
      </c>
      <c r="F2050" s="1">
        <v>261</v>
      </c>
      <c r="G2050" s="1">
        <v>0.03</v>
      </c>
      <c r="H2050" s="1">
        <v>36.770000000000003</v>
      </c>
      <c r="I2050" s="1">
        <v>36.33</v>
      </c>
      <c r="J2050" s="1">
        <v>453</v>
      </c>
      <c r="K2050" s="1">
        <v>429</v>
      </c>
      <c r="L2050" s="4">
        <v>0</v>
      </c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</row>
    <row r="2051" spans="1:60" x14ac:dyDescent="0.25">
      <c r="A2051" s="2">
        <v>2050</v>
      </c>
      <c r="B2051" s="104">
        <v>43916.777513564812</v>
      </c>
      <c r="C2051" s="1">
        <v>36.9</v>
      </c>
      <c r="D2051" s="1">
        <v>966.14</v>
      </c>
      <c r="E2051" s="114">
        <v>21.47</v>
      </c>
      <c r="F2051" s="1">
        <v>262</v>
      </c>
      <c r="G2051" s="1">
        <v>0.02</v>
      </c>
      <c r="H2051" s="1">
        <v>36.229999999999997</v>
      </c>
      <c r="I2051" s="1">
        <v>35.89</v>
      </c>
      <c r="J2051" s="1">
        <v>453</v>
      </c>
      <c r="K2051" s="1">
        <v>434</v>
      </c>
      <c r="L2051" s="4">
        <v>0</v>
      </c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</row>
    <row r="2052" spans="1:60" x14ac:dyDescent="0.25">
      <c r="A2052" s="2">
        <v>2051</v>
      </c>
      <c r="B2052" s="104">
        <v>43916.779112685181</v>
      </c>
      <c r="C2052" s="1">
        <v>37.04</v>
      </c>
      <c r="D2052" s="1">
        <v>966.13</v>
      </c>
      <c r="E2052" s="114">
        <v>19.93</v>
      </c>
      <c r="F2052" s="1">
        <v>261</v>
      </c>
      <c r="G2052" s="1">
        <v>0.02</v>
      </c>
      <c r="H2052" s="1">
        <v>35.950000000000003</v>
      </c>
      <c r="I2052" s="1">
        <v>36.229999999999997</v>
      </c>
      <c r="J2052" s="1">
        <v>440</v>
      </c>
      <c r="K2052" s="1">
        <v>424</v>
      </c>
      <c r="L2052" s="4">
        <v>0</v>
      </c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</row>
    <row r="2053" spans="1:60" x14ac:dyDescent="0.25">
      <c r="A2053" s="2">
        <v>2052</v>
      </c>
      <c r="B2053" s="104">
        <v>43916.78233869213</v>
      </c>
      <c r="C2053" s="1">
        <v>36.06</v>
      </c>
      <c r="D2053" s="1">
        <v>966.15</v>
      </c>
      <c r="E2053" s="114">
        <v>21.35</v>
      </c>
      <c r="F2053" s="1">
        <v>262</v>
      </c>
      <c r="G2053" s="1">
        <v>0.01</v>
      </c>
      <c r="H2053" s="1">
        <v>35.21</v>
      </c>
      <c r="I2053" s="1">
        <v>35.31</v>
      </c>
      <c r="J2053" s="1">
        <v>453</v>
      </c>
      <c r="K2053" s="1">
        <v>429</v>
      </c>
      <c r="L2053" s="4">
        <v>0</v>
      </c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</row>
    <row r="2054" spans="1:60" x14ac:dyDescent="0.25">
      <c r="A2054" s="2">
        <v>2053</v>
      </c>
      <c r="B2054" s="104">
        <v>43916.784507557866</v>
      </c>
      <c r="C2054" s="1">
        <v>36.619999999999997</v>
      </c>
      <c r="D2054" s="1">
        <v>966.26</v>
      </c>
      <c r="E2054" s="114">
        <v>20.74</v>
      </c>
      <c r="F2054" s="1">
        <v>260</v>
      </c>
      <c r="G2054" s="1">
        <v>0.02</v>
      </c>
      <c r="H2054" s="1">
        <v>36.17</v>
      </c>
      <c r="I2054" s="1">
        <v>35.71</v>
      </c>
      <c r="J2054" s="1">
        <v>468</v>
      </c>
      <c r="K2054" s="1">
        <v>439</v>
      </c>
      <c r="L2054" s="4">
        <v>0</v>
      </c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</row>
    <row r="2055" spans="1:60" x14ac:dyDescent="0.25">
      <c r="A2055" s="2">
        <v>2054</v>
      </c>
      <c r="B2055" s="104">
        <v>43916.786119097218</v>
      </c>
      <c r="C2055" s="1">
        <v>34.590000000000003</v>
      </c>
      <c r="D2055" s="1">
        <v>966.29</v>
      </c>
      <c r="E2055" s="114">
        <v>22.8</v>
      </c>
      <c r="F2055" s="1">
        <v>261</v>
      </c>
      <c r="G2055" s="1">
        <v>0.02</v>
      </c>
      <c r="H2055" s="1">
        <v>34.25</v>
      </c>
      <c r="I2055" s="1">
        <v>33.770000000000003</v>
      </c>
      <c r="J2055" s="1">
        <v>450</v>
      </c>
      <c r="K2055" s="1">
        <v>419</v>
      </c>
      <c r="L2055" s="4">
        <v>0</v>
      </c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</row>
    <row r="2056" spans="1:60" x14ac:dyDescent="0.25">
      <c r="A2056" s="2">
        <v>2055</v>
      </c>
      <c r="B2056" s="104">
        <v>43916.787729039352</v>
      </c>
      <c r="C2056" s="1">
        <v>35.35</v>
      </c>
      <c r="D2056" s="1">
        <v>966.31</v>
      </c>
      <c r="E2056" s="114">
        <v>22.03</v>
      </c>
      <c r="F2056" s="1">
        <v>259</v>
      </c>
      <c r="G2056" s="1">
        <v>0.02</v>
      </c>
      <c r="H2056" s="1">
        <v>34.85</v>
      </c>
      <c r="I2056" s="1">
        <v>34.67</v>
      </c>
      <c r="J2056" s="1">
        <v>428</v>
      </c>
      <c r="K2056" s="1">
        <v>409</v>
      </c>
      <c r="L2056" s="4">
        <v>0</v>
      </c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</row>
    <row r="2057" spans="1:60" x14ac:dyDescent="0.25">
      <c r="A2057" s="2">
        <v>2056</v>
      </c>
      <c r="B2057" s="104">
        <v>43916.78934023148</v>
      </c>
      <c r="C2057" s="1">
        <v>34.46</v>
      </c>
      <c r="D2057" s="1">
        <v>966.36</v>
      </c>
      <c r="E2057" s="114">
        <v>23.33</v>
      </c>
      <c r="F2057" s="1">
        <v>258</v>
      </c>
      <c r="G2057" s="1">
        <v>0.01</v>
      </c>
      <c r="H2057" s="1">
        <v>34.15</v>
      </c>
      <c r="I2057" s="1">
        <v>33.69</v>
      </c>
      <c r="J2057" s="1">
        <v>450</v>
      </c>
      <c r="K2057" s="1">
        <v>405</v>
      </c>
      <c r="L2057" s="4">
        <v>0</v>
      </c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</row>
    <row r="2058" spans="1:60" s="45" customFormat="1" x14ac:dyDescent="0.25">
      <c r="A2058" s="43">
        <v>2057</v>
      </c>
      <c r="B2058" s="105">
        <v>43916.792565208336</v>
      </c>
      <c r="C2058" s="43">
        <v>34.299999999999997</v>
      </c>
      <c r="D2058" s="43">
        <v>966.49</v>
      </c>
      <c r="E2058" s="114">
        <v>23.73</v>
      </c>
      <c r="F2058" s="43">
        <v>260</v>
      </c>
      <c r="G2058" s="43">
        <v>0.01</v>
      </c>
      <c r="H2058" s="43">
        <v>33.93</v>
      </c>
      <c r="I2058" s="43">
        <v>33.51</v>
      </c>
      <c r="J2058" s="43">
        <v>428</v>
      </c>
      <c r="K2058" s="43">
        <v>404</v>
      </c>
      <c r="L2058" s="4">
        <v>0</v>
      </c>
      <c r="M2058" s="69">
        <f t="shared" ref="M2058:N2058" si="321">AVERAGE(C2058:C2077)</f>
        <v>35.545499999999997</v>
      </c>
      <c r="N2058" s="69">
        <f t="shared" si="321"/>
        <v>966.96199999999988</v>
      </c>
      <c r="O2058" s="69">
        <f>AVERAGE(E2058:E2077)</f>
        <v>21.852999999999994</v>
      </c>
      <c r="P2058" s="53"/>
      <c r="Q2058" s="53"/>
      <c r="R2058" s="53"/>
      <c r="S2058" s="53"/>
      <c r="T2058" s="53"/>
      <c r="U2058" s="53"/>
      <c r="V2058" s="53"/>
      <c r="W2058" s="53"/>
      <c r="X2058" s="66"/>
      <c r="Y2058" s="66"/>
      <c r="Z2058" s="66"/>
      <c r="AA2058" s="66"/>
      <c r="AB2058" s="66"/>
      <c r="AC2058" s="66"/>
      <c r="AD2058" s="66"/>
      <c r="AE2058" s="66"/>
      <c r="AF2058" s="69">
        <f>AVERAGE(F2058:F2077)</f>
        <v>260.25</v>
      </c>
      <c r="AG2058" s="69">
        <f>AVERAGE(G2058:G2077)</f>
        <v>1.8000000000000002E-2</v>
      </c>
      <c r="AH2058" s="69">
        <f>AVERAGE(H2058:H2077)</f>
        <v>34.906000000000006</v>
      </c>
      <c r="AI2058" s="69">
        <f>AVERAGE(I2058:I2077)</f>
        <v>34.718000000000004</v>
      </c>
      <c r="AJ2058" s="69">
        <f>AVERAGE(J2058:J2077)</f>
        <v>438.8</v>
      </c>
      <c r="AK2058" s="4">
        <f t="shared" ref="AK2058:AL2058" si="322">STDEV(C2058:C2077)</f>
        <v>1.0235103424258267</v>
      </c>
      <c r="AL2058" s="4">
        <f t="shared" si="322"/>
        <v>0.36271781115119217</v>
      </c>
      <c r="AM2058" s="4">
        <f>STDEV(E2058:E2077)</f>
        <v>1.3805304091277075</v>
      </c>
      <c r="AN2058" s="4"/>
      <c r="AO2058" s="4"/>
      <c r="AP2058" s="4"/>
      <c r="AQ2058" s="4"/>
      <c r="AR2058" s="4"/>
      <c r="AS2058" s="4"/>
      <c r="AT2058" s="4"/>
      <c r="AU2058" s="4"/>
      <c r="AV2058" s="4">
        <f>STDEV(F2058:F2077)</f>
        <v>0.7163503994113789</v>
      </c>
      <c r="AW2058" s="4">
        <f>STDEV(G2058:G2077)</f>
        <v>4.1039134083406155E-3</v>
      </c>
      <c r="AX2058" s="4">
        <f>STDEV(H2058:H2077)</f>
        <v>0.95544092879730314</v>
      </c>
      <c r="AY2058" s="4">
        <f>STDEV(I2058:I2077)</f>
        <v>0.93480985964216923</v>
      </c>
      <c r="AZ2058" s="4">
        <f>STDEV(J2058:J2077)</f>
        <v>12.584869779557556</v>
      </c>
      <c r="BA2058" s="10"/>
      <c r="BB2058" s="10"/>
      <c r="BC2058" s="10"/>
      <c r="BD2058" s="10"/>
      <c r="BE2058" s="10"/>
      <c r="BF2058" s="10"/>
      <c r="BG2058" s="10"/>
      <c r="BH2058" s="10"/>
    </row>
    <row r="2059" spans="1:60" x14ac:dyDescent="0.25">
      <c r="A2059" s="2">
        <v>2058</v>
      </c>
      <c r="B2059" s="104">
        <v>43916.794713935189</v>
      </c>
      <c r="C2059" s="1">
        <v>34.880000000000003</v>
      </c>
      <c r="D2059" s="1">
        <v>966.46</v>
      </c>
      <c r="E2059" s="114">
        <v>23.02</v>
      </c>
      <c r="F2059" s="1">
        <v>260</v>
      </c>
      <c r="G2059" s="1">
        <v>0.02</v>
      </c>
      <c r="H2059" s="1">
        <v>34.15</v>
      </c>
      <c r="I2059" s="1">
        <v>34.33</v>
      </c>
      <c r="J2059" s="1">
        <v>440</v>
      </c>
      <c r="K2059" s="1">
        <v>409</v>
      </c>
      <c r="L2059" s="4">
        <v>0</v>
      </c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</row>
    <row r="2060" spans="1:60" x14ac:dyDescent="0.25">
      <c r="A2060" s="2">
        <v>2059</v>
      </c>
      <c r="B2060" s="104">
        <v>43916.796312881939</v>
      </c>
      <c r="C2060" s="1">
        <v>34.43</v>
      </c>
      <c r="D2060" s="1">
        <v>966.54</v>
      </c>
      <c r="E2060" s="114">
        <v>23.57</v>
      </c>
      <c r="F2060" s="1">
        <v>260</v>
      </c>
      <c r="G2060" s="1">
        <v>0.01</v>
      </c>
      <c r="H2060" s="1">
        <v>34.03</v>
      </c>
      <c r="I2060" s="1">
        <v>33.549999999999997</v>
      </c>
      <c r="J2060" s="1">
        <v>434</v>
      </c>
      <c r="K2060" s="1">
        <v>409</v>
      </c>
      <c r="L2060" s="4">
        <v>0</v>
      </c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</row>
    <row r="2061" spans="1:60" x14ac:dyDescent="0.25">
      <c r="A2061" s="2">
        <v>2060</v>
      </c>
      <c r="B2061" s="104">
        <v>43916.797911631947</v>
      </c>
      <c r="C2061" s="1">
        <v>34.229999999999997</v>
      </c>
      <c r="D2061" s="1">
        <v>966.56</v>
      </c>
      <c r="E2061" s="114">
        <v>23.53</v>
      </c>
      <c r="F2061" s="1">
        <v>261</v>
      </c>
      <c r="G2061" s="1">
        <v>0.02</v>
      </c>
      <c r="H2061" s="1">
        <v>33.61</v>
      </c>
      <c r="I2061" s="1">
        <v>33.51</v>
      </c>
      <c r="J2061" s="1">
        <v>434</v>
      </c>
      <c r="K2061" s="1">
        <v>404</v>
      </c>
      <c r="L2061" s="4">
        <v>0</v>
      </c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</row>
    <row r="2062" spans="1:60" x14ac:dyDescent="0.25">
      <c r="A2062" s="2">
        <v>2061</v>
      </c>
      <c r="B2062" s="104">
        <v>43916.801134803245</v>
      </c>
      <c r="C2062" s="1">
        <v>35.25</v>
      </c>
      <c r="D2062" s="1">
        <v>966.66</v>
      </c>
      <c r="E2062" s="114">
        <v>22.49</v>
      </c>
      <c r="F2062" s="1">
        <v>261</v>
      </c>
      <c r="G2062" s="1">
        <v>0.02</v>
      </c>
      <c r="H2062" s="1">
        <v>34.369999999999997</v>
      </c>
      <c r="I2062" s="1">
        <v>34.53</v>
      </c>
      <c r="J2062" s="1">
        <v>434</v>
      </c>
      <c r="K2062" s="1">
        <v>409</v>
      </c>
      <c r="L2062" s="4">
        <v>0</v>
      </c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</row>
    <row r="2063" spans="1:60" x14ac:dyDescent="0.25">
      <c r="A2063" s="2">
        <v>2062</v>
      </c>
      <c r="B2063" s="104">
        <v>43916.803298032406</v>
      </c>
      <c r="C2063" s="1">
        <v>35.42</v>
      </c>
      <c r="D2063" s="1">
        <v>966.65</v>
      </c>
      <c r="E2063" s="114">
        <v>22.83</v>
      </c>
      <c r="F2063" s="1">
        <v>260</v>
      </c>
      <c r="G2063" s="1">
        <v>0.02</v>
      </c>
      <c r="H2063" s="1">
        <v>34.869999999999997</v>
      </c>
      <c r="I2063" s="1">
        <v>34.450000000000003</v>
      </c>
      <c r="J2063" s="1">
        <v>415</v>
      </c>
      <c r="K2063" s="1">
        <v>409</v>
      </c>
      <c r="L2063" s="4">
        <v>0</v>
      </c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</row>
    <row r="2064" spans="1:60" x14ac:dyDescent="0.25">
      <c r="A2064" s="2">
        <v>2063</v>
      </c>
      <c r="B2064" s="104">
        <v>43916.804895555557</v>
      </c>
      <c r="C2064" s="1">
        <v>34.409999999999997</v>
      </c>
      <c r="D2064" s="1">
        <v>966.7</v>
      </c>
      <c r="E2064" s="114">
        <v>23.35</v>
      </c>
      <c r="F2064" s="1">
        <v>260</v>
      </c>
      <c r="G2064" s="1">
        <v>0.02</v>
      </c>
      <c r="H2064" s="1">
        <v>33.869999999999997</v>
      </c>
      <c r="I2064" s="1">
        <v>33.65</v>
      </c>
      <c r="J2064" s="1">
        <v>434</v>
      </c>
      <c r="K2064" s="1">
        <v>404</v>
      </c>
      <c r="L2064" s="4">
        <v>0</v>
      </c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</row>
    <row r="2065" spans="1:60" x14ac:dyDescent="0.25">
      <c r="A2065" s="2">
        <v>2064</v>
      </c>
      <c r="B2065" s="104">
        <v>43916.806493240743</v>
      </c>
      <c r="C2065" s="1">
        <v>35.909999999999997</v>
      </c>
      <c r="D2065" s="1">
        <v>966.75</v>
      </c>
      <c r="E2065" s="114">
        <v>21.74</v>
      </c>
      <c r="F2065" s="1">
        <v>260</v>
      </c>
      <c r="G2065" s="1">
        <v>0.01</v>
      </c>
      <c r="H2065" s="1">
        <v>35.33</v>
      </c>
      <c r="I2065" s="1">
        <v>35.15</v>
      </c>
      <c r="J2065" s="1">
        <v>434</v>
      </c>
      <c r="K2065" s="1">
        <v>409</v>
      </c>
      <c r="L2065" s="4">
        <v>0</v>
      </c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</row>
    <row r="2066" spans="1:60" x14ac:dyDescent="0.25">
      <c r="A2066" s="2">
        <v>2065</v>
      </c>
      <c r="B2066" s="104">
        <v>43916.809716585645</v>
      </c>
      <c r="C2066" s="1">
        <v>35.6</v>
      </c>
      <c r="D2066" s="1">
        <v>966.84</v>
      </c>
      <c r="E2066" s="114">
        <v>21.83</v>
      </c>
      <c r="F2066" s="1">
        <v>260</v>
      </c>
      <c r="G2066" s="1">
        <v>0.02</v>
      </c>
      <c r="H2066" s="1">
        <v>34.950000000000003</v>
      </c>
      <c r="I2066" s="1">
        <v>34.83</v>
      </c>
      <c r="J2066" s="1">
        <v>450</v>
      </c>
      <c r="K2066" s="1">
        <v>419</v>
      </c>
      <c r="L2066" s="4">
        <v>0</v>
      </c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</row>
    <row r="2067" spans="1:60" x14ac:dyDescent="0.25">
      <c r="A2067" s="2">
        <v>2066</v>
      </c>
      <c r="B2067" s="104">
        <v>43916.811866481483</v>
      </c>
      <c r="C2067" s="1">
        <v>35.5</v>
      </c>
      <c r="D2067" s="1">
        <v>966.9</v>
      </c>
      <c r="E2067" s="114">
        <v>22.12</v>
      </c>
      <c r="F2067" s="1">
        <v>260</v>
      </c>
      <c r="G2067" s="1">
        <v>0.02</v>
      </c>
      <c r="H2067" s="1">
        <v>35.11</v>
      </c>
      <c r="I2067" s="1">
        <v>34.67</v>
      </c>
      <c r="J2067" s="1">
        <v>465</v>
      </c>
      <c r="K2067" s="1">
        <v>414</v>
      </c>
      <c r="L2067" s="4">
        <v>0</v>
      </c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</row>
    <row r="2068" spans="1:60" x14ac:dyDescent="0.25">
      <c r="A2068" s="2">
        <v>2067</v>
      </c>
      <c r="B2068" s="104">
        <v>43916.813464710649</v>
      </c>
      <c r="C2068" s="1">
        <v>34.340000000000003</v>
      </c>
      <c r="D2068" s="1">
        <v>966.98</v>
      </c>
      <c r="E2068" s="114">
        <v>23.01</v>
      </c>
      <c r="F2068" s="1">
        <v>260</v>
      </c>
      <c r="G2068" s="1">
        <v>0.02</v>
      </c>
      <c r="H2068" s="1">
        <v>33.69</v>
      </c>
      <c r="I2068" s="1">
        <v>33.71</v>
      </c>
      <c r="J2068" s="1">
        <v>425</v>
      </c>
      <c r="K2068" s="1">
        <v>409</v>
      </c>
      <c r="L2068" s="4">
        <v>0</v>
      </c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</row>
    <row r="2069" spans="1:60" x14ac:dyDescent="0.25">
      <c r="A2069" s="2">
        <v>2068</v>
      </c>
      <c r="B2069" s="104">
        <v>43916.815063541668</v>
      </c>
      <c r="C2069" s="1">
        <v>36.32</v>
      </c>
      <c r="D2069" s="1">
        <v>966.96</v>
      </c>
      <c r="E2069" s="114">
        <v>20.66</v>
      </c>
      <c r="F2069" s="1">
        <v>259</v>
      </c>
      <c r="G2069" s="1">
        <v>0.02</v>
      </c>
      <c r="H2069" s="1">
        <v>35.729999999999997</v>
      </c>
      <c r="I2069" s="1">
        <v>35.43</v>
      </c>
      <c r="J2069" s="1">
        <v>440</v>
      </c>
      <c r="K2069" s="1">
        <v>409</v>
      </c>
      <c r="L2069" s="4">
        <v>0</v>
      </c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</row>
    <row r="2070" spans="1:60" x14ac:dyDescent="0.25">
      <c r="A2070" s="2">
        <v>2069</v>
      </c>
      <c r="B2070" s="104">
        <v>43916.818288958333</v>
      </c>
      <c r="C2070" s="1">
        <v>38</v>
      </c>
      <c r="D2070" s="1">
        <v>967.16</v>
      </c>
      <c r="E2070" s="114">
        <v>19.03</v>
      </c>
      <c r="F2070" s="1">
        <v>260</v>
      </c>
      <c r="G2070" s="1">
        <v>0.02</v>
      </c>
      <c r="H2070" s="1">
        <v>37.07</v>
      </c>
      <c r="I2070" s="1">
        <v>36.89</v>
      </c>
      <c r="J2070" s="1">
        <v>440</v>
      </c>
      <c r="K2070" s="1">
        <v>414</v>
      </c>
      <c r="L2070" s="4">
        <v>0</v>
      </c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</row>
    <row r="2071" spans="1:60" x14ac:dyDescent="0.25">
      <c r="A2071" s="2">
        <v>2070</v>
      </c>
      <c r="B2071" s="104">
        <v>43916.820449976847</v>
      </c>
      <c r="C2071" s="1">
        <v>36.29</v>
      </c>
      <c r="D2071" s="1">
        <v>967.17</v>
      </c>
      <c r="E2071" s="114">
        <v>20.64</v>
      </c>
      <c r="F2071" s="1">
        <v>261</v>
      </c>
      <c r="G2071" s="1">
        <v>0.02</v>
      </c>
      <c r="H2071" s="1">
        <v>36.049999999999997</v>
      </c>
      <c r="I2071" s="1">
        <v>35.43</v>
      </c>
      <c r="J2071" s="1">
        <v>465</v>
      </c>
      <c r="K2071" s="1">
        <v>444</v>
      </c>
      <c r="L2071" s="4">
        <v>0</v>
      </c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</row>
    <row r="2072" spans="1:60" x14ac:dyDescent="0.25">
      <c r="A2072" s="2">
        <v>2071</v>
      </c>
      <c r="B2072" s="104">
        <v>43916.822048333328</v>
      </c>
      <c r="C2072" s="1">
        <v>35.43</v>
      </c>
      <c r="D2072" s="1">
        <v>967.22</v>
      </c>
      <c r="E2072" s="114">
        <v>21.58</v>
      </c>
      <c r="F2072" s="1">
        <v>260</v>
      </c>
      <c r="G2072" s="1">
        <v>0.01</v>
      </c>
      <c r="H2072" s="1">
        <v>34.71</v>
      </c>
      <c r="I2072" s="1">
        <v>34.630000000000003</v>
      </c>
      <c r="J2072" s="1">
        <v>434</v>
      </c>
      <c r="K2072" s="1">
        <v>409</v>
      </c>
      <c r="L2072" s="4">
        <v>0</v>
      </c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</row>
    <row r="2073" spans="1:60" x14ac:dyDescent="0.25">
      <c r="A2073" s="2">
        <v>2072</v>
      </c>
      <c r="B2073" s="104">
        <v>43916.823648101854</v>
      </c>
      <c r="C2073" s="1">
        <v>36.700000000000003</v>
      </c>
      <c r="D2073" s="1">
        <v>967.23</v>
      </c>
      <c r="E2073" s="114">
        <v>20.22</v>
      </c>
      <c r="F2073" s="1">
        <v>261</v>
      </c>
      <c r="G2073" s="1">
        <v>0.02</v>
      </c>
      <c r="H2073" s="1">
        <v>36.049999999999997</v>
      </c>
      <c r="I2073" s="1">
        <v>35.89</v>
      </c>
      <c r="J2073" s="1">
        <v>434</v>
      </c>
      <c r="K2073" s="1">
        <v>409</v>
      </c>
      <c r="L2073" s="4">
        <v>0</v>
      </c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</row>
    <row r="2074" spans="1:60" x14ac:dyDescent="0.25">
      <c r="A2074" s="2">
        <v>2073</v>
      </c>
      <c r="B2074" s="104">
        <v>43916.826871331017</v>
      </c>
      <c r="C2074" s="1">
        <v>36.840000000000003</v>
      </c>
      <c r="D2074" s="1">
        <v>967.4</v>
      </c>
      <c r="E2074" s="114">
        <v>20.18</v>
      </c>
      <c r="F2074" s="1">
        <v>261</v>
      </c>
      <c r="G2074" s="1">
        <v>0.02</v>
      </c>
      <c r="H2074" s="1">
        <v>35.590000000000003</v>
      </c>
      <c r="I2074" s="1">
        <v>35.770000000000003</v>
      </c>
      <c r="J2074" s="1">
        <v>434</v>
      </c>
      <c r="K2074" s="1">
        <v>404</v>
      </c>
      <c r="L2074" s="4">
        <v>0</v>
      </c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</row>
    <row r="2075" spans="1:60" x14ac:dyDescent="0.25">
      <c r="A2075" s="2">
        <v>2074</v>
      </c>
      <c r="B2075" s="104">
        <v>43916.829021122685</v>
      </c>
      <c r="C2075" s="1">
        <v>34.93</v>
      </c>
      <c r="D2075" s="1">
        <v>967.46</v>
      </c>
      <c r="E2075" s="114">
        <v>22.09</v>
      </c>
      <c r="F2075" s="1">
        <v>262</v>
      </c>
      <c r="G2075" s="1">
        <v>0.02</v>
      </c>
      <c r="H2075" s="1">
        <v>34.35</v>
      </c>
      <c r="I2075" s="1">
        <v>34.01</v>
      </c>
      <c r="J2075" s="1">
        <v>443</v>
      </c>
      <c r="K2075" s="1">
        <v>414</v>
      </c>
      <c r="L2075" s="4">
        <v>0</v>
      </c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</row>
    <row r="2076" spans="1:60" x14ac:dyDescent="0.25">
      <c r="A2076" s="2">
        <v>2075</v>
      </c>
      <c r="B2076" s="104">
        <v>43916.83061981482</v>
      </c>
      <c r="C2076" s="1">
        <v>35.42</v>
      </c>
      <c r="D2076" s="1">
        <v>967.55</v>
      </c>
      <c r="E2076" s="114">
        <v>21.59</v>
      </c>
      <c r="F2076" s="1">
        <v>259</v>
      </c>
      <c r="G2076" s="1">
        <v>0.02</v>
      </c>
      <c r="H2076" s="1">
        <v>34.57</v>
      </c>
      <c r="I2076" s="1">
        <v>34.71</v>
      </c>
      <c r="J2076" s="1">
        <v>459</v>
      </c>
      <c r="K2076" s="1">
        <v>409</v>
      </c>
      <c r="L2076" s="4">
        <v>0</v>
      </c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</row>
    <row r="2077" spans="1:60" x14ac:dyDescent="0.25">
      <c r="A2077" s="2">
        <v>2076</v>
      </c>
      <c r="B2077" s="104">
        <v>43916.832219502314</v>
      </c>
      <c r="C2077" s="1">
        <v>36.71</v>
      </c>
      <c r="D2077" s="1">
        <v>967.56</v>
      </c>
      <c r="E2077" s="114">
        <v>19.850000000000001</v>
      </c>
      <c r="F2077" s="1">
        <v>260</v>
      </c>
      <c r="G2077" s="1">
        <v>0.02</v>
      </c>
      <c r="H2077" s="1">
        <v>36.090000000000003</v>
      </c>
      <c r="I2077" s="1">
        <v>35.71</v>
      </c>
      <c r="J2077" s="1">
        <v>434</v>
      </c>
      <c r="K2077" s="1">
        <v>414</v>
      </c>
      <c r="L2077" s="4">
        <v>0</v>
      </c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</row>
    <row r="2078" spans="1:60" s="45" customFormat="1" x14ac:dyDescent="0.25">
      <c r="A2078" s="43">
        <v>2077</v>
      </c>
      <c r="B2078" s="105">
        <v>43916.835442627314</v>
      </c>
      <c r="C2078" s="43">
        <v>36.799999999999997</v>
      </c>
      <c r="D2078" s="43">
        <v>967.66</v>
      </c>
      <c r="E2078" s="114">
        <v>20.05</v>
      </c>
      <c r="F2078" s="43">
        <v>260</v>
      </c>
      <c r="G2078" s="43">
        <v>0.01</v>
      </c>
      <c r="H2078" s="43">
        <v>35.89</v>
      </c>
      <c r="I2078" s="43">
        <v>35.99</v>
      </c>
      <c r="J2078" s="43">
        <v>434</v>
      </c>
      <c r="K2078" s="43">
        <v>404</v>
      </c>
      <c r="L2078" s="4">
        <v>0</v>
      </c>
      <c r="M2078" s="69">
        <f t="shared" ref="M2078:N2078" si="323">AVERAGE(C2078:C2096)</f>
        <v>35.179473684210528</v>
      </c>
      <c r="N2078" s="69">
        <f t="shared" si="323"/>
        <v>968.0805263157896</v>
      </c>
      <c r="O2078" s="69">
        <f>AVERAGE(E2078:E2096)</f>
        <v>21.187368421052632</v>
      </c>
      <c r="P2078" s="53"/>
      <c r="Q2078" s="53"/>
      <c r="R2078" s="53"/>
      <c r="S2078" s="53"/>
      <c r="T2078" s="53"/>
      <c r="U2078" s="53"/>
      <c r="V2078" s="53"/>
      <c r="W2078" s="53"/>
      <c r="X2078" s="66"/>
      <c r="Y2078" s="66"/>
      <c r="Z2078" s="66"/>
      <c r="AA2078" s="66"/>
      <c r="AB2078" s="66"/>
      <c r="AC2078" s="66"/>
      <c r="AD2078" s="66"/>
      <c r="AE2078" s="66"/>
      <c r="AF2078" s="69">
        <f>AVERAGE(F2078:F2096)</f>
        <v>259.94736842105266</v>
      </c>
      <c r="AG2078" s="69">
        <f>AVERAGE(G2078:G2096)</f>
        <v>1.9473684210526317E-2</v>
      </c>
      <c r="AH2078" s="69">
        <f>AVERAGE(H2078:H2096)</f>
        <v>34.481578947368419</v>
      </c>
      <c r="AI2078" s="69">
        <f>AVERAGE(I2078:I2096)</f>
        <v>34.348947368421058</v>
      </c>
      <c r="AJ2078" s="69">
        <f>AVERAGE(J2078:J2096)</f>
        <v>436.36842105263156</v>
      </c>
      <c r="AK2078" s="4">
        <f t="shared" ref="AK2078:AL2078" si="324">STDEV(C2078:C2096)</f>
        <v>1.042552816057299</v>
      </c>
      <c r="AL2078" s="4">
        <f t="shared" si="324"/>
        <v>0.25615693289273173</v>
      </c>
      <c r="AM2078" s="4">
        <f>STDEV(E2078:E2096)</f>
        <v>1.0529843414751294</v>
      </c>
      <c r="AN2078" s="4"/>
      <c r="AO2078" s="4"/>
      <c r="AP2078" s="4"/>
      <c r="AQ2078" s="4"/>
      <c r="AR2078" s="4"/>
      <c r="AS2078" s="4"/>
      <c r="AT2078" s="4"/>
      <c r="AU2078" s="4"/>
      <c r="AV2078" s="4">
        <f>STDEV(F2078:F2096)</f>
        <v>0.91126799391021418</v>
      </c>
      <c r="AW2078" s="4">
        <f>STDEV(G2078:G2096)</f>
        <v>4.0465131911125597E-3</v>
      </c>
      <c r="AX2078" s="4">
        <f>STDEV(H2078:H2096)</f>
        <v>0.97739599138558353</v>
      </c>
      <c r="AY2078" s="4">
        <f>STDEV(I2078:I2096)</f>
        <v>0.99350051577933329</v>
      </c>
      <c r="AZ2078" s="4">
        <f>STDEV(J2078:J2096)</f>
        <v>9.5406179995252671</v>
      </c>
      <c r="BA2078" s="10"/>
      <c r="BB2078" s="10"/>
      <c r="BC2078" s="10"/>
      <c r="BD2078" s="10"/>
      <c r="BE2078" s="10"/>
      <c r="BF2078" s="10"/>
      <c r="BG2078" s="10"/>
      <c r="BH2078" s="10"/>
    </row>
    <row r="2079" spans="1:60" x14ac:dyDescent="0.25">
      <c r="A2079" s="2">
        <v>2078</v>
      </c>
      <c r="B2079" s="104">
        <v>43916.837604756947</v>
      </c>
      <c r="C2079" s="1">
        <v>35.08</v>
      </c>
      <c r="D2079" s="1">
        <v>967.67</v>
      </c>
      <c r="E2079" s="114">
        <v>21.49</v>
      </c>
      <c r="F2079" s="1">
        <v>260</v>
      </c>
      <c r="G2079" s="1">
        <v>0.02</v>
      </c>
      <c r="H2079" s="1">
        <v>34.61</v>
      </c>
      <c r="I2079" s="1">
        <v>34.17</v>
      </c>
      <c r="J2079" s="1">
        <v>434</v>
      </c>
      <c r="K2079" s="1">
        <v>414</v>
      </c>
      <c r="L2079" s="4">
        <v>0</v>
      </c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</row>
    <row r="2080" spans="1:60" x14ac:dyDescent="0.25">
      <c r="A2080" s="2">
        <v>2079</v>
      </c>
      <c r="B2080" s="104">
        <v>43916.83920357639</v>
      </c>
      <c r="C2080" s="1">
        <v>35.020000000000003</v>
      </c>
      <c r="D2080" s="1">
        <v>967.73</v>
      </c>
      <c r="E2080" s="114">
        <v>21.69</v>
      </c>
      <c r="F2080" s="1">
        <v>261</v>
      </c>
      <c r="G2080" s="1">
        <v>0.02</v>
      </c>
      <c r="H2080" s="1">
        <v>34.01</v>
      </c>
      <c r="I2080" s="1">
        <v>34.43</v>
      </c>
      <c r="J2080" s="1">
        <v>440</v>
      </c>
      <c r="K2080" s="1">
        <v>409</v>
      </c>
      <c r="L2080" s="4">
        <v>0</v>
      </c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</row>
    <row r="2081" spans="1:52" x14ac:dyDescent="0.25">
      <c r="A2081" s="2">
        <v>2080</v>
      </c>
      <c r="B2081" s="104">
        <v>43916.840801909726</v>
      </c>
      <c r="C2081" s="1">
        <v>36.79</v>
      </c>
      <c r="D2081" s="1">
        <v>967.81</v>
      </c>
      <c r="E2081" s="114">
        <v>19.84</v>
      </c>
      <c r="F2081" s="1">
        <v>259</v>
      </c>
      <c r="G2081" s="1">
        <v>0.01</v>
      </c>
      <c r="H2081" s="1">
        <v>36.03</v>
      </c>
      <c r="I2081" s="1">
        <v>35.85</v>
      </c>
      <c r="J2081" s="1">
        <v>434</v>
      </c>
      <c r="K2081" s="1">
        <v>409</v>
      </c>
      <c r="L2081" s="4">
        <v>0</v>
      </c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</row>
    <row r="2082" spans="1:52" x14ac:dyDescent="0.25">
      <c r="A2082" s="2">
        <v>2081</v>
      </c>
      <c r="B2082" s="104">
        <v>43916.844025162034</v>
      </c>
      <c r="C2082" s="1">
        <v>36.82</v>
      </c>
      <c r="D2082" s="1">
        <v>967.96</v>
      </c>
      <c r="E2082" s="114">
        <v>19.260000000000002</v>
      </c>
      <c r="F2082" s="1">
        <v>260</v>
      </c>
      <c r="G2082" s="1">
        <v>0.02</v>
      </c>
      <c r="H2082" s="1">
        <v>36.229999999999997</v>
      </c>
      <c r="I2082" s="1">
        <v>35.909999999999997</v>
      </c>
      <c r="J2082" s="1">
        <v>434</v>
      </c>
      <c r="K2082" s="1">
        <v>409</v>
      </c>
      <c r="L2082" s="4">
        <v>0</v>
      </c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</row>
    <row r="2083" spans="1:52" x14ac:dyDescent="0.25">
      <c r="A2083" s="2">
        <v>2082</v>
      </c>
      <c r="B2083" s="104">
        <v>43916.846186608796</v>
      </c>
      <c r="C2083" s="1">
        <v>34.479999999999997</v>
      </c>
      <c r="D2083" s="1">
        <v>967.96</v>
      </c>
      <c r="E2083" s="114">
        <v>21.9</v>
      </c>
      <c r="F2083" s="1">
        <v>259</v>
      </c>
      <c r="G2083" s="1">
        <v>0.02</v>
      </c>
      <c r="H2083" s="1">
        <v>34.01</v>
      </c>
      <c r="I2083" s="1">
        <v>33.65</v>
      </c>
      <c r="J2083" s="1">
        <v>428</v>
      </c>
      <c r="K2083" s="1">
        <v>414</v>
      </c>
      <c r="L2083" s="4">
        <v>0</v>
      </c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</row>
    <row r="2084" spans="1:52" x14ac:dyDescent="0.25">
      <c r="A2084" s="2">
        <v>2083</v>
      </c>
      <c r="B2084" s="104">
        <v>43916.847796562499</v>
      </c>
      <c r="C2084" s="1">
        <v>36.770000000000003</v>
      </c>
      <c r="D2084" s="1">
        <v>967.89</v>
      </c>
      <c r="E2084" s="114">
        <v>19.5</v>
      </c>
      <c r="F2084" s="1">
        <v>258</v>
      </c>
      <c r="G2084" s="1">
        <v>0.02</v>
      </c>
      <c r="H2084" s="1">
        <v>35.79</v>
      </c>
      <c r="I2084" s="1">
        <v>35.69</v>
      </c>
      <c r="J2084" s="1">
        <v>440</v>
      </c>
      <c r="K2084" s="1">
        <v>414</v>
      </c>
      <c r="L2084" s="4">
        <v>0</v>
      </c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</row>
    <row r="2085" spans="1:52" x14ac:dyDescent="0.25">
      <c r="A2085" s="2">
        <v>2084</v>
      </c>
      <c r="B2085" s="104">
        <v>43916.849394895835</v>
      </c>
      <c r="C2085" s="1">
        <v>34.840000000000003</v>
      </c>
      <c r="D2085" s="1">
        <v>967.97</v>
      </c>
      <c r="E2085" s="114">
        <v>21.27</v>
      </c>
      <c r="F2085" s="1">
        <v>261</v>
      </c>
      <c r="G2085" s="1">
        <v>0.02</v>
      </c>
      <c r="H2085" s="1">
        <v>34.35</v>
      </c>
      <c r="I2085" s="1">
        <v>33.99</v>
      </c>
      <c r="J2085" s="1">
        <v>434</v>
      </c>
      <c r="K2085" s="1">
        <v>409</v>
      </c>
      <c r="L2085" s="4">
        <v>0</v>
      </c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</row>
    <row r="2086" spans="1:52" x14ac:dyDescent="0.25">
      <c r="A2086" s="2">
        <v>2085</v>
      </c>
      <c r="B2086" s="104">
        <v>43916.852618321762</v>
      </c>
      <c r="C2086" s="1">
        <v>34.270000000000003</v>
      </c>
      <c r="D2086" s="1">
        <v>968.16</v>
      </c>
      <c r="E2086" s="114">
        <v>21.7</v>
      </c>
      <c r="F2086" s="1">
        <v>260</v>
      </c>
      <c r="G2086" s="1">
        <v>0.02</v>
      </c>
      <c r="H2086" s="1">
        <v>33.729999999999997</v>
      </c>
      <c r="I2086" s="1">
        <v>33.47</v>
      </c>
      <c r="J2086" s="1">
        <v>468</v>
      </c>
      <c r="K2086" s="1">
        <v>409</v>
      </c>
      <c r="L2086" s="4">
        <v>0</v>
      </c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</row>
    <row r="2087" spans="1:52" x14ac:dyDescent="0.25">
      <c r="A2087" s="2">
        <v>2086</v>
      </c>
      <c r="B2087" s="104">
        <v>43916.854780624999</v>
      </c>
      <c r="C2087" s="1">
        <v>34.78</v>
      </c>
      <c r="D2087" s="1">
        <v>968.01</v>
      </c>
      <c r="E2087" s="114">
        <v>21.22</v>
      </c>
      <c r="F2087" s="1">
        <v>260</v>
      </c>
      <c r="G2087" s="1">
        <v>0.02</v>
      </c>
      <c r="H2087" s="1">
        <v>33.97</v>
      </c>
      <c r="I2087" s="1">
        <v>33.909999999999997</v>
      </c>
      <c r="J2087" s="1">
        <v>440</v>
      </c>
      <c r="K2087" s="1">
        <v>404</v>
      </c>
      <c r="L2087" s="4">
        <v>0</v>
      </c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</row>
    <row r="2088" spans="1:52" x14ac:dyDescent="0.25">
      <c r="A2088" s="2">
        <v>2087</v>
      </c>
      <c r="B2088" s="104">
        <v>43916.856388483793</v>
      </c>
      <c r="C2088" s="1">
        <v>34.75</v>
      </c>
      <c r="D2088" s="1">
        <v>968.08</v>
      </c>
      <c r="E2088" s="114">
        <v>21.2</v>
      </c>
      <c r="F2088" s="1">
        <v>259</v>
      </c>
      <c r="G2088" s="1">
        <v>0.02</v>
      </c>
      <c r="H2088" s="1">
        <v>34.29</v>
      </c>
      <c r="I2088" s="1">
        <v>33.93</v>
      </c>
      <c r="J2088" s="1">
        <v>434</v>
      </c>
      <c r="K2088" s="1">
        <v>404</v>
      </c>
      <c r="L2088" s="4">
        <v>0</v>
      </c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</row>
    <row r="2089" spans="1:52" x14ac:dyDescent="0.25">
      <c r="A2089" s="2">
        <v>2088</v>
      </c>
      <c r="B2089" s="104">
        <v>43916.857986793984</v>
      </c>
      <c r="C2089" s="1">
        <v>33.85</v>
      </c>
      <c r="D2089" s="1">
        <v>968.29</v>
      </c>
      <c r="E2089" s="114">
        <v>22.05</v>
      </c>
      <c r="F2089" s="1">
        <v>259</v>
      </c>
      <c r="G2089" s="1">
        <v>0.02</v>
      </c>
      <c r="H2089" s="1">
        <v>33.270000000000003</v>
      </c>
      <c r="I2089" s="1">
        <v>33.03</v>
      </c>
      <c r="J2089" s="1">
        <v>440</v>
      </c>
      <c r="K2089" s="1">
        <v>404</v>
      </c>
      <c r="L2089" s="4">
        <v>0</v>
      </c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</row>
    <row r="2090" spans="1:52" x14ac:dyDescent="0.25">
      <c r="A2090" s="2">
        <v>2089</v>
      </c>
      <c r="B2090" s="104">
        <v>43916.86120965278</v>
      </c>
      <c r="C2090" s="1">
        <v>34.590000000000003</v>
      </c>
      <c r="D2090" s="1">
        <v>968.23</v>
      </c>
      <c r="E2090" s="114">
        <v>21.5</v>
      </c>
      <c r="F2090" s="1">
        <v>261</v>
      </c>
      <c r="G2090" s="1">
        <v>0.02</v>
      </c>
      <c r="H2090" s="1">
        <v>33.75</v>
      </c>
      <c r="I2090" s="1">
        <v>33.729999999999997</v>
      </c>
      <c r="J2090" s="1">
        <v>443</v>
      </c>
      <c r="K2090" s="1">
        <v>404</v>
      </c>
      <c r="L2090" s="4">
        <v>0</v>
      </c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</row>
    <row r="2091" spans="1:52" x14ac:dyDescent="0.25">
      <c r="A2091" s="2">
        <v>2090</v>
      </c>
      <c r="B2091" s="104">
        <v>43916.863359814815</v>
      </c>
      <c r="C2091" s="1">
        <v>36.5</v>
      </c>
      <c r="D2091" s="1">
        <v>968.19</v>
      </c>
      <c r="E2091" s="114">
        <v>19.8</v>
      </c>
      <c r="F2091" s="1">
        <v>262</v>
      </c>
      <c r="G2091" s="1">
        <v>0.02</v>
      </c>
      <c r="H2091" s="1">
        <v>35.729999999999997</v>
      </c>
      <c r="I2091" s="1">
        <v>35.450000000000003</v>
      </c>
      <c r="J2091" s="1">
        <v>428</v>
      </c>
      <c r="K2091" s="1">
        <v>409</v>
      </c>
      <c r="L2091" s="4">
        <v>0</v>
      </c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</row>
    <row r="2092" spans="1:52" x14ac:dyDescent="0.25">
      <c r="A2092" s="2">
        <v>2091</v>
      </c>
      <c r="B2092" s="104">
        <v>43916.86495747685</v>
      </c>
      <c r="C2092" s="1">
        <v>34.270000000000003</v>
      </c>
      <c r="D2092" s="1">
        <v>968.36</v>
      </c>
      <c r="E2092" s="114">
        <v>22.12</v>
      </c>
      <c r="F2092" s="1">
        <v>260</v>
      </c>
      <c r="G2092" s="1">
        <v>0.02</v>
      </c>
      <c r="H2092" s="1">
        <v>33.729999999999997</v>
      </c>
      <c r="I2092" s="1">
        <v>33.409999999999997</v>
      </c>
      <c r="J2092" s="1">
        <v>434</v>
      </c>
      <c r="K2092" s="1">
        <v>404</v>
      </c>
      <c r="L2092" s="4">
        <v>0</v>
      </c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</row>
    <row r="2093" spans="1:52" x14ac:dyDescent="0.25">
      <c r="A2093" s="2">
        <v>2092</v>
      </c>
      <c r="B2093" s="104">
        <v>43916.866556608795</v>
      </c>
      <c r="C2093" s="1">
        <v>35.369999999999997</v>
      </c>
      <c r="D2093" s="1">
        <v>968.34</v>
      </c>
      <c r="E2093" s="114">
        <v>21.11</v>
      </c>
      <c r="F2093" s="1">
        <v>260</v>
      </c>
      <c r="G2093" s="1">
        <v>0.03</v>
      </c>
      <c r="H2093" s="1">
        <v>34.39</v>
      </c>
      <c r="I2093" s="1">
        <v>34.909999999999997</v>
      </c>
      <c r="J2093" s="1">
        <v>418</v>
      </c>
      <c r="K2093" s="1">
        <v>409</v>
      </c>
      <c r="L2093" s="4">
        <v>0</v>
      </c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</row>
    <row r="2094" spans="1:52" x14ac:dyDescent="0.25">
      <c r="A2094" s="2">
        <v>2093</v>
      </c>
      <c r="B2094" s="104">
        <v>43916.869779814813</v>
      </c>
      <c r="C2094" s="1">
        <v>35.33</v>
      </c>
      <c r="D2094" s="1">
        <v>968.37</v>
      </c>
      <c r="E2094" s="114">
        <v>21.2</v>
      </c>
      <c r="F2094" s="1">
        <v>260</v>
      </c>
      <c r="G2094" s="1">
        <v>0.02</v>
      </c>
      <c r="H2094" s="1">
        <v>34.65</v>
      </c>
      <c r="I2094" s="1">
        <v>34.47</v>
      </c>
      <c r="J2094" s="1">
        <v>434</v>
      </c>
      <c r="K2094" s="1">
        <v>409</v>
      </c>
      <c r="L2094" s="4">
        <v>0</v>
      </c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</row>
    <row r="2095" spans="1:52" x14ac:dyDescent="0.25">
      <c r="A2095" s="2">
        <v>2094</v>
      </c>
      <c r="B2095" s="104">
        <v>43916.871940729165</v>
      </c>
      <c r="C2095" s="1">
        <v>33.96</v>
      </c>
      <c r="D2095" s="1">
        <v>968.48</v>
      </c>
      <c r="E2095" s="114">
        <v>22.58</v>
      </c>
      <c r="F2095" s="1">
        <v>260</v>
      </c>
      <c r="G2095" s="1">
        <v>0.02</v>
      </c>
      <c r="H2095" s="1">
        <v>33.47</v>
      </c>
      <c r="I2095" s="1">
        <v>33.07</v>
      </c>
      <c r="J2095" s="1">
        <v>434</v>
      </c>
      <c r="K2095" s="1">
        <v>404</v>
      </c>
      <c r="L2095" s="4">
        <v>0</v>
      </c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</row>
    <row r="2096" spans="1:52" x14ac:dyDescent="0.25">
      <c r="A2096" s="2">
        <v>2095</v>
      </c>
      <c r="B2096" s="104">
        <v>43916.873539432869</v>
      </c>
      <c r="C2096" s="1">
        <v>34.14</v>
      </c>
      <c r="D2096" s="1">
        <v>968.37</v>
      </c>
      <c r="E2096" s="114">
        <v>23.08</v>
      </c>
      <c r="F2096" s="1">
        <v>260</v>
      </c>
      <c r="G2096" s="1">
        <v>0.02</v>
      </c>
      <c r="H2096" s="1">
        <v>33.25</v>
      </c>
      <c r="I2096" s="1">
        <v>33.57</v>
      </c>
      <c r="J2096" s="1">
        <v>440</v>
      </c>
      <c r="K2096" s="1">
        <v>409</v>
      </c>
      <c r="L2096" s="4">
        <v>0</v>
      </c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</row>
    <row r="2097" spans="1:60" s="116" customFormat="1" x14ac:dyDescent="0.25">
      <c r="A2097" s="114">
        <v>2096</v>
      </c>
      <c r="B2097" s="120">
        <v>43916.875138437499</v>
      </c>
      <c r="C2097" s="114">
        <v>34.68</v>
      </c>
      <c r="D2097" s="114">
        <v>968.46</v>
      </c>
      <c r="E2097" s="114">
        <v>22.08</v>
      </c>
      <c r="F2097" s="114">
        <v>260</v>
      </c>
      <c r="G2097" s="114">
        <v>0.02</v>
      </c>
      <c r="H2097" s="114">
        <v>34.19</v>
      </c>
      <c r="I2097" s="114">
        <v>33.85</v>
      </c>
      <c r="J2097" s="114">
        <v>434</v>
      </c>
      <c r="K2097" s="114">
        <v>404</v>
      </c>
      <c r="L2097" s="116">
        <v>0</v>
      </c>
      <c r="M2097" s="117">
        <f t="shared" ref="M2097:N2097" si="325">AVERAGE(C2097:C2116)</f>
        <v>34.439000000000007</v>
      </c>
      <c r="N2097" s="117">
        <f t="shared" si="325"/>
        <v>968.78050000000019</v>
      </c>
      <c r="O2097" s="117">
        <f>AVERAGE(E2097:E2116)</f>
        <v>23.136499999999998</v>
      </c>
      <c r="P2097" s="53">
        <f t="shared" ref="P2097:W2097" si="326">AVERAGE(C2097:C2156)</f>
        <v>32.603666666666655</v>
      </c>
      <c r="Q2097" s="53">
        <f t="shared" si="326"/>
        <v>969.36649999999986</v>
      </c>
      <c r="R2097" s="53">
        <f t="shared" si="326"/>
        <v>27.780000000000005</v>
      </c>
      <c r="S2097" s="53">
        <f t="shared" si="326"/>
        <v>260.10000000000002</v>
      </c>
      <c r="T2097" s="53">
        <f t="shared" si="326"/>
        <v>1.8500000000000009E-2</v>
      </c>
      <c r="U2097" s="53">
        <f t="shared" si="326"/>
        <v>31.874666666666666</v>
      </c>
      <c r="V2097" s="53">
        <f t="shared" si="326"/>
        <v>31.774333333333331</v>
      </c>
      <c r="W2097" s="53">
        <f t="shared" si="326"/>
        <v>437.76666666666665</v>
      </c>
      <c r="X2097" s="66"/>
      <c r="Y2097" s="66"/>
      <c r="Z2097" s="66"/>
      <c r="AA2097" s="66"/>
      <c r="AB2097" s="66"/>
      <c r="AC2097" s="66"/>
      <c r="AD2097" s="66"/>
      <c r="AE2097" s="66"/>
      <c r="AF2097" s="117">
        <f>AVERAGE(F2097:F2116)</f>
        <v>260.05</v>
      </c>
      <c r="AG2097" s="117">
        <f>AVERAGE(G2097:G2116)</f>
        <v>0.02</v>
      </c>
      <c r="AH2097" s="117">
        <f>AVERAGE(H2097:H2116)</f>
        <v>33.748000000000005</v>
      </c>
      <c r="AI2097" s="117">
        <f>AVERAGE(I2097:I2116)</f>
        <v>33.670999999999999</v>
      </c>
      <c r="AJ2097" s="117">
        <f>AVERAGE(J2097:J2116)</f>
        <v>435.1</v>
      </c>
      <c r="AK2097" s="116">
        <f t="shared" ref="AK2097:AL2097" si="327">STDEV(C2097:C2116)</f>
        <v>0.7573423059760056</v>
      </c>
      <c r="AL2097" s="116">
        <f t="shared" si="327"/>
        <v>0.21139822734903244</v>
      </c>
      <c r="AM2097" s="116">
        <f>STDEV(E2097:E2116)</f>
        <v>0.80144130034253724</v>
      </c>
      <c r="AN2097" s="4">
        <f t="shared" ref="AN2097:AU2097" si="328">STDEV(C2097:C2156)</f>
        <v>2.2693932338220968</v>
      </c>
      <c r="AO2097" s="4">
        <f t="shared" si="328"/>
        <v>0.50244090638281358</v>
      </c>
      <c r="AP2097" s="4">
        <f t="shared" si="328"/>
        <v>4.8639127724114282</v>
      </c>
      <c r="AQ2097" s="4">
        <f t="shared" si="328"/>
        <v>0.89632016071740517</v>
      </c>
      <c r="AR2097" s="4">
        <f t="shared" si="328"/>
        <v>5.771055773925806E-3</v>
      </c>
      <c r="AS2097" s="4">
        <f t="shared" si="328"/>
        <v>2.2409270680443365</v>
      </c>
      <c r="AT2097" s="4">
        <f t="shared" si="328"/>
        <v>2.2688878531993337</v>
      </c>
      <c r="AU2097" s="4">
        <f t="shared" si="328"/>
        <v>7.9582952494134176</v>
      </c>
      <c r="AV2097" s="116">
        <f>STDEV(F2097:F2116)</f>
        <v>1.0500626547722611</v>
      </c>
      <c r="AW2097" s="116">
        <f>STDEV(G2097:G2116)</f>
        <v>7.2547625011001194E-3</v>
      </c>
      <c r="AX2097" s="116">
        <f>STDEV(H2097:H2116)</f>
        <v>0.65118192138360409</v>
      </c>
      <c r="AY2097" s="116">
        <f>STDEV(I2097:I2116)</f>
        <v>0.7597361037678938</v>
      </c>
      <c r="AZ2097" s="116">
        <f>STDEV(J2097:J2116)</f>
        <v>4.6555004253599108</v>
      </c>
      <c r="BA2097" s="10"/>
      <c r="BB2097" s="10"/>
      <c r="BC2097" s="10"/>
      <c r="BD2097" s="10"/>
      <c r="BE2097" s="10"/>
      <c r="BF2097" s="10"/>
      <c r="BG2097" s="10"/>
      <c r="BH2097" s="10"/>
    </row>
    <row r="2098" spans="1:60" x14ac:dyDescent="0.25">
      <c r="A2098" s="2">
        <v>2097</v>
      </c>
      <c r="B2098" s="104">
        <v>43916.878359062495</v>
      </c>
      <c r="C2098" s="1">
        <v>35.090000000000003</v>
      </c>
      <c r="D2098" s="1">
        <v>968.48</v>
      </c>
      <c r="E2098" s="114">
        <v>22.46</v>
      </c>
      <c r="F2098" s="1">
        <v>261</v>
      </c>
      <c r="G2098" s="1">
        <v>0.03</v>
      </c>
      <c r="H2098" s="1">
        <v>34.39</v>
      </c>
      <c r="I2098" s="1">
        <v>34.15</v>
      </c>
      <c r="J2098" s="1">
        <v>440</v>
      </c>
      <c r="K2098" s="1">
        <v>409</v>
      </c>
      <c r="L2098" s="4">
        <v>0</v>
      </c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</row>
    <row r="2099" spans="1:60" x14ac:dyDescent="0.25">
      <c r="A2099" s="2">
        <v>2098</v>
      </c>
      <c r="B2099" s="104">
        <v>43916.880520416671</v>
      </c>
      <c r="C2099" s="1">
        <v>33.68</v>
      </c>
      <c r="D2099" s="1">
        <v>968.57</v>
      </c>
      <c r="E2099" s="114">
        <v>23.85</v>
      </c>
      <c r="F2099" s="1">
        <v>260</v>
      </c>
      <c r="G2099" s="1">
        <v>0.02</v>
      </c>
      <c r="H2099" s="1">
        <v>33.11</v>
      </c>
      <c r="I2099" s="1">
        <v>32.81</v>
      </c>
      <c r="J2099" s="1">
        <v>434</v>
      </c>
      <c r="K2099" s="1">
        <v>404</v>
      </c>
      <c r="L2099" s="4">
        <v>0</v>
      </c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</row>
    <row r="2100" spans="1:60" x14ac:dyDescent="0.25">
      <c r="A2100" s="2">
        <v>2099</v>
      </c>
      <c r="B2100" s="104">
        <v>43916.882118518522</v>
      </c>
      <c r="C2100" s="1">
        <v>34.85</v>
      </c>
      <c r="D2100" s="1">
        <v>968.54</v>
      </c>
      <c r="E2100" s="114">
        <v>22.81</v>
      </c>
      <c r="F2100" s="1">
        <v>260</v>
      </c>
      <c r="G2100" s="1">
        <v>0.04</v>
      </c>
      <c r="H2100" s="1">
        <v>33.93</v>
      </c>
      <c r="I2100" s="1">
        <v>34.43</v>
      </c>
      <c r="J2100" s="1">
        <v>440</v>
      </c>
      <c r="K2100" s="1">
        <v>404</v>
      </c>
      <c r="L2100" s="4">
        <v>0</v>
      </c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</row>
    <row r="2101" spans="1:60" x14ac:dyDescent="0.25">
      <c r="A2101" s="2">
        <v>2100</v>
      </c>
      <c r="B2101" s="104">
        <v>43916.883717731485</v>
      </c>
      <c r="C2101" s="1">
        <v>33.68</v>
      </c>
      <c r="D2101" s="1">
        <v>968.59</v>
      </c>
      <c r="E2101" s="114">
        <v>23.59</v>
      </c>
      <c r="F2101" s="1">
        <v>260</v>
      </c>
      <c r="G2101" s="1">
        <v>0.02</v>
      </c>
      <c r="H2101" s="1">
        <v>33.17</v>
      </c>
      <c r="I2101" s="1">
        <v>32.909999999999997</v>
      </c>
      <c r="J2101" s="1">
        <v>434</v>
      </c>
      <c r="K2101" s="1">
        <v>409</v>
      </c>
      <c r="L2101" s="4">
        <v>0</v>
      </c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</row>
    <row r="2102" spans="1:60" x14ac:dyDescent="0.25">
      <c r="A2102" s="2">
        <v>2101</v>
      </c>
      <c r="B2102" s="104">
        <v>43916.886941701392</v>
      </c>
      <c r="C2102" s="1">
        <v>33.67</v>
      </c>
      <c r="D2102" s="1">
        <v>968.62</v>
      </c>
      <c r="E2102" s="114">
        <v>23.83</v>
      </c>
      <c r="F2102" s="1">
        <v>258</v>
      </c>
      <c r="G2102" s="1">
        <v>0.02</v>
      </c>
      <c r="H2102" s="1">
        <v>33.17</v>
      </c>
      <c r="I2102" s="1">
        <v>32.89</v>
      </c>
      <c r="J2102" s="1">
        <v>434</v>
      </c>
      <c r="K2102" s="1">
        <v>409</v>
      </c>
      <c r="L2102" s="4">
        <v>0</v>
      </c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</row>
    <row r="2103" spans="1:60" x14ac:dyDescent="0.25">
      <c r="A2103" s="2">
        <v>2102</v>
      </c>
      <c r="B2103" s="104">
        <v>43916.889099733795</v>
      </c>
      <c r="C2103" s="1">
        <v>35.56</v>
      </c>
      <c r="D2103" s="1">
        <v>968.6</v>
      </c>
      <c r="E2103" s="114">
        <v>22.02</v>
      </c>
      <c r="F2103" s="1">
        <v>258</v>
      </c>
      <c r="G2103" s="1">
        <v>0.02</v>
      </c>
      <c r="H2103" s="1">
        <v>34.57</v>
      </c>
      <c r="I2103" s="1">
        <v>34.81</v>
      </c>
      <c r="J2103" s="1">
        <v>434</v>
      </c>
      <c r="K2103" s="1">
        <v>404</v>
      </c>
      <c r="L2103" s="4">
        <v>0</v>
      </c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</row>
    <row r="2104" spans="1:60" x14ac:dyDescent="0.25">
      <c r="A2104" s="2">
        <v>2103</v>
      </c>
      <c r="B2104" s="104">
        <v>43916.890698437499</v>
      </c>
      <c r="C2104" s="1">
        <v>34.21</v>
      </c>
      <c r="D2104" s="1">
        <v>968.61</v>
      </c>
      <c r="E2104" s="114">
        <v>23.65</v>
      </c>
      <c r="F2104" s="1">
        <v>259</v>
      </c>
      <c r="G2104" s="1">
        <v>0.02</v>
      </c>
      <c r="H2104" s="1">
        <v>33.71</v>
      </c>
      <c r="I2104" s="1">
        <v>33.25</v>
      </c>
      <c r="J2104" s="1">
        <v>434</v>
      </c>
      <c r="K2104" s="1">
        <v>404</v>
      </c>
      <c r="L2104" s="4">
        <v>0</v>
      </c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</row>
    <row r="2105" spans="1:60" x14ac:dyDescent="0.25">
      <c r="A2105" s="2">
        <v>2104</v>
      </c>
      <c r="B2105" s="104">
        <v>43916.892297245373</v>
      </c>
      <c r="C2105" s="1">
        <v>34.26</v>
      </c>
      <c r="D2105" s="1">
        <v>968.77</v>
      </c>
      <c r="E2105" s="114">
        <v>23.35</v>
      </c>
      <c r="F2105" s="1">
        <v>260</v>
      </c>
      <c r="G2105" s="1">
        <v>0.01</v>
      </c>
      <c r="H2105" s="1">
        <v>33.39</v>
      </c>
      <c r="I2105" s="1">
        <v>33.549999999999997</v>
      </c>
      <c r="J2105" s="1">
        <v>434</v>
      </c>
      <c r="K2105" s="1">
        <v>404</v>
      </c>
      <c r="L2105" s="4">
        <v>0</v>
      </c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</row>
    <row r="2106" spans="1:60" x14ac:dyDescent="0.25">
      <c r="A2106" s="2">
        <v>2105</v>
      </c>
      <c r="B2106" s="104">
        <v>43916.895519317128</v>
      </c>
      <c r="C2106" s="1">
        <v>35.1</v>
      </c>
      <c r="D2106" s="1">
        <v>968.78</v>
      </c>
      <c r="E2106" s="114">
        <v>22.62</v>
      </c>
      <c r="F2106" s="1">
        <v>259</v>
      </c>
      <c r="G2106" s="1">
        <v>0.02</v>
      </c>
      <c r="H2106" s="1">
        <v>34.07</v>
      </c>
      <c r="I2106" s="1">
        <v>34.47</v>
      </c>
      <c r="J2106" s="1">
        <v>428</v>
      </c>
      <c r="K2106" s="1">
        <v>409</v>
      </c>
      <c r="L2106" s="4">
        <v>0</v>
      </c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</row>
    <row r="2107" spans="1:60" x14ac:dyDescent="0.25">
      <c r="A2107" s="2">
        <v>2106</v>
      </c>
      <c r="B2107" s="104">
        <v>43916.897677395835</v>
      </c>
      <c r="C2107" s="1">
        <v>34.35</v>
      </c>
      <c r="D2107" s="1">
        <v>968.75</v>
      </c>
      <c r="E2107" s="114">
        <v>22.95</v>
      </c>
      <c r="F2107" s="1">
        <v>261</v>
      </c>
      <c r="G2107" s="1">
        <v>0.01</v>
      </c>
      <c r="H2107" s="1">
        <v>33.85</v>
      </c>
      <c r="I2107" s="1">
        <v>33.630000000000003</v>
      </c>
      <c r="J2107" s="1">
        <v>434</v>
      </c>
      <c r="K2107" s="1">
        <v>409</v>
      </c>
      <c r="L2107" s="4">
        <v>0</v>
      </c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</row>
    <row r="2108" spans="1:60" x14ac:dyDescent="0.25">
      <c r="A2108" s="2">
        <v>2107</v>
      </c>
      <c r="B2108" s="104">
        <v>43916.899288472225</v>
      </c>
      <c r="C2108" s="1">
        <v>34.67</v>
      </c>
      <c r="D2108" s="1">
        <v>968.86</v>
      </c>
      <c r="E2108" s="114">
        <v>22.95</v>
      </c>
      <c r="F2108" s="1">
        <v>262</v>
      </c>
      <c r="G2108" s="1">
        <v>0.02</v>
      </c>
      <c r="H2108" s="1">
        <v>33.729999999999997</v>
      </c>
      <c r="I2108" s="1">
        <v>33.99</v>
      </c>
      <c r="J2108" s="1">
        <v>434</v>
      </c>
      <c r="K2108" s="1">
        <v>409</v>
      </c>
      <c r="L2108" s="4">
        <v>0</v>
      </c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</row>
    <row r="2109" spans="1:60" x14ac:dyDescent="0.25">
      <c r="A2109" s="2">
        <v>2108</v>
      </c>
      <c r="B2109" s="104">
        <v>43916.900897349537</v>
      </c>
      <c r="C2109" s="1">
        <v>34.799999999999997</v>
      </c>
      <c r="D2109" s="1">
        <v>968.87</v>
      </c>
      <c r="E2109" s="114">
        <v>22.64</v>
      </c>
      <c r="F2109" s="1">
        <v>260</v>
      </c>
      <c r="G2109" s="1">
        <v>0.02</v>
      </c>
      <c r="H2109" s="1">
        <v>34.31</v>
      </c>
      <c r="I2109" s="1">
        <v>33.909999999999997</v>
      </c>
      <c r="J2109" s="1">
        <v>434</v>
      </c>
      <c r="K2109" s="1">
        <v>404</v>
      </c>
      <c r="L2109" s="4">
        <v>0</v>
      </c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</row>
    <row r="2110" spans="1:60" x14ac:dyDescent="0.25">
      <c r="A2110" s="2">
        <v>2109</v>
      </c>
      <c r="B2110" s="104">
        <v>43916.902505682869</v>
      </c>
      <c r="C2110" s="1">
        <v>33.5</v>
      </c>
      <c r="D2110" s="1">
        <v>968.9</v>
      </c>
      <c r="E2110" s="114">
        <v>24.08</v>
      </c>
      <c r="F2110" s="1">
        <v>261</v>
      </c>
      <c r="G2110" s="1">
        <v>0.02</v>
      </c>
      <c r="H2110" s="1">
        <v>32.85</v>
      </c>
      <c r="I2110" s="1">
        <v>32.770000000000003</v>
      </c>
      <c r="J2110" s="1">
        <v>434</v>
      </c>
      <c r="K2110" s="1">
        <v>409</v>
      </c>
      <c r="L2110" s="4">
        <v>0</v>
      </c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</row>
    <row r="2111" spans="1:60" x14ac:dyDescent="0.25">
      <c r="A2111" s="2">
        <v>2110</v>
      </c>
      <c r="B2111" s="104">
        <v>43916.905732060186</v>
      </c>
      <c r="C2111" s="1">
        <v>33.659999999999997</v>
      </c>
      <c r="D2111" s="1">
        <v>968.98</v>
      </c>
      <c r="E2111" s="114">
        <v>23.89</v>
      </c>
      <c r="F2111" s="1">
        <v>261</v>
      </c>
      <c r="G2111" s="1">
        <v>0.02</v>
      </c>
      <c r="H2111" s="1">
        <v>32.909999999999997</v>
      </c>
      <c r="I2111" s="1">
        <v>33.03</v>
      </c>
      <c r="J2111" s="1">
        <v>440</v>
      </c>
      <c r="K2111" s="1">
        <v>414</v>
      </c>
      <c r="L2111" s="4">
        <v>0</v>
      </c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</row>
    <row r="2112" spans="1:60" x14ac:dyDescent="0.25">
      <c r="A2112" s="2">
        <v>2111</v>
      </c>
      <c r="B2112" s="104">
        <v>43916.907881666666</v>
      </c>
      <c r="C2112" s="1">
        <v>35.340000000000003</v>
      </c>
      <c r="D2112" s="1">
        <v>968.97</v>
      </c>
      <c r="E2112" s="114">
        <v>21.99</v>
      </c>
      <c r="F2112" s="1">
        <v>260</v>
      </c>
      <c r="G2112" s="1">
        <v>0.02</v>
      </c>
      <c r="H2112" s="1">
        <v>34.590000000000003</v>
      </c>
      <c r="I2112" s="1">
        <v>34.369999999999997</v>
      </c>
      <c r="J2112" s="1">
        <v>434</v>
      </c>
      <c r="K2112" s="1">
        <v>414</v>
      </c>
      <c r="L2112" s="4">
        <v>0</v>
      </c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</row>
    <row r="2113" spans="1:60" x14ac:dyDescent="0.25">
      <c r="A2113" s="2">
        <v>2112</v>
      </c>
      <c r="B2113" s="104">
        <v>43916.909480798611</v>
      </c>
      <c r="C2113" s="1">
        <v>33.44</v>
      </c>
      <c r="D2113" s="1">
        <v>969.08</v>
      </c>
      <c r="E2113" s="114">
        <v>24.11</v>
      </c>
      <c r="F2113" s="1">
        <v>259</v>
      </c>
      <c r="G2113" s="1">
        <v>0.01</v>
      </c>
      <c r="H2113" s="1">
        <v>32.950000000000003</v>
      </c>
      <c r="I2113" s="1">
        <v>32.71</v>
      </c>
      <c r="J2113" s="1">
        <v>434</v>
      </c>
      <c r="K2113" s="1">
        <v>404</v>
      </c>
      <c r="L2113" s="4">
        <v>0</v>
      </c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</row>
    <row r="2114" spans="1:60" x14ac:dyDescent="0.25">
      <c r="A2114" s="2">
        <v>2113</v>
      </c>
      <c r="B2114" s="104">
        <v>43916.911079502315</v>
      </c>
      <c r="C2114" s="1">
        <v>35.76</v>
      </c>
      <c r="D2114" s="1">
        <v>969.08</v>
      </c>
      <c r="E2114" s="114">
        <v>22.13</v>
      </c>
      <c r="F2114" s="1">
        <v>261</v>
      </c>
      <c r="G2114" s="1">
        <v>0.01</v>
      </c>
      <c r="H2114" s="1">
        <v>34.81</v>
      </c>
      <c r="I2114" s="1">
        <v>35.049999999999997</v>
      </c>
      <c r="J2114" s="1">
        <v>450</v>
      </c>
      <c r="K2114" s="1">
        <v>404</v>
      </c>
      <c r="L2114" s="4">
        <v>0</v>
      </c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</row>
    <row r="2115" spans="1:60" x14ac:dyDescent="0.25">
      <c r="A2115" s="2">
        <v>2114</v>
      </c>
      <c r="B2115" s="104">
        <v>43916.914302500001</v>
      </c>
      <c r="C2115" s="1">
        <v>35.08</v>
      </c>
      <c r="D2115" s="1">
        <v>969.04</v>
      </c>
      <c r="E2115" s="114">
        <v>23.03</v>
      </c>
      <c r="F2115" s="1">
        <v>261</v>
      </c>
      <c r="G2115" s="1">
        <v>0.03</v>
      </c>
      <c r="H2115" s="1">
        <v>34.369999999999997</v>
      </c>
      <c r="I2115" s="1">
        <v>34.21</v>
      </c>
      <c r="J2115" s="1">
        <v>434</v>
      </c>
      <c r="K2115" s="1">
        <v>404</v>
      </c>
      <c r="L2115" s="4">
        <v>0</v>
      </c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</row>
    <row r="2116" spans="1:60" x14ac:dyDescent="0.25">
      <c r="A2116" s="2">
        <v>2115</v>
      </c>
      <c r="B2116" s="104">
        <v>43916.916463541667</v>
      </c>
      <c r="C2116" s="1">
        <v>33.4</v>
      </c>
      <c r="D2116" s="1">
        <v>969.06</v>
      </c>
      <c r="E2116" s="114">
        <v>24.7</v>
      </c>
      <c r="F2116" s="1">
        <v>260</v>
      </c>
      <c r="G2116" s="1">
        <v>0.02</v>
      </c>
      <c r="H2116" s="1">
        <v>32.89</v>
      </c>
      <c r="I2116" s="1">
        <v>32.630000000000003</v>
      </c>
      <c r="J2116" s="1">
        <v>428</v>
      </c>
      <c r="K2116" s="1">
        <v>409</v>
      </c>
      <c r="L2116" s="4">
        <v>0</v>
      </c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</row>
    <row r="2117" spans="1:60" s="45" customFormat="1" x14ac:dyDescent="0.25">
      <c r="A2117" s="43">
        <v>2116</v>
      </c>
      <c r="B2117" s="105">
        <v>43916.918060972224</v>
      </c>
      <c r="C2117" s="43">
        <v>35.869999999999997</v>
      </c>
      <c r="D2117" s="43">
        <v>969.12</v>
      </c>
      <c r="E2117" s="114">
        <v>22.27</v>
      </c>
      <c r="F2117" s="43">
        <v>261</v>
      </c>
      <c r="G2117" s="43">
        <v>0.02</v>
      </c>
      <c r="H2117" s="43">
        <v>34.85</v>
      </c>
      <c r="I2117" s="43">
        <v>34.85</v>
      </c>
      <c r="J2117" s="43">
        <v>440</v>
      </c>
      <c r="K2117" s="43">
        <v>404</v>
      </c>
      <c r="L2117" s="4">
        <v>0</v>
      </c>
      <c r="M2117" s="69">
        <f t="shared" ref="M2117:N2117" si="329">AVERAGE(C2117:C2135)</f>
        <v>33.672105263157903</v>
      </c>
      <c r="N2117" s="69">
        <f t="shared" si="329"/>
        <v>969.37894736842111</v>
      </c>
      <c r="O2117" s="69">
        <f>AVERAGE(E2117:E2135)</f>
        <v>26.166842105263157</v>
      </c>
      <c r="P2117" s="53"/>
      <c r="Q2117" s="53"/>
      <c r="R2117" s="53"/>
      <c r="S2117" s="53"/>
      <c r="T2117" s="53"/>
      <c r="U2117" s="53"/>
      <c r="V2117" s="53"/>
      <c r="W2117" s="53"/>
      <c r="X2117" s="66"/>
      <c r="Y2117" s="66"/>
      <c r="Z2117" s="66"/>
      <c r="AA2117" s="66"/>
      <c r="AB2117" s="66"/>
      <c r="AC2117" s="66"/>
      <c r="AD2117" s="66"/>
      <c r="AE2117" s="66"/>
      <c r="AF2117" s="69">
        <f>AVERAGE(F2117:F2135)</f>
        <v>260.15789473684208</v>
      </c>
      <c r="AG2117" s="69">
        <f>AVERAGE(G2117:G2135)</f>
        <v>1.6315789473684211E-2</v>
      </c>
      <c r="AH2117" s="69">
        <f>AVERAGE(H2117:H2135)</f>
        <v>32.901578947368421</v>
      </c>
      <c r="AI2117" s="69">
        <f>AVERAGE(I2117:I2135)</f>
        <v>32.785789473684211</v>
      </c>
      <c r="AJ2117" s="69">
        <f>AVERAGE(J2117:J2135)</f>
        <v>435.78947368421052</v>
      </c>
      <c r="AK2117" s="4">
        <f t="shared" ref="AK2117:AL2117" si="330">STDEV(C2117:C2135)</f>
        <v>1.3808997829409331</v>
      </c>
      <c r="AL2117" s="4">
        <f t="shared" si="330"/>
        <v>0.15058754326681448</v>
      </c>
      <c r="AM2117" s="4">
        <f>STDEV(E2117:E2135)</f>
        <v>2.4581091482672859</v>
      </c>
      <c r="AN2117" s="4"/>
      <c r="AO2117" s="4"/>
      <c r="AP2117" s="4"/>
      <c r="AQ2117" s="4"/>
      <c r="AR2117" s="4"/>
      <c r="AS2117" s="4"/>
      <c r="AT2117" s="4"/>
      <c r="AU2117" s="4"/>
      <c r="AV2117" s="4">
        <f>STDEV(F2117:F2135)</f>
        <v>0.83421006512061369</v>
      </c>
      <c r="AW2117" s="4">
        <f>STDEV(G2117:G2135)</f>
        <v>4.9559462778335254E-3</v>
      </c>
      <c r="AX2117" s="4">
        <f>STDEV(H2117:H2135)</f>
        <v>1.3013209662915377</v>
      </c>
      <c r="AY2117" s="4">
        <f>STDEV(I2117:I2135)</f>
        <v>1.347698926934654</v>
      </c>
      <c r="AZ2117" s="4">
        <f>STDEV(J2117:J2135)</f>
        <v>4.5653154615160938</v>
      </c>
      <c r="BA2117" s="10"/>
      <c r="BB2117" s="10"/>
      <c r="BC2117" s="10"/>
      <c r="BD2117" s="10"/>
      <c r="BE2117" s="10"/>
      <c r="BF2117" s="10"/>
      <c r="BG2117" s="10"/>
      <c r="BH2117" s="10"/>
    </row>
    <row r="2118" spans="1:60" x14ac:dyDescent="0.25">
      <c r="A2118" s="2">
        <v>2117</v>
      </c>
      <c r="B2118" s="104">
        <v>43916.919658726853</v>
      </c>
      <c r="C2118" s="1">
        <v>33.61</v>
      </c>
      <c r="D2118" s="1">
        <v>969.09</v>
      </c>
      <c r="E2118" s="114">
        <v>24.42</v>
      </c>
      <c r="F2118" s="1">
        <v>261</v>
      </c>
      <c r="G2118" s="1">
        <v>0.01</v>
      </c>
      <c r="H2118" s="1">
        <v>33.15</v>
      </c>
      <c r="I2118" s="1">
        <v>32.75</v>
      </c>
      <c r="J2118" s="1">
        <v>434</v>
      </c>
      <c r="K2118" s="1">
        <v>404</v>
      </c>
      <c r="L2118" s="4">
        <v>0</v>
      </c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</row>
    <row r="2119" spans="1:60" x14ac:dyDescent="0.25">
      <c r="A2119" s="2">
        <v>2118</v>
      </c>
      <c r="B2119" s="104">
        <v>43916.922893460651</v>
      </c>
      <c r="C2119" s="1">
        <v>33.58</v>
      </c>
      <c r="D2119" s="1">
        <v>969.23</v>
      </c>
      <c r="E2119" s="114">
        <v>25.14</v>
      </c>
      <c r="F2119" s="1">
        <v>261</v>
      </c>
      <c r="G2119" s="1">
        <v>0.01</v>
      </c>
      <c r="H2119" s="1">
        <v>33.01</v>
      </c>
      <c r="I2119" s="1">
        <v>32.630000000000003</v>
      </c>
      <c r="J2119" s="1">
        <v>434</v>
      </c>
      <c r="K2119" s="1">
        <v>404</v>
      </c>
      <c r="L2119" s="4">
        <v>0</v>
      </c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</row>
    <row r="2120" spans="1:60" x14ac:dyDescent="0.25">
      <c r="A2120" s="2">
        <v>2119</v>
      </c>
      <c r="B2120" s="104">
        <v>43916.925062499999</v>
      </c>
      <c r="C2120" s="1">
        <v>35.42</v>
      </c>
      <c r="D2120" s="1">
        <v>969.21</v>
      </c>
      <c r="E2120" s="114">
        <v>23.26</v>
      </c>
      <c r="F2120" s="1">
        <v>259</v>
      </c>
      <c r="G2120" s="1">
        <v>0.02</v>
      </c>
      <c r="H2120" s="1">
        <v>34.35</v>
      </c>
      <c r="I2120" s="1">
        <v>34.61</v>
      </c>
      <c r="J2120" s="1">
        <v>428</v>
      </c>
      <c r="K2120" s="1">
        <v>404</v>
      </c>
      <c r="L2120" s="4">
        <v>0</v>
      </c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</row>
    <row r="2121" spans="1:60" x14ac:dyDescent="0.25">
      <c r="A2121" s="2">
        <v>2120</v>
      </c>
      <c r="B2121" s="104">
        <v>43916.926673622685</v>
      </c>
      <c r="C2121" s="1">
        <v>34.39</v>
      </c>
      <c r="D2121" s="1">
        <v>969.29</v>
      </c>
      <c r="E2121" s="114">
        <v>24.36</v>
      </c>
      <c r="F2121" s="1">
        <v>260</v>
      </c>
      <c r="G2121" s="1">
        <v>0.01</v>
      </c>
      <c r="H2121" s="1">
        <v>33.81</v>
      </c>
      <c r="I2121" s="1">
        <v>33.409999999999997</v>
      </c>
      <c r="J2121" s="1">
        <v>440</v>
      </c>
      <c r="K2121" s="1">
        <v>404</v>
      </c>
      <c r="L2121" s="4">
        <v>0</v>
      </c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</row>
    <row r="2122" spans="1:60" x14ac:dyDescent="0.25">
      <c r="A2122" s="2">
        <v>2121</v>
      </c>
      <c r="B2122" s="104">
        <v>43916.928282233799</v>
      </c>
      <c r="C2122" s="1">
        <v>34.840000000000003</v>
      </c>
      <c r="D2122" s="1">
        <v>969.3</v>
      </c>
      <c r="E2122" s="114">
        <v>24.05</v>
      </c>
      <c r="F2122" s="1">
        <v>258</v>
      </c>
      <c r="G2122" s="1">
        <v>0.02</v>
      </c>
      <c r="H2122" s="1">
        <v>33.75</v>
      </c>
      <c r="I2122" s="1">
        <v>34.130000000000003</v>
      </c>
      <c r="J2122" s="1">
        <v>434</v>
      </c>
      <c r="K2122" s="1">
        <v>404</v>
      </c>
      <c r="L2122" s="4">
        <v>0</v>
      </c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</row>
    <row r="2123" spans="1:60" x14ac:dyDescent="0.25">
      <c r="A2123" s="2">
        <v>2122</v>
      </c>
      <c r="B2123" s="104">
        <v>43916.929895219902</v>
      </c>
      <c r="C2123" s="1">
        <v>35.03</v>
      </c>
      <c r="D2123" s="1">
        <v>969.35</v>
      </c>
      <c r="E2123" s="114">
        <v>24.07</v>
      </c>
      <c r="F2123" s="1">
        <v>260</v>
      </c>
      <c r="G2123" s="1">
        <v>0.02</v>
      </c>
      <c r="H2123" s="1">
        <v>34.409999999999997</v>
      </c>
      <c r="I2123" s="1">
        <v>33.99</v>
      </c>
      <c r="J2123" s="1">
        <v>434</v>
      </c>
      <c r="K2123" s="1">
        <v>414</v>
      </c>
      <c r="L2123" s="4">
        <v>0</v>
      </c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</row>
    <row r="2124" spans="1:60" x14ac:dyDescent="0.25">
      <c r="A2124" s="2">
        <v>2123</v>
      </c>
      <c r="B2124" s="104">
        <v>43916.933118912042</v>
      </c>
      <c r="C2124" s="1">
        <v>34.979999999999997</v>
      </c>
      <c r="D2124" s="1">
        <v>969.35</v>
      </c>
      <c r="E2124" s="114">
        <v>24.7</v>
      </c>
      <c r="F2124" s="1">
        <v>260</v>
      </c>
      <c r="G2124" s="1">
        <v>0.02</v>
      </c>
      <c r="H2124" s="1">
        <v>34.25</v>
      </c>
      <c r="I2124" s="1">
        <v>34.01</v>
      </c>
      <c r="J2124" s="1">
        <v>450</v>
      </c>
      <c r="K2124" s="1">
        <v>419</v>
      </c>
      <c r="L2124" s="4">
        <v>0</v>
      </c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</row>
    <row r="2125" spans="1:60" x14ac:dyDescent="0.25">
      <c r="A2125" s="2">
        <v>2124</v>
      </c>
      <c r="B2125" s="104">
        <v>43916.93529277778</v>
      </c>
      <c r="C2125" s="1">
        <v>34.49</v>
      </c>
      <c r="D2125" s="1">
        <v>969.36</v>
      </c>
      <c r="E2125" s="114">
        <v>24.6</v>
      </c>
      <c r="F2125" s="1">
        <v>260</v>
      </c>
      <c r="G2125" s="1">
        <v>0.01</v>
      </c>
      <c r="H2125" s="1">
        <v>33.549999999999997</v>
      </c>
      <c r="I2125" s="1">
        <v>33.630000000000003</v>
      </c>
      <c r="J2125" s="1">
        <v>434</v>
      </c>
      <c r="K2125" s="1">
        <v>409</v>
      </c>
      <c r="L2125" s="4">
        <v>0</v>
      </c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</row>
    <row r="2126" spans="1:60" x14ac:dyDescent="0.25">
      <c r="A2126" s="2">
        <v>2125</v>
      </c>
      <c r="B2126" s="104">
        <v>43916.936889733799</v>
      </c>
      <c r="C2126" s="1">
        <v>35.47</v>
      </c>
      <c r="D2126" s="1">
        <v>969.42</v>
      </c>
      <c r="E2126" s="114">
        <v>24.82</v>
      </c>
      <c r="F2126" s="1">
        <v>261</v>
      </c>
      <c r="G2126" s="1">
        <v>0.02</v>
      </c>
      <c r="H2126" s="1">
        <v>34.51</v>
      </c>
      <c r="I2126" s="1">
        <v>34.39</v>
      </c>
      <c r="J2126" s="1">
        <v>434</v>
      </c>
      <c r="K2126" s="1">
        <v>404</v>
      </c>
      <c r="L2126" s="4">
        <v>0</v>
      </c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</row>
    <row r="2127" spans="1:60" x14ac:dyDescent="0.25">
      <c r="A2127" s="2">
        <v>2126</v>
      </c>
      <c r="B2127" s="104">
        <v>43916.938489108798</v>
      </c>
      <c r="C2127" s="1">
        <v>34.049999999999997</v>
      </c>
      <c r="D2127" s="1">
        <v>969.44</v>
      </c>
      <c r="E2127" s="114">
        <v>25.46</v>
      </c>
      <c r="F2127" s="1">
        <v>259</v>
      </c>
      <c r="G2127" s="1">
        <v>0.02</v>
      </c>
      <c r="H2127" s="1">
        <v>33.15</v>
      </c>
      <c r="I2127" s="1">
        <v>33.33</v>
      </c>
      <c r="J2127" s="1">
        <v>434</v>
      </c>
      <c r="K2127" s="1">
        <v>404</v>
      </c>
      <c r="L2127" s="4">
        <v>0</v>
      </c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</row>
    <row r="2128" spans="1:60" x14ac:dyDescent="0.25">
      <c r="A2128" s="2">
        <v>2127</v>
      </c>
      <c r="B2128" s="104">
        <v>43916.941714641202</v>
      </c>
      <c r="C2128" s="1">
        <v>32.85</v>
      </c>
      <c r="D2128" s="1">
        <v>969.4</v>
      </c>
      <c r="E2128" s="114">
        <v>27.08</v>
      </c>
      <c r="F2128" s="1">
        <v>260</v>
      </c>
      <c r="G2128" s="1">
        <v>0.01</v>
      </c>
      <c r="H2128" s="1">
        <v>32.19</v>
      </c>
      <c r="I2128" s="1">
        <v>32.03</v>
      </c>
      <c r="J2128" s="1">
        <v>434</v>
      </c>
      <c r="K2128" s="1">
        <v>404</v>
      </c>
      <c r="L2128" s="4">
        <v>0</v>
      </c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</row>
    <row r="2129" spans="1:60" x14ac:dyDescent="0.25">
      <c r="A2129" s="2">
        <v>2128</v>
      </c>
      <c r="B2129" s="104">
        <v>43916.943873587967</v>
      </c>
      <c r="C2129" s="1">
        <v>32.520000000000003</v>
      </c>
      <c r="D2129" s="1">
        <v>969.47</v>
      </c>
      <c r="E2129" s="114">
        <v>27.83</v>
      </c>
      <c r="F2129" s="1">
        <v>261</v>
      </c>
      <c r="G2129" s="1">
        <v>0.02</v>
      </c>
      <c r="H2129" s="1">
        <v>31.83</v>
      </c>
      <c r="I2129" s="1">
        <v>31.69</v>
      </c>
      <c r="J2129" s="1">
        <v>434</v>
      </c>
      <c r="K2129" s="1">
        <v>404</v>
      </c>
      <c r="L2129" s="4">
        <v>0</v>
      </c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</row>
    <row r="2130" spans="1:60" x14ac:dyDescent="0.25">
      <c r="A2130" s="2">
        <v>2129</v>
      </c>
      <c r="B2130" s="104">
        <v>43916.945471388884</v>
      </c>
      <c r="C2130" s="1">
        <v>32.299999999999997</v>
      </c>
      <c r="D2130" s="1">
        <v>969.42</v>
      </c>
      <c r="E2130" s="114">
        <v>27.97</v>
      </c>
      <c r="F2130" s="1">
        <v>260</v>
      </c>
      <c r="G2130" s="1">
        <v>0.02</v>
      </c>
      <c r="H2130" s="1">
        <v>31.55</v>
      </c>
      <c r="I2130" s="1">
        <v>31.43</v>
      </c>
      <c r="J2130" s="1">
        <v>440</v>
      </c>
      <c r="K2130" s="1">
        <v>404</v>
      </c>
      <c r="L2130" s="4">
        <v>0</v>
      </c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</row>
    <row r="2131" spans="1:60" x14ac:dyDescent="0.25">
      <c r="A2131" s="2">
        <v>2130</v>
      </c>
      <c r="B2131" s="104">
        <v>43916.947068506939</v>
      </c>
      <c r="C2131" s="1">
        <v>32.369999999999997</v>
      </c>
      <c r="D2131" s="1">
        <v>969.44</v>
      </c>
      <c r="E2131" s="114">
        <v>28.42</v>
      </c>
      <c r="F2131" s="1">
        <v>260</v>
      </c>
      <c r="G2131" s="1">
        <v>0.02</v>
      </c>
      <c r="H2131" s="1">
        <v>31.67</v>
      </c>
      <c r="I2131" s="1">
        <v>31.57</v>
      </c>
      <c r="J2131" s="1">
        <v>434</v>
      </c>
      <c r="K2131" s="1">
        <v>404</v>
      </c>
      <c r="L2131" s="4">
        <v>0</v>
      </c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</row>
    <row r="2132" spans="1:60" x14ac:dyDescent="0.25">
      <c r="A2132" s="2">
        <v>2131</v>
      </c>
      <c r="B2132" s="104">
        <v>43916.950291076384</v>
      </c>
      <c r="C2132" s="1">
        <v>32.28</v>
      </c>
      <c r="D2132" s="1">
        <v>969.48</v>
      </c>
      <c r="E2132" s="114">
        <v>29.33</v>
      </c>
      <c r="F2132" s="1">
        <v>260</v>
      </c>
      <c r="G2132" s="1">
        <v>0.02</v>
      </c>
      <c r="H2132" s="1">
        <v>31.57</v>
      </c>
      <c r="I2132" s="1">
        <v>31.41</v>
      </c>
      <c r="J2132" s="1">
        <v>440</v>
      </c>
      <c r="K2132" s="1">
        <v>404</v>
      </c>
      <c r="L2132" s="4">
        <v>0</v>
      </c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</row>
    <row r="2133" spans="1:60" x14ac:dyDescent="0.25">
      <c r="A2133" s="2">
        <v>2132</v>
      </c>
      <c r="B2133" s="104">
        <v>43916.952451793986</v>
      </c>
      <c r="C2133" s="1">
        <v>32.119999999999997</v>
      </c>
      <c r="D2133" s="1">
        <v>969.59</v>
      </c>
      <c r="E2133" s="114">
        <v>29.36</v>
      </c>
      <c r="F2133" s="1">
        <v>261</v>
      </c>
      <c r="G2133" s="1">
        <v>0.01</v>
      </c>
      <c r="H2133" s="1">
        <v>31.43</v>
      </c>
      <c r="I2133" s="1">
        <v>31.19</v>
      </c>
      <c r="J2133" s="1">
        <v>434</v>
      </c>
      <c r="K2133" s="1">
        <v>404</v>
      </c>
      <c r="L2133" s="4">
        <v>0</v>
      </c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</row>
    <row r="2134" spans="1:60" x14ac:dyDescent="0.25">
      <c r="A2134" s="2">
        <v>2133</v>
      </c>
      <c r="B2134" s="104">
        <v>43916.954050208333</v>
      </c>
      <c r="C2134" s="1">
        <v>31.87</v>
      </c>
      <c r="D2134" s="1">
        <v>969.63</v>
      </c>
      <c r="E2134" s="114">
        <v>29.69</v>
      </c>
      <c r="F2134" s="1">
        <v>260</v>
      </c>
      <c r="G2134" s="1">
        <v>0.02</v>
      </c>
      <c r="H2134" s="1">
        <v>31.13</v>
      </c>
      <c r="I2134" s="1">
        <v>31.01</v>
      </c>
      <c r="J2134" s="1">
        <v>434</v>
      </c>
      <c r="K2134" s="1">
        <v>409</v>
      </c>
      <c r="L2134" s="4">
        <v>0</v>
      </c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</row>
    <row r="2135" spans="1:60" x14ac:dyDescent="0.25">
      <c r="A2135" s="2">
        <v>2134</v>
      </c>
      <c r="B2135" s="104">
        <v>43916.955648958334</v>
      </c>
      <c r="C2135" s="1">
        <v>31.73</v>
      </c>
      <c r="D2135" s="1">
        <v>969.61</v>
      </c>
      <c r="E2135" s="114">
        <v>30.34</v>
      </c>
      <c r="F2135" s="1">
        <v>261</v>
      </c>
      <c r="G2135" s="1">
        <v>0.01</v>
      </c>
      <c r="H2135" s="1">
        <v>30.97</v>
      </c>
      <c r="I2135" s="1">
        <v>30.87</v>
      </c>
      <c r="J2135" s="1">
        <v>434</v>
      </c>
      <c r="K2135" s="1">
        <v>404</v>
      </c>
      <c r="L2135" s="4">
        <v>0</v>
      </c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</row>
    <row r="2136" spans="1:60" s="45" customFormat="1" x14ac:dyDescent="0.25">
      <c r="A2136" s="43">
        <v>2135</v>
      </c>
      <c r="B2136" s="105">
        <v>43916.95888283565</v>
      </c>
      <c r="C2136" s="43">
        <v>31.08</v>
      </c>
      <c r="D2136" s="43">
        <v>969.66</v>
      </c>
      <c r="E2136" s="114">
        <v>31.33</v>
      </c>
      <c r="F2136" s="43">
        <v>261</v>
      </c>
      <c r="G2136" s="43">
        <v>0.01</v>
      </c>
      <c r="H2136" s="43">
        <v>30.33</v>
      </c>
      <c r="I2136" s="43">
        <v>30.15</v>
      </c>
      <c r="J2136" s="43">
        <v>440</v>
      </c>
      <c r="K2136" s="43">
        <v>409</v>
      </c>
      <c r="L2136" s="4">
        <v>0</v>
      </c>
      <c r="M2136" s="69">
        <f t="shared" ref="M2136:N2136" si="331">AVERAGE(C2136:C2155)</f>
        <v>29.9575</v>
      </c>
      <c r="N2136" s="69">
        <f t="shared" si="331"/>
        <v>969.91200000000026</v>
      </c>
      <c r="O2136" s="69">
        <f>AVERAGE(E2136:E2155)</f>
        <v>33.496000000000002</v>
      </c>
      <c r="P2136" s="53"/>
      <c r="Q2136" s="53"/>
      <c r="R2136" s="53"/>
      <c r="S2136" s="53"/>
      <c r="T2136" s="53"/>
      <c r="U2136" s="53"/>
      <c r="V2136" s="53"/>
      <c r="W2136" s="53"/>
      <c r="X2136" s="66"/>
      <c r="Y2136" s="66"/>
      <c r="Z2136" s="66"/>
      <c r="AA2136" s="66"/>
      <c r="AB2136" s="66"/>
      <c r="AC2136" s="66"/>
      <c r="AD2136" s="66"/>
      <c r="AE2136" s="66"/>
      <c r="AF2136" s="69">
        <f>AVERAGE(F2136:F2155)</f>
        <v>260.10000000000002</v>
      </c>
      <c r="AG2136" s="69">
        <f>AVERAGE(G2136:G2155)</f>
        <v>1.9E-2</v>
      </c>
      <c r="AH2136" s="69">
        <f>AVERAGE(H2136:H2155)</f>
        <v>29.225000000000001</v>
      </c>
      <c r="AI2136" s="69">
        <f>AVERAGE(I2136:I2155)</f>
        <v>29.118000000000002</v>
      </c>
      <c r="AJ2136" s="69">
        <f>AVERAGE(J2136:J2155)</f>
        <v>442.2</v>
      </c>
      <c r="AK2136" s="4">
        <f t="shared" ref="AK2136:AL2136" si="332">STDEV(C2136:C2155)</f>
        <v>0.82263936589236375</v>
      </c>
      <c r="AL2136" s="4">
        <f t="shared" si="332"/>
        <v>0.15992103314482986</v>
      </c>
      <c r="AM2136" s="4">
        <f>STDEV(E2136:E2155)</f>
        <v>1.717674069934781</v>
      </c>
      <c r="AN2136" s="4"/>
      <c r="AO2136" s="4"/>
      <c r="AP2136" s="4"/>
      <c r="AQ2136" s="4"/>
      <c r="AR2136" s="4"/>
      <c r="AS2136" s="4"/>
      <c r="AT2136" s="4"/>
      <c r="AU2136" s="4"/>
      <c r="AV2136" s="4">
        <f>STDEV(F2136:F2155)</f>
        <v>0.85224162622679045</v>
      </c>
      <c r="AW2136" s="4">
        <f>STDEV(G2136:G2155)</f>
        <v>4.4721359549995902E-3</v>
      </c>
      <c r="AX2136" s="4">
        <f>STDEV(H2136:H2155)</f>
        <v>0.76875497430996531</v>
      </c>
      <c r="AY2136" s="4">
        <f>STDEV(I2136:I2155)</f>
        <v>0.77327464992105233</v>
      </c>
      <c r="AZ2136" s="4">
        <f>STDEV(J2136:J2155)</f>
        <v>11.086264616988663</v>
      </c>
      <c r="BA2136" s="10"/>
      <c r="BB2136" s="10"/>
      <c r="BC2136" s="10"/>
      <c r="BD2136" s="10"/>
      <c r="BE2136" s="10"/>
      <c r="BF2136" s="10"/>
      <c r="BG2136" s="10"/>
      <c r="BH2136" s="10"/>
    </row>
    <row r="2137" spans="1:60" x14ac:dyDescent="0.25">
      <c r="A2137" s="2">
        <v>2136</v>
      </c>
      <c r="B2137" s="104">
        <v>43916.961047395831</v>
      </c>
      <c r="C2137" s="1">
        <v>30.87</v>
      </c>
      <c r="D2137" s="1">
        <v>969.65</v>
      </c>
      <c r="E2137" s="114">
        <v>31.64</v>
      </c>
      <c r="F2137" s="1">
        <v>260</v>
      </c>
      <c r="G2137" s="1">
        <v>0.02</v>
      </c>
      <c r="H2137" s="1">
        <v>30.11</v>
      </c>
      <c r="I2137" s="1">
        <v>29.97</v>
      </c>
      <c r="J2137" s="1">
        <v>434</v>
      </c>
      <c r="K2137" s="1">
        <v>404</v>
      </c>
      <c r="L2137" s="4">
        <v>0</v>
      </c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</row>
    <row r="2138" spans="1:60" x14ac:dyDescent="0.25">
      <c r="A2138" s="2">
        <v>2137</v>
      </c>
      <c r="B2138" s="104">
        <v>43916.962656111107</v>
      </c>
      <c r="C2138" s="1">
        <v>30.68</v>
      </c>
      <c r="D2138" s="1">
        <v>969.72</v>
      </c>
      <c r="E2138" s="114">
        <v>31.78</v>
      </c>
      <c r="F2138" s="1">
        <v>260</v>
      </c>
      <c r="G2138" s="1">
        <v>0.02</v>
      </c>
      <c r="H2138" s="1">
        <v>29.97</v>
      </c>
      <c r="I2138" s="1">
        <v>29.77</v>
      </c>
      <c r="J2138" s="1">
        <v>440</v>
      </c>
      <c r="K2138" s="1">
        <v>409</v>
      </c>
      <c r="L2138" s="4">
        <v>0</v>
      </c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</row>
    <row r="2139" spans="1:60" x14ac:dyDescent="0.25">
      <c r="A2139" s="2">
        <v>2138</v>
      </c>
      <c r="B2139" s="104">
        <v>43916.964265648145</v>
      </c>
      <c r="C2139" s="1">
        <v>30.59</v>
      </c>
      <c r="D2139" s="1">
        <v>969.7</v>
      </c>
      <c r="E2139" s="114">
        <v>32.06</v>
      </c>
      <c r="F2139" s="1">
        <v>260</v>
      </c>
      <c r="G2139" s="1">
        <v>0.02</v>
      </c>
      <c r="H2139" s="1">
        <v>29.87</v>
      </c>
      <c r="I2139" s="1">
        <v>29.79</v>
      </c>
      <c r="J2139" s="1">
        <v>434</v>
      </c>
      <c r="K2139" s="1">
        <v>409</v>
      </c>
      <c r="L2139" s="4">
        <v>0</v>
      </c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</row>
    <row r="2140" spans="1:60" x14ac:dyDescent="0.25">
      <c r="A2140" s="2">
        <v>2139</v>
      </c>
      <c r="B2140" s="104">
        <v>43916.965878194445</v>
      </c>
      <c r="C2140" s="1">
        <v>30.8</v>
      </c>
      <c r="D2140" s="1">
        <v>969.72</v>
      </c>
      <c r="E2140" s="114">
        <v>31.84</v>
      </c>
      <c r="F2140" s="1">
        <v>259</v>
      </c>
      <c r="G2140" s="1">
        <v>0.02</v>
      </c>
      <c r="H2140" s="1">
        <v>29.97</v>
      </c>
      <c r="I2140" s="1">
        <v>29.89</v>
      </c>
      <c r="J2140" s="1">
        <v>434</v>
      </c>
      <c r="K2140" s="1">
        <v>409</v>
      </c>
      <c r="L2140" s="4">
        <v>0</v>
      </c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</row>
    <row r="2141" spans="1:60" x14ac:dyDescent="0.25">
      <c r="A2141" s="2">
        <v>2140</v>
      </c>
      <c r="B2141" s="104">
        <v>43916.969102835646</v>
      </c>
      <c r="C2141" s="1">
        <v>30.76</v>
      </c>
      <c r="D2141" s="1">
        <v>969.8</v>
      </c>
      <c r="E2141" s="114">
        <v>32.270000000000003</v>
      </c>
      <c r="F2141" s="1">
        <v>261</v>
      </c>
      <c r="G2141" s="1">
        <v>0.02</v>
      </c>
      <c r="H2141" s="1">
        <v>29.97</v>
      </c>
      <c r="I2141" s="1">
        <v>29.93</v>
      </c>
      <c r="J2141" s="1">
        <v>434</v>
      </c>
      <c r="K2141" s="1">
        <v>404</v>
      </c>
      <c r="L2141" s="4">
        <v>0</v>
      </c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</row>
    <row r="2142" spans="1:60" x14ac:dyDescent="0.25">
      <c r="A2142" s="2">
        <v>2141</v>
      </c>
      <c r="B2142" s="104">
        <v>43916.971262453706</v>
      </c>
      <c r="C2142" s="1">
        <v>30.63</v>
      </c>
      <c r="D2142" s="1">
        <v>969.79</v>
      </c>
      <c r="E2142" s="114">
        <v>32.08</v>
      </c>
      <c r="F2142" s="1">
        <v>260</v>
      </c>
      <c r="G2142" s="1">
        <v>0.02</v>
      </c>
      <c r="H2142" s="1">
        <v>29.85</v>
      </c>
      <c r="I2142" s="1">
        <v>29.71</v>
      </c>
      <c r="J2142" s="1">
        <v>434</v>
      </c>
      <c r="K2142" s="1">
        <v>409</v>
      </c>
      <c r="L2142" s="4">
        <v>0</v>
      </c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</row>
    <row r="2143" spans="1:60" x14ac:dyDescent="0.25">
      <c r="A2143" s="2">
        <v>2142</v>
      </c>
      <c r="B2143" s="104">
        <v>43916.972858935187</v>
      </c>
      <c r="C2143" s="1">
        <v>30.46</v>
      </c>
      <c r="D2143" s="1">
        <v>969.87</v>
      </c>
      <c r="E2143" s="114">
        <v>32.28</v>
      </c>
      <c r="F2143" s="1">
        <v>261</v>
      </c>
      <c r="G2143" s="1">
        <v>0.01</v>
      </c>
      <c r="H2143" s="1">
        <v>29.65</v>
      </c>
      <c r="I2143" s="1">
        <v>29.57</v>
      </c>
      <c r="J2143" s="1">
        <v>434</v>
      </c>
      <c r="K2143" s="1">
        <v>409</v>
      </c>
      <c r="L2143" s="4">
        <v>0</v>
      </c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</row>
    <row r="2144" spans="1:60" x14ac:dyDescent="0.25">
      <c r="A2144" s="2">
        <v>2143</v>
      </c>
      <c r="B2144" s="104">
        <v>43916.974468437504</v>
      </c>
      <c r="C2144" s="1">
        <v>30.47</v>
      </c>
      <c r="D2144" s="1">
        <v>969.95</v>
      </c>
      <c r="E2144" s="114">
        <v>32.64</v>
      </c>
      <c r="F2144" s="1">
        <v>260</v>
      </c>
      <c r="G2144" s="1">
        <v>0.02</v>
      </c>
      <c r="H2144" s="1">
        <v>29.59</v>
      </c>
      <c r="I2144" s="1">
        <v>29.57</v>
      </c>
      <c r="J2144" s="1">
        <v>434</v>
      </c>
      <c r="K2144" s="1">
        <v>404</v>
      </c>
      <c r="L2144" s="4">
        <v>0</v>
      </c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/>
    </row>
    <row r="2145" spans="1:60" x14ac:dyDescent="0.25">
      <c r="A2145" s="2">
        <v>2144</v>
      </c>
      <c r="B2145" s="104">
        <v>43916.977700810181</v>
      </c>
      <c r="C2145" s="1">
        <v>30.26</v>
      </c>
      <c r="D2145" s="1">
        <v>970.02</v>
      </c>
      <c r="E2145" s="114">
        <v>33.1</v>
      </c>
      <c r="F2145" s="1">
        <v>261</v>
      </c>
      <c r="G2145" s="1">
        <v>0.02</v>
      </c>
      <c r="H2145" s="1">
        <v>29.45</v>
      </c>
      <c r="I2145" s="1">
        <v>29.43</v>
      </c>
      <c r="J2145" s="1">
        <v>459</v>
      </c>
      <c r="K2145" s="1">
        <v>434</v>
      </c>
      <c r="L2145" s="4">
        <v>0</v>
      </c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/>
    </row>
    <row r="2146" spans="1:60" x14ac:dyDescent="0.25">
      <c r="A2146" s="2">
        <v>2145</v>
      </c>
      <c r="B2146" s="104">
        <v>43916.97986136574</v>
      </c>
      <c r="C2146" s="1">
        <v>30.16</v>
      </c>
      <c r="D2146" s="1">
        <v>970.07</v>
      </c>
      <c r="E2146" s="114">
        <v>33.14</v>
      </c>
      <c r="F2146" s="1">
        <v>259</v>
      </c>
      <c r="G2146" s="1">
        <v>0.02</v>
      </c>
      <c r="H2146" s="1">
        <v>29.45</v>
      </c>
      <c r="I2146" s="1">
        <v>29.29</v>
      </c>
      <c r="J2146" s="1">
        <v>459</v>
      </c>
      <c r="K2146" s="1">
        <v>430</v>
      </c>
      <c r="L2146" s="4">
        <v>0</v>
      </c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/>
    </row>
    <row r="2147" spans="1:60" x14ac:dyDescent="0.25">
      <c r="A2147" s="2">
        <v>2146</v>
      </c>
      <c r="B2147" s="104">
        <v>43916.981458182869</v>
      </c>
      <c r="C2147" s="1">
        <v>29.81</v>
      </c>
      <c r="D2147" s="1">
        <v>970.02</v>
      </c>
      <c r="E2147" s="114">
        <v>33.35</v>
      </c>
      <c r="F2147" s="1">
        <v>261</v>
      </c>
      <c r="G2147" s="1">
        <v>0.02</v>
      </c>
      <c r="H2147" s="1">
        <v>29.11</v>
      </c>
      <c r="I2147" s="1">
        <v>29.05</v>
      </c>
      <c r="J2147" s="1">
        <v>453</v>
      </c>
      <c r="K2147" s="1">
        <v>424</v>
      </c>
      <c r="L2147" s="4">
        <v>0</v>
      </c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/>
    </row>
    <row r="2148" spans="1:60" x14ac:dyDescent="0.25">
      <c r="A2148" s="2">
        <v>2147</v>
      </c>
      <c r="B2148" s="104">
        <v>43916.983054270837</v>
      </c>
      <c r="C2148" s="1">
        <v>29.62</v>
      </c>
      <c r="D2148" s="1">
        <v>970.07</v>
      </c>
      <c r="E2148" s="114">
        <v>33.869999999999997</v>
      </c>
      <c r="F2148" s="1">
        <v>259</v>
      </c>
      <c r="G2148" s="1">
        <v>0.01</v>
      </c>
      <c r="H2148" s="1">
        <v>28.85</v>
      </c>
      <c r="I2148" s="1">
        <v>28.83</v>
      </c>
      <c r="J2148" s="1">
        <v>440</v>
      </c>
      <c r="K2148" s="1">
        <v>424</v>
      </c>
      <c r="L2148" s="4">
        <v>0</v>
      </c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/>
    </row>
    <row r="2149" spans="1:60" x14ac:dyDescent="0.25">
      <c r="A2149" s="2">
        <v>2148</v>
      </c>
      <c r="B2149" s="104">
        <v>43916.986276516203</v>
      </c>
      <c r="C2149" s="1">
        <v>29.5</v>
      </c>
      <c r="D2149" s="1">
        <v>970.1</v>
      </c>
      <c r="E2149" s="114">
        <v>34.380000000000003</v>
      </c>
      <c r="F2149" s="1">
        <v>259</v>
      </c>
      <c r="G2149" s="1">
        <v>0.02</v>
      </c>
      <c r="H2149" s="1">
        <v>28.75</v>
      </c>
      <c r="I2149" s="1">
        <v>28.65</v>
      </c>
      <c r="J2149" s="1">
        <v>440</v>
      </c>
      <c r="K2149" s="1">
        <v>419</v>
      </c>
      <c r="L2149" s="4">
        <v>0</v>
      </c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/>
    </row>
    <row r="2150" spans="1:60" x14ac:dyDescent="0.25">
      <c r="A2150" s="2">
        <v>2149</v>
      </c>
      <c r="B2150" s="104">
        <v>43916.988437523149</v>
      </c>
      <c r="C2150" s="1">
        <v>29.27</v>
      </c>
      <c r="D2150" s="1">
        <v>970.09</v>
      </c>
      <c r="E2150" s="114">
        <v>34.590000000000003</v>
      </c>
      <c r="F2150" s="1">
        <v>262</v>
      </c>
      <c r="G2150" s="1">
        <v>0.02</v>
      </c>
      <c r="H2150" s="1">
        <v>28.63</v>
      </c>
      <c r="I2150" s="1">
        <v>28.43</v>
      </c>
      <c r="J2150" s="1">
        <v>459</v>
      </c>
      <c r="K2150" s="1">
        <v>429</v>
      </c>
      <c r="L2150" s="4">
        <v>0</v>
      </c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</row>
    <row r="2151" spans="1:60" x14ac:dyDescent="0.25">
      <c r="A2151" s="2">
        <v>2150</v>
      </c>
      <c r="B2151" s="104">
        <v>43916.990032199072</v>
      </c>
      <c r="C2151" s="1">
        <v>29.09</v>
      </c>
      <c r="D2151" s="1">
        <v>970.09</v>
      </c>
      <c r="E2151" s="114">
        <v>34.99</v>
      </c>
      <c r="F2151" s="1">
        <v>260</v>
      </c>
      <c r="G2151" s="1">
        <v>0.02</v>
      </c>
      <c r="H2151" s="1">
        <v>28.37</v>
      </c>
      <c r="I2151" s="1">
        <v>28.25</v>
      </c>
      <c r="J2151" s="1">
        <v>468</v>
      </c>
      <c r="K2151" s="1">
        <v>430</v>
      </c>
      <c r="L2151" s="4">
        <v>0</v>
      </c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/>
    </row>
    <row r="2152" spans="1:60" x14ac:dyDescent="0.25">
      <c r="A2152" s="2">
        <v>2151</v>
      </c>
      <c r="B2152" s="104">
        <v>43916.991629236116</v>
      </c>
      <c r="C2152" s="1">
        <v>29.15</v>
      </c>
      <c r="D2152" s="1">
        <v>970.07</v>
      </c>
      <c r="E2152" s="114">
        <v>35.17</v>
      </c>
      <c r="F2152" s="1">
        <v>259</v>
      </c>
      <c r="G2152" s="1">
        <v>0.02</v>
      </c>
      <c r="H2152" s="1">
        <v>28.49</v>
      </c>
      <c r="I2152" s="1">
        <v>28.37</v>
      </c>
      <c r="J2152" s="1">
        <v>440</v>
      </c>
      <c r="K2152" s="1">
        <v>419</v>
      </c>
      <c r="L2152" s="4">
        <v>0</v>
      </c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/>
    </row>
    <row r="2153" spans="1:60" x14ac:dyDescent="0.25">
      <c r="A2153" s="2">
        <v>2152</v>
      </c>
      <c r="B2153" s="104">
        <v>43916.99485087963</v>
      </c>
      <c r="C2153" s="1">
        <v>28.81</v>
      </c>
      <c r="D2153" s="1">
        <v>969.99</v>
      </c>
      <c r="E2153" s="114">
        <v>35.979999999999997</v>
      </c>
      <c r="F2153" s="1">
        <v>260</v>
      </c>
      <c r="G2153" s="1">
        <v>0.03</v>
      </c>
      <c r="H2153" s="1">
        <v>28.21</v>
      </c>
      <c r="I2153" s="1">
        <v>28.05</v>
      </c>
      <c r="J2153" s="1">
        <v>428</v>
      </c>
      <c r="K2153" s="1">
        <v>405</v>
      </c>
      <c r="L2153" s="4">
        <v>0</v>
      </c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</row>
    <row r="2154" spans="1:60" x14ac:dyDescent="0.25">
      <c r="A2154" s="2">
        <v>2153</v>
      </c>
      <c r="B2154" s="104">
        <v>43916.997012256943</v>
      </c>
      <c r="C2154" s="1">
        <v>28.56</v>
      </c>
      <c r="D2154" s="1">
        <v>969.95</v>
      </c>
      <c r="E2154" s="114">
        <v>36.49</v>
      </c>
      <c r="F2154" s="1">
        <v>260</v>
      </c>
      <c r="G2154" s="1">
        <v>0.02</v>
      </c>
      <c r="H2154" s="1">
        <v>27.93</v>
      </c>
      <c r="I2154" s="1">
        <v>27.85</v>
      </c>
      <c r="J2154" s="1">
        <v>440</v>
      </c>
      <c r="K2154" s="1">
        <v>409</v>
      </c>
      <c r="L2154" s="4">
        <v>0</v>
      </c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</row>
    <row r="2155" spans="1:60" x14ac:dyDescent="0.25">
      <c r="A2155" s="2">
        <v>2154</v>
      </c>
      <c r="B2155" s="104">
        <v>43916.998617164354</v>
      </c>
      <c r="C2155" s="1">
        <v>28.58</v>
      </c>
      <c r="D2155" s="1">
        <v>969.91</v>
      </c>
      <c r="E2155" s="114">
        <v>36.94</v>
      </c>
      <c r="F2155" s="1">
        <v>260</v>
      </c>
      <c r="G2155" s="1">
        <v>0.02</v>
      </c>
      <c r="H2155" s="1">
        <v>27.95</v>
      </c>
      <c r="I2155" s="1">
        <v>27.81</v>
      </c>
      <c r="J2155" s="1">
        <v>440</v>
      </c>
      <c r="K2155" s="1">
        <v>415</v>
      </c>
      <c r="L2155" s="4">
        <v>0</v>
      </c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</row>
    <row r="2156" spans="1:60" s="80" customFormat="1" x14ac:dyDescent="0.25">
      <c r="A2156" s="118">
        <v>2155</v>
      </c>
      <c r="B2156" s="119">
        <v>43917.000216018518</v>
      </c>
      <c r="C2156" s="79">
        <v>28.52</v>
      </c>
      <c r="D2156" s="79">
        <v>969.94</v>
      </c>
      <c r="E2156" s="118">
        <v>36.979999999999997</v>
      </c>
      <c r="F2156" s="79">
        <v>260</v>
      </c>
      <c r="G2156" s="79">
        <v>0.02</v>
      </c>
      <c r="H2156" s="79">
        <v>27.89</v>
      </c>
      <c r="I2156" s="79">
        <v>27.75</v>
      </c>
      <c r="J2156" s="79">
        <v>440</v>
      </c>
      <c r="K2156" s="79">
        <v>419</v>
      </c>
      <c r="L2156" s="4">
        <v>0</v>
      </c>
      <c r="M2156" s="81">
        <f t="shared" ref="M2156:N2156" si="333">AVERAGE(C2156:C2175)</f>
        <v>28.490499999999997</v>
      </c>
      <c r="N2156" s="81">
        <f t="shared" si="333"/>
        <v>969.93099999999993</v>
      </c>
      <c r="O2156" s="81">
        <f>AVERAGE(E2156:E2175)</f>
        <v>38.605499999999992</v>
      </c>
      <c r="P2156" s="53">
        <f t="shared" ref="P2156:W2156" si="334">AVERAGE(C2156:C2214)</f>
        <v>28.097966101694919</v>
      </c>
      <c r="Q2156" s="53">
        <f t="shared" si="334"/>
        <v>969.84559322033874</v>
      </c>
      <c r="R2156" s="53">
        <f t="shared" si="334"/>
        <v>40.231864406779657</v>
      </c>
      <c r="S2156" s="53">
        <f t="shared" si="334"/>
        <v>260.23728813559325</v>
      </c>
      <c r="T2156" s="53">
        <f t="shared" si="334"/>
        <v>1.8474576271186451E-2</v>
      </c>
      <c r="U2156" s="53">
        <f t="shared" si="334"/>
        <v>27.40423728813559</v>
      </c>
      <c r="V2156" s="53">
        <f t="shared" si="334"/>
        <v>27.319830508474578</v>
      </c>
      <c r="W2156" s="53">
        <f t="shared" si="334"/>
        <v>498.30508474576271</v>
      </c>
      <c r="X2156" s="66">
        <f t="shared" ref="X2156:AE2156" si="335">AVERAGE(C2156:C2244)</f>
        <v>28.358539325842695</v>
      </c>
      <c r="Y2156" s="66">
        <f t="shared" si="335"/>
        <v>969.7135955056176</v>
      </c>
      <c r="Z2156" s="66">
        <f t="shared" si="335"/>
        <v>39.628089887640456</v>
      </c>
      <c r="AA2156" s="66">
        <f t="shared" si="335"/>
        <v>260.17977528089887</v>
      </c>
      <c r="AB2156" s="66">
        <f t="shared" si="335"/>
        <v>1.8202247191011246E-2</v>
      </c>
      <c r="AC2156" s="66">
        <f t="shared" si="335"/>
        <v>27.6223595505618</v>
      </c>
      <c r="AD2156" s="66">
        <f t="shared" si="335"/>
        <v>27.561685393258418</v>
      </c>
      <c r="AE2156" s="66">
        <f t="shared" si="335"/>
        <v>507.33707865168537</v>
      </c>
      <c r="AF2156" s="81">
        <f>AVERAGE(F2156:F2175)</f>
        <v>260.45</v>
      </c>
      <c r="AG2156" s="81">
        <f>AVERAGE(G2156:G2175)</f>
        <v>2.0000000000000004E-2</v>
      </c>
      <c r="AH2156" s="81">
        <f>AVERAGE(H2156:H2175)</f>
        <v>27.829000000000001</v>
      </c>
      <c r="AI2156" s="81">
        <f>AVERAGE(I2156:I2175)</f>
        <v>27.728000000000002</v>
      </c>
      <c r="AJ2156" s="81">
        <f>AVERAGE(J2156:J2175)</f>
        <v>456.1</v>
      </c>
      <c r="AK2156" s="80">
        <f t="shared" ref="AK2156:AL2156" si="336">STDEV(C2156:C2175)</f>
        <v>0.37609454298508221</v>
      </c>
      <c r="AL2156" s="80">
        <f t="shared" si="336"/>
        <v>4.1788943387871397E-2</v>
      </c>
      <c r="AM2156" s="80">
        <f>STDEV(E2156:E2175)</f>
        <v>1.5457393904400241</v>
      </c>
      <c r="AN2156" s="4">
        <f t="shared" ref="AN2156:AU2156" si="337">STDEV(C2156:C2214)</f>
        <v>1.0963478237107194</v>
      </c>
      <c r="AO2156" s="4">
        <f t="shared" si="337"/>
        <v>0.11753607203368031</v>
      </c>
      <c r="AP2156" s="4">
        <f t="shared" si="337"/>
        <v>2.7471856913351886</v>
      </c>
      <c r="AQ2156" s="4">
        <f t="shared" si="337"/>
        <v>0.9709395210194609</v>
      </c>
      <c r="AR2156" s="4">
        <f t="shared" si="337"/>
        <v>4.847167435208341E-3</v>
      </c>
      <c r="AS2156" s="4">
        <f t="shared" si="337"/>
        <v>1.0514295742559772</v>
      </c>
      <c r="AT2156" s="4">
        <f t="shared" si="337"/>
        <v>1.0896653892055561</v>
      </c>
      <c r="AU2156" s="4">
        <f t="shared" si="337"/>
        <v>37.252287241645618</v>
      </c>
      <c r="AV2156" s="80">
        <f>STDEV(F2156:F2175)</f>
        <v>1.1459310165698642</v>
      </c>
      <c r="AW2156" s="80">
        <f>STDEV(G2156:G2175)</f>
        <v>3.2444284226152507E-3</v>
      </c>
      <c r="AX2156" s="80">
        <f>STDEV(H2156:H2175)</f>
        <v>0.34674273794239652</v>
      </c>
      <c r="AY2156" s="80">
        <f>STDEV(I2156:I2175)</f>
        <v>0.35811788708836062</v>
      </c>
      <c r="AZ2156" s="80">
        <f>STDEV(J2156:J2175)</f>
        <v>22.599254761816233</v>
      </c>
      <c r="BA2156" s="10">
        <f t="shared" ref="BA2156:BH2156" si="338">STDEV(C2156:C2244)</f>
        <v>1.0796890867301039</v>
      </c>
      <c r="BB2156" s="10">
        <f t="shared" si="338"/>
        <v>0.21379815880133998</v>
      </c>
      <c r="BC2156" s="10">
        <f t="shared" si="338"/>
        <v>2.5417307437347838</v>
      </c>
      <c r="BD2156" s="10">
        <f t="shared" si="338"/>
        <v>0.96013490710241722</v>
      </c>
      <c r="BE2156" s="10">
        <f t="shared" si="338"/>
        <v>4.6616905226656916E-3</v>
      </c>
      <c r="BF2156" s="10">
        <f t="shared" si="338"/>
        <v>1.0103712441833068</v>
      </c>
      <c r="BG2156" s="10">
        <f t="shared" si="338"/>
        <v>1.0651752266806707</v>
      </c>
      <c r="BH2156" s="10">
        <f t="shared" si="338"/>
        <v>33.790445065615522</v>
      </c>
    </row>
    <row r="2157" spans="1:60" x14ac:dyDescent="0.25">
      <c r="A2157" s="2">
        <v>2156</v>
      </c>
      <c r="B2157" s="104">
        <v>43917.003435763894</v>
      </c>
      <c r="C2157" s="1">
        <v>28.5</v>
      </c>
      <c r="D2157" s="1">
        <v>969.9</v>
      </c>
      <c r="E2157" s="114">
        <v>37.5</v>
      </c>
      <c r="F2157" s="1">
        <v>262</v>
      </c>
      <c r="G2157" s="1">
        <v>0.02</v>
      </c>
      <c r="H2157" s="1">
        <v>27.87</v>
      </c>
      <c r="I2157" s="1">
        <v>27.81</v>
      </c>
      <c r="J2157" s="1">
        <v>450</v>
      </c>
      <c r="K2157" s="1">
        <v>414</v>
      </c>
      <c r="L2157" s="4">
        <v>0</v>
      </c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/>
    </row>
    <row r="2158" spans="1:60" x14ac:dyDescent="0.25">
      <c r="A2158" s="2">
        <v>2157</v>
      </c>
      <c r="B2158" s="104">
        <v>43917.005597430558</v>
      </c>
      <c r="C2158" s="1">
        <v>28.78</v>
      </c>
      <c r="D2158" s="1">
        <v>969.92</v>
      </c>
      <c r="E2158" s="114">
        <v>37.33</v>
      </c>
      <c r="F2158" s="1">
        <v>261</v>
      </c>
      <c r="G2158" s="1">
        <v>0.03</v>
      </c>
      <c r="H2158" s="1">
        <v>28.09</v>
      </c>
      <c r="I2158" s="1">
        <v>28.05</v>
      </c>
      <c r="J2158" s="1">
        <v>434</v>
      </c>
      <c r="K2158" s="1">
        <v>409</v>
      </c>
      <c r="L2158" s="4">
        <v>0</v>
      </c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</row>
    <row r="2159" spans="1:60" x14ac:dyDescent="0.25">
      <c r="A2159" s="2">
        <v>2158</v>
      </c>
      <c r="B2159" s="104">
        <v>43917.007201840279</v>
      </c>
      <c r="C2159" s="1">
        <v>29.16</v>
      </c>
      <c r="D2159" s="1">
        <v>969.91</v>
      </c>
      <c r="E2159" s="114">
        <v>36.619999999999997</v>
      </c>
      <c r="F2159" s="1">
        <v>261</v>
      </c>
      <c r="G2159" s="1">
        <v>0.02</v>
      </c>
      <c r="H2159" s="1">
        <v>28.41</v>
      </c>
      <c r="I2159" s="1">
        <v>28.39</v>
      </c>
      <c r="J2159" s="1">
        <v>440</v>
      </c>
      <c r="K2159" s="1">
        <v>410</v>
      </c>
      <c r="L2159" s="4">
        <v>0</v>
      </c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/>
    </row>
    <row r="2160" spans="1:60" x14ac:dyDescent="0.25">
      <c r="A2160" s="2">
        <v>2159</v>
      </c>
      <c r="B2160" s="104">
        <v>43917.008800219905</v>
      </c>
      <c r="C2160" s="1">
        <v>28.85</v>
      </c>
      <c r="D2160" s="1">
        <v>969.89</v>
      </c>
      <c r="E2160" s="114">
        <v>36.520000000000003</v>
      </c>
      <c r="F2160" s="1">
        <v>261</v>
      </c>
      <c r="G2160" s="1">
        <v>0.02</v>
      </c>
      <c r="H2160" s="1">
        <v>28.27</v>
      </c>
      <c r="I2160" s="1">
        <v>28.05</v>
      </c>
      <c r="J2160" s="1">
        <v>434</v>
      </c>
      <c r="K2160" s="1">
        <v>409</v>
      </c>
      <c r="L2160" s="4">
        <v>0</v>
      </c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/>
      <c r="AW2160" s="4"/>
      <c r="AX2160" s="4"/>
      <c r="AY2160" s="4"/>
      <c r="AZ2160" s="4"/>
    </row>
    <row r="2161" spans="1:60" x14ac:dyDescent="0.25">
      <c r="A2161" s="2">
        <v>2160</v>
      </c>
      <c r="B2161" s="104">
        <v>43917.012018391208</v>
      </c>
      <c r="C2161" s="1">
        <v>28.97</v>
      </c>
      <c r="D2161" s="1">
        <v>969.92</v>
      </c>
      <c r="E2161" s="114">
        <v>37.43</v>
      </c>
      <c r="F2161" s="1">
        <v>261</v>
      </c>
      <c r="G2161" s="1">
        <v>0.02</v>
      </c>
      <c r="H2161" s="1">
        <v>28.19</v>
      </c>
      <c r="I2161" s="1">
        <v>28.13</v>
      </c>
      <c r="J2161" s="1">
        <v>443</v>
      </c>
      <c r="K2161" s="1">
        <v>420</v>
      </c>
      <c r="L2161" s="4">
        <v>0</v>
      </c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/>
    </row>
    <row r="2162" spans="1:60" x14ac:dyDescent="0.25">
      <c r="A2162" s="2">
        <v>2161</v>
      </c>
      <c r="B2162" s="104">
        <v>43917.014178831014</v>
      </c>
      <c r="C2162" s="1">
        <v>28.97</v>
      </c>
      <c r="D2162" s="1">
        <v>969.91</v>
      </c>
      <c r="E2162" s="114">
        <v>37.659999999999997</v>
      </c>
      <c r="F2162" s="1">
        <v>262</v>
      </c>
      <c r="G2162" s="1">
        <v>0.02</v>
      </c>
      <c r="H2162" s="1">
        <v>28.23</v>
      </c>
      <c r="I2162" s="1">
        <v>28.17</v>
      </c>
      <c r="J2162" s="1">
        <v>465</v>
      </c>
      <c r="K2162" s="1">
        <v>425</v>
      </c>
      <c r="L2162" s="4">
        <v>0</v>
      </c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</row>
    <row r="2163" spans="1:60" x14ac:dyDescent="0.25">
      <c r="A2163" s="2">
        <v>2162</v>
      </c>
      <c r="B2163" s="104">
        <v>43917.015776597225</v>
      </c>
      <c r="C2163" s="1">
        <v>28.88</v>
      </c>
      <c r="D2163" s="1">
        <v>969.9</v>
      </c>
      <c r="E2163" s="114">
        <v>37.26</v>
      </c>
      <c r="F2163" s="1">
        <v>260</v>
      </c>
      <c r="G2163" s="1">
        <v>0.02</v>
      </c>
      <c r="H2163" s="1">
        <v>28.19</v>
      </c>
      <c r="I2163" s="1">
        <v>28.07</v>
      </c>
      <c r="J2163" s="1">
        <v>450</v>
      </c>
      <c r="K2163" s="1">
        <v>424</v>
      </c>
      <c r="L2163" s="4">
        <v>0</v>
      </c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/>
      <c r="AW2163" s="4"/>
      <c r="AX2163" s="4"/>
      <c r="AY2163" s="4"/>
      <c r="AZ2163" s="4"/>
    </row>
    <row r="2164" spans="1:60" x14ac:dyDescent="0.25">
      <c r="A2164" s="2">
        <v>2163</v>
      </c>
      <c r="B2164" s="104">
        <v>43917.017371909722</v>
      </c>
      <c r="C2164" s="1">
        <v>28.43</v>
      </c>
      <c r="D2164" s="1">
        <v>969.88</v>
      </c>
      <c r="E2164" s="114">
        <v>37.61</v>
      </c>
      <c r="F2164" s="1">
        <v>260</v>
      </c>
      <c r="G2164" s="1">
        <v>0.02</v>
      </c>
      <c r="H2164" s="1">
        <v>27.81</v>
      </c>
      <c r="I2164" s="1">
        <v>27.67</v>
      </c>
      <c r="J2164" s="1">
        <v>440</v>
      </c>
      <c r="K2164" s="1">
        <v>424</v>
      </c>
      <c r="L2164" s="4">
        <v>0</v>
      </c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/>
    </row>
    <row r="2165" spans="1:60" x14ac:dyDescent="0.25">
      <c r="A2165" s="2">
        <v>2164</v>
      </c>
      <c r="B2165" s="104">
        <v>43917.020602835648</v>
      </c>
      <c r="C2165" s="1">
        <v>28.79</v>
      </c>
      <c r="D2165" s="1">
        <v>969.86</v>
      </c>
      <c r="E2165" s="114">
        <v>37.82</v>
      </c>
      <c r="F2165" s="1">
        <v>257</v>
      </c>
      <c r="G2165" s="1">
        <v>0.02</v>
      </c>
      <c r="H2165" s="1">
        <v>28.13</v>
      </c>
      <c r="I2165" s="1">
        <v>28.05</v>
      </c>
      <c r="J2165" s="1">
        <v>450</v>
      </c>
      <c r="K2165" s="1">
        <v>420</v>
      </c>
      <c r="L2165" s="4">
        <v>0</v>
      </c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/>
      <c r="AW2165" s="4"/>
      <c r="AX2165" s="4"/>
      <c r="AY2165" s="4"/>
      <c r="AZ2165" s="4"/>
    </row>
    <row r="2166" spans="1:60" x14ac:dyDescent="0.25">
      <c r="A2166" s="2">
        <v>2165</v>
      </c>
      <c r="B2166" s="104">
        <v>43917.022763900459</v>
      </c>
      <c r="C2166" s="1">
        <v>28.66</v>
      </c>
      <c r="D2166" s="1">
        <v>969.9</v>
      </c>
      <c r="E2166" s="114">
        <v>38.159999999999997</v>
      </c>
      <c r="F2166" s="1">
        <v>259</v>
      </c>
      <c r="G2166" s="1">
        <v>0.02</v>
      </c>
      <c r="H2166" s="1">
        <v>27.97</v>
      </c>
      <c r="I2166" s="1">
        <v>27.85</v>
      </c>
      <c r="J2166" s="1">
        <v>465</v>
      </c>
      <c r="K2166" s="1">
        <v>434</v>
      </c>
      <c r="L2166" s="4">
        <v>0</v>
      </c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</row>
    <row r="2167" spans="1:60" x14ac:dyDescent="0.25">
      <c r="A2167" s="2">
        <v>2166</v>
      </c>
      <c r="B2167" s="104">
        <v>43917.024359537041</v>
      </c>
      <c r="C2167" s="1">
        <v>28.4</v>
      </c>
      <c r="D2167" s="1">
        <v>969.9</v>
      </c>
      <c r="E2167" s="114">
        <v>38.630000000000003</v>
      </c>
      <c r="F2167" s="1">
        <v>260</v>
      </c>
      <c r="G2167" s="1">
        <v>0.02</v>
      </c>
      <c r="H2167" s="1">
        <v>27.73</v>
      </c>
      <c r="I2167" s="1">
        <v>27.59</v>
      </c>
      <c r="J2167" s="1">
        <v>440</v>
      </c>
      <c r="K2167" s="1">
        <v>415</v>
      </c>
      <c r="L2167" s="4">
        <v>0</v>
      </c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</row>
    <row r="2168" spans="1:60" x14ac:dyDescent="0.25">
      <c r="A2168" s="2">
        <v>2167</v>
      </c>
      <c r="B2168" s="104">
        <v>43917.025956064812</v>
      </c>
      <c r="C2168" s="1">
        <v>28.27</v>
      </c>
      <c r="D2168" s="1">
        <v>969.93</v>
      </c>
      <c r="E2168" s="114">
        <v>39.229999999999997</v>
      </c>
      <c r="F2168" s="1">
        <v>261</v>
      </c>
      <c r="G2168" s="1">
        <v>0.01</v>
      </c>
      <c r="H2168" s="1">
        <v>27.63</v>
      </c>
      <c r="I2168" s="1">
        <v>27.47</v>
      </c>
      <c r="J2168" s="1">
        <v>443</v>
      </c>
      <c r="K2168" s="1">
        <v>429</v>
      </c>
      <c r="L2168" s="4">
        <v>0</v>
      </c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/>
      <c r="AW2168" s="4"/>
      <c r="AX2168" s="4"/>
      <c r="AY2168" s="4"/>
      <c r="AZ2168" s="4"/>
    </row>
    <row r="2169" spans="1:60" x14ac:dyDescent="0.25">
      <c r="A2169" s="2">
        <v>2168</v>
      </c>
      <c r="B2169" s="104">
        <v>43917.029174849537</v>
      </c>
      <c r="C2169" s="1">
        <v>28.14</v>
      </c>
      <c r="D2169" s="1">
        <v>969.98</v>
      </c>
      <c r="E2169" s="114">
        <v>39.880000000000003</v>
      </c>
      <c r="F2169" s="1">
        <v>261</v>
      </c>
      <c r="G2169" s="1">
        <v>0.02</v>
      </c>
      <c r="H2169" s="1">
        <v>27.45</v>
      </c>
      <c r="I2169" s="1">
        <v>27.37</v>
      </c>
      <c r="J2169" s="1">
        <v>440</v>
      </c>
      <c r="K2169" s="1">
        <v>419</v>
      </c>
      <c r="L2169" s="4">
        <v>0</v>
      </c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</row>
    <row r="2170" spans="1:60" x14ac:dyDescent="0.25">
      <c r="A2170" s="2">
        <v>2169</v>
      </c>
      <c r="B2170" s="104">
        <v>43917.031324131945</v>
      </c>
      <c r="C2170" s="1">
        <v>28.22</v>
      </c>
      <c r="D2170" s="1">
        <v>969.95</v>
      </c>
      <c r="E2170" s="114">
        <v>40.28</v>
      </c>
      <c r="F2170" s="1">
        <v>261</v>
      </c>
      <c r="G2170" s="1">
        <v>0.02</v>
      </c>
      <c r="H2170" s="1">
        <v>27.53</v>
      </c>
      <c r="I2170" s="1">
        <v>27.49</v>
      </c>
      <c r="J2170" s="1">
        <v>459</v>
      </c>
      <c r="K2170" s="1">
        <v>425</v>
      </c>
      <c r="L2170" s="4">
        <v>0</v>
      </c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/>
      <c r="AW2170" s="4"/>
      <c r="AX2170" s="4"/>
      <c r="AY2170" s="4"/>
      <c r="AZ2170" s="4"/>
    </row>
    <row r="2171" spans="1:60" x14ac:dyDescent="0.25">
      <c r="A2171" s="2">
        <v>2170</v>
      </c>
      <c r="B2171" s="104">
        <v>43917.032919166668</v>
      </c>
      <c r="C2171" s="1">
        <v>28.25</v>
      </c>
      <c r="D2171" s="1">
        <v>969.97</v>
      </c>
      <c r="E2171" s="114">
        <v>40.35</v>
      </c>
      <c r="F2171" s="1">
        <v>262</v>
      </c>
      <c r="G2171" s="1">
        <v>0.02</v>
      </c>
      <c r="H2171" s="1">
        <v>27.63</v>
      </c>
      <c r="I2171" s="1">
        <v>27.49</v>
      </c>
      <c r="J2171" s="1">
        <v>443</v>
      </c>
      <c r="K2171" s="1">
        <v>425</v>
      </c>
      <c r="L2171" s="4">
        <v>0</v>
      </c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/>
      <c r="AW2171" s="4"/>
      <c r="AX2171" s="4"/>
      <c r="AY2171" s="4"/>
      <c r="AZ2171" s="4"/>
    </row>
    <row r="2172" spans="1:60" x14ac:dyDescent="0.25">
      <c r="A2172" s="2">
        <v>2171</v>
      </c>
      <c r="B2172" s="104">
        <v>43917.034515983796</v>
      </c>
      <c r="C2172" s="1">
        <v>28.16</v>
      </c>
      <c r="D2172" s="1">
        <v>969.98</v>
      </c>
      <c r="E2172" s="114">
        <v>40.479999999999997</v>
      </c>
      <c r="F2172" s="1">
        <v>260</v>
      </c>
      <c r="G2172" s="1">
        <v>0.02</v>
      </c>
      <c r="H2172" s="1">
        <v>27.53</v>
      </c>
      <c r="I2172" s="1">
        <v>27.47</v>
      </c>
      <c r="J2172" s="1">
        <v>493</v>
      </c>
      <c r="K2172" s="1">
        <v>454</v>
      </c>
      <c r="L2172" s="4">
        <v>0</v>
      </c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</row>
    <row r="2173" spans="1:60" x14ac:dyDescent="0.25">
      <c r="A2173" s="2">
        <v>2172</v>
      </c>
      <c r="B2173" s="104">
        <v>43917.03773546296</v>
      </c>
      <c r="C2173" s="1">
        <v>27.99</v>
      </c>
      <c r="D2173" s="1">
        <v>970.01</v>
      </c>
      <c r="E2173" s="114">
        <v>40.68</v>
      </c>
      <c r="F2173" s="1">
        <v>260</v>
      </c>
      <c r="G2173" s="1">
        <v>0.02</v>
      </c>
      <c r="H2173" s="1">
        <v>27.43</v>
      </c>
      <c r="I2173" s="1">
        <v>27.35</v>
      </c>
      <c r="J2173" s="1">
        <v>500</v>
      </c>
      <c r="K2173" s="1">
        <v>450</v>
      </c>
      <c r="L2173" s="4">
        <v>0</v>
      </c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/>
      <c r="AW2173" s="4"/>
      <c r="AX2173" s="4"/>
      <c r="AY2173" s="4"/>
      <c r="AZ2173" s="4"/>
    </row>
    <row r="2174" spans="1:60" x14ac:dyDescent="0.25">
      <c r="A2174" s="2">
        <v>2173</v>
      </c>
      <c r="B2174" s="104">
        <v>43917.039884618054</v>
      </c>
      <c r="C2174" s="1">
        <v>27.98</v>
      </c>
      <c r="D2174" s="1">
        <v>969.99</v>
      </c>
      <c r="E2174" s="114">
        <v>40.92</v>
      </c>
      <c r="F2174" s="1">
        <v>260</v>
      </c>
      <c r="G2174" s="1">
        <v>0.02</v>
      </c>
      <c r="H2174" s="1">
        <v>27.39</v>
      </c>
      <c r="I2174" s="1">
        <v>27.29</v>
      </c>
      <c r="J2174" s="1">
        <v>490</v>
      </c>
      <c r="K2174" s="1">
        <v>450</v>
      </c>
      <c r="L2174" s="4">
        <v>0</v>
      </c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</row>
    <row r="2175" spans="1:60" x14ac:dyDescent="0.25">
      <c r="A2175" s="2">
        <v>2174</v>
      </c>
      <c r="B2175" s="104">
        <v>43917.041480925924</v>
      </c>
      <c r="C2175" s="1">
        <v>27.89</v>
      </c>
      <c r="D2175" s="1">
        <v>969.98</v>
      </c>
      <c r="E2175" s="114">
        <v>40.770000000000003</v>
      </c>
      <c r="F2175" s="1">
        <v>260</v>
      </c>
      <c r="G2175" s="1">
        <v>0.02</v>
      </c>
      <c r="H2175" s="1">
        <v>27.21</v>
      </c>
      <c r="I2175" s="1">
        <v>27.05</v>
      </c>
      <c r="J2175" s="1">
        <v>503</v>
      </c>
      <c r="K2175" s="1">
        <v>464</v>
      </c>
      <c r="L2175" s="4">
        <v>0</v>
      </c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</row>
    <row r="2176" spans="1:60" s="45" customFormat="1" x14ac:dyDescent="0.25">
      <c r="A2176" s="43">
        <v>2175</v>
      </c>
      <c r="B2176" s="105">
        <v>43917.043077106486</v>
      </c>
      <c r="C2176" s="43">
        <v>28.14</v>
      </c>
      <c r="D2176" s="43">
        <v>969.99</v>
      </c>
      <c r="E2176" s="114">
        <v>40.98</v>
      </c>
      <c r="F2176" s="43">
        <v>260</v>
      </c>
      <c r="G2176" s="43">
        <v>0.02</v>
      </c>
      <c r="H2176" s="43">
        <v>27.37</v>
      </c>
      <c r="I2176" s="43">
        <v>27.31</v>
      </c>
      <c r="J2176" s="43">
        <v>509</v>
      </c>
      <c r="K2176" s="43">
        <v>465</v>
      </c>
      <c r="L2176" s="4">
        <v>0</v>
      </c>
      <c r="M2176" s="69">
        <f t="shared" ref="M2176:N2176" si="339">AVERAGE(C2176:C2194)</f>
        <v>27.49631578947368</v>
      </c>
      <c r="N2176" s="69">
        <f t="shared" si="339"/>
        <v>969.88947368421066</v>
      </c>
      <c r="O2176" s="69">
        <f>AVERAGE(E2176:E2194)</f>
        <v>41.751578947368422</v>
      </c>
      <c r="P2176" s="53"/>
      <c r="Q2176" s="53"/>
      <c r="R2176" s="53"/>
      <c r="S2176" s="53"/>
      <c r="T2176" s="53"/>
      <c r="U2176" s="53"/>
      <c r="V2176" s="53"/>
      <c r="W2176" s="53"/>
      <c r="X2176" s="66"/>
      <c r="Y2176" s="66"/>
      <c r="Z2176" s="66"/>
      <c r="AA2176" s="66"/>
      <c r="AB2176" s="66"/>
      <c r="AC2176" s="66"/>
      <c r="AD2176" s="66"/>
      <c r="AE2176" s="66"/>
      <c r="AF2176" s="69">
        <f>AVERAGE(F2176:F2194)</f>
        <v>260.05263157894734</v>
      </c>
      <c r="AG2176" s="69">
        <f>AVERAGE(G2176:G2194)</f>
        <v>1.9473684210526317E-2</v>
      </c>
      <c r="AH2176" s="69">
        <f>AVERAGE(H2176:H2194)</f>
        <v>26.832105263157892</v>
      </c>
      <c r="AI2176" s="69">
        <f>AVERAGE(I2176:I2194)</f>
        <v>26.71</v>
      </c>
      <c r="AJ2176" s="69">
        <f>AVERAGE(J2176:J2194)</f>
        <v>505</v>
      </c>
      <c r="AK2176" s="4">
        <f t="shared" ref="AK2176:AL2176" si="340">STDEV(C2176:C2194)</f>
        <v>0.27552395593196172</v>
      </c>
      <c r="AL2176" s="4">
        <f t="shared" si="340"/>
        <v>8.6889053409165029E-2</v>
      </c>
      <c r="AM2176" s="4">
        <f>STDEV(E2176:E2194)</f>
        <v>0.45959236960466571</v>
      </c>
      <c r="AN2176" s="4"/>
      <c r="AO2176" s="4"/>
      <c r="AP2176" s="4"/>
      <c r="AQ2176" s="4"/>
      <c r="AR2176" s="4"/>
      <c r="AS2176" s="4"/>
      <c r="AT2176" s="4"/>
      <c r="AU2176" s="4"/>
      <c r="AV2176" s="4">
        <f>STDEV(F2176:F2194)</f>
        <v>0.77986353582080237</v>
      </c>
      <c r="AW2176" s="4">
        <f>STDEV(G2176:G2194)</f>
        <v>4.0465131911125614E-3</v>
      </c>
      <c r="AX2176" s="4">
        <f>STDEV(H2176:H2194)</f>
        <v>0.27185737574790597</v>
      </c>
      <c r="AY2176" s="4">
        <f>STDEV(I2176:I2194)</f>
        <v>0.28959742171964598</v>
      </c>
      <c r="AZ2176" s="4">
        <f>STDEV(J2176:J2194)</f>
        <v>16.145174717749779</v>
      </c>
      <c r="BA2176" s="10"/>
      <c r="BB2176" s="10"/>
      <c r="BC2176" s="10"/>
      <c r="BD2176" s="10"/>
      <c r="BE2176" s="10"/>
      <c r="BF2176" s="10"/>
      <c r="BG2176" s="10"/>
      <c r="BH2176" s="10"/>
    </row>
    <row r="2177" spans="1:52" x14ac:dyDescent="0.25">
      <c r="A2177" s="2">
        <v>2176</v>
      </c>
      <c r="B2177" s="104">
        <v>43917.046295659718</v>
      </c>
      <c r="C2177" s="1">
        <v>27.98</v>
      </c>
      <c r="D2177" s="1">
        <v>970.03</v>
      </c>
      <c r="E2177" s="114">
        <v>40.69</v>
      </c>
      <c r="F2177" s="1">
        <v>259</v>
      </c>
      <c r="G2177" s="1">
        <v>0.02</v>
      </c>
      <c r="H2177" s="1">
        <v>27.41</v>
      </c>
      <c r="I2177" s="1">
        <v>27.29</v>
      </c>
      <c r="J2177" s="1">
        <v>515</v>
      </c>
      <c r="K2177" s="1">
        <v>465</v>
      </c>
      <c r="L2177" s="4">
        <v>0</v>
      </c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</row>
    <row r="2178" spans="1:52" x14ac:dyDescent="0.25">
      <c r="A2178" s="2">
        <v>2177</v>
      </c>
      <c r="B2178" s="104">
        <v>43917.048445925924</v>
      </c>
      <c r="C2178" s="1">
        <v>27.86</v>
      </c>
      <c r="D2178" s="1">
        <v>969.99</v>
      </c>
      <c r="E2178" s="114">
        <v>41.04</v>
      </c>
      <c r="F2178" s="1">
        <v>261</v>
      </c>
      <c r="G2178" s="1">
        <v>0.02</v>
      </c>
      <c r="H2178" s="1">
        <v>27.25</v>
      </c>
      <c r="I2178" s="1">
        <v>27.15</v>
      </c>
      <c r="J2178" s="1">
        <v>515</v>
      </c>
      <c r="K2178" s="1">
        <v>455</v>
      </c>
      <c r="L2178" s="4">
        <v>0</v>
      </c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/>
      <c r="AW2178" s="4"/>
      <c r="AX2178" s="4"/>
      <c r="AY2178" s="4"/>
      <c r="AZ2178" s="4"/>
    </row>
    <row r="2179" spans="1:52" x14ac:dyDescent="0.25">
      <c r="A2179" s="2">
        <v>2178</v>
      </c>
      <c r="B2179" s="104">
        <v>43917.050051724538</v>
      </c>
      <c r="C2179" s="1">
        <v>27.47</v>
      </c>
      <c r="D2179" s="1">
        <v>970</v>
      </c>
      <c r="E2179" s="114">
        <v>41.46</v>
      </c>
      <c r="F2179" s="1">
        <v>261</v>
      </c>
      <c r="G2179" s="1">
        <v>0.03</v>
      </c>
      <c r="H2179" s="1">
        <v>26.85</v>
      </c>
      <c r="I2179" s="1">
        <v>26.73</v>
      </c>
      <c r="J2179" s="1">
        <v>493</v>
      </c>
      <c r="K2179" s="1">
        <v>455</v>
      </c>
      <c r="L2179" s="4">
        <v>0</v>
      </c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</row>
    <row r="2180" spans="1:52" x14ac:dyDescent="0.25">
      <c r="A2180" s="2">
        <v>2179</v>
      </c>
      <c r="B2180" s="104">
        <v>43917.051649386573</v>
      </c>
      <c r="C2180" s="1">
        <v>27.45</v>
      </c>
      <c r="D2180" s="1">
        <v>969.97</v>
      </c>
      <c r="E2180" s="114">
        <v>42.08</v>
      </c>
      <c r="F2180" s="1">
        <v>259</v>
      </c>
      <c r="G2180" s="1">
        <v>0.01</v>
      </c>
      <c r="H2180" s="1">
        <v>26.67</v>
      </c>
      <c r="I2180" s="1">
        <v>26.67</v>
      </c>
      <c r="J2180" s="1">
        <v>490</v>
      </c>
      <c r="K2180" s="1">
        <v>450</v>
      </c>
      <c r="L2180" s="4">
        <v>0</v>
      </c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/>
      <c r="AW2180" s="4"/>
      <c r="AX2180" s="4"/>
      <c r="AY2180" s="4"/>
      <c r="AZ2180" s="4"/>
    </row>
    <row r="2181" spans="1:52" x14ac:dyDescent="0.25">
      <c r="A2181" s="2">
        <v>2180</v>
      </c>
      <c r="B2181" s="104">
        <v>43917.054867291663</v>
      </c>
      <c r="C2181" s="1">
        <v>27.55</v>
      </c>
      <c r="D2181" s="1">
        <v>969.92</v>
      </c>
      <c r="E2181" s="114">
        <v>42.07</v>
      </c>
      <c r="F2181" s="1">
        <v>259</v>
      </c>
      <c r="G2181" s="1">
        <v>0.01</v>
      </c>
      <c r="H2181" s="1">
        <v>26.91</v>
      </c>
      <c r="I2181" s="1">
        <v>26.77</v>
      </c>
      <c r="J2181" s="1">
        <v>503</v>
      </c>
      <c r="K2181" s="1">
        <v>459</v>
      </c>
      <c r="L2181" s="4">
        <v>0</v>
      </c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/>
      <c r="AW2181" s="4"/>
      <c r="AX2181" s="4"/>
      <c r="AY2181" s="4"/>
      <c r="AZ2181" s="4"/>
    </row>
    <row r="2182" spans="1:52" x14ac:dyDescent="0.25">
      <c r="A2182" s="2">
        <v>2181</v>
      </c>
      <c r="B2182" s="104">
        <v>43917.057026226852</v>
      </c>
      <c r="C2182" s="1">
        <v>27.74</v>
      </c>
      <c r="D2182" s="1">
        <v>969.91</v>
      </c>
      <c r="E2182" s="114">
        <v>42.01</v>
      </c>
      <c r="F2182" s="1">
        <v>261</v>
      </c>
      <c r="G2182" s="1">
        <v>0.02</v>
      </c>
      <c r="H2182" s="1">
        <v>27.07</v>
      </c>
      <c r="I2182" s="1">
        <v>26.93</v>
      </c>
      <c r="J2182" s="1">
        <v>500</v>
      </c>
      <c r="K2182" s="1">
        <v>450</v>
      </c>
      <c r="L2182" s="4">
        <v>0</v>
      </c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/>
      <c r="AW2182" s="4"/>
      <c r="AX2182" s="4"/>
      <c r="AY2182" s="4"/>
      <c r="AZ2182" s="4"/>
    </row>
    <row r="2183" spans="1:52" x14ac:dyDescent="0.25">
      <c r="A2183" s="2">
        <v>2182</v>
      </c>
      <c r="B2183" s="104">
        <v>43917.058623449077</v>
      </c>
      <c r="C2183" s="1">
        <v>27.61</v>
      </c>
      <c r="D2183" s="1">
        <v>969.94</v>
      </c>
      <c r="E2183" s="114">
        <v>41.55</v>
      </c>
      <c r="F2183" s="1">
        <v>261</v>
      </c>
      <c r="G2183" s="1">
        <v>0.02</v>
      </c>
      <c r="H2183" s="1">
        <v>26.91</v>
      </c>
      <c r="I2183" s="1">
        <v>26.77</v>
      </c>
      <c r="J2183" s="1">
        <v>500</v>
      </c>
      <c r="K2183" s="1">
        <v>455</v>
      </c>
      <c r="L2183" s="4">
        <v>0</v>
      </c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</row>
    <row r="2184" spans="1:52" x14ac:dyDescent="0.25">
      <c r="A2184" s="2">
        <v>2183</v>
      </c>
      <c r="B2184" s="104">
        <v>43917.060218726852</v>
      </c>
      <c r="C2184" s="1">
        <v>27.47</v>
      </c>
      <c r="D2184" s="1">
        <v>969.92</v>
      </c>
      <c r="E2184" s="114">
        <v>41.65</v>
      </c>
      <c r="F2184" s="1">
        <v>260</v>
      </c>
      <c r="G2184" s="1">
        <v>0.02</v>
      </c>
      <c r="H2184" s="1">
        <v>26.79</v>
      </c>
      <c r="I2184" s="1">
        <v>26.73</v>
      </c>
      <c r="J2184" s="1">
        <v>509</v>
      </c>
      <c r="K2184" s="1">
        <v>465</v>
      </c>
      <c r="L2184" s="4">
        <v>0</v>
      </c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</row>
    <row r="2185" spans="1:52" x14ac:dyDescent="0.25">
      <c r="A2185" s="2">
        <v>2184</v>
      </c>
      <c r="B2185" s="104">
        <v>43917.063438877318</v>
      </c>
      <c r="C2185" s="1">
        <v>27.3</v>
      </c>
      <c r="D2185" s="1">
        <v>969.92</v>
      </c>
      <c r="E2185" s="114">
        <v>41.37</v>
      </c>
      <c r="F2185" s="1">
        <v>261</v>
      </c>
      <c r="G2185" s="1">
        <v>0.02</v>
      </c>
      <c r="H2185" s="1">
        <v>26.65</v>
      </c>
      <c r="I2185" s="1">
        <v>26.47</v>
      </c>
      <c r="J2185" s="1">
        <v>468</v>
      </c>
      <c r="K2185" s="1">
        <v>444</v>
      </c>
      <c r="L2185" s="4">
        <v>0</v>
      </c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/>
      <c r="AW2185" s="4"/>
      <c r="AX2185" s="4"/>
      <c r="AY2185" s="4"/>
      <c r="AZ2185" s="4"/>
    </row>
    <row r="2186" spans="1:52" x14ac:dyDescent="0.25">
      <c r="A2186" s="2">
        <v>2185</v>
      </c>
      <c r="B2186" s="104">
        <v>43917.065607337965</v>
      </c>
      <c r="C2186" s="1">
        <v>27.21</v>
      </c>
      <c r="D2186" s="1">
        <v>969.86</v>
      </c>
      <c r="E2186" s="114">
        <v>42.13</v>
      </c>
      <c r="F2186" s="1">
        <v>260</v>
      </c>
      <c r="G2186" s="1">
        <v>0.02</v>
      </c>
      <c r="H2186" s="1">
        <v>26.57</v>
      </c>
      <c r="I2186" s="1">
        <v>26.37</v>
      </c>
      <c r="J2186" s="1">
        <v>515</v>
      </c>
      <c r="K2186" s="1">
        <v>450</v>
      </c>
      <c r="L2186" s="4">
        <v>0</v>
      </c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</row>
    <row r="2187" spans="1:52" x14ac:dyDescent="0.25">
      <c r="A2187" s="2">
        <v>2186</v>
      </c>
      <c r="B2187" s="104">
        <v>43917.067214328708</v>
      </c>
      <c r="C2187" s="1">
        <v>27.57</v>
      </c>
      <c r="D2187" s="1">
        <v>969.89</v>
      </c>
      <c r="E2187" s="114">
        <v>41.92</v>
      </c>
      <c r="F2187" s="1">
        <v>261</v>
      </c>
      <c r="G2187" s="1">
        <v>0.02</v>
      </c>
      <c r="H2187" s="1">
        <v>26.83</v>
      </c>
      <c r="I2187" s="1">
        <v>26.73</v>
      </c>
      <c r="J2187" s="1">
        <v>515</v>
      </c>
      <c r="K2187" s="1">
        <v>460</v>
      </c>
      <c r="L2187" s="4">
        <v>0</v>
      </c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</row>
    <row r="2188" spans="1:52" x14ac:dyDescent="0.25">
      <c r="A2188" s="2">
        <v>2187</v>
      </c>
      <c r="B2188" s="104">
        <v>43917.068821666668</v>
      </c>
      <c r="C2188" s="1">
        <v>27.32</v>
      </c>
      <c r="D2188" s="1">
        <v>969.85</v>
      </c>
      <c r="E2188" s="114">
        <v>41.81</v>
      </c>
      <c r="F2188" s="1">
        <v>259</v>
      </c>
      <c r="G2188" s="1">
        <v>0.02</v>
      </c>
      <c r="H2188" s="1">
        <v>26.77</v>
      </c>
      <c r="I2188" s="1">
        <v>26.55</v>
      </c>
      <c r="J2188" s="1">
        <v>509</v>
      </c>
      <c r="K2188" s="1">
        <v>460</v>
      </c>
      <c r="L2188" s="4">
        <v>0</v>
      </c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</row>
    <row r="2189" spans="1:52" x14ac:dyDescent="0.25">
      <c r="A2189" s="2">
        <v>2188</v>
      </c>
      <c r="B2189" s="104">
        <v>43917.07043107639</v>
      </c>
      <c r="C2189" s="1">
        <v>27.27</v>
      </c>
      <c r="D2189" s="1">
        <v>969.81</v>
      </c>
      <c r="E2189" s="114">
        <v>41.92</v>
      </c>
      <c r="F2189" s="1">
        <v>260</v>
      </c>
      <c r="G2189" s="1">
        <v>0.02</v>
      </c>
      <c r="H2189" s="1">
        <v>26.61</v>
      </c>
      <c r="I2189" s="1">
        <v>26.47</v>
      </c>
      <c r="J2189" s="1">
        <v>490</v>
      </c>
      <c r="K2189" s="1">
        <v>444</v>
      </c>
      <c r="L2189" s="4">
        <v>0</v>
      </c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</row>
    <row r="2190" spans="1:52" x14ac:dyDescent="0.25">
      <c r="A2190" s="2">
        <v>2189</v>
      </c>
      <c r="B2190" s="104">
        <v>43917.073650532402</v>
      </c>
      <c r="C2190" s="1">
        <v>27.44</v>
      </c>
      <c r="D2190" s="1">
        <v>969.81</v>
      </c>
      <c r="E2190" s="114">
        <v>42.1</v>
      </c>
      <c r="F2190" s="1">
        <v>260</v>
      </c>
      <c r="G2190" s="1">
        <v>0.02</v>
      </c>
      <c r="H2190" s="1">
        <v>26.79</v>
      </c>
      <c r="I2190" s="1">
        <v>26.65</v>
      </c>
      <c r="J2190" s="1">
        <v>503</v>
      </c>
      <c r="K2190" s="1">
        <v>465</v>
      </c>
      <c r="L2190" s="4">
        <v>0</v>
      </c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/>
      <c r="AW2190" s="4"/>
      <c r="AX2190" s="4"/>
      <c r="AY2190" s="4"/>
      <c r="AZ2190" s="4"/>
    </row>
    <row r="2191" spans="1:52" x14ac:dyDescent="0.25">
      <c r="A2191" s="2">
        <v>2190</v>
      </c>
      <c r="B2191" s="104">
        <v>43917.075809629634</v>
      </c>
      <c r="C2191" s="1">
        <v>27.34</v>
      </c>
      <c r="D2191" s="1">
        <v>969.79</v>
      </c>
      <c r="E2191" s="114">
        <v>41.92</v>
      </c>
      <c r="F2191" s="1">
        <v>259</v>
      </c>
      <c r="G2191" s="1">
        <v>0.02</v>
      </c>
      <c r="H2191" s="1">
        <v>26.71</v>
      </c>
      <c r="I2191" s="1">
        <v>26.55</v>
      </c>
      <c r="J2191" s="1">
        <v>490</v>
      </c>
      <c r="K2191" s="1">
        <v>455</v>
      </c>
      <c r="L2191" s="4">
        <v>0</v>
      </c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/>
      <c r="AW2191" s="4"/>
      <c r="AX2191" s="4"/>
      <c r="AY2191" s="4"/>
      <c r="AZ2191" s="4"/>
    </row>
    <row r="2192" spans="1:52" x14ac:dyDescent="0.25">
      <c r="A2192" s="2">
        <v>2191</v>
      </c>
      <c r="B2192" s="104">
        <v>43917.077603877318</v>
      </c>
      <c r="C2192" s="1">
        <v>27.29</v>
      </c>
      <c r="D2192" s="1">
        <v>969.79</v>
      </c>
      <c r="E2192" s="114">
        <v>41.97</v>
      </c>
      <c r="F2192" s="1">
        <v>260</v>
      </c>
      <c r="G2192" s="1">
        <v>0.02</v>
      </c>
      <c r="H2192" s="1">
        <v>26.57</v>
      </c>
      <c r="I2192" s="1">
        <v>26.43</v>
      </c>
      <c r="J2192" s="1">
        <v>500</v>
      </c>
      <c r="K2192" s="1">
        <v>455</v>
      </c>
      <c r="L2192" s="4">
        <v>0</v>
      </c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</row>
    <row r="2193" spans="1:60" x14ac:dyDescent="0.25">
      <c r="A2193" s="2">
        <v>2192</v>
      </c>
      <c r="B2193" s="104">
        <v>43917.078967476853</v>
      </c>
      <c r="C2193" s="1">
        <v>27.39</v>
      </c>
      <c r="D2193" s="1">
        <v>969.74</v>
      </c>
      <c r="E2193" s="114">
        <v>42.27</v>
      </c>
      <c r="F2193" s="1">
        <v>260</v>
      </c>
      <c r="G2193" s="1">
        <v>0.02</v>
      </c>
      <c r="H2193" s="1">
        <v>26.65</v>
      </c>
      <c r="I2193" s="1">
        <v>26.65</v>
      </c>
      <c r="J2193" s="1">
        <v>543</v>
      </c>
      <c r="K2193" s="1">
        <v>509</v>
      </c>
      <c r="L2193" s="4">
        <v>0</v>
      </c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</row>
    <row r="2194" spans="1:60" x14ac:dyDescent="0.25">
      <c r="A2194" s="2">
        <v>2193</v>
      </c>
      <c r="B2194" s="104">
        <v>43917.082185821761</v>
      </c>
      <c r="C2194" s="1">
        <v>27.03</v>
      </c>
      <c r="D2194" s="1">
        <v>969.77</v>
      </c>
      <c r="E2194" s="114">
        <v>42.34</v>
      </c>
      <c r="F2194" s="1">
        <v>260</v>
      </c>
      <c r="G2194" s="1">
        <v>0.02</v>
      </c>
      <c r="H2194" s="1">
        <v>26.43</v>
      </c>
      <c r="I2194" s="1">
        <v>26.27</v>
      </c>
      <c r="J2194" s="1">
        <v>528</v>
      </c>
      <c r="K2194" s="1">
        <v>489</v>
      </c>
      <c r="L2194" s="4">
        <v>0</v>
      </c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</row>
    <row r="2195" spans="1:60" s="45" customFormat="1" x14ac:dyDescent="0.25">
      <c r="A2195" s="43">
        <v>2194</v>
      </c>
      <c r="B2195" s="105">
        <v>43917.084344386574</v>
      </c>
      <c r="C2195" s="43">
        <v>27</v>
      </c>
      <c r="D2195" s="43">
        <v>969.82</v>
      </c>
      <c r="E2195" s="114">
        <v>42.83</v>
      </c>
      <c r="F2195" s="43">
        <v>261</v>
      </c>
      <c r="G2195" s="43">
        <v>0.02</v>
      </c>
      <c r="H2195" s="43">
        <v>26.29</v>
      </c>
      <c r="I2195" s="43">
        <v>26.27</v>
      </c>
      <c r="J2195" s="43">
        <v>518</v>
      </c>
      <c r="K2195" s="43">
        <v>485</v>
      </c>
      <c r="L2195" s="4">
        <v>0</v>
      </c>
      <c r="M2195" s="69">
        <f t="shared" ref="M2195:N2195" si="341">AVERAGE(C2195:C2213)</f>
        <v>28.182631578947365</v>
      </c>
      <c r="N2195" s="69">
        <f t="shared" si="341"/>
        <v>969.72315789473691</v>
      </c>
      <c r="O2195" s="69">
        <f>AVERAGE(E2195:E2213)</f>
        <v>40.645789473684218</v>
      </c>
      <c r="P2195" s="53"/>
      <c r="Q2195" s="53"/>
      <c r="R2195" s="53"/>
      <c r="S2195" s="53"/>
      <c r="T2195" s="53"/>
      <c r="U2195" s="53"/>
      <c r="V2195" s="53"/>
      <c r="W2195" s="53"/>
      <c r="X2195" s="66"/>
      <c r="Y2195" s="66"/>
      <c r="Z2195" s="66"/>
      <c r="AA2195" s="66"/>
      <c r="AB2195" s="66"/>
      <c r="AC2195" s="66"/>
      <c r="AD2195" s="66"/>
      <c r="AE2195" s="66"/>
      <c r="AF2195" s="69">
        <f>AVERAGE(F2195:F2213)</f>
        <v>260.15789473684208</v>
      </c>
      <c r="AG2195" s="69">
        <f>AVERAGE(G2195:G2213)</f>
        <v>1.6315789473684211E-2</v>
      </c>
      <c r="AH2195" s="69">
        <f>AVERAGE(H2195:H2213)</f>
        <v>27.433157894736844</v>
      </c>
      <c r="AI2195" s="69">
        <f>AVERAGE(I2195:I2213)</f>
        <v>27.406842105263159</v>
      </c>
      <c r="AJ2195" s="69">
        <f>AVERAGE(J2195:J2213)</f>
        <v>533.68421052631584</v>
      </c>
      <c r="AK2195" s="4">
        <f t="shared" ref="AK2195:AL2195" si="342">STDEV(C2195:C2213)</f>
        <v>1.6943758015048331</v>
      </c>
      <c r="AL2195" s="4">
        <f t="shared" si="342"/>
        <v>8.1107105564801024E-2</v>
      </c>
      <c r="AM2195" s="4">
        <f>STDEV(E2195:E2213)</f>
        <v>3.8783678064496745</v>
      </c>
      <c r="AN2195" s="4"/>
      <c r="AO2195" s="4"/>
      <c r="AP2195" s="4"/>
      <c r="AQ2195" s="4"/>
      <c r="AR2195" s="4"/>
      <c r="AS2195" s="4"/>
      <c r="AT2195" s="4"/>
      <c r="AU2195" s="4"/>
      <c r="AV2195" s="4">
        <f>STDEV(F2195:F2213)</f>
        <v>0.95819030206465783</v>
      </c>
      <c r="AW2195" s="4">
        <f>STDEV(G2195:G2213)</f>
        <v>5.9726472037014769E-3</v>
      </c>
      <c r="AX2195" s="4">
        <f>STDEV(H2195:H2213)</f>
        <v>1.6215118207386963</v>
      </c>
      <c r="AY2195" s="4">
        <f>STDEV(I2195:I2213)</f>
        <v>1.6873024250809963</v>
      </c>
      <c r="AZ2195" s="4">
        <f>STDEV(J2195:J2213)</f>
        <v>14.598525920938986</v>
      </c>
      <c r="BA2195" s="10"/>
      <c r="BB2195" s="10"/>
      <c r="BC2195" s="10"/>
      <c r="BD2195" s="10"/>
      <c r="BE2195" s="10"/>
      <c r="BF2195" s="10"/>
      <c r="BG2195" s="10"/>
      <c r="BH2195" s="10"/>
    </row>
    <row r="2196" spans="1:60" x14ac:dyDescent="0.25">
      <c r="A2196" s="2">
        <v>2195</v>
      </c>
      <c r="B2196" s="104">
        <v>43917.085940555553</v>
      </c>
      <c r="C2196" s="1">
        <v>27.27</v>
      </c>
      <c r="D2196" s="1">
        <v>969.77</v>
      </c>
      <c r="E2196" s="114">
        <v>42.41</v>
      </c>
      <c r="F2196" s="1">
        <v>260</v>
      </c>
      <c r="G2196" s="1">
        <v>0.01</v>
      </c>
      <c r="H2196" s="1">
        <v>26.49</v>
      </c>
      <c r="I2196" s="1">
        <v>26.49</v>
      </c>
      <c r="J2196" s="1">
        <v>540</v>
      </c>
      <c r="K2196" s="1">
        <v>500</v>
      </c>
      <c r="L2196" s="4">
        <v>0</v>
      </c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/>
      <c r="AW2196" s="4"/>
      <c r="AX2196" s="4"/>
      <c r="AY2196" s="4"/>
      <c r="AZ2196" s="4"/>
    </row>
    <row r="2197" spans="1:60" x14ac:dyDescent="0.25">
      <c r="A2197" s="2">
        <v>2196</v>
      </c>
      <c r="B2197" s="104">
        <v>43917.08753694444</v>
      </c>
      <c r="C2197" s="1">
        <v>27.33</v>
      </c>
      <c r="D2197" s="1">
        <v>969.8</v>
      </c>
      <c r="E2197" s="114">
        <v>42.38</v>
      </c>
      <c r="F2197" s="1">
        <v>260</v>
      </c>
      <c r="G2197" s="1">
        <v>0.02</v>
      </c>
      <c r="H2197" s="1">
        <v>26.51</v>
      </c>
      <c r="I2197" s="1">
        <v>26.49</v>
      </c>
      <c r="J2197" s="1">
        <v>515</v>
      </c>
      <c r="K2197" s="1">
        <v>480</v>
      </c>
      <c r="L2197" s="4">
        <v>0</v>
      </c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/>
      <c r="AW2197" s="4"/>
      <c r="AX2197" s="4"/>
      <c r="AY2197" s="4"/>
      <c r="AZ2197" s="4"/>
    </row>
    <row r="2198" spans="1:60" x14ac:dyDescent="0.25">
      <c r="A2198" s="2">
        <v>2197</v>
      </c>
      <c r="B2198" s="104">
        <v>43917.090755243058</v>
      </c>
      <c r="C2198" s="1">
        <v>27.13</v>
      </c>
      <c r="D2198" s="1">
        <v>969.8</v>
      </c>
      <c r="E2198" s="114">
        <v>42.87</v>
      </c>
      <c r="F2198" s="1">
        <v>261</v>
      </c>
      <c r="G2198" s="1">
        <v>0.02</v>
      </c>
      <c r="H2198" s="1">
        <v>26.51</v>
      </c>
      <c r="I2198" s="1">
        <v>26.43</v>
      </c>
      <c r="J2198" s="1">
        <v>525</v>
      </c>
      <c r="K2198" s="1">
        <v>490</v>
      </c>
      <c r="L2198" s="4">
        <v>0</v>
      </c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/>
      <c r="AW2198" s="4"/>
      <c r="AX2198" s="4"/>
      <c r="AY2198" s="4"/>
      <c r="AZ2198" s="4"/>
    </row>
    <row r="2199" spans="1:60" x14ac:dyDescent="0.25">
      <c r="A2199" s="2">
        <v>2198</v>
      </c>
      <c r="B2199" s="104">
        <v>43917.092902372686</v>
      </c>
      <c r="C2199" s="1">
        <v>27.31</v>
      </c>
      <c r="D2199" s="1">
        <v>969.81</v>
      </c>
      <c r="E2199" s="114">
        <v>43.02</v>
      </c>
      <c r="F2199" s="1">
        <v>261</v>
      </c>
      <c r="G2199" s="1">
        <v>0.02</v>
      </c>
      <c r="H2199" s="1">
        <v>26.65</v>
      </c>
      <c r="I2199" s="1">
        <v>26.49</v>
      </c>
      <c r="J2199" s="1">
        <v>518</v>
      </c>
      <c r="K2199" s="1">
        <v>490</v>
      </c>
      <c r="L2199" s="4">
        <v>0</v>
      </c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/>
      <c r="AW2199" s="4"/>
      <c r="AX2199" s="4"/>
      <c r="AY2199" s="4"/>
      <c r="AZ2199" s="4"/>
    </row>
    <row r="2200" spans="1:60" x14ac:dyDescent="0.25">
      <c r="A2200" s="2">
        <v>2199</v>
      </c>
      <c r="B2200" s="104">
        <v>43917.094499259256</v>
      </c>
      <c r="C2200" s="1">
        <v>27.45</v>
      </c>
      <c r="D2200" s="1">
        <v>969.85</v>
      </c>
      <c r="E2200" s="114">
        <v>42.88</v>
      </c>
      <c r="F2200" s="1">
        <v>261</v>
      </c>
      <c r="G2200" s="1">
        <v>0</v>
      </c>
      <c r="H2200" s="1">
        <v>26.77</v>
      </c>
      <c r="I2200" s="1">
        <v>26.67</v>
      </c>
      <c r="J2200" s="1">
        <v>534</v>
      </c>
      <c r="K2200" s="1">
        <v>490</v>
      </c>
      <c r="L2200" s="4">
        <v>0</v>
      </c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</row>
    <row r="2201" spans="1:60" x14ac:dyDescent="0.25">
      <c r="A2201" s="2">
        <v>2200</v>
      </c>
      <c r="B2201" s="104">
        <v>43917.096096400463</v>
      </c>
      <c r="C2201" s="1">
        <v>27.42</v>
      </c>
      <c r="D2201" s="1">
        <v>969.85</v>
      </c>
      <c r="E2201" s="114">
        <v>42.85</v>
      </c>
      <c r="F2201" s="1">
        <v>260</v>
      </c>
      <c r="G2201" s="1">
        <v>0.02</v>
      </c>
      <c r="H2201" s="1">
        <v>26.73</v>
      </c>
      <c r="I2201" s="1">
        <v>26.67</v>
      </c>
      <c r="J2201" s="1">
        <v>550</v>
      </c>
      <c r="K2201" s="1">
        <v>505</v>
      </c>
      <c r="L2201" s="4">
        <v>0</v>
      </c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/>
      <c r="AW2201" s="4"/>
      <c r="AX2201" s="4"/>
      <c r="AY2201" s="4"/>
      <c r="AZ2201" s="4"/>
    </row>
    <row r="2202" spans="1:60" x14ac:dyDescent="0.25">
      <c r="A2202" s="2">
        <v>2201</v>
      </c>
      <c r="B2202" s="104">
        <v>43917.099312847218</v>
      </c>
      <c r="C2202" s="1">
        <v>26.98</v>
      </c>
      <c r="D2202" s="1">
        <v>969.73</v>
      </c>
      <c r="E2202" s="114">
        <v>42.5</v>
      </c>
      <c r="F2202" s="1">
        <v>259</v>
      </c>
      <c r="G2202" s="1">
        <v>0.01</v>
      </c>
      <c r="H2202" s="1">
        <v>26.35</v>
      </c>
      <c r="I2202" s="1">
        <v>26.23</v>
      </c>
      <c r="J2202" s="1">
        <v>518</v>
      </c>
      <c r="K2202" s="1">
        <v>495</v>
      </c>
      <c r="L2202" s="4">
        <v>0</v>
      </c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/>
      <c r="AW2202" s="4"/>
      <c r="AX2202" s="4"/>
      <c r="AY2202" s="4"/>
      <c r="AZ2202" s="4"/>
    </row>
    <row r="2203" spans="1:60" x14ac:dyDescent="0.25">
      <c r="A2203" s="2">
        <v>2202</v>
      </c>
      <c r="B2203" s="104">
        <v>43917.101460613427</v>
      </c>
      <c r="C2203" s="1">
        <v>26.69</v>
      </c>
      <c r="D2203" s="1">
        <v>969.74</v>
      </c>
      <c r="E2203" s="114">
        <v>43.62</v>
      </c>
      <c r="F2203" s="1">
        <v>262</v>
      </c>
      <c r="G2203" s="1">
        <v>0.02</v>
      </c>
      <c r="H2203" s="1">
        <v>25.99</v>
      </c>
      <c r="I2203" s="1">
        <v>25.93</v>
      </c>
      <c r="J2203" s="1">
        <v>550</v>
      </c>
      <c r="K2203" s="1">
        <v>485</v>
      </c>
      <c r="L2203" s="4">
        <v>0</v>
      </c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/>
      <c r="AW2203" s="4"/>
      <c r="AX2203" s="4"/>
      <c r="AY2203" s="4"/>
      <c r="AZ2203" s="4"/>
    </row>
    <row r="2204" spans="1:60" x14ac:dyDescent="0.25">
      <c r="A2204" s="2">
        <v>2203</v>
      </c>
      <c r="B2204" s="104">
        <v>43917.103057673608</v>
      </c>
      <c r="C2204" s="1">
        <v>26.91</v>
      </c>
      <c r="D2204" s="1">
        <v>969.67</v>
      </c>
      <c r="E2204" s="114">
        <v>44.09</v>
      </c>
      <c r="F2204" s="1">
        <v>259</v>
      </c>
      <c r="G2204" s="1">
        <v>0.02</v>
      </c>
      <c r="H2204" s="1">
        <v>26.15</v>
      </c>
      <c r="I2204" s="1">
        <v>26.09</v>
      </c>
      <c r="J2204" s="1">
        <v>525</v>
      </c>
      <c r="K2204" s="1">
        <v>480</v>
      </c>
      <c r="L2204" s="4">
        <v>0</v>
      </c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/>
      <c r="AW2204" s="4"/>
      <c r="AX2204" s="4"/>
      <c r="AY2204" s="4"/>
      <c r="AZ2204" s="4"/>
    </row>
    <row r="2205" spans="1:60" x14ac:dyDescent="0.25">
      <c r="A2205" s="2">
        <v>2204</v>
      </c>
      <c r="B2205" s="104">
        <v>43917.104652604168</v>
      </c>
      <c r="C2205" s="1">
        <v>27.11</v>
      </c>
      <c r="D2205" s="1">
        <v>969.68</v>
      </c>
      <c r="E2205" s="114">
        <v>43.59</v>
      </c>
      <c r="F2205" s="1">
        <v>260</v>
      </c>
      <c r="G2205" s="1">
        <v>0.02</v>
      </c>
      <c r="H2205" s="1">
        <v>26.35</v>
      </c>
      <c r="I2205" s="1">
        <v>26.29</v>
      </c>
      <c r="J2205" s="1">
        <v>528</v>
      </c>
      <c r="K2205" s="1">
        <v>490</v>
      </c>
      <c r="L2205" s="4">
        <v>0</v>
      </c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/>
      <c r="AW2205" s="4"/>
      <c r="AX2205" s="4"/>
      <c r="AY2205" s="4"/>
      <c r="AZ2205" s="4"/>
    </row>
    <row r="2206" spans="1:60" x14ac:dyDescent="0.25">
      <c r="A2206" s="2">
        <v>2205</v>
      </c>
      <c r="B2206" s="104">
        <v>43917.107872326393</v>
      </c>
      <c r="C2206" s="1">
        <v>26.93</v>
      </c>
      <c r="D2206" s="1">
        <v>969.62</v>
      </c>
      <c r="E2206" s="114">
        <v>43.71</v>
      </c>
      <c r="F2206" s="1">
        <v>260</v>
      </c>
      <c r="G2206" s="1">
        <v>0.02</v>
      </c>
      <c r="H2206" s="1">
        <v>26.27</v>
      </c>
      <c r="I2206" s="1">
        <v>26.15</v>
      </c>
      <c r="J2206" s="1">
        <v>518</v>
      </c>
      <c r="K2206" s="1">
        <v>485</v>
      </c>
      <c r="L2206" s="4">
        <v>0</v>
      </c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/>
      <c r="AW2206" s="4"/>
      <c r="AX2206" s="4"/>
      <c r="AY2206" s="4"/>
      <c r="AZ2206" s="4"/>
    </row>
    <row r="2207" spans="1:60" x14ac:dyDescent="0.25">
      <c r="A2207" s="2">
        <v>2206</v>
      </c>
      <c r="B2207" s="104">
        <v>43917.110029675925</v>
      </c>
      <c r="C2207" s="1">
        <v>27.01</v>
      </c>
      <c r="D2207" s="1">
        <v>969.67</v>
      </c>
      <c r="E2207" s="114">
        <v>43.73</v>
      </c>
      <c r="F2207" s="1">
        <v>260</v>
      </c>
      <c r="G2207" s="1">
        <v>0.01</v>
      </c>
      <c r="H2207" s="1">
        <v>26.37</v>
      </c>
      <c r="I2207" s="1">
        <v>26.17</v>
      </c>
      <c r="J2207" s="1">
        <v>540</v>
      </c>
      <c r="K2207" s="1">
        <v>500</v>
      </c>
      <c r="L2207" s="4">
        <v>0</v>
      </c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/>
      <c r="AW2207" s="4"/>
      <c r="AX2207" s="4"/>
      <c r="AY2207" s="4"/>
      <c r="AZ2207" s="4"/>
    </row>
    <row r="2208" spans="1:60" x14ac:dyDescent="0.25">
      <c r="A2208" s="2">
        <v>2207</v>
      </c>
      <c r="B2208" s="104">
        <v>43917.111625694444</v>
      </c>
      <c r="C2208" s="1">
        <v>29.62</v>
      </c>
      <c r="D2208" s="1">
        <v>969.66</v>
      </c>
      <c r="E2208" s="114">
        <v>38.03</v>
      </c>
      <c r="F2208" s="1">
        <v>259</v>
      </c>
      <c r="G2208" s="1">
        <v>0.02</v>
      </c>
      <c r="H2208" s="1">
        <v>28.61</v>
      </c>
      <c r="I2208" s="1">
        <v>28.91</v>
      </c>
      <c r="J2208" s="1">
        <v>550</v>
      </c>
      <c r="K2208" s="1">
        <v>505</v>
      </c>
      <c r="L2208" s="4">
        <v>0</v>
      </c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/>
      <c r="AW2208" s="4"/>
      <c r="AX2208" s="4"/>
      <c r="AY2208" s="4"/>
      <c r="AZ2208" s="4"/>
    </row>
    <row r="2209" spans="1:60" x14ac:dyDescent="0.25">
      <c r="A2209" s="2">
        <v>2208</v>
      </c>
      <c r="B2209" s="104">
        <v>43917.113222974542</v>
      </c>
      <c r="C2209" s="1">
        <v>31.13</v>
      </c>
      <c r="D2209" s="1">
        <v>969.63</v>
      </c>
      <c r="E2209" s="114">
        <v>34.630000000000003</v>
      </c>
      <c r="F2209" s="1">
        <v>259</v>
      </c>
      <c r="G2209" s="1">
        <v>0.02</v>
      </c>
      <c r="H2209" s="1">
        <v>30.29</v>
      </c>
      <c r="I2209" s="1">
        <v>30.39</v>
      </c>
      <c r="J2209" s="1">
        <v>565</v>
      </c>
      <c r="K2209" s="1">
        <v>525</v>
      </c>
      <c r="L2209" s="4">
        <v>0</v>
      </c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/>
      <c r="AW2209" s="4"/>
      <c r="AX2209" s="4"/>
      <c r="AY2209" s="4"/>
      <c r="AZ2209" s="4"/>
    </row>
    <row r="2210" spans="1:60" x14ac:dyDescent="0.25">
      <c r="A2210" s="2">
        <v>2209</v>
      </c>
      <c r="B2210" s="104">
        <v>43917.116442002312</v>
      </c>
      <c r="C2210" s="1">
        <v>30.54</v>
      </c>
      <c r="D2210" s="1">
        <v>969.71</v>
      </c>
      <c r="E2210" s="114">
        <v>34.700000000000003</v>
      </c>
      <c r="F2210" s="1">
        <v>260</v>
      </c>
      <c r="G2210" s="1">
        <v>0.02</v>
      </c>
      <c r="H2210" s="1">
        <v>29.53</v>
      </c>
      <c r="I2210" s="1">
        <v>29.79</v>
      </c>
      <c r="J2210" s="1">
        <v>525</v>
      </c>
      <c r="K2210" s="1">
        <v>489</v>
      </c>
      <c r="L2210" s="4">
        <v>0</v>
      </c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/>
      <c r="AW2210" s="4"/>
      <c r="AX2210" s="4"/>
      <c r="AY2210" s="4"/>
      <c r="AZ2210" s="4"/>
    </row>
    <row r="2211" spans="1:60" x14ac:dyDescent="0.25">
      <c r="A2211" s="2">
        <v>2210</v>
      </c>
      <c r="B2211" s="104">
        <v>43917.118602534727</v>
      </c>
      <c r="C2211" s="1">
        <v>30.45</v>
      </c>
      <c r="D2211" s="1">
        <v>969.7</v>
      </c>
      <c r="E2211" s="114">
        <v>34.28</v>
      </c>
      <c r="F2211" s="1">
        <v>262</v>
      </c>
      <c r="G2211" s="1">
        <v>0.01</v>
      </c>
      <c r="H2211" s="1">
        <v>29.91</v>
      </c>
      <c r="I2211" s="1">
        <v>29.59</v>
      </c>
      <c r="J2211" s="1">
        <v>528</v>
      </c>
      <c r="K2211" s="1">
        <v>494</v>
      </c>
      <c r="L2211" s="4">
        <v>0</v>
      </c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</row>
    <row r="2212" spans="1:60" x14ac:dyDescent="0.25">
      <c r="A2212" s="2">
        <v>2211</v>
      </c>
      <c r="B2212" s="104">
        <v>43917.120201006939</v>
      </c>
      <c r="C2212" s="1">
        <v>29.32</v>
      </c>
      <c r="D2212" s="1">
        <v>969.62</v>
      </c>
      <c r="E2212" s="114">
        <v>36.909999999999997</v>
      </c>
      <c r="F2212" s="1">
        <v>259</v>
      </c>
      <c r="G2212" s="1">
        <v>0.01</v>
      </c>
      <c r="H2212" s="1">
        <v>28.57</v>
      </c>
      <c r="I2212" s="1">
        <v>28.77</v>
      </c>
      <c r="J2212" s="1">
        <v>543</v>
      </c>
      <c r="K2212" s="1">
        <v>489</v>
      </c>
      <c r="L2212" s="4">
        <v>0</v>
      </c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/>
      <c r="AW2212" s="4"/>
      <c r="AX2212" s="4"/>
      <c r="AY2212" s="4"/>
      <c r="AZ2212" s="4"/>
    </row>
    <row r="2213" spans="1:60" x14ac:dyDescent="0.25">
      <c r="A2213" s="2">
        <v>2212</v>
      </c>
      <c r="B2213" s="104">
        <v>43917.121796006948</v>
      </c>
      <c r="C2213" s="1">
        <v>31.87</v>
      </c>
      <c r="D2213" s="1">
        <v>969.61</v>
      </c>
      <c r="E2213" s="114">
        <v>33.24</v>
      </c>
      <c r="F2213" s="1">
        <v>260</v>
      </c>
      <c r="G2213" s="1">
        <v>0.02</v>
      </c>
      <c r="H2213" s="1">
        <v>30.89</v>
      </c>
      <c r="I2213" s="1">
        <v>30.91</v>
      </c>
      <c r="J2213" s="1">
        <v>550</v>
      </c>
      <c r="K2213" s="1">
        <v>504</v>
      </c>
      <c r="L2213" s="4">
        <v>0</v>
      </c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</row>
    <row r="2214" spans="1:60" s="116" customFormat="1" x14ac:dyDescent="0.25">
      <c r="A2214" s="114">
        <v>2213</v>
      </c>
      <c r="B2214" s="120">
        <v>43917.125017291663</v>
      </c>
      <c r="C2214" s="114">
        <v>30.07</v>
      </c>
      <c r="D2214" s="114">
        <v>969.63</v>
      </c>
      <c r="E2214" s="114">
        <v>36.020000000000003</v>
      </c>
      <c r="F2214" s="114">
        <v>261</v>
      </c>
      <c r="G2214" s="114">
        <v>0.01</v>
      </c>
      <c r="H2214" s="114">
        <v>29.23</v>
      </c>
      <c r="I2214" s="114">
        <v>29.09</v>
      </c>
      <c r="J2214" s="114">
        <v>543</v>
      </c>
      <c r="K2214" s="114">
        <v>494</v>
      </c>
      <c r="L2214" s="116">
        <v>0</v>
      </c>
      <c r="M2214" s="117">
        <f t="shared" ref="M2214:N2214" si="343">AVERAGE(C2214:C2234)</f>
        <v>29.05857142857143</v>
      </c>
      <c r="N2214" s="117">
        <f t="shared" si="343"/>
        <v>969.44761904761913</v>
      </c>
      <c r="O2214" s="117">
        <f>AVERAGE(E2214:E2234)</f>
        <v>37.784285714285716</v>
      </c>
      <c r="P2214" s="53">
        <f t="shared" ref="P2214:W2214" si="344">AVERAGE(C2214:C2244)</f>
        <v>28.909677419354836</v>
      </c>
      <c r="Q2214" s="53">
        <f t="shared" si="344"/>
        <v>969.45967741935488</v>
      </c>
      <c r="R2214" s="53">
        <f t="shared" si="344"/>
        <v>38.362580645161287</v>
      </c>
      <c r="S2214" s="53">
        <f t="shared" si="344"/>
        <v>260.09677419354841</v>
      </c>
      <c r="T2214" s="53">
        <f t="shared" si="344"/>
        <v>1.7419354838709687E-2</v>
      </c>
      <c r="U2214" s="53">
        <f t="shared" si="344"/>
        <v>28.089354838709681</v>
      </c>
      <c r="V2214" s="53">
        <f t="shared" si="344"/>
        <v>28.071290322580644</v>
      </c>
      <c r="W2214" s="53">
        <f t="shared" si="344"/>
        <v>525.67741935483866</v>
      </c>
      <c r="X2214" s="66"/>
      <c r="Y2214" s="66"/>
      <c r="Z2214" s="66"/>
      <c r="AA2214" s="66"/>
      <c r="AB2214" s="66"/>
      <c r="AC2214" s="66"/>
      <c r="AD2214" s="66"/>
      <c r="AE2214" s="66"/>
      <c r="AF2214" s="117">
        <f>AVERAGE(F2214:F2234)</f>
        <v>260.04761904761904</v>
      </c>
      <c r="AG2214" s="117">
        <f>AVERAGE(G2214:G2234)</f>
        <v>1.8095238095238102E-2</v>
      </c>
      <c r="AH2214" s="117">
        <f>AVERAGE(H2214:H2234)</f>
        <v>28.238571428571429</v>
      </c>
      <c r="AI2214" s="117">
        <f>AVERAGE(I2214:I2234)</f>
        <v>28.234761904761907</v>
      </c>
      <c r="AJ2214" s="117">
        <f>AVERAGE(J2214:J2234)</f>
        <v>524.09523809523807</v>
      </c>
      <c r="AK2214" s="116">
        <f t="shared" ref="AK2214:AL2214" si="345">STDEV(C2214:C2234)</f>
        <v>0.73970457423410374</v>
      </c>
      <c r="AL2214" s="116">
        <f t="shared" si="345"/>
        <v>8.8932826442475257E-2</v>
      </c>
      <c r="AM2214" s="116">
        <f>STDEV(E2214:E2234)</f>
        <v>1.2248002752635685</v>
      </c>
      <c r="AN2214" s="4">
        <f t="shared" ref="AN2214:AU2214" si="346">STDEV(C2214:C2244)</f>
        <v>0.86363759324911182</v>
      </c>
      <c r="AO2214" s="4">
        <f t="shared" si="346"/>
        <v>8.1954616342129208E-2</v>
      </c>
      <c r="AP2214" s="4">
        <f t="shared" si="346"/>
        <v>1.5561747282828609</v>
      </c>
      <c r="AQ2214" s="4">
        <f t="shared" si="346"/>
        <v>0.9435690651166776</v>
      </c>
      <c r="AR2214" s="4">
        <f t="shared" si="346"/>
        <v>4.4480272297456463E-3</v>
      </c>
      <c r="AS2214" s="4">
        <f t="shared" si="346"/>
        <v>0.79019801519986532</v>
      </c>
      <c r="AT2214" s="4">
        <f t="shared" si="346"/>
        <v>0.85266539719276302</v>
      </c>
      <c r="AU2214" s="4">
        <f t="shared" si="346"/>
        <v>14.166597090278227</v>
      </c>
      <c r="AV2214" s="116">
        <f>STDEV(F2214:F2234)</f>
        <v>0.9206622874969127</v>
      </c>
      <c r="AW2214" s="116">
        <f>STDEV(G2214:G2234)</f>
        <v>4.0237390808147812E-3</v>
      </c>
      <c r="AX2214" s="116">
        <f>STDEV(H2214:H2234)</f>
        <v>0.68811543882030224</v>
      </c>
      <c r="AY2214" s="116">
        <f>STDEV(I2214:I2234)</f>
        <v>0.69635923952812673</v>
      </c>
      <c r="AZ2214" s="116">
        <f>STDEV(J2214:J2234)</f>
        <v>13.881299513751449</v>
      </c>
      <c r="BA2214" s="10"/>
      <c r="BB2214" s="10"/>
      <c r="BC2214" s="10"/>
      <c r="BD2214" s="10"/>
      <c r="BE2214" s="10"/>
      <c r="BF2214" s="10"/>
      <c r="BG2214" s="10"/>
      <c r="BH2214" s="10"/>
    </row>
    <row r="2215" spans="1:60" x14ac:dyDescent="0.25">
      <c r="A2215" s="2">
        <v>2214</v>
      </c>
      <c r="B2215" s="104">
        <v>43917.127268518518</v>
      </c>
      <c r="C2215" s="1">
        <v>28.48</v>
      </c>
      <c r="D2215" s="1">
        <v>969.62</v>
      </c>
      <c r="E2215" s="114">
        <v>38.08</v>
      </c>
      <c r="F2215" s="1">
        <v>258</v>
      </c>
      <c r="G2215" s="1">
        <v>0.01</v>
      </c>
      <c r="H2215" s="1">
        <v>27.63</v>
      </c>
      <c r="I2215" s="1">
        <v>27.59</v>
      </c>
      <c r="J2215" s="1">
        <v>528</v>
      </c>
      <c r="K2215" s="1">
        <v>485</v>
      </c>
      <c r="L2215" s="4">
        <v>0</v>
      </c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/>
      <c r="AW2215" s="4"/>
      <c r="AX2215" s="4"/>
      <c r="AY2215" s="4"/>
      <c r="AZ2215" s="4"/>
    </row>
    <row r="2216" spans="1:60" x14ac:dyDescent="0.25">
      <c r="A2216" s="2">
        <v>2215</v>
      </c>
      <c r="B2216" s="104">
        <v>43917.128864756945</v>
      </c>
      <c r="C2216" s="1">
        <v>30.45</v>
      </c>
      <c r="D2216" s="1">
        <v>969.57</v>
      </c>
      <c r="E2216" s="114">
        <v>35.25</v>
      </c>
      <c r="F2216" s="1">
        <v>259</v>
      </c>
      <c r="G2216" s="1">
        <v>0.02</v>
      </c>
      <c r="H2216" s="1">
        <v>29.49</v>
      </c>
      <c r="I2216" s="1">
        <v>29.57</v>
      </c>
      <c r="J2216" s="1">
        <v>515</v>
      </c>
      <c r="K2216" s="1">
        <v>484</v>
      </c>
      <c r="L2216" s="4">
        <v>0</v>
      </c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</row>
    <row r="2217" spans="1:60" x14ac:dyDescent="0.25">
      <c r="A2217" s="2">
        <v>2216</v>
      </c>
      <c r="B2217" s="104">
        <v>43917.130461759254</v>
      </c>
      <c r="C2217" s="1">
        <v>29.23</v>
      </c>
      <c r="D2217" s="1">
        <v>969.53</v>
      </c>
      <c r="E2217" s="114">
        <v>36.82</v>
      </c>
      <c r="F2217" s="1">
        <v>261</v>
      </c>
      <c r="G2217" s="1">
        <v>0.02</v>
      </c>
      <c r="H2217" s="1">
        <v>28.53</v>
      </c>
      <c r="I2217" s="1">
        <v>28.31</v>
      </c>
      <c r="J2217" s="1">
        <v>515</v>
      </c>
      <c r="K2217" s="1">
        <v>480</v>
      </c>
      <c r="L2217" s="4">
        <v>0</v>
      </c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/>
      <c r="AW2217" s="4"/>
      <c r="AX2217" s="4"/>
      <c r="AY2217" s="4"/>
      <c r="AZ2217" s="4"/>
    </row>
    <row r="2218" spans="1:60" x14ac:dyDescent="0.25">
      <c r="A2218" s="2">
        <v>2217</v>
      </c>
      <c r="B2218" s="104">
        <v>43917.133681053238</v>
      </c>
      <c r="C2218" s="1">
        <v>28.26</v>
      </c>
      <c r="D2218" s="1">
        <v>969.51</v>
      </c>
      <c r="E2218" s="114">
        <v>37.229999999999997</v>
      </c>
      <c r="F2218" s="1">
        <v>259</v>
      </c>
      <c r="G2218" s="1">
        <v>0.02</v>
      </c>
      <c r="H2218" s="1">
        <v>27.63</v>
      </c>
      <c r="I2218" s="1">
        <v>27.49</v>
      </c>
      <c r="J2218" s="1">
        <v>515</v>
      </c>
      <c r="K2218" s="1">
        <v>479</v>
      </c>
      <c r="L2218" s="4">
        <v>0</v>
      </c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</row>
    <row r="2219" spans="1:60" x14ac:dyDescent="0.25">
      <c r="A2219" s="2">
        <v>2218</v>
      </c>
      <c r="B2219" s="104">
        <v>43917.135831006948</v>
      </c>
      <c r="C2219" s="1">
        <v>29.42</v>
      </c>
      <c r="D2219" s="1">
        <v>969.5</v>
      </c>
      <c r="E2219" s="114">
        <v>36.36</v>
      </c>
      <c r="F2219" s="1">
        <v>259</v>
      </c>
      <c r="G2219" s="1">
        <v>0.02</v>
      </c>
      <c r="H2219" s="1">
        <v>28.49</v>
      </c>
      <c r="I2219" s="1">
        <v>28.69</v>
      </c>
      <c r="J2219" s="1">
        <v>515</v>
      </c>
      <c r="K2219" s="1">
        <v>470</v>
      </c>
      <c r="L2219" s="4">
        <v>0</v>
      </c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</row>
    <row r="2220" spans="1:60" x14ac:dyDescent="0.25">
      <c r="A2220" s="2">
        <v>2219</v>
      </c>
      <c r="B2220" s="104">
        <v>43917.137426400463</v>
      </c>
      <c r="C2220" s="1">
        <v>29.13</v>
      </c>
      <c r="D2220" s="1">
        <v>969.51</v>
      </c>
      <c r="E2220" s="114">
        <v>36.72</v>
      </c>
      <c r="F2220" s="1">
        <v>259</v>
      </c>
      <c r="G2220" s="1">
        <v>0.02</v>
      </c>
      <c r="H2220" s="1">
        <v>28.33</v>
      </c>
      <c r="I2220" s="1">
        <v>28.13</v>
      </c>
      <c r="J2220" s="1">
        <v>515</v>
      </c>
      <c r="K2220" s="1">
        <v>474</v>
      </c>
      <c r="L2220" s="4">
        <v>0</v>
      </c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</row>
    <row r="2221" spans="1:60" x14ac:dyDescent="0.25">
      <c r="A2221" s="2">
        <v>2220</v>
      </c>
      <c r="B2221" s="104">
        <v>43917.139033587962</v>
      </c>
      <c r="C2221" s="1">
        <v>28.46</v>
      </c>
      <c r="D2221" s="1">
        <v>969.47</v>
      </c>
      <c r="E2221" s="114">
        <v>38.14</v>
      </c>
      <c r="F2221" s="1">
        <v>261</v>
      </c>
      <c r="G2221" s="1">
        <v>0.02</v>
      </c>
      <c r="H2221" s="1">
        <v>27.55</v>
      </c>
      <c r="I2221" s="1">
        <v>27.85</v>
      </c>
      <c r="J2221" s="1">
        <v>515</v>
      </c>
      <c r="K2221" s="1">
        <v>470</v>
      </c>
      <c r="L2221" s="4">
        <v>0</v>
      </c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/>
      <c r="AW2221" s="4"/>
      <c r="AX2221" s="4"/>
      <c r="AY2221" s="4"/>
      <c r="AZ2221" s="4"/>
    </row>
    <row r="2222" spans="1:60" x14ac:dyDescent="0.25">
      <c r="A2222" s="2">
        <v>2221</v>
      </c>
      <c r="B2222" s="104">
        <v>43917.142253564816</v>
      </c>
      <c r="C2222" s="1">
        <v>28.41</v>
      </c>
      <c r="D2222" s="1">
        <v>969.46</v>
      </c>
      <c r="E2222" s="114">
        <v>39.049999999999997</v>
      </c>
      <c r="F2222" s="1">
        <v>260</v>
      </c>
      <c r="G2222" s="1">
        <v>0.02</v>
      </c>
      <c r="H2222" s="1">
        <v>27.49</v>
      </c>
      <c r="I2222" s="1">
        <v>27.85</v>
      </c>
      <c r="J2222" s="1">
        <v>528</v>
      </c>
      <c r="K2222" s="1">
        <v>489</v>
      </c>
      <c r="L2222" s="4">
        <v>0</v>
      </c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/>
      <c r="AW2222" s="4"/>
      <c r="AX2222" s="4"/>
      <c r="AY2222" s="4"/>
      <c r="AZ2222" s="4"/>
    </row>
    <row r="2223" spans="1:60" x14ac:dyDescent="0.25">
      <c r="A2223" s="2">
        <v>2222</v>
      </c>
      <c r="B2223" s="104">
        <v>43917.144411759262</v>
      </c>
      <c r="C2223" s="1">
        <v>29.87</v>
      </c>
      <c r="D2223" s="1">
        <v>969.43</v>
      </c>
      <c r="E2223" s="114">
        <v>36.82</v>
      </c>
      <c r="F2223" s="1">
        <v>260</v>
      </c>
      <c r="G2223" s="1">
        <v>0.02</v>
      </c>
      <c r="H2223" s="1">
        <v>29.11</v>
      </c>
      <c r="I2223" s="1">
        <v>29.03</v>
      </c>
      <c r="J2223" s="1">
        <v>515</v>
      </c>
      <c r="K2223" s="1">
        <v>474</v>
      </c>
      <c r="L2223" s="4">
        <v>0</v>
      </c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/>
      <c r="AW2223" s="4"/>
      <c r="AX2223" s="4"/>
      <c r="AY2223" s="4"/>
      <c r="AZ2223" s="4"/>
    </row>
    <row r="2224" spans="1:60" x14ac:dyDescent="0.25">
      <c r="A2224" s="2">
        <v>2223</v>
      </c>
      <c r="B2224" s="104">
        <v>43917.14600872685</v>
      </c>
      <c r="C2224" s="1">
        <v>28.36</v>
      </c>
      <c r="D2224" s="1">
        <v>969.37</v>
      </c>
      <c r="E2224" s="114">
        <v>38.69</v>
      </c>
      <c r="F2224" s="1">
        <v>261</v>
      </c>
      <c r="G2224" s="1">
        <v>0.01</v>
      </c>
      <c r="H2224" s="1">
        <v>27.65</v>
      </c>
      <c r="I2224" s="1">
        <v>27.47</v>
      </c>
      <c r="J2224" s="1">
        <v>515</v>
      </c>
      <c r="K2224" s="1">
        <v>465</v>
      </c>
      <c r="L2224" s="4">
        <v>0</v>
      </c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  <c r="AX2224" s="4"/>
      <c r="AY2224" s="4"/>
      <c r="AZ2224" s="4"/>
    </row>
    <row r="2225" spans="1:60" x14ac:dyDescent="0.25">
      <c r="A2225" s="2">
        <v>2224</v>
      </c>
      <c r="B2225" s="104">
        <v>43917.147605648148</v>
      </c>
      <c r="C2225" s="1">
        <v>29.36</v>
      </c>
      <c r="D2225" s="1">
        <v>969.35</v>
      </c>
      <c r="E2225" s="114">
        <v>38.25</v>
      </c>
      <c r="F2225" s="1">
        <v>260</v>
      </c>
      <c r="G2225" s="1">
        <v>0.01</v>
      </c>
      <c r="H2225" s="1">
        <v>28.19</v>
      </c>
      <c r="I2225" s="1">
        <v>28.57</v>
      </c>
      <c r="J2225" s="1">
        <v>515</v>
      </c>
      <c r="K2225" s="1">
        <v>474</v>
      </c>
      <c r="L2225" s="4">
        <v>0</v>
      </c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/>
      <c r="AW2225" s="4"/>
      <c r="AX2225" s="4"/>
      <c r="AY2225" s="4"/>
      <c r="AZ2225" s="4"/>
    </row>
    <row r="2226" spans="1:60" x14ac:dyDescent="0.25">
      <c r="A2226" s="2">
        <v>2225</v>
      </c>
      <c r="B2226" s="104">
        <v>43917.15082461806</v>
      </c>
      <c r="C2226" s="1">
        <v>27.96</v>
      </c>
      <c r="D2226" s="1">
        <v>969.42</v>
      </c>
      <c r="E2226" s="114">
        <v>39.79</v>
      </c>
      <c r="F2226" s="1">
        <v>261</v>
      </c>
      <c r="G2226" s="1">
        <v>0.02</v>
      </c>
      <c r="H2226" s="1">
        <v>27.41</v>
      </c>
      <c r="I2226" s="1">
        <v>27.25</v>
      </c>
      <c r="J2226" s="1">
        <v>518</v>
      </c>
      <c r="K2226" s="1">
        <v>475</v>
      </c>
      <c r="L2226" s="4">
        <v>0</v>
      </c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/>
      <c r="AW2226" s="4"/>
      <c r="AX2226" s="4"/>
      <c r="AY2226" s="4"/>
      <c r="AZ2226" s="4"/>
    </row>
    <row r="2227" spans="1:60" x14ac:dyDescent="0.25">
      <c r="A2227" s="2">
        <v>2226</v>
      </c>
      <c r="B2227" s="104">
        <v>43917.152984733795</v>
      </c>
      <c r="C2227" s="1">
        <v>30.02</v>
      </c>
      <c r="D2227" s="1">
        <v>969.43</v>
      </c>
      <c r="E2227" s="114">
        <v>36.96</v>
      </c>
      <c r="F2227" s="1">
        <v>260</v>
      </c>
      <c r="G2227" s="1">
        <v>0.02</v>
      </c>
      <c r="H2227" s="1">
        <v>29.11</v>
      </c>
      <c r="I2227" s="1">
        <v>29.05</v>
      </c>
      <c r="J2227" s="1">
        <v>509</v>
      </c>
      <c r="K2227" s="1">
        <v>475</v>
      </c>
      <c r="L2227" s="4">
        <v>0</v>
      </c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</row>
    <row r="2228" spans="1:60" x14ac:dyDescent="0.25">
      <c r="A2228" s="2">
        <v>2227</v>
      </c>
      <c r="B2228" s="104">
        <v>43917.154581111114</v>
      </c>
      <c r="C2228" s="1">
        <v>28.56</v>
      </c>
      <c r="D2228" s="1">
        <v>969.37</v>
      </c>
      <c r="E2228" s="114">
        <v>38.57</v>
      </c>
      <c r="F2228" s="1">
        <v>259</v>
      </c>
      <c r="G2228" s="1">
        <v>0.02</v>
      </c>
      <c r="H2228" s="1">
        <v>27.89</v>
      </c>
      <c r="I2228" s="1">
        <v>27.73</v>
      </c>
      <c r="J2228" s="1">
        <v>515</v>
      </c>
      <c r="K2228" s="1">
        <v>480</v>
      </c>
      <c r="L2228" s="4">
        <v>0</v>
      </c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/>
      <c r="AW2228" s="4"/>
      <c r="AX2228" s="4"/>
      <c r="AY2228" s="4"/>
      <c r="AZ2228" s="4"/>
    </row>
    <row r="2229" spans="1:60" x14ac:dyDescent="0.25">
      <c r="A2229" s="2">
        <v>2228</v>
      </c>
      <c r="B2229" s="104">
        <v>43917.156177743054</v>
      </c>
      <c r="C2229" s="1">
        <v>29.27</v>
      </c>
      <c r="D2229" s="1">
        <v>969.37</v>
      </c>
      <c r="E2229" s="114">
        <v>38.630000000000003</v>
      </c>
      <c r="F2229" s="1">
        <v>260</v>
      </c>
      <c r="G2229" s="1">
        <v>0.02</v>
      </c>
      <c r="H2229" s="1">
        <v>28.27</v>
      </c>
      <c r="I2229" s="1">
        <v>28.57</v>
      </c>
      <c r="J2229" s="1">
        <v>553</v>
      </c>
      <c r="K2229" s="1">
        <v>500</v>
      </c>
      <c r="L2229" s="4">
        <v>0</v>
      </c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</row>
    <row r="2230" spans="1:60" x14ac:dyDescent="0.25">
      <c r="A2230" s="2">
        <v>2229</v>
      </c>
      <c r="B2230" s="104">
        <v>43917.159396006944</v>
      </c>
      <c r="C2230" s="1">
        <v>28.93</v>
      </c>
      <c r="D2230" s="1">
        <v>969.42</v>
      </c>
      <c r="E2230" s="114">
        <v>38.770000000000003</v>
      </c>
      <c r="F2230" s="1">
        <v>261</v>
      </c>
      <c r="G2230" s="1">
        <v>0.02</v>
      </c>
      <c r="H2230" s="1">
        <v>27.97</v>
      </c>
      <c r="I2230" s="1">
        <v>28.23</v>
      </c>
      <c r="J2230" s="1">
        <v>515</v>
      </c>
      <c r="K2230" s="1">
        <v>480</v>
      </c>
      <c r="L2230" s="4">
        <v>0</v>
      </c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/>
      <c r="AW2230" s="4"/>
      <c r="AX2230" s="4"/>
      <c r="AY2230" s="4"/>
      <c r="AZ2230" s="4"/>
    </row>
    <row r="2231" spans="1:60" x14ac:dyDescent="0.25">
      <c r="A2231" s="2">
        <v>2230</v>
      </c>
      <c r="B2231" s="104">
        <v>43917.1615646875</v>
      </c>
      <c r="C2231" s="1">
        <v>29.83</v>
      </c>
      <c r="D2231" s="1">
        <v>969.39</v>
      </c>
      <c r="E2231" s="114">
        <v>37.020000000000003</v>
      </c>
      <c r="F2231" s="1">
        <v>261</v>
      </c>
      <c r="G2231" s="1">
        <v>0.02</v>
      </c>
      <c r="H2231" s="1">
        <v>29.11</v>
      </c>
      <c r="I2231" s="1">
        <v>28.85</v>
      </c>
      <c r="J2231" s="1">
        <v>528</v>
      </c>
      <c r="K2231" s="1">
        <v>490</v>
      </c>
      <c r="L2231" s="4">
        <v>0</v>
      </c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/>
      <c r="AW2231" s="4"/>
      <c r="AX2231" s="4"/>
      <c r="AY2231" s="4"/>
      <c r="AZ2231" s="4"/>
    </row>
    <row r="2232" spans="1:60" x14ac:dyDescent="0.25">
      <c r="A2232" s="2">
        <v>2231</v>
      </c>
      <c r="B2232" s="104">
        <v>43917.163183831013</v>
      </c>
      <c r="C2232" s="1">
        <v>28.3</v>
      </c>
      <c r="D2232" s="1">
        <v>969.37</v>
      </c>
      <c r="E2232" s="114">
        <v>39.130000000000003</v>
      </c>
      <c r="F2232" s="1">
        <v>261</v>
      </c>
      <c r="G2232" s="1">
        <v>0.02</v>
      </c>
      <c r="H2232" s="1">
        <v>27.63</v>
      </c>
      <c r="I2232" s="1">
        <v>27.47</v>
      </c>
      <c r="J2232" s="1">
        <v>534</v>
      </c>
      <c r="K2232" s="1">
        <v>485</v>
      </c>
      <c r="L2232" s="4">
        <v>0</v>
      </c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/>
      <c r="AW2232" s="4"/>
      <c r="AX2232" s="4"/>
      <c r="AY2232" s="4"/>
      <c r="AZ2232" s="4"/>
    </row>
    <row r="2233" spans="1:60" x14ac:dyDescent="0.25">
      <c r="A2233" s="2">
        <v>2232</v>
      </c>
      <c r="B2233" s="104">
        <v>43917.164792118056</v>
      </c>
      <c r="C2233" s="1">
        <v>29.7</v>
      </c>
      <c r="D2233" s="1">
        <v>969.34</v>
      </c>
      <c r="E2233" s="114">
        <v>37.69</v>
      </c>
      <c r="F2233" s="1">
        <v>260</v>
      </c>
      <c r="G2233" s="1">
        <v>0.02</v>
      </c>
      <c r="H2233" s="1">
        <v>28.89</v>
      </c>
      <c r="I2233" s="1">
        <v>28.89</v>
      </c>
      <c r="J2233" s="1">
        <v>550</v>
      </c>
      <c r="K2233" s="1">
        <v>504</v>
      </c>
      <c r="L2233" s="4">
        <v>0</v>
      </c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/>
      <c r="AW2233" s="4"/>
      <c r="AX2233" s="4"/>
      <c r="AY2233" s="4"/>
      <c r="AZ2233" s="4"/>
    </row>
    <row r="2234" spans="1:60" x14ac:dyDescent="0.25">
      <c r="A2234" s="2">
        <v>2233</v>
      </c>
      <c r="B2234" s="104">
        <v>43917.166400925926</v>
      </c>
      <c r="C2234" s="1">
        <v>28.16</v>
      </c>
      <c r="D2234" s="1">
        <v>969.34</v>
      </c>
      <c r="E2234" s="114">
        <v>39.479999999999997</v>
      </c>
      <c r="F2234" s="1">
        <v>260</v>
      </c>
      <c r="G2234" s="1">
        <v>0.02</v>
      </c>
      <c r="H2234" s="1">
        <v>27.41</v>
      </c>
      <c r="I2234" s="1">
        <v>27.25</v>
      </c>
      <c r="J2234" s="1">
        <v>550</v>
      </c>
      <c r="K2234" s="1">
        <v>509</v>
      </c>
      <c r="L2234" s="4">
        <v>0</v>
      </c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/>
      <c r="AW2234" s="4"/>
      <c r="AX2234" s="4"/>
      <c r="AY2234" s="4"/>
      <c r="AZ2234" s="4"/>
    </row>
    <row r="2235" spans="1:60" s="45" customFormat="1" x14ac:dyDescent="0.25">
      <c r="A2235" s="43">
        <v>2234</v>
      </c>
      <c r="B2235" s="105">
        <v>43917.169622037036</v>
      </c>
      <c r="C2235" s="43">
        <v>30.04</v>
      </c>
      <c r="D2235" s="43">
        <v>969.43</v>
      </c>
      <c r="E2235" s="114">
        <v>37.549999999999997</v>
      </c>
      <c r="F2235" s="43">
        <v>259</v>
      </c>
      <c r="G2235" s="43">
        <v>0.01</v>
      </c>
      <c r="H2235" s="43">
        <v>29.17</v>
      </c>
      <c r="I2235" s="43">
        <v>29.09</v>
      </c>
      <c r="J2235" s="43">
        <v>525</v>
      </c>
      <c r="K2235" s="43">
        <v>494</v>
      </c>
      <c r="L2235" s="4">
        <v>0</v>
      </c>
      <c r="M2235" s="69">
        <f t="shared" ref="M2235:N2235" si="347">AVERAGE(C2235:C2244)</f>
        <v>28.596999999999998</v>
      </c>
      <c r="N2235" s="69">
        <f t="shared" si="347"/>
        <v>969.48500000000001</v>
      </c>
      <c r="O2235" s="69">
        <f>AVERAGE(E2235:E2244)</f>
        <v>39.576999999999998</v>
      </c>
      <c r="P2235" s="53"/>
      <c r="Q2235" s="53"/>
      <c r="R2235" s="53"/>
      <c r="S2235" s="53"/>
      <c r="T2235" s="53"/>
      <c r="U2235" s="53"/>
      <c r="V2235" s="53"/>
      <c r="W2235" s="53"/>
      <c r="X2235" s="66"/>
      <c r="Y2235" s="66"/>
      <c r="Z2235" s="66"/>
      <c r="AA2235" s="66"/>
      <c r="AB2235" s="66"/>
      <c r="AC2235" s="66"/>
      <c r="AD2235" s="66"/>
      <c r="AE2235" s="66"/>
      <c r="AF2235" s="69">
        <f>AVERAGE(F2235:F2244)</f>
        <v>260.2</v>
      </c>
      <c r="AG2235" s="69">
        <f>AVERAGE(G2235:G2244)</f>
        <v>1.5999999999999997E-2</v>
      </c>
      <c r="AH2235" s="69">
        <f>AVERAGE(H2235:H2244)</f>
        <v>27.776</v>
      </c>
      <c r="AI2235" s="69">
        <f>AVERAGE(I2235:I2244)</f>
        <v>27.727999999999998</v>
      </c>
      <c r="AJ2235" s="69">
        <f>AVERAGE(J2235:J2244)</f>
        <v>529</v>
      </c>
      <c r="AK2235" s="4">
        <f t="shared" ref="AK2235:AL2235" si="348">STDEV(C2235:C2244)</f>
        <v>1.0535448099946521</v>
      </c>
      <c r="AL2235" s="4">
        <f t="shared" si="348"/>
        <v>6.1327898309933064E-2</v>
      </c>
      <c r="AM2235" s="4">
        <f>STDEV(E2235:E2244)</f>
        <v>1.5230309692627186</v>
      </c>
      <c r="AN2235" s="4"/>
      <c r="AO2235" s="4"/>
      <c r="AP2235" s="4"/>
      <c r="AQ2235" s="4"/>
      <c r="AR2235" s="4"/>
      <c r="AS2235" s="4"/>
      <c r="AT2235" s="4"/>
      <c r="AU2235" s="4"/>
      <c r="AV2235" s="4">
        <f>STDEV(F2235:F2244)</f>
        <v>1.0327955589886446</v>
      </c>
      <c r="AW2235" s="4">
        <f>STDEV(G2235:G2244)</f>
        <v>5.163977794943239E-3</v>
      </c>
      <c r="AX2235" s="4">
        <f>STDEV(H2235:H2244)</f>
        <v>0.93171526408733629</v>
      </c>
      <c r="AY2235" s="4">
        <f>STDEV(I2235:I2244)</f>
        <v>1.073579681874304</v>
      </c>
      <c r="AZ2235" s="4">
        <f>STDEV(J2235:J2244)</f>
        <v>14.922019523732928</v>
      </c>
      <c r="BA2235" s="10"/>
      <c r="BB2235" s="10"/>
      <c r="BC2235" s="10"/>
      <c r="BD2235" s="10"/>
      <c r="BE2235" s="10"/>
      <c r="BF2235" s="10"/>
      <c r="BG2235" s="10"/>
      <c r="BH2235" s="10"/>
    </row>
    <row r="2236" spans="1:60" x14ac:dyDescent="0.25">
      <c r="A2236" s="2">
        <v>2235</v>
      </c>
      <c r="B2236" s="104">
        <v>43917.171781736106</v>
      </c>
      <c r="C2236" s="1">
        <v>28.43</v>
      </c>
      <c r="D2236" s="1">
        <v>969.4</v>
      </c>
      <c r="E2236" s="114">
        <v>39.4</v>
      </c>
      <c r="F2236" s="1">
        <v>259</v>
      </c>
      <c r="G2236" s="1">
        <v>0.02</v>
      </c>
      <c r="H2236" s="1">
        <v>27.69</v>
      </c>
      <c r="I2236" s="1">
        <v>27.47</v>
      </c>
      <c r="J2236" s="1">
        <v>518</v>
      </c>
      <c r="K2236" s="1">
        <v>495</v>
      </c>
      <c r="L2236" s="4">
        <v>0</v>
      </c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/>
      <c r="AW2236" s="4"/>
      <c r="AX2236" s="4"/>
      <c r="AY2236" s="4"/>
      <c r="AZ2236" s="4"/>
    </row>
    <row r="2237" spans="1:60" x14ac:dyDescent="0.25">
      <c r="A2237" s="2">
        <v>2236</v>
      </c>
      <c r="B2237" s="104">
        <v>43917.173377743056</v>
      </c>
      <c r="C2237" s="1">
        <v>27.29</v>
      </c>
      <c r="D2237" s="1">
        <v>969.46</v>
      </c>
      <c r="E2237" s="114">
        <v>41.43</v>
      </c>
      <c r="F2237" s="1">
        <v>261</v>
      </c>
      <c r="G2237" s="1">
        <v>0.02</v>
      </c>
      <c r="H2237" s="1">
        <v>26.55</v>
      </c>
      <c r="I2237" s="1">
        <v>26.35</v>
      </c>
      <c r="J2237" s="1">
        <v>515</v>
      </c>
      <c r="K2237" s="1">
        <v>485</v>
      </c>
      <c r="L2237" s="4">
        <v>0</v>
      </c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</row>
    <row r="2238" spans="1:60" x14ac:dyDescent="0.25">
      <c r="A2238" s="2">
        <v>2237</v>
      </c>
      <c r="B2238" s="104">
        <v>43917.174975416667</v>
      </c>
      <c r="C2238" s="1">
        <v>29.8</v>
      </c>
      <c r="D2238" s="1">
        <v>969.43</v>
      </c>
      <c r="E2238" s="114">
        <v>37.979999999999997</v>
      </c>
      <c r="F2238" s="1">
        <v>262</v>
      </c>
      <c r="G2238" s="1">
        <v>0.01</v>
      </c>
      <c r="H2238" s="1">
        <v>28.69</v>
      </c>
      <c r="I2238" s="1">
        <v>29.05</v>
      </c>
      <c r="J2238" s="1">
        <v>515</v>
      </c>
      <c r="K2238" s="1">
        <v>484</v>
      </c>
      <c r="L2238" s="4">
        <v>0</v>
      </c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/>
      <c r="AW2238" s="4"/>
      <c r="AX2238" s="4"/>
      <c r="AY2238" s="4"/>
      <c r="AZ2238" s="4"/>
    </row>
    <row r="2239" spans="1:60" x14ac:dyDescent="0.25">
      <c r="A2239" s="2">
        <v>2238</v>
      </c>
      <c r="B2239" s="104">
        <v>43917.178194872686</v>
      </c>
      <c r="C2239" s="1">
        <v>27.23</v>
      </c>
      <c r="D2239" s="1">
        <v>969.53</v>
      </c>
      <c r="E2239" s="114">
        <v>41.86</v>
      </c>
      <c r="F2239" s="1">
        <v>260</v>
      </c>
      <c r="G2239" s="1">
        <v>0.02</v>
      </c>
      <c r="H2239" s="1">
        <v>26.59</v>
      </c>
      <c r="I2239" s="1">
        <v>26.41</v>
      </c>
      <c r="J2239" s="1">
        <v>534</v>
      </c>
      <c r="K2239" s="1">
        <v>490</v>
      </c>
      <c r="L2239" s="4">
        <v>0</v>
      </c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/>
      <c r="AW2239" s="4"/>
      <c r="AX2239" s="4"/>
      <c r="AY2239" s="4"/>
      <c r="AZ2239" s="4"/>
    </row>
    <row r="2240" spans="1:60" x14ac:dyDescent="0.25">
      <c r="A2240" s="2">
        <v>2239</v>
      </c>
      <c r="B2240" s="104">
        <v>43917.180353634263</v>
      </c>
      <c r="C2240" s="1">
        <v>29.44</v>
      </c>
      <c r="D2240" s="1">
        <v>969.44</v>
      </c>
      <c r="E2240" s="114">
        <v>39.159999999999997</v>
      </c>
      <c r="F2240" s="1">
        <v>260</v>
      </c>
      <c r="G2240" s="1">
        <v>0.01</v>
      </c>
      <c r="H2240" s="1">
        <v>28.21</v>
      </c>
      <c r="I2240" s="1">
        <v>28.65</v>
      </c>
      <c r="J2240" s="1">
        <v>528</v>
      </c>
      <c r="K2240" s="1">
        <v>489</v>
      </c>
      <c r="L2240" s="4">
        <v>0</v>
      </c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/>
      <c r="AW2240" s="4"/>
      <c r="AX2240" s="4"/>
      <c r="AY2240" s="4"/>
      <c r="AZ2240" s="4"/>
    </row>
    <row r="2241" spans="1:52" x14ac:dyDescent="0.25">
      <c r="A2241" s="2">
        <v>2240</v>
      </c>
      <c r="B2241" s="104">
        <v>43917.181956365741</v>
      </c>
      <c r="C2241" s="1">
        <v>29.12</v>
      </c>
      <c r="D2241" s="1">
        <v>969.5</v>
      </c>
      <c r="E2241" s="114">
        <v>38.18</v>
      </c>
      <c r="F2241" s="1">
        <v>261</v>
      </c>
      <c r="G2241" s="1">
        <v>0.02</v>
      </c>
      <c r="H2241" s="1">
        <v>28.43</v>
      </c>
      <c r="I2241" s="1">
        <v>28.31</v>
      </c>
      <c r="J2241" s="1">
        <v>525</v>
      </c>
      <c r="K2241" s="1">
        <v>495</v>
      </c>
      <c r="L2241" s="4">
        <v>0</v>
      </c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/>
      <c r="AW2241" s="4"/>
      <c r="AX2241" s="4"/>
      <c r="AY2241" s="4"/>
      <c r="AZ2241" s="4"/>
    </row>
    <row r="2242" spans="1:52" x14ac:dyDescent="0.25">
      <c r="A2242" s="2">
        <v>2241</v>
      </c>
      <c r="B2242" s="104">
        <v>43917.183556620366</v>
      </c>
      <c r="C2242" s="1">
        <v>27.62</v>
      </c>
      <c r="D2242" s="1">
        <v>969.52</v>
      </c>
      <c r="E2242" s="114">
        <v>40.92</v>
      </c>
      <c r="F2242" s="1">
        <v>261</v>
      </c>
      <c r="G2242" s="1">
        <v>0.01</v>
      </c>
      <c r="H2242" s="1">
        <v>26.83</v>
      </c>
      <c r="I2242" s="1">
        <v>26.67</v>
      </c>
      <c r="J2242" s="1">
        <v>525</v>
      </c>
      <c r="K2242" s="1">
        <v>484</v>
      </c>
      <c r="L2242" s="4">
        <v>0</v>
      </c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/>
      <c r="AW2242" s="4"/>
      <c r="AX2242" s="4"/>
      <c r="AY2242" s="4"/>
      <c r="AZ2242" s="4"/>
    </row>
    <row r="2243" spans="1:52" x14ac:dyDescent="0.25">
      <c r="A2243" s="2">
        <v>2242</v>
      </c>
      <c r="B2243" s="104">
        <v>43917.186776134258</v>
      </c>
      <c r="C2243" s="1">
        <v>29.17</v>
      </c>
      <c r="D2243" s="1">
        <v>969.57</v>
      </c>
      <c r="E2243" s="114">
        <v>38.75</v>
      </c>
      <c r="F2243" s="1">
        <v>260</v>
      </c>
      <c r="G2243" s="1">
        <v>0.02</v>
      </c>
      <c r="H2243" s="1">
        <v>28.35</v>
      </c>
      <c r="I2243" s="1">
        <v>28.25</v>
      </c>
      <c r="J2243" s="1">
        <v>540</v>
      </c>
      <c r="K2243" s="1">
        <v>499</v>
      </c>
      <c r="L2243" s="4">
        <v>0</v>
      </c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/>
      <c r="AW2243" s="4"/>
      <c r="AX2243" s="4"/>
      <c r="AY2243" s="4"/>
      <c r="AZ2243" s="4"/>
    </row>
    <row r="2244" spans="1:52" x14ac:dyDescent="0.25">
      <c r="A2244" s="2">
        <v>2243</v>
      </c>
      <c r="B2244" s="104">
        <v>43917.188935729166</v>
      </c>
      <c r="C2244" s="1">
        <v>27.83</v>
      </c>
      <c r="D2244" s="1">
        <v>969.57</v>
      </c>
      <c r="E2244" s="114">
        <v>40.54</v>
      </c>
      <c r="F2244" s="1">
        <v>259</v>
      </c>
      <c r="G2244" s="1">
        <v>0.02</v>
      </c>
      <c r="H2244" s="1">
        <v>27.25</v>
      </c>
      <c r="I2244" s="1">
        <v>27.03</v>
      </c>
      <c r="J2244" s="1">
        <v>565</v>
      </c>
      <c r="K2244" s="1">
        <v>524</v>
      </c>
      <c r="L2244" s="4">
        <v>0</v>
      </c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/>
      <c r="AW2244" s="4"/>
      <c r="AX2244" s="4"/>
      <c r="AY2244" s="4"/>
      <c r="AZ2244" s="4"/>
    </row>
  </sheetData>
  <pageMargins left="0.7" right="0.7" top="0.75" bottom="0.75" header="0.3" footer="0.3"/>
  <pageSetup orientation="portrait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C2433-E1AD-4BB1-8044-6A934E3FADD7}">
  <dimension ref="A1:Y123"/>
  <sheetViews>
    <sheetView topLeftCell="L1" zoomScale="85" zoomScaleNormal="85" workbookViewId="0">
      <selection activeCell="E4" sqref="E4"/>
    </sheetView>
  </sheetViews>
  <sheetFormatPr defaultColWidth="16" defaultRowHeight="15" x14ac:dyDescent="0.25"/>
  <cols>
    <col min="2" max="2" width="16" style="106"/>
    <col min="12" max="15" width="20.42578125" customWidth="1"/>
    <col min="16" max="25" width="13" customWidth="1"/>
  </cols>
  <sheetData>
    <row r="1" spans="1:25" s="25" customFormat="1" x14ac:dyDescent="0.25">
      <c r="A1" s="25" t="s">
        <v>13</v>
      </c>
      <c r="B1" s="139" t="s">
        <v>111</v>
      </c>
      <c r="C1" s="25" t="s">
        <v>1</v>
      </c>
      <c r="D1" s="25" t="s">
        <v>3</v>
      </c>
      <c r="E1" s="25" t="s">
        <v>5</v>
      </c>
      <c r="F1" s="25" t="s">
        <v>7</v>
      </c>
      <c r="G1" s="25" t="s">
        <v>8</v>
      </c>
      <c r="H1" s="25" t="s">
        <v>9</v>
      </c>
      <c r="I1" s="25" t="s">
        <v>10</v>
      </c>
      <c r="J1" s="25" t="s">
        <v>11</v>
      </c>
      <c r="K1" s="25" t="s">
        <v>12</v>
      </c>
      <c r="L1" s="25" t="s">
        <v>70</v>
      </c>
      <c r="M1" s="25" t="s">
        <v>98</v>
      </c>
      <c r="N1" s="25" t="s">
        <v>99</v>
      </c>
      <c r="O1" s="25" t="s">
        <v>100</v>
      </c>
      <c r="P1" s="25" t="s">
        <v>101</v>
      </c>
      <c r="Q1" s="25" t="s">
        <v>102</v>
      </c>
      <c r="R1" s="25" t="s">
        <v>103</v>
      </c>
      <c r="S1" s="25" t="s">
        <v>104</v>
      </c>
      <c r="T1" s="25" t="s">
        <v>105</v>
      </c>
      <c r="U1" s="25" t="s">
        <v>106</v>
      </c>
      <c r="V1" s="25" t="s">
        <v>107</v>
      </c>
      <c r="W1" s="25" t="s">
        <v>108</v>
      </c>
      <c r="X1" s="25" t="s">
        <v>109</v>
      </c>
      <c r="Y1" s="74" t="s">
        <v>110</v>
      </c>
    </row>
    <row r="2" spans="1:25" x14ac:dyDescent="0.25">
      <c r="A2">
        <v>1</v>
      </c>
      <c r="B2" s="106">
        <v>43912.000335648147</v>
      </c>
      <c r="C2">
        <v>28.51</v>
      </c>
      <c r="D2">
        <v>40.93</v>
      </c>
      <c r="E2">
        <v>261</v>
      </c>
      <c r="F2">
        <v>0.03</v>
      </c>
      <c r="G2">
        <v>28.61</v>
      </c>
      <c r="H2">
        <v>28.37</v>
      </c>
      <c r="I2">
        <v>987</v>
      </c>
      <c r="J2">
        <v>954</v>
      </c>
      <c r="K2">
        <v>1</v>
      </c>
      <c r="L2">
        <v>28.132222222222222</v>
      </c>
      <c r="M2">
        <v>42.323888888888888</v>
      </c>
      <c r="N2">
        <v>260.61111111111109</v>
      </c>
      <c r="O2">
        <v>2.1666666666666667E-2</v>
      </c>
      <c r="P2">
        <v>28.092222222222215</v>
      </c>
      <c r="Q2">
        <v>27.834444444444447</v>
      </c>
      <c r="R2">
        <v>750.44444444444446</v>
      </c>
      <c r="S2" s="144">
        <v>0.36571534342750883</v>
      </c>
      <c r="T2" s="144">
        <v>1.4505744861499819</v>
      </c>
      <c r="U2" s="144">
        <v>0.77754431603522933</v>
      </c>
      <c r="V2" s="144">
        <v>5.1449575542752493E-3</v>
      </c>
      <c r="W2" s="144">
        <v>0.3568416283345015</v>
      </c>
      <c r="X2" s="144">
        <v>0.35090173288798537</v>
      </c>
      <c r="Y2" s="144">
        <v>80.699312791171252</v>
      </c>
    </row>
    <row r="3" spans="1:25" x14ac:dyDescent="0.25">
      <c r="A3">
        <v>2</v>
      </c>
      <c r="B3" s="106">
        <v>43912.042101886575</v>
      </c>
      <c r="C3">
        <v>28.15</v>
      </c>
      <c r="D3">
        <v>41.77</v>
      </c>
      <c r="E3">
        <v>262</v>
      </c>
      <c r="F3">
        <v>0.02</v>
      </c>
      <c r="G3">
        <v>27.89</v>
      </c>
      <c r="H3">
        <v>27.63</v>
      </c>
      <c r="I3">
        <v>703</v>
      </c>
      <c r="J3">
        <v>679</v>
      </c>
      <c r="K3">
        <v>1</v>
      </c>
      <c r="L3">
        <v>27.824736842105267</v>
      </c>
      <c r="M3">
        <v>42.277368421052628</v>
      </c>
      <c r="N3">
        <v>260.73684210526318</v>
      </c>
      <c r="O3">
        <v>2.0000000000000007E-2</v>
      </c>
      <c r="P3">
        <v>27.723684210526315</v>
      </c>
      <c r="Q3">
        <v>27.466842105263165</v>
      </c>
      <c r="R3">
        <v>710.73684210526312</v>
      </c>
      <c r="S3" s="144">
        <v>0.25634977019369937</v>
      </c>
      <c r="T3" s="144">
        <v>0.69840168404772696</v>
      </c>
      <c r="U3" s="144">
        <v>1.2401659953032227</v>
      </c>
      <c r="V3" s="144">
        <v>4.7140452079103027E-3</v>
      </c>
      <c r="W3" s="144">
        <v>0.17651599003161764</v>
      </c>
      <c r="X3" s="144">
        <v>0.18705473446082702</v>
      </c>
      <c r="Y3" s="144">
        <v>7.6000153893349891</v>
      </c>
    </row>
    <row r="4" spans="1:25" x14ac:dyDescent="0.25">
      <c r="A4">
        <v>3</v>
      </c>
      <c r="B4" s="106">
        <v>43912.083585300927</v>
      </c>
      <c r="C4">
        <v>27.77</v>
      </c>
      <c r="D4">
        <v>43.2</v>
      </c>
      <c r="E4">
        <v>261</v>
      </c>
      <c r="F4">
        <v>0.01</v>
      </c>
      <c r="G4">
        <v>27.69</v>
      </c>
      <c r="H4">
        <v>27.43</v>
      </c>
      <c r="I4">
        <v>709</v>
      </c>
      <c r="J4">
        <v>693</v>
      </c>
      <c r="K4">
        <v>1</v>
      </c>
      <c r="L4">
        <v>27.611499999999999</v>
      </c>
      <c r="M4">
        <v>43.244000000000007</v>
      </c>
      <c r="N4">
        <v>260.75</v>
      </c>
      <c r="O4">
        <v>2.1000000000000005E-2</v>
      </c>
      <c r="P4">
        <v>27.630000000000003</v>
      </c>
      <c r="Q4">
        <v>27.277000000000005</v>
      </c>
      <c r="R4">
        <v>708.1</v>
      </c>
      <c r="S4" s="144">
        <v>0.71815754758819772</v>
      </c>
      <c r="T4" s="144">
        <v>1.8956026676717377</v>
      </c>
      <c r="U4" s="144">
        <v>0.63866637365850509</v>
      </c>
      <c r="V4" s="144">
        <v>4.4721359549995798E-3</v>
      </c>
      <c r="W4" s="144">
        <v>0.84332674569232069</v>
      </c>
      <c r="X4" s="144">
        <v>0.75128731626385592</v>
      </c>
      <c r="Y4" s="144">
        <v>16.37359877492133</v>
      </c>
    </row>
    <row r="5" spans="1:25" x14ac:dyDescent="0.25">
      <c r="A5">
        <v>4</v>
      </c>
      <c r="B5" s="106">
        <v>43912.125289351854</v>
      </c>
      <c r="C5">
        <v>29.28</v>
      </c>
      <c r="D5">
        <v>39.33</v>
      </c>
      <c r="E5">
        <v>262</v>
      </c>
      <c r="F5">
        <v>0.02</v>
      </c>
      <c r="G5">
        <v>29.59</v>
      </c>
      <c r="H5">
        <v>29.43</v>
      </c>
      <c r="I5">
        <v>687</v>
      </c>
      <c r="J5">
        <v>669</v>
      </c>
      <c r="K5">
        <v>1</v>
      </c>
      <c r="L5">
        <v>27.89842105263158</v>
      </c>
      <c r="M5">
        <v>42.54999999999999</v>
      </c>
      <c r="N5">
        <v>260.68421052631578</v>
      </c>
      <c r="O5">
        <v>0.02</v>
      </c>
      <c r="P5">
        <v>28.108947368421056</v>
      </c>
      <c r="Q5">
        <v>27.654210526315794</v>
      </c>
      <c r="R5">
        <v>700.26315789473688</v>
      </c>
      <c r="S5" s="144">
        <v>0.90724407568498167</v>
      </c>
      <c r="T5" s="144">
        <v>1.8008578202870125</v>
      </c>
      <c r="U5" s="144">
        <v>1.0029197142425579</v>
      </c>
      <c r="V5" s="144">
        <v>4.7140452079103279E-3</v>
      </c>
      <c r="W5" s="144">
        <v>1.0129050341404835</v>
      </c>
      <c r="X5" s="144">
        <v>1.0525435635717766</v>
      </c>
      <c r="Y5" s="144">
        <v>11.327655956714269</v>
      </c>
    </row>
    <row r="6" spans="1:25" x14ac:dyDescent="0.25">
      <c r="A6">
        <v>5</v>
      </c>
      <c r="B6" s="106">
        <v>43912.166979166665</v>
      </c>
      <c r="C6">
        <v>26.08</v>
      </c>
      <c r="D6">
        <v>46.38</v>
      </c>
      <c r="E6">
        <v>261</v>
      </c>
      <c r="F6">
        <v>0.02</v>
      </c>
      <c r="G6">
        <v>26.11</v>
      </c>
      <c r="H6">
        <v>25.79</v>
      </c>
      <c r="I6">
        <v>696</v>
      </c>
      <c r="J6">
        <v>654</v>
      </c>
      <c r="K6">
        <v>1</v>
      </c>
      <c r="L6">
        <v>27.175000000000001</v>
      </c>
      <c r="M6">
        <v>44.772500000000001</v>
      </c>
      <c r="N6">
        <v>260.5</v>
      </c>
      <c r="O6">
        <v>2.1000000000000001E-2</v>
      </c>
      <c r="P6">
        <v>27.321999999999996</v>
      </c>
      <c r="Q6">
        <v>26.873999999999995</v>
      </c>
      <c r="R6">
        <v>706.25</v>
      </c>
      <c r="S6" s="144">
        <v>0.91106935434194736</v>
      </c>
      <c r="T6" s="144">
        <v>1.7321932401012974</v>
      </c>
      <c r="U6" s="144">
        <v>0.82717019186851115</v>
      </c>
      <c r="V6" s="144">
        <v>3.0779350562554616E-3</v>
      </c>
      <c r="W6" s="144">
        <v>0.97726578833633104</v>
      </c>
      <c r="X6" s="144">
        <v>1.0136458428548121</v>
      </c>
      <c r="Y6" s="144">
        <v>14.52719772303697</v>
      </c>
    </row>
    <row r="7" spans="1:25" x14ac:dyDescent="0.25">
      <c r="A7">
        <v>6</v>
      </c>
      <c r="B7" s="106">
        <v>43912.20853009259</v>
      </c>
      <c r="C7">
        <v>26.71</v>
      </c>
      <c r="D7">
        <v>43.81</v>
      </c>
      <c r="E7">
        <v>262</v>
      </c>
      <c r="F7">
        <v>0.01</v>
      </c>
      <c r="G7">
        <v>27.11</v>
      </c>
      <c r="H7">
        <v>26.87</v>
      </c>
      <c r="I7">
        <v>718</v>
      </c>
      <c r="J7">
        <v>704</v>
      </c>
      <c r="K7">
        <v>1</v>
      </c>
      <c r="L7">
        <v>25.704210526315791</v>
      </c>
      <c r="M7">
        <v>49.613684210526316</v>
      </c>
      <c r="N7">
        <v>261.15789473684208</v>
      </c>
      <c r="O7">
        <v>2.0526315789473684E-2</v>
      </c>
      <c r="P7">
        <v>25.698421052631581</v>
      </c>
      <c r="Q7">
        <v>25.421578947368413</v>
      </c>
      <c r="R7">
        <v>713.78947368421052</v>
      </c>
      <c r="S7" s="144">
        <v>0.89285631411824495</v>
      </c>
      <c r="T7" s="144">
        <v>3.2932729591738568</v>
      </c>
      <c r="U7" s="144">
        <v>0.89834155189418308</v>
      </c>
      <c r="V7" s="144">
        <v>5.2426501043803366E-3</v>
      </c>
      <c r="W7" s="144">
        <v>1.0152682358092735</v>
      </c>
      <c r="X7" s="144">
        <v>1.0331250497500548</v>
      </c>
      <c r="Y7" s="144">
        <v>9.0711934004078163</v>
      </c>
    </row>
    <row r="8" spans="1:25" x14ac:dyDescent="0.25">
      <c r="A8">
        <v>7</v>
      </c>
      <c r="B8" s="106">
        <v>43912.250186365738</v>
      </c>
      <c r="C8">
        <v>24.86</v>
      </c>
      <c r="D8">
        <v>53.5</v>
      </c>
      <c r="E8">
        <v>261</v>
      </c>
      <c r="F8">
        <v>0.01</v>
      </c>
      <c r="G8">
        <v>24.81</v>
      </c>
      <c r="H8">
        <v>24.53</v>
      </c>
      <c r="I8">
        <v>693</v>
      </c>
      <c r="J8">
        <v>664</v>
      </c>
      <c r="K8">
        <v>1</v>
      </c>
      <c r="L8">
        <v>24.801500000000004</v>
      </c>
      <c r="M8">
        <v>58.135000000000005</v>
      </c>
      <c r="N8">
        <v>267</v>
      </c>
      <c r="O8">
        <v>5.4499999999999993E-2</v>
      </c>
      <c r="P8">
        <v>24.716000000000001</v>
      </c>
      <c r="Q8">
        <v>24.428999999999998</v>
      </c>
      <c r="R8">
        <v>721.4</v>
      </c>
      <c r="S8" s="144">
        <v>0.13330909867474799</v>
      </c>
      <c r="T8" s="144">
        <v>7.5988742240994798</v>
      </c>
      <c r="U8" s="144">
        <v>7.940568718860594</v>
      </c>
      <c r="V8" s="144">
        <v>4.0971748931749499E-2</v>
      </c>
      <c r="W8" s="144">
        <v>0.11296948819552013</v>
      </c>
      <c r="X8" s="144">
        <v>0.13618485888480344</v>
      </c>
      <c r="Y8" s="144">
        <v>23.535862892727412</v>
      </c>
    </row>
    <row r="9" spans="1:25" x14ac:dyDescent="0.25">
      <c r="A9">
        <v>8</v>
      </c>
      <c r="B9" s="106">
        <v>43912.291886574072</v>
      </c>
      <c r="C9">
        <v>24.48</v>
      </c>
      <c r="D9">
        <v>74.959999999999994</v>
      </c>
      <c r="E9">
        <v>287</v>
      </c>
      <c r="F9">
        <v>0.15</v>
      </c>
      <c r="G9">
        <v>24.35</v>
      </c>
      <c r="H9">
        <v>24.17</v>
      </c>
      <c r="I9">
        <v>743</v>
      </c>
      <c r="J9">
        <v>714</v>
      </c>
      <c r="K9">
        <v>1</v>
      </c>
      <c r="L9">
        <v>25.446000000000002</v>
      </c>
      <c r="M9">
        <v>79.688000000000002</v>
      </c>
      <c r="N9">
        <v>311.64999999999998</v>
      </c>
      <c r="O9">
        <v>0.29249999999999998</v>
      </c>
      <c r="P9">
        <v>25.375999999999998</v>
      </c>
      <c r="Q9">
        <v>25.070000000000004</v>
      </c>
      <c r="R9">
        <v>729.6</v>
      </c>
      <c r="S9" s="144">
        <v>0.52121719889222051</v>
      </c>
      <c r="T9" s="144">
        <v>2.4077585121086327</v>
      </c>
      <c r="U9" s="144">
        <v>15.845553917341244</v>
      </c>
      <c r="V9" s="144">
        <v>8.6868018462371757E-2</v>
      </c>
      <c r="W9" s="144">
        <v>0.53256479714481209</v>
      </c>
      <c r="X9" s="144">
        <v>0.5171989335276177</v>
      </c>
      <c r="Y9" s="144">
        <v>10.044113227473883</v>
      </c>
    </row>
    <row r="10" spans="1:25" x14ac:dyDescent="0.25">
      <c r="A10">
        <v>9</v>
      </c>
      <c r="B10" s="106">
        <v>43912.333402777775</v>
      </c>
      <c r="C10">
        <v>26.37</v>
      </c>
      <c r="D10">
        <v>82.64</v>
      </c>
      <c r="E10">
        <v>339</v>
      </c>
      <c r="F10">
        <v>0.43</v>
      </c>
      <c r="G10">
        <v>26.33</v>
      </c>
      <c r="H10">
        <v>25.97</v>
      </c>
      <c r="I10">
        <v>768</v>
      </c>
      <c r="J10">
        <v>724</v>
      </c>
      <c r="K10">
        <v>1</v>
      </c>
      <c r="L10">
        <v>27.471052631578949</v>
      </c>
      <c r="M10">
        <v>82.437368421052611</v>
      </c>
      <c r="N10">
        <v>361.05263157894734</v>
      </c>
      <c r="O10">
        <v>0.5542105263157896</v>
      </c>
      <c r="P10">
        <v>27.440526315789473</v>
      </c>
      <c r="Q10">
        <v>27.105789473684215</v>
      </c>
      <c r="R10">
        <v>730.21052631578948</v>
      </c>
      <c r="S10" s="144">
        <v>0.63399872710038785</v>
      </c>
      <c r="T10" s="144">
        <v>0.89545669356953328</v>
      </c>
      <c r="U10" s="144">
        <v>13.112647347802664</v>
      </c>
      <c r="V10" s="144">
        <v>6.9706989086354434E-2</v>
      </c>
      <c r="W10" s="144">
        <v>0.65694134428011264</v>
      </c>
      <c r="X10" s="144">
        <v>0.64472488352676161</v>
      </c>
      <c r="Y10" s="144">
        <v>17.659051652429071</v>
      </c>
    </row>
    <row r="11" spans="1:25" x14ac:dyDescent="0.25">
      <c r="A11">
        <v>10</v>
      </c>
      <c r="B11" s="106">
        <v>43912.375625000001</v>
      </c>
      <c r="C11">
        <v>28.29</v>
      </c>
      <c r="D11">
        <v>78.5</v>
      </c>
      <c r="E11">
        <v>382</v>
      </c>
      <c r="F11">
        <v>0.65</v>
      </c>
      <c r="G11">
        <v>28.47</v>
      </c>
      <c r="H11">
        <v>28.13</v>
      </c>
      <c r="I11">
        <v>734</v>
      </c>
      <c r="J11">
        <v>703</v>
      </c>
      <c r="K11">
        <v>1</v>
      </c>
      <c r="L11">
        <v>29.204210526315791</v>
      </c>
      <c r="M11">
        <v>70.267368421052637</v>
      </c>
      <c r="N11">
        <v>397.57894736842104</v>
      </c>
      <c r="O11">
        <v>0.75421052631578944</v>
      </c>
      <c r="P11">
        <v>29.252105263157894</v>
      </c>
      <c r="Q11">
        <v>28.872105263157902</v>
      </c>
      <c r="R11">
        <v>713.84210526315792</v>
      </c>
      <c r="S11" s="144">
        <v>0.46418765110523658</v>
      </c>
      <c r="T11" s="144">
        <v>3.9349443623135159</v>
      </c>
      <c r="U11" s="144">
        <v>9.5470518397256736</v>
      </c>
      <c r="V11" s="144">
        <v>5.2737904297645383E-2</v>
      </c>
      <c r="W11" s="144">
        <v>0.45440533725553434</v>
      </c>
      <c r="X11" s="144">
        <v>0.45327915052878165</v>
      </c>
      <c r="Y11" s="144">
        <v>12.262241764841175</v>
      </c>
    </row>
    <row r="12" spans="1:25" x14ac:dyDescent="0.25">
      <c r="A12">
        <v>11</v>
      </c>
      <c r="B12" s="106">
        <v>43912.417074293982</v>
      </c>
      <c r="C12">
        <v>30.05</v>
      </c>
      <c r="D12">
        <v>71.73</v>
      </c>
      <c r="E12">
        <v>415</v>
      </c>
      <c r="F12">
        <v>0.84</v>
      </c>
      <c r="G12">
        <v>30.01</v>
      </c>
      <c r="H12">
        <v>29.69</v>
      </c>
      <c r="I12">
        <v>668</v>
      </c>
      <c r="J12">
        <v>648</v>
      </c>
      <c r="K12">
        <v>1</v>
      </c>
      <c r="L12">
        <v>30.837499999999999</v>
      </c>
      <c r="M12">
        <v>62.131999999999991</v>
      </c>
      <c r="N12">
        <v>429.25</v>
      </c>
      <c r="O12">
        <v>0.92199999999999971</v>
      </c>
      <c r="P12">
        <v>30.869000000000007</v>
      </c>
      <c r="Q12">
        <v>30.469000000000001</v>
      </c>
      <c r="R12">
        <v>689.65</v>
      </c>
      <c r="S12" s="144">
        <v>0.49827993611708049</v>
      </c>
      <c r="T12" s="144">
        <v>5.8645120046455341</v>
      </c>
      <c r="U12" s="144">
        <v>8.704959264090423</v>
      </c>
      <c r="V12" s="144">
        <v>4.78594433292895E-2</v>
      </c>
      <c r="W12" s="144">
        <v>0.50130251398363834</v>
      </c>
      <c r="X12" s="144">
        <v>0.48408242012459407</v>
      </c>
      <c r="Y12" s="144">
        <v>13.350635703374223</v>
      </c>
    </row>
    <row r="13" spans="1:25" x14ac:dyDescent="0.25">
      <c r="A13">
        <v>12</v>
      </c>
      <c r="B13" s="106">
        <v>43912.45884259259</v>
      </c>
      <c r="C13">
        <v>31.94</v>
      </c>
      <c r="D13">
        <v>59.6</v>
      </c>
      <c r="E13">
        <v>444</v>
      </c>
      <c r="F13">
        <v>1</v>
      </c>
      <c r="G13">
        <v>32.01</v>
      </c>
      <c r="H13">
        <v>31.53</v>
      </c>
      <c r="I13">
        <v>678</v>
      </c>
      <c r="J13">
        <v>638</v>
      </c>
      <c r="K13">
        <v>1</v>
      </c>
      <c r="L13">
        <v>32.363157894736844</v>
      </c>
      <c r="M13">
        <v>53.498421052631578</v>
      </c>
      <c r="N13">
        <v>453.31578947368422</v>
      </c>
      <c r="O13">
        <v>1.0515789473684212</v>
      </c>
      <c r="P13">
        <v>32.403684210526315</v>
      </c>
      <c r="Q13">
        <v>31.993157894736843</v>
      </c>
      <c r="R13">
        <v>661</v>
      </c>
      <c r="S13" s="144">
        <v>0.35177411678485671</v>
      </c>
      <c r="T13" s="144">
        <v>5.2821221147459019</v>
      </c>
      <c r="U13" s="144">
        <v>5.6376968463189074</v>
      </c>
      <c r="V13" s="144">
        <v>3.2534282413536411E-2</v>
      </c>
      <c r="W13" s="144">
        <v>0.35932360107902439</v>
      </c>
      <c r="X13" s="144">
        <v>0.36771143020911484</v>
      </c>
      <c r="Y13" s="144">
        <v>8.1171971079239462</v>
      </c>
    </row>
    <row r="14" spans="1:25" x14ac:dyDescent="0.25">
      <c r="A14">
        <v>13</v>
      </c>
      <c r="B14" s="106">
        <v>43912.500187152778</v>
      </c>
      <c r="C14">
        <v>32.78</v>
      </c>
      <c r="D14">
        <v>53.07</v>
      </c>
      <c r="E14">
        <v>459</v>
      </c>
      <c r="F14">
        <v>1.1000000000000001</v>
      </c>
      <c r="G14">
        <v>32.81</v>
      </c>
      <c r="H14">
        <v>32.409999999999997</v>
      </c>
      <c r="I14">
        <v>671</v>
      </c>
      <c r="J14">
        <v>638</v>
      </c>
      <c r="K14">
        <v>1</v>
      </c>
      <c r="L14">
        <v>34.598500000000001</v>
      </c>
      <c r="M14">
        <v>41.31750000000001</v>
      </c>
      <c r="N14">
        <v>492.4</v>
      </c>
      <c r="O14">
        <v>1.2574999999999998</v>
      </c>
      <c r="P14">
        <v>34.766000000000005</v>
      </c>
      <c r="Q14">
        <v>34.230999999999995</v>
      </c>
      <c r="R14">
        <v>637.29999999999995</v>
      </c>
      <c r="S14" s="144">
        <v>1.9195566236969794</v>
      </c>
      <c r="T14" s="144">
        <v>9.1810668311418979</v>
      </c>
      <c r="U14" s="144">
        <v>22.574787986414819</v>
      </c>
      <c r="V14" s="144">
        <v>0.11884864324004714</v>
      </c>
      <c r="W14" s="144">
        <v>2.1415252803354416</v>
      </c>
      <c r="X14" s="144">
        <v>1.9935736227874012</v>
      </c>
      <c r="Y14" s="144">
        <v>20.240917391316664</v>
      </c>
    </row>
    <row r="15" spans="1:25" x14ac:dyDescent="0.25">
      <c r="A15">
        <v>14</v>
      </c>
      <c r="B15" s="106">
        <v>43912.541932870372</v>
      </c>
      <c r="C15">
        <v>39.5</v>
      </c>
      <c r="D15">
        <v>22.39</v>
      </c>
      <c r="E15">
        <v>541</v>
      </c>
      <c r="F15">
        <v>1.52</v>
      </c>
      <c r="G15">
        <v>40.01</v>
      </c>
      <c r="H15">
        <v>39.090000000000003</v>
      </c>
      <c r="I15">
        <v>621</v>
      </c>
      <c r="J15">
        <v>598</v>
      </c>
      <c r="K15">
        <v>1</v>
      </c>
      <c r="L15">
        <v>39.769473684210531</v>
      </c>
      <c r="M15">
        <v>20.472105263157893</v>
      </c>
      <c r="N15">
        <v>580.42105263157896</v>
      </c>
      <c r="O15">
        <v>1.7326315789473685</v>
      </c>
      <c r="P15">
        <v>40.23947368421053</v>
      </c>
      <c r="Q15">
        <v>39.50578947368421</v>
      </c>
      <c r="R15">
        <v>614.68421052631584</v>
      </c>
      <c r="S15" s="144">
        <v>0.87264905561686357</v>
      </c>
      <c r="T15" s="144">
        <v>2.4224220637557794</v>
      </c>
      <c r="U15" s="144">
        <v>26.388793474742865</v>
      </c>
      <c r="V15" s="144">
        <v>0.14058773872817554</v>
      </c>
      <c r="W15" s="144">
        <v>0.82949431505794557</v>
      </c>
      <c r="X15" s="144">
        <v>0.82309926355259233</v>
      </c>
      <c r="Y15" s="144">
        <v>14.34903260997428</v>
      </c>
    </row>
    <row r="16" spans="1:25" x14ac:dyDescent="0.25">
      <c r="A16">
        <v>15</v>
      </c>
      <c r="B16" s="106">
        <v>43912.583553240744</v>
      </c>
      <c r="C16">
        <v>36.93</v>
      </c>
      <c r="D16">
        <v>23.53</v>
      </c>
      <c r="E16">
        <v>620</v>
      </c>
      <c r="F16">
        <v>1.95</v>
      </c>
      <c r="G16">
        <v>37.229999999999997</v>
      </c>
      <c r="H16">
        <v>36.97</v>
      </c>
      <c r="I16">
        <v>606</v>
      </c>
      <c r="J16">
        <v>567</v>
      </c>
      <c r="K16">
        <v>1</v>
      </c>
      <c r="L16">
        <v>37.674999999999997</v>
      </c>
      <c r="M16">
        <v>27.201499999999999</v>
      </c>
      <c r="N16">
        <v>826.3</v>
      </c>
      <c r="O16">
        <v>3.0340000000000003</v>
      </c>
      <c r="P16">
        <v>38.154000000000003</v>
      </c>
      <c r="Q16">
        <v>37.465999999999994</v>
      </c>
      <c r="R16">
        <v>612.85</v>
      </c>
      <c r="S16" s="144">
        <v>1.9145220648616481</v>
      </c>
      <c r="T16" s="144">
        <v>5.4249154977653653</v>
      </c>
      <c r="U16" s="144">
        <v>282.63182299313183</v>
      </c>
      <c r="V16" s="144">
        <v>1.4950352926656234</v>
      </c>
      <c r="W16" s="144">
        <v>2.3874020233409854</v>
      </c>
      <c r="X16" s="144">
        <v>2.0306659524713355</v>
      </c>
      <c r="Y16" s="144">
        <v>14.331691052386407</v>
      </c>
    </row>
    <row r="17" spans="1:25" x14ac:dyDescent="0.25">
      <c r="A17">
        <v>16</v>
      </c>
      <c r="B17" s="106">
        <v>43912.625092592592</v>
      </c>
      <c r="C17">
        <v>39.36</v>
      </c>
      <c r="D17">
        <v>23.88</v>
      </c>
      <c r="E17">
        <v>1130</v>
      </c>
      <c r="F17">
        <v>4.72</v>
      </c>
      <c r="G17">
        <v>40.47</v>
      </c>
      <c r="H17">
        <v>39.93</v>
      </c>
      <c r="I17">
        <v>612</v>
      </c>
      <c r="J17">
        <v>577</v>
      </c>
      <c r="K17">
        <v>1</v>
      </c>
      <c r="L17">
        <v>40.711052631578951</v>
      </c>
      <c r="M17">
        <v>23.550526315789472</v>
      </c>
      <c r="N17">
        <v>1064.2631578947369</v>
      </c>
      <c r="O17">
        <v>4.3857894736842109</v>
      </c>
      <c r="P17">
        <v>41.647894736842105</v>
      </c>
      <c r="Q17">
        <v>40.833157894736843</v>
      </c>
      <c r="R17">
        <v>604.47368421052636</v>
      </c>
      <c r="S17" s="144">
        <v>1.0842503541200048</v>
      </c>
      <c r="T17" s="144">
        <v>2.8327577330702312</v>
      </c>
      <c r="U17" s="144">
        <v>109.92413651911831</v>
      </c>
      <c r="V17" s="144">
        <v>0.60837959449191492</v>
      </c>
      <c r="W17" s="144">
        <v>1.1805628551545915</v>
      </c>
      <c r="X17" s="144">
        <v>1.1252903458988261</v>
      </c>
      <c r="Y17" s="144">
        <v>14.660485140724488</v>
      </c>
    </row>
    <row r="18" spans="1:25" x14ac:dyDescent="0.25">
      <c r="A18">
        <v>17</v>
      </c>
      <c r="B18" s="106">
        <v>43912.666678240741</v>
      </c>
      <c r="C18">
        <v>41.15</v>
      </c>
      <c r="D18">
        <v>20.18</v>
      </c>
      <c r="E18">
        <v>990</v>
      </c>
      <c r="F18">
        <v>3.97</v>
      </c>
      <c r="G18">
        <v>42.05</v>
      </c>
      <c r="H18">
        <v>40.71</v>
      </c>
      <c r="I18">
        <v>596</v>
      </c>
      <c r="J18">
        <v>581</v>
      </c>
      <c r="K18">
        <v>1</v>
      </c>
      <c r="L18">
        <v>41.222499999999997</v>
      </c>
      <c r="M18">
        <v>23.352499999999999</v>
      </c>
      <c r="N18">
        <v>909.75</v>
      </c>
      <c r="O18">
        <v>3.5175000000000001</v>
      </c>
      <c r="P18">
        <v>42.055</v>
      </c>
      <c r="Q18">
        <v>41.17</v>
      </c>
      <c r="R18">
        <v>591.5</v>
      </c>
      <c r="S18" s="144">
        <v>0.28394541729001532</v>
      </c>
      <c r="T18" s="144">
        <v>2.7888154594140357</v>
      </c>
      <c r="U18" s="144">
        <v>242.90515981894387</v>
      </c>
      <c r="V18" s="144">
        <v>1.3200347217655568</v>
      </c>
      <c r="W18" s="144">
        <v>0.32429410519876156</v>
      </c>
      <c r="X18" s="144">
        <v>0.38884444190447237</v>
      </c>
      <c r="Y18" s="144">
        <v>5.7445626465380286</v>
      </c>
    </row>
    <row r="19" spans="1:25" x14ac:dyDescent="0.25">
      <c r="A19">
        <v>18</v>
      </c>
      <c r="B19" s="106">
        <v>43912.833645833336</v>
      </c>
      <c r="C19">
        <v>33.25</v>
      </c>
      <c r="D19">
        <v>18.78</v>
      </c>
      <c r="E19">
        <v>260</v>
      </c>
      <c r="F19">
        <v>0.02</v>
      </c>
      <c r="G19">
        <v>33.049999999999997</v>
      </c>
      <c r="H19">
        <v>32.71</v>
      </c>
      <c r="I19">
        <v>615</v>
      </c>
      <c r="J19">
        <v>563</v>
      </c>
      <c r="K19">
        <v>1</v>
      </c>
      <c r="L19">
        <v>33.094999999999999</v>
      </c>
      <c r="M19">
        <v>20.56666666666667</v>
      </c>
      <c r="N19">
        <v>260.75</v>
      </c>
      <c r="O19">
        <v>2.0833333333333332E-2</v>
      </c>
      <c r="P19">
        <v>32.958333333333336</v>
      </c>
      <c r="Q19">
        <v>32.616666666666667</v>
      </c>
      <c r="R19">
        <v>601.08333333333337</v>
      </c>
      <c r="S19" s="144">
        <v>0.29589617343680802</v>
      </c>
      <c r="T19" s="144">
        <v>3.1255351057010237</v>
      </c>
      <c r="U19" s="144">
        <v>0.75377836144440913</v>
      </c>
      <c r="V19" s="144">
        <v>5.1492865054443872E-3</v>
      </c>
      <c r="W19" s="144">
        <v>0.23237248050698622</v>
      </c>
      <c r="X19" s="144">
        <v>0.26137167313071868</v>
      </c>
      <c r="Y19" s="144">
        <v>17.814490186532442</v>
      </c>
    </row>
    <row r="20" spans="1:25" x14ac:dyDescent="0.25">
      <c r="A20">
        <v>19</v>
      </c>
      <c r="B20" s="106">
        <v>43912.875092592592</v>
      </c>
      <c r="C20">
        <v>32.33</v>
      </c>
      <c r="D20">
        <v>28.96</v>
      </c>
      <c r="E20">
        <v>261</v>
      </c>
      <c r="F20">
        <v>0.02</v>
      </c>
      <c r="G20">
        <v>32.25</v>
      </c>
      <c r="H20">
        <v>31.89</v>
      </c>
      <c r="I20">
        <v>637</v>
      </c>
      <c r="J20">
        <v>593</v>
      </c>
      <c r="K20">
        <v>1</v>
      </c>
      <c r="L20">
        <v>33.18</v>
      </c>
      <c r="M20">
        <v>25.70105263157895</v>
      </c>
      <c r="N20">
        <v>260.4736842105263</v>
      </c>
      <c r="O20">
        <v>1.947368421052632E-2</v>
      </c>
      <c r="P20">
        <v>33.675263157894733</v>
      </c>
      <c r="Q20">
        <v>32.979473684210525</v>
      </c>
      <c r="R20">
        <v>624.15789473684208</v>
      </c>
      <c r="S20" s="144">
        <v>1.2557113964247955</v>
      </c>
      <c r="T20" s="144">
        <v>3.1403306526840336</v>
      </c>
      <c r="U20" s="144">
        <v>0.77232844572123305</v>
      </c>
      <c r="V20" s="144">
        <v>6.2126074419739498E-3</v>
      </c>
      <c r="W20" s="144">
        <v>1.3990130188459955</v>
      </c>
      <c r="X20" s="144">
        <v>1.2436749918608629</v>
      </c>
      <c r="Y20" s="144">
        <v>9.423747531839954</v>
      </c>
    </row>
    <row r="21" spans="1:25" x14ac:dyDescent="0.25">
      <c r="A21">
        <v>20</v>
      </c>
      <c r="B21" s="106">
        <v>43912.916701388887</v>
      </c>
      <c r="C21">
        <v>30.86</v>
      </c>
      <c r="D21">
        <v>29.28</v>
      </c>
      <c r="E21">
        <v>261</v>
      </c>
      <c r="F21">
        <v>0.02</v>
      </c>
      <c r="G21">
        <v>31.07</v>
      </c>
      <c r="H21">
        <v>30.47</v>
      </c>
      <c r="I21">
        <v>612</v>
      </c>
      <c r="J21">
        <v>588</v>
      </c>
      <c r="K21">
        <v>1</v>
      </c>
      <c r="L21">
        <v>30.921499999999998</v>
      </c>
      <c r="M21">
        <v>31.868000000000002</v>
      </c>
      <c r="N21">
        <v>260.35000000000002</v>
      </c>
      <c r="O21">
        <v>2.0000000000000004E-2</v>
      </c>
      <c r="P21">
        <v>31.216999999999995</v>
      </c>
      <c r="Q21">
        <v>30.629999999999995</v>
      </c>
      <c r="R21">
        <v>643.4</v>
      </c>
      <c r="S21" s="144">
        <v>0.85299642129193087</v>
      </c>
      <c r="T21" s="144">
        <v>2.920831893034658</v>
      </c>
      <c r="U21" s="144">
        <v>0.81272770088724899</v>
      </c>
      <c r="V21" s="144">
        <v>3.2444284226152507E-3</v>
      </c>
      <c r="W21" s="144">
        <v>0.9522112768653147</v>
      </c>
      <c r="X21" s="144">
        <v>0.89390921474751928</v>
      </c>
      <c r="Y21" s="144">
        <v>16.060412264486338</v>
      </c>
    </row>
    <row r="22" spans="1:25" x14ac:dyDescent="0.25">
      <c r="A22">
        <v>21</v>
      </c>
      <c r="B22" s="106">
        <v>43912.958668981482</v>
      </c>
      <c r="C22">
        <v>29.96</v>
      </c>
      <c r="D22">
        <v>35.770000000000003</v>
      </c>
      <c r="E22">
        <v>261</v>
      </c>
      <c r="F22">
        <v>0.02</v>
      </c>
      <c r="G22">
        <v>30.01</v>
      </c>
      <c r="H22">
        <v>29.79</v>
      </c>
      <c r="I22">
        <v>668</v>
      </c>
      <c r="J22">
        <v>638</v>
      </c>
      <c r="K22">
        <v>1</v>
      </c>
      <c r="L22">
        <v>29.89631578947369</v>
      </c>
      <c r="M22">
        <v>35.56421052631579</v>
      </c>
      <c r="N22">
        <v>260.84210526315792</v>
      </c>
      <c r="O22">
        <v>1.947368421052632E-2</v>
      </c>
      <c r="P22">
        <v>30.12263157894737</v>
      </c>
      <c r="Q22">
        <v>29.634210526315787</v>
      </c>
      <c r="R22">
        <v>679.73684210526312</v>
      </c>
      <c r="S22" s="144">
        <v>1.021013714818735</v>
      </c>
      <c r="T22" s="144">
        <v>2.3050989754346136</v>
      </c>
      <c r="U22" s="144">
        <v>0.6882472016116854</v>
      </c>
      <c r="V22" s="144">
        <v>4.0465131911125605E-3</v>
      </c>
      <c r="W22" s="144">
        <v>1.1028087479263684</v>
      </c>
      <c r="X22" s="144">
        <v>1.1083436881194175</v>
      </c>
      <c r="Y22" s="144">
        <v>12.073120305792067</v>
      </c>
    </row>
    <row r="23" spans="1:25" x14ac:dyDescent="0.25">
      <c r="A23">
        <v>22</v>
      </c>
      <c r="B23" s="106">
        <v>43913.000023148146</v>
      </c>
      <c r="C23">
        <v>28.22</v>
      </c>
      <c r="D23">
        <v>38.24</v>
      </c>
      <c r="E23">
        <v>262</v>
      </c>
      <c r="F23">
        <v>0.02</v>
      </c>
      <c r="G23">
        <v>28.33</v>
      </c>
      <c r="H23">
        <v>28.07</v>
      </c>
      <c r="I23">
        <v>693</v>
      </c>
      <c r="J23">
        <v>654</v>
      </c>
      <c r="K23">
        <v>1</v>
      </c>
      <c r="L23">
        <v>28.804210526315789</v>
      </c>
      <c r="M23">
        <v>36.645263157894739</v>
      </c>
      <c r="N23">
        <v>260.63157894736844</v>
      </c>
      <c r="O23">
        <v>1.947368421052632E-2</v>
      </c>
      <c r="P23">
        <v>29.002631578947373</v>
      </c>
      <c r="Q23">
        <v>28.553157894736849</v>
      </c>
      <c r="R23">
        <v>678.21052631578948</v>
      </c>
      <c r="S23" s="144">
        <v>0.97857785581068646</v>
      </c>
      <c r="T23" s="144">
        <v>2.1622451511258509</v>
      </c>
      <c r="U23" s="144">
        <v>1.1160708020048362</v>
      </c>
      <c r="V23" s="144">
        <v>5.2426501043803184E-3</v>
      </c>
      <c r="W23" s="144">
        <v>1.1343174262047699</v>
      </c>
      <c r="X23" s="144">
        <v>1.0633963023757571</v>
      </c>
      <c r="Y23" s="144">
        <v>14.815828425364023</v>
      </c>
    </row>
    <row r="24" spans="1:25" x14ac:dyDescent="0.25">
      <c r="A24">
        <v>23</v>
      </c>
      <c r="B24" s="106">
        <v>43913.041733773149</v>
      </c>
      <c r="C24">
        <v>28.23</v>
      </c>
      <c r="D24">
        <v>34.25</v>
      </c>
      <c r="E24">
        <v>260</v>
      </c>
      <c r="F24">
        <v>0.03</v>
      </c>
      <c r="G24">
        <v>28.41</v>
      </c>
      <c r="H24">
        <v>27.35</v>
      </c>
      <c r="I24">
        <v>637</v>
      </c>
      <c r="J24">
        <v>614</v>
      </c>
      <c r="K24">
        <v>1</v>
      </c>
      <c r="L24">
        <v>27.831499999999998</v>
      </c>
      <c r="M24">
        <v>37.878</v>
      </c>
      <c r="N24">
        <v>260.60000000000002</v>
      </c>
      <c r="O24">
        <v>2.0500000000000008E-2</v>
      </c>
      <c r="P24">
        <v>27.941999999999997</v>
      </c>
      <c r="Q24">
        <v>27.647000000000002</v>
      </c>
      <c r="R24">
        <v>686.4</v>
      </c>
      <c r="S24" s="144">
        <v>0.86161583208832926</v>
      </c>
      <c r="T24" s="144">
        <v>1.8530844841137597</v>
      </c>
      <c r="U24" s="144">
        <v>0.94032469196325463</v>
      </c>
      <c r="V24" s="144">
        <v>6.048053188292977E-3</v>
      </c>
      <c r="W24" s="144">
        <v>0.99716228948900176</v>
      </c>
      <c r="X24" s="144">
        <v>0.98601323787419692</v>
      </c>
      <c r="Y24" s="144">
        <v>21.799082549501939</v>
      </c>
    </row>
    <row r="25" spans="1:25" x14ac:dyDescent="0.25">
      <c r="A25">
        <v>24</v>
      </c>
      <c r="B25" s="106">
        <v>43913.083449074074</v>
      </c>
      <c r="C25">
        <v>26.56</v>
      </c>
      <c r="D25">
        <v>41.24</v>
      </c>
      <c r="E25">
        <v>260</v>
      </c>
      <c r="F25">
        <v>0.02</v>
      </c>
      <c r="G25">
        <v>26.47</v>
      </c>
      <c r="H25">
        <v>26.21</v>
      </c>
      <c r="I25">
        <v>696</v>
      </c>
      <c r="J25">
        <v>639</v>
      </c>
      <c r="K25">
        <v>1</v>
      </c>
      <c r="L25">
        <v>27.196499999999997</v>
      </c>
      <c r="M25">
        <v>39.169000000000004</v>
      </c>
      <c r="N25">
        <v>260.55</v>
      </c>
      <c r="O25">
        <v>0.02</v>
      </c>
      <c r="P25">
        <v>27.244</v>
      </c>
      <c r="Q25">
        <v>26.869999999999997</v>
      </c>
      <c r="R25">
        <v>690.25</v>
      </c>
      <c r="S25" s="144">
        <v>1.1092684882152601</v>
      </c>
      <c r="T25" s="144">
        <v>3.4266938185831233</v>
      </c>
      <c r="U25" s="144">
        <v>0.88704120832301703</v>
      </c>
      <c r="V25" s="144">
        <v>6.4888568452304961E-3</v>
      </c>
      <c r="W25" s="144">
        <v>1.3311822999835423</v>
      </c>
      <c r="X25" s="144">
        <v>1.1798840264150852</v>
      </c>
      <c r="Y25" s="144">
        <v>14.973221711477214</v>
      </c>
    </row>
    <row r="26" spans="1:25" x14ac:dyDescent="0.25">
      <c r="A26">
        <v>25</v>
      </c>
      <c r="B26" s="106">
        <v>43913.125648148147</v>
      </c>
      <c r="C26">
        <v>26.84</v>
      </c>
      <c r="D26">
        <v>39.909999999999997</v>
      </c>
      <c r="E26">
        <v>261</v>
      </c>
      <c r="F26">
        <v>0.02</v>
      </c>
      <c r="G26">
        <v>26.93</v>
      </c>
      <c r="H26">
        <v>26.71</v>
      </c>
      <c r="I26">
        <v>703</v>
      </c>
      <c r="J26">
        <v>664</v>
      </c>
      <c r="K26">
        <v>1</v>
      </c>
      <c r="L26">
        <v>27.090526315789475</v>
      </c>
      <c r="M26">
        <v>38.671052631578952</v>
      </c>
      <c r="N26">
        <v>260.5263157894737</v>
      </c>
      <c r="O26">
        <v>1.947368421052632E-2</v>
      </c>
      <c r="P26">
        <v>27.197368421052627</v>
      </c>
      <c r="Q26">
        <v>26.779473684210533</v>
      </c>
      <c r="R26">
        <v>681.26315789473688</v>
      </c>
      <c r="S26" s="144">
        <v>0.8147697267340871</v>
      </c>
      <c r="T26" s="144">
        <v>2.319415383086489</v>
      </c>
      <c r="U26" s="144">
        <v>0.61177529032149802</v>
      </c>
      <c r="V26" s="144">
        <v>5.2426501043803227E-3</v>
      </c>
      <c r="W26" s="144">
        <v>0.91063373601552355</v>
      </c>
      <c r="X26" s="144">
        <v>0.90052746077081924</v>
      </c>
      <c r="Y26" s="144">
        <v>12.95651747304189</v>
      </c>
    </row>
    <row r="27" spans="1:25" x14ac:dyDescent="0.25">
      <c r="A27">
        <v>26</v>
      </c>
      <c r="B27" s="106">
        <v>43913.167175925926</v>
      </c>
      <c r="C27">
        <v>27.64</v>
      </c>
      <c r="D27">
        <v>35.51</v>
      </c>
      <c r="E27">
        <v>261</v>
      </c>
      <c r="F27">
        <v>0.02</v>
      </c>
      <c r="G27">
        <v>27.89</v>
      </c>
      <c r="H27">
        <v>26.87</v>
      </c>
      <c r="I27">
        <v>696</v>
      </c>
      <c r="J27">
        <v>649</v>
      </c>
      <c r="K27">
        <v>1</v>
      </c>
      <c r="L27">
        <v>26.80736842105263</v>
      </c>
      <c r="M27">
        <v>39.714736842105268</v>
      </c>
      <c r="N27">
        <v>260.57894736842104</v>
      </c>
      <c r="O27">
        <v>2.1578947368421055E-2</v>
      </c>
      <c r="P27">
        <v>26.886842105263153</v>
      </c>
      <c r="Q27">
        <v>26.551052631578951</v>
      </c>
      <c r="R27">
        <v>709.89473684210532</v>
      </c>
      <c r="S27" s="144">
        <v>0.99917656155936241</v>
      </c>
      <c r="T27" s="144">
        <v>3.0041311711653425</v>
      </c>
      <c r="U27" s="144">
        <v>1.2163602113447685</v>
      </c>
      <c r="V27" s="144">
        <v>3.7463432463267755E-3</v>
      </c>
      <c r="W27" s="144">
        <v>1.1513907176954838</v>
      </c>
      <c r="X27" s="144">
        <v>1.0888418655558456</v>
      </c>
      <c r="Y27" s="144">
        <v>16.251135812757163</v>
      </c>
    </row>
    <row r="28" spans="1:25" x14ac:dyDescent="0.25">
      <c r="A28">
        <v>27</v>
      </c>
      <c r="B28" s="106">
        <v>43913.208815081016</v>
      </c>
      <c r="C28">
        <v>25.05</v>
      </c>
      <c r="D28">
        <v>44.87</v>
      </c>
      <c r="E28">
        <v>261</v>
      </c>
      <c r="F28">
        <v>0.03</v>
      </c>
      <c r="G28">
        <v>24.89</v>
      </c>
      <c r="H28">
        <v>24.63</v>
      </c>
      <c r="I28">
        <v>709</v>
      </c>
      <c r="J28">
        <v>684</v>
      </c>
      <c r="K28">
        <v>1</v>
      </c>
      <c r="L28">
        <v>26.102499999999999</v>
      </c>
      <c r="M28">
        <v>41.677499999999995</v>
      </c>
      <c r="N28">
        <v>260.55</v>
      </c>
      <c r="O28">
        <v>2.1000000000000001E-2</v>
      </c>
      <c r="P28">
        <v>26.173999999999999</v>
      </c>
      <c r="Q28">
        <v>25.766000000000002</v>
      </c>
      <c r="R28">
        <v>718.35</v>
      </c>
      <c r="S28" s="144">
        <v>1.3383881704262195</v>
      </c>
      <c r="T28" s="144">
        <v>3.2537894911366929</v>
      </c>
      <c r="U28" s="144">
        <v>0.75915465451624831</v>
      </c>
      <c r="V28" s="144">
        <v>5.5250625145308206E-3</v>
      </c>
      <c r="W28" s="144">
        <v>1.5055770007751705</v>
      </c>
      <c r="X28" s="144">
        <v>1.395927912480478</v>
      </c>
      <c r="Y28" s="144">
        <v>21.553544097384421</v>
      </c>
    </row>
    <row r="29" spans="1:25" x14ac:dyDescent="0.25">
      <c r="A29">
        <v>28</v>
      </c>
      <c r="B29" s="106">
        <v>43913.250520833331</v>
      </c>
      <c r="C29">
        <v>25.07</v>
      </c>
      <c r="D29">
        <v>44.31</v>
      </c>
      <c r="E29">
        <v>260</v>
      </c>
      <c r="F29">
        <v>0.02</v>
      </c>
      <c r="G29">
        <v>24.99</v>
      </c>
      <c r="H29">
        <v>24.81</v>
      </c>
      <c r="I29">
        <v>725</v>
      </c>
      <c r="J29">
        <v>694</v>
      </c>
      <c r="K29">
        <v>1</v>
      </c>
      <c r="L29">
        <v>24.909999999999997</v>
      </c>
      <c r="M29">
        <v>46.60526315789474</v>
      </c>
      <c r="N29">
        <v>266.63157894736844</v>
      </c>
      <c r="O29">
        <v>5.3157894736842091E-2</v>
      </c>
      <c r="P29">
        <v>24.87631578947369</v>
      </c>
      <c r="Q29">
        <v>24.594210526315788</v>
      </c>
      <c r="R29">
        <v>728.31578947368416</v>
      </c>
      <c r="S29" s="144">
        <v>0.60125794058050575</v>
      </c>
      <c r="T29" s="144">
        <v>4.2115903151251715</v>
      </c>
      <c r="U29" s="144">
        <v>6.8167320804994205</v>
      </c>
      <c r="V29" s="144">
        <v>3.5909242322980407E-2</v>
      </c>
      <c r="W29" s="144">
        <v>0.66479913864026785</v>
      </c>
      <c r="X29" s="144">
        <v>0.63011741224661799</v>
      </c>
      <c r="Y29" s="144">
        <v>18.735150064870478</v>
      </c>
    </row>
    <row r="30" spans="1:25" x14ac:dyDescent="0.25">
      <c r="A30">
        <v>29</v>
      </c>
      <c r="B30" s="106">
        <v>43913.291732199075</v>
      </c>
      <c r="C30">
        <v>24.44</v>
      </c>
      <c r="D30">
        <v>58.73</v>
      </c>
      <c r="E30">
        <v>283</v>
      </c>
      <c r="F30">
        <v>0.14000000000000001</v>
      </c>
      <c r="G30">
        <v>24.29</v>
      </c>
      <c r="H30">
        <v>24.15</v>
      </c>
      <c r="I30">
        <v>753</v>
      </c>
      <c r="J30">
        <v>719</v>
      </c>
      <c r="K30">
        <v>1</v>
      </c>
      <c r="L30">
        <v>25.153499999999998</v>
      </c>
      <c r="M30">
        <v>64.773499999999999</v>
      </c>
      <c r="N30">
        <v>307.45</v>
      </c>
      <c r="O30">
        <v>0.27100000000000002</v>
      </c>
      <c r="P30">
        <v>25.083000000000002</v>
      </c>
      <c r="Q30">
        <v>24.775999999999996</v>
      </c>
      <c r="R30">
        <v>738.65</v>
      </c>
      <c r="S30" s="144">
        <v>0.66608261697148285</v>
      </c>
      <c r="T30" s="144">
        <v>6.6039862563215728</v>
      </c>
      <c r="U30" s="144">
        <v>15.628836371137471</v>
      </c>
      <c r="V30" s="144">
        <v>8.2964799130335082E-2</v>
      </c>
      <c r="W30" s="144">
        <v>0.74042022207875857</v>
      </c>
      <c r="X30" s="144">
        <v>0.72550817036278625</v>
      </c>
      <c r="Y30" s="144">
        <v>24.467540258795722</v>
      </c>
    </row>
    <row r="31" spans="1:25" x14ac:dyDescent="0.25">
      <c r="A31">
        <v>30</v>
      </c>
      <c r="B31" s="106">
        <v>43913.333449074074</v>
      </c>
      <c r="C31">
        <v>25.63</v>
      </c>
      <c r="D31">
        <v>70.040000000000006</v>
      </c>
      <c r="E31">
        <v>336</v>
      </c>
      <c r="F31">
        <v>0.42</v>
      </c>
      <c r="G31">
        <v>25.57</v>
      </c>
      <c r="H31">
        <v>25.31</v>
      </c>
      <c r="I31">
        <v>743</v>
      </c>
      <c r="J31">
        <v>744</v>
      </c>
      <c r="K31">
        <v>1</v>
      </c>
      <c r="L31">
        <v>26.586315789473677</v>
      </c>
      <c r="M31">
        <v>72.311052631578946</v>
      </c>
      <c r="N31">
        <v>356.5263157894737</v>
      </c>
      <c r="O31">
        <v>0.53368421052631587</v>
      </c>
      <c r="P31">
        <v>26.512105263157896</v>
      </c>
      <c r="Q31">
        <v>26.204736842105262</v>
      </c>
      <c r="R31">
        <v>757.0526315789474</v>
      </c>
      <c r="S31" s="144">
        <v>0.52911047498310049</v>
      </c>
      <c r="T31" s="144">
        <v>2.1558831516904351</v>
      </c>
      <c r="U31" s="144">
        <v>12.950197000014375</v>
      </c>
      <c r="V31" s="144">
        <v>6.9138389907954123E-2</v>
      </c>
      <c r="W31" s="144">
        <v>0.53739680091848985</v>
      </c>
      <c r="X31" s="144">
        <v>0.54454229935742682</v>
      </c>
      <c r="Y31" s="144">
        <v>15.215027966566206</v>
      </c>
    </row>
    <row r="32" spans="1:25" x14ac:dyDescent="0.25">
      <c r="A32">
        <v>31</v>
      </c>
      <c r="B32" s="106">
        <v>43913.37568287037</v>
      </c>
      <c r="C32">
        <v>27.56</v>
      </c>
      <c r="D32">
        <v>76.36</v>
      </c>
      <c r="E32">
        <v>379</v>
      </c>
      <c r="F32">
        <v>0.65</v>
      </c>
      <c r="G32">
        <v>27.49</v>
      </c>
      <c r="H32">
        <v>27.09</v>
      </c>
      <c r="I32">
        <v>693</v>
      </c>
      <c r="J32">
        <v>699</v>
      </c>
      <c r="K32">
        <v>1</v>
      </c>
      <c r="L32">
        <v>28.388421052631578</v>
      </c>
      <c r="M32">
        <v>72.028421052631572</v>
      </c>
      <c r="N32">
        <v>398.36842105263156</v>
      </c>
      <c r="O32">
        <v>0.75157894736842101</v>
      </c>
      <c r="P32">
        <v>28.382631578947368</v>
      </c>
      <c r="Q32">
        <v>28.023684210526319</v>
      </c>
      <c r="R32">
        <v>749.57894736842104</v>
      </c>
      <c r="S32" s="144">
        <v>0.60294889370580373</v>
      </c>
      <c r="T32" s="144">
        <v>2.8936448817632026</v>
      </c>
      <c r="U32" s="144">
        <v>12.184737841140036</v>
      </c>
      <c r="V32" s="144">
        <v>6.4486273982637135E-2</v>
      </c>
      <c r="W32" s="144">
        <v>0.6093424698919605</v>
      </c>
      <c r="X32" s="144">
        <v>0.60962839798169755</v>
      </c>
      <c r="Y32" s="144">
        <v>25.215329970021727</v>
      </c>
    </row>
    <row r="33" spans="1:25" x14ac:dyDescent="0.25">
      <c r="A33">
        <v>32</v>
      </c>
      <c r="B33" s="106">
        <v>43913.417928240742</v>
      </c>
      <c r="C33">
        <v>29.51</v>
      </c>
      <c r="D33">
        <v>74.12</v>
      </c>
      <c r="E33">
        <v>420</v>
      </c>
      <c r="F33">
        <v>0.87</v>
      </c>
      <c r="G33">
        <v>29.49</v>
      </c>
      <c r="H33">
        <v>29.09</v>
      </c>
      <c r="I33">
        <v>753</v>
      </c>
      <c r="J33">
        <v>703</v>
      </c>
      <c r="K33">
        <v>1</v>
      </c>
      <c r="L33">
        <v>30.300000000000008</v>
      </c>
      <c r="M33">
        <v>68.934210526315795</v>
      </c>
      <c r="N33">
        <v>437.05263157894734</v>
      </c>
      <c r="O33">
        <v>0.9631578947368421</v>
      </c>
      <c r="P33">
        <v>30.320526315789468</v>
      </c>
      <c r="Q33">
        <v>29.903684210526315</v>
      </c>
      <c r="R33">
        <v>691.47368421052636</v>
      </c>
      <c r="S33" s="144">
        <v>0.57740800133008252</v>
      </c>
      <c r="T33" s="144">
        <v>3.5014843134963218</v>
      </c>
      <c r="U33" s="144">
        <v>11.137891702604554</v>
      </c>
      <c r="V33" s="144">
        <v>6.2097828874101507E-2</v>
      </c>
      <c r="W33" s="144">
        <v>0.5922224965163998</v>
      </c>
      <c r="X33" s="144">
        <v>0.58160898019885598</v>
      </c>
      <c r="Y33" s="144">
        <v>26.673683287408192</v>
      </c>
    </row>
    <row r="34" spans="1:25" x14ac:dyDescent="0.25">
      <c r="A34">
        <v>33</v>
      </c>
      <c r="B34" s="106">
        <v>43913.458897002318</v>
      </c>
      <c r="C34">
        <v>31.4</v>
      </c>
      <c r="D34">
        <v>61.43</v>
      </c>
      <c r="E34">
        <v>457</v>
      </c>
      <c r="F34">
        <v>1.08</v>
      </c>
      <c r="G34">
        <v>31.41</v>
      </c>
      <c r="H34">
        <v>30.99</v>
      </c>
      <c r="I34">
        <v>696</v>
      </c>
      <c r="J34">
        <v>658</v>
      </c>
      <c r="K34">
        <v>1</v>
      </c>
      <c r="L34">
        <v>32.105499999999999</v>
      </c>
      <c r="M34">
        <v>59.642999999999994</v>
      </c>
      <c r="N34">
        <v>469.6</v>
      </c>
      <c r="O34">
        <v>1.1395</v>
      </c>
      <c r="P34">
        <v>32.121000000000002</v>
      </c>
      <c r="Q34">
        <v>31.693000000000001</v>
      </c>
      <c r="R34">
        <v>660.4</v>
      </c>
      <c r="S34" s="144">
        <v>0.47630678967944229</v>
      </c>
      <c r="T34" s="144">
        <v>3.4655585104674951</v>
      </c>
      <c r="U34" s="144">
        <v>6.3940762058577141</v>
      </c>
      <c r="V34" s="144">
        <v>3.4561158606310101E-2</v>
      </c>
      <c r="W34" s="144">
        <v>0.46753440627683324</v>
      </c>
      <c r="X34" s="144">
        <v>0.46504215994500536</v>
      </c>
      <c r="Y34" s="144">
        <v>16.74389126627506</v>
      </c>
    </row>
    <row r="35" spans="1:25" x14ac:dyDescent="0.25">
      <c r="A35">
        <v>34</v>
      </c>
      <c r="B35" s="106">
        <v>43913.500659722224</v>
      </c>
      <c r="C35">
        <v>33.1</v>
      </c>
      <c r="D35">
        <v>58.19</v>
      </c>
      <c r="E35">
        <v>483</v>
      </c>
      <c r="F35">
        <v>1.21</v>
      </c>
      <c r="G35">
        <v>33.03</v>
      </c>
      <c r="H35">
        <v>32.69</v>
      </c>
      <c r="I35">
        <v>662</v>
      </c>
      <c r="J35">
        <v>628</v>
      </c>
      <c r="K35">
        <v>1</v>
      </c>
      <c r="L35">
        <v>33.97315789473685</v>
      </c>
      <c r="M35">
        <v>53.472631578947379</v>
      </c>
      <c r="N35">
        <v>511.84210526315792</v>
      </c>
      <c r="O35">
        <v>1.3626315789473682</v>
      </c>
      <c r="P35">
        <v>33.975263157894744</v>
      </c>
      <c r="Q35">
        <v>33.560526315789467</v>
      </c>
      <c r="R35">
        <v>646.0526315789474</v>
      </c>
      <c r="S35" s="144">
        <v>0.55305266608342785</v>
      </c>
      <c r="T35" s="144">
        <v>4.1459844590281483</v>
      </c>
      <c r="U35" s="144">
        <v>18.906974485901397</v>
      </c>
      <c r="V35" s="144">
        <v>0.10240671122013427</v>
      </c>
      <c r="W35" s="144">
        <v>0.5586031031963431</v>
      </c>
      <c r="X35" s="144">
        <v>0.54059096967229059</v>
      </c>
      <c r="Y35" s="144">
        <v>18.289261221366811</v>
      </c>
    </row>
    <row r="36" spans="1:25" x14ac:dyDescent="0.25">
      <c r="A36">
        <v>35</v>
      </c>
      <c r="B36" s="106">
        <v>43913.541961226852</v>
      </c>
      <c r="C36">
        <v>34.67</v>
      </c>
      <c r="D36">
        <v>46.48</v>
      </c>
      <c r="E36">
        <v>544</v>
      </c>
      <c r="F36">
        <v>1.53</v>
      </c>
      <c r="G36">
        <v>34.75</v>
      </c>
      <c r="H36">
        <v>34.31</v>
      </c>
      <c r="I36">
        <v>637</v>
      </c>
      <c r="J36">
        <v>603</v>
      </c>
      <c r="K36">
        <v>1</v>
      </c>
      <c r="L36">
        <v>39.120000000000005</v>
      </c>
      <c r="M36">
        <v>25.601578947368424</v>
      </c>
      <c r="N36">
        <v>583.47368421052636</v>
      </c>
      <c r="O36">
        <v>1.7468421052631582</v>
      </c>
      <c r="P36">
        <v>39.393157894736852</v>
      </c>
      <c r="Q36">
        <v>38.81421052631579</v>
      </c>
      <c r="R36">
        <v>623.42105263157896</v>
      </c>
      <c r="S36" s="144">
        <v>2.0104836344632218</v>
      </c>
      <c r="T36" s="144">
        <v>7.2459193597790605</v>
      </c>
      <c r="U36" s="144">
        <v>25.85723286100178</v>
      </c>
      <c r="V36" s="144">
        <v>0.13699361832577564</v>
      </c>
      <c r="W36" s="144">
        <v>1.842863269274138</v>
      </c>
      <c r="X36" s="144">
        <v>1.8914142732929693</v>
      </c>
      <c r="Y36" s="144">
        <v>14.930638854656793</v>
      </c>
    </row>
    <row r="37" spans="1:25" x14ac:dyDescent="0.25">
      <c r="A37">
        <v>36</v>
      </c>
      <c r="B37" s="106">
        <v>43913.58351329861</v>
      </c>
      <c r="C37">
        <v>37.89</v>
      </c>
      <c r="D37">
        <v>35.61</v>
      </c>
      <c r="E37">
        <v>621</v>
      </c>
      <c r="F37">
        <v>1.96</v>
      </c>
      <c r="G37">
        <v>38.630000000000003</v>
      </c>
      <c r="H37">
        <v>37.99</v>
      </c>
      <c r="I37">
        <v>606</v>
      </c>
      <c r="J37">
        <v>562</v>
      </c>
      <c r="K37">
        <v>1</v>
      </c>
      <c r="L37">
        <v>38.317</v>
      </c>
      <c r="M37">
        <v>30.764499999999998</v>
      </c>
      <c r="N37">
        <v>752.65</v>
      </c>
      <c r="O37">
        <v>2.6535000000000002</v>
      </c>
      <c r="P37">
        <v>39.044999999999995</v>
      </c>
      <c r="Q37">
        <v>38.200000000000003</v>
      </c>
      <c r="R37">
        <v>594.4</v>
      </c>
      <c r="S37" s="144">
        <v>1.18298062447985</v>
      </c>
      <c r="T37" s="144">
        <v>6.6111918465265589</v>
      </c>
      <c r="U37" s="144">
        <v>220.00126195810319</v>
      </c>
      <c r="V37" s="144">
        <v>1.1793900073655383</v>
      </c>
      <c r="W37" s="144">
        <v>1.4090665069657398</v>
      </c>
      <c r="X37" s="144">
        <v>1.2579766544566304</v>
      </c>
      <c r="Y37" s="144">
        <v>13.433657651389543</v>
      </c>
    </row>
    <row r="38" spans="1:25" x14ac:dyDescent="0.25">
      <c r="A38">
        <v>37</v>
      </c>
      <c r="B38" s="106">
        <v>43913.6253125</v>
      </c>
      <c r="C38">
        <v>37.1</v>
      </c>
      <c r="D38">
        <v>34.270000000000003</v>
      </c>
      <c r="E38">
        <v>1170</v>
      </c>
      <c r="F38">
        <v>4.8499999999999996</v>
      </c>
      <c r="G38">
        <v>37.35</v>
      </c>
      <c r="H38">
        <v>36.770000000000003</v>
      </c>
      <c r="I38">
        <v>556</v>
      </c>
      <c r="J38">
        <v>537</v>
      </c>
      <c r="K38">
        <v>1</v>
      </c>
      <c r="L38">
        <v>41.228947368421053</v>
      </c>
      <c r="M38">
        <v>20.871052631578952</v>
      </c>
      <c r="N38">
        <v>1075.9473684210527</v>
      </c>
      <c r="O38">
        <v>4.432631578947368</v>
      </c>
      <c r="P38">
        <v>42.186842105263167</v>
      </c>
      <c r="Q38">
        <v>41.220526315789478</v>
      </c>
      <c r="R38">
        <v>583.78947368421052</v>
      </c>
      <c r="S38" s="144">
        <v>1.9952941713966275</v>
      </c>
      <c r="T38" s="144">
        <v>7.2586285012595928</v>
      </c>
      <c r="U38" s="144">
        <v>117.75326071645195</v>
      </c>
      <c r="V38" s="144">
        <v>0.47102538390272169</v>
      </c>
      <c r="W38" s="144">
        <v>2.2886605802219746</v>
      </c>
      <c r="X38" s="144">
        <v>2.0877033465408572</v>
      </c>
      <c r="Y38" s="144">
        <v>17.734395166732483</v>
      </c>
    </row>
    <row r="39" spans="1:25" x14ac:dyDescent="0.25">
      <c r="A39">
        <v>38</v>
      </c>
      <c r="B39" s="106">
        <v>43913.667129629626</v>
      </c>
      <c r="C39">
        <v>41.41</v>
      </c>
      <c r="D39">
        <v>17.16</v>
      </c>
      <c r="E39">
        <v>1031</v>
      </c>
      <c r="F39">
        <v>4.13</v>
      </c>
      <c r="G39">
        <v>42.29</v>
      </c>
      <c r="H39">
        <v>41.29</v>
      </c>
      <c r="I39">
        <v>615</v>
      </c>
      <c r="J39">
        <v>581</v>
      </c>
      <c r="K39">
        <v>1</v>
      </c>
      <c r="L39">
        <v>41.313684210526318</v>
      </c>
      <c r="M39">
        <v>18.952105263157897</v>
      </c>
      <c r="N39">
        <v>868.0526315789474</v>
      </c>
      <c r="O39">
        <v>3.3278947368421052</v>
      </c>
      <c r="P39">
        <v>42.145789473684211</v>
      </c>
      <c r="Q39">
        <v>41.331052631578949</v>
      </c>
      <c r="R39">
        <v>599.78947368421052</v>
      </c>
      <c r="S39" s="144">
        <v>0.85620097930279515</v>
      </c>
      <c r="T39" s="144">
        <v>2.8142486247020431</v>
      </c>
      <c r="U39" s="144">
        <v>134.46910991178538</v>
      </c>
      <c r="V39" s="144">
        <v>0.68637193470343649</v>
      </c>
      <c r="W39" s="144">
        <v>0.90260312300635093</v>
      </c>
      <c r="X39" s="144">
        <v>0.79670079938625005</v>
      </c>
      <c r="Y39" s="144">
        <v>19.027988004131707</v>
      </c>
    </row>
    <row r="40" spans="1:25" x14ac:dyDescent="0.25">
      <c r="A40">
        <v>39</v>
      </c>
      <c r="B40" s="106">
        <v>43913.708528715273</v>
      </c>
      <c r="C40">
        <v>41.11</v>
      </c>
      <c r="D40">
        <v>17.63</v>
      </c>
      <c r="E40">
        <v>712</v>
      </c>
      <c r="F40">
        <v>2.44</v>
      </c>
      <c r="G40">
        <v>41.91</v>
      </c>
      <c r="H40">
        <v>40.71</v>
      </c>
      <c r="I40">
        <v>584</v>
      </c>
      <c r="J40">
        <v>562</v>
      </c>
      <c r="K40">
        <v>1</v>
      </c>
      <c r="L40">
        <v>39.776499999999999</v>
      </c>
      <c r="M40">
        <v>21.649500000000007</v>
      </c>
      <c r="N40">
        <v>475.7</v>
      </c>
      <c r="O40">
        <v>1.1904999999999999</v>
      </c>
      <c r="P40">
        <v>40.427000000000007</v>
      </c>
      <c r="Q40">
        <v>39.579000000000001</v>
      </c>
      <c r="R40">
        <v>570.70000000000005</v>
      </c>
      <c r="S40" s="144">
        <v>1.2410872779861004</v>
      </c>
      <c r="T40" s="144">
        <v>4.0184881616427282</v>
      </c>
      <c r="U40" s="144">
        <v>131.81370426317196</v>
      </c>
      <c r="V40" s="144">
        <v>0.71480196005975183</v>
      </c>
      <c r="W40" s="144">
        <v>1.3285096517288995</v>
      </c>
      <c r="X40" s="144">
        <v>1.3504225459579597</v>
      </c>
      <c r="Y40" s="144">
        <v>16.68626917400557</v>
      </c>
    </row>
    <row r="41" spans="1:25" x14ac:dyDescent="0.25">
      <c r="A41">
        <v>40</v>
      </c>
      <c r="B41" s="106">
        <v>43913.750335648147</v>
      </c>
      <c r="C41">
        <v>36.880000000000003</v>
      </c>
      <c r="D41">
        <v>31.31</v>
      </c>
      <c r="E41">
        <v>306</v>
      </c>
      <c r="F41">
        <v>0.26</v>
      </c>
      <c r="G41">
        <v>37.270000000000003</v>
      </c>
      <c r="H41">
        <v>36.93</v>
      </c>
      <c r="I41">
        <v>596</v>
      </c>
      <c r="J41">
        <v>557</v>
      </c>
      <c r="K41">
        <v>1</v>
      </c>
      <c r="L41">
        <v>33.108499999999999</v>
      </c>
      <c r="M41">
        <v>30.913999999999998</v>
      </c>
      <c r="N41">
        <v>273.5</v>
      </c>
      <c r="O41">
        <v>9.0500000000000025E-2</v>
      </c>
      <c r="P41">
        <v>33.021000000000001</v>
      </c>
      <c r="Q41">
        <v>32.711999999999996</v>
      </c>
      <c r="R41">
        <v>598.9</v>
      </c>
      <c r="S41" s="144">
        <v>1.2823632583304121</v>
      </c>
      <c r="T41" s="144">
        <v>2.2582023591203786</v>
      </c>
      <c r="U41" s="144">
        <v>14.912022701586515</v>
      </c>
      <c r="V41" s="144">
        <v>7.9437164840487198E-2</v>
      </c>
      <c r="W41" s="144">
        <v>1.4172542022108146</v>
      </c>
      <c r="X41" s="144">
        <v>1.4022222963642577</v>
      </c>
      <c r="Y41" s="144">
        <v>20.104725812604357</v>
      </c>
    </row>
    <row r="42" spans="1:25" x14ac:dyDescent="0.25">
      <c r="A42">
        <v>41</v>
      </c>
      <c r="B42" s="106">
        <v>43913.792025462964</v>
      </c>
      <c r="C42">
        <v>32.04</v>
      </c>
      <c r="D42">
        <v>28.46</v>
      </c>
      <c r="E42">
        <v>259</v>
      </c>
      <c r="F42">
        <v>0.01</v>
      </c>
      <c r="G42">
        <v>31.87</v>
      </c>
      <c r="H42">
        <v>31.57</v>
      </c>
      <c r="I42">
        <v>581</v>
      </c>
      <c r="J42">
        <v>573</v>
      </c>
      <c r="K42">
        <v>1</v>
      </c>
      <c r="L42">
        <v>32.592631578947362</v>
      </c>
      <c r="M42">
        <v>24.623157894736845</v>
      </c>
      <c r="N42">
        <v>260.63157894736844</v>
      </c>
      <c r="O42">
        <v>1.7894736842105269E-2</v>
      </c>
      <c r="P42">
        <v>32.414210526315792</v>
      </c>
      <c r="Q42">
        <v>32.078421052631576</v>
      </c>
      <c r="R42">
        <v>621.52631578947364</v>
      </c>
      <c r="S42" s="144">
        <v>0.43785895883978149</v>
      </c>
      <c r="T42" s="144">
        <v>1.7759005622549773</v>
      </c>
      <c r="U42" s="144">
        <v>0.89508077325081392</v>
      </c>
      <c r="V42" s="144">
        <v>6.3060353528461037E-3</v>
      </c>
      <c r="W42" s="144">
        <v>0.42617570436869318</v>
      </c>
      <c r="X42" s="144">
        <v>0.42270640136433463</v>
      </c>
      <c r="Y42" s="144">
        <v>16.651220913036283</v>
      </c>
    </row>
    <row r="43" spans="1:25" x14ac:dyDescent="0.25">
      <c r="A43">
        <v>42</v>
      </c>
      <c r="B43" s="106">
        <v>43913.833776388885</v>
      </c>
      <c r="C43">
        <v>32.979999999999997</v>
      </c>
      <c r="D43">
        <v>23.7</v>
      </c>
      <c r="E43">
        <v>260</v>
      </c>
      <c r="F43">
        <v>0.01</v>
      </c>
      <c r="G43">
        <v>32.81</v>
      </c>
      <c r="H43">
        <v>32.53</v>
      </c>
      <c r="I43">
        <v>628</v>
      </c>
      <c r="J43">
        <v>593</v>
      </c>
      <c r="K43">
        <v>1</v>
      </c>
      <c r="L43">
        <v>33.541499999999999</v>
      </c>
      <c r="M43">
        <v>22.665499999999994</v>
      </c>
      <c r="N43">
        <v>260.7</v>
      </c>
      <c r="O43">
        <v>0.02</v>
      </c>
      <c r="P43">
        <v>33.590999999999994</v>
      </c>
      <c r="Q43">
        <v>33.086999999999996</v>
      </c>
      <c r="R43">
        <v>622.9</v>
      </c>
      <c r="S43" s="144">
        <v>0.57107723691836609</v>
      </c>
      <c r="T43" s="144">
        <v>0.92780144767929174</v>
      </c>
      <c r="U43" s="144">
        <v>0.92338051687663869</v>
      </c>
      <c r="V43" s="144">
        <v>4.5883146774112213E-3</v>
      </c>
      <c r="W43" s="144">
        <v>0.79013589770501191</v>
      </c>
      <c r="X43" s="144">
        <v>0.66936812309111737</v>
      </c>
      <c r="Y43" s="144">
        <v>6.703494768049211</v>
      </c>
    </row>
    <row r="44" spans="1:25" x14ac:dyDescent="0.25">
      <c r="A44">
        <v>43</v>
      </c>
      <c r="B44" s="106">
        <v>43913.875578703701</v>
      </c>
      <c r="C44">
        <v>33.93</v>
      </c>
      <c r="D44">
        <v>22.62</v>
      </c>
      <c r="E44">
        <v>261</v>
      </c>
      <c r="F44">
        <v>0.02</v>
      </c>
      <c r="G44">
        <v>34.130000000000003</v>
      </c>
      <c r="H44">
        <v>33.25</v>
      </c>
      <c r="I44">
        <v>628</v>
      </c>
      <c r="J44">
        <v>598</v>
      </c>
      <c r="K44">
        <v>1</v>
      </c>
      <c r="L44">
        <v>33.793157894736844</v>
      </c>
      <c r="M44">
        <v>26.321578947368426</v>
      </c>
      <c r="N44">
        <v>260.31578947368422</v>
      </c>
      <c r="O44">
        <v>1.8947368421052633E-2</v>
      </c>
      <c r="P44">
        <v>34.187894736842104</v>
      </c>
      <c r="Q44">
        <v>33.586842105263166</v>
      </c>
      <c r="R44">
        <v>640.36842105263156</v>
      </c>
      <c r="S44" s="144">
        <v>0.88395608633749378</v>
      </c>
      <c r="T44" s="144">
        <v>2.2475375739236996</v>
      </c>
      <c r="U44" s="144">
        <v>0.74926864926535497</v>
      </c>
      <c r="V44" s="144">
        <v>4.5883146774112447E-3</v>
      </c>
      <c r="W44" s="144">
        <v>0.96604335621227155</v>
      </c>
      <c r="X44" s="144">
        <v>0.93908378889910404</v>
      </c>
      <c r="Y44" s="144">
        <v>15.015586444002444</v>
      </c>
    </row>
    <row r="45" spans="1:25" x14ac:dyDescent="0.25">
      <c r="A45">
        <v>44</v>
      </c>
      <c r="B45" s="106">
        <v>43913.916927627317</v>
      </c>
      <c r="C45">
        <v>31.42</v>
      </c>
      <c r="D45">
        <v>28.44</v>
      </c>
      <c r="E45">
        <v>260</v>
      </c>
      <c r="F45">
        <v>0.02</v>
      </c>
      <c r="G45">
        <v>31.69</v>
      </c>
      <c r="H45">
        <v>30.91</v>
      </c>
      <c r="I45">
        <v>646</v>
      </c>
      <c r="J45">
        <v>623</v>
      </c>
      <c r="K45">
        <v>1</v>
      </c>
      <c r="L45">
        <v>31.330000000000005</v>
      </c>
      <c r="M45">
        <v>31.321578947368426</v>
      </c>
      <c r="N45">
        <v>260.5263157894737</v>
      </c>
      <c r="O45">
        <v>1.8421052631578953E-2</v>
      </c>
      <c r="P45">
        <v>31.602631578947364</v>
      </c>
      <c r="Q45">
        <v>31.044736842105266</v>
      </c>
      <c r="R45">
        <v>657.78947368421052</v>
      </c>
      <c r="S45" s="144">
        <v>0.83261302202430376</v>
      </c>
      <c r="T45" s="144">
        <v>2.7701148455091071</v>
      </c>
      <c r="U45" s="144">
        <v>0.84119102419205993</v>
      </c>
      <c r="V45" s="144">
        <v>6.0214043163966668E-3</v>
      </c>
      <c r="W45" s="144">
        <v>0.90620602333307532</v>
      </c>
      <c r="X45" s="144">
        <v>0.8257748443536238</v>
      </c>
      <c r="Y45" s="144">
        <v>16.043617448029401</v>
      </c>
    </row>
    <row r="46" spans="1:25" x14ac:dyDescent="0.25">
      <c r="A46">
        <v>45</v>
      </c>
      <c r="B46" s="106">
        <v>43913.958549363422</v>
      </c>
      <c r="C46">
        <v>31.27</v>
      </c>
      <c r="D46">
        <v>30.88</v>
      </c>
      <c r="E46">
        <v>261</v>
      </c>
      <c r="F46">
        <v>0.03</v>
      </c>
      <c r="G46">
        <v>31.77</v>
      </c>
      <c r="H46">
        <v>30.67</v>
      </c>
      <c r="I46">
        <v>668</v>
      </c>
      <c r="J46">
        <v>643</v>
      </c>
      <c r="K46">
        <v>1</v>
      </c>
      <c r="L46">
        <v>30.045500000000004</v>
      </c>
      <c r="M46">
        <v>34.634499999999996</v>
      </c>
      <c r="N46">
        <v>260.7</v>
      </c>
      <c r="O46">
        <v>2.0000000000000007E-2</v>
      </c>
      <c r="P46">
        <v>30.28</v>
      </c>
      <c r="Q46">
        <v>29.806000000000001</v>
      </c>
      <c r="R46">
        <v>667.5</v>
      </c>
      <c r="S46" s="144">
        <v>0.83837860433728006</v>
      </c>
      <c r="T46" s="144">
        <v>2.2401679330847175</v>
      </c>
      <c r="U46" s="144">
        <v>0.86450472587061755</v>
      </c>
      <c r="V46" s="144">
        <v>5.6195148694901387E-3</v>
      </c>
      <c r="W46" s="144">
        <v>0.93688172595106867</v>
      </c>
      <c r="X46" s="144">
        <v>0.86763077279147782</v>
      </c>
      <c r="Y46" s="144">
        <v>10.154076184365309</v>
      </c>
    </row>
    <row r="47" spans="1:25" s="25" customFormat="1" x14ac:dyDescent="0.25">
      <c r="A47" s="25">
        <v>46</v>
      </c>
      <c r="B47" s="139">
        <v>43914.000601851854</v>
      </c>
      <c r="C47" s="25">
        <v>29.6</v>
      </c>
      <c r="D47" s="25">
        <v>34.1</v>
      </c>
      <c r="E47" s="25">
        <v>261</v>
      </c>
      <c r="F47" s="25">
        <v>0.02</v>
      </c>
      <c r="G47" s="25">
        <v>29.83</v>
      </c>
      <c r="H47" s="25">
        <v>28.63</v>
      </c>
      <c r="I47" s="25">
        <v>696</v>
      </c>
      <c r="J47" s="25">
        <v>659</v>
      </c>
      <c r="K47" s="25">
        <v>1</v>
      </c>
      <c r="L47" s="25">
        <v>29.473500000000001</v>
      </c>
      <c r="M47" s="25">
        <v>35.308</v>
      </c>
      <c r="N47" s="25">
        <v>260.64999999999998</v>
      </c>
      <c r="O47" s="25">
        <v>1.9000000000000006E-2</v>
      </c>
      <c r="P47" s="25">
        <v>29.683</v>
      </c>
      <c r="Q47" s="25">
        <v>29.233000000000004</v>
      </c>
      <c r="R47" s="25">
        <v>674.5</v>
      </c>
      <c r="S47" s="74">
        <v>1.0121643043238429</v>
      </c>
      <c r="T47" s="74">
        <v>2.3964789961414992</v>
      </c>
      <c r="U47" s="74">
        <v>0.93330200448672973</v>
      </c>
      <c r="V47" s="74">
        <v>5.5250625145308206E-3</v>
      </c>
      <c r="W47" s="74">
        <v>1.1267517356029286</v>
      </c>
      <c r="X47" s="74">
        <v>0.99832016802964429</v>
      </c>
      <c r="Y47" s="74">
        <v>14.670055429881289</v>
      </c>
    </row>
    <row r="48" spans="1:25" x14ac:dyDescent="0.25">
      <c r="A48">
        <v>47</v>
      </c>
      <c r="B48" s="106">
        <v>43914.042337962965</v>
      </c>
      <c r="C48">
        <v>28</v>
      </c>
      <c r="D48">
        <v>35.96</v>
      </c>
      <c r="E48">
        <v>261</v>
      </c>
      <c r="F48">
        <v>0.03</v>
      </c>
      <c r="G48">
        <v>27.91</v>
      </c>
      <c r="H48">
        <v>27.37</v>
      </c>
      <c r="I48">
        <v>668</v>
      </c>
      <c r="J48">
        <v>634</v>
      </c>
      <c r="K48">
        <v>1</v>
      </c>
      <c r="L48">
        <v>28.624210526315789</v>
      </c>
      <c r="M48">
        <v>36.497894736842099</v>
      </c>
      <c r="N48">
        <v>260.73684210526318</v>
      </c>
      <c r="O48">
        <v>2.0526315789473691E-2</v>
      </c>
      <c r="P48">
        <v>28.811052631578953</v>
      </c>
      <c r="Q48">
        <v>28.344736842105259</v>
      </c>
      <c r="R48">
        <v>683.0526315789474</v>
      </c>
      <c r="S48" s="144">
        <v>1.0651463946825634</v>
      </c>
      <c r="T48" s="144">
        <v>2.7228693585737171</v>
      </c>
      <c r="U48" s="144">
        <v>0.73349280562690788</v>
      </c>
      <c r="V48" s="144">
        <v>5.2426501043803002E-3</v>
      </c>
      <c r="W48" s="144">
        <v>1.1964851057105279</v>
      </c>
      <c r="X48" s="144">
        <v>1.1556208933395098</v>
      </c>
      <c r="Y48" s="144">
        <v>13.129583577260957</v>
      </c>
    </row>
    <row r="49" spans="1:25" x14ac:dyDescent="0.25">
      <c r="A49">
        <v>48</v>
      </c>
      <c r="B49" s="106">
        <v>43914.083657407406</v>
      </c>
      <c r="C49">
        <v>28.95</v>
      </c>
      <c r="D49">
        <v>36.39</v>
      </c>
      <c r="E49">
        <v>261</v>
      </c>
      <c r="F49">
        <v>0.02</v>
      </c>
      <c r="G49">
        <v>29.23</v>
      </c>
      <c r="H49">
        <v>28.99</v>
      </c>
      <c r="I49">
        <v>687</v>
      </c>
      <c r="J49">
        <v>659</v>
      </c>
      <c r="K49">
        <v>1</v>
      </c>
      <c r="L49">
        <v>27.948333333333331</v>
      </c>
      <c r="M49">
        <v>37.42166666666666</v>
      </c>
      <c r="N49">
        <v>260.38888888888891</v>
      </c>
      <c r="O49">
        <v>1.9444444444444448E-2</v>
      </c>
      <c r="P49">
        <v>28.106666666666669</v>
      </c>
      <c r="Q49">
        <v>27.711111111111116</v>
      </c>
      <c r="R49">
        <v>692.16666666666663</v>
      </c>
      <c r="S49" s="144">
        <v>1.1890938220540292</v>
      </c>
      <c r="T49" s="144">
        <v>2.7516182404498757</v>
      </c>
      <c r="U49" s="144">
        <v>0.91644382318053264</v>
      </c>
      <c r="V49" s="144">
        <v>6.3913749070614086E-3</v>
      </c>
      <c r="W49" s="144">
        <v>1.3789893997801008</v>
      </c>
      <c r="X49" s="144">
        <v>1.218899643067173</v>
      </c>
      <c r="Y49" s="144">
        <v>8.9063757731057311</v>
      </c>
    </row>
    <row r="50" spans="1:25" x14ac:dyDescent="0.25">
      <c r="A50">
        <v>49</v>
      </c>
      <c r="B50" s="106">
        <v>43914.125156724534</v>
      </c>
      <c r="C50">
        <v>27.92</v>
      </c>
      <c r="D50">
        <v>37.79</v>
      </c>
      <c r="E50">
        <v>261</v>
      </c>
      <c r="F50">
        <v>0.02</v>
      </c>
      <c r="G50">
        <v>28.15</v>
      </c>
      <c r="H50">
        <v>27.93</v>
      </c>
      <c r="I50">
        <v>703</v>
      </c>
      <c r="J50">
        <v>669</v>
      </c>
      <c r="K50">
        <v>1</v>
      </c>
      <c r="L50">
        <v>27.488999999999997</v>
      </c>
      <c r="M50">
        <v>39.154000000000003</v>
      </c>
      <c r="N50">
        <v>260.35000000000002</v>
      </c>
      <c r="O50">
        <v>1.9000000000000006E-2</v>
      </c>
      <c r="P50">
        <v>27.602999999999991</v>
      </c>
      <c r="Q50">
        <v>27.181000000000004</v>
      </c>
      <c r="R50">
        <v>697.1</v>
      </c>
      <c r="S50" s="144">
        <v>0.93543628999070749</v>
      </c>
      <c r="T50" s="144">
        <v>2.6406307061601382</v>
      </c>
      <c r="U50" s="144">
        <v>0.81272770088724922</v>
      </c>
      <c r="V50" s="144">
        <v>4.4721359549995702E-3</v>
      </c>
      <c r="W50" s="144">
        <v>1.0950659677317209</v>
      </c>
      <c r="X50" s="144">
        <v>0.96969827103182171</v>
      </c>
      <c r="Y50" s="144">
        <v>12.752295974905026</v>
      </c>
    </row>
    <row r="51" spans="1:25" x14ac:dyDescent="0.25">
      <c r="A51">
        <v>50</v>
      </c>
      <c r="B51" s="106">
        <v>43914.166886574072</v>
      </c>
      <c r="C51">
        <v>26.14</v>
      </c>
      <c r="D51">
        <v>43.49</v>
      </c>
      <c r="E51">
        <v>260</v>
      </c>
      <c r="F51">
        <v>0.02</v>
      </c>
      <c r="G51">
        <v>26.03</v>
      </c>
      <c r="H51">
        <v>25.75</v>
      </c>
      <c r="I51">
        <v>693</v>
      </c>
      <c r="J51">
        <v>669</v>
      </c>
      <c r="K51">
        <v>1</v>
      </c>
      <c r="L51">
        <v>26.994000000000007</v>
      </c>
      <c r="M51">
        <v>40.850999999999999</v>
      </c>
      <c r="N51">
        <v>260.35000000000002</v>
      </c>
      <c r="O51">
        <v>2.1000000000000001E-2</v>
      </c>
      <c r="P51">
        <v>27.093</v>
      </c>
      <c r="Q51">
        <v>26.682000000000006</v>
      </c>
      <c r="R51">
        <v>693.2</v>
      </c>
      <c r="S51" s="144">
        <v>1.2603859058157338</v>
      </c>
      <c r="T51" s="144">
        <v>3.3821340195674967</v>
      </c>
      <c r="U51" s="144">
        <v>0.93330200448672973</v>
      </c>
      <c r="V51" s="144">
        <v>4.4721359549995798E-3</v>
      </c>
      <c r="W51" s="144">
        <v>1.423920089419568</v>
      </c>
      <c r="X51" s="144">
        <v>1.3296046107969961</v>
      </c>
      <c r="Y51" s="144">
        <v>16.155820199413878</v>
      </c>
    </row>
    <row r="52" spans="1:25" x14ac:dyDescent="0.25">
      <c r="A52">
        <v>51</v>
      </c>
      <c r="B52" s="106">
        <v>43914.208587962959</v>
      </c>
      <c r="C52">
        <v>26.02</v>
      </c>
      <c r="D52">
        <v>44.29</v>
      </c>
      <c r="E52">
        <v>260</v>
      </c>
      <c r="F52">
        <v>0.03</v>
      </c>
      <c r="G52">
        <v>25.95</v>
      </c>
      <c r="H52">
        <v>25.75</v>
      </c>
      <c r="I52">
        <v>687</v>
      </c>
      <c r="J52">
        <v>669</v>
      </c>
      <c r="K52">
        <v>1</v>
      </c>
      <c r="L52">
        <v>26.019473684210528</v>
      </c>
      <c r="M52">
        <v>43.304736842105264</v>
      </c>
      <c r="N52">
        <v>260.57894736842104</v>
      </c>
      <c r="O52">
        <v>2.1052631578947375E-2</v>
      </c>
      <c r="P52">
        <v>26.03</v>
      </c>
      <c r="Q52">
        <v>25.622631578947363</v>
      </c>
      <c r="R52">
        <v>706.73684210526312</v>
      </c>
      <c r="S52" s="144">
        <v>1.0502776018442326</v>
      </c>
      <c r="T52" s="144">
        <v>3.1744087260833185</v>
      </c>
      <c r="U52" s="144">
        <v>0.83770781658339122</v>
      </c>
      <c r="V52" s="144">
        <v>6.578362547106165E-3</v>
      </c>
      <c r="W52" s="144">
        <v>1.1851863425920277</v>
      </c>
      <c r="X52" s="144">
        <v>1.0210062689178703</v>
      </c>
      <c r="Y52" s="144">
        <v>10.273169505849033</v>
      </c>
    </row>
    <row r="53" spans="1:25" x14ac:dyDescent="0.25">
      <c r="A53">
        <v>52</v>
      </c>
      <c r="B53" s="106">
        <v>43914.2503125</v>
      </c>
      <c r="C53">
        <v>25.83</v>
      </c>
      <c r="D53">
        <v>44.18</v>
      </c>
      <c r="E53">
        <v>261</v>
      </c>
      <c r="F53">
        <v>0.02</v>
      </c>
      <c r="G53">
        <v>25.91</v>
      </c>
      <c r="H53">
        <v>25.67</v>
      </c>
      <c r="I53">
        <v>709</v>
      </c>
      <c r="J53">
        <v>684</v>
      </c>
      <c r="K53">
        <v>1</v>
      </c>
      <c r="L53">
        <v>25.493684210526318</v>
      </c>
      <c r="M53">
        <v>47.137368421052635</v>
      </c>
      <c r="N53">
        <v>267.05263157894734</v>
      </c>
      <c r="O53">
        <v>5.473684210526316E-2</v>
      </c>
      <c r="P53">
        <v>25.477368421052628</v>
      </c>
      <c r="Q53">
        <v>25.180526315789471</v>
      </c>
      <c r="R53">
        <v>726.52631578947364</v>
      </c>
      <c r="S53" s="144">
        <v>0.9025101447648709</v>
      </c>
      <c r="T53" s="144">
        <v>3.9188686605890948</v>
      </c>
      <c r="U53" s="144">
        <v>6.3549952724042775</v>
      </c>
      <c r="V53" s="144">
        <v>3.5958065244675645E-2</v>
      </c>
      <c r="W53" s="144">
        <v>1.046331379977274</v>
      </c>
      <c r="X53" s="144">
        <v>1.0486895191630072</v>
      </c>
      <c r="Y53" s="144">
        <v>18.400991582740048</v>
      </c>
    </row>
    <row r="54" spans="1:25" x14ac:dyDescent="0.25">
      <c r="A54">
        <v>53</v>
      </c>
      <c r="B54" s="106">
        <v>43914.292267962963</v>
      </c>
      <c r="C54">
        <v>27.54</v>
      </c>
      <c r="D54">
        <v>41.19</v>
      </c>
      <c r="E54">
        <v>282</v>
      </c>
      <c r="F54">
        <v>0.15</v>
      </c>
      <c r="G54">
        <v>27.89</v>
      </c>
      <c r="H54">
        <v>26.79</v>
      </c>
      <c r="I54">
        <v>709</v>
      </c>
      <c r="J54">
        <v>694</v>
      </c>
      <c r="K54">
        <v>1</v>
      </c>
      <c r="L54">
        <v>25.856000000000005</v>
      </c>
      <c r="M54">
        <v>63.423000000000002</v>
      </c>
      <c r="N54">
        <v>309.3</v>
      </c>
      <c r="O54">
        <v>0.27949999999999997</v>
      </c>
      <c r="P54">
        <v>25.917999999999996</v>
      </c>
      <c r="Q54">
        <v>25.516000000000002</v>
      </c>
      <c r="R54">
        <v>719.15</v>
      </c>
      <c r="S54" s="144">
        <v>0.87860775033422522</v>
      </c>
      <c r="T54" s="144">
        <v>8.60913168798416</v>
      </c>
      <c r="U54" s="144">
        <v>17.232466298729328</v>
      </c>
      <c r="V54" s="144">
        <v>9.1448864054410925E-2</v>
      </c>
      <c r="W54" s="144">
        <v>1.0034341034666898</v>
      </c>
      <c r="X54" s="144">
        <v>0.91871993327100143</v>
      </c>
      <c r="Y54" s="144">
        <v>18.065014166673251</v>
      </c>
    </row>
    <row r="55" spans="1:25" x14ac:dyDescent="0.25">
      <c r="A55">
        <v>54</v>
      </c>
      <c r="B55" s="106">
        <v>43914.333969907406</v>
      </c>
      <c r="C55">
        <v>25.88</v>
      </c>
      <c r="D55">
        <v>72.19</v>
      </c>
      <c r="E55">
        <v>340</v>
      </c>
      <c r="F55">
        <v>0.45</v>
      </c>
      <c r="G55">
        <v>25.81</v>
      </c>
      <c r="H55">
        <v>25.49</v>
      </c>
      <c r="I55">
        <v>753</v>
      </c>
      <c r="J55">
        <v>699</v>
      </c>
      <c r="K55">
        <v>1</v>
      </c>
      <c r="L55">
        <v>27.024210526315791</v>
      </c>
      <c r="M55">
        <v>77.406842105263138</v>
      </c>
      <c r="N55">
        <v>364.26315789473682</v>
      </c>
      <c r="O55">
        <v>0.57263157894736838</v>
      </c>
      <c r="P55">
        <v>26.978421052631582</v>
      </c>
      <c r="Q55">
        <v>26.605789473684208</v>
      </c>
      <c r="R55">
        <v>715.47368421052636</v>
      </c>
      <c r="S55" s="144">
        <v>0.79360860623045193</v>
      </c>
      <c r="T55" s="144">
        <v>3.0660000228882707</v>
      </c>
      <c r="U55" s="144">
        <v>14.184663491340677</v>
      </c>
      <c r="V55" s="144">
        <v>8.0127821861432164E-2</v>
      </c>
      <c r="W55" s="144">
        <v>0.81052289814727196</v>
      </c>
      <c r="X55" s="144">
        <v>0.8048900255416106</v>
      </c>
      <c r="Y55" s="144">
        <v>14.084540070795638</v>
      </c>
    </row>
    <row r="56" spans="1:25" x14ac:dyDescent="0.25">
      <c r="A56">
        <v>55</v>
      </c>
      <c r="B56" s="106">
        <v>43914.375613425924</v>
      </c>
      <c r="C56">
        <v>28.4</v>
      </c>
      <c r="D56">
        <v>80.959999999999994</v>
      </c>
      <c r="E56">
        <v>385</v>
      </c>
      <c r="F56">
        <v>0.71</v>
      </c>
      <c r="G56">
        <v>28.41</v>
      </c>
      <c r="H56">
        <v>28.05</v>
      </c>
      <c r="I56">
        <v>709</v>
      </c>
      <c r="J56">
        <v>684</v>
      </c>
      <c r="K56">
        <v>1</v>
      </c>
      <c r="L56">
        <v>29.146999999999998</v>
      </c>
      <c r="M56">
        <v>72.710999999999999</v>
      </c>
      <c r="N56">
        <v>402.8</v>
      </c>
      <c r="O56">
        <v>0.78400000000000003</v>
      </c>
      <c r="P56">
        <v>29.164999999999999</v>
      </c>
      <c r="Q56">
        <v>28.738</v>
      </c>
      <c r="R56">
        <v>709.15</v>
      </c>
      <c r="S56" s="144">
        <v>0.50043244457064084</v>
      </c>
      <c r="T56" s="144">
        <v>5.0799771031394458</v>
      </c>
      <c r="U56" s="144">
        <v>10.536153297849717</v>
      </c>
      <c r="V56" s="144">
        <v>5.46182926750447E-2</v>
      </c>
      <c r="W56" s="144">
        <v>0.5112986561584858</v>
      </c>
      <c r="X56" s="144">
        <v>0.49227292387348198</v>
      </c>
      <c r="Y56" s="144">
        <v>12.524817468992469</v>
      </c>
    </row>
    <row r="57" spans="1:25" x14ac:dyDescent="0.25">
      <c r="A57">
        <v>56</v>
      </c>
      <c r="B57" s="106">
        <v>43914.41715277778</v>
      </c>
      <c r="C57">
        <v>30.23</v>
      </c>
      <c r="D57">
        <v>72.23</v>
      </c>
      <c r="E57">
        <v>419</v>
      </c>
      <c r="F57">
        <v>0.87</v>
      </c>
      <c r="G57">
        <v>30.17</v>
      </c>
      <c r="H57">
        <v>29.69</v>
      </c>
      <c r="I57">
        <v>728</v>
      </c>
      <c r="J57">
        <v>679</v>
      </c>
      <c r="K57">
        <v>1</v>
      </c>
      <c r="L57">
        <v>31.310000000000006</v>
      </c>
      <c r="M57">
        <v>67.448421052631574</v>
      </c>
      <c r="N57">
        <v>431.4736842105263</v>
      </c>
      <c r="O57">
        <v>0.93421052631578971</v>
      </c>
      <c r="P57">
        <v>31.333157894736843</v>
      </c>
      <c r="Q57">
        <v>30.849999999999998</v>
      </c>
      <c r="R57">
        <v>677.36842105263156</v>
      </c>
      <c r="S57" s="144">
        <v>0.67159842498657263</v>
      </c>
      <c r="T57" s="144">
        <v>3.4918114737799142</v>
      </c>
      <c r="U57" s="144">
        <v>8.2217085346094692</v>
      </c>
      <c r="V57" s="144">
        <v>4.3116868247651971E-2</v>
      </c>
      <c r="W57" s="144">
        <v>0.68365888693427368</v>
      </c>
      <c r="X57" s="144">
        <v>0.69057142200418975</v>
      </c>
      <c r="Y57" s="144">
        <v>22.923085225538685</v>
      </c>
    </row>
    <row r="58" spans="1:25" x14ac:dyDescent="0.25">
      <c r="A58">
        <v>57</v>
      </c>
      <c r="B58" s="106">
        <v>43914.458865740744</v>
      </c>
      <c r="C58">
        <v>32</v>
      </c>
      <c r="D58">
        <v>62.27</v>
      </c>
      <c r="E58">
        <v>449</v>
      </c>
      <c r="F58">
        <v>1.03</v>
      </c>
      <c r="G58">
        <v>32.11</v>
      </c>
      <c r="H58">
        <v>31.69</v>
      </c>
      <c r="I58">
        <v>662</v>
      </c>
      <c r="J58">
        <v>618</v>
      </c>
      <c r="K58">
        <v>1</v>
      </c>
      <c r="L58">
        <v>32.891052631578944</v>
      </c>
      <c r="M58">
        <v>53.674736842105268</v>
      </c>
      <c r="N58">
        <v>459.63157894736844</v>
      </c>
      <c r="O58">
        <v>1.0836842105263156</v>
      </c>
      <c r="P58">
        <v>32.936315789473682</v>
      </c>
      <c r="Q58">
        <v>32.436315789473689</v>
      </c>
      <c r="R58">
        <v>649.63157894736844</v>
      </c>
      <c r="S58" s="144">
        <v>0.56410100294226329</v>
      </c>
      <c r="T58" s="144">
        <v>6.3637073125838546</v>
      </c>
      <c r="U58" s="144">
        <v>9.7764486071589953</v>
      </c>
      <c r="V58" s="144">
        <v>5.4488584565514392E-2</v>
      </c>
      <c r="W58" s="144">
        <v>0.54540719269913673</v>
      </c>
      <c r="X58" s="144">
        <v>0.53133177045269742</v>
      </c>
      <c r="Y58" s="144">
        <v>12.106979283389439</v>
      </c>
    </row>
    <row r="59" spans="1:25" x14ac:dyDescent="0.25">
      <c r="A59">
        <v>58</v>
      </c>
      <c r="B59" s="106">
        <v>43914.5</v>
      </c>
      <c r="C59">
        <v>33.43</v>
      </c>
      <c r="D59">
        <v>44.72</v>
      </c>
      <c r="E59">
        <v>481</v>
      </c>
      <c r="F59">
        <v>1.21</v>
      </c>
      <c r="G59">
        <v>33.549999999999997</v>
      </c>
      <c r="H59">
        <v>32.97</v>
      </c>
      <c r="I59">
        <v>628</v>
      </c>
      <c r="J59">
        <v>613</v>
      </c>
      <c r="K59">
        <v>1</v>
      </c>
      <c r="L59">
        <v>34.277894736842107</v>
      </c>
      <c r="M59">
        <v>49.173684210526311</v>
      </c>
      <c r="N59">
        <v>504.68421052631578</v>
      </c>
      <c r="O59">
        <v>1.3278947368421052</v>
      </c>
      <c r="P59">
        <v>34.347894736842107</v>
      </c>
      <c r="Q59">
        <v>33.786842105263169</v>
      </c>
      <c r="R59">
        <v>638</v>
      </c>
      <c r="S59" s="144">
        <v>0.52107345342058087</v>
      </c>
      <c r="T59" s="144">
        <v>3.0728329500936566</v>
      </c>
      <c r="U59" s="144">
        <v>15.825621390569811</v>
      </c>
      <c r="V59" s="144">
        <v>8.3104950204774264E-2</v>
      </c>
      <c r="W59" s="144">
        <v>0.52535256888819726</v>
      </c>
      <c r="X59" s="144">
        <v>0.51787013206421828</v>
      </c>
      <c r="Y59" s="144">
        <v>15.46681034416024</v>
      </c>
    </row>
    <row r="60" spans="1:25" x14ac:dyDescent="0.25">
      <c r="A60">
        <v>59</v>
      </c>
      <c r="B60" s="106">
        <v>43914.542025462964</v>
      </c>
      <c r="C60">
        <v>34.75</v>
      </c>
      <c r="D60">
        <v>46.65</v>
      </c>
      <c r="E60">
        <v>534</v>
      </c>
      <c r="F60">
        <v>1.48</v>
      </c>
      <c r="G60">
        <v>34.950000000000003</v>
      </c>
      <c r="H60">
        <v>34.39</v>
      </c>
      <c r="I60">
        <v>628</v>
      </c>
      <c r="J60">
        <v>613</v>
      </c>
      <c r="K60">
        <v>1</v>
      </c>
      <c r="L60">
        <v>38.450526315789467</v>
      </c>
      <c r="M60">
        <v>31.019473684210528</v>
      </c>
      <c r="N60">
        <v>571.31578947368416</v>
      </c>
      <c r="O60">
        <v>1.6842105263157894</v>
      </c>
      <c r="P60">
        <v>39.083684210526322</v>
      </c>
      <c r="Q60">
        <v>38.238421052631587</v>
      </c>
      <c r="R60">
        <v>622.78947368421052</v>
      </c>
      <c r="S60" s="144">
        <v>2.2584937795014599</v>
      </c>
      <c r="T60" s="144">
        <v>9.7348409070400272</v>
      </c>
      <c r="U60" s="144">
        <v>18.77070007449241</v>
      </c>
      <c r="V60" s="144">
        <v>0.10324274467237579</v>
      </c>
      <c r="W60" s="144">
        <v>2.5856789577429398</v>
      </c>
      <c r="X60" s="144">
        <v>2.3879634818487641</v>
      </c>
      <c r="Y60" s="144">
        <v>15.658079019997672</v>
      </c>
    </row>
    <row r="61" spans="1:25" x14ac:dyDescent="0.25">
      <c r="A61">
        <v>60</v>
      </c>
      <c r="B61" s="106">
        <v>43914.583715277775</v>
      </c>
      <c r="C61">
        <v>37.67</v>
      </c>
      <c r="D61">
        <v>24.79</v>
      </c>
      <c r="E61">
        <v>591</v>
      </c>
      <c r="F61">
        <v>1.8</v>
      </c>
      <c r="G61">
        <v>38.19</v>
      </c>
      <c r="H61">
        <v>37.43</v>
      </c>
      <c r="I61">
        <v>612</v>
      </c>
      <c r="J61">
        <v>578</v>
      </c>
      <c r="K61">
        <v>1</v>
      </c>
      <c r="L61">
        <v>40.120500000000007</v>
      </c>
      <c r="M61">
        <v>22.2</v>
      </c>
      <c r="N61">
        <v>882.95</v>
      </c>
      <c r="O61">
        <v>3.3205</v>
      </c>
      <c r="P61">
        <v>40.88600000000001</v>
      </c>
      <c r="Q61">
        <v>39.984000000000009</v>
      </c>
      <c r="R61">
        <v>598.95000000000005</v>
      </c>
      <c r="S61" s="144">
        <v>1.190013157821993</v>
      </c>
      <c r="T61" s="144">
        <v>3.451901078048385</v>
      </c>
      <c r="U61" s="144">
        <v>413.17391202609502</v>
      </c>
      <c r="V61" s="144">
        <v>2.1806263585927494</v>
      </c>
      <c r="W61" s="144">
        <v>1.2885830651492649</v>
      </c>
      <c r="X61" s="144">
        <v>1.1704268227311014</v>
      </c>
      <c r="Y61" s="144">
        <v>16.073760900103132</v>
      </c>
    </row>
    <row r="62" spans="1:25" x14ac:dyDescent="0.25">
      <c r="A62">
        <v>61</v>
      </c>
      <c r="B62" s="106">
        <v>43914.6250462963</v>
      </c>
      <c r="C62">
        <v>39.479999999999997</v>
      </c>
      <c r="D62">
        <v>23.73</v>
      </c>
      <c r="E62">
        <v>1540</v>
      </c>
      <c r="F62">
        <v>6.89</v>
      </c>
      <c r="G62">
        <v>40.53</v>
      </c>
      <c r="H62">
        <v>39.99</v>
      </c>
      <c r="I62">
        <v>596</v>
      </c>
      <c r="J62">
        <v>567</v>
      </c>
      <c r="K62">
        <v>1</v>
      </c>
      <c r="L62">
        <v>41.561111111111117</v>
      </c>
      <c r="M62">
        <v>17.323888888888888</v>
      </c>
      <c r="N62">
        <v>1205.6111111111111</v>
      </c>
      <c r="O62">
        <v>4.8761111111111113</v>
      </c>
      <c r="P62">
        <v>42.477777777777774</v>
      </c>
      <c r="Q62">
        <v>41.528888888888886</v>
      </c>
      <c r="R62">
        <v>602.94444444444446</v>
      </c>
      <c r="S62" s="144">
        <v>1.0850746186804738</v>
      </c>
      <c r="T62" s="144">
        <v>2.2747854168713433</v>
      </c>
      <c r="U62" s="144">
        <v>318.84795175736849</v>
      </c>
      <c r="V62" s="144">
        <v>1.852039063521731</v>
      </c>
      <c r="W62" s="144">
        <v>1.0858694296740534</v>
      </c>
      <c r="X62" s="144">
        <v>1.0574213300671804</v>
      </c>
      <c r="Y62" s="144">
        <v>13.6574574423957</v>
      </c>
    </row>
    <row r="63" spans="1:25" x14ac:dyDescent="0.25">
      <c r="A63">
        <v>62</v>
      </c>
      <c r="B63" s="106">
        <v>43914.667128333334</v>
      </c>
      <c r="C63">
        <v>41.16</v>
      </c>
      <c r="D63">
        <v>15.31</v>
      </c>
      <c r="E63">
        <v>509</v>
      </c>
      <c r="F63">
        <v>1.36</v>
      </c>
      <c r="G63">
        <v>42.07</v>
      </c>
      <c r="H63">
        <v>41.07</v>
      </c>
      <c r="I63">
        <v>621</v>
      </c>
      <c r="J63">
        <v>562</v>
      </c>
      <c r="K63">
        <v>1</v>
      </c>
      <c r="L63">
        <v>41.976842105263152</v>
      </c>
      <c r="M63">
        <v>16.035789473684211</v>
      </c>
      <c r="N63">
        <v>887.31578947368416</v>
      </c>
      <c r="O63">
        <v>3.3994736842105264</v>
      </c>
      <c r="P63">
        <v>42.800526315789476</v>
      </c>
      <c r="Q63">
        <v>41.874210526315792</v>
      </c>
      <c r="R63">
        <v>587.10526315789468</v>
      </c>
      <c r="S63" s="144">
        <v>1.2971723633931145</v>
      </c>
      <c r="T63" s="144">
        <v>2.4251719659289059</v>
      </c>
      <c r="U63" s="144">
        <v>175.98802125636573</v>
      </c>
      <c r="V63" s="144">
        <v>0.9868889033737972</v>
      </c>
      <c r="W63" s="144">
        <v>1.3464912166409511</v>
      </c>
      <c r="X63" s="144">
        <v>1.2960723393282989</v>
      </c>
      <c r="Y63" s="144">
        <v>19.220633406264522</v>
      </c>
    </row>
    <row r="64" spans="1:25" x14ac:dyDescent="0.25">
      <c r="A64">
        <v>63</v>
      </c>
      <c r="B64" s="106">
        <v>43914.708556342594</v>
      </c>
      <c r="C64">
        <v>43</v>
      </c>
      <c r="D64">
        <v>13.07</v>
      </c>
      <c r="E64">
        <v>866</v>
      </c>
      <c r="F64">
        <v>3.27</v>
      </c>
      <c r="G64">
        <v>43.95</v>
      </c>
      <c r="H64">
        <v>42.89</v>
      </c>
      <c r="I64">
        <v>584</v>
      </c>
      <c r="J64">
        <v>562</v>
      </c>
      <c r="K64">
        <v>1</v>
      </c>
      <c r="L64">
        <v>40.685263157894731</v>
      </c>
      <c r="M64">
        <v>16.506315789473685</v>
      </c>
      <c r="N64">
        <v>572.63157894736844</v>
      </c>
      <c r="O64">
        <v>1.7100000000000002</v>
      </c>
      <c r="P64">
        <v>41.400526315789477</v>
      </c>
      <c r="Q64">
        <v>40.583684210526314</v>
      </c>
      <c r="R64">
        <v>578.26315789473688</v>
      </c>
      <c r="S64" s="144">
        <v>1.7412267974718045</v>
      </c>
      <c r="T64" s="144">
        <v>2.3537917649007483</v>
      </c>
      <c r="U64" s="144">
        <v>177.86518319168843</v>
      </c>
      <c r="V64" s="144">
        <v>0.96374270425254027</v>
      </c>
      <c r="W64" s="144">
        <v>1.8571946397253467</v>
      </c>
      <c r="X64" s="144">
        <v>1.8012841423283312</v>
      </c>
      <c r="Y64" s="144">
        <v>19.857386269942079</v>
      </c>
    </row>
    <row r="65" spans="1:25" x14ac:dyDescent="0.25">
      <c r="A65">
        <v>64</v>
      </c>
      <c r="B65" s="106">
        <v>43914.750105509258</v>
      </c>
      <c r="C65">
        <v>36.950000000000003</v>
      </c>
      <c r="D65">
        <v>17.72</v>
      </c>
      <c r="E65">
        <v>320</v>
      </c>
      <c r="F65">
        <v>0.32</v>
      </c>
      <c r="G65">
        <v>37.130000000000003</v>
      </c>
      <c r="H65">
        <v>36.31</v>
      </c>
      <c r="I65">
        <v>575</v>
      </c>
      <c r="J65">
        <v>543</v>
      </c>
      <c r="K65">
        <v>1</v>
      </c>
      <c r="L65">
        <v>36.484500000000011</v>
      </c>
      <c r="M65">
        <v>20.926999999999996</v>
      </c>
      <c r="N65">
        <v>278.39999999999998</v>
      </c>
      <c r="O65">
        <v>0.11399999999999996</v>
      </c>
      <c r="P65">
        <v>36.817999999999998</v>
      </c>
      <c r="Q65">
        <v>36.225000000000001</v>
      </c>
      <c r="R65">
        <v>590</v>
      </c>
      <c r="S65" s="144">
        <v>1.5290742813528502</v>
      </c>
      <c r="T65" s="144">
        <v>2.6094687904669907</v>
      </c>
      <c r="U65" s="144">
        <v>19.768129586999905</v>
      </c>
      <c r="V65" s="144">
        <v>0.1003887181751123</v>
      </c>
      <c r="W65" s="144">
        <v>1.7720211475511294</v>
      </c>
      <c r="X65" s="144">
        <v>1.6141463443729727</v>
      </c>
      <c r="Y65" s="144">
        <v>24.783271097976343</v>
      </c>
    </row>
    <row r="66" spans="1:25" x14ac:dyDescent="0.25">
      <c r="A66">
        <v>65</v>
      </c>
      <c r="B66" s="106">
        <v>43914.791828703703</v>
      </c>
      <c r="C66">
        <v>33.58</v>
      </c>
      <c r="D66">
        <v>27.05</v>
      </c>
      <c r="E66">
        <v>262</v>
      </c>
      <c r="F66">
        <v>0.02</v>
      </c>
      <c r="G66">
        <v>33.49</v>
      </c>
      <c r="H66">
        <v>33.21</v>
      </c>
      <c r="I66">
        <v>621</v>
      </c>
      <c r="J66">
        <v>603</v>
      </c>
      <c r="K66">
        <v>1</v>
      </c>
      <c r="L66">
        <v>33.311578947368417</v>
      </c>
      <c r="M66">
        <v>24.267894736842099</v>
      </c>
      <c r="N66">
        <v>260.73684210526318</v>
      </c>
      <c r="O66">
        <v>2.0526315789473691E-2</v>
      </c>
      <c r="P66">
        <v>33.191052631578941</v>
      </c>
      <c r="Q66">
        <v>32.827894736842097</v>
      </c>
      <c r="R66">
        <v>628.26315789473688</v>
      </c>
      <c r="S66" s="144">
        <v>0.19044576824722256</v>
      </c>
      <c r="T66" s="144">
        <v>1.9418135250538016</v>
      </c>
      <c r="U66" s="144">
        <v>0.6533762964749501</v>
      </c>
      <c r="V66" s="144">
        <v>5.2426501043803002E-3</v>
      </c>
      <c r="W66" s="144">
        <v>0.17171988614673023</v>
      </c>
      <c r="X66" s="144">
        <v>0.18760416210049025</v>
      </c>
      <c r="Y66" s="144">
        <v>13.883811937581433</v>
      </c>
    </row>
    <row r="67" spans="1:25" x14ac:dyDescent="0.25">
      <c r="A67">
        <v>66</v>
      </c>
      <c r="B67" s="106">
        <v>43914.833518518521</v>
      </c>
      <c r="C67">
        <v>33.29</v>
      </c>
      <c r="D67">
        <v>21.18</v>
      </c>
      <c r="E67">
        <v>260</v>
      </c>
      <c r="F67">
        <v>0.03</v>
      </c>
      <c r="G67">
        <v>33.090000000000003</v>
      </c>
      <c r="H67">
        <v>32.71</v>
      </c>
      <c r="I67">
        <v>628</v>
      </c>
      <c r="J67">
        <v>593</v>
      </c>
      <c r="K67">
        <v>1</v>
      </c>
      <c r="L67">
        <v>34.040000000000006</v>
      </c>
      <c r="M67">
        <v>21.493499999999997</v>
      </c>
      <c r="N67">
        <v>260.45</v>
      </c>
      <c r="O67">
        <v>2.1000000000000008E-2</v>
      </c>
      <c r="P67">
        <v>34.254000000000005</v>
      </c>
      <c r="Q67">
        <v>33.625</v>
      </c>
      <c r="R67">
        <v>627.20000000000005</v>
      </c>
      <c r="S67" s="144">
        <v>1.0193548011003415</v>
      </c>
      <c r="T67" s="144">
        <v>1.5532860752543129</v>
      </c>
      <c r="U67" s="144">
        <v>0.82557794748189661</v>
      </c>
      <c r="V67" s="144">
        <v>5.5250625145307954E-3</v>
      </c>
      <c r="W67" s="144">
        <v>1.2736784688865801</v>
      </c>
      <c r="X67" s="144">
        <v>1.0939426522061328</v>
      </c>
      <c r="Y67" s="144">
        <v>9.9345224768030604</v>
      </c>
    </row>
    <row r="68" spans="1:25" x14ac:dyDescent="0.25">
      <c r="A68">
        <v>67</v>
      </c>
      <c r="B68" s="106">
        <v>43914.875127314815</v>
      </c>
      <c r="C68">
        <v>34.69</v>
      </c>
      <c r="D68">
        <v>20.88</v>
      </c>
      <c r="E68">
        <v>260</v>
      </c>
      <c r="F68">
        <v>0.02</v>
      </c>
      <c r="G68">
        <v>35.270000000000003</v>
      </c>
      <c r="H68">
        <v>34.93</v>
      </c>
      <c r="I68">
        <v>656</v>
      </c>
      <c r="J68">
        <v>603</v>
      </c>
      <c r="K68">
        <v>1</v>
      </c>
      <c r="L68">
        <v>34.105999999999995</v>
      </c>
      <c r="M68">
        <v>22.279999999999998</v>
      </c>
      <c r="N68">
        <v>260.3</v>
      </c>
      <c r="O68">
        <v>1.7000000000000005E-2</v>
      </c>
      <c r="P68">
        <v>34.46</v>
      </c>
      <c r="Q68">
        <v>33.917999999999999</v>
      </c>
      <c r="R68">
        <v>634.5</v>
      </c>
      <c r="S68" s="144">
        <v>0.79076896471444458</v>
      </c>
      <c r="T68" s="144">
        <v>0.89401715121504644</v>
      </c>
      <c r="U68" s="144">
        <v>0.82327260234856459</v>
      </c>
      <c r="V68" s="144">
        <v>6.74948557710552E-3</v>
      </c>
      <c r="W68" s="144">
        <v>0.98351975634000921</v>
      </c>
      <c r="X68" s="144">
        <v>1.0416311993961946</v>
      </c>
      <c r="Y68" s="144">
        <v>13.769935043823232</v>
      </c>
    </row>
    <row r="69" spans="1:25" x14ac:dyDescent="0.25">
      <c r="A69">
        <v>68</v>
      </c>
      <c r="B69" s="106">
        <v>43914.916932870372</v>
      </c>
      <c r="C69">
        <v>32.58</v>
      </c>
      <c r="D69">
        <v>25.1</v>
      </c>
      <c r="E69">
        <v>262</v>
      </c>
      <c r="F69">
        <v>0.02</v>
      </c>
      <c r="G69">
        <v>32.99</v>
      </c>
      <c r="H69">
        <v>32.03</v>
      </c>
      <c r="I69">
        <v>662</v>
      </c>
      <c r="J69">
        <v>623</v>
      </c>
      <c r="K69">
        <v>1</v>
      </c>
      <c r="L69">
        <v>32.028888888888886</v>
      </c>
      <c r="M69">
        <v>28.471666666666668</v>
      </c>
      <c r="N69">
        <v>260.5</v>
      </c>
      <c r="O69">
        <v>2.0555555555555556E-2</v>
      </c>
      <c r="P69">
        <v>32.36888888888889</v>
      </c>
      <c r="Q69">
        <v>31.845555555555556</v>
      </c>
      <c r="R69">
        <v>669.66666666666663</v>
      </c>
      <c r="S69" s="144">
        <v>0.93023645880015082</v>
      </c>
      <c r="T69" s="144">
        <v>2.5354225776108459</v>
      </c>
      <c r="U69" s="144">
        <v>0.92354814518279893</v>
      </c>
      <c r="V69" s="144">
        <v>2.3570226039551583E-3</v>
      </c>
      <c r="W69" s="144">
        <v>1.0144247218694298</v>
      </c>
      <c r="X69" s="144">
        <v>1.0279518312256961</v>
      </c>
      <c r="Y69" s="144">
        <v>19.508670772098174</v>
      </c>
    </row>
    <row r="70" spans="1:25" x14ac:dyDescent="0.25">
      <c r="A70">
        <v>69</v>
      </c>
      <c r="B70" s="106">
        <v>43914.958877314813</v>
      </c>
      <c r="C70">
        <v>29.65</v>
      </c>
      <c r="D70">
        <v>33.520000000000003</v>
      </c>
      <c r="E70">
        <v>260</v>
      </c>
      <c r="F70">
        <v>0.02</v>
      </c>
      <c r="G70">
        <v>29.93</v>
      </c>
      <c r="H70">
        <v>29.65</v>
      </c>
      <c r="I70">
        <v>693</v>
      </c>
      <c r="J70">
        <v>649</v>
      </c>
      <c r="K70">
        <v>1</v>
      </c>
      <c r="L70">
        <v>30.111666666666665</v>
      </c>
      <c r="M70">
        <v>32.07</v>
      </c>
      <c r="N70">
        <v>260.11111111111109</v>
      </c>
      <c r="O70">
        <v>1.9444444444444445E-2</v>
      </c>
      <c r="P70">
        <v>30.364444444444448</v>
      </c>
      <c r="Q70">
        <v>29.925555555555547</v>
      </c>
      <c r="R70">
        <v>688.55555555555554</v>
      </c>
      <c r="S70" s="144">
        <v>0.74337267986957301</v>
      </c>
      <c r="T70" s="144">
        <v>1.9830042567662181</v>
      </c>
      <c r="U70" s="144">
        <v>1.2313975269103985</v>
      </c>
      <c r="V70" s="144">
        <v>5.393048054696121E-3</v>
      </c>
      <c r="W70" s="144">
        <v>0.7783785728129845</v>
      </c>
      <c r="X70" s="144">
        <v>0.72070408565857857</v>
      </c>
      <c r="Y70" s="144">
        <v>15.971379631085769</v>
      </c>
    </row>
    <row r="71" spans="1:25" x14ac:dyDescent="0.25">
      <c r="A71">
        <v>70</v>
      </c>
      <c r="B71" s="106">
        <v>43915.000358796293</v>
      </c>
      <c r="C71">
        <v>28.94</v>
      </c>
      <c r="D71">
        <v>37.03</v>
      </c>
      <c r="E71">
        <v>260</v>
      </c>
      <c r="F71">
        <v>0.02</v>
      </c>
      <c r="G71">
        <v>29.07</v>
      </c>
      <c r="H71">
        <v>28.83</v>
      </c>
      <c r="I71">
        <v>703</v>
      </c>
      <c r="J71">
        <v>684</v>
      </c>
      <c r="K71">
        <v>1</v>
      </c>
      <c r="L71">
        <v>29.2135</v>
      </c>
      <c r="M71">
        <v>33.265999999999998</v>
      </c>
      <c r="N71">
        <v>260.5</v>
      </c>
      <c r="O71">
        <v>2.2000000000000009E-2</v>
      </c>
      <c r="P71">
        <v>29.399000000000001</v>
      </c>
      <c r="Q71">
        <v>28.978000000000002</v>
      </c>
      <c r="R71">
        <v>698.95</v>
      </c>
      <c r="S71" s="144">
        <v>0.83424264424307881</v>
      </c>
      <c r="T71" s="144">
        <v>2.4390321635306171</v>
      </c>
      <c r="U71" s="144">
        <v>0.68824720161168529</v>
      </c>
      <c r="V71" s="144">
        <v>6.1558701125108729E-3</v>
      </c>
      <c r="W71" s="144">
        <v>0.91916380763341499</v>
      </c>
      <c r="X71" s="144">
        <v>0.8879402540356206</v>
      </c>
      <c r="Y71" s="144">
        <v>9.4003079456837071</v>
      </c>
    </row>
    <row r="72" spans="1:25" x14ac:dyDescent="0.25">
      <c r="A72">
        <v>71</v>
      </c>
      <c r="B72" s="106">
        <v>43915.042013888888</v>
      </c>
      <c r="C72">
        <v>28.51</v>
      </c>
      <c r="D72">
        <v>34.6</v>
      </c>
      <c r="E72">
        <v>260</v>
      </c>
      <c r="F72">
        <v>0.03</v>
      </c>
      <c r="G72">
        <v>28.75</v>
      </c>
      <c r="H72">
        <v>28.47</v>
      </c>
      <c r="I72">
        <v>693</v>
      </c>
      <c r="J72">
        <v>669</v>
      </c>
      <c r="K72">
        <v>1</v>
      </c>
      <c r="L72">
        <v>28.384210526315787</v>
      </c>
      <c r="M72">
        <v>34.238421052631587</v>
      </c>
      <c r="N72">
        <v>260.10526315789474</v>
      </c>
      <c r="O72">
        <v>2.1578947368421055E-2</v>
      </c>
      <c r="P72">
        <v>28.639473684210518</v>
      </c>
      <c r="Q72">
        <v>28.199473684210531</v>
      </c>
      <c r="R72">
        <v>699.21052631578948</v>
      </c>
      <c r="S72" s="144">
        <v>0.98715818719681792</v>
      </c>
      <c r="T72" s="144">
        <v>2.935353969111155</v>
      </c>
      <c r="U72" s="144">
        <v>1.1002392084403616</v>
      </c>
      <c r="V72" s="144">
        <v>3.7463432463267755E-3</v>
      </c>
      <c r="W72" s="144">
        <v>1.1072963754830474</v>
      </c>
      <c r="X72" s="144">
        <v>0.94180366958659933</v>
      </c>
      <c r="Y72" s="144">
        <v>7.9273012597704318</v>
      </c>
    </row>
    <row r="73" spans="1:25" x14ac:dyDescent="0.25">
      <c r="A73">
        <v>72</v>
      </c>
      <c r="B73" s="106">
        <v>43915.083386527782</v>
      </c>
      <c r="C73">
        <v>27.61</v>
      </c>
      <c r="D73">
        <v>34.74</v>
      </c>
      <c r="E73">
        <v>261</v>
      </c>
      <c r="F73">
        <v>0.02</v>
      </c>
      <c r="G73">
        <v>27.99</v>
      </c>
      <c r="H73">
        <v>27.69</v>
      </c>
      <c r="I73">
        <v>709</v>
      </c>
      <c r="J73">
        <v>674</v>
      </c>
      <c r="K73">
        <v>1</v>
      </c>
      <c r="L73">
        <v>27.917999999999999</v>
      </c>
      <c r="M73">
        <v>34.305999999999997</v>
      </c>
      <c r="N73">
        <v>260.8</v>
      </c>
      <c r="O73">
        <v>0.02</v>
      </c>
      <c r="P73">
        <v>28.147999999999996</v>
      </c>
      <c r="Q73">
        <v>27.690999999999995</v>
      </c>
      <c r="R73">
        <v>708.4</v>
      </c>
      <c r="S73" s="144">
        <v>0.96648358822888969</v>
      </c>
      <c r="T73" s="144">
        <v>2.442518975846129</v>
      </c>
      <c r="U73" s="144">
        <v>1.0563093645728086</v>
      </c>
      <c r="V73" s="144">
        <v>5.6195148694901543E-3</v>
      </c>
      <c r="W73" s="144">
        <v>1.1005051471698659</v>
      </c>
      <c r="X73" s="144">
        <v>0.98173798626935604</v>
      </c>
      <c r="Y73" s="144">
        <v>15.411547277080397</v>
      </c>
    </row>
    <row r="74" spans="1:25" x14ac:dyDescent="0.25">
      <c r="A74">
        <v>73</v>
      </c>
      <c r="B74" s="106">
        <v>43915.125138888892</v>
      </c>
      <c r="C74">
        <v>27.37</v>
      </c>
      <c r="D74">
        <v>36.35</v>
      </c>
      <c r="E74">
        <v>260</v>
      </c>
      <c r="F74">
        <v>0.02</v>
      </c>
      <c r="G74">
        <v>27.57</v>
      </c>
      <c r="H74">
        <v>27.37</v>
      </c>
      <c r="I74">
        <v>734</v>
      </c>
      <c r="J74">
        <v>694</v>
      </c>
      <c r="K74">
        <v>1</v>
      </c>
      <c r="L74">
        <v>27.155999999999999</v>
      </c>
      <c r="M74">
        <v>35.241999999999997</v>
      </c>
      <c r="N74">
        <v>260.35000000000002</v>
      </c>
      <c r="O74">
        <v>2.1000000000000005E-2</v>
      </c>
      <c r="P74">
        <v>27.353999999999996</v>
      </c>
      <c r="Q74">
        <v>26.880000000000006</v>
      </c>
      <c r="R74">
        <v>714.55</v>
      </c>
      <c r="S74" s="144">
        <v>0.88438143711624173</v>
      </c>
      <c r="T74" s="144">
        <v>2.1752546130462398</v>
      </c>
      <c r="U74" s="144">
        <v>0.81272770088724899</v>
      </c>
      <c r="V74" s="144">
        <v>3.0779350562554608E-3</v>
      </c>
      <c r="W74" s="144">
        <v>0.98332625629329629</v>
      </c>
      <c r="X74" s="144">
        <v>0.89418001249012624</v>
      </c>
      <c r="Y74" s="144">
        <v>12.836932737428484</v>
      </c>
    </row>
    <row r="75" spans="1:25" ht="15.75" customHeight="1" x14ac:dyDescent="0.25">
      <c r="A75">
        <v>74</v>
      </c>
      <c r="B75" s="106">
        <v>43915.167083333334</v>
      </c>
      <c r="C75">
        <v>25.9</v>
      </c>
      <c r="D75">
        <v>39.159999999999997</v>
      </c>
      <c r="E75">
        <v>262</v>
      </c>
      <c r="F75">
        <v>0.02</v>
      </c>
      <c r="G75">
        <v>26.01</v>
      </c>
      <c r="H75">
        <v>25.75</v>
      </c>
      <c r="I75">
        <v>728</v>
      </c>
      <c r="J75">
        <v>699</v>
      </c>
      <c r="K75">
        <v>1</v>
      </c>
      <c r="L75">
        <v>26.786315789473683</v>
      </c>
      <c r="M75">
        <v>38.22789473684211</v>
      </c>
      <c r="N75">
        <v>260.68421052631578</v>
      </c>
      <c r="O75">
        <v>1.8947368421052633E-2</v>
      </c>
      <c r="P75">
        <v>26.928947368421053</v>
      </c>
      <c r="Q75">
        <v>26.536315789473683</v>
      </c>
      <c r="R75">
        <v>723.68421052631584</v>
      </c>
      <c r="S75" s="144">
        <v>0.78990302165881832</v>
      </c>
      <c r="T75" s="144">
        <v>2.5211650281993054</v>
      </c>
      <c r="U75" s="144">
        <v>0.82006988719440288</v>
      </c>
      <c r="V75" s="144">
        <v>3.1530176764230588E-3</v>
      </c>
      <c r="W75" s="144">
        <v>0.85402247392261987</v>
      </c>
      <c r="X75" s="144">
        <v>0.75073453309494598</v>
      </c>
      <c r="Y75" s="144">
        <v>22.5340548000353</v>
      </c>
    </row>
    <row r="76" spans="1:25" x14ac:dyDescent="0.25">
      <c r="A76">
        <v>75</v>
      </c>
      <c r="B76" s="106">
        <v>43915.208460648151</v>
      </c>
      <c r="C76">
        <v>26.98</v>
      </c>
      <c r="D76">
        <v>38.82</v>
      </c>
      <c r="E76">
        <v>262</v>
      </c>
      <c r="F76">
        <v>0.02</v>
      </c>
      <c r="G76">
        <v>27.25</v>
      </c>
      <c r="H76">
        <v>27.15</v>
      </c>
      <c r="I76">
        <v>709</v>
      </c>
      <c r="J76">
        <v>684</v>
      </c>
      <c r="K76">
        <v>1</v>
      </c>
      <c r="L76">
        <v>26.56</v>
      </c>
      <c r="M76">
        <v>38.853157894736846</v>
      </c>
      <c r="N76">
        <v>260.5263157894737</v>
      </c>
      <c r="O76">
        <v>2.1052631578947368E-2</v>
      </c>
      <c r="P76">
        <v>26.742631578947368</v>
      </c>
      <c r="Q76">
        <v>26.276315789473689</v>
      </c>
      <c r="R76">
        <v>719.52631578947364</v>
      </c>
      <c r="S76" s="144">
        <v>0.96881944195557479</v>
      </c>
      <c r="T76" s="144">
        <v>2.4738859504646604</v>
      </c>
      <c r="U76" s="144">
        <v>1.2187617145935723</v>
      </c>
      <c r="V76" s="144">
        <v>4.5883146774112352E-3</v>
      </c>
      <c r="W76" s="144">
        <v>1.0620569251601824</v>
      </c>
      <c r="X76" s="144">
        <v>0.98154193053761518</v>
      </c>
      <c r="Y76" s="144">
        <v>10.479442420772799</v>
      </c>
    </row>
    <row r="77" spans="1:25" x14ac:dyDescent="0.25">
      <c r="A77">
        <v>76</v>
      </c>
      <c r="B77" s="106">
        <v>43915.250680474535</v>
      </c>
      <c r="C77">
        <v>27.25</v>
      </c>
      <c r="D77">
        <v>37.71</v>
      </c>
      <c r="E77">
        <v>260</v>
      </c>
      <c r="F77">
        <v>0.02</v>
      </c>
      <c r="G77">
        <v>27.53</v>
      </c>
      <c r="H77">
        <v>27.47</v>
      </c>
      <c r="I77">
        <v>712</v>
      </c>
      <c r="J77">
        <v>684</v>
      </c>
      <c r="K77">
        <v>1</v>
      </c>
      <c r="L77">
        <v>25.675000000000001</v>
      </c>
      <c r="M77">
        <v>41.666499999999999</v>
      </c>
      <c r="N77">
        <v>266.3</v>
      </c>
      <c r="O77">
        <v>5.1500000000000004E-2</v>
      </c>
      <c r="P77">
        <v>25.814</v>
      </c>
      <c r="Q77">
        <v>25.454000000000001</v>
      </c>
      <c r="R77">
        <v>738.1</v>
      </c>
      <c r="S77" s="144">
        <v>1.1772425408555363</v>
      </c>
      <c r="T77" s="144">
        <v>3.6866976736426476</v>
      </c>
      <c r="U77" s="144">
        <v>5.9302968772761773</v>
      </c>
      <c r="V77" s="144">
        <v>3.1999177621011655E-2</v>
      </c>
      <c r="W77" s="144">
        <v>1.2893507137927585</v>
      </c>
      <c r="X77" s="144">
        <v>1.1572671983690939</v>
      </c>
      <c r="Y77" s="144">
        <v>17.746459987988118</v>
      </c>
    </row>
    <row r="78" spans="1:25" x14ac:dyDescent="0.25">
      <c r="A78">
        <v>77</v>
      </c>
      <c r="B78" s="106">
        <v>43915.291932870372</v>
      </c>
      <c r="C78">
        <v>24.43</v>
      </c>
      <c r="D78">
        <v>58.97</v>
      </c>
      <c r="E78">
        <v>282</v>
      </c>
      <c r="F78">
        <v>0.13</v>
      </c>
      <c r="G78">
        <v>24.35</v>
      </c>
      <c r="H78">
        <v>24.09</v>
      </c>
      <c r="I78">
        <v>728</v>
      </c>
      <c r="J78">
        <v>714</v>
      </c>
      <c r="K78">
        <v>1</v>
      </c>
      <c r="L78">
        <v>25.945500000000003</v>
      </c>
      <c r="M78">
        <v>60.451000000000008</v>
      </c>
      <c r="N78">
        <v>306.2</v>
      </c>
      <c r="O78">
        <v>0.25900000000000001</v>
      </c>
      <c r="P78">
        <v>26.106000000000002</v>
      </c>
      <c r="Q78">
        <v>25.648000000000003</v>
      </c>
      <c r="R78">
        <v>753.4</v>
      </c>
      <c r="S78" s="144">
        <v>1.0696358209566861</v>
      </c>
      <c r="T78" s="144">
        <v>9.0485694711198121</v>
      </c>
      <c r="U78" s="144">
        <v>14.125751028007791</v>
      </c>
      <c r="V78" s="144">
        <v>7.7927091431333084E-2</v>
      </c>
      <c r="W78" s="144">
        <v>1.1912947401439899</v>
      </c>
      <c r="X78" s="144">
        <v>1.1907344040770098</v>
      </c>
      <c r="Y78" s="144">
        <v>18.633303518163384</v>
      </c>
    </row>
    <row r="79" spans="1:25" x14ac:dyDescent="0.25">
      <c r="A79">
        <v>78</v>
      </c>
      <c r="B79" s="106">
        <v>43915.333437499998</v>
      </c>
      <c r="C79">
        <v>26.09</v>
      </c>
      <c r="D79">
        <v>63.52</v>
      </c>
      <c r="E79">
        <v>329</v>
      </c>
      <c r="F79">
        <v>0.39</v>
      </c>
      <c r="G79">
        <v>26.23</v>
      </c>
      <c r="H79">
        <v>26.05</v>
      </c>
      <c r="I79">
        <v>737</v>
      </c>
      <c r="J79">
        <v>719</v>
      </c>
      <c r="K79">
        <v>1</v>
      </c>
      <c r="L79">
        <v>26.571578947368423</v>
      </c>
      <c r="M79">
        <v>67.678947368421063</v>
      </c>
      <c r="N79">
        <v>330.57894736842104</v>
      </c>
      <c r="O79">
        <v>0.48789473684210533</v>
      </c>
      <c r="P79">
        <v>26.596315789473685</v>
      </c>
      <c r="Q79">
        <v>26.248947368421049</v>
      </c>
      <c r="R79">
        <v>775.68421052631584</v>
      </c>
      <c r="S79" s="144">
        <v>0.49623317948425494</v>
      </c>
      <c r="T79" s="144">
        <v>6.1455945329758546</v>
      </c>
      <c r="U79" s="144">
        <v>80.611079876344618</v>
      </c>
      <c r="V79" s="144">
        <v>5.2023386553912629E-2</v>
      </c>
      <c r="W79" s="144">
        <v>0.54683138297240086</v>
      </c>
      <c r="X79" s="144">
        <v>0.5877442257085993</v>
      </c>
      <c r="Y79" s="144">
        <v>19.166094575748854</v>
      </c>
    </row>
    <row r="80" spans="1:25" x14ac:dyDescent="0.25">
      <c r="A80">
        <v>79</v>
      </c>
      <c r="B80" s="106">
        <v>43915.375451388885</v>
      </c>
      <c r="C80">
        <v>26.54</v>
      </c>
      <c r="D80">
        <v>70.91</v>
      </c>
      <c r="E80">
        <v>368</v>
      </c>
      <c r="F80">
        <v>0.59</v>
      </c>
      <c r="G80">
        <v>26.45</v>
      </c>
      <c r="H80">
        <v>26.05</v>
      </c>
      <c r="I80">
        <v>784</v>
      </c>
      <c r="J80">
        <v>754</v>
      </c>
      <c r="K80">
        <v>1</v>
      </c>
      <c r="L80">
        <v>27.840000000000003</v>
      </c>
      <c r="M80">
        <v>66.670526315789459</v>
      </c>
      <c r="N80">
        <v>396.89473684210526</v>
      </c>
      <c r="O80">
        <v>0.74789473684210517</v>
      </c>
      <c r="P80">
        <v>27.807894736842101</v>
      </c>
      <c r="Q80">
        <v>27.422631578947374</v>
      </c>
      <c r="R80">
        <v>772.21052631578948</v>
      </c>
      <c r="S80" s="144">
        <v>0.8058535847162307</v>
      </c>
      <c r="T80" s="144">
        <v>2.7478627526865935</v>
      </c>
      <c r="U80" s="144">
        <v>15.106638484977042</v>
      </c>
      <c r="V80" s="144">
        <v>8.0178893549115185E-2</v>
      </c>
      <c r="W80" s="144">
        <v>0.81788058723187707</v>
      </c>
      <c r="X80" s="144">
        <v>0.8140491529335393</v>
      </c>
      <c r="Y80" s="144">
        <v>15.781772000804603</v>
      </c>
    </row>
    <row r="81" spans="1:25" x14ac:dyDescent="0.25">
      <c r="A81">
        <v>80</v>
      </c>
      <c r="B81" s="106">
        <v>43915.416979166665</v>
      </c>
      <c r="C81">
        <v>29.19</v>
      </c>
      <c r="D81">
        <v>65.400000000000006</v>
      </c>
      <c r="E81">
        <v>424</v>
      </c>
      <c r="F81">
        <v>0.9</v>
      </c>
      <c r="G81">
        <v>29.21</v>
      </c>
      <c r="H81">
        <v>28.71</v>
      </c>
      <c r="I81">
        <v>734</v>
      </c>
      <c r="J81">
        <v>724</v>
      </c>
      <c r="K81">
        <v>1</v>
      </c>
      <c r="L81">
        <v>30.103999999999996</v>
      </c>
      <c r="M81">
        <v>62.64200000000001</v>
      </c>
      <c r="N81">
        <v>440.6</v>
      </c>
      <c r="O81">
        <v>0.98549999999999971</v>
      </c>
      <c r="P81">
        <v>30.120000000000005</v>
      </c>
      <c r="Q81">
        <v>29.655999999999999</v>
      </c>
      <c r="R81">
        <v>712.25</v>
      </c>
      <c r="S81" s="144">
        <v>0.52010525250588502</v>
      </c>
      <c r="T81" s="144">
        <v>3.7900820710458443</v>
      </c>
      <c r="U81" s="144">
        <v>11.472621872596473</v>
      </c>
      <c r="V81" s="144">
        <v>5.9953929681135401E-2</v>
      </c>
      <c r="W81" s="144">
        <v>0.52304774865056136</v>
      </c>
      <c r="X81" s="144">
        <v>0.49951976937854997</v>
      </c>
      <c r="Y81" s="144">
        <v>19.191212353026248</v>
      </c>
    </row>
    <row r="82" spans="1:25" x14ac:dyDescent="0.25">
      <c r="A82">
        <v>81</v>
      </c>
      <c r="B82" s="106">
        <v>43915.45890046296</v>
      </c>
      <c r="C82">
        <v>30.94</v>
      </c>
      <c r="D82">
        <v>57.51</v>
      </c>
      <c r="E82">
        <v>462</v>
      </c>
      <c r="F82">
        <v>1.0900000000000001</v>
      </c>
      <c r="G82">
        <v>31.09</v>
      </c>
      <c r="H82">
        <v>30.51</v>
      </c>
      <c r="I82">
        <v>696</v>
      </c>
      <c r="J82">
        <v>683</v>
      </c>
      <c r="K82">
        <v>1</v>
      </c>
      <c r="L82">
        <v>31.973157894736843</v>
      </c>
      <c r="M82">
        <v>54.06736842105262</v>
      </c>
      <c r="N82">
        <v>475.10526315789474</v>
      </c>
      <c r="O82">
        <v>1.1647368421052631</v>
      </c>
      <c r="P82">
        <v>32.039473684210535</v>
      </c>
      <c r="Q82">
        <v>31.491052631578942</v>
      </c>
      <c r="R82">
        <v>679.36842105263156</v>
      </c>
      <c r="S82" s="144">
        <v>0.55245967808196872</v>
      </c>
      <c r="T82" s="144">
        <v>5.0453442147800009</v>
      </c>
      <c r="U82" s="144">
        <v>9.6141951580988678</v>
      </c>
      <c r="V82" s="144">
        <v>5.221413400099327E-2</v>
      </c>
      <c r="W82" s="144">
        <v>0.56773892360848155</v>
      </c>
      <c r="X82" s="144">
        <v>0.56112877049392451</v>
      </c>
      <c r="Y82" s="144">
        <v>18.57480529676867</v>
      </c>
    </row>
    <row r="83" spans="1:25" x14ac:dyDescent="0.25">
      <c r="A83">
        <v>82</v>
      </c>
      <c r="B83" s="106">
        <v>43915.500184004632</v>
      </c>
      <c r="C83">
        <v>33.119999999999997</v>
      </c>
      <c r="D83">
        <v>47.01</v>
      </c>
      <c r="E83">
        <v>489</v>
      </c>
      <c r="F83">
        <v>1.24</v>
      </c>
      <c r="G83">
        <v>33.15</v>
      </c>
      <c r="H83">
        <v>32.53</v>
      </c>
      <c r="I83">
        <v>662</v>
      </c>
      <c r="J83">
        <v>638</v>
      </c>
      <c r="K83">
        <v>1</v>
      </c>
      <c r="L83">
        <v>33.631052631578939</v>
      </c>
      <c r="M83">
        <v>47.545263157894738</v>
      </c>
      <c r="N83">
        <v>510.31578947368422</v>
      </c>
      <c r="O83">
        <v>1.3568421052631581</v>
      </c>
      <c r="P83">
        <v>33.741578947368417</v>
      </c>
      <c r="Q83">
        <v>33.124736842105257</v>
      </c>
      <c r="R83">
        <v>647.36842105263156</v>
      </c>
      <c r="S83" s="144">
        <v>0.39884409007422228</v>
      </c>
      <c r="T83" s="144">
        <v>6.0767191151704507</v>
      </c>
      <c r="U83" s="144">
        <v>13.544382318794048</v>
      </c>
      <c r="V83" s="144">
        <v>7.7963854272986077E-2</v>
      </c>
      <c r="W83" s="144">
        <v>0.4318598429775678</v>
      </c>
      <c r="X83" s="144">
        <v>0.41669824441744874</v>
      </c>
      <c r="Y83" s="144">
        <v>15.99378534277121</v>
      </c>
    </row>
    <row r="84" spans="1:25" x14ac:dyDescent="0.25">
      <c r="A84">
        <v>83</v>
      </c>
      <c r="B84" s="106">
        <v>43915.541757719911</v>
      </c>
      <c r="C84">
        <v>34.54</v>
      </c>
      <c r="D84">
        <v>46.3</v>
      </c>
      <c r="E84">
        <v>540</v>
      </c>
      <c r="F84">
        <v>1.51</v>
      </c>
      <c r="G84">
        <v>34.630000000000003</v>
      </c>
      <c r="H84">
        <v>34.090000000000003</v>
      </c>
      <c r="I84">
        <v>653</v>
      </c>
      <c r="J84">
        <v>623</v>
      </c>
      <c r="K84">
        <v>1</v>
      </c>
      <c r="L84">
        <v>35.029499999999999</v>
      </c>
      <c r="M84">
        <v>42.425000000000004</v>
      </c>
      <c r="N84">
        <v>561.79999999999995</v>
      </c>
      <c r="O84">
        <v>1.6324999999999998</v>
      </c>
      <c r="P84">
        <v>35.153000000000006</v>
      </c>
      <c r="Q84">
        <v>34.537999999999997</v>
      </c>
      <c r="R84">
        <v>631.95000000000005</v>
      </c>
      <c r="S84" s="144">
        <v>0.3374123667904862</v>
      </c>
      <c r="T84" s="144">
        <v>5.8068276510001713</v>
      </c>
      <c r="U84" s="144">
        <v>16.750805165251325</v>
      </c>
      <c r="V84" s="144">
        <v>8.7471799967038993E-2</v>
      </c>
      <c r="W84" s="144">
        <v>0.32711015366628299</v>
      </c>
      <c r="X84" s="144">
        <v>0.31445190411253671</v>
      </c>
      <c r="Y84" s="144">
        <v>20.768080265030196</v>
      </c>
    </row>
    <row r="85" spans="1:25" x14ac:dyDescent="0.25">
      <c r="A85">
        <v>84</v>
      </c>
      <c r="B85" s="106">
        <v>43915.583564814813</v>
      </c>
      <c r="C85">
        <v>35.659999999999997</v>
      </c>
      <c r="D85">
        <v>36.4</v>
      </c>
      <c r="E85">
        <v>591</v>
      </c>
      <c r="F85">
        <v>1.8</v>
      </c>
      <c r="G85">
        <v>35.71</v>
      </c>
      <c r="H85">
        <v>35.130000000000003</v>
      </c>
      <c r="I85">
        <v>646</v>
      </c>
      <c r="J85">
        <v>608</v>
      </c>
      <c r="K85">
        <v>1</v>
      </c>
      <c r="L85">
        <v>37.390000000000008</v>
      </c>
      <c r="M85">
        <v>36.020000000000003</v>
      </c>
      <c r="N85">
        <v>694.68421052631584</v>
      </c>
      <c r="O85">
        <v>2.343684210526316</v>
      </c>
      <c r="P85">
        <v>37.783684210526317</v>
      </c>
      <c r="Q85">
        <v>36.980526315789469</v>
      </c>
      <c r="R85">
        <v>635.78947368421052</v>
      </c>
      <c r="S85" s="144">
        <v>2.2600122910186919</v>
      </c>
      <c r="T85" s="144">
        <v>10.484778914640426</v>
      </c>
      <c r="U85" s="144">
        <v>165.56571459077287</v>
      </c>
      <c r="V85" s="144">
        <v>0.89510527330163603</v>
      </c>
      <c r="W85" s="144">
        <v>2.6901305431486566</v>
      </c>
      <c r="X85" s="144">
        <v>2.4300285176292133</v>
      </c>
      <c r="Y85" s="144">
        <v>16.219257920305115</v>
      </c>
    </row>
    <row r="86" spans="1:25" x14ac:dyDescent="0.25">
      <c r="A86">
        <v>85</v>
      </c>
      <c r="B86" s="106">
        <v>43915.625289351854</v>
      </c>
      <c r="C86">
        <v>42.32</v>
      </c>
      <c r="D86">
        <v>17.23</v>
      </c>
      <c r="E86">
        <v>1138</v>
      </c>
      <c r="F86">
        <v>4.7300000000000004</v>
      </c>
      <c r="G86">
        <v>43.37</v>
      </c>
      <c r="H86">
        <v>42.25</v>
      </c>
      <c r="I86">
        <v>621</v>
      </c>
      <c r="J86">
        <v>597</v>
      </c>
      <c r="K86">
        <v>1</v>
      </c>
      <c r="L86">
        <v>41.868421052631582</v>
      </c>
      <c r="M86">
        <v>18.558947368421052</v>
      </c>
      <c r="N86">
        <v>1111.8421052631579</v>
      </c>
      <c r="O86">
        <v>4.5915789473684212</v>
      </c>
      <c r="P86">
        <v>42.788947368421056</v>
      </c>
      <c r="Q86">
        <v>41.879473684210531</v>
      </c>
      <c r="R86">
        <v>621.15789473684208</v>
      </c>
      <c r="S86" s="144">
        <v>1.1411605357797172</v>
      </c>
      <c r="T86" s="144">
        <v>2.5775136484967698</v>
      </c>
      <c r="U86" s="144">
        <v>68.174826861121261</v>
      </c>
      <c r="V86" s="144">
        <v>0.35106604566812299</v>
      </c>
      <c r="W86" s="144">
        <v>1.2901761065703066</v>
      </c>
      <c r="X86" s="144">
        <v>1.1086201317363982</v>
      </c>
      <c r="Y86" s="144">
        <v>16.021732316848531</v>
      </c>
    </row>
    <row r="87" spans="1:25" x14ac:dyDescent="0.25">
      <c r="A87">
        <v>86</v>
      </c>
      <c r="B87" s="106">
        <v>43915.666666666664</v>
      </c>
      <c r="C87">
        <v>40.35</v>
      </c>
      <c r="D87">
        <v>21.93</v>
      </c>
      <c r="E87">
        <v>987</v>
      </c>
      <c r="F87">
        <v>3.98</v>
      </c>
      <c r="G87">
        <v>40.85</v>
      </c>
      <c r="H87">
        <v>40.19</v>
      </c>
      <c r="I87">
        <v>631</v>
      </c>
      <c r="J87">
        <v>596</v>
      </c>
      <c r="K87">
        <v>1</v>
      </c>
      <c r="L87">
        <v>39.885263157894741</v>
      </c>
      <c r="M87">
        <v>21.150526315789467</v>
      </c>
      <c r="N87">
        <v>667.47368421052636</v>
      </c>
      <c r="O87">
        <v>2.2347368421052627</v>
      </c>
      <c r="P87">
        <v>40.53631578947369</v>
      </c>
      <c r="Q87">
        <v>39.703684210526312</v>
      </c>
      <c r="R87">
        <v>608.42105263157896</v>
      </c>
      <c r="S87" s="144">
        <v>1.0020388572031673</v>
      </c>
      <c r="T87" s="144">
        <v>3.7605783740805725</v>
      </c>
      <c r="U87" s="144">
        <v>226.56820616932029</v>
      </c>
      <c r="V87" s="144">
        <v>1.185314624997903</v>
      </c>
      <c r="W87" s="144">
        <v>1.2214027023891454</v>
      </c>
      <c r="X87" s="144">
        <v>1.0432652295467753</v>
      </c>
      <c r="Y87" s="144">
        <v>16.61095953303683</v>
      </c>
    </row>
    <row r="88" spans="1:25" x14ac:dyDescent="0.25">
      <c r="A88">
        <v>87</v>
      </c>
      <c r="B88" s="106">
        <v>43915.708911979164</v>
      </c>
      <c r="C88">
        <v>41.27</v>
      </c>
      <c r="D88">
        <v>29.14</v>
      </c>
      <c r="E88">
        <v>624</v>
      </c>
      <c r="F88">
        <v>1.95</v>
      </c>
      <c r="G88">
        <v>41.69</v>
      </c>
      <c r="H88">
        <v>41.07</v>
      </c>
      <c r="I88">
        <v>646</v>
      </c>
      <c r="J88">
        <v>606</v>
      </c>
      <c r="K88">
        <v>1</v>
      </c>
      <c r="L88">
        <v>39.247894736842113</v>
      </c>
      <c r="M88">
        <v>19.329473684210527</v>
      </c>
      <c r="N88">
        <v>431.5263157894737</v>
      </c>
      <c r="O88">
        <v>0.92368421052631566</v>
      </c>
      <c r="P88">
        <v>39.900526315789477</v>
      </c>
      <c r="Q88">
        <v>39.128947368421059</v>
      </c>
      <c r="R88">
        <v>610.57894736842104</v>
      </c>
      <c r="S88" s="144">
        <v>1.4327424322581439</v>
      </c>
      <c r="T88" s="144">
        <v>3.3460598282560516</v>
      </c>
      <c r="U88" s="144">
        <v>102.74854333709423</v>
      </c>
      <c r="V88" s="144">
        <v>0.52589828469767186</v>
      </c>
      <c r="W88" s="144">
        <v>1.5593925943000668</v>
      </c>
      <c r="X88" s="144">
        <v>1.5014433601513881</v>
      </c>
      <c r="Y88" s="144">
        <v>13.728784802878314</v>
      </c>
    </row>
    <row r="89" spans="1:25" x14ac:dyDescent="0.25">
      <c r="A89">
        <v>88</v>
      </c>
      <c r="B89" s="106">
        <v>43915.750470717598</v>
      </c>
      <c r="C89">
        <v>39.01</v>
      </c>
      <c r="D89">
        <v>18.77</v>
      </c>
      <c r="E89">
        <v>301</v>
      </c>
      <c r="F89">
        <v>0.24</v>
      </c>
      <c r="G89">
        <v>39.630000000000003</v>
      </c>
      <c r="H89">
        <v>38.89</v>
      </c>
      <c r="I89">
        <v>621</v>
      </c>
      <c r="J89">
        <v>588</v>
      </c>
      <c r="K89">
        <v>1</v>
      </c>
      <c r="L89">
        <v>37.042500000000004</v>
      </c>
      <c r="M89">
        <v>18.582499999999996</v>
      </c>
      <c r="N89">
        <v>273.2</v>
      </c>
      <c r="O89">
        <v>8.6500000000000035E-2</v>
      </c>
      <c r="P89">
        <v>37.626999999999995</v>
      </c>
      <c r="Q89">
        <v>36.899000000000001</v>
      </c>
      <c r="R89">
        <v>632.20000000000005</v>
      </c>
      <c r="S89" s="144">
        <v>1.0695492164065152</v>
      </c>
      <c r="T89" s="144">
        <v>1.6212466775520884</v>
      </c>
      <c r="U89" s="144">
        <v>14.129476468120037</v>
      </c>
      <c r="V89" s="144">
        <v>7.3718882819875403E-2</v>
      </c>
      <c r="W89" s="144">
        <v>1.1987410062227788</v>
      </c>
      <c r="X89" s="144">
        <v>1.1314727245125225</v>
      </c>
      <c r="Y89" s="144">
        <v>12.517776833052475</v>
      </c>
    </row>
    <row r="90" spans="1:25" x14ac:dyDescent="0.25">
      <c r="A90">
        <v>89</v>
      </c>
      <c r="B90" s="106">
        <v>43915.792314814818</v>
      </c>
      <c r="C90">
        <v>34.99</v>
      </c>
      <c r="D90">
        <v>19.7</v>
      </c>
      <c r="E90">
        <v>259</v>
      </c>
      <c r="F90">
        <v>0.02</v>
      </c>
      <c r="G90">
        <v>35.19</v>
      </c>
      <c r="H90">
        <v>34.450000000000003</v>
      </c>
      <c r="I90">
        <v>646</v>
      </c>
      <c r="J90">
        <v>608</v>
      </c>
      <c r="K90">
        <v>1</v>
      </c>
      <c r="L90">
        <v>35.542999999999999</v>
      </c>
      <c r="M90">
        <v>20.258000000000003</v>
      </c>
      <c r="N90">
        <v>260.5</v>
      </c>
      <c r="O90">
        <v>2.1000000000000001E-2</v>
      </c>
      <c r="P90">
        <v>35.983000000000004</v>
      </c>
      <c r="Q90">
        <v>35.262000000000008</v>
      </c>
      <c r="R90">
        <v>658.2</v>
      </c>
      <c r="S90" s="144">
        <v>0.79740434173042152</v>
      </c>
      <c r="T90" s="144">
        <v>1.4407001221993643</v>
      </c>
      <c r="U90" s="144">
        <v>1.1470786693528088</v>
      </c>
      <c r="V90" s="144">
        <v>3.0779350562554616E-3</v>
      </c>
      <c r="W90" s="144">
        <v>0.93873991689868386</v>
      </c>
      <c r="X90" s="144">
        <v>0.79204997184188908</v>
      </c>
      <c r="Y90" s="144">
        <v>16.430395452844159</v>
      </c>
    </row>
    <row r="91" spans="1:25" x14ac:dyDescent="0.25">
      <c r="A91">
        <v>90</v>
      </c>
      <c r="B91" s="106">
        <v>43915.833611111113</v>
      </c>
      <c r="C91">
        <v>35.46</v>
      </c>
      <c r="D91">
        <v>20.51</v>
      </c>
      <c r="E91">
        <v>260</v>
      </c>
      <c r="F91">
        <v>0.02</v>
      </c>
      <c r="G91">
        <v>36.07</v>
      </c>
      <c r="H91">
        <v>34.69</v>
      </c>
      <c r="I91">
        <v>671</v>
      </c>
      <c r="J91">
        <v>653</v>
      </c>
      <c r="K91">
        <v>1</v>
      </c>
      <c r="L91">
        <v>34.36684210526316</v>
      </c>
      <c r="M91">
        <v>22.693157894736846</v>
      </c>
      <c r="N91">
        <v>260.21052631578948</v>
      </c>
      <c r="O91">
        <v>0.02</v>
      </c>
      <c r="P91">
        <v>34.799473684210533</v>
      </c>
      <c r="Q91">
        <v>34.043684210526308</v>
      </c>
      <c r="R91">
        <v>678.47368421052636</v>
      </c>
      <c r="S91" s="144">
        <v>0.46145967238726904</v>
      </c>
      <c r="T91" s="144">
        <v>0.96591380240899882</v>
      </c>
      <c r="U91" s="144">
        <v>0.91766293548224731</v>
      </c>
      <c r="V91" s="144">
        <v>4.7140452079103183E-3</v>
      </c>
      <c r="W91" s="144">
        <v>0.53293186644167423</v>
      </c>
      <c r="X91" s="144">
        <v>0.69243700496720595</v>
      </c>
      <c r="Y91" s="144">
        <v>15.130427111003955</v>
      </c>
    </row>
    <row r="92" spans="1:25" x14ac:dyDescent="0.25">
      <c r="A92">
        <v>91</v>
      </c>
      <c r="B92" s="106">
        <v>43915.875</v>
      </c>
      <c r="C92">
        <v>34.299999999999997</v>
      </c>
      <c r="D92">
        <v>24.09</v>
      </c>
      <c r="E92">
        <v>259</v>
      </c>
      <c r="F92">
        <v>0.02</v>
      </c>
      <c r="G92">
        <v>34.85</v>
      </c>
      <c r="H92">
        <v>34.47</v>
      </c>
      <c r="I92">
        <v>703</v>
      </c>
      <c r="J92">
        <v>668</v>
      </c>
      <c r="K92">
        <v>1</v>
      </c>
      <c r="L92">
        <v>33.657894736842103</v>
      </c>
      <c r="M92">
        <v>23.385263157894737</v>
      </c>
      <c r="N92">
        <v>260.73684210526318</v>
      </c>
      <c r="O92">
        <v>2.1578947368421055E-2</v>
      </c>
      <c r="P92">
        <v>34.057368421052637</v>
      </c>
      <c r="Q92">
        <v>33.403684210526315</v>
      </c>
      <c r="R92">
        <v>695.52631578947364</v>
      </c>
      <c r="S92" s="144">
        <v>0.89586444254429709</v>
      </c>
      <c r="T92" s="144">
        <v>1.0502611760946399</v>
      </c>
      <c r="U92" s="144">
        <v>0.80568157917228322</v>
      </c>
      <c r="V92" s="144">
        <v>5.0145985712127866E-3</v>
      </c>
      <c r="W92" s="144">
        <v>1.0510568337802944</v>
      </c>
      <c r="X92" s="144">
        <v>0.95342779558994795</v>
      </c>
      <c r="Y92" s="144">
        <v>11.563200350213659</v>
      </c>
    </row>
    <row r="93" spans="1:25" x14ac:dyDescent="0.25">
      <c r="A93">
        <v>92</v>
      </c>
      <c r="B93" s="106">
        <v>43915.917500000003</v>
      </c>
      <c r="C93">
        <v>32.11</v>
      </c>
      <c r="D93">
        <v>25.4</v>
      </c>
      <c r="E93">
        <v>259</v>
      </c>
      <c r="F93">
        <v>0.02</v>
      </c>
      <c r="G93">
        <v>32.31</v>
      </c>
      <c r="H93">
        <v>31.63</v>
      </c>
      <c r="I93">
        <v>693</v>
      </c>
      <c r="J93">
        <v>673</v>
      </c>
      <c r="K93">
        <v>1</v>
      </c>
      <c r="L93">
        <v>33.591000000000001</v>
      </c>
      <c r="M93">
        <v>23.652000000000001</v>
      </c>
      <c r="N93">
        <v>260.64999999999998</v>
      </c>
      <c r="O93">
        <v>2.0500000000000001E-2</v>
      </c>
      <c r="P93">
        <v>33.946999999999989</v>
      </c>
      <c r="Q93">
        <v>33.194000000000003</v>
      </c>
      <c r="R93">
        <v>696.85</v>
      </c>
      <c r="S93" s="144">
        <v>0.91814400888566039</v>
      </c>
      <c r="T93" s="144">
        <v>1.1950318207610955</v>
      </c>
      <c r="U93" s="144">
        <v>1.039989878493258</v>
      </c>
      <c r="V93" s="144">
        <v>5.1041778553404075E-3</v>
      </c>
      <c r="W93" s="144">
        <v>1.0755321816125312</v>
      </c>
      <c r="X93" s="144">
        <v>1.0353255272465864</v>
      </c>
      <c r="Y93" s="144">
        <v>10.815558967962483</v>
      </c>
    </row>
    <row r="94" spans="1:25" x14ac:dyDescent="0.25">
      <c r="A94">
        <v>93</v>
      </c>
      <c r="B94" s="106">
        <v>43915.958368055559</v>
      </c>
      <c r="C94">
        <v>33.369999999999997</v>
      </c>
      <c r="D94">
        <v>25.29</v>
      </c>
      <c r="E94">
        <v>259</v>
      </c>
      <c r="F94">
        <v>0.03</v>
      </c>
      <c r="G94">
        <v>33.85</v>
      </c>
      <c r="H94">
        <v>33.61</v>
      </c>
      <c r="I94">
        <v>696</v>
      </c>
      <c r="J94">
        <v>659</v>
      </c>
      <c r="K94">
        <v>1</v>
      </c>
      <c r="L94">
        <v>32.186842105263153</v>
      </c>
      <c r="M94">
        <v>26.563684210526322</v>
      </c>
      <c r="N94">
        <v>260.36842105263156</v>
      </c>
      <c r="O94">
        <v>2.1578947368421055E-2</v>
      </c>
      <c r="P94">
        <v>32.521578947368418</v>
      </c>
      <c r="Q94">
        <v>31.950000000000003</v>
      </c>
      <c r="R94">
        <v>702.47368421052636</v>
      </c>
      <c r="S94" s="144">
        <v>1.1304131625775837</v>
      </c>
      <c r="T94" s="144">
        <v>1.632235040694255</v>
      </c>
      <c r="U94" s="144">
        <v>0.95513386588183846</v>
      </c>
      <c r="V94" s="144">
        <v>6.0214043163966625E-3</v>
      </c>
      <c r="W94" s="144">
        <v>1.289277416737741</v>
      </c>
      <c r="X94" s="144">
        <v>1.2458999424779931</v>
      </c>
      <c r="Y94" s="144">
        <v>18.264624037413697</v>
      </c>
    </row>
    <row r="95" spans="1:25" x14ac:dyDescent="0.25">
      <c r="A95">
        <v>94</v>
      </c>
      <c r="B95" s="106">
        <v>43916.000597928243</v>
      </c>
      <c r="C95">
        <v>30.63</v>
      </c>
      <c r="D95">
        <v>30.98</v>
      </c>
      <c r="E95">
        <v>259</v>
      </c>
      <c r="F95">
        <v>0.02</v>
      </c>
      <c r="G95">
        <v>30.99</v>
      </c>
      <c r="H95">
        <v>30.73</v>
      </c>
      <c r="I95">
        <v>703</v>
      </c>
      <c r="J95">
        <v>674</v>
      </c>
      <c r="K95">
        <v>1</v>
      </c>
      <c r="L95">
        <v>29.908571428571413</v>
      </c>
      <c r="M95">
        <v>32.807142857142857</v>
      </c>
      <c r="N95">
        <v>260.42857142857144</v>
      </c>
      <c r="O95">
        <v>2.0000000000000007E-2</v>
      </c>
      <c r="P95">
        <v>30.110952380952387</v>
      </c>
      <c r="Q95">
        <v>29.716666666666669</v>
      </c>
      <c r="R95">
        <v>719.66666666666663</v>
      </c>
      <c r="S95" s="144">
        <v>1.143631434135516</v>
      </c>
      <c r="T95" s="144">
        <v>2.4598254874221115</v>
      </c>
      <c r="U95" s="144">
        <v>0.97833678104365329</v>
      </c>
      <c r="V95" s="144">
        <v>4.4721359549995789E-3</v>
      </c>
      <c r="W95" s="144">
        <v>1.2511191180775105</v>
      </c>
      <c r="X95" s="144">
        <v>1.1671218159786636</v>
      </c>
      <c r="Y95" s="144">
        <v>15.097461155218561</v>
      </c>
    </row>
    <row r="96" spans="1:25" x14ac:dyDescent="0.25">
      <c r="A96">
        <v>95</v>
      </c>
      <c r="B96" s="106">
        <v>43916.042118055557</v>
      </c>
      <c r="C96">
        <v>30.79</v>
      </c>
      <c r="D96">
        <v>32.86</v>
      </c>
      <c r="E96">
        <v>261</v>
      </c>
      <c r="F96">
        <v>0.02</v>
      </c>
      <c r="G96">
        <v>31.13</v>
      </c>
      <c r="H96">
        <v>30.71</v>
      </c>
      <c r="I96">
        <v>743</v>
      </c>
      <c r="J96">
        <v>724</v>
      </c>
      <c r="K96">
        <v>1</v>
      </c>
      <c r="L96">
        <v>28.396315789473693</v>
      </c>
      <c r="M96">
        <v>36.437894736842111</v>
      </c>
      <c r="N96">
        <v>260.57894736842104</v>
      </c>
      <c r="O96">
        <v>1.9473684210526317E-2</v>
      </c>
      <c r="P96">
        <v>28.553157894736842</v>
      </c>
      <c r="Q96">
        <v>28.228947368421061</v>
      </c>
      <c r="R96">
        <v>677.57894736842104</v>
      </c>
      <c r="S96" s="144">
        <v>1.0782558474289019</v>
      </c>
      <c r="T96" s="144">
        <v>2.5343585183267199</v>
      </c>
      <c r="U96" s="144">
        <v>0.76853319697577238</v>
      </c>
      <c r="V96" s="144">
        <v>6.2126074419739611E-3</v>
      </c>
      <c r="W96" s="144">
        <v>1.2209333980906161</v>
      </c>
      <c r="X96" s="144">
        <v>1.1611005064011093</v>
      </c>
      <c r="Y96" s="144">
        <v>76.131695683987289</v>
      </c>
    </row>
    <row r="97" spans="1:25" x14ac:dyDescent="0.25">
      <c r="A97">
        <v>96</v>
      </c>
      <c r="B97" s="106">
        <v>43916.083402777775</v>
      </c>
      <c r="C97">
        <v>27.3</v>
      </c>
      <c r="D97">
        <v>36.840000000000003</v>
      </c>
      <c r="E97">
        <v>260</v>
      </c>
      <c r="F97">
        <v>0.03</v>
      </c>
      <c r="G97">
        <v>27.45</v>
      </c>
      <c r="H97">
        <v>26.67</v>
      </c>
      <c r="I97">
        <v>543</v>
      </c>
      <c r="J97">
        <v>539</v>
      </c>
      <c r="K97">
        <v>1</v>
      </c>
      <c r="L97">
        <v>27.413157894736845</v>
      </c>
      <c r="M97">
        <v>38.580526315789477</v>
      </c>
      <c r="N97">
        <v>260.31578947368422</v>
      </c>
      <c r="O97">
        <v>1.947368421052632E-2</v>
      </c>
      <c r="P97">
        <v>27.49</v>
      </c>
      <c r="Q97">
        <v>27.032105263157888</v>
      </c>
      <c r="R97">
        <v>573.84210526315792</v>
      </c>
      <c r="S97" s="144">
        <v>0.89526565040513051</v>
      </c>
      <c r="T97" s="144">
        <v>2.3362421718178354</v>
      </c>
      <c r="U97" s="144">
        <v>0.58239272535781861</v>
      </c>
      <c r="V97" s="144">
        <v>4.0465131911125614E-3</v>
      </c>
      <c r="W97" s="144">
        <v>1.0759388664996001</v>
      </c>
      <c r="X97" s="144">
        <v>1.0049631223049842</v>
      </c>
      <c r="Y97" s="144">
        <v>13.88949706270788</v>
      </c>
    </row>
    <row r="98" spans="1:25" x14ac:dyDescent="0.25">
      <c r="A98">
        <v>97</v>
      </c>
      <c r="B98" s="106">
        <v>43916.125601851854</v>
      </c>
      <c r="C98">
        <v>28.87</v>
      </c>
      <c r="D98">
        <v>36.93</v>
      </c>
      <c r="E98">
        <v>261</v>
      </c>
      <c r="F98">
        <v>0.02</v>
      </c>
      <c r="G98">
        <v>29.17</v>
      </c>
      <c r="H98">
        <v>28.77</v>
      </c>
      <c r="I98">
        <v>565</v>
      </c>
      <c r="J98">
        <v>529</v>
      </c>
      <c r="K98">
        <v>1</v>
      </c>
      <c r="L98">
        <v>27.363500000000005</v>
      </c>
      <c r="M98">
        <v>38.433999999999997</v>
      </c>
      <c r="N98">
        <v>260.39999999999998</v>
      </c>
      <c r="O98">
        <v>1.95E-2</v>
      </c>
      <c r="P98">
        <v>27.570999999999998</v>
      </c>
      <c r="Q98">
        <v>27.068000000000005</v>
      </c>
      <c r="R98">
        <v>581.1</v>
      </c>
      <c r="S98" s="144">
        <v>0.89732511857244501</v>
      </c>
      <c r="T98" s="144">
        <v>2.0163656727676633</v>
      </c>
      <c r="U98" s="144">
        <v>0.94032469196325452</v>
      </c>
      <c r="V98" s="144">
        <v>3.9403446282620614E-3</v>
      </c>
      <c r="W98" s="144">
        <v>1.0055943516150039</v>
      </c>
      <c r="X98" s="144">
        <v>0.97701801955046608</v>
      </c>
      <c r="Y98" s="144">
        <v>11.973215722471641</v>
      </c>
    </row>
    <row r="99" spans="1:25" x14ac:dyDescent="0.25">
      <c r="A99">
        <v>98</v>
      </c>
      <c r="B99" s="106">
        <v>43916.166805555556</v>
      </c>
      <c r="C99">
        <v>26.2</v>
      </c>
      <c r="D99">
        <v>41.51</v>
      </c>
      <c r="E99">
        <v>261</v>
      </c>
      <c r="F99">
        <v>0.02</v>
      </c>
      <c r="G99">
        <v>26.25</v>
      </c>
      <c r="H99">
        <v>25.97</v>
      </c>
      <c r="I99">
        <v>596</v>
      </c>
      <c r="J99">
        <v>554</v>
      </c>
      <c r="K99">
        <v>1</v>
      </c>
      <c r="L99">
        <v>26.63684210526316</v>
      </c>
      <c r="M99">
        <v>40.737368421052629</v>
      </c>
      <c r="N99">
        <v>260.5263157894737</v>
      </c>
      <c r="O99">
        <v>1.7368421052631582E-2</v>
      </c>
      <c r="P99">
        <v>26.765789473684208</v>
      </c>
      <c r="Q99">
        <v>26.412105263157898</v>
      </c>
      <c r="R99">
        <v>590.0526315789474</v>
      </c>
      <c r="S99" s="144">
        <v>1.1166072254407247</v>
      </c>
      <c r="T99" s="144">
        <v>2.4728365226670879</v>
      </c>
      <c r="U99" s="144">
        <v>0.77232844572123294</v>
      </c>
      <c r="V99" s="144">
        <v>5.6195148694901604E-3</v>
      </c>
      <c r="W99" s="144">
        <v>1.2745296116584157</v>
      </c>
      <c r="X99" s="144">
        <v>1.1743347002895275</v>
      </c>
      <c r="Y99" s="144">
        <v>11.467217449032342</v>
      </c>
    </row>
    <row r="100" spans="1:25" x14ac:dyDescent="0.25">
      <c r="A100">
        <v>99</v>
      </c>
      <c r="B100" s="106">
        <v>43916.208745162032</v>
      </c>
      <c r="C100">
        <v>28.15</v>
      </c>
      <c r="D100">
        <v>37.06</v>
      </c>
      <c r="E100">
        <v>260</v>
      </c>
      <c r="F100">
        <v>0.02</v>
      </c>
      <c r="G100">
        <v>28.37</v>
      </c>
      <c r="H100">
        <v>27.75</v>
      </c>
      <c r="I100">
        <v>584</v>
      </c>
      <c r="J100">
        <v>554</v>
      </c>
      <c r="K100">
        <v>1</v>
      </c>
      <c r="L100">
        <v>26.177894736842106</v>
      </c>
      <c r="M100">
        <v>41.63000000000001</v>
      </c>
      <c r="N100">
        <v>260.63157894736844</v>
      </c>
      <c r="O100">
        <v>1.7894736842105265E-2</v>
      </c>
      <c r="P100">
        <v>26.258421052631576</v>
      </c>
      <c r="Q100">
        <v>25.841578947368422</v>
      </c>
      <c r="R100">
        <v>603.9473684210526</v>
      </c>
      <c r="S100" s="144">
        <v>1.0650017159473311</v>
      </c>
      <c r="T100" s="144">
        <v>2.9430879474909792</v>
      </c>
      <c r="U100" s="144">
        <v>0.76088591025268215</v>
      </c>
      <c r="V100" s="144">
        <v>6.3060353528461149E-3</v>
      </c>
      <c r="W100" s="144">
        <v>1.2657947137312358</v>
      </c>
      <c r="X100" s="144">
        <v>1.1572057492938881</v>
      </c>
      <c r="Y100" s="144">
        <v>19.360537424274284</v>
      </c>
    </row>
    <row r="101" spans="1:25" x14ac:dyDescent="0.25">
      <c r="A101">
        <v>100</v>
      </c>
      <c r="B101" s="106">
        <v>43916.250189270839</v>
      </c>
      <c r="C101">
        <v>24.98</v>
      </c>
      <c r="D101">
        <v>43.75</v>
      </c>
      <c r="E101">
        <v>260</v>
      </c>
      <c r="F101">
        <v>0.02</v>
      </c>
      <c r="G101">
        <v>24.81</v>
      </c>
      <c r="H101">
        <v>24.47</v>
      </c>
      <c r="I101">
        <v>621</v>
      </c>
      <c r="J101">
        <v>584</v>
      </c>
      <c r="K101">
        <v>1</v>
      </c>
      <c r="L101">
        <v>25.226315789473681</v>
      </c>
      <c r="M101">
        <v>47.108947368421042</v>
      </c>
      <c r="N101">
        <v>268.89473684210526</v>
      </c>
      <c r="O101">
        <v>6.0526315789473678E-2</v>
      </c>
      <c r="P101">
        <v>25.182631578947369</v>
      </c>
      <c r="Q101">
        <v>24.883684210526315</v>
      </c>
      <c r="R101">
        <v>608.9473684210526</v>
      </c>
      <c r="S101" s="144">
        <v>0.98639754508973965</v>
      </c>
      <c r="T101" s="144">
        <v>6.8899878202899156</v>
      </c>
      <c r="U101" s="144">
        <v>8.9436180650543911</v>
      </c>
      <c r="V101" s="144">
        <v>4.7897307302014663E-2</v>
      </c>
      <c r="W101" s="144">
        <v>1.1251708122436994</v>
      </c>
      <c r="X101" s="144">
        <v>1.0888332722399892</v>
      </c>
      <c r="Y101" s="144">
        <v>11.271762576409571</v>
      </c>
    </row>
    <row r="102" spans="1:25" x14ac:dyDescent="0.25">
      <c r="A102">
        <v>101</v>
      </c>
      <c r="B102" s="106">
        <v>43916.291665902776</v>
      </c>
      <c r="C102">
        <v>24.54</v>
      </c>
      <c r="D102">
        <v>69.959999999999994</v>
      </c>
      <c r="E102">
        <v>290</v>
      </c>
      <c r="F102">
        <v>0.18</v>
      </c>
      <c r="G102">
        <v>24.41</v>
      </c>
      <c r="H102">
        <v>24.11</v>
      </c>
      <c r="I102">
        <v>600</v>
      </c>
      <c r="J102">
        <v>579</v>
      </c>
      <c r="K102">
        <v>1</v>
      </c>
      <c r="L102">
        <v>25.203999999999997</v>
      </c>
      <c r="M102">
        <v>81.735500000000002</v>
      </c>
      <c r="N102">
        <v>314</v>
      </c>
      <c r="O102">
        <v>0.30549999999999999</v>
      </c>
      <c r="P102">
        <v>25.110000000000003</v>
      </c>
      <c r="Q102">
        <v>24.786000000000001</v>
      </c>
      <c r="R102">
        <v>607.95000000000005</v>
      </c>
      <c r="S102" s="144">
        <v>0.39936001433873125</v>
      </c>
      <c r="T102" s="144">
        <v>4.5493243859304053</v>
      </c>
      <c r="U102" s="144">
        <v>12.603257724221857</v>
      </c>
      <c r="V102" s="144">
        <v>7.0298236857429044E-2</v>
      </c>
      <c r="W102" s="144">
        <v>0.42663925350532306</v>
      </c>
      <c r="X102" s="144">
        <v>0.40354221066633639</v>
      </c>
      <c r="Y102" s="144">
        <v>10.575418369228263</v>
      </c>
    </row>
    <row r="103" spans="1:25" x14ac:dyDescent="0.25">
      <c r="A103">
        <v>102</v>
      </c>
      <c r="B103" s="106">
        <v>43916.333344907405</v>
      </c>
      <c r="C103">
        <v>25.77</v>
      </c>
      <c r="D103">
        <v>86.46</v>
      </c>
      <c r="E103">
        <v>333</v>
      </c>
      <c r="F103">
        <v>0.41</v>
      </c>
      <c r="G103">
        <v>25.71</v>
      </c>
      <c r="H103">
        <v>25.29</v>
      </c>
      <c r="I103">
        <v>606</v>
      </c>
      <c r="J103">
        <v>574</v>
      </c>
      <c r="K103">
        <v>1</v>
      </c>
      <c r="L103">
        <v>26.817368421052628</v>
      </c>
      <c r="M103">
        <v>87.648947368421076</v>
      </c>
      <c r="N103">
        <v>342.94736842105266</v>
      </c>
      <c r="O103">
        <v>0.46157894736842103</v>
      </c>
      <c r="P103">
        <v>26.754210526315791</v>
      </c>
      <c r="Q103">
        <v>26.372105263157898</v>
      </c>
      <c r="R103">
        <v>603.0526315789474</v>
      </c>
      <c r="S103" s="144">
        <v>0.51082549863772408</v>
      </c>
      <c r="T103" s="144">
        <v>0.47538165645957181</v>
      </c>
      <c r="U103" s="144">
        <v>7.4794064248332077</v>
      </c>
      <c r="V103" s="144">
        <v>4.0587786599574918E-2</v>
      </c>
      <c r="W103" s="144">
        <v>0.52194418379186069</v>
      </c>
      <c r="X103" s="144">
        <v>0.53673476739104209</v>
      </c>
      <c r="Y103" s="144">
        <v>16.857157016829927</v>
      </c>
    </row>
    <row r="104" spans="1:25" x14ac:dyDescent="0.25">
      <c r="A104">
        <v>103</v>
      </c>
      <c r="B104" s="106">
        <v>43916.375668819441</v>
      </c>
      <c r="C104">
        <v>27.91</v>
      </c>
      <c r="D104">
        <v>87.34</v>
      </c>
      <c r="E104">
        <v>366</v>
      </c>
      <c r="F104">
        <v>0.57999999999999996</v>
      </c>
      <c r="G104">
        <v>27.85</v>
      </c>
      <c r="H104">
        <v>27.49</v>
      </c>
      <c r="I104">
        <v>540</v>
      </c>
      <c r="J104">
        <v>554</v>
      </c>
      <c r="K104">
        <v>1</v>
      </c>
      <c r="L104">
        <v>28.652499999999996</v>
      </c>
      <c r="M104">
        <v>83.918500000000009</v>
      </c>
      <c r="N104">
        <v>397.85</v>
      </c>
      <c r="O104">
        <v>0.75500000000000012</v>
      </c>
      <c r="P104">
        <v>28.654999999999994</v>
      </c>
      <c r="Q104">
        <v>28.242999999999995</v>
      </c>
      <c r="R104">
        <v>571.70000000000005</v>
      </c>
      <c r="S104" s="144">
        <v>0.54628771097096318</v>
      </c>
      <c r="T104" s="144">
        <v>2.3349051034475172</v>
      </c>
      <c r="U104" s="144">
        <v>17.048769055735061</v>
      </c>
      <c r="V104" s="144">
        <v>8.9236527805247975E-2</v>
      </c>
      <c r="W104" s="144">
        <v>0.56594122811844194</v>
      </c>
      <c r="X104" s="144">
        <v>0.54942170554712855</v>
      </c>
      <c r="Y104" s="144">
        <v>17.714400921284359</v>
      </c>
    </row>
    <row r="105" spans="1:25" x14ac:dyDescent="0.25">
      <c r="A105">
        <v>104</v>
      </c>
      <c r="B105" s="106">
        <v>43916.416701388887</v>
      </c>
      <c r="C105">
        <v>29.58</v>
      </c>
      <c r="D105">
        <v>81.52</v>
      </c>
      <c r="E105">
        <v>426</v>
      </c>
      <c r="F105">
        <v>0.91</v>
      </c>
      <c r="G105">
        <v>29.63</v>
      </c>
      <c r="H105">
        <v>29.23</v>
      </c>
      <c r="I105">
        <v>550</v>
      </c>
      <c r="J105">
        <v>538</v>
      </c>
      <c r="K105">
        <v>1</v>
      </c>
      <c r="L105">
        <v>30.751578947368419</v>
      </c>
      <c r="M105">
        <v>77.228947368421075</v>
      </c>
      <c r="N105">
        <v>443.21052631578948</v>
      </c>
      <c r="O105">
        <v>0.99736842105263135</v>
      </c>
      <c r="P105">
        <v>30.792105263157893</v>
      </c>
      <c r="Q105">
        <v>30.288947368421052</v>
      </c>
      <c r="R105">
        <v>545.57894736842104</v>
      </c>
      <c r="S105" s="144">
        <v>0.86399757688635748</v>
      </c>
      <c r="T105" s="144">
        <v>4.7242905343164034</v>
      </c>
      <c r="U105" s="144">
        <v>11.438623398956619</v>
      </c>
      <c r="V105" s="144">
        <v>5.933353045502443E-2</v>
      </c>
      <c r="W105" s="144">
        <v>0.85689088471292152</v>
      </c>
      <c r="X105" s="144">
        <v>0.82960428811198961</v>
      </c>
      <c r="Y105" s="144">
        <v>16.084208229998918</v>
      </c>
    </row>
    <row r="106" spans="1:25" x14ac:dyDescent="0.25">
      <c r="A106">
        <v>105</v>
      </c>
      <c r="B106" s="106">
        <v>43916.458659178243</v>
      </c>
      <c r="C106">
        <v>31.88</v>
      </c>
      <c r="D106">
        <v>58.56</v>
      </c>
      <c r="E106">
        <v>459</v>
      </c>
      <c r="F106">
        <v>1.08</v>
      </c>
      <c r="G106">
        <v>32.049999999999997</v>
      </c>
      <c r="H106">
        <v>31.47</v>
      </c>
      <c r="I106">
        <v>550</v>
      </c>
      <c r="J106">
        <v>508</v>
      </c>
      <c r="K106">
        <v>1</v>
      </c>
      <c r="L106">
        <v>32.996842105263148</v>
      </c>
      <c r="M106">
        <v>54.265263157894736</v>
      </c>
      <c r="N106">
        <v>475.84210526315792</v>
      </c>
      <c r="O106">
        <v>1.1736842105263159</v>
      </c>
      <c r="P106">
        <v>33.037368421052626</v>
      </c>
      <c r="Q106">
        <v>32.520526315789475</v>
      </c>
      <c r="R106">
        <v>542.31578947368416</v>
      </c>
      <c r="S106" s="144">
        <v>0.45357900979725163</v>
      </c>
      <c r="T106" s="144">
        <v>7.3621565140937415</v>
      </c>
      <c r="U106" s="144">
        <v>12.694106934999128</v>
      </c>
      <c r="V106" s="144">
        <v>7.0096007678024416E-2</v>
      </c>
      <c r="W106" s="144">
        <v>0.43869556775694774</v>
      </c>
      <c r="X106" s="144">
        <v>0.451583309456979</v>
      </c>
      <c r="Y106" s="144">
        <v>8.4330871609587614</v>
      </c>
    </row>
    <row r="107" spans="1:25" x14ac:dyDescent="0.25">
      <c r="A107">
        <v>106</v>
      </c>
      <c r="B107" s="106">
        <v>43916.500138888892</v>
      </c>
      <c r="C107">
        <v>33.31</v>
      </c>
      <c r="D107">
        <v>46.07</v>
      </c>
      <c r="E107">
        <v>498</v>
      </c>
      <c r="F107">
        <v>1.29</v>
      </c>
      <c r="G107">
        <v>33.369999999999997</v>
      </c>
      <c r="H107">
        <v>32.81</v>
      </c>
      <c r="I107">
        <v>550</v>
      </c>
      <c r="J107">
        <v>508</v>
      </c>
      <c r="K107">
        <v>1</v>
      </c>
      <c r="L107">
        <v>34.284000000000006</v>
      </c>
      <c r="M107">
        <v>43.387500000000003</v>
      </c>
      <c r="N107">
        <v>510.6</v>
      </c>
      <c r="O107">
        <v>1.3599999999999999</v>
      </c>
      <c r="P107">
        <v>34.316000000000003</v>
      </c>
      <c r="Q107">
        <v>33.768000000000001</v>
      </c>
      <c r="R107">
        <v>506.95</v>
      </c>
      <c r="S107" s="144">
        <v>0.4576185494952158</v>
      </c>
      <c r="T107" s="144">
        <v>3.9654970817368103</v>
      </c>
      <c r="U107" s="144">
        <v>9.8429777265985816</v>
      </c>
      <c r="V107" s="144">
        <v>5.0886871432723413E-2</v>
      </c>
      <c r="W107" s="144">
        <v>0.45380728578503332</v>
      </c>
      <c r="X107" s="144">
        <v>0.44489620315186745</v>
      </c>
      <c r="Y107" s="144">
        <v>25.419584244395001</v>
      </c>
    </row>
    <row r="108" spans="1:25" x14ac:dyDescent="0.25">
      <c r="A108">
        <v>107</v>
      </c>
      <c r="B108" s="106">
        <v>43916.541921296295</v>
      </c>
      <c r="C108">
        <v>35.15</v>
      </c>
      <c r="D108">
        <v>40.4</v>
      </c>
      <c r="E108">
        <v>534</v>
      </c>
      <c r="F108">
        <v>1.48</v>
      </c>
      <c r="G108">
        <v>35.229999999999997</v>
      </c>
      <c r="H108">
        <v>34.67</v>
      </c>
      <c r="I108">
        <v>534</v>
      </c>
      <c r="J108">
        <v>479</v>
      </c>
      <c r="K108">
        <v>1</v>
      </c>
      <c r="L108">
        <v>39.266500000000008</v>
      </c>
      <c r="M108">
        <v>24.303500000000003</v>
      </c>
      <c r="N108">
        <v>570.25</v>
      </c>
      <c r="O108">
        <v>1.6790000000000003</v>
      </c>
      <c r="P108">
        <v>40.122</v>
      </c>
      <c r="Q108">
        <v>39.127000000000002</v>
      </c>
      <c r="R108">
        <v>486.15</v>
      </c>
      <c r="S108" s="144">
        <v>1.8140744341486044</v>
      </c>
      <c r="T108" s="144">
        <v>6.1281303708476402</v>
      </c>
      <c r="U108" s="144">
        <v>24.13312857332928</v>
      </c>
      <c r="V108" s="144">
        <v>0.12920404099921298</v>
      </c>
      <c r="W108" s="144">
        <v>2.1206493543748639</v>
      </c>
      <c r="X108" s="144">
        <v>1.9839808466817412</v>
      </c>
      <c r="Y108" s="144">
        <v>25.917429615892409</v>
      </c>
    </row>
    <row r="109" spans="1:25" x14ac:dyDescent="0.25">
      <c r="A109">
        <v>108</v>
      </c>
      <c r="B109" s="106">
        <v>43916.583680555559</v>
      </c>
      <c r="C109">
        <v>40.08</v>
      </c>
      <c r="D109">
        <v>21.3</v>
      </c>
      <c r="E109">
        <v>613</v>
      </c>
      <c r="F109">
        <v>1.89</v>
      </c>
      <c r="G109">
        <v>40.97</v>
      </c>
      <c r="H109">
        <v>40.31</v>
      </c>
      <c r="I109">
        <v>453</v>
      </c>
      <c r="J109">
        <v>443</v>
      </c>
      <c r="K109">
        <v>1</v>
      </c>
      <c r="L109">
        <v>39.895789473684211</v>
      </c>
      <c r="M109">
        <v>19.92526315789474</v>
      </c>
      <c r="N109">
        <v>727.36842105263156</v>
      </c>
      <c r="O109">
        <v>2.3915789473684206</v>
      </c>
      <c r="P109">
        <v>40.696315789473694</v>
      </c>
      <c r="Q109">
        <v>39.804736842105264</v>
      </c>
      <c r="R109">
        <v>466.78947368421052</v>
      </c>
      <c r="S109" s="144">
        <v>1.3238047682069607</v>
      </c>
      <c r="T109" s="144">
        <v>3.8177849430455013</v>
      </c>
      <c r="U109" s="144">
        <v>269.20318854936721</v>
      </c>
      <c r="V109" s="144">
        <v>1.3047275712146662</v>
      </c>
      <c r="W109" s="144">
        <v>1.4868019763771714</v>
      </c>
      <c r="X109" s="144">
        <v>1.3776282695715867</v>
      </c>
      <c r="Y109" s="144">
        <v>10.141109666262262</v>
      </c>
    </row>
    <row r="110" spans="1:25" x14ac:dyDescent="0.25">
      <c r="A110">
        <v>109</v>
      </c>
      <c r="B110" s="106">
        <v>43916.6250462963</v>
      </c>
      <c r="C110">
        <v>42.28</v>
      </c>
      <c r="D110">
        <v>15.2</v>
      </c>
      <c r="E110">
        <v>1379</v>
      </c>
      <c r="F110">
        <v>6.12</v>
      </c>
      <c r="G110">
        <v>43.43</v>
      </c>
      <c r="H110">
        <v>42.13</v>
      </c>
      <c r="I110">
        <v>459</v>
      </c>
      <c r="J110">
        <v>438</v>
      </c>
      <c r="K110">
        <v>1</v>
      </c>
      <c r="L110">
        <v>41.715999999999994</v>
      </c>
      <c r="M110">
        <v>16.197499999999998</v>
      </c>
      <c r="N110">
        <v>1293.3</v>
      </c>
      <c r="O110">
        <v>5.5765000000000002</v>
      </c>
      <c r="P110">
        <v>42.517999999999994</v>
      </c>
      <c r="Q110">
        <v>41.649000000000001</v>
      </c>
      <c r="R110">
        <v>454.25</v>
      </c>
      <c r="S110" s="144">
        <v>2.2839126170029496</v>
      </c>
      <c r="T110" s="144">
        <v>3.7676376446060487</v>
      </c>
      <c r="U110" s="144">
        <v>77.035945130213491</v>
      </c>
      <c r="V110" s="144">
        <v>0.504467149835505</v>
      </c>
      <c r="W110" s="144">
        <v>2.6462477904423563</v>
      </c>
      <c r="X110" s="144">
        <v>2.4689181521681238</v>
      </c>
      <c r="Y110" s="144">
        <v>12.012603030939937</v>
      </c>
    </row>
    <row r="111" spans="1:25" x14ac:dyDescent="0.25">
      <c r="A111">
        <v>110</v>
      </c>
      <c r="B111" s="106">
        <v>43916.666921296295</v>
      </c>
      <c r="C111">
        <v>43.02</v>
      </c>
      <c r="D111">
        <v>11.44</v>
      </c>
      <c r="E111">
        <v>1139</v>
      </c>
      <c r="F111">
        <v>4.55</v>
      </c>
      <c r="G111">
        <v>43.99</v>
      </c>
      <c r="H111">
        <v>42.87</v>
      </c>
      <c r="I111">
        <v>459</v>
      </c>
      <c r="J111">
        <v>442</v>
      </c>
      <c r="K111">
        <v>1</v>
      </c>
      <c r="L111">
        <v>43.056500000000007</v>
      </c>
      <c r="M111">
        <v>12.419000000000002</v>
      </c>
      <c r="N111">
        <v>996.7</v>
      </c>
      <c r="O111">
        <v>3.9735</v>
      </c>
      <c r="P111">
        <v>43.999999999999993</v>
      </c>
      <c r="Q111">
        <v>43.041999999999994</v>
      </c>
      <c r="R111">
        <v>454.3</v>
      </c>
      <c r="S111" s="144">
        <v>0.96051123996820764</v>
      </c>
      <c r="T111" s="144">
        <v>1.0728805299654511</v>
      </c>
      <c r="U111" s="144">
        <v>106.55668123486878</v>
      </c>
      <c r="V111" s="144">
        <v>0.57192449814546975</v>
      </c>
      <c r="W111" s="144">
        <v>1.0152417394264692</v>
      </c>
      <c r="X111" s="144">
        <v>0.91002371282002048</v>
      </c>
      <c r="Y111" s="144">
        <v>8.8502155787005385</v>
      </c>
    </row>
    <row r="112" spans="1:25" x14ac:dyDescent="0.25">
      <c r="A112">
        <v>111</v>
      </c>
      <c r="B112" s="106">
        <v>43916.708333333336</v>
      </c>
      <c r="C112">
        <v>42.36</v>
      </c>
      <c r="D112">
        <v>12.26</v>
      </c>
      <c r="E112">
        <v>773</v>
      </c>
      <c r="F112">
        <v>2.72</v>
      </c>
      <c r="G112">
        <v>43.15</v>
      </c>
      <c r="H112">
        <v>42.05</v>
      </c>
      <c r="I112">
        <v>443</v>
      </c>
      <c r="J112">
        <v>417</v>
      </c>
      <c r="K112">
        <v>1</v>
      </c>
      <c r="L112">
        <v>41.107368421052627</v>
      </c>
      <c r="M112">
        <v>14.241578947368422</v>
      </c>
      <c r="N112">
        <v>532</v>
      </c>
      <c r="O112">
        <v>1.4915789473684209</v>
      </c>
      <c r="P112">
        <v>41.807894736842101</v>
      </c>
      <c r="Q112">
        <v>40.977368421052645</v>
      </c>
      <c r="R112">
        <v>434.10526315789474</v>
      </c>
      <c r="S112" s="144">
        <v>1.3028594283569046</v>
      </c>
      <c r="T112" s="144">
        <v>2.2400824963923114</v>
      </c>
      <c r="U112" s="144">
        <v>155.98183654943077</v>
      </c>
      <c r="V112" s="144">
        <v>0.84892915002041602</v>
      </c>
      <c r="W112" s="144">
        <v>1.4239209518765372</v>
      </c>
      <c r="X112" s="144">
        <v>1.3740323548885971</v>
      </c>
      <c r="Y112" s="144">
        <v>13.182036332499807</v>
      </c>
    </row>
    <row r="113" spans="1:25" x14ac:dyDescent="0.25">
      <c r="A113">
        <v>112</v>
      </c>
      <c r="B113" s="106">
        <v>43916.750590277778</v>
      </c>
      <c r="C113">
        <v>38.78</v>
      </c>
      <c r="D113">
        <v>20.72</v>
      </c>
      <c r="E113">
        <v>321</v>
      </c>
      <c r="F113">
        <v>0.35</v>
      </c>
      <c r="G113">
        <v>39.33</v>
      </c>
      <c r="H113">
        <v>38.81</v>
      </c>
      <c r="I113">
        <v>437</v>
      </c>
      <c r="J113">
        <v>428</v>
      </c>
      <c r="K113">
        <v>1</v>
      </c>
      <c r="L113">
        <v>36.624210526315792</v>
      </c>
      <c r="M113">
        <v>19.828947368421051</v>
      </c>
      <c r="N113">
        <v>277.63157894736844</v>
      </c>
      <c r="O113">
        <v>0.11105263157894736</v>
      </c>
      <c r="P113">
        <v>37.118421052631582</v>
      </c>
      <c r="Q113">
        <v>36.519473684210517</v>
      </c>
      <c r="R113">
        <v>463.4736842105263</v>
      </c>
      <c r="S113" s="144">
        <v>1.7043581906703953</v>
      </c>
      <c r="T113" s="144">
        <v>2.4019295362429243</v>
      </c>
      <c r="U113" s="144">
        <v>19.388457409029588</v>
      </c>
      <c r="V113" s="144">
        <v>0.10429097845515932</v>
      </c>
      <c r="W113" s="144">
        <v>1.7752034724000103</v>
      </c>
      <c r="X113" s="144">
        <v>1.7091306226792962</v>
      </c>
      <c r="Y113" s="144">
        <v>20.809635644876501</v>
      </c>
    </row>
    <row r="114" spans="1:25" x14ac:dyDescent="0.25">
      <c r="A114">
        <v>113</v>
      </c>
      <c r="B114" s="106">
        <v>43916.792083333334</v>
      </c>
      <c r="C114">
        <v>34.21</v>
      </c>
      <c r="D114">
        <v>22.55</v>
      </c>
      <c r="E114">
        <v>261</v>
      </c>
      <c r="F114">
        <v>0.02</v>
      </c>
      <c r="G114">
        <v>34.69</v>
      </c>
      <c r="H114">
        <v>34.369999999999997</v>
      </c>
      <c r="I114">
        <v>468</v>
      </c>
      <c r="J114">
        <v>478</v>
      </c>
      <c r="K114">
        <v>1</v>
      </c>
      <c r="L114">
        <v>34.768999999999991</v>
      </c>
      <c r="M114">
        <v>20.883999999999997</v>
      </c>
      <c r="N114">
        <v>260.55</v>
      </c>
      <c r="O114">
        <v>1.9500000000000007E-2</v>
      </c>
      <c r="P114">
        <v>35.152000000000001</v>
      </c>
      <c r="Q114">
        <v>34.474000000000004</v>
      </c>
      <c r="R114">
        <v>496.1</v>
      </c>
      <c r="S114" s="144">
        <v>0.89008515263842491</v>
      </c>
      <c r="T114" s="144">
        <v>1.3758495939829896</v>
      </c>
      <c r="U114" s="144">
        <v>0.88704120832301703</v>
      </c>
      <c r="V114" s="144">
        <v>5.104177855340385E-3</v>
      </c>
      <c r="W114" s="144">
        <v>1.0507320756200618</v>
      </c>
      <c r="X114" s="144">
        <v>0.97952942515109898</v>
      </c>
      <c r="Y114" s="144">
        <v>18.674215265693864</v>
      </c>
    </row>
    <row r="115" spans="1:25" x14ac:dyDescent="0.25">
      <c r="A115">
        <v>114</v>
      </c>
      <c r="B115" s="106">
        <v>43916.833391203705</v>
      </c>
      <c r="C115">
        <v>35.71</v>
      </c>
      <c r="D115">
        <v>19.39</v>
      </c>
      <c r="E115">
        <v>261</v>
      </c>
      <c r="F115">
        <v>0.01</v>
      </c>
      <c r="G115">
        <v>36.21</v>
      </c>
      <c r="H115">
        <v>35.049999999999997</v>
      </c>
      <c r="I115">
        <v>478</v>
      </c>
      <c r="J115">
        <v>474</v>
      </c>
      <c r="K115">
        <v>1</v>
      </c>
      <c r="L115">
        <v>34.326842105263154</v>
      </c>
      <c r="M115">
        <v>20.455263157894734</v>
      </c>
      <c r="N115">
        <v>260.78947368421052</v>
      </c>
      <c r="O115">
        <v>2.0526315789473684E-2</v>
      </c>
      <c r="P115">
        <v>34.609999999999992</v>
      </c>
      <c r="Q115">
        <v>34.037368421052633</v>
      </c>
      <c r="R115">
        <v>503.31578947368422</v>
      </c>
      <c r="S115" s="144">
        <v>0.66461394501351878</v>
      </c>
      <c r="T115" s="144">
        <v>0.76526951259055442</v>
      </c>
      <c r="U115" s="144">
        <v>0.53530337903131087</v>
      </c>
      <c r="V115" s="144">
        <v>6.2126074419739498E-3</v>
      </c>
      <c r="W115" s="144">
        <v>0.80999314126039901</v>
      </c>
      <c r="X115" s="144">
        <v>0.78887290981263603</v>
      </c>
      <c r="Y115" s="144">
        <v>19.160296424229131</v>
      </c>
    </row>
    <row r="116" spans="1:25" x14ac:dyDescent="0.25">
      <c r="A116">
        <v>115</v>
      </c>
      <c r="B116" s="106">
        <v>43916.875150462962</v>
      </c>
      <c r="C116">
        <v>33.28</v>
      </c>
      <c r="D116">
        <v>22.29</v>
      </c>
      <c r="E116">
        <v>262</v>
      </c>
      <c r="F116">
        <v>0.01</v>
      </c>
      <c r="G116">
        <v>33.29</v>
      </c>
      <c r="H116">
        <v>33.03</v>
      </c>
      <c r="I116">
        <v>525</v>
      </c>
      <c r="J116">
        <v>484</v>
      </c>
      <c r="K116">
        <v>1</v>
      </c>
      <c r="L116">
        <v>33.792631578947372</v>
      </c>
      <c r="M116">
        <v>22.161052631578944</v>
      </c>
      <c r="N116">
        <v>260.5263157894737</v>
      </c>
      <c r="O116">
        <v>2.0000000000000004E-2</v>
      </c>
      <c r="P116">
        <v>33.987894736842108</v>
      </c>
      <c r="Q116">
        <v>33.438421052631575</v>
      </c>
      <c r="R116">
        <v>521.9473684210526</v>
      </c>
      <c r="S116" s="144">
        <v>0.77664407767767873</v>
      </c>
      <c r="T116" s="144">
        <v>0.81333944490082322</v>
      </c>
      <c r="U116" s="144">
        <v>0.77232844572123294</v>
      </c>
      <c r="V116" s="144">
        <v>4.7140452079103123E-3</v>
      </c>
      <c r="W116" s="144">
        <v>0.90403772627380741</v>
      </c>
      <c r="X116" s="144">
        <v>0.86173767056192707</v>
      </c>
      <c r="Y116" s="144">
        <v>13.745600040297852</v>
      </c>
    </row>
    <row r="117" spans="1:25" x14ac:dyDescent="0.25">
      <c r="A117">
        <v>116</v>
      </c>
      <c r="B117" s="106">
        <v>43916.916863136576</v>
      </c>
      <c r="C117">
        <v>34.22</v>
      </c>
      <c r="D117">
        <v>22.82</v>
      </c>
      <c r="E117">
        <v>260</v>
      </c>
      <c r="F117">
        <v>0.02</v>
      </c>
      <c r="G117">
        <v>34.409999999999997</v>
      </c>
      <c r="H117">
        <v>33.19</v>
      </c>
      <c r="I117">
        <v>540</v>
      </c>
      <c r="J117">
        <v>494</v>
      </c>
      <c r="K117">
        <v>1</v>
      </c>
      <c r="L117">
        <v>32.873157894736842</v>
      </c>
      <c r="M117">
        <v>26.111052631578946</v>
      </c>
      <c r="N117">
        <v>260.5263157894737</v>
      </c>
      <c r="O117">
        <v>1.8947368421052633E-2</v>
      </c>
      <c r="P117">
        <v>32.950000000000003</v>
      </c>
      <c r="Q117">
        <v>32.52473684210527</v>
      </c>
      <c r="R117">
        <v>531.42105263157896</v>
      </c>
      <c r="S117" s="144">
        <v>1.2143130322741646</v>
      </c>
      <c r="T117" s="144">
        <v>2.7118195915429713</v>
      </c>
      <c r="U117" s="144">
        <v>0.84119102419205993</v>
      </c>
      <c r="V117" s="144">
        <v>3.1530176764230579E-3</v>
      </c>
      <c r="W117" s="144">
        <v>1.4408485154395807</v>
      </c>
      <c r="X117" s="144">
        <v>1.3221504722780344</v>
      </c>
      <c r="Y117" s="144">
        <v>9.8054168106414217</v>
      </c>
    </row>
    <row r="118" spans="1:25" x14ac:dyDescent="0.25">
      <c r="A118">
        <v>117</v>
      </c>
      <c r="B118" s="106">
        <v>43916.958449074074</v>
      </c>
      <c r="C118">
        <v>30.66</v>
      </c>
      <c r="D118">
        <v>32.9</v>
      </c>
      <c r="E118">
        <v>260</v>
      </c>
      <c r="F118">
        <v>0.02</v>
      </c>
      <c r="G118">
        <v>30.49</v>
      </c>
      <c r="H118">
        <v>30.17</v>
      </c>
      <c r="I118">
        <v>525</v>
      </c>
      <c r="J118">
        <v>494</v>
      </c>
      <c r="K118">
        <v>1</v>
      </c>
      <c r="L118">
        <v>29.52578947368421</v>
      </c>
      <c r="M118">
        <v>33.925263157894733</v>
      </c>
      <c r="N118">
        <v>260.42105263157896</v>
      </c>
      <c r="O118">
        <v>2.0526315789473684E-2</v>
      </c>
      <c r="P118">
        <v>29.364736842105266</v>
      </c>
      <c r="Q118">
        <v>29.094210526315788</v>
      </c>
      <c r="R118">
        <v>559.10526315789468</v>
      </c>
      <c r="S118" s="144">
        <v>0.79746344945481651</v>
      </c>
      <c r="T118" s="144">
        <v>1.9404133821346559</v>
      </c>
      <c r="U118" s="144">
        <v>0.96123701977563003</v>
      </c>
      <c r="V118" s="144">
        <v>4.0465131911125605E-3</v>
      </c>
      <c r="W118" s="144">
        <v>0.76139760689765346</v>
      </c>
      <c r="X118" s="144">
        <v>0.75547127152874805</v>
      </c>
      <c r="Y118" s="144">
        <v>16.861839680974924</v>
      </c>
    </row>
    <row r="119" spans="1:25" x14ac:dyDescent="0.25">
      <c r="A119">
        <v>118</v>
      </c>
      <c r="B119" s="106">
        <v>43917.000092592592</v>
      </c>
      <c r="C119">
        <v>27.97</v>
      </c>
      <c r="D119">
        <v>38.83</v>
      </c>
      <c r="E119">
        <v>261</v>
      </c>
      <c r="F119">
        <v>0.02</v>
      </c>
      <c r="G119">
        <v>27.85</v>
      </c>
      <c r="H119">
        <v>27.61</v>
      </c>
      <c r="I119">
        <v>584</v>
      </c>
      <c r="J119">
        <v>549</v>
      </c>
      <c r="K119">
        <v>1</v>
      </c>
      <c r="L119">
        <v>28.100000000000005</v>
      </c>
      <c r="M119">
        <v>38.580000000000005</v>
      </c>
      <c r="N119">
        <v>260.5263157894737</v>
      </c>
      <c r="O119">
        <v>0.02</v>
      </c>
      <c r="P119">
        <v>27.944736842105261</v>
      </c>
      <c r="Q119">
        <v>27.678421052631585</v>
      </c>
      <c r="R119">
        <v>585</v>
      </c>
      <c r="S119" s="144">
        <v>0.32280024783137934</v>
      </c>
      <c r="T119" s="144">
        <v>1.7565496482213834</v>
      </c>
      <c r="U119" s="144">
        <v>1.020262550775348</v>
      </c>
      <c r="V119" s="144">
        <v>4.7140452079103279E-3</v>
      </c>
      <c r="W119" s="144">
        <v>0.30708971582788541</v>
      </c>
      <c r="X119" s="144">
        <v>0.30113236583666331</v>
      </c>
      <c r="Y119" s="144">
        <v>12.574224075906677</v>
      </c>
    </row>
    <row r="120" spans="1:25" x14ac:dyDescent="0.25">
      <c r="A120">
        <v>119</v>
      </c>
      <c r="B120" s="106">
        <v>43917.041863425926</v>
      </c>
      <c r="C120">
        <v>28.08</v>
      </c>
      <c r="D120">
        <v>39.33</v>
      </c>
      <c r="E120">
        <v>261</v>
      </c>
      <c r="F120">
        <v>0.02</v>
      </c>
      <c r="G120">
        <v>27.83</v>
      </c>
      <c r="H120">
        <v>27.49</v>
      </c>
      <c r="I120">
        <v>590</v>
      </c>
      <c r="J120">
        <v>564</v>
      </c>
      <c r="K120">
        <v>1</v>
      </c>
      <c r="L120">
        <v>27.293000000000006</v>
      </c>
      <c r="M120">
        <v>41.4955</v>
      </c>
      <c r="N120">
        <v>260.75</v>
      </c>
      <c r="O120">
        <v>1.95E-2</v>
      </c>
      <c r="P120">
        <v>27.158000000000005</v>
      </c>
      <c r="Q120">
        <v>26.905999999999999</v>
      </c>
      <c r="R120">
        <v>597.65</v>
      </c>
      <c r="S120" s="144">
        <v>0.35045984828958332</v>
      </c>
      <c r="T120" s="144">
        <v>1.2158578301585661</v>
      </c>
      <c r="U120" s="144">
        <v>0.7163503994113789</v>
      </c>
      <c r="V120" s="144">
        <v>3.9403446282620614E-3</v>
      </c>
      <c r="W120" s="144">
        <v>0.33216356148582493</v>
      </c>
      <c r="X120" s="144">
        <v>0.34880849820646909</v>
      </c>
      <c r="Y120" s="144">
        <v>13.063710281378315</v>
      </c>
    </row>
    <row r="121" spans="1:25" x14ac:dyDescent="0.25">
      <c r="A121">
        <v>120</v>
      </c>
      <c r="B121" s="106">
        <v>43917.083449074074</v>
      </c>
      <c r="C121">
        <v>26.92</v>
      </c>
      <c r="D121">
        <v>43.09</v>
      </c>
      <c r="E121">
        <v>262</v>
      </c>
      <c r="F121">
        <v>0.02</v>
      </c>
      <c r="G121">
        <v>26.65</v>
      </c>
      <c r="H121">
        <v>26.37</v>
      </c>
      <c r="I121">
        <v>621</v>
      </c>
      <c r="J121">
        <v>589</v>
      </c>
      <c r="K121">
        <v>1</v>
      </c>
      <c r="L121">
        <v>27.624736842105264</v>
      </c>
      <c r="M121">
        <v>40.912105263157898</v>
      </c>
      <c r="N121">
        <v>260.78947368421052</v>
      </c>
      <c r="O121">
        <v>2.0000000000000004E-2</v>
      </c>
      <c r="P121">
        <v>27.595263157894738</v>
      </c>
      <c r="Q121">
        <v>27.273157894736851</v>
      </c>
      <c r="R121">
        <v>616.21052631578948</v>
      </c>
      <c r="S121" s="144">
        <v>9.0460162147051631E-2</v>
      </c>
      <c r="T121" s="144">
        <v>0.77518154825082075</v>
      </c>
      <c r="U121" s="144" t="e">
        <v>#REF!</v>
      </c>
      <c r="V121" s="144">
        <v>1.3068000289981152</v>
      </c>
      <c r="W121" s="144">
        <v>1.281132539901833</v>
      </c>
      <c r="X121" s="144" t="e">
        <v>#REF!</v>
      </c>
      <c r="Y121" s="144">
        <v>9.0159053737049799</v>
      </c>
    </row>
    <row r="122" spans="1:25" x14ac:dyDescent="0.25">
      <c r="A122">
        <v>121</v>
      </c>
      <c r="B122" s="106">
        <v>43917.125625000001</v>
      </c>
      <c r="C122">
        <v>28.75</v>
      </c>
      <c r="D122">
        <v>38.82</v>
      </c>
      <c r="E122">
        <v>262</v>
      </c>
      <c r="F122">
        <v>0.02</v>
      </c>
      <c r="G122">
        <v>28.77</v>
      </c>
      <c r="H122">
        <v>28.75</v>
      </c>
      <c r="I122">
        <v>631</v>
      </c>
      <c r="J122">
        <v>589</v>
      </c>
      <c r="K122">
        <v>1</v>
      </c>
      <c r="L122">
        <v>28.376315789473676</v>
      </c>
      <c r="M122">
        <v>38.759473684210526</v>
      </c>
      <c r="N122">
        <v>260.31578947368422</v>
      </c>
      <c r="O122">
        <v>1.7894736842105269E-2</v>
      </c>
      <c r="P122">
        <v>28.524736842105259</v>
      </c>
      <c r="Q122">
        <v>28.161578947368419</v>
      </c>
      <c r="R122">
        <v>620.21052631578948</v>
      </c>
      <c r="S122" s="144">
        <v>0.69161815513664771</v>
      </c>
      <c r="T122" s="144">
        <v>1.8305174547233312</v>
      </c>
      <c r="U122" s="144">
        <v>0.82006988719440288</v>
      </c>
      <c r="V122" s="144">
        <v>4.1885390829169552E-3</v>
      </c>
      <c r="W122" s="144">
        <v>0.68976137919857305</v>
      </c>
      <c r="X122" s="144">
        <v>0.70102514741622635</v>
      </c>
      <c r="Y122" s="144">
        <v>7.8214729173277338</v>
      </c>
    </row>
    <row r="123" spans="1:25" x14ac:dyDescent="0.25">
      <c r="A123">
        <v>122</v>
      </c>
      <c r="B123" s="106">
        <v>43917.167118055557</v>
      </c>
      <c r="C123">
        <v>26.75</v>
      </c>
      <c r="D123">
        <v>44.13</v>
      </c>
      <c r="E123">
        <v>261</v>
      </c>
      <c r="F123">
        <v>0.02</v>
      </c>
      <c r="G123">
        <v>26.63</v>
      </c>
      <c r="H123">
        <v>26.43</v>
      </c>
      <c r="I123">
        <v>615</v>
      </c>
      <c r="J123">
        <v>589</v>
      </c>
      <c r="K123">
        <v>1</v>
      </c>
      <c r="L123">
        <v>27.535454545454545</v>
      </c>
      <c r="M123">
        <v>41.825454545454548</v>
      </c>
      <c r="N123">
        <v>260.81818181818181</v>
      </c>
      <c r="O123">
        <v>1.9090909090909089E-2</v>
      </c>
      <c r="P123">
        <v>27.551818181818181</v>
      </c>
      <c r="Q123">
        <v>27.191818181818181</v>
      </c>
      <c r="R123">
        <v>616.5454545454545</v>
      </c>
      <c r="S123" s="144">
        <v>0.78886454650166193</v>
      </c>
      <c r="T123" s="144">
        <v>2.1975229857107919</v>
      </c>
      <c r="U123" s="144">
        <v>0.60302268915552726</v>
      </c>
      <c r="V123" s="144">
        <v>3.0151134457776364E-3</v>
      </c>
      <c r="W123" s="144">
        <v>0.92517909814065957</v>
      </c>
      <c r="X123" s="144">
        <v>0.81522779861604566</v>
      </c>
      <c r="Y123" s="144">
        <v>10.782983226951959</v>
      </c>
    </row>
  </sheetData>
  <pageMargins left="0.7" right="0.7" top="0.75" bottom="0.75" header="0.3" footer="0.3"/>
  <pageSetup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504D2-D7AE-4AF6-98E6-77DB942225C1}">
  <dimension ref="A1:Y117"/>
  <sheetViews>
    <sheetView topLeftCell="H1" zoomScale="85" zoomScaleNormal="85" workbookViewId="0">
      <selection activeCell="L15" sqref="L15"/>
    </sheetView>
  </sheetViews>
  <sheetFormatPr defaultColWidth="10.7109375" defaultRowHeight="15" x14ac:dyDescent="0.25"/>
  <cols>
    <col min="2" max="2" width="10.7109375" style="106"/>
    <col min="12" max="15" width="18.28515625" customWidth="1"/>
    <col min="16" max="25" width="14.5703125" customWidth="1"/>
  </cols>
  <sheetData>
    <row r="1" spans="1:25" s="25" customFormat="1" x14ac:dyDescent="0.25">
      <c r="A1" s="25" t="s">
        <v>13</v>
      </c>
      <c r="B1" s="139" t="s">
        <v>111</v>
      </c>
      <c r="C1" s="25" t="s">
        <v>1</v>
      </c>
      <c r="D1" s="25" t="s">
        <v>3</v>
      </c>
      <c r="E1" s="25" t="s">
        <v>5</v>
      </c>
      <c r="F1" s="25" t="s">
        <v>7</v>
      </c>
      <c r="G1" s="25" t="s">
        <v>8</v>
      </c>
      <c r="H1" s="25" t="s">
        <v>9</v>
      </c>
      <c r="I1" s="25" t="s">
        <v>10</v>
      </c>
      <c r="J1" s="25" t="s">
        <v>11</v>
      </c>
      <c r="K1" s="25" t="s">
        <v>12</v>
      </c>
      <c r="L1" s="25" t="s">
        <v>70</v>
      </c>
      <c r="M1" s="25" t="s">
        <v>98</v>
      </c>
      <c r="N1" s="25" t="s">
        <v>99</v>
      </c>
      <c r="O1" s="25" t="s">
        <v>100</v>
      </c>
      <c r="P1" s="25" t="s">
        <v>101</v>
      </c>
      <c r="Q1" s="25" t="s">
        <v>102</v>
      </c>
      <c r="R1" s="25" t="s">
        <v>103</v>
      </c>
      <c r="S1" s="25" t="s">
        <v>104</v>
      </c>
      <c r="T1" s="25" t="s">
        <v>105</v>
      </c>
      <c r="U1" s="25" t="s">
        <v>106</v>
      </c>
      <c r="V1" s="25" t="s">
        <v>107</v>
      </c>
      <c r="W1" s="25" t="s">
        <v>108</v>
      </c>
      <c r="X1" s="25" t="s">
        <v>109</v>
      </c>
      <c r="Y1" s="74" t="s">
        <v>110</v>
      </c>
    </row>
    <row r="2" spans="1:25" x14ac:dyDescent="0.25">
      <c r="A2">
        <v>1</v>
      </c>
      <c r="B2" s="106">
        <v>43912</v>
      </c>
      <c r="C2">
        <v>28.2</v>
      </c>
      <c r="D2">
        <v>56.75</v>
      </c>
      <c r="E2">
        <v>259</v>
      </c>
      <c r="F2">
        <v>0.02</v>
      </c>
      <c r="G2">
        <v>27.97</v>
      </c>
      <c r="H2">
        <v>27.67</v>
      </c>
      <c r="I2">
        <v>993</v>
      </c>
      <c r="J2">
        <v>954</v>
      </c>
      <c r="K2">
        <v>0</v>
      </c>
      <c r="L2">
        <v>27.887368420000001</v>
      </c>
      <c r="M2">
        <v>57.372105263157906</v>
      </c>
      <c r="N2">
        <v>259.84210526315792</v>
      </c>
      <c r="O2">
        <v>1.7368421052631578E-2</v>
      </c>
      <c r="P2">
        <v>27.619473684210526</v>
      </c>
      <c r="Q2">
        <v>27.370000000000005</v>
      </c>
      <c r="R2">
        <v>998.21052631578948</v>
      </c>
      <c r="S2">
        <v>0.26201870399999999</v>
      </c>
      <c r="T2">
        <v>0.53993393574655046</v>
      </c>
      <c r="U2">
        <v>0.83421006512061358</v>
      </c>
      <c r="V2">
        <v>4.5241392835886499E-3</v>
      </c>
      <c r="W2">
        <v>0.27667617823430146</v>
      </c>
      <c r="X2">
        <v>0.28047578623950159</v>
      </c>
      <c r="Y2">
        <v>13.786381957764705</v>
      </c>
    </row>
    <row r="3" spans="1:25" x14ac:dyDescent="0.25">
      <c r="A3">
        <v>2</v>
      </c>
      <c r="B3" s="106">
        <v>43912.042071759257</v>
      </c>
      <c r="C3">
        <v>27.76</v>
      </c>
      <c r="D3">
        <v>57.73</v>
      </c>
      <c r="E3">
        <v>259</v>
      </c>
      <c r="F3">
        <v>0.02</v>
      </c>
      <c r="G3">
        <v>27.47</v>
      </c>
      <c r="H3">
        <v>27.17</v>
      </c>
      <c r="I3">
        <v>981</v>
      </c>
      <c r="J3">
        <v>949</v>
      </c>
      <c r="K3">
        <v>0</v>
      </c>
      <c r="L3">
        <v>27.688500000000001</v>
      </c>
      <c r="M3">
        <v>57.685999999999993</v>
      </c>
      <c r="N3">
        <v>260.35000000000002</v>
      </c>
      <c r="O3">
        <v>1.8500000000000003E-2</v>
      </c>
      <c r="P3">
        <v>27.389000000000003</v>
      </c>
      <c r="Q3">
        <v>27.065999999999995</v>
      </c>
      <c r="R3">
        <v>986.95</v>
      </c>
      <c r="S3">
        <v>0.18195647300000001</v>
      </c>
      <c r="T3">
        <v>0.44118739305364724</v>
      </c>
      <c r="U3">
        <v>0.74515982037059458</v>
      </c>
      <c r="V3">
        <v>4.8936048492959324E-3</v>
      </c>
      <c r="W3">
        <v>0.18744543065565558</v>
      </c>
      <c r="X3">
        <v>0.19288393019200947</v>
      </c>
      <c r="Y3">
        <v>13.212733093099009</v>
      </c>
    </row>
    <row r="4" spans="1:25" x14ac:dyDescent="0.25">
      <c r="A4">
        <v>3</v>
      </c>
      <c r="B4" s="106">
        <v>43912.08353009259</v>
      </c>
      <c r="C4">
        <v>27.61</v>
      </c>
      <c r="D4">
        <v>57.96</v>
      </c>
      <c r="E4">
        <v>261</v>
      </c>
      <c r="F4">
        <v>0.02</v>
      </c>
      <c r="G4">
        <v>27.33</v>
      </c>
      <c r="H4">
        <v>26.93</v>
      </c>
      <c r="I4">
        <v>1009</v>
      </c>
      <c r="J4">
        <v>960</v>
      </c>
      <c r="K4">
        <v>0</v>
      </c>
      <c r="L4">
        <v>27.896000000000001</v>
      </c>
      <c r="M4">
        <v>55.049499999999981</v>
      </c>
      <c r="N4">
        <v>260.14999999999998</v>
      </c>
      <c r="O4">
        <v>1.8500000000000006E-2</v>
      </c>
      <c r="P4">
        <v>27.454000000000001</v>
      </c>
      <c r="Q4">
        <v>27.18</v>
      </c>
      <c r="R4">
        <v>986.7</v>
      </c>
      <c r="S4">
        <v>1.2323080609999999</v>
      </c>
      <c r="T4">
        <v>5.2450954283627267</v>
      </c>
      <c r="U4">
        <v>1.0399898784932577</v>
      </c>
      <c r="V4">
        <v>5.8714294861239875E-3</v>
      </c>
      <c r="W4">
        <v>1.1065279980761065</v>
      </c>
      <c r="X4">
        <v>1.1635064969397688</v>
      </c>
      <c r="Y4">
        <v>13.62312275817151</v>
      </c>
    </row>
    <row r="5" spans="1:25" x14ac:dyDescent="0.25">
      <c r="A5">
        <v>4</v>
      </c>
      <c r="B5" s="106">
        <v>43912.125</v>
      </c>
      <c r="C5">
        <v>29.26</v>
      </c>
      <c r="D5">
        <v>47.87</v>
      </c>
      <c r="E5">
        <v>260</v>
      </c>
      <c r="F5">
        <v>0.02</v>
      </c>
      <c r="G5">
        <v>28.61</v>
      </c>
      <c r="H5">
        <v>28.59</v>
      </c>
      <c r="I5">
        <v>984</v>
      </c>
      <c r="J5">
        <v>944</v>
      </c>
      <c r="K5">
        <v>0</v>
      </c>
      <c r="L5">
        <v>29.05473684</v>
      </c>
      <c r="M5">
        <v>46.851578947368424</v>
      </c>
      <c r="N5">
        <v>260.36842105263156</v>
      </c>
      <c r="O5">
        <v>1.947368421052632E-2</v>
      </c>
      <c r="P5">
        <v>28.417368421052629</v>
      </c>
      <c r="Q5">
        <v>28.248947368421053</v>
      </c>
      <c r="R5">
        <v>969.52631578947364</v>
      </c>
      <c r="S5">
        <v>1.1240075540000001</v>
      </c>
      <c r="T5">
        <v>4.4081569128629097</v>
      </c>
      <c r="U5">
        <v>0.83069758608783972</v>
      </c>
      <c r="V5">
        <v>2.2941573387056185E-3</v>
      </c>
      <c r="W5">
        <v>1.0379726077806317</v>
      </c>
      <c r="X5">
        <v>1.014220525750589</v>
      </c>
      <c r="Y5">
        <v>16.053273882270286</v>
      </c>
    </row>
    <row r="6" spans="1:25" x14ac:dyDescent="0.25">
      <c r="A6">
        <v>5</v>
      </c>
      <c r="B6" s="106">
        <v>43912.167129629626</v>
      </c>
      <c r="C6">
        <v>28.99</v>
      </c>
      <c r="D6">
        <v>45.81</v>
      </c>
      <c r="E6">
        <v>262</v>
      </c>
      <c r="F6">
        <v>0.01</v>
      </c>
      <c r="G6">
        <v>28.45</v>
      </c>
      <c r="H6">
        <v>28.27</v>
      </c>
      <c r="I6">
        <v>984</v>
      </c>
      <c r="J6">
        <v>944</v>
      </c>
      <c r="K6">
        <v>0</v>
      </c>
      <c r="L6">
        <v>28.409500000000001</v>
      </c>
      <c r="M6">
        <v>47.652499999999996</v>
      </c>
      <c r="N6">
        <v>260.35000000000002</v>
      </c>
      <c r="O6">
        <v>1.8500000000000003E-2</v>
      </c>
      <c r="P6">
        <v>27.738</v>
      </c>
      <c r="Q6">
        <v>27.561</v>
      </c>
      <c r="R6">
        <v>987.05</v>
      </c>
      <c r="S6">
        <v>1.0142120349999999</v>
      </c>
      <c r="T6">
        <v>3.7415249846187471</v>
      </c>
      <c r="U6">
        <v>0.81272770088724899</v>
      </c>
      <c r="V6">
        <v>3.6634754853252325E-3</v>
      </c>
      <c r="W6">
        <v>0.96767545668663313</v>
      </c>
      <c r="X6">
        <v>0.94931498848823692</v>
      </c>
      <c r="Y6">
        <v>26.456468714514887</v>
      </c>
    </row>
    <row r="7" spans="1:25" x14ac:dyDescent="0.25">
      <c r="A7">
        <v>6</v>
      </c>
      <c r="B7" s="106">
        <v>43912.208333333336</v>
      </c>
      <c r="C7">
        <v>28.17</v>
      </c>
      <c r="D7">
        <v>44.41</v>
      </c>
      <c r="E7">
        <v>259</v>
      </c>
      <c r="F7">
        <v>0.01</v>
      </c>
      <c r="G7">
        <v>27.39</v>
      </c>
      <c r="H7">
        <v>26.93</v>
      </c>
      <c r="I7">
        <v>959</v>
      </c>
      <c r="J7">
        <v>924</v>
      </c>
      <c r="K7">
        <v>0</v>
      </c>
      <c r="L7">
        <v>25.91</v>
      </c>
      <c r="M7">
        <v>57.445263157894736</v>
      </c>
      <c r="N7">
        <v>259.63157894736844</v>
      </c>
      <c r="O7">
        <v>1.6315789473684214E-2</v>
      </c>
      <c r="P7">
        <v>25.444736842105261</v>
      </c>
      <c r="Q7">
        <v>25.215263157894739</v>
      </c>
      <c r="R7">
        <v>970.9473684210526</v>
      </c>
      <c r="S7">
        <v>1.3931977609999999</v>
      </c>
      <c r="T7">
        <v>5.7805424278551865</v>
      </c>
      <c r="U7">
        <v>0.59726472037014755</v>
      </c>
      <c r="V7">
        <v>5.9726472037014726E-3</v>
      </c>
      <c r="W7">
        <v>1.269310260736789</v>
      </c>
      <c r="X7">
        <v>1.3133983419657427</v>
      </c>
      <c r="Y7">
        <v>19.543324191852221</v>
      </c>
    </row>
    <row r="8" spans="1:25" x14ac:dyDescent="0.25">
      <c r="A8">
        <v>7</v>
      </c>
      <c r="B8" s="106">
        <v>43912.250081018516</v>
      </c>
      <c r="C8">
        <v>24.53</v>
      </c>
      <c r="D8">
        <v>62.42</v>
      </c>
      <c r="E8">
        <v>259</v>
      </c>
      <c r="F8">
        <v>0.02</v>
      </c>
      <c r="G8">
        <v>24.19</v>
      </c>
      <c r="H8">
        <v>23.97</v>
      </c>
      <c r="I8">
        <v>925</v>
      </c>
      <c r="J8">
        <v>890</v>
      </c>
      <c r="K8">
        <v>0</v>
      </c>
      <c r="L8">
        <v>24.723500000000001</v>
      </c>
      <c r="M8">
        <v>65.181999999999988</v>
      </c>
      <c r="N8">
        <v>267.64999999999998</v>
      </c>
      <c r="O8">
        <v>5.6999999999999995E-2</v>
      </c>
      <c r="P8">
        <v>24.402000000000008</v>
      </c>
      <c r="Q8">
        <v>24.140000000000008</v>
      </c>
      <c r="R8">
        <v>1001.2</v>
      </c>
      <c r="S8">
        <v>0.14158036600000001</v>
      </c>
      <c r="T8">
        <v>3.976378410458175</v>
      </c>
      <c r="U8">
        <v>8.5364543360565666</v>
      </c>
      <c r="V8">
        <v>4.3298231396966584E-2</v>
      </c>
      <c r="W8">
        <v>0.12301476163025067</v>
      </c>
      <c r="X8">
        <v>0.13787866519440006</v>
      </c>
      <c r="Y8">
        <v>22.719340242459324</v>
      </c>
    </row>
    <row r="9" spans="1:25" x14ac:dyDescent="0.25">
      <c r="A9">
        <v>8</v>
      </c>
      <c r="B9" s="106">
        <v>43912.291747685187</v>
      </c>
      <c r="C9">
        <v>24.52</v>
      </c>
      <c r="D9">
        <v>76.180000000000007</v>
      </c>
      <c r="E9">
        <v>285</v>
      </c>
      <c r="F9">
        <v>0.16</v>
      </c>
      <c r="G9">
        <v>24.35</v>
      </c>
      <c r="H9">
        <v>24.03</v>
      </c>
      <c r="I9">
        <v>1031</v>
      </c>
      <c r="J9">
        <v>990</v>
      </c>
      <c r="K9">
        <v>0</v>
      </c>
      <c r="L9">
        <v>25.76631579</v>
      </c>
      <c r="M9">
        <v>79.63</v>
      </c>
      <c r="N9">
        <v>310.63157894736844</v>
      </c>
      <c r="O9">
        <v>0.28789473684210526</v>
      </c>
      <c r="P9">
        <v>25.646842105263158</v>
      </c>
      <c r="Q9">
        <v>25.125789473684211</v>
      </c>
      <c r="R9">
        <v>1006.8421052631579</v>
      </c>
      <c r="S9">
        <v>0.65568632900000001</v>
      </c>
      <c r="T9">
        <v>2.5917904579224316</v>
      </c>
      <c r="U9">
        <v>15.467566519497748</v>
      </c>
      <c r="V9">
        <v>8.1552910389405819E-2</v>
      </c>
      <c r="W9">
        <v>0.73931689665813138</v>
      </c>
      <c r="X9">
        <v>0.64022839491920291</v>
      </c>
      <c r="Y9">
        <v>13.371874122345741</v>
      </c>
    </row>
    <row r="10" spans="1:25" x14ac:dyDescent="0.25">
      <c r="A10">
        <v>9</v>
      </c>
      <c r="B10" s="106">
        <v>43912.333668981482</v>
      </c>
      <c r="C10">
        <v>26.94</v>
      </c>
      <c r="D10">
        <v>84.04</v>
      </c>
      <c r="E10">
        <v>337</v>
      </c>
      <c r="F10">
        <v>0.43</v>
      </c>
      <c r="G10">
        <v>26.95</v>
      </c>
      <c r="H10">
        <v>26.29</v>
      </c>
      <c r="I10">
        <v>993</v>
      </c>
      <c r="J10">
        <v>965</v>
      </c>
      <c r="K10">
        <v>0</v>
      </c>
      <c r="L10">
        <v>28.149000000000001</v>
      </c>
      <c r="M10">
        <v>82.283500000000018</v>
      </c>
      <c r="N10">
        <v>361.9</v>
      </c>
      <c r="O10">
        <v>0.56100000000000017</v>
      </c>
      <c r="P10">
        <v>28.216000000000001</v>
      </c>
      <c r="Q10">
        <v>27.513999999999999</v>
      </c>
      <c r="R10">
        <v>1027.6500000000001</v>
      </c>
      <c r="S10">
        <v>0.75280458100000003</v>
      </c>
      <c r="T10">
        <v>0.9783190470877785</v>
      </c>
      <c r="U10">
        <v>14.197479390815525</v>
      </c>
      <c r="V10">
        <v>7.6288924491041882E-2</v>
      </c>
      <c r="W10">
        <v>0.80689397986156874</v>
      </c>
      <c r="X10">
        <v>0.77071668629030954</v>
      </c>
      <c r="Y10">
        <v>24.392136351485775</v>
      </c>
    </row>
    <row r="11" spans="1:25" x14ac:dyDescent="0.25">
      <c r="A11">
        <v>10</v>
      </c>
      <c r="B11" s="106">
        <v>43912.3750462963</v>
      </c>
      <c r="C11">
        <v>29.31</v>
      </c>
      <c r="D11">
        <v>80.52</v>
      </c>
      <c r="E11">
        <v>385</v>
      </c>
      <c r="F11">
        <v>0.68</v>
      </c>
      <c r="G11">
        <v>29.45</v>
      </c>
      <c r="H11">
        <v>28.63</v>
      </c>
      <c r="I11">
        <v>1018</v>
      </c>
      <c r="J11">
        <v>980</v>
      </c>
      <c r="K11">
        <v>0</v>
      </c>
      <c r="L11">
        <v>30.526315790000002</v>
      </c>
      <c r="M11">
        <v>75.353157894736839</v>
      </c>
      <c r="N11">
        <v>402.10526315789474</v>
      </c>
      <c r="O11">
        <v>0.77789473684210508</v>
      </c>
      <c r="P11">
        <v>30.728947368421046</v>
      </c>
      <c r="Q11">
        <v>29.910000000000004</v>
      </c>
      <c r="R11">
        <v>996.47368421052636</v>
      </c>
      <c r="S11">
        <v>0.58479066099999999</v>
      </c>
      <c r="T11">
        <v>2.9753861609911314</v>
      </c>
      <c r="U11">
        <v>9.7119327338537804</v>
      </c>
      <c r="V11">
        <v>5.3393606293098958E-2</v>
      </c>
      <c r="W11">
        <v>0.60767219541132822</v>
      </c>
      <c r="X11">
        <v>0.58696961874813691</v>
      </c>
      <c r="Y11">
        <v>14.845008218449999</v>
      </c>
    </row>
    <row r="12" spans="1:25" x14ac:dyDescent="0.25">
      <c r="A12">
        <v>11</v>
      </c>
      <c r="B12" s="106">
        <v>43912.417199074072</v>
      </c>
      <c r="C12">
        <v>31.45</v>
      </c>
      <c r="D12">
        <v>70.790000000000006</v>
      </c>
      <c r="E12">
        <v>420</v>
      </c>
      <c r="F12">
        <v>0.88</v>
      </c>
      <c r="G12">
        <v>31.65</v>
      </c>
      <c r="H12">
        <v>30.79</v>
      </c>
      <c r="I12">
        <v>984</v>
      </c>
      <c r="J12">
        <v>949</v>
      </c>
      <c r="K12">
        <v>0</v>
      </c>
      <c r="L12">
        <v>32.335500000000003</v>
      </c>
      <c r="M12">
        <v>65.647500000000008</v>
      </c>
      <c r="N12">
        <v>435.4</v>
      </c>
      <c r="O12">
        <v>0.95700000000000007</v>
      </c>
      <c r="P12">
        <v>32.607999999999997</v>
      </c>
      <c r="Q12">
        <v>31.701000000000004</v>
      </c>
      <c r="R12">
        <v>991.95</v>
      </c>
      <c r="S12">
        <v>0.55664857099999998</v>
      </c>
      <c r="T12">
        <v>2.8847929324577004</v>
      </c>
      <c r="U12">
        <v>8.3502284872615125</v>
      </c>
      <c r="V12">
        <v>4.6577609258210383E-2</v>
      </c>
      <c r="W12">
        <v>0.58222440962046162</v>
      </c>
      <c r="X12">
        <v>0.57011448527097541</v>
      </c>
      <c r="Y12">
        <v>15.507129090569247</v>
      </c>
    </row>
    <row r="13" spans="1:25" x14ac:dyDescent="0.25">
      <c r="A13">
        <v>12</v>
      </c>
      <c r="B13" s="106">
        <v>43912.458472222221</v>
      </c>
      <c r="C13">
        <v>33.270000000000003</v>
      </c>
      <c r="D13">
        <v>57.58</v>
      </c>
      <c r="E13">
        <v>448</v>
      </c>
      <c r="F13">
        <v>1.03</v>
      </c>
      <c r="G13">
        <v>33.57</v>
      </c>
      <c r="H13">
        <v>32.61</v>
      </c>
      <c r="I13">
        <v>959</v>
      </c>
      <c r="J13">
        <v>929</v>
      </c>
      <c r="K13">
        <v>0</v>
      </c>
      <c r="L13">
        <v>33.793684210000002</v>
      </c>
      <c r="M13">
        <v>55.724736842105273</v>
      </c>
      <c r="N13">
        <v>457</v>
      </c>
      <c r="O13">
        <v>1.0705263157894738</v>
      </c>
      <c r="P13">
        <v>34.115263157894731</v>
      </c>
      <c r="Q13">
        <v>33.165789473684207</v>
      </c>
      <c r="R13">
        <v>957.31578947368416</v>
      </c>
      <c r="S13">
        <v>0.30525418399999998</v>
      </c>
      <c r="T13">
        <v>3.6197089637781841</v>
      </c>
      <c r="U13">
        <v>4.7609522856952333</v>
      </c>
      <c r="V13">
        <v>2.6135051858998021E-2</v>
      </c>
      <c r="W13">
        <v>0.3517475171049162</v>
      </c>
      <c r="X13">
        <v>0.31948423347419791</v>
      </c>
      <c r="Y13">
        <v>9.0985507489376669</v>
      </c>
    </row>
    <row r="14" spans="1:25" x14ac:dyDescent="0.25">
      <c r="A14">
        <v>13</v>
      </c>
      <c r="B14" s="106">
        <v>43912.500543981485</v>
      </c>
      <c r="C14">
        <v>34.340000000000003</v>
      </c>
      <c r="D14">
        <v>51.6</v>
      </c>
      <c r="E14">
        <v>465</v>
      </c>
      <c r="F14">
        <v>1.1100000000000001</v>
      </c>
      <c r="G14">
        <v>34.630000000000003</v>
      </c>
      <c r="H14">
        <v>33.71</v>
      </c>
      <c r="I14">
        <v>984</v>
      </c>
      <c r="J14">
        <v>929</v>
      </c>
      <c r="K14">
        <v>0</v>
      </c>
      <c r="L14">
        <v>36.570999999999998</v>
      </c>
      <c r="M14">
        <v>40.757999999999996</v>
      </c>
      <c r="N14">
        <v>493.3</v>
      </c>
      <c r="O14">
        <v>1.264</v>
      </c>
      <c r="P14">
        <v>36.712999999999994</v>
      </c>
      <c r="Q14">
        <v>35.753999999999998</v>
      </c>
      <c r="R14">
        <v>946.7</v>
      </c>
      <c r="S14">
        <v>2.5938244469999998</v>
      </c>
      <c r="T14">
        <v>10.907044367843458</v>
      </c>
      <c r="U14">
        <v>17.508193570590404</v>
      </c>
      <c r="V14">
        <v>9.5938576841204992E-2</v>
      </c>
      <c r="W14">
        <v>2.3494167249273632</v>
      </c>
      <c r="X14">
        <v>2.3528670081189751</v>
      </c>
      <c r="Y14">
        <v>40.039585675336745</v>
      </c>
    </row>
    <row r="15" spans="1:25" x14ac:dyDescent="0.25">
      <c r="A15">
        <v>14</v>
      </c>
      <c r="B15" s="106">
        <v>43912.541967592595</v>
      </c>
      <c r="C15">
        <v>41.04</v>
      </c>
      <c r="D15">
        <v>21.86</v>
      </c>
      <c r="E15">
        <v>522</v>
      </c>
      <c r="F15">
        <v>1.41</v>
      </c>
      <c r="G15">
        <v>40.79</v>
      </c>
      <c r="H15">
        <v>39.81</v>
      </c>
      <c r="I15">
        <v>993</v>
      </c>
      <c r="J15">
        <v>963</v>
      </c>
      <c r="K15">
        <v>0</v>
      </c>
      <c r="L15">
        <v>41.378500000000003</v>
      </c>
      <c r="M15">
        <v>19.648500000000006</v>
      </c>
      <c r="N15">
        <v>557.65</v>
      </c>
      <c r="O15">
        <v>1.6105</v>
      </c>
      <c r="P15">
        <v>41.265000000000001</v>
      </c>
      <c r="Q15">
        <v>40.210999999999999</v>
      </c>
      <c r="R15">
        <v>998.6</v>
      </c>
      <c r="S15">
        <v>0.90793119099999997</v>
      </c>
      <c r="T15">
        <v>3.7778789085436233</v>
      </c>
      <c r="U15">
        <v>25.61565741420479</v>
      </c>
      <c r="V15">
        <v>0.13789402418075233</v>
      </c>
      <c r="W15">
        <v>0.81622242533456957</v>
      </c>
      <c r="X15">
        <v>0.81232060290550401</v>
      </c>
      <c r="Y15">
        <v>25.937378800634793</v>
      </c>
    </row>
    <row r="16" spans="1:25" x14ac:dyDescent="0.25">
      <c r="A16">
        <v>15</v>
      </c>
      <c r="B16" s="106">
        <v>43912.58353009259</v>
      </c>
      <c r="C16">
        <v>39.049999999999997</v>
      </c>
      <c r="D16">
        <v>30.34</v>
      </c>
      <c r="E16">
        <v>596</v>
      </c>
      <c r="F16">
        <v>1.82</v>
      </c>
      <c r="G16">
        <v>39.53</v>
      </c>
      <c r="H16">
        <v>38.29</v>
      </c>
      <c r="I16">
        <v>931</v>
      </c>
      <c r="J16">
        <v>889</v>
      </c>
      <c r="K16">
        <v>0</v>
      </c>
      <c r="L16">
        <v>40.945</v>
      </c>
      <c r="M16">
        <v>26.296500000000002</v>
      </c>
      <c r="N16">
        <v>757.6</v>
      </c>
      <c r="O16">
        <v>2.6575000000000002</v>
      </c>
      <c r="P16">
        <v>41.393999999999991</v>
      </c>
      <c r="Q16">
        <v>39.921000000000006</v>
      </c>
      <c r="R16">
        <v>943.3</v>
      </c>
      <c r="S16">
        <v>2.58099634</v>
      </c>
      <c r="T16">
        <v>6.2467770848148803</v>
      </c>
      <c r="U16">
        <v>236.37468027198736</v>
      </c>
      <c r="V16">
        <v>1.2424884834794032</v>
      </c>
      <c r="W16">
        <v>2.4856523023989197</v>
      </c>
      <c r="X16">
        <v>2.3276685873705425</v>
      </c>
      <c r="Y16">
        <v>47.485288580558795</v>
      </c>
    </row>
    <row r="17" spans="1:25" x14ac:dyDescent="0.25">
      <c r="A17">
        <v>16</v>
      </c>
      <c r="B17" s="106">
        <v>43912.625069444446</v>
      </c>
      <c r="C17">
        <v>45.5</v>
      </c>
      <c r="D17">
        <v>16.89</v>
      </c>
      <c r="E17">
        <v>1040</v>
      </c>
      <c r="F17">
        <v>4.25</v>
      </c>
      <c r="G17">
        <v>45.89</v>
      </c>
      <c r="H17">
        <v>43.79</v>
      </c>
      <c r="I17">
        <v>993</v>
      </c>
      <c r="J17">
        <v>962</v>
      </c>
      <c r="K17">
        <v>0</v>
      </c>
      <c r="L17">
        <v>45.230526320000003</v>
      </c>
      <c r="M17">
        <v>20.997368421052634</v>
      </c>
      <c r="N17">
        <v>1047.7368421052631</v>
      </c>
      <c r="O17">
        <v>4.1910526315789474</v>
      </c>
      <c r="P17">
        <v>46.716315789473697</v>
      </c>
      <c r="Q17">
        <v>44.013157894736842</v>
      </c>
      <c r="R17">
        <v>989.42105263157896</v>
      </c>
      <c r="S17">
        <v>0.748817391</v>
      </c>
      <c r="T17">
        <v>6.1899774206240927</v>
      </c>
      <c r="U17">
        <v>105.83626878095092</v>
      </c>
      <c r="V17">
        <v>0.66071421571947853</v>
      </c>
      <c r="W17">
        <v>1.1043963183885461</v>
      </c>
      <c r="X17">
        <v>0.84822070392858273</v>
      </c>
      <c r="Y17">
        <v>13.90170169229366</v>
      </c>
    </row>
    <row r="18" spans="1:25" x14ac:dyDescent="0.25">
      <c r="A18">
        <v>17</v>
      </c>
      <c r="B18" s="106">
        <v>43912.666967592595</v>
      </c>
      <c r="C18">
        <v>43.77</v>
      </c>
      <c r="D18">
        <v>28.49</v>
      </c>
      <c r="E18">
        <v>549</v>
      </c>
      <c r="F18">
        <v>1.54</v>
      </c>
      <c r="G18">
        <v>44.15</v>
      </c>
      <c r="H18">
        <v>42.71</v>
      </c>
      <c r="I18">
        <v>1006</v>
      </c>
      <c r="J18">
        <v>967</v>
      </c>
      <c r="K18">
        <v>0</v>
      </c>
      <c r="L18">
        <v>45.217142860000003</v>
      </c>
      <c r="M18">
        <v>23.26380952380952</v>
      </c>
      <c r="N18">
        <v>931.47619047619048</v>
      </c>
      <c r="O18">
        <v>3.5647619047619048</v>
      </c>
      <c r="P18">
        <v>46.800476190476189</v>
      </c>
      <c r="Q18">
        <v>44.100476190476179</v>
      </c>
      <c r="R18">
        <v>1009.4285714285714</v>
      </c>
      <c r="S18">
        <v>0.88763811800000003</v>
      </c>
      <c r="T18">
        <v>5.8564302063547924</v>
      </c>
      <c r="U18">
        <v>183.15201856589499</v>
      </c>
      <c r="V18">
        <v>0.98029393065355208</v>
      </c>
      <c r="W18">
        <v>1.3840320667906372</v>
      </c>
      <c r="X18">
        <v>0.90212236526136558</v>
      </c>
      <c r="Y18">
        <v>19.551397465581402</v>
      </c>
    </row>
    <row r="19" spans="1:25" x14ac:dyDescent="0.25">
      <c r="A19">
        <v>18</v>
      </c>
      <c r="B19" s="106">
        <v>43912.708796296298</v>
      </c>
      <c r="C19">
        <v>43.46</v>
      </c>
      <c r="D19">
        <v>16.440000000000001</v>
      </c>
      <c r="E19">
        <v>776</v>
      </c>
      <c r="F19">
        <v>2.78</v>
      </c>
      <c r="G19">
        <v>44.65</v>
      </c>
      <c r="H19">
        <v>42.35</v>
      </c>
      <c r="I19">
        <v>984</v>
      </c>
      <c r="J19">
        <v>943</v>
      </c>
      <c r="K19">
        <v>0</v>
      </c>
      <c r="L19">
        <v>40.436315790000002</v>
      </c>
      <c r="M19">
        <v>28.159473684210525</v>
      </c>
      <c r="N19">
        <v>487.31578947368422</v>
      </c>
      <c r="O19">
        <v>1.2442105263157892</v>
      </c>
      <c r="P19">
        <v>40.823684210526309</v>
      </c>
      <c r="Q19">
        <v>39.475263157894737</v>
      </c>
      <c r="R19">
        <v>924.73684210526312</v>
      </c>
      <c r="S19">
        <v>1.8634442739999999</v>
      </c>
      <c r="T19">
        <v>5.4558067675991069</v>
      </c>
      <c r="U19">
        <v>123.17695159204405</v>
      </c>
      <c r="V19">
        <v>0.67049994439865312</v>
      </c>
      <c r="W19">
        <v>2.3883146324606663</v>
      </c>
      <c r="X19">
        <v>1.8353908709380706</v>
      </c>
      <c r="Y19">
        <v>28.393743648250631</v>
      </c>
    </row>
    <row r="20" spans="1:25" x14ac:dyDescent="0.25">
      <c r="A20">
        <v>19</v>
      </c>
      <c r="B20" s="106">
        <v>43912.750081018516</v>
      </c>
      <c r="C20">
        <v>36.9</v>
      </c>
      <c r="D20">
        <v>32.450000000000003</v>
      </c>
      <c r="E20">
        <v>328</v>
      </c>
      <c r="F20">
        <v>0.39</v>
      </c>
      <c r="G20">
        <v>36.51</v>
      </c>
      <c r="H20">
        <v>35.93</v>
      </c>
      <c r="I20">
        <v>850</v>
      </c>
      <c r="J20">
        <v>823</v>
      </c>
      <c r="K20">
        <v>0</v>
      </c>
      <c r="L20">
        <v>34.323684210000003</v>
      </c>
      <c r="M20">
        <v>33.748947368421057</v>
      </c>
      <c r="N20">
        <v>276.84210526315792</v>
      </c>
      <c r="O20">
        <v>0.10999999999999999</v>
      </c>
      <c r="P20">
        <v>33.820526315789472</v>
      </c>
      <c r="Q20">
        <v>33.415263157894735</v>
      </c>
      <c r="R20">
        <v>826.9473684210526</v>
      </c>
      <c r="S20">
        <v>1.2843554829999999</v>
      </c>
      <c r="T20">
        <v>1.2336841606291029</v>
      </c>
      <c r="U20">
        <v>19.872547110397573</v>
      </c>
      <c r="V20">
        <v>0.11040330107786132</v>
      </c>
      <c r="W20">
        <v>1.3064518262335607</v>
      </c>
      <c r="X20">
        <v>1.2322128622976207</v>
      </c>
      <c r="Y20">
        <v>20.065098732239097</v>
      </c>
    </row>
    <row r="21" spans="1:25" x14ac:dyDescent="0.25">
      <c r="A21">
        <v>20</v>
      </c>
      <c r="B21" s="106">
        <v>43912.792071759257</v>
      </c>
      <c r="C21">
        <v>32.869999999999997</v>
      </c>
      <c r="D21">
        <v>29.84</v>
      </c>
      <c r="E21">
        <v>262</v>
      </c>
      <c r="F21">
        <v>0.02</v>
      </c>
      <c r="G21">
        <v>32.39</v>
      </c>
      <c r="H21">
        <v>32.03</v>
      </c>
      <c r="I21">
        <v>831</v>
      </c>
      <c r="J21">
        <v>784</v>
      </c>
      <c r="K21">
        <v>0</v>
      </c>
      <c r="L21">
        <v>33.539000000000001</v>
      </c>
      <c r="M21">
        <v>23.523</v>
      </c>
      <c r="N21">
        <v>260.55</v>
      </c>
      <c r="O21">
        <v>1.6500000000000008E-2</v>
      </c>
      <c r="P21">
        <v>33.052999999999997</v>
      </c>
      <c r="Q21">
        <v>32.634</v>
      </c>
      <c r="R21">
        <v>798.4</v>
      </c>
      <c r="S21">
        <v>0.36699204099999999</v>
      </c>
      <c r="T21">
        <v>3.2777400751127446</v>
      </c>
      <c r="U21">
        <v>0.88704120832301703</v>
      </c>
      <c r="V21">
        <v>5.8714294861239875E-3</v>
      </c>
      <c r="W21">
        <v>0.36112543381402568</v>
      </c>
      <c r="X21">
        <v>0.35139421557111877</v>
      </c>
      <c r="Y21">
        <v>11.74913210680508</v>
      </c>
    </row>
    <row r="22" spans="1:25" x14ac:dyDescent="0.25">
      <c r="A22">
        <v>21</v>
      </c>
      <c r="B22" s="106">
        <v>43912.83357638889</v>
      </c>
      <c r="C22">
        <v>33.869999999999997</v>
      </c>
      <c r="D22">
        <v>21.13</v>
      </c>
      <c r="E22">
        <v>260</v>
      </c>
      <c r="F22">
        <v>0.01</v>
      </c>
      <c r="G22">
        <v>33.450000000000003</v>
      </c>
      <c r="H22">
        <v>32.909999999999997</v>
      </c>
      <c r="I22">
        <v>765</v>
      </c>
      <c r="J22">
        <v>739</v>
      </c>
      <c r="K22">
        <v>0</v>
      </c>
      <c r="L22">
        <v>33.508000000000003</v>
      </c>
      <c r="M22">
        <v>22.153500000000001</v>
      </c>
      <c r="N22">
        <v>260.5</v>
      </c>
      <c r="O22">
        <v>1.6499999999999997E-2</v>
      </c>
      <c r="P22">
        <v>33.046999999999997</v>
      </c>
      <c r="Q22">
        <v>32.576000000000008</v>
      </c>
      <c r="R22">
        <v>771.3</v>
      </c>
      <c r="S22">
        <v>0.30032613899999999</v>
      </c>
      <c r="T22">
        <v>2.706063902073482</v>
      </c>
      <c r="U22">
        <v>1.1920791213585393</v>
      </c>
      <c r="V22">
        <v>5.8714294861240109E-3</v>
      </c>
      <c r="W22">
        <v>0.29194628200911837</v>
      </c>
      <c r="X22">
        <v>0.28566450694182505</v>
      </c>
      <c r="Y22">
        <v>10.804969616850046</v>
      </c>
    </row>
    <row r="23" spans="1:25" x14ac:dyDescent="0.25">
      <c r="A23">
        <v>22</v>
      </c>
      <c r="B23" s="106">
        <v>43912.875381944446</v>
      </c>
      <c r="C23">
        <v>35.700000000000003</v>
      </c>
      <c r="D23">
        <v>18.97</v>
      </c>
      <c r="E23">
        <v>260</v>
      </c>
      <c r="F23">
        <v>0.02</v>
      </c>
      <c r="G23">
        <v>34.770000000000003</v>
      </c>
      <c r="H23">
        <v>34.17</v>
      </c>
      <c r="I23">
        <v>793</v>
      </c>
      <c r="J23">
        <v>749</v>
      </c>
      <c r="K23">
        <v>0</v>
      </c>
      <c r="L23">
        <v>34.923157889999999</v>
      </c>
      <c r="M23">
        <v>24.566842105263152</v>
      </c>
      <c r="N23">
        <v>259.63157894736844</v>
      </c>
      <c r="O23">
        <v>1.947368421052632E-2</v>
      </c>
      <c r="P23">
        <v>34.236315789473686</v>
      </c>
      <c r="Q23">
        <v>33.733157894736841</v>
      </c>
      <c r="R23">
        <v>808.73684210526312</v>
      </c>
      <c r="S23">
        <v>1.448757998</v>
      </c>
      <c r="T23">
        <v>4.2427239264167937</v>
      </c>
      <c r="U23">
        <v>0.86450472587061755</v>
      </c>
      <c r="V23">
        <v>4.4721359549995806E-3</v>
      </c>
      <c r="W23">
        <v>1.401082288428259</v>
      </c>
      <c r="X23">
        <v>1.3124922054906387</v>
      </c>
      <c r="Y23">
        <v>16.316846315517299</v>
      </c>
    </row>
    <row r="24" spans="1:25" x14ac:dyDescent="0.25">
      <c r="A24">
        <v>23</v>
      </c>
      <c r="B24" s="106">
        <v>43912.917303240742</v>
      </c>
      <c r="C24">
        <v>34.39</v>
      </c>
      <c r="D24">
        <v>25.38</v>
      </c>
      <c r="E24">
        <v>261</v>
      </c>
      <c r="F24">
        <v>0.02</v>
      </c>
      <c r="G24">
        <v>33.67</v>
      </c>
      <c r="H24">
        <v>33.130000000000003</v>
      </c>
      <c r="I24">
        <v>790</v>
      </c>
      <c r="J24">
        <v>749</v>
      </c>
      <c r="K24">
        <v>0</v>
      </c>
      <c r="L24">
        <v>32.692631579999997</v>
      </c>
      <c r="M24">
        <v>29.90631578947368</v>
      </c>
      <c r="N24">
        <v>260.15789473684208</v>
      </c>
      <c r="O24">
        <v>1.7368421052631578E-2</v>
      </c>
      <c r="P24">
        <v>31.961578947368427</v>
      </c>
      <c r="Q24">
        <v>31.581578947368417</v>
      </c>
      <c r="R24">
        <v>812</v>
      </c>
      <c r="S24">
        <v>1.0504012039999999</v>
      </c>
      <c r="T24">
        <v>3.3949459339932315</v>
      </c>
      <c r="U24">
        <v>0.68824720161168529</v>
      </c>
      <c r="V24">
        <v>4.5241392835886499E-3</v>
      </c>
      <c r="W24">
        <v>1.0064087040224581</v>
      </c>
      <c r="X24">
        <v>0.95406302585832459</v>
      </c>
      <c r="Y24">
        <v>18.024674446127701</v>
      </c>
    </row>
    <row r="25" spans="1:25" x14ac:dyDescent="0.25">
      <c r="A25">
        <v>24</v>
      </c>
      <c r="B25" s="106">
        <v>43912.95857638889</v>
      </c>
      <c r="C25">
        <v>31.83</v>
      </c>
      <c r="D25">
        <v>34.49</v>
      </c>
      <c r="E25">
        <v>260</v>
      </c>
      <c r="F25">
        <v>0.02</v>
      </c>
      <c r="G25">
        <v>31.25</v>
      </c>
      <c r="H25">
        <v>30.93</v>
      </c>
      <c r="I25">
        <v>834</v>
      </c>
      <c r="J25">
        <v>804</v>
      </c>
      <c r="K25">
        <v>0</v>
      </c>
      <c r="L25">
        <v>31.061499999999999</v>
      </c>
      <c r="M25">
        <v>34.859000000000002</v>
      </c>
      <c r="N25">
        <v>260.10000000000002</v>
      </c>
      <c r="O25">
        <v>2.0500000000000008E-2</v>
      </c>
      <c r="P25">
        <v>30.400999999999993</v>
      </c>
      <c r="Q25">
        <v>30.078999999999997</v>
      </c>
      <c r="R25">
        <v>837.8</v>
      </c>
      <c r="S25">
        <v>1.2929943829999999</v>
      </c>
      <c r="T25">
        <v>3.3045851718324251</v>
      </c>
      <c r="U25">
        <v>0.85224162622679034</v>
      </c>
      <c r="V25">
        <v>6.0480531882929692E-3</v>
      </c>
      <c r="W25">
        <v>1.1916105863383746</v>
      </c>
      <c r="X25">
        <v>1.138465726548813</v>
      </c>
      <c r="Y25">
        <v>22.621833887221719</v>
      </c>
    </row>
    <row r="26" spans="1:25" x14ac:dyDescent="0.25">
      <c r="A26">
        <v>25</v>
      </c>
      <c r="B26" s="106">
        <v>43913.000625000001</v>
      </c>
      <c r="C26">
        <v>32.340000000000003</v>
      </c>
      <c r="D26">
        <v>28.88</v>
      </c>
      <c r="E26">
        <v>260</v>
      </c>
      <c r="F26">
        <v>0.02</v>
      </c>
      <c r="G26">
        <v>31.29</v>
      </c>
      <c r="H26">
        <v>31.01</v>
      </c>
      <c r="I26">
        <v>809</v>
      </c>
      <c r="J26">
        <v>779</v>
      </c>
      <c r="K26">
        <v>0</v>
      </c>
      <c r="L26">
        <v>30.166499999999999</v>
      </c>
      <c r="M26">
        <v>35.861499999999992</v>
      </c>
      <c r="N26">
        <v>260.2</v>
      </c>
      <c r="O26">
        <v>1.6500000000000004E-2</v>
      </c>
      <c r="P26">
        <v>29.518000000000001</v>
      </c>
      <c r="Q26">
        <v>29.193999999999999</v>
      </c>
      <c r="R26">
        <v>835.65</v>
      </c>
      <c r="S26">
        <v>1.329243057</v>
      </c>
      <c r="T26">
        <v>3.7721448247578939</v>
      </c>
      <c r="U26">
        <v>0.76777189594991457</v>
      </c>
      <c r="V26">
        <v>5.8714294861239953E-3</v>
      </c>
      <c r="W26">
        <v>1.1969329225368615</v>
      </c>
      <c r="X26">
        <v>1.1359317992870781</v>
      </c>
      <c r="Y26">
        <v>17.898176913923528</v>
      </c>
    </row>
    <row r="27" spans="1:25" x14ac:dyDescent="0.25">
      <c r="A27">
        <v>26</v>
      </c>
      <c r="B27" s="106">
        <v>43913.042141203703</v>
      </c>
      <c r="C27">
        <v>29.06</v>
      </c>
      <c r="D27">
        <v>38.4</v>
      </c>
      <c r="E27">
        <v>260</v>
      </c>
      <c r="F27">
        <v>0.01</v>
      </c>
      <c r="G27">
        <v>28.53</v>
      </c>
      <c r="H27">
        <v>28.25</v>
      </c>
      <c r="I27">
        <v>834</v>
      </c>
      <c r="J27">
        <v>789</v>
      </c>
      <c r="K27">
        <v>0</v>
      </c>
      <c r="L27">
        <v>28.60736842</v>
      </c>
      <c r="M27">
        <v>37.892105263157895</v>
      </c>
      <c r="N27">
        <v>260</v>
      </c>
      <c r="O27">
        <v>1.7368421052631578E-2</v>
      </c>
      <c r="P27">
        <v>28.006842105263157</v>
      </c>
      <c r="Q27">
        <v>27.710000000000008</v>
      </c>
      <c r="R27">
        <v>814.9473684210526</v>
      </c>
      <c r="S27">
        <v>1.275224782</v>
      </c>
      <c r="T27">
        <v>3.8275965463509118</v>
      </c>
      <c r="U27">
        <v>0.66666666666666663</v>
      </c>
      <c r="V27">
        <v>4.5241392835886447E-3</v>
      </c>
      <c r="W27">
        <v>1.1495943856256381</v>
      </c>
      <c r="X27">
        <v>1.1072087025990678</v>
      </c>
      <c r="Y27">
        <v>12.756147468793783</v>
      </c>
    </row>
    <row r="28" spans="1:25" x14ac:dyDescent="0.25">
      <c r="A28">
        <v>27</v>
      </c>
      <c r="B28" s="106">
        <v>43913.083472222221</v>
      </c>
      <c r="C28">
        <v>26.85</v>
      </c>
      <c r="D28">
        <v>42.24</v>
      </c>
      <c r="E28">
        <v>259</v>
      </c>
      <c r="F28">
        <v>0.01</v>
      </c>
      <c r="G28">
        <v>26.15</v>
      </c>
      <c r="H28">
        <v>25.91</v>
      </c>
      <c r="I28">
        <v>806</v>
      </c>
      <c r="J28">
        <v>770</v>
      </c>
      <c r="K28">
        <v>0</v>
      </c>
      <c r="L28">
        <v>27.941500000000001</v>
      </c>
      <c r="M28">
        <v>39.013500000000001</v>
      </c>
      <c r="N28">
        <v>260.25</v>
      </c>
      <c r="O28">
        <v>1.9500000000000007E-2</v>
      </c>
      <c r="P28">
        <v>27.198</v>
      </c>
      <c r="Q28">
        <v>26.936</v>
      </c>
      <c r="R28">
        <v>812.35</v>
      </c>
      <c r="S28">
        <v>1.3166075829999999</v>
      </c>
      <c r="T28">
        <v>4.1941604454414234</v>
      </c>
      <c r="U28">
        <v>1.164157703189193</v>
      </c>
      <c r="V28">
        <v>6.0480531882929726E-3</v>
      </c>
      <c r="W28">
        <v>1.1782842119839023</v>
      </c>
      <c r="X28">
        <v>1.1458318054216288</v>
      </c>
      <c r="Y28">
        <v>14.368368035375488</v>
      </c>
    </row>
    <row r="29" spans="1:25" x14ac:dyDescent="0.25">
      <c r="A29">
        <v>28</v>
      </c>
      <c r="B29" s="106">
        <v>43913.125636574077</v>
      </c>
      <c r="C29">
        <v>30.41</v>
      </c>
      <c r="D29">
        <v>34.409999999999997</v>
      </c>
      <c r="E29">
        <v>261</v>
      </c>
      <c r="F29">
        <v>0.01</v>
      </c>
      <c r="G29">
        <v>29.53</v>
      </c>
      <c r="H29">
        <v>29.31</v>
      </c>
      <c r="I29">
        <v>859</v>
      </c>
      <c r="J29">
        <v>824</v>
      </c>
      <c r="K29">
        <v>0</v>
      </c>
      <c r="L29">
        <v>28.305263159999999</v>
      </c>
      <c r="M29">
        <v>37.344736842105263</v>
      </c>
      <c r="N29">
        <v>259.94736842105266</v>
      </c>
      <c r="O29">
        <v>1.8421052631578953E-2</v>
      </c>
      <c r="P29">
        <v>27.49</v>
      </c>
      <c r="Q29">
        <v>27.292105263157893</v>
      </c>
      <c r="R29">
        <v>826.52631578947364</v>
      </c>
      <c r="S29">
        <v>1.045760587</v>
      </c>
      <c r="T29">
        <v>2.4090670587526719</v>
      </c>
      <c r="U29">
        <v>0.97031977607191811</v>
      </c>
      <c r="V29">
        <v>6.0214043163966668E-3</v>
      </c>
      <c r="W29">
        <v>1.0095323449773939</v>
      </c>
      <c r="X29">
        <v>1.0108499116385423</v>
      </c>
      <c r="Y29">
        <v>17.852383659869663</v>
      </c>
    </row>
    <row r="30" spans="1:25" x14ac:dyDescent="0.25">
      <c r="A30">
        <v>29</v>
      </c>
      <c r="B30" s="106">
        <v>43913.167025462964</v>
      </c>
      <c r="C30">
        <v>28.12</v>
      </c>
      <c r="D30">
        <v>38.71</v>
      </c>
      <c r="E30">
        <v>261</v>
      </c>
      <c r="F30">
        <v>0.01</v>
      </c>
      <c r="G30">
        <v>27.39</v>
      </c>
      <c r="H30">
        <v>27.11</v>
      </c>
      <c r="I30">
        <v>834</v>
      </c>
      <c r="J30">
        <v>804</v>
      </c>
      <c r="K30">
        <v>0</v>
      </c>
      <c r="L30">
        <v>33.339285709999999</v>
      </c>
      <c r="M30">
        <v>29.235000000000003</v>
      </c>
      <c r="N30">
        <v>410.92857142857144</v>
      </c>
      <c r="O30">
        <v>0.82714285714285718</v>
      </c>
      <c r="P30">
        <v>32.782857142857146</v>
      </c>
      <c r="Q30">
        <v>32.247142857142855</v>
      </c>
      <c r="R30">
        <v>876.92857142857144</v>
      </c>
      <c r="S30">
        <v>5.8183151989999997</v>
      </c>
      <c r="T30">
        <v>9.9068715468685653</v>
      </c>
      <c r="U30">
        <v>181.08793626120064</v>
      </c>
      <c r="V30">
        <v>0.97152084241808578</v>
      </c>
      <c r="W30">
        <v>6.1778044750435299</v>
      </c>
      <c r="X30">
        <v>5.7825884922177888</v>
      </c>
      <c r="Y30">
        <v>32.378683124536131</v>
      </c>
    </row>
    <row r="31" spans="1:25" x14ac:dyDescent="0.25">
      <c r="A31">
        <v>30</v>
      </c>
      <c r="B31" s="106">
        <v>43913.583634259259</v>
      </c>
      <c r="C31">
        <v>39.26</v>
      </c>
      <c r="D31">
        <v>21.35</v>
      </c>
      <c r="E31">
        <v>632</v>
      </c>
      <c r="F31">
        <v>2.06</v>
      </c>
      <c r="G31">
        <v>39.29</v>
      </c>
      <c r="H31">
        <v>38.19</v>
      </c>
      <c r="I31">
        <v>868</v>
      </c>
      <c r="J31">
        <v>833</v>
      </c>
      <c r="K31">
        <v>0</v>
      </c>
      <c r="L31">
        <v>41.613333330000003</v>
      </c>
      <c r="M31">
        <v>18.513333333333332</v>
      </c>
      <c r="N31">
        <v>832.66666666666663</v>
      </c>
      <c r="O31">
        <v>2.9923809523809517</v>
      </c>
      <c r="P31">
        <v>41.63761904761904</v>
      </c>
      <c r="Q31">
        <v>40.365238095238098</v>
      </c>
      <c r="R31">
        <v>888.52380952380952</v>
      </c>
      <c r="S31">
        <v>1.2059947479999999</v>
      </c>
      <c r="T31">
        <v>2.2897496224114624</v>
      </c>
      <c r="U31">
        <v>256.03600007290635</v>
      </c>
      <c r="V31">
        <v>1.3095682676435962</v>
      </c>
      <c r="W31">
        <v>1.4174551307251488</v>
      </c>
      <c r="X31">
        <v>1.2258206192082881</v>
      </c>
      <c r="Y31">
        <v>35.005169686232122</v>
      </c>
    </row>
    <row r="32" spans="1:25" x14ac:dyDescent="0.25">
      <c r="A32">
        <v>31</v>
      </c>
      <c r="B32" s="106">
        <v>43913.625520833331</v>
      </c>
      <c r="C32">
        <v>43.88</v>
      </c>
      <c r="D32">
        <v>17.579999999999998</v>
      </c>
      <c r="E32">
        <v>1188</v>
      </c>
      <c r="F32">
        <v>4.97</v>
      </c>
      <c r="G32">
        <v>45.37</v>
      </c>
      <c r="H32">
        <v>43.21</v>
      </c>
      <c r="I32">
        <v>868</v>
      </c>
      <c r="J32">
        <v>838</v>
      </c>
      <c r="K32">
        <v>0</v>
      </c>
      <c r="L32">
        <v>46.823157889999997</v>
      </c>
      <c r="M32">
        <v>12.83</v>
      </c>
      <c r="N32">
        <v>659.26315789473688</v>
      </c>
      <c r="O32">
        <v>2.3268421052631578</v>
      </c>
      <c r="P32">
        <v>47.382631578947375</v>
      </c>
      <c r="Q32">
        <v>45.088947368421046</v>
      </c>
      <c r="R32">
        <v>957.63157894736844</v>
      </c>
      <c r="S32">
        <v>0.93250589900000003</v>
      </c>
      <c r="T32">
        <v>2.8741278870487132</v>
      </c>
      <c r="U32">
        <v>239.79964834217182</v>
      </c>
      <c r="V32">
        <v>1.4161295163287659</v>
      </c>
      <c r="W32">
        <v>0.79761339914956597</v>
      </c>
      <c r="X32">
        <v>0.71778900286336156</v>
      </c>
      <c r="Y32">
        <v>31.930846330287284</v>
      </c>
    </row>
    <row r="33" spans="1:25" x14ac:dyDescent="0.25">
      <c r="A33">
        <v>32</v>
      </c>
      <c r="B33" s="106">
        <v>43913.666863425926</v>
      </c>
      <c r="C33">
        <v>47.08</v>
      </c>
      <c r="D33">
        <v>16.59</v>
      </c>
      <c r="E33">
        <v>492</v>
      </c>
      <c r="F33">
        <v>1.24</v>
      </c>
      <c r="G33">
        <v>47.29</v>
      </c>
      <c r="H33">
        <v>45.39</v>
      </c>
      <c r="I33">
        <v>959</v>
      </c>
      <c r="J33">
        <v>922</v>
      </c>
      <c r="K33">
        <v>0</v>
      </c>
      <c r="L33">
        <v>45.53052632</v>
      </c>
      <c r="M33">
        <v>15.273684210526316</v>
      </c>
      <c r="N33">
        <v>466</v>
      </c>
      <c r="O33">
        <v>0.99631578947368438</v>
      </c>
      <c r="P33">
        <v>45.873157894736849</v>
      </c>
      <c r="Q33">
        <v>44.066842105263142</v>
      </c>
      <c r="R33">
        <v>943.68421052631584</v>
      </c>
      <c r="S33">
        <v>1.1999327470000001</v>
      </c>
      <c r="T33">
        <v>2.5785681007668551</v>
      </c>
      <c r="U33">
        <v>132.20985002806881</v>
      </c>
      <c r="V33">
        <v>0.17062664004309924</v>
      </c>
      <c r="W33">
        <v>1.1405313217559758</v>
      </c>
      <c r="X33">
        <v>1.0079299613651465</v>
      </c>
      <c r="Y33">
        <v>22.888746947836733</v>
      </c>
    </row>
    <row r="34" spans="1:25" x14ac:dyDescent="0.25">
      <c r="A34">
        <v>33</v>
      </c>
      <c r="B34" s="106">
        <v>43913.708680555559</v>
      </c>
      <c r="C34">
        <v>44.68</v>
      </c>
      <c r="D34">
        <v>16.11</v>
      </c>
      <c r="E34">
        <v>387</v>
      </c>
      <c r="F34">
        <v>0.73</v>
      </c>
      <c r="G34">
        <v>44.75</v>
      </c>
      <c r="H34">
        <v>43.51</v>
      </c>
      <c r="I34">
        <v>931</v>
      </c>
      <c r="J34">
        <v>897</v>
      </c>
      <c r="K34">
        <v>0</v>
      </c>
      <c r="L34">
        <v>42.389499999999998</v>
      </c>
      <c r="M34">
        <v>17.695</v>
      </c>
      <c r="N34">
        <v>337.45</v>
      </c>
      <c r="O34">
        <v>0.43499999999999994</v>
      </c>
      <c r="P34">
        <v>42.439</v>
      </c>
      <c r="Q34">
        <v>41.053000000000004</v>
      </c>
      <c r="R34">
        <v>890.05</v>
      </c>
      <c r="S34">
        <v>1.7697858179999999</v>
      </c>
      <c r="T34">
        <v>3.1662421691469316</v>
      </c>
      <c r="U34">
        <v>37.62904113636322</v>
      </c>
      <c r="V34">
        <v>0.20806122580675751</v>
      </c>
      <c r="W34">
        <v>2.1884815692500976</v>
      </c>
      <c r="X34">
        <v>1.7931245883857829</v>
      </c>
      <c r="Y34">
        <v>30.713403554388705</v>
      </c>
    </row>
    <row r="35" spans="1:25" x14ac:dyDescent="0.25">
      <c r="A35">
        <v>34</v>
      </c>
      <c r="B35" s="106">
        <v>43913.750335648147</v>
      </c>
      <c r="C35">
        <v>37.68</v>
      </c>
      <c r="D35">
        <v>26.12</v>
      </c>
      <c r="E35">
        <v>281</v>
      </c>
      <c r="F35">
        <v>0.13</v>
      </c>
      <c r="G35">
        <v>37.090000000000003</v>
      </c>
      <c r="H35">
        <v>36.549999999999997</v>
      </c>
      <c r="I35">
        <v>831</v>
      </c>
      <c r="J35">
        <v>789</v>
      </c>
      <c r="K35">
        <v>0</v>
      </c>
      <c r="L35">
        <v>33.880499999999998</v>
      </c>
      <c r="M35">
        <v>28.288499999999999</v>
      </c>
      <c r="N35">
        <v>266</v>
      </c>
      <c r="O35">
        <v>4.7500000000000021E-2</v>
      </c>
      <c r="P35">
        <v>33.314999999999998</v>
      </c>
      <c r="Q35">
        <v>32.984999999999999</v>
      </c>
      <c r="R35">
        <v>755.7</v>
      </c>
      <c r="S35">
        <v>1.4135006000000001</v>
      </c>
      <c r="T35">
        <v>1.1940963330617753</v>
      </c>
      <c r="U35">
        <v>7.078507127770286</v>
      </c>
      <c r="V35">
        <v>3.5964163449628252E-2</v>
      </c>
      <c r="W35">
        <v>1.404891829512714</v>
      </c>
      <c r="X35">
        <v>1.3255366341301367</v>
      </c>
      <c r="Y35">
        <v>29.855970045677985</v>
      </c>
    </row>
    <row r="36" spans="1:25" x14ac:dyDescent="0.25">
      <c r="A36">
        <v>35</v>
      </c>
      <c r="B36" s="106">
        <v>43913.791828703703</v>
      </c>
      <c r="C36">
        <v>32.380000000000003</v>
      </c>
      <c r="D36">
        <v>28.4</v>
      </c>
      <c r="E36">
        <v>259</v>
      </c>
      <c r="F36">
        <v>0.02</v>
      </c>
      <c r="G36">
        <v>31.87</v>
      </c>
      <c r="H36">
        <v>31.49</v>
      </c>
      <c r="I36">
        <v>756</v>
      </c>
      <c r="J36">
        <v>714</v>
      </c>
      <c r="K36">
        <v>0</v>
      </c>
      <c r="L36">
        <v>33.12157895</v>
      </c>
      <c r="M36">
        <v>24.571052631578947</v>
      </c>
      <c r="N36">
        <v>260.31578947368422</v>
      </c>
      <c r="O36">
        <v>1.8421052631578949E-2</v>
      </c>
      <c r="P36">
        <v>32.553157894736842</v>
      </c>
      <c r="Q36">
        <v>32.314210526315797</v>
      </c>
      <c r="R36">
        <v>755.89473684210532</v>
      </c>
      <c r="S36">
        <v>0.43589324800000001</v>
      </c>
      <c r="T36">
        <v>1.5658256421199863</v>
      </c>
      <c r="U36">
        <v>0.82006988719440288</v>
      </c>
      <c r="V36">
        <v>3.7463432463267768E-3</v>
      </c>
      <c r="W36">
        <v>0.40755439489143264</v>
      </c>
      <c r="X36">
        <v>0.43037859030643216</v>
      </c>
      <c r="Y36">
        <v>10.790400758915847</v>
      </c>
    </row>
    <row r="37" spans="1:25" x14ac:dyDescent="0.25">
      <c r="A37">
        <v>36</v>
      </c>
      <c r="B37" s="106">
        <v>43913.833831018521</v>
      </c>
      <c r="C37">
        <v>33.57</v>
      </c>
      <c r="D37">
        <v>23.13</v>
      </c>
      <c r="E37">
        <v>259</v>
      </c>
      <c r="F37">
        <v>0.03</v>
      </c>
      <c r="G37">
        <v>32.950000000000003</v>
      </c>
      <c r="H37">
        <v>32.75</v>
      </c>
      <c r="I37">
        <v>756</v>
      </c>
      <c r="J37">
        <v>709</v>
      </c>
      <c r="K37">
        <v>0</v>
      </c>
      <c r="L37">
        <v>34.134999999999998</v>
      </c>
      <c r="M37">
        <v>22.698499999999999</v>
      </c>
      <c r="N37">
        <v>260.2</v>
      </c>
      <c r="O37">
        <v>1.8000000000000006E-2</v>
      </c>
      <c r="P37">
        <v>33.525000000000013</v>
      </c>
      <c r="Q37">
        <v>33.245000000000005</v>
      </c>
      <c r="R37">
        <v>756.8</v>
      </c>
      <c r="S37">
        <v>0.71859878300000002</v>
      </c>
      <c r="T37">
        <v>0.92203593376716897</v>
      </c>
      <c r="U37">
        <v>0.89442719099991597</v>
      </c>
      <c r="V37">
        <v>5.2314836378059585E-3</v>
      </c>
      <c r="W37">
        <v>0.68903823131269404</v>
      </c>
      <c r="X37">
        <v>0.66290826546442516</v>
      </c>
      <c r="Y37">
        <v>17.376935711938458</v>
      </c>
    </row>
    <row r="38" spans="1:25" x14ac:dyDescent="0.25">
      <c r="A38">
        <v>37</v>
      </c>
      <c r="B38" s="106">
        <v>43913.875416666669</v>
      </c>
      <c r="C38">
        <v>34.659999999999997</v>
      </c>
      <c r="D38">
        <v>23.12</v>
      </c>
      <c r="E38">
        <v>261</v>
      </c>
      <c r="F38">
        <v>0.02</v>
      </c>
      <c r="G38">
        <v>34.01</v>
      </c>
      <c r="H38">
        <v>33.729999999999997</v>
      </c>
      <c r="I38">
        <v>790</v>
      </c>
      <c r="J38">
        <v>744</v>
      </c>
      <c r="K38">
        <v>0</v>
      </c>
      <c r="L38">
        <v>35.328000000000003</v>
      </c>
      <c r="M38">
        <v>24.401999999999997</v>
      </c>
      <c r="N38">
        <v>260</v>
      </c>
      <c r="O38">
        <v>1.8500000000000003E-2</v>
      </c>
      <c r="P38">
        <v>34.565000000000005</v>
      </c>
      <c r="Q38">
        <v>34.022000000000006</v>
      </c>
      <c r="R38">
        <v>771.3</v>
      </c>
      <c r="S38">
        <v>1.0837100019999999</v>
      </c>
      <c r="T38">
        <v>2.4279785831015883</v>
      </c>
      <c r="U38">
        <v>1.0760551736979407</v>
      </c>
      <c r="V38">
        <v>3.6634754853252321E-3</v>
      </c>
      <c r="W38">
        <v>1.0038845603585684</v>
      </c>
      <c r="X38">
        <v>0.95574495606967802</v>
      </c>
      <c r="Y38">
        <v>19.200054824483132</v>
      </c>
    </row>
    <row r="39" spans="1:25" x14ac:dyDescent="0.25">
      <c r="A39">
        <v>38</v>
      </c>
      <c r="B39" s="106">
        <v>43913.917141203703</v>
      </c>
      <c r="C39">
        <v>33.630000000000003</v>
      </c>
      <c r="D39">
        <v>26.14</v>
      </c>
      <c r="E39">
        <v>260</v>
      </c>
      <c r="F39">
        <v>0.02</v>
      </c>
      <c r="G39">
        <v>32.69</v>
      </c>
      <c r="H39">
        <v>32.17</v>
      </c>
      <c r="I39">
        <v>759</v>
      </c>
      <c r="J39">
        <v>724</v>
      </c>
      <c r="K39">
        <v>0</v>
      </c>
      <c r="L39">
        <v>32.720500000000001</v>
      </c>
      <c r="M39">
        <v>29.179000000000002</v>
      </c>
      <c r="N39">
        <v>260.05</v>
      </c>
      <c r="O39">
        <v>2.0500000000000001E-2</v>
      </c>
      <c r="P39">
        <v>31.908999999999999</v>
      </c>
      <c r="Q39">
        <v>31.453000000000003</v>
      </c>
      <c r="R39">
        <v>781.35</v>
      </c>
      <c r="S39">
        <v>0.88086366100000002</v>
      </c>
      <c r="T39">
        <v>2.216602188746978</v>
      </c>
      <c r="U39">
        <v>1.0500626547722611</v>
      </c>
      <c r="V39">
        <v>5.1041778553404075E-3</v>
      </c>
      <c r="W39">
        <v>0.79383081851302018</v>
      </c>
      <c r="X39">
        <v>0.76895759926909157</v>
      </c>
      <c r="Y39">
        <v>18.67809017623534</v>
      </c>
    </row>
    <row r="40" spans="1:25" x14ac:dyDescent="0.25">
      <c r="A40">
        <v>39</v>
      </c>
      <c r="B40" s="106">
        <v>43913.958506944444</v>
      </c>
      <c r="C40">
        <v>30.56</v>
      </c>
      <c r="D40">
        <v>34.299999999999997</v>
      </c>
      <c r="E40">
        <v>261</v>
      </c>
      <c r="F40">
        <v>0.02</v>
      </c>
      <c r="G40">
        <v>29.85</v>
      </c>
      <c r="H40">
        <v>29.51</v>
      </c>
      <c r="I40">
        <v>818</v>
      </c>
      <c r="J40">
        <v>774</v>
      </c>
      <c r="K40">
        <v>0</v>
      </c>
      <c r="L40">
        <v>31.344999999999999</v>
      </c>
      <c r="M40">
        <v>32.531999999999996</v>
      </c>
      <c r="N40">
        <v>259.95</v>
      </c>
      <c r="O40">
        <v>1.9500000000000007E-2</v>
      </c>
      <c r="P40">
        <v>30.673000000000002</v>
      </c>
      <c r="Q40">
        <v>30.189999999999998</v>
      </c>
      <c r="R40">
        <v>786.15</v>
      </c>
      <c r="S40">
        <v>1.037139284</v>
      </c>
      <c r="T40">
        <v>2.4917286326860255</v>
      </c>
      <c r="U40">
        <v>0.9445132413883327</v>
      </c>
      <c r="V40">
        <v>5.104177855340385E-3</v>
      </c>
      <c r="W40">
        <v>0.90793635297449782</v>
      </c>
      <c r="X40">
        <v>0.87163488251736021</v>
      </c>
      <c r="Y40">
        <v>16.297481239039428</v>
      </c>
    </row>
    <row r="41" spans="1:25" x14ac:dyDescent="0.25">
      <c r="A41">
        <v>40</v>
      </c>
      <c r="B41" s="106">
        <v>43914.000034722223</v>
      </c>
      <c r="C41">
        <v>30.54</v>
      </c>
      <c r="D41">
        <v>34.590000000000003</v>
      </c>
      <c r="E41">
        <v>260</v>
      </c>
      <c r="F41">
        <v>0.02</v>
      </c>
      <c r="G41">
        <v>29.87</v>
      </c>
      <c r="H41">
        <v>29.59</v>
      </c>
      <c r="I41">
        <v>815</v>
      </c>
      <c r="J41">
        <v>779</v>
      </c>
      <c r="K41">
        <v>0</v>
      </c>
      <c r="L41">
        <v>30.591578949999999</v>
      </c>
      <c r="M41">
        <v>33.506315789473682</v>
      </c>
      <c r="N41">
        <v>260.26315789473682</v>
      </c>
      <c r="O41">
        <v>1.6842105263157898E-2</v>
      </c>
      <c r="P41">
        <v>29.915263157894735</v>
      </c>
      <c r="Q41">
        <v>29.485789473684207</v>
      </c>
      <c r="R41">
        <v>786.26315789473688</v>
      </c>
      <c r="S41">
        <v>1.2433032310000001</v>
      </c>
      <c r="T41">
        <v>2.7303463567961801</v>
      </c>
      <c r="U41">
        <v>0.99118925556670401</v>
      </c>
      <c r="V41">
        <v>5.8239272535781823E-3</v>
      </c>
      <c r="W41">
        <v>1.109351003570469</v>
      </c>
      <c r="X41">
        <v>1.0269389021611406</v>
      </c>
      <c r="Y41">
        <v>18.390341986014647</v>
      </c>
    </row>
    <row r="42" spans="1:25" x14ac:dyDescent="0.25">
      <c r="A42">
        <v>41</v>
      </c>
      <c r="B42" s="106">
        <v>43914.041967592595</v>
      </c>
      <c r="C42">
        <v>29.01</v>
      </c>
      <c r="D42">
        <v>36.04</v>
      </c>
      <c r="E42">
        <v>261</v>
      </c>
      <c r="F42">
        <v>0.01</v>
      </c>
      <c r="G42">
        <v>28.53</v>
      </c>
      <c r="H42">
        <v>28.19</v>
      </c>
      <c r="I42">
        <v>768</v>
      </c>
      <c r="J42">
        <v>739</v>
      </c>
      <c r="K42">
        <v>0</v>
      </c>
      <c r="L42">
        <v>29.77642857</v>
      </c>
      <c r="M42">
        <v>34.82214285714285</v>
      </c>
      <c r="N42">
        <v>260.14285714285717</v>
      </c>
      <c r="O42">
        <v>1.7857142857142853E-2</v>
      </c>
      <c r="P42">
        <v>29.21857142857143</v>
      </c>
      <c r="Q42">
        <v>28.738571428571426</v>
      </c>
      <c r="R42">
        <v>787.71428571428567</v>
      </c>
      <c r="S42">
        <v>1.132978424</v>
      </c>
      <c r="T42">
        <v>2.1619015083643687</v>
      </c>
      <c r="U42">
        <v>0.77032888651964315</v>
      </c>
      <c r="V42">
        <v>5.7893422352184179E-3</v>
      </c>
      <c r="W42">
        <v>1.0296740122138521</v>
      </c>
      <c r="X42">
        <v>0.9580015829668721</v>
      </c>
      <c r="Y42">
        <v>11.471895902787628</v>
      </c>
    </row>
    <row r="43" spans="1:25" x14ac:dyDescent="0.25">
      <c r="A43">
        <v>42</v>
      </c>
      <c r="B43" s="106">
        <v>43914.083819444444</v>
      </c>
      <c r="C43">
        <v>27.97</v>
      </c>
      <c r="D43">
        <v>38.46</v>
      </c>
      <c r="E43">
        <v>260</v>
      </c>
      <c r="F43">
        <v>0.02</v>
      </c>
      <c r="G43">
        <v>27.47</v>
      </c>
      <c r="H43">
        <v>27.11</v>
      </c>
      <c r="I43">
        <v>768</v>
      </c>
      <c r="J43">
        <v>735</v>
      </c>
      <c r="K43">
        <v>0</v>
      </c>
      <c r="L43">
        <v>29.168461539999999</v>
      </c>
      <c r="M43">
        <v>35.840000000000003</v>
      </c>
      <c r="N43">
        <v>259.76923076923077</v>
      </c>
      <c r="O43">
        <v>1.9230769230769228E-2</v>
      </c>
      <c r="P43">
        <v>28.520769230769229</v>
      </c>
      <c r="Q43">
        <v>28.096153846153843</v>
      </c>
      <c r="R43">
        <v>802</v>
      </c>
      <c r="S43">
        <v>1.5581872269999999</v>
      </c>
      <c r="T43">
        <v>3.2857216356025449</v>
      </c>
      <c r="U43">
        <v>1.0127393670836666</v>
      </c>
      <c r="V43">
        <v>4.9354811679282609E-3</v>
      </c>
      <c r="W43">
        <v>1.3785890222643191</v>
      </c>
      <c r="X43">
        <v>1.3225073311803008</v>
      </c>
      <c r="Y43">
        <v>15.465014279549393</v>
      </c>
    </row>
    <row r="44" spans="1:25" x14ac:dyDescent="0.25">
      <c r="A44">
        <v>43</v>
      </c>
      <c r="B44" s="106">
        <v>43914.125034722223</v>
      </c>
      <c r="C44">
        <v>28.15</v>
      </c>
      <c r="D44">
        <v>38.51</v>
      </c>
      <c r="E44">
        <v>259</v>
      </c>
      <c r="F44">
        <v>0.01</v>
      </c>
      <c r="G44">
        <v>27.71</v>
      </c>
      <c r="H44">
        <v>27.29</v>
      </c>
      <c r="I44">
        <v>790</v>
      </c>
      <c r="J44">
        <v>750</v>
      </c>
      <c r="K44">
        <v>0</v>
      </c>
      <c r="L44">
        <v>28.1175</v>
      </c>
      <c r="M44">
        <v>38.451000000000001</v>
      </c>
      <c r="N44">
        <v>260.05</v>
      </c>
      <c r="O44">
        <v>1.7000000000000005E-2</v>
      </c>
      <c r="P44">
        <v>27.517999999999994</v>
      </c>
      <c r="Q44">
        <v>27.131999999999998</v>
      </c>
      <c r="R44">
        <v>798.85</v>
      </c>
      <c r="S44">
        <v>1.0078788299999999</v>
      </c>
      <c r="T44">
        <v>2.4323475773092351</v>
      </c>
      <c r="U44">
        <v>0.998683343734455</v>
      </c>
      <c r="V44">
        <v>6.5694668533178612E-3</v>
      </c>
      <c r="W44">
        <v>0.93849599724351773</v>
      </c>
      <c r="X44">
        <v>0.86814745291338613</v>
      </c>
      <c r="Y44">
        <v>14.932391495988634</v>
      </c>
    </row>
    <row r="45" spans="1:25" x14ac:dyDescent="0.25">
      <c r="A45">
        <v>44</v>
      </c>
      <c r="B45" s="106">
        <v>43914.167233796295</v>
      </c>
      <c r="C45">
        <v>29.67</v>
      </c>
      <c r="D45">
        <v>34.46</v>
      </c>
      <c r="E45">
        <v>259</v>
      </c>
      <c r="F45">
        <v>0.02</v>
      </c>
      <c r="G45">
        <v>28.57</v>
      </c>
      <c r="H45">
        <v>28.19</v>
      </c>
      <c r="I45">
        <v>809</v>
      </c>
      <c r="J45">
        <v>774</v>
      </c>
      <c r="K45">
        <v>0</v>
      </c>
      <c r="L45">
        <v>27.859000000000002</v>
      </c>
      <c r="M45">
        <v>39.324000000000005</v>
      </c>
      <c r="N45">
        <v>259.95</v>
      </c>
      <c r="O45">
        <v>1.9000000000000006E-2</v>
      </c>
      <c r="P45">
        <v>27.142999999999994</v>
      </c>
      <c r="Q45">
        <v>26.767000000000003</v>
      </c>
      <c r="R45">
        <v>797.85</v>
      </c>
      <c r="S45">
        <v>1.4558480979999999</v>
      </c>
      <c r="T45">
        <v>3.4728441248909339</v>
      </c>
      <c r="U45">
        <v>1.0500626547722611</v>
      </c>
      <c r="V45">
        <v>6.4072327551718648E-3</v>
      </c>
      <c r="W45">
        <v>1.3141541205777878</v>
      </c>
      <c r="X45">
        <v>1.2655812061948786</v>
      </c>
      <c r="Y45">
        <v>10.142536794686967</v>
      </c>
    </row>
    <row r="46" spans="1:25" x14ac:dyDescent="0.25">
      <c r="A46">
        <v>45</v>
      </c>
      <c r="B46" s="106">
        <v>43914.208680555559</v>
      </c>
      <c r="C46">
        <v>26.45</v>
      </c>
      <c r="D46">
        <v>42.76</v>
      </c>
      <c r="E46">
        <v>258</v>
      </c>
      <c r="F46">
        <v>0.01</v>
      </c>
      <c r="G46">
        <v>25.77</v>
      </c>
      <c r="H46">
        <v>25.47</v>
      </c>
      <c r="I46">
        <v>834</v>
      </c>
      <c r="J46">
        <v>789</v>
      </c>
      <c r="K46">
        <v>0</v>
      </c>
      <c r="L46">
        <v>26.561</v>
      </c>
      <c r="M46">
        <v>42.645499999999984</v>
      </c>
      <c r="N46">
        <v>259.89999999999998</v>
      </c>
      <c r="O46">
        <v>1.8000000000000002E-2</v>
      </c>
      <c r="P46">
        <v>25.95</v>
      </c>
      <c r="Q46">
        <v>25.597999999999999</v>
      </c>
      <c r="R46">
        <v>808</v>
      </c>
      <c r="S46">
        <v>0.99063987799999997</v>
      </c>
      <c r="T46">
        <v>2.5573351158455631</v>
      </c>
      <c r="U46">
        <v>0.91190950612899158</v>
      </c>
      <c r="V46">
        <v>4.1039134083406155E-3</v>
      </c>
      <c r="W46">
        <v>0.95705689211083067</v>
      </c>
      <c r="X46">
        <v>0.91636352244246311</v>
      </c>
      <c r="Y46">
        <v>14.682606967715953</v>
      </c>
    </row>
    <row r="47" spans="1:25" x14ac:dyDescent="0.25">
      <c r="A47">
        <v>46</v>
      </c>
      <c r="B47" s="106">
        <v>43914.250254629631</v>
      </c>
      <c r="C47">
        <v>26.21</v>
      </c>
      <c r="D47">
        <v>43.94</v>
      </c>
      <c r="E47">
        <v>260</v>
      </c>
      <c r="F47">
        <v>0.02</v>
      </c>
      <c r="G47">
        <v>25.59</v>
      </c>
      <c r="H47">
        <v>25.13</v>
      </c>
      <c r="I47">
        <v>809</v>
      </c>
      <c r="J47">
        <v>769</v>
      </c>
      <c r="K47">
        <v>0</v>
      </c>
      <c r="L47">
        <v>26.23368421</v>
      </c>
      <c r="M47">
        <v>44.290526315789471</v>
      </c>
      <c r="N47">
        <v>267.26315789473682</v>
      </c>
      <c r="O47">
        <v>5.3157894736842091E-2</v>
      </c>
      <c r="P47">
        <v>25.572105263157891</v>
      </c>
      <c r="Q47">
        <v>25.244736842105262</v>
      </c>
      <c r="R47">
        <v>846.84210526315792</v>
      </c>
      <c r="S47">
        <v>1.3215403910000001</v>
      </c>
      <c r="T47">
        <v>3.0415483514599937</v>
      </c>
      <c r="U47">
        <v>7.1168197115718446</v>
      </c>
      <c r="V47">
        <v>3.6674640281345407E-2</v>
      </c>
      <c r="W47">
        <v>1.252586563641493</v>
      </c>
      <c r="X47">
        <v>1.1957859731437108</v>
      </c>
      <c r="Y47">
        <v>21.515532265202523</v>
      </c>
    </row>
    <row r="48" spans="1:25" x14ac:dyDescent="0.25">
      <c r="A48">
        <v>47</v>
      </c>
      <c r="B48" s="106">
        <v>43914.29215277778</v>
      </c>
      <c r="C48">
        <v>28.35</v>
      </c>
      <c r="D48">
        <v>40.28</v>
      </c>
      <c r="E48">
        <v>282</v>
      </c>
      <c r="F48">
        <v>0.13</v>
      </c>
      <c r="G48">
        <v>27.63</v>
      </c>
      <c r="H48">
        <v>27.29</v>
      </c>
      <c r="I48">
        <v>834</v>
      </c>
      <c r="J48">
        <v>785</v>
      </c>
      <c r="K48">
        <v>0</v>
      </c>
      <c r="L48">
        <v>26.854500000000002</v>
      </c>
      <c r="M48">
        <v>45.89050000000001</v>
      </c>
      <c r="N48">
        <v>308.25</v>
      </c>
      <c r="O48">
        <v>0.27350000000000002</v>
      </c>
      <c r="P48">
        <v>26.435999999999996</v>
      </c>
      <c r="Q48">
        <v>25.901000000000003</v>
      </c>
      <c r="R48">
        <v>832.9</v>
      </c>
      <c r="S48">
        <v>1.017662311</v>
      </c>
      <c r="T48">
        <v>3.0595690701039646</v>
      </c>
      <c r="U48">
        <v>16.114312043384878</v>
      </c>
      <c r="V48">
        <v>8.6892250275238697E-2</v>
      </c>
      <c r="W48">
        <v>0.96046260783678161</v>
      </c>
      <c r="X48">
        <v>0.95711133378680546</v>
      </c>
      <c r="Y48">
        <v>15.528920388135573</v>
      </c>
    </row>
    <row r="49" spans="1:25" x14ac:dyDescent="0.25">
      <c r="A49">
        <v>48</v>
      </c>
      <c r="B49" s="106">
        <v>43914.333599537036</v>
      </c>
      <c r="C49">
        <v>26.84</v>
      </c>
      <c r="D49">
        <v>49.85</v>
      </c>
      <c r="E49">
        <v>338</v>
      </c>
      <c r="F49">
        <v>0.42</v>
      </c>
      <c r="G49">
        <v>26.73</v>
      </c>
      <c r="H49">
        <v>26.03</v>
      </c>
      <c r="I49">
        <v>840</v>
      </c>
      <c r="J49">
        <v>805</v>
      </c>
      <c r="K49">
        <v>0</v>
      </c>
      <c r="L49">
        <v>28.272631579999999</v>
      </c>
      <c r="M49">
        <v>45.721052631578942</v>
      </c>
      <c r="N49">
        <v>360.68421052631578</v>
      </c>
      <c r="O49">
        <v>0.5557894736842105</v>
      </c>
      <c r="P49">
        <v>28.1521052631579</v>
      </c>
      <c r="Q49">
        <v>27.412105263157891</v>
      </c>
      <c r="R49">
        <v>852</v>
      </c>
      <c r="S49">
        <v>0.91631412700000003</v>
      </c>
      <c r="T49">
        <v>2.5279699689163029</v>
      </c>
      <c r="U49">
        <v>13.064169113261013</v>
      </c>
      <c r="V49">
        <v>7.3960634384762095E-2</v>
      </c>
      <c r="W49">
        <v>0.8974010558110348</v>
      </c>
      <c r="X49">
        <v>0.86407033501888542</v>
      </c>
      <c r="Y49">
        <v>15.88150566609546</v>
      </c>
    </row>
    <row r="50" spans="1:25" x14ac:dyDescent="0.25">
      <c r="A50">
        <v>49</v>
      </c>
      <c r="B50" s="106">
        <v>43914.375648148147</v>
      </c>
      <c r="C50">
        <v>29.88</v>
      </c>
      <c r="D50">
        <v>43.54</v>
      </c>
      <c r="E50">
        <v>380</v>
      </c>
      <c r="F50">
        <v>0.65</v>
      </c>
      <c r="G50">
        <v>29.69</v>
      </c>
      <c r="H50">
        <v>28.97</v>
      </c>
      <c r="I50">
        <v>834</v>
      </c>
      <c r="J50">
        <v>804</v>
      </c>
      <c r="K50">
        <v>0</v>
      </c>
      <c r="L50">
        <v>30.486000000000001</v>
      </c>
      <c r="M50">
        <v>40.082000000000008</v>
      </c>
      <c r="N50">
        <v>395.75</v>
      </c>
      <c r="O50">
        <v>0.7430000000000001</v>
      </c>
      <c r="P50">
        <v>30.417999999999996</v>
      </c>
      <c r="Q50">
        <v>29.586000000000002</v>
      </c>
      <c r="R50">
        <v>848.3</v>
      </c>
      <c r="S50">
        <v>0.5158682</v>
      </c>
      <c r="T50">
        <v>1.7515665169093333</v>
      </c>
      <c r="U50">
        <v>10.02562506254532</v>
      </c>
      <c r="V50">
        <v>5.5260150294098156E-2</v>
      </c>
      <c r="W50">
        <v>0.56866973117785524</v>
      </c>
      <c r="X50">
        <v>0.52801913840912618</v>
      </c>
      <c r="Y50">
        <v>13.780611857167115</v>
      </c>
    </row>
    <row r="51" spans="1:25" x14ac:dyDescent="0.25">
      <c r="A51">
        <v>50</v>
      </c>
      <c r="B51" s="106">
        <v>43914.416929861109</v>
      </c>
      <c r="C51">
        <v>31.35</v>
      </c>
      <c r="D51">
        <v>38</v>
      </c>
      <c r="E51">
        <v>410</v>
      </c>
      <c r="F51">
        <v>0.82</v>
      </c>
      <c r="G51">
        <v>31.31</v>
      </c>
      <c r="H51">
        <v>30.47</v>
      </c>
      <c r="I51">
        <v>856</v>
      </c>
      <c r="J51">
        <v>819</v>
      </c>
      <c r="K51">
        <v>0</v>
      </c>
      <c r="L51">
        <v>32.779499999999999</v>
      </c>
      <c r="M51">
        <v>35.23449999999999</v>
      </c>
      <c r="N51">
        <v>421.35</v>
      </c>
      <c r="O51">
        <v>0.88300000000000001</v>
      </c>
      <c r="P51">
        <v>32.818999999999996</v>
      </c>
      <c r="Q51">
        <v>31.838000000000001</v>
      </c>
      <c r="R51">
        <v>842.6</v>
      </c>
      <c r="S51">
        <v>0.77643229300000005</v>
      </c>
      <c r="T51">
        <v>1.4877375086811664</v>
      </c>
      <c r="U51">
        <v>7.2422372233999619</v>
      </c>
      <c r="V51">
        <v>3.9081561138887895E-2</v>
      </c>
      <c r="W51">
        <v>0.86136916714336986</v>
      </c>
      <c r="X51">
        <v>0.79114573812121936</v>
      </c>
      <c r="Y51">
        <v>21.83285790295275</v>
      </c>
    </row>
    <row r="52" spans="1:25" x14ac:dyDescent="0.25">
      <c r="A52">
        <v>51</v>
      </c>
      <c r="B52" s="106">
        <v>43914.458483796298</v>
      </c>
      <c r="C52">
        <v>33.67</v>
      </c>
      <c r="D52">
        <v>32.18</v>
      </c>
      <c r="E52">
        <v>434</v>
      </c>
      <c r="F52">
        <v>0.95</v>
      </c>
      <c r="G52">
        <v>33.61</v>
      </c>
      <c r="H52">
        <v>32.71</v>
      </c>
      <c r="I52">
        <v>809</v>
      </c>
      <c r="J52">
        <v>784</v>
      </c>
      <c r="K52">
        <v>0</v>
      </c>
      <c r="L52">
        <v>34.357894739999999</v>
      </c>
      <c r="M52">
        <v>30.785263157894736</v>
      </c>
      <c r="N52">
        <v>447.21052631578948</v>
      </c>
      <c r="O52">
        <v>1.0189473684210526</v>
      </c>
      <c r="P52">
        <v>34.377368421052637</v>
      </c>
      <c r="Q52">
        <v>33.366842105263153</v>
      </c>
      <c r="R52">
        <v>822.68421052631584</v>
      </c>
      <c r="S52">
        <v>0.43907198800000002</v>
      </c>
      <c r="T52">
        <v>1.8915877176507705</v>
      </c>
      <c r="U52">
        <v>8.5802029720127049</v>
      </c>
      <c r="V52">
        <v>4.6773061672779316E-2</v>
      </c>
      <c r="W52">
        <v>0.46829290579084831</v>
      </c>
      <c r="X52">
        <v>0.43334682839985095</v>
      </c>
      <c r="Y52">
        <v>13.756019416075228</v>
      </c>
    </row>
    <row r="53" spans="1:25" x14ac:dyDescent="0.25">
      <c r="A53">
        <v>52</v>
      </c>
      <c r="B53" s="106">
        <v>43914.500684178245</v>
      </c>
      <c r="C53">
        <v>35.049999999999997</v>
      </c>
      <c r="D53">
        <v>28.64</v>
      </c>
      <c r="E53">
        <v>473</v>
      </c>
      <c r="F53">
        <v>1.19</v>
      </c>
      <c r="G53">
        <v>35.07</v>
      </c>
      <c r="H53">
        <v>34.130000000000003</v>
      </c>
      <c r="I53">
        <v>784</v>
      </c>
      <c r="J53">
        <v>749</v>
      </c>
      <c r="K53">
        <v>0</v>
      </c>
      <c r="L53">
        <v>35.859000000000002</v>
      </c>
      <c r="M53">
        <v>27.889499999999998</v>
      </c>
      <c r="N53">
        <v>492.4</v>
      </c>
      <c r="O53">
        <v>1.2625000000000002</v>
      </c>
      <c r="P53">
        <v>35.964000000000006</v>
      </c>
      <c r="Q53">
        <v>34.891999999999996</v>
      </c>
      <c r="R53">
        <v>801.25</v>
      </c>
      <c r="S53">
        <v>0.62597208599999998</v>
      </c>
      <c r="T53">
        <v>1.1373305541810106</v>
      </c>
      <c r="U53">
        <v>15.038196980391387</v>
      </c>
      <c r="V53">
        <v>7.8396764165231697E-2</v>
      </c>
      <c r="W53">
        <v>0.66377231353117305</v>
      </c>
      <c r="X53">
        <v>0.62854552236430006</v>
      </c>
      <c r="Y53">
        <v>12.259797371039515</v>
      </c>
    </row>
    <row r="54" spans="1:25" ht="14.25" customHeight="1" x14ac:dyDescent="0.25">
      <c r="A54">
        <v>53</v>
      </c>
      <c r="B54" s="106">
        <v>43914.542024861112</v>
      </c>
      <c r="C54">
        <v>36.950000000000003</v>
      </c>
      <c r="D54">
        <v>25.92</v>
      </c>
      <c r="E54">
        <v>521</v>
      </c>
      <c r="F54">
        <v>1.42</v>
      </c>
      <c r="G54">
        <v>37.07</v>
      </c>
      <c r="H54">
        <v>35.99</v>
      </c>
      <c r="I54">
        <v>809</v>
      </c>
      <c r="J54">
        <v>784</v>
      </c>
      <c r="K54">
        <v>0</v>
      </c>
      <c r="L54">
        <v>40.102105260000002</v>
      </c>
      <c r="M54">
        <v>20.118421052631579</v>
      </c>
      <c r="N54">
        <v>555.89473684210532</v>
      </c>
      <c r="O54">
        <v>1.5910526315789471</v>
      </c>
      <c r="P54">
        <v>40.007894736842097</v>
      </c>
      <c r="Q54">
        <v>38.667894736842108</v>
      </c>
      <c r="R54">
        <v>875.84210526315792</v>
      </c>
      <c r="S54">
        <v>2.1894839039999998</v>
      </c>
      <c r="T54">
        <v>3.6531162696432378</v>
      </c>
      <c r="U54">
        <v>19.090121752833625</v>
      </c>
      <c r="V54">
        <v>9.1280686580952369E-2</v>
      </c>
      <c r="W54">
        <v>2.035145582964434</v>
      </c>
      <c r="X54">
        <v>1.9248999366413491</v>
      </c>
      <c r="Y54">
        <v>54.346893152429949</v>
      </c>
    </row>
    <row r="55" spans="1:25" x14ac:dyDescent="0.25">
      <c r="A55">
        <v>54</v>
      </c>
      <c r="B55" s="106">
        <v>43914.583366967592</v>
      </c>
      <c r="C55">
        <v>42.27</v>
      </c>
      <c r="D55">
        <v>19.350000000000001</v>
      </c>
      <c r="E55">
        <v>585</v>
      </c>
      <c r="F55">
        <v>1.73</v>
      </c>
      <c r="G55">
        <v>42.27</v>
      </c>
      <c r="H55">
        <v>40.85</v>
      </c>
      <c r="I55">
        <v>900</v>
      </c>
      <c r="J55">
        <v>863</v>
      </c>
      <c r="K55">
        <v>0</v>
      </c>
      <c r="L55">
        <v>42.789000000000001</v>
      </c>
      <c r="M55">
        <v>16.890999999999998</v>
      </c>
      <c r="N55">
        <v>886.1</v>
      </c>
      <c r="O55">
        <v>3.2644999999999995</v>
      </c>
      <c r="P55">
        <v>42.870999999999995</v>
      </c>
      <c r="Q55">
        <v>41.218999999999994</v>
      </c>
      <c r="R55">
        <v>906.5</v>
      </c>
      <c r="S55">
        <v>1.524387366</v>
      </c>
      <c r="T55">
        <v>1.7445521216814532</v>
      </c>
      <c r="U55">
        <v>386.24561315853231</v>
      </c>
      <c r="V55">
        <v>2.0405274730865681</v>
      </c>
      <c r="W55">
        <v>1.6366908205599677</v>
      </c>
      <c r="X55">
        <v>1.3905920738266393</v>
      </c>
      <c r="Y55">
        <v>25.172039626287109</v>
      </c>
    </row>
    <row r="56" spans="1:25" x14ac:dyDescent="0.25">
      <c r="A56">
        <v>55</v>
      </c>
      <c r="B56" s="106">
        <v>43914.62568287037</v>
      </c>
      <c r="C56">
        <v>48.2</v>
      </c>
      <c r="D56">
        <v>11.84</v>
      </c>
      <c r="E56">
        <v>1442</v>
      </c>
      <c r="F56">
        <v>6.22</v>
      </c>
      <c r="G56">
        <v>47.21</v>
      </c>
      <c r="H56">
        <v>45.85</v>
      </c>
      <c r="I56">
        <v>943</v>
      </c>
      <c r="J56">
        <v>878</v>
      </c>
      <c r="K56">
        <v>0</v>
      </c>
      <c r="L56">
        <v>46.640999999999998</v>
      </c>
      <c r="M56">
        <v>13.307999999999998</v>
      </c>
      <c r="N56">
        <v>1050.4000000000001</v>
      </c>
      <c r="O56">
        <v>3.9069999999999991</v>
      </c>
      <c r="P56">
        <v>46.664999999999999</v>
      </c>
      <c r="Q56">
        <v>45.169000000000011</v>
      </c>
      <c r="R56">
        <v>970.9</v>
      </c>
      <c r="S56">
        <v>1.463272828</v>
      </c>
      <c r="T56">
        <v>1.5388293568403641</v>
      </c>
      <c r="U56">
        <v>338.64581715072791</v>
      </c>
      <c r="V56">
        <v>1.784049503679467</v>
      </c>
      <c r="W56">
        <v>1.4199907338467124</v>
      </c>
      <c r="X56">
        <v>1.3115113820562747</v>
      </c>
      <c r="Y56">
        <v>25.706644645837546</v>
      </c>
    </row>
    <row r="57" spans="1:25" x14ac:dyDescent="0.25">
      <c r="A57">
        <v>56</v>
      </c>
      <c r="B57" s="106">
        <v>43914.66679398148</v>
      </c>
      <c r="C57">
        <v>45.58</v>
      </c>
      <c r="D57">
        <v>12.9</v>
      </c>
      <c r="E57">
        <v>1055</v>
      </c>
      <c r="F57">
        <v>4.3499999999999996</v>
      </c>
      <c r="G57">
        <v>45.29</v>
      </c>
      <c r="H57">
        <v>43.59</v>
      </c>
      <c r="I57">
        <v>918</v>
      </c>
      <c r="J57">
        <v>887</v>
      </c>
      <c r="K57">
        <v>0</v>
      </c>
      <c r="L57">
        <v>45.332631579999997</v>
      </c>
      <c r="M57">
        <v>13.73315789473684</v>
      </c>
      <c r="N57">
        <v>879.0526315789474</v>
      </c>
      <c r="O57">
        <v>3.1163157894736839</v>
      </c>
      <c r="P57">
        <v>45.540526315789478</v>
      </c>
      <c r="Q57">
        <v>43.784736842105268</v>
      </c>
      <c r="R57">
        <v>950.52631578947364</v>
      </c>
      <c r="S57">
        <v>1.7088522530000001</v>
      </c>
      <c r="T57">
        <v>1.8436499204675052</v>
      </c>
      <c r="U57">
        <v>202.62841571162014</v>
      </c>
      <c r="V57">
        <v>1.1319658933138104</v>
      </c>
      <c r="W57">
        <v>1.9884038089890954</v>
      </c>
      <c r="X57">
        <v>1.5436154113028604</v>
      </c>
      <c r="Y57">
        <v>21.381114254959346</v>
      </c>
    </row>
    <row r="58" spans="1:25" x14ac:dyDescent="0.25">
      <c r="A58">
        <v>57</v>
      </c>
      <c r="B58" s="106">
        <v>43914.708603148145</v>
      </c>
      <c r="C58">
        <v>46.1</v>
      </c>
      <c r="D58">
        <v>10.97</v>
      </c>
      <c r="E58">
        <v>904</v>
      </c>
      <c r="F58">
        <v>3.47</v>
      </c>
      <c r="G58">
        <v>46.65</v>
      </c>
      <c r="H58">
        <v>44.29</v>
      </c>
      <c r="I58">
        <v>956</v>
      </c>
      <c r="J58">
        <v>932</v>
      </c>
      <c r="K58">
        <v>0</v>
      </c>
      <c r="L58">
        <v>42.825000000000003</v>
      </c>
      <c r="M58">
        <v>14.743000000000004</v>
      </c>
      <c r="N58">
        <v>537.6</v>
      </c>
      <c r="O58">
        <v>1.4545000000000001</v>
      </c>
      <c r="P58">
        <v>42.998000000000005</v>
      </c>
      <c r="Q58">
        <v>41.552000000000007</v>
      </c>
      <c r="R58">
        <v>901.7</v>
      </c>
      <c r="S58">
        <v>2.1049478050000001</v>
      </c>
      <c r="T58">
        <v>2.1724424769805681</v>
      </c>
      <c r="U58">
        <v>196.46464795157635</v>
      </c>
      <c r="V58">
        <v>1.0562718699075033</v>
      </c>
      <c r="W58">
        <v>2.5713023527920016</v>
      </c>
      <c r="X58">
        <v>2.0197540235854152</v>
      </c>
      <c r="Y58">
        <v>41.376448933128486</v>
      </c>
    </row>
    <row r="59" spans="1:25" x14ac:dyDescent="0.25">
      <c r="A59">
        <v>58</v>
      </c>
      <c r="B59" s="106">
        <v>43914.750208333331</v>
      </c>
      <c r="C59">
        <v>40.369999999999997</v>
      </c>
      <c r="D59">
        <v>17.12</v>
      </c>
      <c r="E59">
        <v>300</v>
      </c>
      <c r="F59">
        <v>0.25</v>
      </c>
      <c r="G59">
        <v>39.67</v>
      </c>
      <c r="H59">
        <v>39.01</v>
      </c>
      <c r="I59">
        <v>834</v>
      </c>
      <c r="J59">
        <v>793</v>
      </c>
      <c r="K59">
        <v>0</v>
      </c>
      <c r="L59">
        <v>38.01</v>
      </c>
      <c r="M59">
        <v>19.034210526315793</v>
      </c>
      <c r="N59">
        <v>272.26315789473682</v>
      </c>
      <c r="O59">
        <v>8.6842105263157915E-2</v>
      </c>
      <c r="P59">
        <v>37.369999999999997</v>
      </c>
      <c r="Q59">
        <v>36.737368421052643</v>
      </c>
      <c r="R59">
        <v>785.42105263157896</v>
      </c>
      <c r="S59">
        <v>1.701642997</v>
      </c>
      <c r="T59">
        <v>2.4419603140588788</v>
      </c>
      <c r="U59">
        <v>13.722820026280468</v>
      </c>
      <c r="V59">
        <v>7.7176034822198467E-2</v>
      </c>
      <c r="W59">
        <v>1.6630761324191459</v>
      </c>
      <c r="X59">
        <v>1.6257129789905969</v>
      </c>
      <c r="Y59">
        <v>22.928186897048025</v>
      </c>
    </row>
    <row r="60" spans="1:25" x14ac:dyDescent="0.25">
      <c r="A60">
        <v>59</v>
      </c>
      <c r="B60" s="106">
        <v>43914.791747685187</v>
      </c>
      <c r="C60">
        <v>34.58</v>
      </c>
      <c r="D60">
        <v>25.26</v>
      </c>
      <c r="E60">
        <v>260</v>
      </c>
      <c r="F60">
        <v>0.02</v>
      </c>
      <c r="G60">
        <v>33.93</v>
      </c>
      <c r="H60">
        <v>33.51</v>
      </c>
      <c r="I60">
        <v>718</v>
      </c>
      <c r="J60">
        <v>694</v>
      </c>
      <c r="K60">
        <v>0</v>
      </c>
      <c r="L60">
        <v>34.086500000000001</v>
      </c>
      <c r="M60">
        <v>23.796500000000002</v>
      </c>
      <c r="N60">
        <v>260.25</v>
      </c>
      <c r="O60">
        <v>1.8000000000000002E-2</v>
      </c>
      <c r="P60">
        <v>33.470999999999997</v>
      </c>
      <c r="Q60">
        <v>32.977000000000011</v>
      </c>
      <c r="R60">
        <v>727.9</v>
      </c>
      <c r="S60">
        <v>0.21837377399999999</v>
      </c>
      <c r="T60">
        <v>0.99263219986585505</v>
      </c>
      <c r="U60">
        <v>1.0699237552766379</v>
      </c>
      <c r="V60">
        <v>4.1039134083406155E-3</v>
      </c>
      <c r="W60">
        <v>0.21130920223068383</v>
      </c>
      <c r="X60">
        <v>0.24089962967789522</v>
      </c>
      <c r="Y60">
        <v>18.643186987546727</v>
      </c>
    </row>
    <row r="61" spans="1:25" x14ac:dyDescent="0.25">
      <c r="A61">
        <v>60</v>
      </c>
      <c r="B61" s="106">
        <v>43914.833776215281</v>
      </c>
      <c r="C61">
        <v>33.9</v>
      </c>
      <c r="D61">
        <v>22.94</v>
      </c>
      <c r="E61">
        <v>260</v>
      </c>
      <c r="F61">
        <v>0.02</v>
      </c>
      <c r="G61">
        <v>33.35</v>
      </c>
      <c r="H61">
        <v>32.770000000000003</v>
      </c>
      <c r="I61">
        <v>709</v>
      </c>
      <c r="J61">
        <v>679</v>
      </c>
      <c r="K61">
        <v>0</v>
      </c>
      <c r="L61">
        <v>34.713157889999998</v>
      </c>
      <c r="M61">
        <v>21.840000000000003</v>
      </c>
      <c r="N61">
        <v>260.10526315789474</v>
      </c>
      <c r="O61">
        <v>0.02</v>
      </c>
      <c r="P61">
        <v>34.124736842105257</v>
      </c>
      <c r="Q61">
        <v>33.567894736842099</v>
      </c>
      <c r="R61">
        <v>724.63157894736844</v>
      </c>
      <c r="S61">
        <v>1.078352924</v>
      </c>
      <c r="T61">
        <v>1.4362683129090703</v>
      </c>
      <c r="U61">
        <v>0.80930263822251203</v>
      </c>
      <c r="V61">
        <v>4.7140452079103183E-3</v>
      </c>
      <c r="W61">
        <v>1.0122327818631265</v>
      </c>
      <c r="X61">
        <v>1.0082965775525052</v>
      </c>
      <c r="Y61">
        <v>13.516288635551257</v>
      </c>
    </row>
    <row r="62" spans="1:25" x14ac:dyDescent="0.25">
      <c r="A62">
        <v>61</v>
      </c>
      <c r="B62" s="106">
        <v>43914.875141469907</v>
      </c>
      <c r="C62">
        <v>35.81</v>
      </c>
      <c r="D62">
        <v>21.25</v>
      </c>
      <c r="E62">
        <v>260</v>
      </c>
      <c r="F62">
        <v>0.02</v>
      </c>
      <c r="G62">
        <v>35.03</v>
      </c>
      <c r="H62">
        <v>34.43</v>
      </c>
      <c r="I62">
        <v>700</v>
      </c>
      <c r="J62">
        <v>654</v>
      </c>
      <c r="K62">
        <v>0</v>
      </c>
      <c r="L62">
        <v>35.260952379999999</v>
      </c>
      <c r="M62">
        <v>22.683809523809526</v>
      </c>
      <c r="N62">
        <v>260.33333333333331</v>
      </c>
      <c r="O62">
        <v>1.8571428571428579E-2</v>
      </c>
      <c r="P62">
        <v>34.593809523809526</v>
      </c>
      <c r="Q62">
        <v>34.068095238095239</v>
      </c>
      <c r="R62">
        <v>744.76190476190482</v>
      </c>
      <c r="S62">
        <v>0.81912700299999996</v>
      </c>
      <c r="T62">
        <v>1.0333802600711712</v>
      </c>
      <c r="U62">
        <v>0.966091783079296</v>
      </c>
      <c r="V62">
        <v>6.5465367070797597E-3</v>
      </c>
      <c r="W62">
        <v>0.77618603562854871</v>
      </c>
      <c r="X62">
        <v>0.68696156404575559</v>
      </c>
      <c r="Y62">
        <v>26.997971705120296</v>
      </c>
    </row>
    <row r="63" spans="1:25" x14ac:dyDescent="0.25">
      <c r="A63">
        <v>62</v>
      </c>
      <c r="B63" s="106">
        <v>43914.917129629626</v>
      </c>
      <c r="C63">
        <v>35.56</v>
      </c>
      <c r="D63">
        <v>24.95</v>
      </c>
      <c r="E63">
        <v>261</v>
      </c>
      <c r="F63">
        <v>0.02</v>
      </c>
      <c r="G63">
        <v>34.869999999999997</v>
      </c>
      <c r="H63">
        <v>34.33</v>
      </c>
      <c r="I63">
        <v>759</v>
      </c>
      <c r="J63">
        <v>719</v>
      </c>
      <c r="K63">
        <v>0</v>
      </c>
      <c r="L63">
        <v>33.813684209999998</v>
      </c>
      <c r="M63">
        <v>26.405789473684212</v>
      </c>
      <c r="N63">
        <v>260.05263157894734</v>
      </c>
      <c r="O63">
        <v>1.7894736842105269E-2</v>
      </c>
      <c r="P63">
        <v>33.055263157894743</v>
      </c>
      <c r="Q63">
        <v>32.612105263157893</v>
      </c>
      <c r="R63">
        <v>759.78947368421052</v>
      </c>
      <c r="S63">
        <v>1.1435481359999999</v>
      </c>
      <c r="T63">
        <v>1.9139061737988259</v>
      </c>
      <c r="U63">
        <v>0.84811452387872421</v>
      </c>
      <c r="V63">
        <v>4.1885390829169552E-3</v>
      </c>
      <c r="W63">
        <v>1.1519035859589237</v>
      </c>
      <c r="X63">
        <v>1.0459423127675005</v>
      </c>
      <c r="Y63">
        <v>8.4694152190128662</v>
      </c>
    </row>
    <row r="64" spans="1:25" x14ac:dyDescent="0.25">
      <c r="A64">
        <v>63</v>
      </c>
      <c r="B64" s="106">
        <v>43914.95902141204</v>
      </c>
      <c r="C64">
        <v>31.4</v>
      </c>
      <c r="D64">
        <v>31.36</v>
      </c>
      <c r="E64">
        <v>260</v>
      </c>
      <c r="F64">
        <v>0.02</v>
      </c>
      <c r="G64">
        <v>30.79</v>
      </c>
      <c r="H64">
        <v>30.47</v>
      </c>
      <c r="I64">
        <v>759</v>
      </c>
      <c r="J64">
        <v>729</v>
      </c>
      <c r="K64">
        <v>0</v>
      </c>
      <c r="L64">
        <v>31.61684211</v>
      </c>
      <c r="M64">
        <v>30.127368421052637</v>
      </c>
      <c r="N64">
        <v>260.31578947368422</v>
      </c>
      <c r="O64">
        <v>1.8421052631578946E-2</v>
      </c>
      <c r="P64">
        <v>30.889999999999997</v>
      </c>
      <c r="Q64">
        <v>30.484736842105264</v>
      </c>
      <c r="R64">
        <v>770.47368421052636</v>
      </c>
      <c r="S64">
        <v>0.81839309100000002</v>
      </c>
      <c r="T64">
        <v>1.659246288413518</v>
      </c>
      <c r="U64">
        <v>0.88522637273984994</v>
      </c>
      <c r="V64">
        <v>5.0145985712128057E-3</v>
      </c>
      <c r="W64">
        <v>0.76620275819567962</v>
      </c>
      <c r="X64">
        <v>0.7027514846108881</v>
      </c>
      <c r="Y64">
        <v>15.607578006470771</v>
      </c>
    </row>
    <row r="65" spans="1:25" x14ac:dyDescent="0.25">
      <c r="A65">
        <v>64</v>
      </c>
      <c r="B65" s="106">
        <v>43915.000383460647</v>
      </c>
      <c r="C65">
        <v>30.45</v>
      </c>
      <c r="D65">
        <v>33.54</v>
      </c>
      <c r="E65">
        <v>259</v>
      </c>
      <c r="F65">
        <v>0.01</v>
      </c>
      <c r="G65">
        <v>29.81</v>
      </c>
      <c r="H65">
        <v>29.51</v>
      </c>
      <c r="I65">
        <v>781</v>
      </c>
      <c r="J65">
        <v>734</v>
      </c>
      <c r="K65">
        <v>0</v>
      </c>
      <c r="L65">
        <v>30.475000000000001</v>
      </c>
      <c r="M65">
        <v>31.562999999999999</v>
      </c>
      <c r="N65">
        <v>260.14999999999998</v>
      </c>
      <c r="O65">
        <v>1.8000000000000002E-2</v>
      </c>
      <c r="P65">
        <v>29.717000000000006</v>
      </c>
      <c r="Q65">
        <v>29.401000000000003</v>
      </c>
      <c r="R65">
        <v>766.5</v>
      </c>
      <c r="S65">
        <v>0.96229167299999996</v>
      </c>
      <c r="T65">
        <v>2.1049268020777503</v>
      </c>
      <c r="U65">
        <v>1.0894228312566054</v>
      </c>
      <c r="V65">
        <v>4.1039134083406155E-3</v>
      </c>
      <c r="W65">
        <v>0.90361321487972013</v>
      </c>
      <c r="X65">
        <v>0.85803876737347307</v>
      </c>
      <c r="Y65">
        <v>17.913535018027716</v>
      </c>
    </row>
    <row r="66" spans="1:25" x14ac:dyDescent="0.25">
      <c r="A66">
        <v>65</v>
      </c>
      <c r="B66" s="106">
        <v>43915.041851851849</v>
      </c>
      <c r="C66">
        <v>29.59</v>
      </c>
      <c r="D66">
        <v>32.96</v>
      </c>
      <c r="E66">
        <v>261</v>
      </c>
      <c r="F66">
        <v>0.01</v>
      </c>
      <c r="G66">
        <v>29.07</v>
      </c>
      <c r="H66">
        <v>28.65</v>
      </c>
      <c r="I66">
        <v>768</v>
      </c>
      <c r="J66">
        <v>730</v>
      </c>
      <c r="K66">
        <v>0</v>
      </c>
      <c r="L66">
        <v>29.509499999999999</v>
      </c>
      <c r="M66">
        <v>32.717999999999996</v>
      </c>
      <c r="N66">
        <v>260.45</v>
      </c>
      <c r="O66">
        <v>1.9E-2</v>
      </c>
      <c r="P66">
        <v>28.882999999999999</v>
      </c>
      <c r="Q66">
        <v>28.508999999999997</v>
      </c>
      <c r="R66">
        <v>760.05</v>
      </c>
      <c r="S66">
        <v>1.220506689</v>
      </c>
      <c r="T66">
        <v>2.2860782323032001</v>
      </c>
      <c r="U66">
        <v>1.190974832912761</v>
      </c>
      <c r="V66">
        <v>5.5250625145308284E-3</v>
      </c>
      <c r="W66">
        <v>1.1752943640234403</v>
      </c>
      <c r="X66">
        <v>1.1020836724371847</v>
      </c>
      <c r="Y66">
        <v>5.1756006516406536</v>
      </c>
    </row>
    <row r="67" spans="1:25" x14ac:dyDescent="0.25">
      <c r="A67">
        <v>66</v>
      </c>
      <c r="B67" s="106">
        <v>43915.083865740744</v>
      </c>
      <c r="C67">
        <v>28.18</v>
      </c>
      <c r="D67">
        <v>35</v>
      </c>
      <c r="E67">
        <v>260</v>
      </c>
      <c r="F67">
        <v>0.02</v>
      </c>
      <c r="G67">
        <v>27.77</v>
      </c>
      <c r="H67">
        <v>27.37</v>
      </c>
      <c r="I67">
        <v>793</v>
      </c>
      <c r="J67">
        <v>745</v>
      </c>
      <c r="K67">
        <v>0</v>
      </c>
      <c r="L67">
        <v>28.950526320000002</v>
      </c>
      <c r="M67">
        <v>33.21842105263157</v>
      </c>
      <c r="N67">
        <v>260.36842105263156</v>
      </c>
      <c r="O67">
        <v>1.7368421052631578E-2</v>
      </c>
      <c r="P67">
        <v>28.288947368421052</v>
      </c>
      <c r="Q67">
        <v>27.96473684210526</v>
      </c>
      <c r="R67">
        <v>780.15789473684208</v>
      </c>
      <c r="S67">
        <v>1.1011078949999999</v>
      </c>
      <c r="T67">
        <v>2.3044094523275613</v>
      </c>
      <c r="U67">
        <v>0.89508077325081392</v>
      </c>
      <c r="V67">
        <v>4.5241392835886499E-3</v>
      </c>
      <c r="W67">
        <v>1.0432741982008271</v>
      </c>
      <c r="X67">
        <v>1.0007073521656382</v>
      </c>
      <c r="Y67">
        <v>18.355329707062491</v>
      </c>
    </row>
    <row r="68" spans="1:25" x14ac:dyDescent="0.25">
      <c r="A68">
        <v>67</v>
      </c>
      <c r="B68" s="106">
        <v>43915.125196759262</v>
      </c>
      <c r="C68">
        <v>28.77</v>
      </c>
      <c r="D68">
        <v>33.72</v>
      </c>
      <c r="E68">
        <v>259</v>
      </c>
      <c r="F68">
        <v>0.02</v>
      </c>
      <c r="G68">
        <v>28.31</v>
      </c>
      <c r="H68">
        <v>27.75</v>
      </c>
      <c r="I68">
        <v>781</v>
      </c>
      <c r="J68">
        <v>725</v>
      </c>
      <c r="K68">
        <v>0</v>
      </c>
      <c r="L68">
        <v>28.50210526</v>
      </c>
      <c r="M68">
        <v>33.435263157894745</v>
      </c>
      <c r="N68">
        <v>260.10526315789474</v>
      </c>
      <c r="O68">
        <v>1.6842105263157894E-2</v>
      </c>
      <c r="P68">
        <v>27.874210526315796</v>
      </c>
      <c r="Q68">
        <v>27.531052631578945</v>
      </c>
      <c r="R68">
        <v>767.78947368421052</v>
      </c>
      <c r="S68">
        <v>1.0405745150000001</v>
      </c>
      <c r="T68">
        <v>1.8889602325707959</v>
      </c>
      <c r="U68">
        <v>1.0485300208760657</v>
      </c>
      <c r="V68">
        <v>4.7756693294092045E-3</v>
      </c>
      <c r="W68">
        <v>0.98001312797031082</v>
      </c>
      <c r="X68">
        <v>0.9261503041973872</v>
      </c>
      <c r="Y68">
        <v>15.522667824000777</v>
      </c>
    </row>
    <row r="69" spans="1:25" x14ac:dyDescent="0.25">
      <c r="A69">
        <v>68</v>
      </c>
      <c r="B69" s="106">
        <v>43915.167149317131</v>
      </c>
      <c r="C69">
        <v>29.12</v>
      </c>
      <c r="D69">
        <v>32.5</v>
      </c>
      <c r="E69">
        <v>260</v>
      </c>
      <c r="F69">
        <v>0.02</v>
      </c>
      <c r="G69">
        <v>28.27</v>
      </c>
      <c r="H69">
        <v>28.01</v>
      </c>
      <c r="I69">
        <v>756</v>
      </c>
      <c r="J69">
        <v>714</v>
      </c>
      <c r="K69">
        <v>0</v>
      </c>
      <c r="L69">
        <v>27.837499999999999</v>
      </c>
      <c r="M69">
        <v>36.033000000000001</v>
      </c>
      <c r="N69">
        <v>260.10000000000002</v>
      </c>
      <c r="O69">
        <v>1.8000000000000002E-2</v>
      </c>
      <c r="P69">
        <v>27.143000000000001</v>
      </c>
      <c r="Q69">
        <v>26.884999999999998</v>
      </c>
      <c r="R69">
        <v>781.5</v>
      </c>
      <c r="S69">
        <v>0.89922700700000002</v>
      </c>
      <c r="T69">
        <v>1.9555806783341061</v>
      </c>
      <c r="U69">
        <v>0.71818484645960801</v>
      </c>
      <c r="V69">
        <v>4.1039134083406164E-3</v>
      </c>
      <c r="W69">
        <v>0.87701107236603992</v>
      </c>
      <c r="X69">
        <v>0.82553650816653146</v>
      </c>
      <c r="Y69">
        <v>18.431951662948315</v>
      </c>
    </row>
    <row r="70" spans="1:25" x14ac:dyDescent="0.25">
      <c r="A70">
        <v>69</v>
      </c>
      <c r="B70" s="106">
        <v>43915.208657407406</v>
      </c>
      <c r="C70">
        <v>26.94</v>
      </c>
      <c r="D70">
        <v>38.380000000000003</v>
      </c>
      <c r="E70">
        <v>259</v>
      </c>
      <c r="F70">
        <v>0.02</v>
      </c>
      <c r="G70">
        <v>26.49</v>
      </c>
      <c r="H70">
        <v>26.05</v>
      </c>
      <c r="I70">
        <v>756</v>
      </c>
      <c r="J70">
        <v>734</v>
      </c>
      <c r="K70">
        <v>0</v>
      </c>
      <c r="L70">
        <v>27.3855</v>
      </c>
      <c r="M70">
        <v>37.528499999999994</v>
      </c>
      <c r="N70">
        <v>259.7</v>
      </c>
      <c r="O70">
        <v>1.7500000000000005E-2</v>
      </c>
      <c r="P70">
        <v>26.730000000000008</v>
      </c>
      <c r="Q70">
        <v>26.45</v>
      </c>
      <c r="R70">
        <v>784.75</v>
      </c>
      <c r="S70">
        <v>1.16904133</v>
      </c>
      <c r="T70">
        <v>2.3084131596812285</v>
      </c>
      <c r="U70">
        <v>0.92338051687663869</v>
      </c>
      <c r="V70">
        <v>5.5011960422018044E-3</v>
      </c>
      <c r="W70">
        <v>1.1092529491793823</v>
      </c>
      <c r="X70">
        <v>1.0616174353067909</v>
      </c>
      <c r="Y70">
        <v>17.149113833173942</v>
      </c>
    </row>
    <row r="71" spans="1:25" x14ac:dyDescent="0.25">
      <c r="A71">
        <v>70</v>
      </c>
      <c r="B71" s="106">
        <v>43915.250300925924</v>
      </c>
      <c r="C71">
        <v>26.54</v>
      </c>
      <c r="D71">
        <v>39.869999999999997</v>
      </c>
      <c r="E71">
        <v>260</v>
      </c>
      <c r="F71">
        <v>0.02</v>
      </c>
      <c r="G71">
        <v>25.91</v>
      </c>
      <c r="H71">
        <v>25.55</v>
      </c>
      <c r="I71">
        <v>790</v>
      </c>
      <c r="J71">
        <v>754</v>
      </c>
      <c r="K71">
        <v>0</v>
      </c>
      <c r="L71">
        <v>26.807894739999998</v>
      </c>
      <c r="M71">
        <v>39.242631578947368</v>
      </c>
      <c r="N71">
        <v>264.36842105263156</v>
      </c>
      <c r="O71">
        <v>3.8947368421052626E-2</v>
      </c>
      <c r="P71">
        <v>26.22894736842105</v>
      </c>
      <c r="Q71">
        <v>25.896315789473686</v>
      </c>
      <c r="R71">
        <v>808.42105263157896</v>
      </c>
      <c r="S71">
        <v>1.4325369059999999</v>
      </c>
      <c r="T71">
        <v>2.977797176335522</v>
      </c>
      <c r="U71">
        <v>4.798269668626963</v>
      </c>
      <c r="V71">
        <v>2.3068674489230171E-2</v>
      </c>
      <c r="W71">
        <v>1.3921122828950021</v>
      </c>
      <c r="X71">
        <v>1.248502260605419</v>
      </c>
      <c r="Y71">
        <v>14.295748355809554</v>
      </c>
    </row>
    <row r="72" spans="1:25" x14ac:dyDescent="0.25">
      <c r="A72">
        <v>71</v>
      </c>
      <c r="B72" s="106">
        <v>43915.292037037034</v>
      </c>
      <c r="C72">
        <v>26.39</v>
      </c>
      <c r="D72">
        <v>40.159999999999997</v>
      </c>
      <c r="E72">
        <v>275</v>
      </c>
      <c r="F72">
        <v>0.09</v>
      </c>
      <c r="G72">
        <v>26.23</v>
      </c>
      <c r="H72">
        <v>25.53</v>
      </c>
      <c r="I72">
        <v>840</v>
      </c>
      <c r="J72">
        <v>800</v>
      </c>
      <c r="K72">
        <v>0</v>
      </c>
      <c r="L72">
        <v>27.238499999999998</v>
      </c>
      <c r="M72">
        <v>40.105499999999992</v>
      </c>
      <c r="N72">
        <v>293.05</v>
      </c>
      <c r="O72">
        <v>0.19</v>
      </c>
      <c r="P72">
        <v>26.809999999999995</v>
      </c>
      <c r="Q72">
        <v>26.314000000000004</v>
      </c>
      <c r="R72">
        <v>820.95</v>
      </c>
      <c r="S72">
        <v>1.2716887859999999</v>
      </c>
      <c r="T72">
        <v>2.5769412202515563</v>
      </c>
      <c r="U72">
        <v>10.718773496214849</v>
      </c>
      <c r="V72">
        <v>5.7856446668047554E-2</v>
      </c>
      <c r="W72">
        <v>1.1968555292493475</v>
      </c>
      <c r="X72">
        <v>1.1661651052194879</v>
      </c>
      <c r="Y72">
        <v>16.037702289818267</v>
      </c>
    </row>
    <row r="73" spans="1:25" x14ac:dyDescent="0.25">
      <c r="A73">
        <v>72</v>
      </c>
      <c r="B73" s="106">
        <v>43915.333541666667</v>
      </c>
      <c r="C73">
        <v>27.29</v>
      </c>
      <c r="D73">
        <v>39.15</v>
      </c>
      <c r="E73">
        <v>310</v>
      </c>
      <c r="F73">
        <v>0.28000000000000003</v>
      </c>
      <c r="G73">
        <v>26.91</v>
      </c>
      <c r="H73">
        <v>26.29</v>
      </c>
      <c r="I73">
        <v>831</v>
      </c>
      <c r="J73">
        <v>780</v>
      </c>
      <c r="K73">
        <v>0</v>
      </c>
      <c r="L73">
        <v>27.82947368</v>
      </c>
      <c r="M73">
        <v>41.367368421052625</v>
      </c>
      <c r="N73">
        <v>323.78947368421052</v>
      </c>
      <c r="O73">
        <v>0.35947368421052628</v>
      </c>
      <c r="P73">
        <v>27.537368421052633</v>
      </c>
      <c r="Q73">
        <v>26.960526315789469</v>
      </c>
      <c r="R73">
        <v>836.10526315789468</v>
      </c>
      <c r="S73">
        <v>0.58485965699999998</v>
      </c>
      <c r="T73">
        <v>1.3642899744932975</v>
      </c>
      <c r="U73">
        <v>7.5761243930332487</v>
      </c>
      <c r="V73">
        <v>4.3137207993219628E-2</v>
      </c>
      <c r="W73">
        <v>0.58909386259523078</v>
      </c>
      <c r="X73">
        <v>0.57183402491176027</v>
      </c>
      <c r="Y73">
        <v>19.200389859589674</v>
      </c>
    </row>
    <row r="74" spans="1:25" x14ac:dyDescent="0.25">
      <c r="A74">
        <v>73</v>
      </c>
      <c r="B74" s="106">
        <v>43915.375034722223</v>
      </c>
      <c r="C74">
        <v>27.8</v>
      </c>
      <c r="D74">
        <v>41.77</v>
      </c>
      <c r="E74">
        <v>342</v>
      </c>
      <c r="F74">
        <v>0.46</v>
      </c>
      <c r="G74">
        <v>27.77</v>
      </c>
      <c r="H74">
        <v>27.11</v>
      </c>
      <c r="I74">
        <v>840</v>
      </c>
      <c r="J74">
        <v>800</v>
      </c>
      <c r="K74">
        <v>0</v>
      </c>
      <c r="L74">
        <v>29.097999999999999</v>
      </c>
      <c r="M74">
        <v>39.997500000000002</v>
      </c>
      <c r="N74">
        <v>364.9</v>
      </c>
      <c r="O74">
        <v>0.57699999999999996</v>
      </c>
      <c r="P74">
        <v>29.064999999999998</v>
      </c>
      <c r="Q74">
        <v>28.279999999999994</v>
      </c>
      <c r="R74">
        <v>849.1</v>
      </c>
      <c r="S74">
        <v>0.90722596300000002</v>
      </c>
      <c r="T74">
        <v>1.0965922093851526</v>
      </c>
      <c r="U74">
        <v>12.294200601139247</v>
      </c>
      <c r="V74">
        <v>6.5702679589672783E-2</v>
      </c>
      <c r="W74">
        <v>0.9310068121182179</v>
      </c>
      <c r="X74">
        <v>0.89401518885013176</v>
      </c>
      <c r="Y74">
        <v>14.878101180488125</v>
      </c>
    </row>
    <row r="75" spans="1:25" x14ac:dyDescent="0.25">
      <c r="A75">
        <v>74</v>
      </c>
      <c r="B75" s="106">
        <v>43915.417233796295</v>
      </c>
      <c r="C75">
        <v>30.78</v>
      </c>
      <c r="D75">
        <v>37.130000000000003</v>
      </c>
      <c r="E75">
        <v>388</v>
      </c>
      <c r="F75">
        <v>0.7</v>
      </c>
      <c r="G75">
        <v>30.85</v>
      </c>
      <c r="H75">
        <v>29.93</v>
      </c>
      <c r="I75">
        <v>834</v>
      </c>
      <c r="J75">
        <v>794</v>
      </c>
      <c r="K75">
        <v>0</v>
      </c>
      <c r="L75">
        <v>31.678947369999999</v>
      </c>
      <c r="M75">
        <v>34.362631578947372</v>
      </c>
      <c r="N75">
        <v>397.63157894736844</v>
      </c>
      <c r="O75">
        <v>0.75736842105263147</v>
      </c>
      <c r="P75">
        <v>31.700526315789471</v>
      </c>
      <c r="Q75">
        <v>30.79</v>
      </c>
      <c r="R75">
        <v>814.68421052631584</v>
      </c>
      <c r="S75">
        <v>0.52840319999999996</v>
      </c>
      <c r="T75">
        <v>1.5337312603410576</v>
      </c>
      <c r="U75">
        <v>7.7187400117131206</v>
      </c>
      <c r="V75">
        <v>4.2142892542074831E-2</v>
      </c>
      <c r="W75">
        <v>0.55129618661851543</v>
      </c>
      <c r="X75">
        <v>0.51875920339894821</v>
      </c>
      <c r="Y75">
        <v>20.717820111571541</v>
      </c>
    </row>
    <row r="76" spans="1:25" x14ac:dyDescent="0.25">
      <c r="A76">
        <v>75</v>
      </c>
      <c r="B76" s="106">
        <v>43915.458349224537</v>
      </c>
      <c r="C76">
        <v>32.86</v>
      </c>
      <c r="D76">
        <v>32.65</v>
      </c>
      <c r="E76">
        <v>410</v>
      </c>
      <c r="F76">
        <v>0.81</v>
      </c>
      <c r="G76">
        <v>32.89</v>
      </c>
      <c r="H76">
        <v>31.89</v>
      </c>
      <c r="I76">
        <v>775</v>
      </c>
      <c r="J76">
        <v>739</v>
      </c>
      <c r="K76">
        <v>0</v>
      </c>
      <c r="L76">
        <v>33.776000000000003</v>
      </c>
      <c r="M76">
        <v>28.564499999999999</v>
      </c>
      <c r="N76">
        <v>418.9</v>
      </c>
      <c r="O76">
        <v>0.87800000000000011</v>
      </c>
      <c r="P76">
        <v>33.744</v>
      </c>
      <c r="Q76">
        <v>32.797000000000004</v>
      </c>
      <c r="R76">
        <v>786.3</v>
      </c>
      <c r="S76">
        <v>0.59139798700000001</v>
      </c>
      <c r="T76">
        <v>2.3692714292083878</v>
      </c>
      <c r="U76">
        <v>5.1288656794553242</v>
      </c>
      <c r="V76">
        <v>4.697143588899199E-2</v>
      </c>
      <c r="W76">
        <v>0.52839777679917932</v>
      </c>
      <c r="X76">
        <v>0.60778372192053554</v>
      </c>
      <c r="Y76">
        <v>11.411443932806179</v>
      </c>
    </row>
    <row r="77" spans="1:25" x14ac:dyDescent="0.25">
      <c r="A77">
        <v>76</v>
      </c>
      <c r="B77" s="106">
        <v>43915.500555555554</v>
      </c>
      <c r="C77">
        <v>34.81</v>
      </c>
      <c r="D77">
        <v>24.24</v>
      </c>
      <c r="E77">
        <v>422</v>
      </c>
      <c r="F77">
        <v>0.88</v>
      </c>
      <c r="G77">
        <v>34.630000000000003</v>
      </c>
      <c r="H77">
        <v>33.69</v>
      </c>
      <c r="I77">
        <v>731</v>
      </c>
      <c r="J77">
        <v>694</v>
      </c>
      <c r="K77">
        <v>0</v>
      </c>
      <c r="L77">
        <v>35.620526320000003</v>
      </c>
      <c r="M77">
        <v>23.653157894736843</v>
      </c>
      <c r="N77">
        <v>431.26315789473682</v>
      </c>
      <c r="O77">
        <v>0.95842105263157895</v>
      </c>
      <c r="P77">
        <v>35.468947368421055</v>
      </c>
      <c r="Q77">
        <v>34.56894736842105</v>
      </c>
      <c r="R77">
        <v>752.21052631578948</v>
      </c>
      <c r="S77">
        <v>0.52452596299999998</v>
      </c>
      <c r="T77">
        <v>1.4576162146600062</v>
      </c>
      <c r="U77">
        <v>10.518988677958426</v>
      </c>
      <c r="V77">
        <v>8.220997221848296E-2</v>
      </c>
      <c r="W77">
        <v>0.53799932607188317</v>
      </c>
      <c r="X77">
        <v>0.5072572735017884</v>
      </c>
      <c r="Y77">
        <v>15.746530296362719</v>
      </c>
    </row>
    <row r="78" spans="1:25" x14ac:dyDescent="0.25">
      <c r="A78">
        <v>77</v>
      </c>
      <c r="B78" s="106">
        <v>43915.541851851849</v>
      </c>
      <c r="C78">
        <v>36.76</v>
      </c>
      <c r="D78">
        <v>24.04</v>
      </c>
      <c r="E78">
        <v>447</v>
      </c>
      <c r="F78">
        <v>1.02</v>
      </c>
      <c r="G78">
        <v>36.729999999999997</v>
      </c>
      <c r="H78">
        <v>35.75</v>
      </c>
      <c r="I78">
        <v>775</v>
      </c>
      <c r="J78">
        <v>734</v>
      </c>
      <c r="K78">
        <v>0</v>
      </c>
      <c r="L78">
        <v>37.118499999999997</v>
      </c>
      <c r="M78">
        <v>22.144500000000001</v>
      </c>
      <c r="N78">
        <v>461.95</v>
      </c>
      <c r="O78">
        <v>1.1194999999999999</v>
      </c>
      <c r="P78">
        <v>36.993000000000002</v>
      </c>
      <c r="Q78">
        <v>36.11699999999999</v>
      </c>
      <c r="R78">
        <v>773.05</v>
      </c>
      <c r="S78">
        <v>0.39823657299999998</v>
      </c>
      <c r="T78">
        <v>0.87826668411198017</v>
      </c>
      <c r="U78">
        <v>10.282714161461254</v>
      </c>
      <c r="V78">
        <v>8.9352937100137031E-2</v>
      </c>
      <c r="W78">
        <v>0.39058795087460274</v>
      </c>
      <c r="X78">
        <v>0.44258927139944831</v>
      </c>
      <c r="Y78">
        <v>11.362333896649377</v>
      </c>
    </row>
    <row r="79" spans="1:25" x14ac:dyDescent="0.25">
      <c r="A79">
        <v>78</v>
      </c>
      <c r="B79" s="106">
        <v>43915.583402777775</v>
      </c>
      <c r="C79">
        <v>37.520000000000003</v>
      </c>
      <c r="D79">
        <v>22.3</v>
      </c>
      <c r="E79">
        <v>472</v>
      </c>
      <c r="F79">
        <v>1.1000000000000001</v>
      </c>
      <c r="G79">
        <v>37.369999999999997</v>
      </c>
      <c r="H79">
        <v>36.57</v>
      </c>
      <c r="I79">
        <v>781</v>
      </c>
      <c r="J79">
        <v>744</v>
      </c>
      <c r="K79">
        <v>0</v>
      </c>
      <c r="L79">
        <v>40.112631579999999</v>
      </c>
      <c r="M79">
        <v>20.152631578947368</v>
      </c>
      <c r="N79">
        <v>516.68421052631584</v>
      </c>
      <c r="O79">
        <v>1.365263157894737</v>
      </c>
      <c r="P79">
        <v>40.022631578947369</v>
      </c>
      <c r="Q79">
        <v>38.987894736842108</v>
      </c>
      <c r="R79">
        <v>824.73684210526312</v>
      </c>
      <c r="S79">
        <v>2.5146633129999998</v>
      </c>
      <c r="T79">
        <v>3.51244587479892</v>
      </c>
      <c r="U79">
        <v>114.26677004642293</v>
      </c>
      <c r="V79">
        <v>0.33724979896300106</v>
      </c>
      <c r="W79">
        <v>2.6045704318568399</v>
      </c>
      <c r="X79">
        <v>2.2796090769822031</v>
      </c>
      <c r="Y79">
        <v>50.166214953960974</v>
      </c>
    </row>
    <row r="80" spans="1:25" x14ac:dyDescent="0.25">
      <c r="A80">
        <v>79</v>
      </c>
      <c r="B80" s="106">
        <v>43915.625462962962</v>
      </c>
      <c r="C80">
        <v>47.92</v>
      </c>
      <c r="D80">
        <v>11.65</v>
      </c>
      <c r="E80">
        <v>564</v>
      </c>
      <c r="F80">
        <v>1.46</v>
      </c>
      <c r="G80">
        <v>47.73</v>
      </c>
      <c r="H80">
        <v>45.37</v>
      </c>
      <c r="I80">
        <v>915</v>
      </c>
      <c r="J80">
        <v>878</v>
      </c>
      <c r="K80">
        <v>0</v>
      </c>
      <c r="L80">
        <v>47.844999999999999</v>
      </c>
      <c r="M80">
        <v>13.150500000000003</v>
      </c>
      <c r="N80">
        <v>697.65</v>
      </c>
      <c r="O80">
        <v>2.2415000000000003</v>
      </c>
      <c r="P80">
        <v>47.844000000000001</v>
      </c>
      <c r="Q80">
        <v>45.613999999999997</v>
      </c>
      <c r="R80">
        <v>968.35</v>
      </c>
      <c r="S80">
        <v>0.76643055100000002</v>
      </c>
      <c r="T80">
        <v>1.5487464370631081</v>
      </c>
      <c r="U80">
        <v>191.77927965571044</v>
      </c>
      <c r="V80">
        <v>0.96289188877759346</v>
      </c>
      <c r="W80">
        <v>0.69482599109038579</v>
      </c>
      <c r="X80">
        <v>0.75904649327124174</v>
      </c>
      <c r="Y80">
        <v>26.11971427263726</v>
      </c>
    </row>
    <row r="81" spans="1:25" x14ac:dyDescent="0.25">
      <c r="A81">
        <v>80</v>
      </c>
      <c r="B81" s="106">
        <v>43915.666898148149</v>
      </c>
      <c r="C81">
        <v>46.84</v>
      </c>
      <c r="D81">
        <v>16.170000000000002</v>
      </c>
      <c r="E81">
        <v>849</v>
      </c>
      <c r="F81">
        <v>3.2</v>
      </c>
      <c r="G81">
        <v>46.91</v>
      </c>
      <c r="H81">
        <v>45.13</v>
      </c>
      <c r="I81">
        <v>931</v>
      </c>
      <c r="J81">
        <v>887</v>
      </c>
      <c r="K81">
        <v>0</v>
      </c>
      <c r="L81">
        <v>43.768947369999999</v>
      </c>
      <c r="M81">
        <v>15.825263157894737</v>
      </c>
      <c r="N81">
        <v>619.36842105263156</v>
      </c>
      <c r="O81">
        <v>1.9431578947368422</v>
      </c>
      <c r="P81">
        <v>43.73842105263158</v>
      </c>
      <c r="Q81">
        <v>42.286842105263162</v>
      </c>
      <c r="R81">
        <v>893.57894736842104</v>
      </c>
      <c r="S81">
        <v>1.668981375</v>
      </c>
      <c r="T81">
        <v>1.7789053076449155</v>
      </c>
      <c r="U81">
        <v>200.48945955289742</v>
      </c>
      <c r="V81">
        <v>1.128194489889728</v>
      </c>
      <c r="W81">
        <v>1.9143239687445643</v>
      </c>
      <c r="X81">
        <v>1.5677905636474496</v>
      </c>
      <c r="Y81">
        <v>23.747083538998783</v>
      </c>
    </row>
    <row r="82" spans="1:25" x14ac:dyDescent="0.25">
      <c r="A82">
        <v>81</v>
      </c>
      <c r="B82" s="106">
        <v>43915.708969733794</v>
      </c>
      <c r="C82">
        <v>44.94</v>
      </c>
      <c r="D82">
        <v>18.59</v>
      </c>
      <c r="E82">
        <v>605</v>
      </c>
      <c r="F82">
        <v>1.63</v>
      </c>
      <c r="G82">
        <v>45.17</v>
      </c>
      <c r="H82">
        <v>43.41</v>
      </c>
      <c r="I82">
        <v>906</v>
      </c>
      <c r="J82">
        <v>877</v>
      </c>
      <c r="K82">
        <v>0</v>
      </c>
      <c r="L82">
        <v>41.372631579999997</v>
      </c>
      <c r="M82">
        <v>16.409473684210521</v>
      </c>
      <c r="N82">
        <v>416.4736842105263</v>
      </c>
      <c r="O82">
        <v>0.85105263157894728</v>
      </c>
      <c r="P82">
        <v>41.247894736842106</v>
      </c>
      <c r="Q82">
        <v>40.168947368421051</v>
      </c>
      <c r="R82">
        <v>845.89473684210532</v>
      </c>
      <c r="S82">
        <v>1.870816346</v>
      </c>
      <c r="T82">
        <v>1.4254413495250065</v>
      </c>
      <c r="U82">
        <v>96.975007330670621</v>
      </c>
      <c r="V82">
        <v>0.4721098593529322</v>
      </c>
      <c r="W82">
        <v>2.1406737748957263</v>
      </c>
      <c r="X82">
        <v>1.7107045161337673</v>
      </c>
      <c r="Y82">
        <v>48.787401307261582</v>
      </c>
    </row>
    <row r="83" spans="1:25" x14ac:dyDescent="0.25">
      <c r="A83">
        <v>82</v>
      </c>
      <c r="B83" s="106">
        <v>43915.750361157407</v>
      </c>
      <c r="C83">
        <v>40.17</v>
      </c>
      <c r="D83">
        <v>16.45</v>
      </c>
      <c r="E83">
        <v>297</v>
      </c>
      <c r="F83">
        <v>0.21</v>
      </c>
      <c r="G83">
        <v>39.409999999999997</v>
      </c>
      <c r="H83">
        <v>38.869999999999997</v>
      </c>
      <c r="I83">
        <v>790</v>
      </c>
      <c r="J83">
        <v>749</v>
      </c>
      <c r="K83">
        <v>0</v>
      </c>
      <c r="L83">
        <v>38.160952379999998</v>
      </c>
      <c r="M83">
        <v>17.465238095238096</v>
      </c>
      <c r="N83">
        <v>270.95238095238096</v>
      </c>
      <c r="O83">
        <v>7.9047619047619075E-2</v>
      </c>
      <c r="P83">
        <v>37.480476190476189</v>
      </c>
      <c r="Q83">
        <v>37.035714285714278</v>
      </c>
      <c r="R83">
        <v>761.90476190476193</v>
      </c>
      <c r="S83">
        <v>1.2135975640000001</v>
      </c>
      <c r="T83">
        <v>1.2061783410740683</v>
      </c>
      <c r="U83">
        <v>12.163372026194835</v>
      </c>
      <c r="V83">
        <v>6.6925687288571151E-2</v>
      </c>
      <c r="W83">
        <v>1.1574216007595342</v>
      </c>
      <c r="X83">
        <v>1.068159966618162</v>
      </c>
      <c r="Y83">
        <v>17.247912227005223</v>
      </c>
    </row>
    <row r="84" spans="1:25" x14ac:dyDescent="0.25">
      <c r="A84">
        <v>83</v>
      </c>
      <c r="B84" s="106">
        <v>43915.792326388888</v>
      </c>
      <c r="C84">
        <v>38.35</v>
      </c>
      <c r="D84">
        <v>17.21</v>
      </c>
      <c r="E84">
        <v>262</v>
      </c>
      <c r="F84">
        <v>0.02</v>
      </c>
      <c r="G84">
        <v>37.450000000000003</v>
      </c>
      <c r="H84">
        <v>37.19</v>
      </c>
      <c r="I84">
        <v>759</v>
      </c>
      <c r="J84">
        <v>724</v>
      </c>
      <c r="K84">
        <v>0</v>
      </c>
      <c r="L84">
        <v>36.45105263</v>
      </c>
      <c r="M84">
        <v>19.937368421052629</v>
      </c>
      <c r="N84">
        <v>259.84210526315792</v>
      </c>
      <c r="O84">
        <v>1.947368421052632E-2</v>
      </c>
      <c r="P84">
        <v>35.767894736842109</v>
      </c>
      <c r="Q84">
        <v>35.372105263157891</v>
      </c>
      <c r="R84">
        <v>751.10526315789468</v>
      </c>
      <c r="S84">
        <v>0.99114913500000001</v>
      </c>
      <c r="T84">
        <v>1.3302123560848103</v>
      </c>
      <c r="U84">
        <v>0.95819030206465772</v>
      </c>
      <c r="V84">
        <v>5.2426501043803227E-3</v>
      </c>
      <c r="W84">
        <v>0.92977643039943558</v>
      </c>
      <c r="X84">
        <v>0.89650914940716542</v>
      </c>
      <c r="Y84">
        <v>12.520626257154431</v>
      </c>
    </row>
    <row r="85" spans="1:25" x14ac:dyDescent="0.25">
      <c r="A85">
        <v>84</v>
      </c>
      <c r="B85" s="106">
        <v>43915.833402777775</v>
      </c>
      <c r="C85">
        <v>37</v>
      </c>
      <c r="D85">
        <v>20.48</v>
      </c>
      <c r="E85">
        <v>261</v>
      </c>
      <c r="F85">
        <v>0.02</v>
      </c>
      <c r="G85">
        <v>36.25</v>
      </c>
      <c r="H85">
        <v>35.909999999999997</v>
      </c>
      <c r="I85">
        <v>731</v>
      </c>
      <c r="J85">
        <v>694</v>
      </c>
      <c r="K85">
        <v>0</v>
      </c>
      <c r="L85">
        <v>35.613157889999997</v>
      </c>
      <c r="M85">
        <v>22.04105263157895</v>
      </c>
      <c r="N85">
        <v>260.21052631578948</v>
      </c>
      <c r="O85">
        <v>2.0000000000000007E-2</v>
      </c>
      <c r="P85">
        <v>34.890000000000008</v>
      </c>
      <c r="Q85">
        <v>34.553157894736835</v>
      </c>
      <c r="R85">
        <v>748</v>
      </c>
      <c r="S85">
        <v>1.118660174</v>
      </c>
      <c r="T85">
        <v>1.4858850513969482</v>
      </c>
      <c r="U85">
        <v>0.78732651481813598</v>
      </c>
      <c r="V85">
        <v>5.7735026918962398E-3</v>
      </c>
      <c r="W85">
        <v>1.0602934604260381</v>
      </c>
      <c r="X85">
        <v>1.0141063533507875</v>
      </c>
      <c r="Y85">
        <v>17.362155524140558</v>
      </c>
    </row>
    <row r="86" spans="1:25" x14ac:dyDescent="0.25">
      <c r="A86">
        <v>85</v>
      </c>
      <c r="B86" s="106">
        <v>43915.87539912037</v>
      </c>
      <c r="C86">
        <v>35.61</v>
      </c>
      <c r="D86">
        <v>21.78</v>
      </c>
      <c r="E86">
        <v>262</v>
      </c>
      <c r="F86">
        <v>0.02</v>
      </c>
      <c r="G86">
        <v>34.85</v>
      </c>
      <c r="H86">
        <v>34.450000000000003</v>
      </c>
      <c r="I86">
        <v>743</v>
      </c>
      <c r="J86">
        <v>694</v>
      </c>
      <c r="K86">
        <v>0</v>
      </c>
      <c r="L86">
        <v>34.692</v>
      </c>
      <c r="M86">
        <v>23.036499999999997</v>
      </c>
      <c r="N86">
        <v>260.2</v>
      </c>
      <c r="O86">
        <v>1.7000000000000005E-2</v>
      </c>
      <c r="P86">
        <v>33.956000000000003</v>
      </c>
      <c r="Q86">
        <v>33.608000000000004</v>
      </c>
      <c r="R86">
        <v>735.6</v>
      </c>
      <c r="S86">
        <v>0.81828189699999998</v>
      </c>
      <c r="T86">
        <v>1.0387861083723484</v>
      </c>
      <c r="U86">
        <v>0.83350875346649078</v>
      </c>
      <c r="V86">
        <v>5.7124057057747852E-3</v>
      </c>
      <c r="W86">
        <v>0.76122062643182742</v>
      </c>
      <c r="X86">
        <v>0.76741260431605984</v>
      </c>
      <c r="Y86">
        <v>12.754359419842549</v>
      </c>
    </row>
    <row r="87" spans="1:25" x14ac:dyDescent="0.25">
      <c r="A87">
        <v>86</v>
      </c>
      <c r="B87" s="106">
        <v>43915.917175925926</v>
      </c>
      <c r="C87">
        <v>34.119999999999997</v>
      </c>
      <c r="D87">
        <v>22.91</v>
      </c>
      <c r="E87">
        <v>261</v>
      </c>
      <c r="F87">
        <v>0.02</v>
      </c>
      <c r="G87">
        <v>33.229999999999997</v>
      </c>
      <c r="H87">
        <v>33.33</v>
      </c>
      <c r="I87">
        <v>725</v>
      </c>
      <c r="J87">
        <v>689</v>
      </c>
      <c r="K87">
        <v>0</v>
      </c>
      <c r="L87">
        <v>34.4985</v>
      </c>
      <c r="M87">
        <v>23.599499999999999</v>
      </c>
      <c r="N87">
        <v>260.10000000000002</v>
      </c>
      <c r="O87">
        <v>1.8000000000000002E-2</v>
      </c>
      <c r="P87">
        <v>33.741</v>
      </c>
      <c r="Q87">
        <v>33.408000000000001</v>
      </c>
      <c r="R87">
        <v>739.1</v>
      </c>
      <c r="S87">
        <v>0.87655590999999999</v>
      </c>
      <c r="T87">
        <v>1.1881408520080967</v>
      </c>
      <c r="U87">
        <v>0.85224162622679034</v>
      </c>
      <c r="V87">
        <v>4.1039134083406155E-3</v>
      </c>
      <c r="W87">
        <v>0.79526162527282718</v>
      </c>
      <c r="X87">
        <v>0.85920158776683597</v>
      </c>
      <c r="Y87">
        <v>10.862295967437571</v>
      </c>
    </row>
    <row r="88" spans="1:25" x14ac:dyDescent="0.25">
      <c r="A88">
        <v>87</v>
      </c>
      <c r="B88" s="106">
        <v>43915.958541666667</v>
      </c>
      <c r="C88">
        <v>34.299999999999997</v>
      </c>
      <c r="D88">
        <v>25.09</v>
      </c>
      <c r="E88">
        <v>260</v>
      </c>
      <c r="F88">
        <v>0.02</v>
      </c>
      <c r="G88">
        <v>33.549999999999997</v>
      </c>
      <c r="H88">
        <v>33.270000000000003</v>
      </c>
      <c r="I88">
        <v>731</v>
      </c>
      <c r="J88">
        <v>699</v>
      </c>
      <c r="K88">
        <v>0</v>
      </c>
      <c r="L88">
        <v>32.965263159999999</v>
      </c>
      <c r="M88">
        <v>26.626315789473683</v>
      </c>
      <c r="N88">
        <v>260.63157894736844</v>
      </c>
      <c r="O88">
        <v>1.6842105263157891E-2</v>
      </c>
      <c r="P88">
        <v>32.18684210526316</v>
      </c>
      <c r="Q88">
        <v>31.997368421052634</v>
      </c>
      <c r="R88">
        <v>736.68421052631584</v>
      </c>
      <c r="S88">
        <v>1.035177754</v>
      </c>
      <c r="T88">
        <v>1.3618623299907939</v>
      </c>
      <c r="U88">
        <v>0.89508077325081392</v>
      </c>
      <c r="V88">
        <v>4.7756693294092097E-3</v>
      </c>
      <c r="W88">
        <v>0.9990720841059294</v>
      </c>
      <c r="X88">
        <v>0.93533619686698244</v>
      </c>
      <c r="Y88">
        <v>14.181571107050427</v>
      </c>
    </row>
    <row r="89" spans="1:25" x14ac:dyDescent="0.25">
      <c r="A89">
        <v>88</v>
      </c>
      <c r="B89" s="106">
        <v>43916.000583263885</v>
      </c>
      <c r="C89">
        <v>32.06</v>
      </c>
      <c r="D89">
        <v>28.87</v>
      </c>
      <c r="E89">
        <v>260</v>
      </c>
      <c r="F89">
        <v>0.02</v>
      </c>
      <c r="G89">
        <v>31.43</v>
      </c>
      <c r="H89">
        <v>30.93</v>
      </c>
      <c r="I89">
        <v>750</v>
      </c>
      <c r="J89">
        <v>704</v>
      </c>
      <c r="K89">
        <v>0</v>
      </c>
      <c r="L89">
        <v>31.28736842</v>
      </c>
      <c r="M89">
        <v>30.326842105263161</v>
      </c>
      <c r="N89">
        <v>260</v>
      </c>
      <c r="O89">
        <v>1.6315789473684211E-2</v>
      </c>
      <c r="P89">
        <v>30.533157894736842</v>
      </c>
      <c r="Q89">
        <v>30.263684210526321</v>
      </c>
      <c r="R89">
        <v>747.47368421052636</v>
      </c>
      <c r="S89">
        <v>1.298879184</v>
      </c>
      <c r="T89">
        <v>2.4572682497973211</v>
      </c>
      <c r="U89">
        <v>0.88191710368819687</v>
      </c>
      <c r="V89">
        <v>4.9559462778335254E-3</v>
      </c>
      <c r="W89">
        <v>1.2532138800858237</v>
      </c>
      <c r="X89">
        <v>1.2644199835247949</v>
      </c>
      <c r="Y89">
        <v>12.885687240986202</v>
      </c>
    </row>
    <row r="90" spans="1:25" x14ac:dyDescent="0.25">
      <c r="A90">
        <v>89</v>
      </c>
      <c r="B90" s="106">
        <v>43916.041863472223</v>
      </c>
      <c r="C90">
        <v>28.79</v>
      </c>
      <c r="D90">
        <v>34.83</v>
      </c>
      <c r="E90">
        <v>260</v>
      </c>
      <c r="F90">
        <v>0.02</v>
      </c>
      <c r="G90">
        <v>28.21</v>
      </c>
      <c r="H90">
        <v>27.91</v>
      </c>
      <c r="I90">
        <v>750</v>
      </c>
      <c r="J90">
        <v>715</v>
      </c>
      <c r="K90">
        <v>0</v>
      </c>
      <c r="L90">
        <v>29.495999999999999</v>
      </c>
      <c r="M90">
        <v>34.345999999999989</v>
      </c>
      <c r="N90">
        <v>260.39999999999998</v>
      </c>
      <c r="O90">
        <v>0.02</v>
      </c>
      <c r="P90">
        <v>28.765000000000004</v>
      </c>
      <c r="Q90">
        <v>28.512000000000008</v>
      </c>
      <c r="R90">
        <v>650.85</v>
      </c>
      <c r="S90">
        <v>1.4535777999999999</v>
      </c>
      <c r="T90">
        <v>2.5266899503625604</v>
      </c>
      <c r="U90">
        <v>0.99472291830968007</v>
      </c>
      <c r="V90">
        <v>5.6195148694901543E-3</v>
      </c>
      <c r="W90">
        <v>1.4101866244541799</v>
      </c>
      <c r="X90">
        <v>1.3428155808637783</v>
      </c>
      <c r="Y90">
        <v>136.61481579512846</v>
      </c>
    </row>
    <row r="91" spans="1:25" x14ac:dyDescent="0.25">
      <c r="A91">
        <v>90</v>
      </c>
      <c r="B91" s="106">
        <v>43916.083402777775</v>
      </c>
      <c r="C91">
        <v>28.26</v>
      </c>
      <c r="D91">
        <v>36</v>
      </c>
      <c r="E91">
        <v>261</v>
      </c>
      <c r="F91">
        <v>0.01</v>
      </c>
      <c r="G91">
        <v>27.47</v>
      </c>
      <c r="H91">
        <v>27.49</v>
      </c>
      <c r="I91">
        <v>493</v>
      </c>
      <c r="J91">
        <v>449</v>
      </c>
      <c r="K91">
        <v>0</v>
      </c>
      <c r="L91">
        <v>27.905000000000001</v>
      </c>
      <c r="M91">
        <v>37.562999999999995</v>
      </c>
      <c r="N91">
        <v>259.95</v>
      </c>
      <c r="O91">
        <v>1.7500000000000002E-2</v>
      </c>
      <c r="P91">
        <v>27.177</v>
      </c>
      <c r="Q91">
        <v>26.972000000000001</v>
      </c>
      <c r="R91">
        <v>471.65</v>
      </c>
      <c r="S91">
        <v>0.85958680399999998</v>
      </c>
      <c r="T91">
        <v>1.709758677954905</v>
      </c>
      <c r="U91">
        <v>0.88704120832301703</v>
      </c>
      <c r="V91">
        <v>4.4426165831932003E-3</v>
      </c>
      <c r="W91">
        <v>0.88327798568740523</v>
      </c>
      <c r="X91">
        <v>0.85517372811795211</v>
      </c>
      <c r="Y91">
        <v>20.238772065934288</v>
      </c>
    </row>
    <row r="92" spans="1:25" x14ac:dyDescent="0.25">
      <c r="A92">
        <v>91</v>
      </c>
      <c r="B92" s="106">
        <v>43916.125104166669</v>
      </c>
      <c r="C92">
        <v>28.62</v>
      </c>
      <c r="D92">
        <v>36.56</v>
      </c>
      <c r="E92">
        <v>258</v>
      </c>
      <c r="F92">
        <v>0.02</v>
      </c>
      <c r="G92">
        <v>27.89</v>
      </c>
      <c r="H92">
        <v>27.59</v>
      </c>
      <c r="I92">
        <v>503</v>
      </c>
      <c r="J92">
        <v>454</v>
      </c>
      <c r="K92">
        <v>0</v>
      </c>
      <c r="L92">
        <v>28.339473680000001</v>
      </c>
      <c r="M92">
        <v>36.810526315789474</v>
      </c>
      <c r="N92">
        <v>260.4736842105263</v>
      </c>
      <c r="O92">
        <v>1.7368421052631582E-2</v>
      </c>
      <c r="P92">
        <v>27.663684210526316</v>
      </c>
      <c r="Q92">
        <v>27.471052631578949</v>
      </c>
      <c r="R92">
        <v>470.57894736842104</v>
      </c>
      <c r="S92">
        <v>0.94908420000000004</v>
      </c>
      <c r="T92">
        <v>1.7395800057747348</v>
      </c>
      <c r="U92">
        <v>0.90482785671772836</v>
      </c>
      <c r="V92">
        <v>5.6195148694901604E-3</v>
      </c>
      <c r="W92">
        <v>0.90625119479655025</v>
      </c>
      <c r="X92">
        <v>0.94378607943892168</v>
      </c>
      <c r="Y92">
        <v>18.989224398980955</v>
      </c>
    </row>
    <row r="93" spans="1:25" x14ac:dyDescent="0.25">
      <c r="A93">
        <v>92</v>
      </c>
      <c r="B93" s="106">
        <v>43916.166828865738</v>
      </c>
      <c r="C93">
        <v>29.59</v>
      </c>
      <c r="D93">
        <v>34.729999999999997</v>
      </c>
      <c r="E93">
        <v>261</v>
      </c>
      <c r="F93">
        <v>0.01</v>
      </c>
      <c r="G93">
        <v>29.05</v>
      </c>
      <c r="H93">
        <v>28.37</v>
      </c>
      <c r="I93">
        <v>468</v>
      </c>
      <c r="J93">
        <v>440</v>
      </c>
      <c r="K93">
        <v>0</v>
      </c>
      <c r="L93">
        <v>27.758500000000002</v>
      </c>
      <c r="M93">
        <v>38.303500000000007</v>
      </c>
      <c r="N93">
        <v>260.10000000000002</v>
      </c>
      <c r="O93">
        <v>1.8500000000000006E-2</v>
      </c>
      <c r="P93">
        <v>27.024000000000001</v>
      </c>
      <c r="Q93">
        <v>26.834000000000003</v>
      </c>
      <c r="R93">
        <v>482.7</v>
      </c>
      <c r="S93">
        <v>1.1933776700000001</v>
      </c>
      <c r="T93">
        <v>2.2658825978784565</v>
      </c>
      <c r="U93">
        <v>0.71818484645960801</v>
      </c>
      <c r="V93">
        <v>6.7082039324993584E-3</v>
      </c>
      <c r="W93">
        <v>1.1909677621692019</v>
      </c>
      <c r="X93">
        <v>1.1204435212051191</v>
      </c>
      <c r="Y93">
        <v>22.360915149335668</v>
      </c>
    </row>
    <row r="94" spans="1:25" x14ac:dyDescent="0.25">
      <c r="A94">
        <v>93</v>
      </c>
      <c r="B94" s="106">
        <v>43916.208425925928</v>
      </c>
      <c r="C94">
        <v>28.38</v>
      </c>
      <c r="D94">
        <v>37.08</v>
      </c>
      <c r="E94">
        <v>261</v>
      </c>
      <c r="F94">
        <v>0.02</v>
      </c>
      <c r="G94">
        <v>27.81</v>
      </c>
      <c r="H94">
        <v>27.47</v>
      </c>
      <c r="I94">
        <v>465</v>
      </c>
      <c r="J94">
        <v>444</v>
      </c>
      <c r="K94">
        <v>0</v>
      </c>
      <c r="L94">
        <v>27.03157895</v>
      </c>
      <c r="M94">
        <v>39.976842105263152</v>
      </c>
      <c r="N94">
        <v>260.10526315789474</v>
      </c>
      <c r="O94">
        <v>1.7368421052631578E-2</v>
      </c>
      <c r="P94">
        <v>26.389999999999997</v>
      </c>
      <c r="Q94">
        <v>26.099473684210533</v>
      </c>
      <c r="R94">
        <v>502.21052631578948</v>
      </c>
      <c r="S94">
        <v>1.2534940640000001</v>
      </c>
      <c r="T94">
        <v>2.3195091737299816</v>
      </c>
      <c r="U94">
        <v>0.73746840550820014</v>
      </c>
      <c r="V94">
        <v>5.6195148694901647E-3</v>
      </c>
      <c r="W94">
        <v>1.2790969036350957</v>
      </c>
      <c r="X94">
        <v>1.1817570425439989</v>
      </c>
      <c r="Y94">
        <v>23.107427731668214</v>
      </c>
    </row>
    <row r="95" spans="1:25" x14ac:dyDescent="0.25">
      <c r="A95">
        <v>94</v>
      </c>
      <c r="B95" s="106">
        <v>43916.250568831019</v>
      </c>
      <c r="C95">
        <v>29.19</v>
      </c>
      <c r="D95">
        <v>35.81</v>
      </c>
      <c r="E95">
        <v>260</v>
      </c>
      <c r="F95">
        <v>0.01</v>
      </c>
      <c r="G95">
        <v>28.35</v>
      </c>
      <c r="H95">
        <v>28.31</v>
      </c>
      <c r="I95">
        <v>515</v>
      </c>
      <c r="J95">
        <v>470</v>
      </c>
      <c r="K95">
        <v>0</v>
      </c>
      <c r="L95">
        <v>26.275500000000001</v>
      </c>
      <c r="M95">
        <v>42.438000000000002</v>
      </c>
      <c r="N95">
        <v>267.25</v>
      </c>
      <c r="O95">
        <v>5.5000000000000007E-2</v>
      </c>
      <c r="P95">
        <v>25.631</v>
      </c>
      <c r="Q95">
        <v>25.379000000000005</v>
      </c>
      <c r="R95">
        <v>505.2</v>
      </c>
      <c r="S95">
        <v>1.459421208</v>
      </c>
      <c r="T95">
        <v>3.3237907971408029</v>
      </c>
      <c r="U95">
        <v>7.5175233883731174</v>
      </c>
      <c r="V95">
        <v>4.0327605798927406E-2</v>
      </c>
      <c r="W95">
        <v>1.4301928467683545</v>
      </c>
      <c r="X95">
        <v>1.402636239747366</v>
      </c>
      <c r="Y95">
        <v>15.456560521600359</v>
      </c>
    </row>
    <row r="96" spans="1:25" x14ac:dyDescent="0.25">
      <c r="A96">
        <v>95</v>
      </c>
      <c r="B96" s="106">
        <v>43916.292037037034</v>
      </c>
      <c r="C96">
        <v>25.18</v>
      </c>
      <c r="D96">
        <v>45.33</v>
      </c>
      <c r="E96">
        <v>285</v>
      </c>
      <c r="F96">
        <v>0.16</v>
      </c>
      <c r="G96">
        <v>24.65</v>
      </c>
      <c r="H96">
        <v>24.29</v>
      </c>
      <c r="I96">
        <v>490</v>
      </c>
      <c r="J96">
        <v>450</v>
      </c>
      <c r="K96">
        <v>0</v>
      </c>
      <c r="L96">
        <v>26.214500000000001</v>
      </c>
      <c r="M96">
        <v>45.446000000000005</v>
      </c>
      <c r="N96">
        <v>304.14999999999998</v>
      </c>
      <c r="O96">
        <v>0.25349999999999995</v>
      </c>
      <c r="P96">
        <v>25.824999999999999</v>
      </c>
      <c r="Q96">
        <v>25.384</v>
      </c>
      <c r="R96">
        <v>514.04999999999995</v>
      </c>
      <c r="S96">
        <v>0.53978041300000001</v>
      </c>
      <c r="T96">
        <v>1.0004020244513283</v>
      </c>
      <c r="U96">
        <v>10.40382014859016</v>
      </c>
      <c r="V96">
        <v>5.412218146301756E-2</v>
      </c>
      <c r="W96">
        <v>0.64366957852285478</v>
      </c>
      <c r="X96">
        <v>0.56206761159134599</v>
      </c>
      <c r="Y96">
        <v>13.508184653445442</v>
      </c>
    </row>
    <row r="97" spans="1:25" x14ac:dyDescent="0.25">
      <c r="A97">
        <v>96</v>
      </c>
      <c r="B97" s="106">
        <v>43916.333495370367</v>
      </c>
      <c r="C97">
        <v>27.11</v>
      </c>
      <c r="D97">
        <v>46.39</v>
      </c>
      <c r="E97">
        <v>320</v>
      </c>
      <c r="F97">
        <v>0.34</v>
      </c>
      <c r="G97">
        <v>26.93</v>
      </c>
      <c r="H97">
        <v>26.29</v>
      </c>
      <c r="I97">
        <v>515</v>
      </c>
      <c r="J97">
        <v>480</v>
      </c>
      <c r="K97">
        <v>0</v>
      </c>
      <c r="L97">
        <v>28.291578950000002</v>
      </c>
      <c r="M97">
        <v>44.03631578947369</v>
      </c>
      <c r="N97">
        <v>328.10526315789474</v>
      </c>
      <c r="O97">
        <v>0.38210526315789478</v>
      </c>
      <c r="P97">
        <v>28.065789473684209</v>
      </c>
      <c r="Q97">
        <v>27.456315789473688</v>
      </c>
      <c r="R97">
        <v>523.57894736842104</v>
      </c>
      <c r="S97">
        <v>0.57549267000000004</v>
      </c>
      <c r="T97">
        <v>1.5761176300091726</v>
      </c>
      <c r="U97">
        <v>6.6407390556080701</v>
      </c>
      <c r="V97">
        <v>3.6450719756408567E-2</v>
      </c>
      <c r="W97">
        <v>0.548678369553944</v>
      </c>
      <c r="X97">
        <v>0.54271140813015861</v>
      </c>
      <c r="Y97">
        <v>11.805440315915012</v>
      </c>
    </row>
    <row r="98" spans="1:25" x14ac:dyDescent="0.25">
      <c r="A98">
        <v>97</v>
      </c>
      <c r="B98" s="106">
        <v>43916.3752662037</v>
      </c>
      <c r="C98">
        <v>29.27</v>
      </c>
      <c r="D98">
        <v>41.76</v>
      </c>
      <c r="E98">
        <v>344</v>
      </c>
      <c r="F98">
        <v>0.47</v>
      </c>
      <c r="G98">
        <v>28.99</v>
      </c>
      <c r="H98">
        <v>28.33</v>
      </c>
      <c r="I98">
        <v>528</v>
      </c>
      <c r="J98">
        <v>489</v>
      </c>
      <c r="K98">
        <v>0</v>
      </c>
      <c r="L98">
        <v>30.50105263</v>
      </c>
      <c r="M98">
        <v>38.798421052631575</v>
      </c>
      <c r="N98">
        <v>372.21052631578948</v>
      </c>
      <c r="O98">
        <v>0.61684210526315786</v>
      </c>
      <c r="P98">
        <v>30.432105263157897</v>
      </c>
      <c r="Q98">
        <v>29.639473684210532</v>
      </c>
      <c r="R98">
        <v>516.21052631578948</v>
      </c>
      <c r="S98">
        <v>0.76854042600000005</v>
      </c>
      <c r="T98">
        <v>1.867030509653393</v>
      </c>
      <c r="U98">
        <v>12.616474887879388</v>
      </c>
      <c r="V98">
        <v>6.6587672497655764E-2</v>
      </c>
      <c r="W98">
        <v>0.80911185154099285</v>
      </c>
      <c r="X98">
        <v>0.76082903382655565</v>
      </c>
      <c r="Y98">
        <v>18.179900217818155</v>
      </c>
    </row>
    <row r="99" spans="1:25" x14ac:dyDescent="0.25">
      <c r="A99">
        <v>98</v>
      </c>
      <c r="B99" s="106">
        <v>43916.417311817131</v>
      </c>
      <c r="C99">
        <v>31.57</v>
      </c>
      <c r="D99">
        <v>37.090000000000003</v>
      </c>
      <c r="E99">
        <v>391</v>
      </c>
      <c r="F99">
        <v>0.71</v>
      </c>
      <c r="G99">
        <v>31.39</v>
      </c>
      <c r="H99">
        <v>30.65</v>
      </c>
      <c r="I99">
        <v>534</v>
      </c>
      <c r="J99">
        <v>494</v>
      </c>
      <c r="K99">
        <v>0</v>
      </c>
      <c r="L99">
        <v>32.890500000000003</v>
      </c>
      <c r="M99">
        <v>33.538499999999999</v>
      </c>
      <c r="N99">
        <v>408.55</v>
      </c>
      <c r="O99">
        <v>0.80850000000000011</v>
      </c>
      <c r="P99">
        <v>32.905999999999999</v>
      </c>
      <c r="Q99">
        <v>31.966999999999995</v>
      </c>
      <c r="R99">
        <v>507.1</v>
      </c>
      <c r="S99">
        <v>0.88376869400000002</v>
      </c>
      <c r="T99">
        <v>2.2078288334684686</v>
      </c>
      <c r="U99">
        <v>14.121558733108452</v>
      </c>
      <c r="V99">
        <v>7.6383726566661606E-2</v>
      </c>
      <c r="W99">
        <v>0.87456696051305993</v>
      </c>
      <c r="X99">
        <v>0.85987208351010036</v>
      </c>
      <c r="Y99">
        <v>14.635573101180563</v>
      </c>
    </row>
    <row r="100" spans="1:25" x14ac:dyDescent="0.25">
      <c r="A100">
        <v>99</v>
      </c>
      <c r="B100" s="106">
        <v>43916.45884259259</v>
      </c>
      <c r="C100">
        <v>33.86</v>
      </c>
      <c r="D100">
        <v>30.83</v>
      </c>
      <c r="E100">
        <v>428</v>
      </c>
      <c r="F100">
        <v>0.92</v>
      </c>
      <c r="G100">
        <v>33.85</v>
      </c>
      <c r="H100">
        <v>32.909999999999997</v>
      </c>
      <c r="I100">
        <v>493</v>
      </c>
      <c r="J100">
        <v>459</v>
      </c>
      <c r="K100">
        <v>0</v>
      </c>
      <c r="L100">
        <v>34.956842109999997</v>
      </c>
      <c r="M100">
        <v>28.468947368421055</v>
      </c>
      <c r="N100">
        <v>441.21052631578948</v>
      </c>
      <c r="O100">
        <v>0.98631578947368415</v>
      </c>
      <c r="P100">
        <v>34.95000000000001</v>
      </c>
      <c r="Q100">
        <v>33.96473684210526</v>
      </c>
      <c r="R100">
        <v>483.4736842105263</v>
      </c>
      <c r="S100">
        <v>0.50980445699999999</v>
      </c>
      <c r="T100">
        <v>1.5467381259959156</v>
      </c>
      <c r="U100">
        <v>15.519088415984937</v>
      </c>
      <c r="V100">
        <v>8.0980829440319424E-2</v>
      </c>
      <c r="W100">
        <v>0.53516352641038545</v>
      </c>
      <c r="X100">
        <v>0.49985962941890705</v>
      </c>
      <c r="Y100">
        <v>27.803613716071418</v>
      </c>
    </row>
    <row r="101" spans="1:25" x14ac:dyDescent="0.25">
      <c r="A101">
        <v>100</v>
      </c>
      <c r="B101" s="106">
        <v>43916.500092592592</v>
      </c>
      <c r="C101">
        <v>35.35</v>
      </c>
      <c r="D101">
        <v>28.59</v>
      </c>
      <c r="E101">
        <v>461</v>
      </c>
      <c r="F101">
        <v>1.1399999999999999</v>
      </c>
      <c r="G101">
        <v>35.270000000000003</v>
      </c>
      <c r="H101">
        <v>34.43</v>
      </c>
      <c r="I101">
        <v>450</v>
      </c>
      <c r="J101">
        <v>424</v>
      </c>
      <c r="K101">
        <v>0</v>
      </c>
      <c r="L101">
        <v>36.076500000000003</v>
      </c>
      <c r="M101">
        <v>25.818000000000001</v>
      </c>
      <c r="N101">
        <v>474.5</v>
      </c>
      <c r="O101">
        <v>1.1595</v>
      </c>
      <c r="P101">
        <v>35.981999999999999</v>
      </c>
      <c r="Q101">
        <v>34.985999999999997</v>
      </c>
      <c r="R101">
        <v>466</v>
      </c>
      <c r="S101">
        <v>0.37807371899999997</v>
      </c>
      <c r="T101">
        <v>1.4327470853316424</v>
      </c>
      <c r="U101">
        <v>19.047033199010563</v>
      </c>
      <c r="V101">
        <v>0.10520531305374667</v>
      </c>
      <c r="W101">
        <v>0.39344096059470457</v>
      </c>
      <c r="X101">
        <v>0.34571664698131011</v>
      </c>
      <c r="Y101">
        <v>18.530202941485328</v>
      </c>
    </row>
    <row r="102" spans="1:25" x14ac:dyDescent="0.25">
      <c r="A102">
        <v>101</v>
      </c>
      <c r="B102" s="106">
        <v>43916.542170057874</v>
      </c>
      <c r="C102">
        <v>36.93</v>
      </c>
      <c r="D102">
        <v>24.34</v>
      </c>
      <c r="E102">
        <v>501</v>
      </c>
      <c r="F102">
        <v>0.87</v>
      </c>
      <c r="G102">
        <v>36.83</v>
      </c>
      <c r="H102">
        <v>35.83</v>
      </c>
      <c r="I102">
        <v>484</v>
      </c>
      <c r="J102">
        <v>439</v>
      </c>
      <c r="K102">
        <v>0</v>
      </c>
      <c r="L102">
        <v>40.937368419999999</v>
      </c>
      <c r="M102">
        <v>17.975263157894734</v>
      </c>
      <c r="N102">
        <v>501</v>
      </c>
      <c r="O102">
        <v>1.3521052631578947</v>
      </c>
      <c r="P102">
        <v>40.774210526315805</v>
      </c>
      <c r="Q102">
        <v>39.582631578947371</v>
      </c>
      <c r="R102">
        <v>558.10526315789468</v>
      </c>
      <c r="S102">
        <v>1.6761259639999999</v>
      </c>
      <c r="T102">
        <v>2.1028112622578488</v>
      </c>
      <c r="U102">
        <v>50.490923276697302</v>
      </c>
      <c r="V102">
        <v>0.23882999410013753</v>
      </c>
      <c r="W102">
        <v>1.6459995807663621</v>
      </c>
      <c r="X102">
        <v>1.5383860305356933</v>
      </c>
      <c r="Y102">
        <v>36.754281287796339</v>
      </c>
    </row>
    <row r="103" spans="1:25" x14ac:dyDescent="0.25">
      <c r="A103">
        <v>102</v>
      </c>
      <c r="B103" s="106">
        <v>43916.583550949072</v>
      </c>
      <c r="C103">
        <v>41.1</v>
      </c>
      <c r="D103">
        <v>16.09</v>
      </c>
      <c r="E103">
        <v>577</v>
      </c>
      <c r="F103">
        <v>1.62</v>
      </c>
      <c r="G103">
        <v>41.11</v>
      </c>
      <c r="H103">
        <v>39.950000000000003</v>
      </c>
      <c r="I103">
        <v>559</v>
      </c>
      <c r="J103">
        <v>528</v>
      </c>
      <c r="K103">
        <v>0</v>
      </c>
      <c r="L103">
        <v>42.542999999999999</v>
      </c>
      <c r="M103">
        <v>15.253</v>
      </c>
      <c r="N103">
        <v>526.4</v>
      </c>
      <c r="O103">
        <v>1.4185000000000001</v>
      </c>
      <c r="P103">
        <v>42.611000000000004</v>
      </c>
      <c r="Q103">
        <v>40.982999999999997</v>
      </c>
      <c r="R103">
        <v>563.75</v>
      </c>
      <c r="S103">
        <v>1.6875117150000001</v>
      </c>
      <c r="T103">
        <v>1.5521363884726924</v>
      </c>
      <c r="U103">
        <v>252.79561122106446</v>
      </c>
      <c r="V103">
        <v>1.3489460798400321</v>
      </c>
      <c r="W103">
        <v>1.7971143536236087</v>
      </c>
      <c r="X103">
        <v>1.439945539905845</v>
      </c>
      <c r="Y103">
        <v>25.959229167049017</v>
      </c>
    </row>
    <row r="104" spans="1:25" x14ac:dyDescent="0.25">
      <c r="A104">
        <v>103</v>
      </c>
      <c r="B104" s="106">
        <v>43916.625104166669</v>
      </c>
      <c r="C104">
        <v>49.13</v>
      </c>
      <c r="D104">
        <v>12.34</v>
      </c>
      <c r="E104">
        <v>927</v>
      </c>
      <c r="F104">
        <v>5.41</v>
      </c>
      <c r="G104">
        <v>49.47</v>
      </c>
      <c r="H104">
        <v>45.79</v>
      </c>
      <c r="I104">
        <v>568</v>
      </c>
      <c r="J104">
        <v>523</v>
      </c>
      <c r="K104">
        <v>0</v>
      </c>
      <c r="L104">
        <v>48.32</v>
      </c>
      <c r="M104">
        <v>12.743157894736843</v>
      </c>
      <c r="N104">
        <v>807</v>
      </c>
      <c r="O104">
        <v>2.7531578947368422</v>
      </c>
      <c r="P104">
        <v>49.280526315789473</v>
      </c>
      <c r="Q104">
        <v>46.480526315789469</v>
      </c>
      <c r="R104">
        <v>645</v>
      </c>
      <c r="S104">
        <v>1.295427857</v>
      </c>
      <c r="T104">
        <v>1.272351509046576</v>
      </c>
      <c r="U104">
        <v>384.75721060314271</v>
      </c>
      <c r="V104">
        <v>2.079046396338633</v>
      </c>
      <c r="W104">
        <v>1.3046134961240454</v>
      </c>
      <c r="X104">
        <v>1.1561500944668357</v>
      </c>
      <c r="Y104">
        <v>56.859475903318</v>
      </c>
    </row>
    <row r="105" spans="1:25" x14ac:dyDescent="0.25">
      <c r="A105">
        <v>104</v>
      </c>
      <c r="B105" s="106">
        <v>43916.667187500003</v>
      </c>
      <c r="C105">
        <v>48.21</v>
      </c>
      <c r="D105">
        <v>11.88</v>
      </c>
      <c r="E105">
        <v>445</v>
      </c>
      <c r="F105">
        <v>4.8499999999999996</v>
      </c>
      <c r="G105">
        <v>49.83</v>
      </c>
      <c r="H105">
        <v>46.95</v>
      </c>
      <c r="I105">
        <v>640</v>
      </c>
      <c r="J105">
        <v>612</v>
      </c>
      <c r="K105">
        <v>0</v>
      </c>
      <c r="L105">
        <v>47.512500000000003</v>
      </c>
      <c r="M105">
        <v>11.861500000000001</v>
      </c>
      <c r="N105">
        <v>814.8</v>
      </c>
      <c r="O105">
        <v>3.3959999999999999</v>
      </c>
      <c r="P105">
        <v>48.972000000000001</v>
      </c>
      <c r="Q105">
        <v>46.257000000000012</v>
      </c>
      <c r="R105">
        <v>659.55</v>
      </c>
      <c r="S105">
        <v>0.96146749099999995</v>
      </c>
      <c r="T105">
        <v>0.95930498415862442</v>
      </c>
      <c r="U105">
        <v>296.64165871335484</v>
      </c>
      <c r="V105">
        <v>1.3764921090641193</v>
      </c>
      <c r="W105">
        <v>0.9203180228366149</v>
      </c>
      <c r="X105">
        <v>0.8260056072194043</v>
      </c>
      <c r="Y105">
        <v>19.410997967782674</v>
      </c>
    </row>
    <row r="106" spans="1:25" x14ac:dyDescent="0.25">
      <c r="A106">
        <v>105</v>
      </c>
      <c r="B106" s="106">
        <v>43916.708765358795</v>
      </c>
      <c r="C106">
        <v>46.38</v>
      </c>
      <c r="D106">
        <v>13.31</v>
      </c>
      <c r="E106">
        <v>818</v>
      </c>
      <c r="F106">
        <v>0.91</v>
      </c>
      <c r="G106">
        <v>47.91</v>
      </c>
      <c r="H106">
        <v>45.39</v>
      </c>
      <c r="I106">
        <v>659</v>
      </c>
      <c r="J106">
        <v>608</v>
      </c>
      <c r="K106">
        <v>0</v>
      </c>
      <c r="L106">
        <v>43.605789469999998</v>
      </c>
      <c r="M106">
        <v>14.222105263157896</v>
      </c>
      <c r="N106">
        <v>458.15789473684208</v>
      </c>
      <c r="O106">
        <v>0.98947368421052617</v>
      </c>
      <c r="P106">
        <v>44.238421052631587</v>
      </c>
      <c r="Q106">
        <v>42.668947368421051</v>
      </c>
      <c r="R106">
        <v>587.63157894736844</v>
      </c>
      <c r="S106">
        <v>1.945814071</v>
      </c>
      <c r="T106">
        <v>1.4967690349080653</v>
      </c>
      <c r="U106">
        <v>185.77293881327725</v>
      </c>
      <c r="V106">
        <v>0.88196418221685757</v>
      </c>
      <c r="W106">
        <v>2.5340816069423004</v>
      </c>
      <c r="X106">
        <v>1.9163793835043379</v>
      </c>
      <c r="Y106">
        <v>33.617473178750011</v>
      </c>
    </row>
    <row r="107" spans="1:25" x14ac:dyDescent="0.25">
      <c r="A107">
        <v>106</v>
      </c>
      <c r="B107" s="106">
        <v>43916.750131909721</v>
      </c>
      <c r="C107">
        <v>41.5</v>
      </c>
      <c r="D107">
        <v>14.57</v>
      </c>
      <c r="E107">
        <v>285</v>
      </c>
      <c r="F107">
        <v>0.16</v>
      </c>
      <c r="G107">
        <v>40.549999999999997</v>
      </c>
      <c r="H107">
        <v>40.47</v>
      </c>
      <c r="I107">
        <v>528</v>
      </c>
      <c r="J107">
        <v>489</v>
      </c>
      <c r="K107">
        <v>0</v>
      </c>
      <c r="L107">
        <v>38.0105</v>
      </c>
      <c r="M107">
        <v>19.100999999999996</v>
      </c>
      <c r="N107">
        <v>267.89999999999998</v>
      </c>
      <c r="O107">
        <v>6.1000000000000013E-2</v>
      </c>
      <c r="P107">
        <v>37.330000000000005</v>
      </c>
      <c r="Q107">
        <v>37.113</v>
      </c>
      <c r="R107">
        <v>484.6</v>
      </c>
      <c r="S107">
        <v>2.1122312349999999</v>
      </c>
      <c r="T107">
        <v>2.5822346503510913</v>
      </c>
      <c r="U107">
        <v>9.0431713114604353</v>
      </c>
      <c r="V107">
        <v>4.7782401517052715E-2</v>
      </c>
      <c r="W107">
        <v>1.975864900559539</v>
      </c>
      <c r="X107">
        <v>2.0285776712812975</v>
      </c>
      <c r="Y107">
        <v>34.399204397164404</v>
      </c>
    </row>
    <row r="108" spans="1:25" x14ac:dyDescent="0.25">
      <c r="A108">
        <v>107</v>
      </c>
      <c r="B108" s="106">
        <v>43916.791875000003</v>
      </c>
      <c r="C108">
        <v>34.299999999999997</v>
      </c>
      <c r="D108">
        <v>23.73</v>
      </c>
      <c r="E108">
        <v>260</v>
      </c>
      <c r="F108">
        <v>0.01</v>
      </c>
      <c r="G108">
        <v>33.93</v>
      </c>
      <c r="H108">
        <v>33.51</v>
      </c>
      <c r="I108">
        <v>428</v>
      </c>
      <c r="J108">
        <v>404</v>
      </c>
      <c r="K108">
        <v>0</v>
      </c>
      <c r="L108">
        <v>35.545499999999997</v>
      </c>
      <c r="M108">
        <v>21.852999999999994</v>
      </c>
      <c r="N108">
        <v>260.25</v>
      </c>
      <c r="O108">
        <v>1.8000000000000002E-2</v>
      </c>
      <c r="P108">
        <v>34.906000000000006</v>
      </c>
      <c r="Q108">
        <v>34.718000000000004</v>
      </c>
      <c r="R108">
        <v>438.8</v>
      </c>
      <c r="S108">
        <v>1.023510342</v>
      </c>
      <c r="T108">
        <v>1.3805304091277075</v>
      </c>
      <c r="U108">
        <v>0.7163503994113789</v>
      </c>
      <c r="V108">
        <v>4.1039134083406155E-3</v>
      </c>
      <c r="W108">
        <v>0.95544092879730314</v>
      </c>
      <c r="X108">
        <v>0.93480985964216923</v>
      </c>
      <c r="Y108">
        <v>12.584869779557556</v>
      </c>
    </row>
    <row r="109" spans="1:25" x14ac:dyDescent="0.25">
      <c r="A109">
        <v>108</v>
      </c>
      <c r="B109" s="106">
        <v>43916.833356481482</v>
      </c>
      <c r="C109">
        <v>36.799999999999997</v>
      </c>
      <c r="D109">
        <v>20.05</v>
      </c>
      <c r="E109">
        <v>260</v>
      </c>
      <c r="F109">
        <v>0.01</v>
      </c>
      <c r="G109">
        <v>35.89</v>
      </c>
      <c r="H109">
        <v>35.99</v>
      </c>
      <c r="I109">
        <v>434</v>
      </c>
      <c r="J109">
        <v>404</v>
      </c>
      <c r="K109">
        <v>0</v>
      </c>
      <c r="L109">
        <v>35.179473680000001</v>
      </c>
      <c r="M109">
        <v>21.187368421052632</v>
      </c>
      <c r="N109">
        <v>259.94736842105266</v>
      </c>
      <c r="O109">
        <v>1.9473684210526317E-2</v>
      </c>
      <c r="P109">
        <v>34.481578947368419</v>
      </c>
      <c r="Q109">
        <v>34.348947368421058</v>
      </c>
      <c r="R109">
        <v>436.36842105263156</v>
      </c>
      <c r="S109">
        <v>1.0425528159999999</v>
      </c>
      <c r="T109">
        <v>1.0529843414751294</v>
      </c>
      <c r="U109">
        <v>0.91126799391021418</v>
      </c>
      <c r="V109">
        <v>4.0465131911125597E-3</v>
      </c>
      <c r="W109">
        <v>0.97739599138558353</v>
      </c>
      <c r="X109">
        <v>0.99350051577933329</v>
      </c>
      <c r="Y109">
        <v>9.5406179995252671</v>
      </c>
    </row>
    <row r="110" spans="1:25" x14ac:dyDescent="0.25">
      <c r="A110">
        <v>109</v>
      </c>
      <c r="B110" s="106">
        <v>43916.875138437499</v>
      </c>
      <c r="C110">
        <v>34.68</v>
      </c>
      <c r="D110">
        <v>22.08</v>
      </c>
      <c r="E110">
        <v>260</v>
      </c>
      <c r="F110">
        <v>0.02</v>
      </c>
      <c r="G110">
        <v>34.19</v>
      </c>
      <c r="H110">
        <v>33.85</v>
      </c>
      <c r="I110">
        <v>434</v>
      </c>
      <c r="J110">
        <v>404</v>
      </c>
      <c r="K110">
        <v>0</v>
      </c>
      <c r="L110">
        <v>34.439</v>
      </c>
      <c r="M110">
        <v>23.136499999999998</v>
      </c>
      <c r="N110">
        <v>260.05</v>
      </c>
      <c r="O110">
        <v>0.02</v>
      </c>
      <c r="P110">
        <v>33.748000000000005</v>
      </c>
      <c r="Q110">
        <v>33.670999999999999</v>
      </c>
      <c r="R110">
        <v>435.1</v>
      </c>
      <c r="S110">
        <v>0.75734230599999997</v>
      </c>
      <c r="T110">
        <v>0.80144130034253724</v>
      </c>
      <c r="U110">
        <v>1.0500626547722611</v>
      </c>
      <c r="V110">
        <v>7.2547625011001194E-3</v>
      </c>
      <c r="W110">
        <v>0.65118192138360409</v>
      </c>
      <c r="X110">
        <v>0.7597361037678938</v>
      </c>
      <c r="Y110">
        <v>4.6555004253599108</v>
      </c>
    </row>
    <row r="111" spans="1:25" x14ac:dyDescent="0.25">
      <c r="A111">
        <v>110</v>
      </c>
      <c r="B111" s="106">
        <v>43916.916666666664</v>
      </c>
      <c r="C111">
        <v>35.869999999999997</v>
      </c>
      <c r="D111">
        <v>22.27</v>
      </c>
      <c r="E111">
        <v>261</v>
      </c>
      <c r="F111">
        <v>0.02</v>
      </c>
      <c r="G111">
        <v>34.85</v>
      </c>
      <c r="H111">
        <v>34.85</v>
      </c>
      <c r="I111">
        <v>440</v>
      </c>
      <c r="J111">
        <v>404</v>
      </c>
      <c r="K111">
        <v>0</v>
      </c>
      <c r="L111">
        <v>33.672105260000002</v>
      </c>
      <c r="M111">
        <v>26.166842105263157</v>
      </c>
      <c r="N111">
        <v>260.15789473684208</v>
      </c>
      <c r="O111">
        <v>1.6315789473684211E-2</v>
      </c>
      <c r="P111">
        <v>32.901578947368421</v>
      </c>
      <c r="Q111">
        <v>32.785789473684211</v>
      </c>
      <c r="R111">
        <v>435.78947368421052</v>
      </c>
      <c r="S111">
        <v>1.380899783</v>
      </c>
      <c r="T111">
        <v>2.4581091482672859</v>
      </c>
      <c r="U111">
        <v>0.83421006512061369</v>
      </c>
      <c r="V111">
        <v>4.9559462778335254E-3</v>
      </c>
      <c r="W111">
        <v>1.3013209662915377</v>
      </c>
      <c r="X111">
        <v>1.347698926934654</v>
      </c>
      <c r="Y111">
        <v>4.5653154615160938</v>
      </c>
    </row>
    <row r="112" spans="1:25" x14ac:dyDescent="0.25">
      <c r="A112">
        <v>111</v>
      </c>
      <c r="B112" s="106">
        <v>43916.95888283565</v>
      </c>
      <c r="C112">
        <v>31.08</v>
      </c>
      <c r="D112">
        <v>31.33</v>
      </c>
      <c r="E112">
        <v>261</v>
      </c>
      <c r="F112">
        <v>0.01</v>
      </c>
      <c r="G112">
        <v>30.33</v>
      </c>
      <c r="H112">
        <v>30.15</v>
      </c>
      <c r="I112">
        <v>440</v>
      </c>
      <c r="J112">
        <v>409</v>
      </c>
      <c r="K112">
        <v>0</v>
      </c>
      <c r="L112">
        <v>29.9575</v>
      </c>
      <c r="M112">
        <v>33.496000000000002</v>
      </c>
      <c r="N112">
        <v>260.10000000000002</v>
      </c>
      <c r="O112">
        <v>1.9E-2</v>
      </c>
      <c r="P112">
        <v>29.225000000000001</v>
      </c>
      <c r="Q112">
        <v>29.118000000000002</v>
      </c>
      <c r="R112">
        <v>442.2</v>
      </c>
      <c r="S112">
        <v>0.82263936599999998</v>
      </c>
      <c r="T112">
        <v>1.717674069934781</v>
      </c>
      <c r="U112">
        <v>0.85224162622679045</v>
      </c>
      <c r="V112">
        <v>4.4721359549995902E-3</v>
      </c>
      <c r="W112">
        <v>0.76875497430996531</v>
      </c>
      <c r="X112">
        <v>0.77327464992105233</v>
      </c>
      <c r="Y112">
        <v>11.086264616988663</v>
      </c>
    </row>
    <row r="113" spans="1:25" x14ac:dyDescent="0.25">
      <c r="A113">
        <v>112</v>
      </c>
      <c r="B113" s="106">
        <v>43917.000216018518</v>
      </c>
      <c r="C113">
        <v>28.52</v>
      </c>
      <c r="D113">
        <v>36.979999999999997</v>
      </c>
      <c r="E113">
        <v>260</v>
      </c>
      <c r="F113">
        <v>0.02</v>
      </c>
      <c r="G113">
        <v>27.89</v>
      </c>
      <c r="H113">
        <v>27.75</v>
      </c>
      <c r="I113">
        <v>440</v>
      </c>
      <c r="J113">
        <v>419</v>
      </c>
      <c r="K113">
        <v>0</v>
      </c>
      <c r="L113">
        <v>28.490500000000001</v>
      </c>
      <c r="M113">
        <v>38.605499999999992</v>
      </c>
      <c r="N113">
        <v>260.45</v>
      </c>
      <c r="O113">
        <v>2.0000000000000004E-2</v>
      </c>
      <c r="P113">
        <v>27.829000000000001</v>
      </c>
      <c r="Q113">
        <v>27.728000000000002</v>
      </c>
      <c r="R113">
        <v>456.1</v>
      </c>
      <c r="S113">
        <v>0.376094543</v>
      </c>
      <c r="T113">
        <v>1.5457393904400241</v>
      </c>
      <c r="U113">
        <v>1.1459310165698642</v>
      </c>
      <c r="V113">
        <v>3.2444284226152507E-3</v>
      </c>
      <c r="W113">
        <v>0.34674273794239652</v>
      </c>
      <c r="X113">
        <v>0.35811788708836062</v>
      </c>
      <c r="Y113">
        <v>22.599254761816233</v>
      </c>
    </row>
    <row r="114" spans="1:25" x14ac:dyDescent="0.25">
      <c r="A114">
        <v>113</v>
      </c>
      <c r="B114" s="106">
        <v>43917.041689814818</v>
      </c>
      <c r="C114">
        <v>28.14</v>
      </c>
      <c r="D114">
        <v>40.98</v>
      </c>
      <c r="E114">
        <v>260</v>
      </c>
      <c r="F114">
        <v>0.02</v>
      </c>
      <c r="G114">
        <v>27.37</v>
      </c>
      <c r="H114">
        <v>27.31</v>
      </c>
      <c r="I114">
        <v>509</v>
      </c>
      <c r="J114">
        <v>465</v>
      </c>
      <c r="K114">
        <v>0</v>
      </c>
      <c r="L114">
        <v>27.496315790000001</v>
      </c>
      <c r="M114">
        <v>41.751578947368422</v>
      </c>
      <c r="N114">
        <v>260.05263157894734</v>
      </c>
      <c r="O114">
        <v>1.9473684210526317E-2</v>
      </c>
      <c r="P114">
        <v>26.832105263157892</v>
      </c>
      <c r="Q114">
        <v>26.71</v>
      </c>
      <c r="R114">
        <v>505</v>
      </c>
      <c r="S114">
        <v>0.27552395600000001</v>
      </c>
      <c r="T114">
        <v>0.45959236960466571</v>
      </c>
      <c r="U114">
        <v>0.77986353582080237</v>
      </c>
      <c r="V114">
        <v>4.0465131911125614E-3</v>
      </c>
      <c r="W114">
        <v>0.27185737574790597</v>
      </c>
      <c r="X114">
        <v>0.28959742171964598</v>
      </c>
      <c r="Y114">
        <v>16.145174717749779</v>
      </c>
    </row>
    <row r="115" spans="1:25" x14ac:dyDescent="0.25">
      <c r="A115">
        <v>114</v>
      </c>
      <c r="B115" s="106">
        <v>43917.083645833336</v>
      </c>
      <c r="C115">
        <v>27</v>
      </c>
      <c r="D115">
        <v>42.83</v>
      </c>
      <c r="E115">
        <v>261</v>
      </c>
      <c r="F115">
        <v>0.02</v>
      </c>
      <c r="G115">
        <v>26.29</v>
      </c>
      <c r="H115">
        <v>26.27</v>
      </c>
      <c r="I115">
        <v>518</v>
      </c>
      <c r="J115">
        <v>485</v>
      </c>
      <c r="K115">
        <v>0</v>
      </c>
      <c r="L115">
        <v>28.182631579999999</v>
      </c>
      <c r="M115">
        <v>40.645789473684218</v>
      </c>
      <c r="N115">
        <v>260.15789473684208</v>
      </c>
      <c r="O115">
        <v>1.6315789473684211E-2</v>
      </c>
      <c r="P115">
        <v>27.433157894736844</v>
      </c>
      <c r="Q115">
        <v>27.406842105263159</v>
      </c>
      <c r="R115">
        <v>533.68421052631584</v>
      </c>
      <c r="S115">
        <v>1.6943758019999999</v>
      </c>
      <c r="T115">
        <v>3.8783678064496745</v>
      </c>
      <c r="U115">
        <v>0.95819030206465783</v>
      </c>
      <c r="V115">
        <v>5.9726472037014769E-3</v>
      </c>
      <c r="W115">
        <v>1.6215118207386963</v>
      </c>
      <c r="X115">
        <v>1.6873024250809963</v>
      </c>
      <c r="Y115">
        <v>14.598525920938986</v>
      </c>
    </row>
    <row r="116" spans="1:25" x14ac:dyDescent="0.25">
      <c r="A116">
        <v>115</v>
      </c>
      <c r="B116" s="106">
        <v>43917.125017291663</v>
      </c>
      <c r="C116">
        <v>30.07</v>
      </c>
      <c r="D116">
        <v>36.020000000000003</v>
      </c>
      <c r="E116">
        <v>261</v>
      </c>
      <c r="F116">
        <v>0.01</v>
      </c>
      <c r="G116">
        <v>29.23</v>
      </c>
      <c r="H116">
        <v>29.09</v>
      </c>
      <c r="I116">
        <v>543</v>
      </c>
      <c r="J116">
        <v>494</v>
      </c>
      <c r="K116">
        <v>0</v>
      </c>
      <c r="L116">
        <v>29.058571430000001</v>
      </c>
      <c r="M116">
        <v>37.784285714285716</v>
      </c>
      <c r="N116">
        <v>260.04761904761904</v>
      </c>
      <c r="O116">
        <v>1.8095238095238102E-2</v>
      </c>
      <c r="P116">
        <v>28.238571428571429</v>
      </c>
      <c r="Q116">
        <v>28.234761904761907</v>
      </c>
      <c r="R116">
        <v>524.09523809523807</v>
      </c>
      <c r="S116">
        <v>0.739704574</v>
      </c>
      <c r="T116">
        <v>1.2248002752635685</v>
      </c>
      <c r="U116">
        <v>0.9206622874969127</v>
      </c>
      <c r="V116">
        <v>4.0237390808147812E-3</v>
      </c>
      <c r="W116">
        <v>0.68811543882030224</v>
      </c>
      <c r="X116">
        <v>0.69635923952812673</v>
      </c>
      <c r="Y116">
        <v>13.881299513751449</v>
      </c>
    </row>
    <row r="117" spans="1:25" x14ac:dyDescent="0.25">
      <c r="A117">
        <v>116</v>
      </c>
      <c r="B117" s="106">
        <v>43917.16684027778</v>
      </c>
      <c r="C117">
        <v>30.04</v>
      </c>
      <c r="D117">
        <v>37.549999999999997</v>
      </c>
      <c r="E117">
        <v>259</v>
      </c>
      <c r="F117">
        <v>0.01</v>
      </c>
      <c r="G117">
        <v>29.17</v>
      </c>
      <c r="H117">
        <v>29.09</v>
      </c>
      <c r="I117">
        <v>525</v>
      </c>
      <c r="J117">
        <v>494</v>
      </c>
      <c r="K117">
        <v>0</v>
      </c>
      <c r="L117">
        <v>28.597000000000001</v>
      </c>
      <c r="M117">
        <v>39.576999999999998</v>
      </c>
      <c r="N117">
        <v>260.2</v>
      </c>
      <c r="O117">
        <v>1.5999999999999997E-2</v>
      </c>
      <c r="P117">
        <v>27.776</v>
      </c>
      <c r="Q117">
        <v>27.727999999999998</v>
      </c>
      <c r="R117">
        <v>529</v>
      </c>
      <c r="S117">
        <v>1.05354481</v>
      </c>
      <c r="T117">
        <v>1.5230309692627186</v>
      </c>
      <c r="U117">
        <v>1.0327955589886446</v>
      </c>
      <c r="V117">
        <v>5.163977794943239E-3</v>
      </c>
      <c r="W117">
        <v>0.93171526408733629</v>
      </c>
      <c r="X117">
        <v>1.073579681874304</v>
      </c>
      <c r="Y117">
        <v>14.922019523732928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E7B80-DAFD-4DD8-AFD8-6BCF13069C54}">
  <dimension ref="A1:Y40"/>
  <sheetViews>
    <sheetView zoomScale="80" zoomScaleNormal="80" workbookViewId="0">
      <selection activeCell="H18" sqref="H18"/>
    </sheetView>
  </sheetViews>
  <sheetFormatPr defaultColWidth="13.7109375" defaultRowHeight="15" x14ac:dyDescent="0.25"/>
  <cols>
    <col min="1" max="1" width="13.7109375" style="14"/>
    <col min="2" max="2" width="13.7109375" style="145"/>
    <col min="3" max="11" width="13.7109375" style="14"/>
    <col min="12" max="25" width="18" style="14" customWidth="1"/>
    <col min="26" max="16384" width="13.7109375" style="14"/>
  </cols>
  <sheetData>
    <row r="1" spans="1:25" s="147" customFormat="1" ht="12.75" x14ac:dyDescent="0.2">
      <c r="A1" s="23" t="s">
        <v>13</v>
      </c>
      <c r="B1" s="93" t="s">
        <v>111</v>
      </c>
      <c r="C1" s="23" t="s">
        <v>1</v>
      </c>
      <c r="D1" s="23" t="s">
        <v>3</v>
      </c>
      <c r="E1" s="23" t="s">
        <v>5</v>
      </c>
      <c r="F1" s="23" t="s">
        <v>7</v>
      </c>
      <c r="G1" s="23" t="s">
        <v>8</v>
      </c>
      <c r="H1" s="23" t="s">
        <v>9</v>
      </c>
      <c r="I1" s="23" t="s">
        <v>10</v>
      </c>
      <c r="J1" s="23" t="s">
        <v>11</v>
      </c>
      <c r="K1" s="23" t="s">
        <v>12</v>
      </c>
      <c r="L1" s="23" t="s">
        <v>39</v>
      </c>
      <c r="M1" s="23" t="s">
        <v>36</v>
      </c>
      <c r="N1" s="23" t="s">
        <v>40</v>
      </c>
      <c r="O1" s="23" t="s">
        <v>41</v>
      </c>
      <c r="P1" s="23" t="s">
        <v>42</v>
      </c>
      <c r="Q1" s="23" t="s">
        <v>47</v>
      </c>
      <c r="R1" s="23" t="s">
        <v>48</v>
      </c>
      <c r="S1" s="23" t="s">
        <v>73</v>
      </c>
      <c r="T1" s="23" t="s">
        <v>56</v>
      </c>
      <c r="U1" s="23" t="s">
        <v>53</v>
      </c>
      <c r="V1" s="23" t="s">
        <v>55</v>
      </c>
      <c r="W1" s="23" t="s">
        <v>57</v>
      </c>
      <c r="X1" s="23" t="s">
        <v>58</v>
      </c>
      <c r="Y1" s="23" t="s">
        <v>59</v>
      </c>
    </row>
    <row r="2" spans="1:25" x14ac:dyDescent="0.25">
      <c r="A2" s="14">
        <v>1</v>
      </c>
      <c r="B2" s="145">
        <v>43912.003808032408</v>
      </c>
      <c r="C2" s="14">
        <v>28.51</v>
      </c>
      <c r="D2" s="14">
        <v>40.93</v>
      </c>
      <c r="E2" s="14">
        <v>261</v>
      </c>
      <c r="F2" s="14">
        <v>0.03</v>
      </c>
      <c r="G2" s="14">
        <v>28.61</v>
      </c>
      <c r="H2" s="14">
        <v>28.37</v>
      </c>
      <c r="I2" s="14">
        <v>987</v>
      </c>
      <c r="J2" s="14">
        <v>954</v>
      </c>
      <c r="K2" s="14">
        <v>1</v>
      </c>
      <c r="L2" s="14">
        <v>27.871724137931032</v>
      </c>
      <c r="M2" s="14">
        <v>42.574310344827587</v>
      </c>
      <c r="N2" s="14">
        <v>260.72413793103448</v>
      </c>
      <c r="O2" s="14">
        <v>2.0862068965517254E-2</v>
      </c>
      <c r="P2" s="14">
        <v>27.837931034482757</v>
      </c>
      <c r="Q2" s="14">
        <v>27.549310344827578</v>
      </c>
      <c r="R2" s="14">
        <v>721.74137931034488</v>
      </c>
      <c r="S2" s="146">
        <v>0.55971213757698546</v>
      </c>
      <c r="T2" s="146">
        <v>1.5396674419565195</v>
      </c>
      <c r="U2" s="146">
        <v>0.91369893018828841</v>
      </c>
      <c r="V2" s="146">
        <v>4.6958297133642395E-3</v>
      </c>
      <c r="W2" s="146">
        <v>0.6153696895439662</v>
      </c>
      <c r="X2" s="146">
        <v>0.59323632777575364</v>
      </c>
      <c r="Y2" s="146">
        <v>49.364935472503923</v>
      </c>
    </row>
    <row r="3" spans="1:25" x14ac:dyDescent="0.25">
      <c r="A3" s="14">
        <v>2</v>
      </c>
      <c r="B3" s="145">
        <v>43912.126677372682</v>
      </c>
      <c r="C3" s="14">
        <v>29.28</v>
      </c>
      <c r="D3" s="14">
        <v>39.33</v>
      </c>
      <c r="E3" s="14">
        <v>262</v>
      </c>
      <c r="F3" s="14">
        <v>0.02</v>
      </c>
      <c r="G3" s="14">
        <v>29.59</v>
      </c>
      <c r="H3" s="14">
        <v>29.43</v>
      </c>
      <c r="I3" s="14">
        <v>687</v>
      </c>
      <c r="J3" s="14">
        <v>669</v>
      </c>
      <c r="K3" s="14">
        <v>1</v>
      </c>
      <c r="L3" s="14">
        <v>26.895084745762713</v>
      </c>
      <c r="M3" s="14">
        <v>45.763728813559311</v>
      </c>
      <c r="N3" s="14">
        <v>260.77966101694915</v>
      </c>
      <c r="O3" s="14">
        <v>2.0338983050847467E-2</v>
      </c>
      <c r="P3" s="14">
        <v>27.009999999999994</v>
      </c>
      <c r="Q3" s="14">
        <v>26.617796610169485</v>
      </c>
      <c r="R3" s="14">
        <v>706.52542372881351</v>
      </c>
      <c r="S3" s="146">
        <v>1.2913310065805748</v>
      </c>
      <c r="T3" s="146">
        <v>3.8684425710083827</v>
      </c>
      <c r="U3" s="146">
        <v>0.92973478995948966</v>
      </c>
      <c r="V3" s="146">
        <v>4.5357209421683772E-3</v>
      </c>
      <c r="W3" s="146">
        <v>1.4238413317259171</v>
      </c>
      <c r="X3" s="146">
        <v>1.3892693040942985</v>
      </c>
      <c r="Y3" s="146">
        <v>12.953971474900305</v>
      </c>
    </row>
    <row r="4" spans="1:25" x14ac:dyDescent="0.25">
      <c r="A4" s="14">
        <v>3</v>
      </c>
      <c r="B4" s="145">
        <v>43912.250186365738</v>
      </c>
      <c r="C4" s="14">
        <v>24.86</v>
      </c>
      <c r="D4" s="14">
        <v>53.5</v>
      </c>
      <c r="E4" s="14">
        <v>261</v>
      </c>
      <c r="F4" s="14">
        <v>0.01</v>
      </c>
      <c r="G4" s="14">
        <v>24.81</v>
      </c>
      <c r="H4" s="14">
        <v>24.53</v>
      </c>
      <c r="I4" s="14">
        <v>693</v>
      </c>
      <c r="J4" s="14">
        <v>664</v>
      </c>
      <c r="K4" s="14">
        <v>1</v>
      </c>
      <c r="L4" s="14">
        <v>25.919833333333333</v>
      </c>
      <c r="M4" s="14">
        <v>73.354500000000002</v>
      </c>
      <c r="N4" s="14">
        <v>313.58333333333331</v>
      </c>
      <c r="O4" s="14">
        <v>0.30199999999999999</v>
      </c>
      <c r="P4" s="14">
        <v>25.861333333333334</v>
      </c>
      <c r="Q4" s="14">
        <v>25.551999999999996</v>
      </c>
      <c r="R4" s="14">
        <v>727.13333333333333</v>
      </c>
      <c r="S4" s="146">
        <v>1.2593736560885007</v>
      </c>
      <c r="T4" s="146">
        <v>11.825405346548113</v>
      </c>
      <c r="U4" s="146">
        <v>41.176055106387842</v>
      </c>
      <c r="V4" s="146">
        <v>0.21859954874579313</v>
      </c>
      <c r="W4" s="146">
        <v>1.2923155760194949</v>
      </c>
      <c r="X4" s="146">
        <v>1.2709462643163403</v>
      </c>
      <c r="Y4" s="146">
        <v>17.974055376198955</v>
      </c>
    </row>
    <row r="5" spans="1:25" x14ac:dyDescent="0.25">
      <c r="A5" s="14">
        <v>4</v>
      </c>
      <c r="B5" s="145">
        <v>43912.376321793985</v>
      </c>
      <c r="C5" s="14">
        <v>28.29</v>
      </c>
      <c r="D5" s="14">
        <v>78.5</v>
      </c>
      <c r="E5" s="14">
        <v>382</v>
      </c>
      <c r="F5" s="14">
        <v>0.65</v>
      </c>
      <c r="G5" s="14">
        <v>28.47</v>
      </c>
      <c r="H5" s="14">
        <v>28.13</v>
      </c>
      <c r="I5" s="14">
        <v>734</v>
      </c>
      <c r="J5" s="14">
        <v>703</v>
      </c>
      <c r="K5" s="14">
        <v>1</v>
      </c>
      <c r="L5" s="14">
        <v>30.835762711864405</v>
      </c>
      <c r="M5" s="14">
        <v>61.817966101694907</v>
      </c>
      <c r="N5" s="14">
        <v>427.30508474576271</v>
      </c>
      <c r="O5" s="14">
        <v>0.91271186440678009</v>
      </c>
      <c r="P5" s="14">
        <v>30.875423728813548</v>
      </c>
      <c r="Q5" s="14">
        <v>30.4784745762712</v>
      </c>
      <c r="R5" s="14">
        <v>687.89830508474574</v>
      </c>
      <c r="S5" s="146">
        <v>1.3907216656874333</v>
      </c>
      <c r="T5" s="146">
        <v>8.4457303273733686</v>
      </c>
      <c r="U5" s="146">
        <v>24.574135500424433</v>
      </c>
      <c r="V5" s="146">
        <v>0.13197703532473568</v>
      </c>
      <c r="W5" s="146">
        <v>1.3858681017615728</v>
      </c>
      <c r="X5" s="146">
        <v>1.3736034098980743</v>
      </c>
      <c r="Y5" s="146">
        <v>24.062835587211559</v>
      </c>
    </row>
    <row r="6" spans="1:25" x14ac:dyDescent="0.25">
      <c r="A6" s="14">
        <v>5</v>
      </c>
      <c r="B6" s="145">
        <v>43912.500187152778</v>
      </c>
      <c r="C6" s="14">
        <v>32.78</v>
      </c>
      <c r="D6" s="14">
        <v>53.07</v>
      </c>
      <c r="E6" s="14">
        <v>459</v>
      </c>
      <c r="F6" s="14">
        <v>1.1000000000000001</v>
      </c>
      <c r="G6" s="14">
        <v>32.81</v>
      </c>
      <c r="H6" s="14">
        <v>32.409999999999997</v>
      </c>
      <c r="I6" s="14">
        <v>671</v>
      </c>
      <c r="J6" s="14">
        <v>638</v>
      </c>
      <c r="K6" s="14">
        <v>1</v>
      </c>
      <c r="L6" s="14">
        <v>37.340833333333336</v>
      </c>
      <c r="M6" s="14">
        <v>29.720500000000005</v>
      </c>
      <c r="N6" s="14">
        <v>642.20000000000005</v>
      </c>
      <c r="O6" s="14">
        <v>2.0578333333333334</v>
      </c>
      <c r="P6" s="14">
        <v>37.723666666666659</v>
      </c>
      <c r="Q6" s="14">
        <v>37.074666666666666</v>
      </c>
      <c r="R6" s="14">
        <v>621.56666666666672</v>
      </c>
      <c r="S6" s="146">
        <v>2.6748827261900772</v>
      </c>
      <c r="T6" s="146">
        <v>10.689999036799737</v>
      </c>
      <c r="U6" s="146">
        <v>224.6305290388446</v>
      </c>
      <c r="V6" s="146">
        <v>1.1936045560227189</v>
      </c>
      <c r="W6" s="146">
        <v>2.9523733438679334</v>
      </c>
      <c r="X6" s="146">
        <v>2.7657012269650827</v>
      </c>
      <c r="Y6" s="146">
        <v>19.681675781851524</v>
      </c>
    </row>
    <row r="7" spans="1:25" x14ac:dyDescent="0.25">
      <c r="A7" s="14">
        <v>6</v>
      </c>
      <c r="B7" s="145">
        <v>43912.625784444448</v>
      </c>
      <c r="C7" s="14">
        <v>39.36</v>
      </c>
      <c r="D7" s="14">
        <v>23.88</v>
      </c>
      <c r="E7" s="14">
        <v>1130</v>
      </c>
      <c r="F7" s="14">
        <v>4.72</v>
      </c>
      <c r="G7" s="14">
        <v>40.47</v>
      </c>
      <c r="H7" s="14">
        <v>39.93</v>
      </c>
      <c r="I7" s="14">
        <v>612</v>
      </c>
      <c r="J7" s="14">
        <v>577</v>
      </c>
      <c r="K7" s="14">
        <v>1</v>
      </c>
      <c r="L7" s="14">
        <v>40.800000000000004</v>
      </c>
      <c r="M7" s="14">
        <v>23.51608695652174</v>
      </c>
      <c r="N7" s="14">
        <v>1037.391304347826</v>
      </c>
      <c r="O7" s="14">
        <v>4.2347826086956522</v>
      </c>
      <c r="P7" s="14">
        <v>41.718695652173906</v>
      </c>
      <c r="Q7" s="14">
        <v>40.891739130434786</v>
      </c>
      <c r="R7" s="14">
        <v>602.21739130434787</v>
      </c>
      <c r="S7" s="146">
        <v>4.0681380268680174</v>
      </c>
      <c r="T7" s="146">
        <v>3.9500980857448886</v>
      </c>
      <c r="U7" s="146">
        <v>391.30837897702514</v>
      </c>
      <c r="V7" s="146">
        <v>2.1246745447018376</v>
      </c>
      <c r="W7" s="146">
        <v>4.4020843932902931</v>
      </c>
      <c r="X7" s="146">
        <v>4.2459684434293115</v>
      </c>
      <c r="Y7" s="146">
        <v>18.228028334110977</v>
      </c>
    </row>
    <row r="8" spans="1:25" x14ac:dyDescent="0.25">
      <c r="A8" s="14">
        <v>7</v>
      </c>
      <c r="B8" s="145">
        <v>43912.876478738428</v>
      </c>
      <c r="C8" s="14">
        <v>32.33</v>
      </c>
      <c r="D8" s="14">
        <v>28.96</v>
      </c>
      <c r="E8" s="14">
        <v>261</v>
      </c>
      <c r="F8" s="14">
        <v>0.02</v>
      </c>
      <c r="G8" s="14">
        <v>32.25</v>
      </c>
      <c r="H8" s="14">
        <v>31.89</v>
      </c>
      <c r="I8" s="14">
        <v>637</v>
      </c>
      <c r="J8" s="14">
        <v>593</v>
      </c>
      <c r="K8" s="14">
        <v>1</v>
      </c>
      <c r="L8" s="14">
        <v>31.272881355932196</v>
      </c>
      <c r="M8" s="14">
        <v>31.180338983050845</v>
      </c>
      <c r="N8" s="14">
        <v>260.57627118644069</v>
      </c>
      <c r="O8" s="14">
        <v>1.9661016949152555E-2</v>
      </c>
      <c r="P8" s="14">
        <v>31.607288135593222</v>
      </c>
      <c r="Q8" s="14">
        <v>31.022542372881365</v>
      </c>
      <c r="R8" s="14">
        <v>649.74576271186436</v>
      </c>
      <c r="S8" s="146">
        <v>1.7512045616418916</v>
      </c>
      <c r="T8" s="146">
        <v>4.9656065247834196</v>
      </c>
      <c r="U8" s="146">
        <v>0.7922771595873126</v>
      </c>
      <c r="V8" s="146">
        <v>4.5357209421683642E-3</v>
      </c>
      <c r="W8" s="146">
        <v>1.9085558997427907</v>
      </c>
      <c r="X8" s="146">
        <v>1.79231269710619</v>
      </c>
      <c r="Y8" s="146">
        <v>26.694047651333978</v>
      </c>
    </row>
    <row r="9" spans="1:25" x14ac:dyDescent="0.25">
      <c r="A9" s="14">
        <v>8</v>
      </c>
      <c r="B9" s="145">
        <v>43913.000716493058</v>
      </c>
      <c r="C9" s="14">
        <v>28.22</v>
      </c>
      <c r="D9" s="14">
        <v>38.24</v>
      </c>
      <c r="E9" s="14">
        <v>262</v>
      </c>
      <c r="F9" s="14">
        <v>0.02</v>
      </c>
      <c r="G9" s="14">
        <v>28.33</v>
      </c>
      <c r="H9" s="14">
        <v>28.07</v>
      </c>
      <c r="I9" s="14">
        <v>693</v>
      </c>
      <c r="J9" s="14">
        <v>654</v>
      </c>
      <c r="K9" s="14">
        <v>1</v>
      </c>
      <c r="L9" s="14">
        <v>27.911333333333332</v>
      </c>
      <c r="M9" s="14">
        <v>37.951833333333326</v>
      </c>
      <c r="N9" s="14">
        <v>260.60000000000002</v>
      </c>
      <c r="O9" s="14">
        <v>2.0000000000000014E-2</v>
      </c>
      <c r="P9" s="14">
        <v>28.02833333333334</v>
      </c>
      <c r="Q9" s="14">
        <v>27.65933333333334</v>
      </c>
      <c r="R9" s="14">
        <v>685.36666666666667</v>
      </c>
      <c r="S9" s="146">
        <v>1.1743277437400148</v>
      </c>
      <c r="T9" s="146">
        <v>2.7262412764051427</v>
      </c>
      <c r="U9" s="146">
        <v>0.96022596210740163</v>
      </c>
      <c r="V9" s="146">
        <v>5.8222250973957871E-3</v>
      </c>
      <c r="W9" s="146">
        <v>1.3493013467323696</v>
      </c>
      <c r="X9" s="146">
        <v>1.2610324888174402</v>
      </c>
      <c r="Y9" s="146">
        <v>17.955657874818016</v>
      </c>
    </row>
    <row r="10" spans="1:25" x14ac:dyDescent="0.25">
      <c r="A10" s="14">
        <v>9</v>
      </c>
      <c r="B10" s="145">
        <v>43913.126340405091</v>
      </c>
      <c r="C10" s="14">
        <v>26.84</v>
      </c>
      <c r="D10" s="14">
        <v>39.909999999999997</v>
      </c>
      <c r="E10" s="14">
        <v>261</v>
      </c>
      <c r="F10" s="14">
        <v>0.02</v>
      </c>
      <c r="G10" s="14">
        <v>26.93</v>
      </c>
      <c r="H10" s="14">
        <v>26.71</v>
      </c>
      <c r="I10" s="14">
        <v>703</v>
      </c>
      <c r="J10" s="14">
        <v>664</v>
      </c>
      <c r="K10" s="14">
        <v>1</v>
      </c>
      <c r="L10" s="14">
        <v>26.630169491525429</v>
      </c>
      <c r="M10" s="14">
        <v>40.121864406779665</v>
      </c>
      <c r="N10" s="14">
        <v>260.54237288135596</v>
      </c>
      <c r="O10" s="14">
        <v>2.0677966101694926E-2</v>
      </c>
      <c r="P10" s="14">
        <v>26.713050847457623</v>
      </c>
      <c r="Q10" s="14">
        <v>26.328983050847462</v>
      </c>
      <c r="R10" s="14">
        <v>703.79661016949149</v>
      </c>
      <c r="S10" s="146">
        <v>1.1490633239736883</v>
      </c>
      <c r="T10" s="146">
        <v>3.1335742919813558</v>
      </c>
      <c r="U10" s="146">
        <v>0.87733990382183524</v>
      </c>
      <c r="V10" s="146">
        <v>4.865220262817235E-3</v>
      </c>
      <c r="W10" s="146">
        <v>1.2843128502705092</v>
      </c>
      <c r="X10" s="146">
        <v>1.2205167008071425</v>
      </c>
      <c r="Y10" s="146">
        <v>23.35688605619259</v>
      </c>
    </row>
    <row r="11" spans="1:25" x14ac:dyDescent="0.25">
      <c r="A11" s="14">
        <v>10</v>
      </c>
      <c r="B11" s="145">
        <v>43913.251904895835</v>
      </c>
      <c r="C11" s="14">
        <v>25.07</v>
      </c>
      <c r="D11" s="14">
        <v>44.31</v>
      </c>
      <c r="E11" s="14">
        <v>260</v>
      </c>
      <c r="F11" s="14">
        <v>0.02</v>
      </c>
      <c r="G11" s="14">
        <v>24.99</v>
      </c>
      <c r="H11" s="14">
        <v>24.81</v>
      </c>
      <c r="I11" s="14">
        <v>725</v>
      </c>
      <c r="J11" s="14">
        <v>694</v>
      </c>
      <c r="K11" s="14">
        <v>1</v>
      </c>
      <c r="L11" s="14">
        <v>25.577288135593214</v>
      </c>
      <c r="M11" s="14">
        <v>61.546440677966103</v>
      </c>
      <c r="N11" s="14">
        <v>311.32203389830511</v>
      </c>
      <c r="O11" s="14">
        <v>0.29186440677966102</v>
      </c>
      <c r="P11" s="14">
        <v>25.517457627118645</v>
      </c>
      <c r="Q11" s="14">
        <v>25.21677966101694</v>
      </c>
      <c r="R11" s="14">
        <v>740.47457627118649</v>
      </c>
      <c r="S11" s="146">
        <v>0.97648177500953603</v>
      </c>
      <c r="T11" s="146">
        <v>11.819397522820463</v>
      </c>
      <c r="U11" s="146">
        <v>39.424498194154559</v>
      </c>
      <c r="V11" s="146">
        <v>0.21052868242848313</v>
      </c>
      <c r="W11" s="146">
        <v>0.99864665875155834</v>
      </c>
      <c r="X11" s="146">
        <v>0.98075699242976744</v>
      </c>
      <c r="Y11" s="146">
        <v>23.566015809008988</v>
      </c>
    </row>
    <row r="12" spans="1:25" x14ac:dyDescent="0.25">
      <c r="A12" s="14">
        <v>11</v>
      </c>
      <c r="B12" s="145">
        <v>43913.376374884261</v>
      </c>
      <c r="C12" s="14">
        <v>27.56</v>
      </c>
      <c r="D12" s="14">
        <v>76.36</v>
      </c>
      <c r="E12" s="14">
        <v>379</v>
      </c>
      <c r="F12" s="14">
        <v>0.65</v>
      </c>
      <c r="G12" s="14">
        <v>27.49</v>
      </c>
      <c r="H12" s="14">
        <v>27.09</v>
      </c>
      <c r="I12" s="14">
        <v>693</v>
      </c>
      <c r="J12" s="14">
        <v>699</v>
      </c>
      <c r="K12" s="14">
        <v>1</v>
      </c>
      <c r="L12" s="14">
        <v>30.343898305084732</v>
      </c>
      <c r="M12" s="14">
        <v>66.598983050847437</v>
      </c>
      <c r="N12" s="14">
        <v>436.40677966101697</v>
      </c>
      <c r="O12" s="14">
        <v>0.95898305084745772</v>
      </c>
      <c r="P12" s="14">
        <v>30.352711864406778</v>
      </c>
      <c r="Q12" s="14">
        <v>29.952033898305093</v>
      </c>
      <c r="R12" s="14">
        <v>699.15254237288138</v>
      </c>
      <c r="S12" s="146">
        <v>1.656788560531314</v>
      </c>
      <c r="T12" s="146">
        <v>6.2996041733657426</v>
      </c>
      <c r="U12" s="146">
        <v>31.45556178224799</v>
      </c>
      <c r="V12" s="146">
        <v>0.17116935468603781</v>
      </c>
      <c r="W12" s="146">
        <v>1.6641098174435427</v>
      </c>
      <c r="X12" s="146">
        <v>1.6384378384776248</v>
      </c>
      <c r="Y12" s="146">
        <v>43.633984524609524</v>
      </c>
    </row>
    <row r="13" spans="1:25" x14ac:dyDescent="0.25">
      <c r="A13" s="14">
        <v>12</v>
      </c>
      <c r="B13" s="145">
        <v>43913.502049849536</v>
      </c>
      <c r="C13" s="14">
        <v>33.1</v>
      </c>
      <c r="D13" s="14">
        <v>58.19</v>
      </c>
      <c r="E13" s="14">
        <v>483</v>
      </c>
      <c r="F13" s="14">
        <v>1.21</v>
      </c>
      <c r="G13" s="14">
        <v>33.03</v>
      </c>
      <c r="H13" s="14">
        <v>32.69</v>
      </c>
      <c r="I13" s="14">
        <v>662</v>
      </c>
      <c r="J13" s="14">
        <v>628</v>
      </c>
      <c r="K13" s="14">
        <v>1</v>
      </c>
      <c r="L13" s="14">
        <v>37.156101694915257</v>
      </c>
      <c r="M13" s="14">
        <v>36.474067796610164</v>
      </c>
      <c r="N13" s="14">
        <v>627.69491525423734</v>
      </c>
      <c r="O13" s="14">
        <v>1.9830508474576272</v>
      </c>
      <c r="P13" s="14">
        <v>37.49576271186443</v>
      </c>
      <c r="Q13" s="14">
        <v>36.879491525423724</v>
      </c>
      <c r="R13" s="14">
        <v>619.72881355932202</v>
      </c>
      <c r="S13" s="146">
        <v>2.6181765284845522</v>
      </c>
      <c r="T13" s="146">
        <v>13.440698375564834</v>
      </c>
      <c r="U13" s="146">
        <v>177.94906809468986</v>
      </c>
      <c r="V13" s="146">
        <v>0.95174839879630979</v>
      </c>
      <c r="W13" s="146">
        <v>2.8051112236783604</v>
      </c>
      <c r="X13" s="146">
        <v>2.6749910884342785</v>
      </c>
      <c r="Y13" s="146">
        <v>27.474019394175595</v>
      </c>
    </row>
    <row r="14" spans="1:25" x14ac:dyDescent="0.25">
      <c r="A14" s="14">
        <v>13</v>
      </c>
      <c r="B14" s="145">
        <v>43913.626701724541</v>
      </c>
      <c r="C14" s="14">
        <v>37.1</v>
      </c>
      <c r="D14" s="14">
        <v>34.270000000000003</v>
      </c>
      <c r="E14" s="14">
        <v>1170</v>
      </c>
      <c r="F14" s="14">
        <v>4.8499999999999996</v>
      </c>
      <c r="G14" s="14">
        <v>37.35</v>
      </c>
      <c r="H14" s="14">
        <v>36.770000000000003</v>
      </c>
      <c r="I14" s="14">
        <v>556</v>
      </c>
      <c r="J14" s="14">
        <v>537</v>
      </c>
      <c r="K14" s="14">
        <v>1</v>
      </c>
      <c r="L14" s="14">
        <v>40.690169491525417</v>
      </c>
      <c r="M14" s="14">
        <v>20.693898305084748</v>
      </c>
      <c r="N14" s="14">
        <v>792.47457627118649</v>
      </c>
      <c r="O14" s="14">
        <v>2.9071186440677965</v>
      </c>
      <c r="P14" s="14">
        <v>41.493728813559336</v>
      </c>
      <c r="Q14" s="14">
        <v>40.626949152542359</v>
      </c>
      <c r="R14" s="14">
        <v>584.71186440677968</v>
      </c>
      <c r="S14" s="146">
        <v>1.6517383648598032</v>
      </c>
      <c r="T14" s="146">
        <v>5.230809595460582</v>
      </c>
      <c r="U14" s="146">
        <v>287.20023988633017</v>
      </c>
      <c r="V14" s="146">
        <v>1.5296202490718247</v>
      </c>
      <c r="W14" s="146">
        <v>1.8582805347631453</v>
      </c>
      <c r="X14" s="146">
        <v>1.7433254530640552</v>
      </c>
      <c r="Y14" s="146">
        <v>21.114671192502726</v>
      </c>
    </row>
    <row r="15" spans="1:25" x14ac:dyDescent="0.25">
      <c r="A15" s="14">
        <v>14</v>
      </c>
      <c r="B15" s="145">
        <v>43913.751722685185</v>
      </c>
      <c r="C15" s="14">
        <v>36.880000000000003</v>
      </c>
      <c r="D15" s="14">
        <v>31.31</v>
      </c>
      <c r="E15" s="14">
        <v>306</v>
      </c>
      <c r="F15" s="14">
        <v>0.26</v>
      </c>
      <c r="G15" s="14">
        <v>37.270000000000003</v>
      </c>
      <c r="H15" s="14">
        <v>36.93</v>
      </c>
      <c r="I15" s="14">
        <v>596</v>
      </c>
      <c r="J15" s="14">
        <v>557</v>
      </c>
      <c r="K15" s="14">
        <v>1</v>
      </c>
      <c r="L15" s="14">
        <v>33.103166666666674</v>
      </c>
      <c r="M15" s="14">
        <v>26.034166666666668</v>
      </c>
      <c r="N15" s="14">
        <v>264.95</v>
      </c>
      <c r="O15" s="14">
        <v>4.283333333333332E-2</v>
      </c>
      <c r="P15" s="14">
        <v>33.037333333333343</v>
      </c>
      <c r="Q15" s="14">
        <v>32.645333333333319</v>
      </c>
      <c r="R15" s="14">
        <v>614.54999999999995</v>
      </c>
      <c r="S15" s="146">
        <v>0.92398637393039496</v>
      </c>
      <c r="T15" s="146">
        <v>3.9546425374324605</v>
      </c>
      <c r="U15" s="146">
        <v>10.454785620608456</v>
      </c>
      <c r="V15" s="146">
        <v>5.6631178651695327E-2</v>
      </c>
      <c r="W15" s="146">
        <v>1.0735839971190222</v>
      </c>
      <c r="X15" s="146">
        <v>1.0046493049759704</v>
      </c>
      <c r="Y15" s="146">
        <v>18.831478334724185</v>
      </c>
    </row>
    <row r="16" spans="1:25" x14ac:dyDescent="0.25">
      <c r="A16" s="14">
        <v>15</v>
      </c>
      <c r="B16" s="145">
        <v>43913.876961979171</v>
      </c>
      <c r="C16" s="14">
        <v>33.93</v>
      </c>
      <c r="D16" s="14">
        <v>22.62</v>
      </c>
      <c r="E16" s="14">
        <v>261</v>
      </c>
      <c r="F16" s="14">
        <v>0.02</v>
      </c>
      <c r="G16" s="14">
        <v>34.130000000000003</v>
      </c>
      <c r="H16" s="14">
        <v>33.25</v>
      </c>
      <c r="I16" s="14">
        <v>628</v>
      </c>
      <c r="J16" s="14">
        <v>598</v>
      </c>
      <c r="K16" s="14">
        <v>1</v>
      </c>
      <c r="L16" s="14">
        <v>31.658474576271182</v>
      </c>
      <c r="M16" s="14">
        <v>30.881525423728817</v>
      </c>
      <c r="N16" s="14">
        <v>260.52542372881356</v>
      </c>
      <c r="O16" s="14">
        <v>1.9152542372881366E-2</v>
      </c>
      <c r="P16" s="14">
        <v>31.956779661016949</v>
      </c>
      <c r="Q16" s="14">
        <v>31.402542372881356</v>
      </c>
      <c r="R16" s="14">
        <v>656.11864406779659</v>
      </c>
      <c r="S16" s="146">
        <v>1.7849928171007046</v>
      </c>
      <c r="T16" s="146">
        <v>4.1837150680816979</v>
      </c>
      <c r="U16" s="146">
        <v>0.81697364587110499</v>
      </c>
      <c r="V16" s="146">
        <v>5.3460057900881529E-3</v>
      </c>
      <c r="W16" s="146">
        <v>1.8844869791939682</v>
      </c>
      <c r="X16" s="146">
        <v>1.8298366171839973</v>
      </c>
      <c r="Y16" s="146">
        <v>18.382042160538578</v>
      </c>
    </row>
    <row r="17" spans="1:25" x14ac:dyDescent="0.25">
      <c r="A17" s="14">
        <v>16</v>
      </c>
      <c r="B17" s="145">
        <v>43914.001290682871</v>
      </c>
      <c r="C17" s="14">
        <v>29.6</v>
      </c>
      <c r="D17" s="14">
        <v>34.1</v>
      </c>
      <c r="E17" s="14">
        <v>261</v>
      </c>
      <c r="F17" s="14">
        <v>0.02</v>
      </c>
      <c r="G17" s="14">
        <v>29.83</v>
      </c>
      <c r="H17" s="14">
        <v>28.63</v>
      </c>
      <c r="I17" s="14">
        <v>696</v>
      </c>
      <c r="J17" s="14">
        <v>659</v>
      </c>
      <c r="K17" s="14">
        <v>1</v>
      </c>
      <c r="L17" s="14">
        <v>28.695172413793106</v>
      </c>
      <c r="M17" s="14">
        <v>36.396551724137936</v>
      </c>
      <c r="N17" s="14">
        <v>260.60344827586209</v>
      </c>
      <c r="O17" s="14">
        <v>1.9655172413793116E-2</v>
      </c>
      <c r="P17" s="14">
        <v>28.881724137931027</v>
      </c>
      <c r="Q17" s="14">
        <v>28.447241379310348</v>
      </c>
      <c r="R17" s="14">
        <v>683.27586206896547</v>
      </c>
      <c r="S17" s="146">
        <v>1.2338504009227493</v>
      </c>
      <c r="T17" s="146">
        <v>2.7016450815013586</v>
      </c>
      <c r="U17" s="146">
        <v>0.85716086173583039</v>
      </c>
      <c r="V17" s="146">
        <v>5.6087391838905726E-3</v>
      </c>
      <c r="W17" s="146">
        <v>1.3669124356649771</v>
      </c>
      <c r="X17" s="146">
        <v>1.2621421404973043</v>
      </c>
      <c r="Y17" s="146">
        <v>14.445047841337734</v>
      </c>
    </row>
    <row r="18" spans="1:25" x14ac:dyDescent="0.25">
      <c r="A18" s="14">
        <v>17</v>
      </c>
      <c r="B18" s="145">
        <v>43914.125156724534</v>
      </c>
      <c r="C18" s="14">
        <v>27.92</v>
      </c>
      <c r="D18" s="14">
        <v>37.79</v>
      </c>
      <c r="E18" s="14">
        <v>261</v>
      </c>
      <c r="F18" s="14">
        <v>0.02</v>
      </c>
      <c r="G18" s="14">
        <v>28.15</v>
      </c>
      <c r="H18" s="14">
        <v>27.93</v>
      </c>
      <c r="I18" s="14">
        <v>703</v>
      </c>
      <c r="J18" s="14">
        <v>669</v>
      </c>
      <c r="K18" s="14">
        <v>1</v>
      </c>
      <c r="L18" s="14">
        <v>26.831</v>
      </c>
      <c r="M18" s="14">
        <v>41.11783333333333</v>
      </c>
      <c r="N18" s="14">
        <v>260.43333333333334</v>
      </c>
      <c r="O18" s="14">
        <v>2.0333333333333349E-2</v>
      </c>
      <c r="P18" s="14">
        <v>26.906666666666663</v>
      </c>
      <c r="Q18" s="14">
        <v>26.495999999999999</v>
      </c>
      <c r="R18" s="14">
        <v>699.05</v>
      </c>
      <c r="S18" s="146">
        <v>1.230748291053944</v>
      </c>
      <c r="T18" s="146">
        <v>3.4690134834016715</v>
      </c>
      <c r="U18" s="146">
        <v>0.85105451371268515</v>
      </c>
      <c r="V18" s="146">
        <v>5.1966960385916063E-3</v>
      </c>
      <c r="W18" s="146">
        <v>1.3813487227290981</v>
      </c>
      <c r="X18" s="146">
        <v>1.2720638508651858</v>
      </c>
      <c r="Y18" s="146">
        <v>14.220330397363115</v>
      </c>
    </row>
    <row r="19" spans="1:25" x14ac:dyDescent="0.25">
      <c r="A19" s="14">
        <v>18</v>
      </c>
      <c r="B19" s="145">
        <v>43914.252395717587</v>
      </c>
      <c r="C19" s="14">
        <v>25.83</v>
      </c>
      <c r="D19" s="14">
        <v>44.18</v>
      </c>
      <c r="E19" s="14">
        <v>261</v>
      </c>
      <c r="F19" s="14">
        <v>0.02</v>
      </c>
      <c r="G19" s="14">
        <v>25.91</v>
      </c>
      <c r="H19" s="14">
        <v>25.67</v>
      </c>
      <c r="I19" s="14">
        <v>709</v>
      </c>
      <c r="J19" s="14">
        <v>684</v>
      </c>
      <c r="K19" s="14">
        <v>1</v>
      </c>
      <c r="L19" s="14">
        <v>26.158644067796608</v>
      </c>
      <c r="M19" s="14">
        <v>62.978983050847461</v>
      </c>
      <c r="N19" s="14">
        <v>314.67796610169489</v>
      </c>
      <c r="O19" s="14">
        <v>0.30881355932203386</v>
      </c>
      <c r="P19" s="14">
        <v>26.159830508474585</v>
      </c>
      <c r="Q19" s="14">
        <v>25.801864406779657</v>
      </c>
      <c r="R19" s="14">
        <v>720.16949152542372</v>
      </c>
      <c r="S19" s="146">
        <v>1.0998188841916412</v>
      </c>
      <c r="T19" s="146">
        <v>13.711564046568705</v>
      </c>
      <c r="U19" s="146">
        <v>42.613920616093154</v>
      </c>
      <c r="V19" s="146">
        <v>0.22836815969985613</v>
      </c>
      <c r="W19" s="146">
        <v>1.1632023151411528</v>
      </c>
      <c r="X19" s="146">
        <v>1.127989475642196</v>
      </c>
      <c r="Y19" s="146">
        <v>17.219828729146347</v>
      </c>
    </row>
    <row r="20" spans="1:25" x14ac:dyDescent="0.25">
      <c r="A20" s="14">
        <v>19</v>
      </c>
      <c r="B20" s="145">
        <v>43914.376304571764</v>
      </c>
      <c r="C20" s="14">
        <v>28.4</v>
      </c>
      <c r="D20" s="14">
        <v>80.959999999999994</v>
      </c>
      <c r="E20" s="14">
        <v>385</v>
      </c>
      <c r="F20" s="14">
        <v>0.71</v>
      </c>
      <c r="G20" s="14">
        <v>28.41</v>
      </c>
      <c r="H20" s="14">
        <v>28.05</v>
      </c>
      <c r="I20" s="14">
        <v>709</v>
      </c>
      <c r="J20" s="14">
        <v>684</v>
      </c>
      <c r="K20" s="14">
        <v>1</v>
      </c>
      <c r="L20" s="14">
        <v>31.121864406779657</v>
      </c>
      <c r="M20" s="14">
        <v>64.411525423728804</v>
      </c>
      <c r="N20" s="14">
        <v>431.66101694915255</v>
      </c>
      <c r="O20" s="14">
        <v>0.9361016949152543</v>
      </c>
      <c r="P20" s="14">
        <v>31.152033898305071</v>
      </c>
      <c r="Q20" s="14">
        <v>30.680847457627117</v>
      </c>
      <c r="R20" s="14">
        <v>678.37288135593224</v>
      </c>
      <c r="S20" s="146">
        <v>1.6716556675800969</v>
      </c>
      <c r="T20" s="146">
        <v>9.7993984357168653</v>
      </c>
      <c r="U20" s="146">
        <v>25.932678206232065</v>
      </c>
      <c r="V20" s="146">
        <v>0.13741476291157007</v>
      </c>
      <c r="W20" s="146">
        <v>1.6844305081427748</v>
      </c>
      <c r="X20" s="146">
        <v>1.6510114853039317</v>
      </c>
      <c r="Y20" s="146">
        <v>30.021198432903208</v>
      </c>
    </row>
    <row r="21" spans="1:25" x14ac:dyDescent="0.25">
      <c r="A21" s="14">
        <v>20</v>
      </c>
      <c r="B21" s="145">
        <v>43914.627826504628</v>
      </c>
      <c r="C21" s="14">
        <v>39.479999999999997</v>
      </c>
      <c r="D21" s="14">
        <v>23.73</v>
      </c>
      <c r="E21" s="14">
        <v>1540</v>
      </c>
      <c r="F21" s="14">
        <v>6.89</v>
      </c>
      <c r="G21" s="14">
        <v>40.53</v>
      </c>
      <c r="H21" s="14">
        <v>39.99</v>
      </c>
      <c r="I21" s="14">
        <v>596</v>
      </c>
      <c r="J21" s="14">
        <v>567</v>
      </c>
      <c r="K21" s="14">
        <v>1</v>
      </c>
      <c r="L21" s="14">
        <v>41.326842105263168</v>
      </c>
      <c r="M21" s="14">
        <v>16.628947368421052</v>
      </c>
      <c r="N21" s="14">
        <v>872.98245614035091</v>
      </c>
      <c r="O21" s="14">
        <v>3.2485964912280703</v>
      </c>
      <c r="P21" s="14">
        <v>42.132456140350889</v>
      </c>
      <c r="Q21" s="14">
        <v>41.237368421052622</v>
      </c>
      <c r="R21" s="14">
        <v>588.9473684210526</v>
      </c>
      <c r="S21" s="146">
        <v>1.586044223278622</v>
      </c>
      <c r="T21" s="146">
        <v>2.3543854856496247</v>
      </c>
      <c r="U21" s="146">
        <v>350.26716799099381</v>
      </c>
      <c r="V21" s="146">
        <v>1.8623443737440288</v>
      </c>
      <c r="W21" s="146">
        <v>1.6934456428723679</v>
      </c>
      <c r="X21" s="146">
        <v>1.6327086678231861</v>
      </c>
      <c r="Y21" s="146">
        <v>20.209987853102639</v>
      </c>
    </row>
    <row r="22" spans="1:25" x14ac:dyDescent="0.25">
      <c r="A22" s="14">
        <v>21</v>
      </c>
      <c r="B22" s="145">
        <v>43914.750105509258</v>
      </c>
      <c r="C22" s="14">
        <v>36.950000000000003</v>
      </c>
      <c r="D22" s="14">
        <v>17.72</v>
      </c>
      <c r="E22" s="14">
        <v>320</v>
      </c>
      <c r="F22" s="14">
        <v>0.32</v>
      </c>
      <c r="G22" s="14">
        <v>37.130000000000003</v>
      </c>
      <c r="H22" s="14">
        <v>36.31</v>
      </c>
      <c r="I22" s="14">
        <v>575</v>
      </c>
      <c r="J22" s="14">
        <v>543</v>
      </c>
      <c r="K22" s="14">
        <v>1</v>
      </c>
      <c r="L22" s="14">
        <v>34.635000000000012</v>
      </c>
      <c r="M22" s="14">
        <v>22.172999999999998</v>
      </c>
      <c r="N22" s="14">
        <v>266.51666666666665</v>
      </c>
      <c r="O22" s="14">
        <v>5.1833333333333294E-2</v>
      </c>
      <c r="P22" s="14">
        <v>34.788999999999987</v>
      </c>
      <c r="Q22" s="14">
        <v>34.261000000000003</v>
      </c>
      <c r="R22" s="14">
        <v>615.61666666666667</v>
      </c>
      <c r="S22" s="146">
        <v>1.7152985607591387</v>
      </c>
      <c r="T22" s="146">
        <v>2.4989138657574022</v>
      </c>
      <c r="U22" s="146">
        <v>14.071839491220286</v>
      </c>
      <c r="V22" s="146">
        <v>7.2310340275333215E-2</v>
      </c>
      <c r="W22" s="146">
        <v>1.965045132530385</v>
      </c>
      <c r="X22" s="146">
        <v>1.8299779567071015</v>
      </c>
      <c r="Y22" s="146">
        <v>25.208346523786062</v>
      </c>
    </row>
    <row r="23" spans="1:25" x14ac:dyDescent="0.25">
      <c r="A23" s="14">
        <v>22</v>
      </c>
      <c r="B23" s="145">
        <v>43914.875817361113</v>
      </c>
      <c r="C23" s="14">
        <v>34.69</v>
      </c>
      <c r="D23" s="14">
        <v>20.88</v>
      </c>
      <c r="E23" s="14">
        <v>260</v>
      </c>
      <c r="F23" s="14">
        <v>0.02</v>
      </c>
      <c r="G23" s="14">
        <v>35.270000000000003</v>
      </c>
      <c r="H23" s="14">
        <v>34.93</v>
      </c>
      <c r="I23" s="14">
        <v>656</v>
      </c>
      <c r="J23" s="14">
        <v>603</v>
      </c>
      <c r="K23" s="14">
        <v>1</v>
      </c>
      <c r="L23" s="14">
        <v>31.670851063829787</v>
      </c>
      <c r="M23" s="14">
        <v>28.714468085106382</v>
      </c>
      <c r="N23" s="14">
        <v>260.29787234042556</v>
      </c>
      <c r="O23" s="14">
        <v>1.9361702127659586E-2</v>
      </c>
      <c r="P23" s="14">
        <v>31.975957446808515</v>
      </c>
      <c r="Q23" s="14">
        <v>31.487021276595748</v>
      </c>
      <c r="R23" s="14">
        <v>670.12765957446811</v>
      </c>
      <c r="S23" s="146">
        <v>1.7604122908732309</v>
      </c>
      <c r="T23" s="146">
        <v>4.3494891296768197</v>
      </c>
      <c r="U23" s="146">
        <v>1.0196950442895907</v>
      </c>
      <c r="V23" s="146">
        <v>4.8473458982384093E-3</v>
      </c>
      <c r="W23" s="146">
        <v>1.8425734125832158</v>
      </c>
      <c r="X23" s="146">
        <v>1.7992509490891861</v>
      </c>
      <c r="Y23" s="146">
        <v>26.54087661249816</v>
      </c>
    </row>
    <row r="24" spans="1:25" x14ac:dyDescent="0.25">
      <c r="A24" s="14">
        <v>23</v>
      </c>
      <c r="B24" s="145">
        <v>43915.001048310187</v>
      </c>
      <c r="C24" s="14">
        <v>28.94</v>
      </c>
      <c r="D24" s="14">
        <v>37.03</v>
      </c>
      <c r="E24" s="14">
        <v>260</v>
      </c>
      <c r="F24" s="14">
        <v>0.02</v>
      </c>
      <c r="G24" s="14">
        <v>29.07</v>
      </c>
      <c r="H24" s="14">
        <v>28.83</v>
      </c>
      <c r="I24" s="14">
        <v>703</v>
      </c>
      <c r="J24" s="14">
        <v>684</v>
      </c>
      <c r="K24" s="14">
        <v>1</v>
      </c>
      <c r="L24" s="14">
        <v>28.48833333333333</v>
      </c>
      <c r="M24" s="14">
        <v>33.971999999999994</v>
      </c>
      <c r="N24" s="14">
        <v>260.46666666666664</v>
      </c>
      <c r="O24" s="14">
        <v>2.1166666666666681E-2</v>
      </c>
      <c r="P24" s="14">
        <v>28.711000000000002</v>
      </c>
      <c r="Q24" s="14">
        <v>28.275666666666663</v>
      </c>
      <c r="R24" s="14">
        <v>702.76666666666665</v>
      </c>
      <c r="S24" s="146">
        <v>1.0655724436979221</v>
      </c>
      <c r="T24" s="146">
        <v>2.6059825564929948</v>
      </c>
      <c r="U24" s="146">
        <v>0.98232975696169877</v>
      </c>
      <c r="V24" s="146">
        <v>5.2373064194367264E-3</v>
      </c>
      <c r="W24" s="146">
        <v>1.1522913061536511</v>
      </c>
      <c r="X24" s="146">
        <v>1.064777157662685</v>
      </c>
      <c r="Y24" s="146">
        <v>12.665670493090685</v>
      </c>
    </row>
    <row r="25" spans="1:25" x14ac:dyDescent="0.25">
      <c r="A25" s="14">
        <v>24</v>
      </c>
      <c r="B25" s="145">
        <v>43915.12653040509</v>
      </c>
      <c r="C25" s="14">
        <v>27.37</v>
      </c>
      <c r="D25" s="14">
        <v>36.35</v>
      </c>
      <c r="E25" s="14">
        <v>260</v>
      </c>
      <c r="F25" s="14">
        <v>0.02</v>
      </c>
      <c r="G25" s="14">
        <v>27.57</v>
      </c>
      <c r="H25" s="14">
        <v>27.37</v>
      </c>
      <c r="I25" s="14">
        <v>734</v>
      </c>
      <c r="J25" s="14">
        <v>694</v>
      </c>
      <c r="K25" s="14">
        <v>1</v>
      </c>
      <c r="L25" s="14">
        <v>26.84661016949152</v>
      </c>
      <c r="M25" s="14">
        <v>37.408305084745756</v>
      </c>
      <c r="N25" s="14">
        <v>260.50847457627117</v>
      </c>
      <c r="O25" s="14">
        <v>2.0338983050847467E-2</v>
      </c>
      <c r="P25" s="14">
        <v>27.023220338983055</v>
      </c>
      <c r="Q25" s="14">
        <v>26.584915254237291</v>
      </c>
      <c r="R25" s="14">
        <v>719.05084745762713</v>
      </c>
      <c r="S25" s="146">
        <v>0.89725176217290581</v>
      </c>
      <c r="T25" s="146">
        <v>2.8188210745178757</v>
      </c>
      <c r="U25" s="146">
        <v>0.95362975096664038</v>
      </c>
      <c r="V25" s="146">
        <v>3.6981363875724063E-3</v>
      </c>
      <c r="W25" s="146">
        <v>0.98184632668985738</v>
      </c>
      <c r="X25" s="146">
        <v>0.90073987381515286</v>
      </c>
      <c r="Y25" s="146">
        <v>16.143135328521232</v>
      </c>
    </row>
    <row r="26" spans="1:25" x14ac:dyDescent="0.25">
      <c r="A26" s="14">
        <v>25</v>
      </c>
      <c r="B26" s="145">
        <v>43915.250680474535</v>
      </c>
      <c r="C26" s="14">
        <v>27.25</v>
      </c>
      <c r="D26" s="14">
        <v>37.71</v>
      </c>
      <c r="E26" s="14">
        <v>260</v>
      </c>
      <c r="F26" s="14">
        <v>0.02</v>
      </c>
      <c r="G26" s="14">
        <v>27.53</v>
      </c>
      <c r="H26" s="14">
        <v>27.47</v>
      </c>
      <c r="I26" s="14">
        <v>712</v>
      </c>
      <c r="J26" s="14">
        <v>684</v>
      </c>
      <c r="K26" s="14">
        <v>1</v>
      </c>
      <c r="L26" s="14">
        <v>26.063499999999994</v>
      </c>
      <c r="M26" s="14">
        <v>56.652666666666654</v>
      </c>
      <c r="N26" s="14">
        <v>301.64999999999998</v>
      </c>
      <c r="O26" s="14">
        <v>0.26783333333333331</v>
      </c>
      <c r="P26" s="14">
        <v>26.169666666666675</v>
      </c>
      <c r="Q26" s="14">
        <v>25.780333333333324</v>
      </c>
      <c r="R26" s="14">
        <v>755.86666666666667</v>
      </c>
      <c r="S26" s="146">
        <v>1.0162390366744511</v>
      </c>
      <c r="T26" s="146">
        <v>12.87965757343885</v>
      </c>
      <c r="U26" s="146">
        <v>53.224126363132072</v>
      </c>
      <c r="V26" s="146">
        <v>0.1906731311376961</v>
      </c>
      <c r="W26" s="146">
        <v>1.0898701005891451</v>
      </c>
      <c r="X26" s="146">
        <v>1.0522646549014187</v>
      </c>
      <c r="Y26" s="146">
        <v>23.96357876746778</v>
      </c>
    </row>
    <row r="27" spans="1:25" x14ac:dyDescent="0.25">
      <c r="A27" s="14">
        <v>26</v>
      </c>
      <c r="B27" s="145">
        <v>43915.376148819443</v>
      </c>
      <c r="C27" s="14">
        <v>26.54</v>
      </c>
      <c r="D27" s="14">
        <v>70.91</v>
      </c>
      <c r="E27" s="14">
        <v>368</v>
      </c>
      <c r="F27" s="14">
        <v>0.59</v>
      </c>
      <c r="G27" s="14">
        <v>26.45</v>
      </c>
      <c r="H27" s="14">
        <v>26.05</v>
      </c>
      <c r="I27" s="14">
        <v>784</v>
      </c>
      <c r="J27" s="14">
        <v>754</v>
      </c>
      <c r="K27" s="14">
        <v>1</v>
      </c>
      <c r="L27" s="14">
        <v>30.027966101694918</v>
      </c>
      <c r="M27" s="14">
        <v>60.913050847457619</v>
      </c>
      <c r="N27" s="14">
        <v>438.45762711864404</v>
      </c>
      <c r="O27" s="14">
        <v>0.97101694915254255</v>
      </c>
      <c r="P27" s="14">
        <v>30.044915254237285</v>
      </c>
      <c r="Q27" s="14">
        <v>29.576440677966097</v>
      </c>
      <c r="R27" s="14">
        <v>720.11864406779659</v>
      </c>
      <c r="S27" s="146">
        <v>1.8328767474232648</v>
      </c>
      <c r="T27" s="146">
        <v>6.7470916478337148</v>
      </c>
      <c r="U27" s="146">
        <v>34.555962624314851</v>
      </c>
      <c r="V27" s="146">
        <v>0.18422900774302492</v>
      </c>
      <c r="W27" s="146">
        <v>1.8729603829613177</v>
      </c>
      <c r="X27" s="146">
        <v>1.8050444284453502</v>
      </c>
      <c r="Y27" s="146">
        <v>42.632383977992468</v>
      </c>
    </row>
    <row r="28" spans="1:25" x14ac:dyDescent="0.25">
      <c r="A28" s="14">
        <v>27</v>
      </c>
      <c r="B28" s="145">
        <v>43915.500184004632</v>
      </c>
      <c r="C28" s="14">
        <v>33.119999999999997</v>
      </c>
      <c r="D28" s="14">
        <v>47.01</v>
      </c>
      <c r="E28" s="14">
        <v>489</v>
      </c>
      <c r="F28" s="14">
        <v>1.24</v>
      </c>
      <c r="G28" s="14">
        <v>33.15</v>
      </c>
      <c r="H28" s="14">
        <v>32.53</v>
      </c>
      <c r="I28" s="14">
        <v>662</v>
      </c>
      <c r="J28" s="14">
        <v>638</v>
      </c>
      <c r="K28" s="14">
        <v>1</v>
      </c>
      <c r="L28" s="14">
        <v>35.462881355932204</v>
      </c>
      <c r="M28" s="14">
        <v>41.58423728813559</v>
      </c>
      <c r="N28" s="14">
        <v>597.77966101694915</v>
      </c>
      <c r="O28" s="14">
        <v>1.8252542372881355</v>
      </c>
      <c r="P28" s="14">
        <v>35.684915254237296</v>
      </c>
      <c r="Q28" s="14">
        <v>35.000169491525426</v>
      </c>
      <c r="R28" s="14">
        <v>637.96610169491521</v>
      </c>
      <c r="S28" s="146">
        <v>2.2052406631097234</v>
      </c>
      <c r="T28" s="146">
        <v>9.4273600728265237</v>
      </c>
      <c r="U28" s="146">
        <v>140.41478797705651</v>
      </c>
      <c r="V28" s="146">
        <v>0.7558127754215046</v>
      </c>
      <c r="W28" s="146">
        <v>2.4768517091755924</v>
      </c>
      <c r="X28" s="146">
        <v>2.309907813898286</v>
      </c>
      <c r="Y28" s="146">
        <v>18.715626977525854</v>
      </c>
    </row>
    <row r="29" spans="1:25" x14ac:dyDescent="0.25">
      <c r="A29" s="14">
        <v>28</v>
      </c>
      <c r="B29" s="145">
        <v>43915.625988020838</v>
      </c>
      <c r="C29" s="14">
        <v>42.32</v>
      </c>
      <c r="D29" s="14">
        <v>17.23</v>
      </c>
      <c r="E29" s="14">
        <v>1138</v>
      </c>
      <c r="F29" s="14">
        <v>4.7300000000000004</v>
      </c>
      <c r="G29" s="14">
        <v>43.37</v>
      </c>
      <c r="H29" s="14">
        <v>42.25</v>
      </c>
      <c r="I29" s="14">
        <v>621</v>
      </c>
      <c r="J29" s="14">
        <v>597</v>
      </c>
      <c r="K29" s="14">
        <v>1</v>
      </c>
      <c r="L29" s="14">
        <v>40.311034482758622</v>
      </c>
      <c r="M29" s="14">
        <v>19.66396551724138</v>
      </c>
      <c r="N29" s="14">
        <v>729.43103448275861</v>
      </c>
      <c r="O29" s="14">
        <v>2.5429310344827591</v>
      </c>
      <c r="P29" s="14">
        <v>41.050344827586208</v>
      </c>
      <c r="Q29" s="14">
        <v>40.214137931034479</v>
      </c>
      <c r="R29" s="14">
        <v>613.51724137931035</v>
      </c>
      <c r="S29" s="146">
        <v>1.6284700490167034</v>
      </c>
      <c r="T29" s="146">
        <v>3.3607178324975799</v>
      </c>
      <c r="U29" s="146">
        <v>322.24269550982439</v>
      </c>
      <c r="V29" s="146">
        <v>1.7226754066172252</v>
      </c>
      <c r="W29" s="146">
        <v>1.8265814734108807</v>
      </c>
      <c r="X29" s="146">
        <v>1.6965631249032873</v>
      </c>
      <c r="Y29" s="146">
        <v>16.114983089528877</v>
      </c>
    </row>
    <row r="30" spans="1:25" x14ac:dyDescent="0.25">
      <c r="A30" s="14">
        <v>29</v>
      </c>
      <c r="B30" s="145">
        <v>43915.750470717598</v>
      </c>
      <c r="C30" s="14">
        <v>39.01</v>
      </c>
      <c r="D30" s="14">
        <v>18.77</v>
      </c>
      <c r="E30" s="14">
        <v>301</v>
      </c>
      <c r="F30" s="14">
        <v>0.24</v>
      </c>
      <c r="G30" s="14">
        <v>39.630000000000003</v>
      </c>
      <c r="H30" s="14">
        <v>38.89</v>
      </c>
      <c r="I30" s="14">
        <v>621</v>
      </c>
      <c r="J30" s="14">
        <v>588</v>
      </c>
      <c r="K30" s="14">
        <v>1</v>
      </c>
      <c r="L30" s="14">
        <v>35.649666666666661</v>
      </c>
      <c r="M30" s="14">
        <v>20.534499999999994</v>
      </c>
      <c r="N30" s="14">
        <v>264.61666666666667</v>
      </c>
      <c r="O30" s="14">
        <v>4.2500000000000003E-2</v>
      </c>
      <c r="P30" s="14">
        <v>36.137333333333324</v>
      </c>
      <c r="Q30" s="14">
        <v>35.408666666666683</v>
      </c>
      <c r="R30" s="14">
        <v>656.7</v>
      </c>
      <c r="S30" s="146">
        <v>1.363973465951303</v>
      </c>
      <c r="T30" s="146">
        <v>2.1981652017619804</v>
      </c>
      <c r="U30" s="146">
        <v>10.123126178005444</v>
      </c>
      <c r="V30" s="146">
        <v>5.2387894836724791E-2</v>
      </c>
      <c r="W30" s="146">
        <v>1.4825629053640799</v>
      </c>
      <c r="X30" s="146">
        <v>1.4614126746575442</v>
      </c>
      <c r="Y30" s="146">
        <v>24.504790261553186</v>
      </c>
    </row>
    <row r="31" spans="1:25" x14ac:dyDescent="0.25">
      <c r="A31" s="14">
        <v>30</v>
      </c>
      <c r="B31" s="145">
        <v>43915.876388055556</v>
      </c>
      <c r="C31" s="14">
        <v>34.299999999999997</v>
      </c>
      <c r="D31" s="14">
        <v>24.09</v>
      </c>
      <c r="E31" s="14">
        <v>259</v>
      </c>
      <c r="F31" s="14">
        <v>0.02</v>
      </c>
      <c r="G31" s="14">
        <v>34.85</v>
      </c>
      <c r="H31" s="14">
        <v>34.47</v>
      </c>
      <c r="I31" s="14">
        <v>703</v>
      </c>
      <c r="J31" s="14">
        <v>668</v>
      </c>
      <c r="K31" s="14">
        <v>1</v>
      </c>
      <c r="L31" s="14">
        <v>33.110169491525426</v>
      </c>
      <c r="M31" s="14">
        <v>24.62796610169492</v>
      </c>
      <c r="N31" s="14">
        <v>260.5593220338983</v>
      </c>
      <c r="O31" s="14">
        <v>2.1186440677966115E-2</v>
      </c>
      <c r="P31" s="14">
        <v>33.473389830508481</v>
      </c>
      <c r="Q31" s="14">
        <v>32.81915254237289</v>
      </c>
      <c r="R31" s="14">
        <v>698.33898305084745</v>
      </c>
      <c r="S31" s="146">
        <v>1.2186588042278903</v>
      </c>
      <c r="T31" s="146">
        <v>2.0962929346340431</v>
      </c>
      <c r="U31" s="146">
        <v>0.95178935732284509</v>
      </c>
      <c r="V31" s="146">
        <v>5.2800031879273943E-3</v>
      </c>
      <c r="W31" s="146">
        <v>1.3527094269235733</v>
      </c>
      <c r="X31" s="146">
        <v>1.2641547375489928</v>
      </c>
      <c r="Y31" s="146">
        <v>13.880785739326395</v>
      </c>
    </row>
    <row r="32" spans="1:25" x14ac:dyDescent="0.25">
      <c r="A32" s="14">
        <v>31</v>
      </c>
      <c r="B32" s="145">
        <v>43916.000597928243</v>
      </c>
      <c r="C32" s="14">
        <v>30.63</v>
      </c>
      <c r="D32" s="14">
        <v>30.98</v>
      </c>
      <c r="E32" s="14">
        <v>259</v>
      </c>
      <c r="F32" s="14">
        <v>0.02</v>
      </c>
      <c r="G32" s="14">
        <v>30.99</v>
      </c>
      <c r="H32" s="14">
        <v>30.73</v>
      </c>
      <c r="I32" s="14">
        <v>703</v>
      </c>
      <c r="J32" s="14">
        <v>674</v>
      </c>
      <c r="K32" s="14">
        <v>1</v>
      </c>
      <c r="L32" s="14">
        <v>28.622166666666665</v>
      </c>
      <c r="M32" s="14">
        <v>35.85383333333332</v>
      </c>
      <c r="N32" s="14">
        <v>260.45</v>
      </c>
      <c r="O32" s="14">
        <v>1.966666666666668E-2</v>
      </c>
      <c r="P32" s="14">
        <v>28.771999999999984</v>
      </c>
      <c r="Q32" s="14">
        <v>28.379666666666662</v>
      </c>
      <c r="R32" s="14">
        <v>657.58333333333337</v>
      </c>
      <c r="S32" s="146">
        <v>1.4559452537512887</v>
      </c>
      <c r="T32" s="146">
        <v>3.3916732991786795</v>
      </c>
      <c r="U32" s="146">
        <v>0.79030137997250149</v>
      </c>
      <c r="V32" s="146">
        <v>4.8596110141696722E-3</v>
      </c>
      <c r="W32" s="146">
        <v>1.5887302253099986</v>
      </c>
      <c r="X32" s="146">
        <v>1.553098561342112</v>
      </c>
      <c r="Y32" s="146">
        <v>76.214303490205523</v>
      </c>
    </row>
    <row r="33" spans="1:25" x14ac:dyDescent="0.25">
      <c r="A33" s="14">
        <v>32</v>
      </c>
      <c r="B33" s="145">
        <v>43916.12630142361</v>
      </c>
      <c r="C33" s="14">
        <v>28.87</v>
      </c>
      <c r="D33" s="14">
        <v>36.93</v>
      </c>
      <c r="E33" s="14">
        <v>261</v>
      </c>
      <c r="F33" s="14">
        <v>0.02</v>
      </c>
      <c r="G33" s="14">
        <v>29.17</v>
      </c>
      <c r="H33" s="14">
        <v>28.77</v>
      </c>
      <c r="I33" s="14">
        <v>565</v>
      </c>
      <c r="J33" s="14">
        <v>529</v>
      </c>
      <c r="K33" s="14">
        <v>1</v>
      </c>
      <c r="L33" s="14">
        <v>26.707288135593224</v>
      </c>
      <c r="M33" s="14">
        <v>40.295084745762708</v>
      </c>
      <c r="N33" s="14">
        <v>260.50847457627117</v>
      </c>
      <c r="O33" s="14">
        <v>1.8305084745762722E-2</v>
      </c>
      <c r="P33" s="14">
        <v>26.842203389830502</v>
      </c>
      <c r="Q33" s="14">
        <v>26.4177966101695</v>
      </c>
      <c r="R33" s="14">
        <v>592.01694915254234</v>
      </c>
      <c r="S33" s="146">
        <v>1.1384530195029698</v>
      </c>
      <c r="T33" s="146">
        <v>2.8223647292843146</v>
      </c>
      <c r="U33" s="146">
        <v>0.81733126184177551</v>
      </c>
      <c r="V33" s="146">
        <v>5.3020953479639395E-3</v>
      </c>
      <c r="W33" s="146">
        <v>1.3040521300620407</v>
      </c>
      <c r="X33" s="146">
        <v>1.2150096747118864</v>
      </c>
      <c r="Y33" s="146">
        <v>17.537635909394215</v>
      </c>
    </row>
    <row r="34" spans="1:25" x14ac:dyDescent="0.25">
      <c r="A34" s="14">
        <v>33</v>
      </c>
      <c r="B34" s="145">
        <v>43916.250189270839</v>
      </c>
      <c r="C34" s="14">
        <v>24.98</v>
      </c>
      <c r="D34" s="14">
        <v>43.75</v>
      </c>
      <c r="E34" s="14">
        <v>260</v>
      </c>
      <c r="F34" s="14">
        <v>0.02</v>
      </c>
      <c r="G34" s="14">
        <v>24.81</v>
      </c>
      <c r="H34" s="14">
        <v>24.47</v>
      </c>
      <c r="I34" s="14">
        <v>621</v>
      </c>
      <c r="J34" s="14">
        <v>584</v>
      </c>
      <c r="K34" s="14">
        <v>1</v>
      </c>
      <c r="L34" s="14">
        <v>25.776610169491519</v>
      </c>
      <c r="M34" s="14">
        <v>72.583898305084745</v>
      </c>
      <c r="N34" s="14">
        <v>309.67796610169489</v>
      </c>
      <c r="O34" s="14">
        <v>0.28152542372881351</v>
      </c>
      <c r="P34" s="14">
        <v>25.709322033898307</v>
      </c>
      <c r="Q34" s="14">
        <v>25.37406779661017</v>
      </c>
      <c r="R34" s="14">
        <v>605.54237288135596</v>
      </c>
      <c r="S34" s="146">
        <v>1.039594765495923</v>
      </c>
      <c r="T34" s="146">
        <v>18.47048895203945</v>
      </c>
      <c r="U34" s="146">
        <v>32.600740777476311</v>
      </c>
      <c r="V34" s="146">
        <v>0.17662363608885548</v>
      </c>
      <c r="W34" s="146">
        <v>1.0901690226540162</v>
      </c>
      <c r="X34" s="146">
        <v>1.0546107610836033</v>
      </c>
      <c r="Y34" s="146">
        <v>15.689137505027665</v>
      </c>
    </row>
    <row r="35" spans="1:25" x14ac:dyDescent="0.25">
      <c r="A35" s="14">
        <v>34</v>
      </c>
      <c r="B35" s="145">
        <v>43916.375668819441</v>
      </c>
      <c r="C35" s="14">
        <v>27.91</v>
      </c>
      <c r="D35" s="14">
        <v>87.34</v>
      </c>
      <c r="E35" s="14">
        <v>366</v>
      </c>
      <c r="F35" s="14">
        <v>0.57999999999999996</v>
      </c>
      <c r="G35" s="14">
        <v>27.85</v>
      </c>
      <c r="H35" s="14">
        <v>27.49</v>
      </c>
      <c r="I35" s="14">
        <v>540</v>
      </c>
      <c r="J35" s="14">
        <v>554</v>
      </c>
      <c r="K35" s="14">
        <v>1</v>
      </c>
      <c r="L35" s="14">
        <v>30.806440677966116</v>
      </c>
      <c r="M35" s="14">
        <v>71.573389830508447</v>
      </c>
      <c r="N35" s="14">
        <v>439.27118644067798</v>
      </c>
      <c r="O35" s="14">
        <v>0.97694915254237313</v>
      </c>
      <c r="P35" s="14">
        <v>30.834406779661013</v>
      </c>
      <c r="Q35" s="14">
        <v>30.356779661016951</v>
      </c>
      <c r="R35" s="14">
        <v>553.45762711864404</v>
      </c>
      <c r="S35" s="146">
        <v>1.9167310198498655</v>
      </c>
      <c r="T35" s="146">
        <v>14.068172394374127</v>
      </c>
      <c r="U35" s="146">
        <v>35.778933557320059</v>
      </c>
      <c r="V35" s="146">
        <v>0.19161972252253551</v>
      </c>
      <c r="W35" s="146">
        <v>1.9317387836426294</v>
      </c>
      <c r="X35" s="146">
        <v>1.8855882103178145</v>
      </c>
      <c r="Y35" s="146">
        <v>19.522155436658252</v>
      </c>
    </row>
    <row r="36" spans="1:25" x14ac:dyDescent="0.25">
      <c r="A36" s="14">
        <v>35</v>
      </c>
      <c r="B36" s="145">
        <v>43916.500136655093</v>
      </c>
      <c r="C36" s="14">
        <v>33.31</v>
      </c>
      <c r="D36" s="14">
        <v>46.07</v>
      </c>
      <c r="E36" s="14">
        <v>498</v>
      </c>
      <c r="F36" s="14">
        <v>1.29</v>
      </c>
      <c r="G36" s="14">
        <v>33.369999999999997</v>
      </c>
      <c r="H36" s="14">
        <v>32.81</v>
      </c>
      <c r="I36" s="14">
        <v>550</v>
      </c>
      <c r="J36" s="14">
        <v>508</v>
      </c>
      <c r="K36" s="14">
        <v>1</v>
      </c>
      <c r="L36" s="14">
        <v>37.855166666666683</v>
      </c>
      <c r="M36" s="14">
        <v>29.126666666666665</v>
      </c>
      <c r="N36" s="14">
        <v>613.6</v>
      </c>
      <c r="O36" s="14">
        <v>1.8723333333333338</v>
      </c>
      <c r="P36" s="14">
        <v>38.423666666666676</v>
      </c>
      <c r="Q36" s="14">
        <v>37.605333333333334</v>
      </c>
      <c r="R36" s="14">
        <v>486.5</v>
      </c>
      <c r="S36" s="146">
        <v>2.8867003576405819</v>
      </c>
      <c r="T36" s="146">
        <v>11.35703420742847</v>
      </c>
      <c r="U36" s="146">
        <v>201.64141691862099</v>
      </c>
      <c r="V36" s="146">
        <v>1.0098722299894944</v>
      </c>
      <c r="W36" s="146">
        <v>3.3127682963513663</v>
      </c>
      <c r="X36" s="146">
        <v>3.0970305442617767</v>
      </c>
      <c r="Y36" s="146">
        <v>27.12025948578426</v>
      </c>
    </row>
    <row r="37" spans="1:25" x14ac:dyDescent="0.25">
      <c r="A37" s="14">
        <v>36</v>
      </c>
      <c r="B37" s="145">
        <v>43916.625740185184</v>
      </c>
      <c r="C37" s="14">
        <v>42.28</v>
      </c>
      <c r="D37" s="14">
        <v>15.2</v>
      </c>
      <c r="E37" s="14">
        <v>1379</v>
      </c>
      <c r="F37" s="14">
        <v>6.12</v>
      </c>
      <c r="G37" s="14">
        <v>43.43</v>
      </c>
      <c r="H37" s="14">
        <v>42.13</v>
      </c>
      <c r="I37" s="14">
        <v>459</v>
      </c>
      <c r="J37" s="14">
        <v>438</v>
      </c>
      <c r="K37" s="14">
        <v>1</v>
      </c>
      <c r="L37" s="14">
        <v>41.921166666666672</v>
      </c>
      <c r="M37" s="14">
        <v>14.393999999999997</v>
      </c>
      <c r="N37" s="14">
        <v>937.15</v>
      </c>
      <c r="O37" s="14">
        <v>3.6614999999999998</v>
      </c>
      <c r="P37" s="14">
        <v>42.734000000000002</v>
      </c>
      <c r="Q37" s="14">
        <v>41.853333333333339</v>
      </c>
      <c r="R37" s="14">
        <v>447.6</v>
      </c>
      <c r="S37" s="146">
        <v>1.8238691334136912</v>
      </c>
      <c r="T37" s="146">
        <v>3.0957188590434663</v>
      </c>
      <c r="U37" s="146">
        <v>341.29960122538984</v>
      </c>
      <c r="V37" s="146">
        <v>1.8399629924428711</v>
      </c>
      <c r="W37" s="146">
        <v>2.0584700588181626</v>
      </c>
      <c r="X37" s="146">
        <v>1.9242790123872688</v>
      </c>
      <c r="Y37" s="146">
        <v>14.678705895945356</v>
      </c>
    </row>
    <row r="38" spans="1:25" x14ac:dyDescent="0.25">
      <c r="A38" s="14">
        <v>37</v>
      </c>
      <c r="B38" s="145">
        <v>43916.751284652782</v>
      </c>
      <c r="C38" s="14">
        <v>38.78</v>
      </c>
      <c r="D38" s="14">
        <v>20.72</v>
      </c>
      <c r="E38" s="14">
        <v>321</v>
      </c>
      <c r="F38" s="14">
        <v>0.35</v>
      </c>
      <c r="G38" s="14">
        <v>39.33</v>
      </c>
      <c r="H38" s="14">
        <v>38.81</v>
      </c>
      <c r="I38" s="14">
        <v>437</v>
      </c>
      <c r="J38" s="14">
        <v>428</v>
      </c>
      <c r="K38" s="14">
        <v>1</v>
      </c>
      <c r="L38" s="14">
        <v>35.198813559322033</v>
      </c>
      <c r="M38" s="14">
        <v>20.430000000000003</v>
      </c>
      <c r="N38" s="14">
        <v>266.15254237288133</v>
      </c>
      <c r="O38" s="14">
        <v>4.9152542372881317E-2</v>
      </c>
      <c r="P38" s="14">
        <v>35.579152542372881</v>
      </c>
      <c r="Q38" s="14">
        <v>34.967627118644067</v>
      </c>
      <c r="R38" s="14">
        <v>488.40677966101697</v>
      </c>
      <c r="S38" s="146">
        <v>1.5296890429393932</v>
      </c>
      <c r="T38" s="146">
        <v>1.6857035776565634</v>
      </c>
      <c r="U38" s="146">
        <v>13.443128688744272</v>
      </c>
      <c r="V38" s="146">
        <v>7.2451842164848235E-2</v>
      </c>
      <c r="W38" s="146">
        <v>1.6674544796925861</v>
      </c>
      <c r="X38" s="146">
        <v>1.6233132773723251</v>
      </c>
      <c r="Y38" s="146">
        <v>26.125109235256073</v>
      </c>
    </row>
    <row r="39" spans="1:25" x14ac:dyDescent="0.25">
      <c r="A39" s="14">
        <v>38</v>
      </c>
      <c r="B39" s="145">
        <v>43916.875839201384</v>
      </c>
      <c r="C39" s="14">
        <v>33.28</v>
      </c>
      <c r="D39" s="14">
        <v>22.29</v>
      </c>
      <c r="E39" s="14">
        <v>262</v>
      </c>
      <c r="F39" s="14">
        <v>0.01</v>
      </c>
      <c r="G39" s="14">
        <v>33.29</v>
      </c>
      <c r="H39" s="14">
        <v>33.03</v>
      </c>
      <c r="I39" s="14">
        <v>525</v>
      </c>
      <c r="J39" s="14">
        <v>484</v>
      </c>
      <c r="K39" s="14">
        <v>1</v>
      </c>
      <c r="L39" s="14">
        <v>31.993275862068963</v>
      </c>
      <c r="M39" s="14">
        <v>27.59620689655172</v>
      </c>
      <c r="N39" s="14">
        <v>260.5</v>
      </c>
      <c r="O39" s="14">
        <v>1.982758620689656E-2</v>
      </c>
      <c r="P39" s="14">
        <v>32.027586206896558</v>
      </c>
      <c r="Q39" s="14">
        <v>31.615517241379322</v>
      </c>
      <c r="R39" s="14">
        <v>538.29310344827582</v>
      </c>
      <c r="S39" s="146">
        <v>2.1231385142366972</v>
      </c>
      <c r="T39" s="146">
        <v>5.4652294305338271</v>
      </c>
      <c r="U39" s="146">
        <v>0.84292723042352458</v>
      </c>
      <c r="V39" s="146">
        <v>3.9697891191261938E-3</v>
      </c>
      <c r="W39" s="146">
        <v>2.3089120323519787</v>
      </c>
      <c r="X39" s="146">
        <v>2.1795534488834236</v>
      </c>
      <c r="Y39" s="146">
        <v>21.578911587180581</v>
      </c>
    </row>
    <row r="40" spans="1:25" x14ac:dyDescent="0.25">
      <c r="A40" s="14">
        <v>39</v>
      </c>
      <c r="B40" s="145">
        <v>43917.001486111112</v>
      </c>
      <c r="C40" s="14">
        <v>27.97</v>
      </c>
      <c r="D40" s="14">
        <v>38.83</v>
      </c>
      <c r="E40" s="14">
        <v>261</v>
      </c>
      <c r="F40" s="14">
        <v>0.02</v>
      </c>
      <c r="G40" s="14">
        <v>27.85</v>
      </c>
      <c r="H40" s="14">
        <v>27.61</v>
      </c>
      <c r="I40" s="14">
        <v>584</v>
      </c>
      <c r="J40" s="14">
        <v>549</v>
      </c>
      <c r="K40" s="14">
        <v>1</v>
      </c>
      <c r="L40" s="14">
        <v>27.68440677966101</v>
      </c>
      <c r="M40" s="14">
        <v>40.323389830508468</v>
      </c>
      <c r="N40" s="14">
        <v>260.71186440677968</v>
      </c>
      <c r="O40" s="14">
        <v>1.9830508474576281E-2</v>
      </c>
      <c r="P40" s="14">
        <v>27.579491525423737</v>
      </c>
      <c r="Q40" s="14">
        <v>27.304237288135585</v>
      </c>
      <c r="R40" s="14">
        <v>600.11864406779659</v>
      </c>
      <c r="S40" s="146">
        <v>0.77893444278715807</v>
      </c>
      <c r="T40" s="146">
        <v>2.5475902137385007</v>
      </c>
      <c r="U40" s="146">
        <v>0.92942042484823451</v>
      </c>
      <c r="V40" s="146">
        <v>3.4698332583056797E-3</v>
      </c>
      <c r="W40" s="146">
        <v>0.85139525188184106</v>
      </c>
      <c r="X40" s="146">
        <v>0.8451488409819945</v>
      </c>
      <c r="Y40" s="146">
        <v>18.555680184117911</v>
      </c>
    </row>
  </sheetData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F9E3D-C098-4A45-854D-577534A0E6E8}">
  <dimension ref="A1:AB40"/>
  <sheetViews>
    <sheetView zoomScale="85" zoomScaleNormal="85" workbookViewId="0">
      <selection activeCell="B2" sqref="B2"/>
    </sheetView>
  </sheetViews>
  <sheetFormatPr defaultColWidth="20.28515625" defaultRowHeight="15" x14ac:dyDescent="0.25"/>
  <cols>
    <col min="1" max="2" width="20.28515625" style="14"/>
    <col min="3" max="11" width="9.5703125" style="14" customWidth="1"/>
    <col min="12" max="12" width="6.28515625" style="14" customWidth="1"/>
    <col min="13" max="16384" width="20.28515625" style="14"/>
  </cols>
  <sheetData>
    <row r="1" spans="1:28" s="147" customFormat="1" ht="12.75" x14ac:dyDescent="0.2">
      <c r="A1" s="23" t="s">
        <v>13</v>
      </c>
      <c r="B1" s="93" t="s">
        <v>111</v>
      </c>
      <c r="C1" s="23" t="s">
        <v>1</v>
      </c>
      <c r="D1" s="23" t="s">
        <v>2</v>
      </c>
      <c r="E1" s="23" t="s">
        <v>3</v>
      </c>
      <c r="F1" s="23" t="s">
        <v>5</v>
      </c>
      <c r="G1" s="23" t="s">
        <v>7</v>
      </c>
      <c r="H1" s="23" t="s">
        <v>8</v>
      </c>
      <c r="I1" s="23" t="s">
        <v>9</v>
      </c>
      <c r="J1" s="23" t="s">
        <v>10</v>
      </c>
      <c r="K1" s="23" t="s">
        <v>11</v>
      </c>
      <c r="L1" s="23" t="s">
        <v>12</v>
      </c>
      <c r="M1" s="23" t="s">
        <v>39</v>
      </c>
      <c r="N1" s="23" t="s">
        <v>38</v>
      </c>
      <c r="O1" s="23" t="s">
        <v>36</v>
      </c>
      <c r="P1" s="23" t="s">
        <v>40</v>
      </c>
      <c r="Q1" s="23" t="s">
        <v>41</v>
      </c>
      <c r="R1" s="23" t="s">
        <v>42</v>
      </c>
      <c r="S1" s="23" t="s">
        <v>47</v>
      </c>
      <c r="T1" s="23" t="s">
        <v>48</v>
      </c>
      <c r="U1" s="23" t="s">
        <v>73</v>
      </c>
      <c r="V1" s="23" t="s">
        <v>54</v>
      </c>
      <c r="W1" s="23" t="s">
        <v>56</v>
      </c>
      <c r="X1" s="23" t="s">
        <v>53</v>
      </c>
      <c r="Y1" s="23" t="s">
        <v>55</v>
      </c>
      <c r="Z1" s="23" t="s">
        <v>57</v>
      </c>
      <c r="AA1" s="23" t="s">
        <v>58</v>
      </c>
      <c r="AB1" s="23" t="s">
        <v>59</v>
      </c>
    </row>
    <row r="2" spans="1:28" x14ac:dyDescent="0.25">
      <c r="A2" s="14">
        <v>1</v>
      </c>
      <c r="B2" s="145">
        <v>43912.0003125</v>
      </c>
      <c r="C2" s="14">
        <v>28.2</v>
      </c>
      <c r="D2" s="14">
        <v>970.73</v>
      </c>
      <c r="E2" s="14">
        <v>56.75</v>
      </c>
      <c r="F2" s="14">
        <v>259</v>
      </c>
      <c r="G2" s="14">
        <v>0.02</v>
      </c>
      <c r="H2" s="14">
        <v>27.97</v>
      </c>
      <c r="I2" s="14">
        <v>27.67</v>
      </c>
      <c r="J2" s="14">
        <v>993</v>
      </c>
      <c r="K2" s="14">
        <v>954</v>
      </c>
      <c r="L2" s="14">
        <v>0</v>
      </c>
      <c r="M2" s="14">
        <v>27.8228813559322</v>
      </c>
      <c r="N2" s="14">
        <v>970.28881355932219</v>
      </c>
      <c r="O2" s="14">
        <v>56.691186440677953</v>
      </c>
      <c r="P2" s="14">
        <v>260.11864406779659</v>
      </c>
      <c r="Q2" s="14">
        <v>1.8135593220338992E-2</v>
      </c>
      <c r="R2" s="14">
        <v>27.485254237288135</v>
      </c>
      <c r="S2" s="14">
        <v>27.202542372881357</v>
      </c>
      <c r="T2" s="14">
        <v>990.49152542372883</v>
      </c>
      <c r="U2" s="14">
        <v>0.73420153873033511</v>
      </c>
      <c r="V2" s="14">
        <v>0.32432468164376199</v>
      </c>
      <c r="W2" s="14">
        <v>3.254070175337322</v>
      </c>
      <c r="X2" s="14">
        <v>0.89220273254209481</v>
      </c>
      <c r="Y2" s="14">
        <v>5.0768495088120624E-3</v>
      </c>
      <c r="Z2" s="14">
        <v>0.6676808961446804</v>
      </c>
      <c r="AA2" s="14">
        <v>0.70417374722225412</v>
      </c>
      <c r="AB2" s="14">
        <v>14.344736967523872</v>
      </c>
    </row>
    <row r="3" spans="1:28" x14ac:dyDescent="0.25">
      <c r="A3" s="14">
        <v>2</v>
      </c>
      <c r="B3" s="145">
        <v>43912.125</v>
      </c>
      <c r="C3" s="14">
        <v>29.26</v>
      </c>
      <c r="D3" s="14">
        <v>969.86</v>
      </c>
      <c r="E3" s="14">
        <v>47.87</v>
      </c>
      <c r="F3" s="14">
        <v>260</v>
      </c>
      <c r="G3" s="14">
        <v>0.02</v>
      </c>
      <c r="H3" s="14">
        <v>28.61</v>
      </c>
      <c r="I3" s="14">
        <v>28.59</v>
      </c>
      <c r="J3" s="14">
        <v>984</v>
      </c>
      <c r="K3" s="14">
        <v>944</v>
      </c>
      <c r="L3" s="14">
        <v>0</v>
      </c>
      <c r="M3" s="14">
        <v>27.826779661016957</v>
      </c>
      <c r="N3" s="14">
        <v>969.92593220338983</v>
      </c>
      <c r="O3" s="14">
        <v>50.551864406779657</v>
      </c>
      <c r="P3" s="14">
        <v>260.11864406779659</v>
      </c>
      <c r="Q3" s="14">
        <v>1.8135593220338992E-2</v>
      </c>
      <c r="R3" s="14">
        <v>27.233050847457633</v>
      </c>
      <c r="S3" s="14">
        <v>27.044576271186454</v>
      </c>
      <c r="T3" s="14">
        <v>976.16949152542372</v>
      </c>
      <c r="U3" s="14">
        <v>1.7836657726560521</v>
      </c>
      <c r="V3" s="14">
        <v>0.43092570222905952</v>
      </c>
      <c r="W3" s="14">
        <v>6.6378581076398371</v>
      </c>
      <c r="X3" s="14">
        <v>0.81123035043865444</v>
      </c>
      <c r="Y3" s="14">
        <v>4.3448646942093917E-3</v>
      </c>
      <c r="Z3" s="14">
        <v>1.6639869593293799</v>
      </c>
      <c r="AA3" s="14">
        <v>1.6894799465433334</v>
      </c>
      <c r="AB3" s="14">
        <v>22.205274724692448</v>
      </c>
    </row>
    <row r="4" spans="1:28" x14ac:dyDescent="0.25">
      <c r="A4" s="14">
        <v>3</v>
      </c>
      <c r="B4" s="145">
        <v>43912.250081018516</v>
      </c>
      <c r="C4" s="14">
        <v>24.53</v>
      </c>
      <c r="D4" s="14">
        <v>970.95</v>
      </c>
      <c r="E4" s="14">
        <v>62.42</v>
      </c>
      <c r="F4" s="14">
        <v>259</v>
      </c>
      <c r="G4" s="14">
        <v>0.02</v>
      </c>
      <c r="H4" s="14">
        <v>24.19</v>
      </c>
      <c r="I4" s="14">
        <v>23.97</v>
      </c>
      <c r="J4" s="14">
        <v>925</v>
      </c>
      <c r="K4" s="14">
        <v>890</v>
      </c>
      <c r="L4" s="14">
        <v>0</v>
      </c>
      <c r="M4" s="14">
        <v>26.192333333333334</v>
      </c>
      <c r="N4" s="14">
        <v>972.45349999999996</v>
      </c>
      <c r="O4" s="14">
        <v>75.411666666666662</v>
      </c>
      <c r="P4" s="14">
        <v>312.53333333333336</v>
      </c>
      <c r="Q4" s="14">
        <v>0.29749999999999999</v>
      </c>
      <c r="R4" s="14">
        <v>26.064000000000007</v>
      </c>
      <c r="S4" s="14">
        <v>25.574000000000002</v>
      </c>
      <c r="T4" s="14">
        <v>1010.5333333333333</v>
      </c>
      <c r="U4" s="14">
        <v>1.5667037259711079</v>
      </c>
      <c r="V4" s="14">
        <v>0.91260629750034961</v>
      </c>
      <c r="W4" s="14">
        <v>8.2171350870938333</v>
      </c>
      <c r="X4" s="14">
        <v>41.474299441030922</v>
      </c>
      <c r="Y4" s="14">
        <v>0.2213259349726675</v>
      </c>
      <c r="Z4" s="14">
        <v>1.7329402857277871</v>
      </c>
      <c r="AA4" s="14">
        <v>1.5503648559099492</v>
      </c>
      <c r="AB4" s="14">
        <v>25.876805049078651</v>
      </c>
    </row>
    <row r="5" spans="1:28" x14ac:dyDescent="0.25">
      <c r="A5" s="14">
        <v>4</v>
      </c>
      <c r="B5" s="145">
        <v>43912.3750462963</v>
      </c>
      <c r="C5" s="14">
        <v>29.31</v>
      </c>
      <c r="D5" s="14">
        <v>973.88</v>
      </c>
      <c r="E5" s="14">
        <v>80.52</v>
      </c>
      <c r="F5" s="14">
        <v>385</v>
      </c>
      <c r="G5" s="14">
        <v>0.68</v>
      </c>
      <c r="H5" s="14">
        <v>29.45</v>
      </c>
      <c r="I5" s="14">
        <v>28.63</v>
      </c>
      <c r="J5" s="14">
        <v>1018</v>
      </c>
      <c r="K5" s="14">
        <v>980</v>
      </c>
      <c r="L5" s="14">
        <v>0</v>
      </c>
      <c r="M5" s="14">
        <v>32.171186440677971</v>
      </c>
      <c r="N5" s="14">
        <v>973.55203389830501</v>
      </c>
      <c r="O5" s="14">
        <v>65.82966101694916</v>
      </c>
      <c r="P5" s="14">
        <v>430.77966101694915</v>
      </c>
      <c r="Q5" s="14">
        <v>0.93118644067796652</v>
      </c>
      <c r="R5" s="14">
        <v>32.434745762711863</v>
      </c>
      <c r="S5" s="14">
        <v>31.543898305084749</v>
      </c>
      <c r="T5" s="14">
        <v>982.69491525423734</v>
      </c>
      <c r="U5" s="14">
        <v>1.4614023552570681</v>
      </c>
      <c r="V5" s="14">
        <v>0.59111460952146222</v>
      </c>
      <c r="W5" s="14">
        <v>8.742588381437411</v>
      </c>
      <c r="X5" s="14">
        <v>24.437864766911773</v>
      </c>
      <c r="Y5" s="14">
        <v>0.13108413652100304</v>
      </c>
      <c r="Z5" s="14">
        <v>1.5186624740576973</v>
      </c>
      <c r="AA5" s="14">
        <v>1.461587489505789</v>
      </c>
      <c r="AB5" s="14">
        <v>22.295240126993036</v>
      </c>
    </row>
    <row r="6" spans="1:28" x14ac:dyDescent="0.25">
      <c r="A6" s="14">
        <v>5</v>
      </c>
      <c r="B6" s="145">
        <v>43912.500459282412</v>
      </c>
      <c r="C6" s="14">
        <v>34.26</v>
      </c>
      <c r="D6" s="14">
        <v>972.2</v>
      </c>
      <c r="E6" s="14">
        <v>51.27</v>
      </c>
      <c r="F6" s="14">
        <v>463</v>
      </c>
      <c r="G6" s="14">
        <v>1.1100000000000001</v>
      </c>
      <c r="H6" s="14">
        <v>34.53</v>
      </c>
      <c r="I6" s="14">
        <v>33.57</v>
      </c>
      <c r="J6" s="14">
        <v>965</v>
      </c>
      <c r="K6" s="14">
        <v>924</v>
      </c>
      <c r="L6" s="14">
        <v>0</v>
      </c>
      <c r="M6" s="14">
        <v>39.518500000000003</v>
      </c>
      <c r="N6" s="14">
        <v>969.60599999999977</v>
      </c>
      <c r="O6" s="14">
        <v>29.39116666666666</v>
      </c>
      <c r="P6" s="14">
        <v>601.86666666666667</v>
      </c>
      <c r="Q6" s="14">
        <v>1.839</v>
      </c>
      <c r="R6" s="14">
        <v>39.68633333333333</v>
      </c>
      <c r="S6" s="14">
        <v>38.524666666666661</v>
      </c>
      <c r="T6" s="14">
        <v>962.4</v>
      </c>
      <c r="U6" s="14">
        <v>3.1210194037596226</v>
      </c>
      <c r="V6" s="14">
        <v>1.5594970940789497</v>
      </c>
      <c r="W6" s="14">
        <v>11.842401996913352</v>
      </c>
      <c r="X6" s="14">
        <v>177.16854626403281</v>
      </c>
      <c r="Y6" s="14">
        <v>0.9319938531840658</v>
      </c>
      <c r="Z6" s="14">
        <v>3.0339156143179489</v>
      </c>
      <c r="AA6" s="14">
        <v>2.8821693022800812</v>
      </c>
      <c r="AB6" s="14">
        <v>45.081921665085972</v>
      </c>
    </row>
    <row r="7" spans="1:28" x14ac:dyDescent="0.25">
      <c r="A7" s="14">
        <v>6</v>
      </c>
      <c r="B7" s="145">
        <v>43912.625300925924</v>
      </c>
      <c r="C7" s="14">
        <v>45.34</v>
      </c>
      <c r="D7" s="14">
        <v>967.28</v>
      </c>
      <c r="E7" s="14">
        <v>26.02</v>
      </c>
      <c r="F7" s="14">
        <v>1075</v>
      </c>
      <c r="G7" s="14">
        <v>4.4400000000000004</v>
      </c>
      <c r="H7" s="14">
        <v>46.41</v>
      </c>
      <c r="I7" s="14">
        <v>43.97</v>
      </c>
      <c r="J7" s="14">
        <v>993</v>
      </c>
      <c r="K7" s="14">
        <v>963</v>
      </c>
      <c r="L7" s="14">
        <v>0</v>
      </c>
      <c r="M7" s="14">
        <v>43.709500000000006</v>
      </c>
      <c r="N7" s="14">
        <v>966.33866666666688</v>
      </c>
      <c r="O7" s="14">
        <v>24.142333333333337</v>
      </c>
      <c r="P7" s="14">
        <v>830.0333333333333</v>
      </c>
      <c r="Q7" s="14">
        <v>3.0428333333333324</v>
      </c>
      <c r="R7" s="14">
        <v>44.87466666666667</v>
      </c>
      <c r="S7" s="14">
        <v>42.605999999999995</v>
      </c>
      <c r="T7" s="14">
        <v>976</v>
      </c>
    </row>
    <row r="8" spans="1:28" x14ac:dyDescent="0.25">
      <c r="A8" s="14">
        <v>7</v>
      </c>
      <c r="B8" s="145">
        <v>43912.750567129631</v>
      </c>
      <c r="C8" s="14">
        <v>37.17</v>
      </c>
      <c r="D8" s="14">
        <v>966.32</v>
      </c>
      <c r="E8" s="14">
        <v>32.4</v>
      </c>
      <c r="F8" s="14">
        <v>342</v>
      </c>
      <c r="G8" s="14">
        <v>0.45</v>
      </c>
      <c r="H8" s="14">
        <v>36.770000000000003</v>
      </c>
      <c r="I8" s="14">
        <v>36.17</v>
      </c>
      <c r="J8" s="14">
        <v>875</v>
      </c>
      <c r="K8" s="14">
        <v>839</v>
      </c>
      <c r="L8" s="14">
        <v>0</v>
      </c>
      <c r="M8" s="14">
        <v>33.837666666666664</v>
      </c>
      <c r="N8" s="14">
        <v>967.2289999999997</v>
      </c>
      <c r="O8" s="14">
        <v>26.452666666666655</v>
      </c>
      <c r="P8" s="14">
        <v>267.05</v>
      </c>
      <c r="Q8" s="14">
        <v>5.333333333333326E-2</v>
      </c>
      <c r="R8" s="14">
        <v>33.356000000000002</v>
      </c>
      <c r="S8" s="14">
        <v>32.920999999999999</v>
      </c>
      <c r="T8" s="14">
        <v>799.68333333333328</v>
      </c>
      <c r="U8" s="14">
        <v>0.95238392533837868</v>
      </c>
      <c r="V8" s="14">
        <v>0.59612505797505411</v>
      </c>
      <c r="W8" s="14">
        <v>5.7619755518300844</v>
      </c>
      <c r="X8" s="14">
        <v>16.617761582114483</v>
      </c>
      <c r="Y8" s="14">
        <v>9.1441685903661821E-2</v>
      </c>
      <c r="Z8" s="14">
        <v>0.95952883918115806</v>
      </c>
      <c r="AA8" s="14">
        <v>0.92472936948042306</v>
      </c>
      <c r="AB8" s="14">
        <v>28.531571372284287</v>
      </c>
    </row>
    <row r="9" spans="1:28" x14ac:dyDescent="0.25">
      <c r="A9" s="14">
        <v>8</v>
      </c>
      <c r="B9" s="145">
        <v>43912.8753125</v>
      </c>
      <c r="C9" s="14">
        <v>32.57</v>
      </c>
      <c r="D9" s="14">
        <v>968.46</v>
      </c>
      <c r="E9" s="14">
        <v>30.29</v>
      </c>
      <c r="F9" s="14">
        <v>261</v>
      </c>
      <c r="G9" s="14">
        <v>0.01</v>
      </c>
      <c r="H9" s="14">
        <v>32.11</v>
      </c>
      <c r="I9" s="14">
        <v>31.75</v>
      </c>
      <c r="J9" s="14">
        <v>781</v>
      </c>
      <c r="K9" s="14">
        <v>734</v>
      </c>
      <c r="L9" s="14">
        <v>0</v>
      </c>
      <c r="M9" s="14">
        <v>32.855932203389834</v>
      </c>
      <c r="N9" s="14">
        <v>969.47406779661003</v>
      </c>
      <c r="O9" s="14">
        <v>29.87220338983051</v>
      </c>
      <c r="P9" s="14">
        <v>259.9830508474576</v>
      </c>
      <c r="Q9" s="14">
        <v>1.8983050847457637E-2</v>
      </c>
      <c r="R9" s="14">
        <v>32.16762711864407</v>
      </c>
      <c r="S9" s="14">
        <v>31.767966101694913</v>
      </c>
      <c r="T9" s="14">
        <v>819.16949152542372</v>
      </c>
      <c r="U9" s="14">
        <v>2.0018389120523987</v>
      </c>
      <c r="V9" s="14">
        <v>0.45611976136062671</v>
      </c>
      <c r="W9" s="14">
        <v>5.5057863191738745</v>
      </c>
      <c r="X9" s="14">
        <v>0.81983020579597854</v>
      </c>
      <c r="Y9" s="14">
        <v>5.1511348780489512E-3</v>
      </c>
      <c r="Z9" s="14">
        <v>1.9597328626741459</v>
      </c>
      <c r="AA9" s="14">
        <v>1.8620259449107437</v>
      </c>
      <c r="AB9" s="14">
        <v>23.246173242636115</v>
      </c>
    </row>
    <row r="10" spans="1:28" x14ac:dyDescent="0.25">
      <c r="A10" s="14">
        <v>9</v>
      </c>
      <c r="B10" s="145">
        <v>43913.000416666669</v>
      </c>
      <c r="C10" s="14">
        <v>29.03</v>
      </c>
      <c r="D10" s="14">
        <v>969.95</v>
      </c>
      <c r="E10" s="14">
        <v>39.369999999999997</v>
      </c>
      <c r="F10" s="14">
        <v>260</v>
      </c>
      <c r="G10" s="14">
        <v>0.03</v>
      </c>
      <c r="H10" s="14">
        <v>28.55</v>
      </c>
      <c r="I10" s="14">
        <v>28.31</v>
      </c>
      <c r="J10" s="14">
        <v>834</v>
      </c>
      <c r="K10" s="14">
        <v>799</v>
      </c>
      <c r="L10" s="14">
        <v>0</v>
      </c>
      <c r="M10" s="14">
        <v>28.912166666666646</v>
      </c>
      <c r="N10" s="14">
        <v>969.53933333333339</v>
      </c>
      <c r="O10" s="14">
        <v>37.613666666666667</v>
      </c>
      <c r="P10" s="14">
        <v>260.14999999999998</v>
      </c>
      <c r="Q10" s="14">
        <v>1.8000000000000009E-2</v>
      </c>
      <c r="R10" s="14">
        <v>28.250000000000007</v>
      </c>
      <c r="S10" s="14">
        <v>27.956666666666674</v>
      </c>
      <c r="T10" s="14">
        <v>821.3</v>
      </c>
      <c r="U10" s="14">
        <v>1.5831101032050983</v>
      </c>
      <c r="V10" s="14">
        <v>0.2734268821586609</v>
      </c>
      <c r="W10" s="14">
        <v>4.0618944259648444</v>
      </c>
      <c r="X10" s="14">
        <v>0.87961856139995265</v>
      </c>
      <c r="Y10" s="14">
        <v>5.7637087871482973E-3</v>
      </c>
      <c r="Z10" s="14">
        <v>1.5007975280959729</v>
      </c>
      <c r="AA10" s="14">
        <v>1.4512679046521515</v>
      </c>
      <c r="AB10" s="14">
        <v>18.220216002738287</v>
      </c>
    </row>
    <row r="11" spans="1:28" x14ac:dyDescent="0.25">
      <c r="A11" s="14">
        <v>10</v>
      </c>
      <c r="B11" s="145">
        <v>43913.125567129631</v>
      </c>
      <c r="C11" s="14">
        <v>28.69</v>
      </c>
      <c r="D11" s="14">
        <v>969.2</v>
      </c>
      <c r="E11" s="14">
        <v>34.71</v>
      </c>
      <c r="F11" s="14">
        <v>262</v>
      </c>
      <c r="G11" s="14">
        <v>0.02</v>
      </c>
      <c r="H11" s="14">
        <v>27.61</v>
      </c>
      <c r="I11" s="14">
        <v>27.31</v>
      </c>
      <c r="J11" s="14">
        <v>809</v>
      </c>
      <c r="K11" s="14">
        <v>775</v>
      </c>
      <c r="L11" s="14">
        <v>0</v>
      </c>
      <c r="M11" s="14">
        <v>34.674909090909082</v>
      </c>
      <c r="N11" s="14">
        <v>968.32200000000012</v>
      </c>
      <c r="O11" s="14">
        <v>28.042363636363632</v>
      </c>
      <c r="P11" s="14">
        <v>517.09090909090912</v>
      </c>
      <c r="Q11" s="14">
        <v>1.3598181818181816</v>
      </c>
      <c r="R11" s="14">
        <v>34.241272727272737</v>
      </c>
      <c r="S11" s="14">
        <v>33.545272727272724</v>
      </c>
      <c r="T11" s="14">
        <v>862.70909090909095</v>
      </c>
      <c r="U11" s="14">
        <v>6.5708463496601635</v>
      </c>
      <c r="V11" s="14">
        <v>0.92791961656967192</v>
      </c>
      <c r="W11" s="14">
        <v>9.7188186989138394</v>
      </c>
      <c r="X11" s="14">
        <v>313.52100010751673</v>
      </c>
      <c r="Y11" s="14">
        <v>1.6244412041034988</v>
      </c>
      <c r="Z11" s="14">
        <v>6.9963840011043432</v>
      </c>
      <c r="AA11" s="14">
        <v>6.4768887863053761</v>
      </c>
      <c r="AB11" s="14">
        <v>40.473435607803168</v>
      </c>
    </row>
    <row r="12" spans="1:28" x14ac:dyDescent="0.25">
      <c r="A12" s="14">
        <v>11</v>
      </c>
      <c r="B12" s="145">
        <v>43913.625439814816</v>
      </c>
      <c r="C12" s="14">
        <v>44.21</v>
      </c>
      <c r="D12" s="14">
        <v>966.45</v>
      </c>
      <c r="E12" s="14">
        <v>19.82</v>
      </c>
      <c r="F12" s="14">
        <v>1191</v>
      </c>
      <c r="G12" s="14">
        <v>5.01</v>
      </c>
      <c r="H12" s="14">
        <v>45.53</v>
      </c>
      <c r="I12" s="14">
        <v>43.53</v>
      </c>
      <c r="J12" s="14">
        <v>834</v>
      </c>
      <c r="K12" s="14">
        <v>798</v>
      </c>
      <c r="L12" s="14">
        <v>0</v>
      </c>
      <c r="M12" s="14">
        <v>44.859661016949154</v>
      </c>
      <c r="N12" s="14">
        <v>965.43932203389829</v>
      </c>
      <c r="O12" s="14">
        <v>15.384576271186438</v>
      </c>
      <c r="P12" s="14">
        <v>496.94915254237287</v>
      </c>
      <c r="Q12" s="14">
        <v>1.3025423728813561</v>
      </c>
      <c r="R12" s="14">
        <v>45.189322033898307</v>
      </c>
      <c r="S12" s="14">
        <v>43.365254237288134</v>
      </c>
      <c r="T12" s="14">
        <v>928.13559322033893</v>
      </c>
      <c r="U12" s="14">
        <v>2.29443927948578</v>
      </c>
      <c r="V12" s="14">
        <v>0.45565362073876148</v>
      </c>
      <c r="W12" s="14">
        <v>3.4975584203219929</v>
      </c>
      <c r="X12" s="14">
        <v>223.06172206973949</v>
      </c>
      <c r="Y12" s="14">
        <v>1.2314717760641318</v>
      </c>
      <c r="Z12" s="14">
        <v>2.5513808731789491</v>
      </c>
      <c r="AA12" s="14">
        <v>2.122995083344319</v>
      </c>
      <c r="AB12" s="14">
        <v>42.487506328785337</v>
      </c>
    </row>
    <row r="13" spans="1:28" x14ac:dyDescent="0.25">
      <c r="A13" s="14">
        <v>12</v>
      </c>
      <c r="B13" s="145">
        <v>43913.750254629631</v>
      </c>
      <c r="C13" s="14">
        <v>38.83</v>
      </c>
      <c r="D13" s="14">
        <v>965.21</v>
      </c>
      <c r="E13" s="14">
        <v>24.39</v>
      </c>
      <c r="F13" s="14">
        <v>281</v>
      </c>
      <c r="G13" s="14">
        <v>0.14000000000000001</v>
      </c>
      <c r="H13" s="14">
        <v>38.229999999999997</v>
      </c>
      <c r="I13" s="14">
        <v>37.549999999999997</v>
      </c>
      <c r="J13" s="14">
        <v>834</v>
      </c>
      <c r="K13" s="14">
        <v>798</v>
      </c>
      <c r="L13" s="14">
        <v>0</v>
      </c>
      <c r="M13" s="14">
        <v>33.807499999999983</v>
      </c>
      <c r="N13" s="14">
        <v>966.52050000000031</v>
      </c>
      <c r="O13" s="14">
        <v>25.183</v>
      </c>
      <c r="P13" s="14">
        <v>262.51666666666665</v>
      </c>
      <c r="Q13" s="14">
        <v>3.0000000000000016E-2</v>
      </c>
      <c r="R13" s="14">
        <v>33.225666666666669</v>
      </c>
      <c r="S13" s="14">
        <v>32.93533333333334</v>
      </c>
      <c r="T13" s="14">
        <v>757.43333333333328</v>
      </c>
      <c r="U13" s="14">
        <v>1.2185676851902112</v>
      </c>
      <c r="V13" s="14">
        <v>0.69790588700672473</v>
      </c>
      <c r="W13" s="14">
        <v>2.6408083636567254</v>
      </c>
      <c r="X13" s="14">
        <v>5.4663583349728908</v>
      </c>
      <c r="Y13" s="14">
        <v>2.8818543935741608E-2</v>
      </c>
      <c r="Z13" s="14">
        <v>1.2009831659818344</v>
      </c>
      <c r="AA13" s="14">
        <v>1.1324182413959636</v>
      </c>
      <c r="AB13" s="14">
        <v>22.827552981895433</v>
      </c>
    </row>
    <row r="14" spans="1:28" x14ac:dyDescent="0.25">
      <c r="A14" s="14">
        <v>13</v>
      </c>
      <c r="B14" s="145">
        <v>43913.875335648147</v>
      </c>
      <c r="C14" s="14">
        <v>33.86</v>
      </c>
      <c r="D14" s="14">
        <v>967.6</v>
      </c>
      <c r="E14" s="14">
        <v>23.91</v>
      </c>
      <c r="F14" s="14">
        <v>260</v>
      </c>
      <c r="G14" s="14">
        <v>0.02</v>
      </c>
      <c r="H14" s="14">
        <v>33.19</v>
      </c>
      <c r="I14" s="14">
        <v>32.99</v>
      </c>
      <c r="J14" s="14">
        <v>768</v>
      </c>
      <c r="K14" s="14">
        <v>734</v>
      </c>
      <c r="L14" s="14">
        <v>0</v>
      </c>
      <c r="M14" s="14">
        <v>33.143114754098356</v>
      </c>
      <c r="N14" s="14">
        <v>968.699836065574</v>
      </c>
      <c r="O14" s="14">
        <v>28.625737704918034</v>
      </c>
      <c r="P14" s="14">
        <v>260</v>
      </c>
      <c r="Q14" s="14">
        <v>1.9508196721311485E-2</v>
      </c>
      <c r="R14" s="14">
        <v>32.395573770491787</v>
      </c>
      <c r="S14" s="14">
        <v>31.906393442622939</v>
      </c>
      <c r="T14" s="14">
        <v>779.40983606557381</v>
      </c>
      <c r="U14" s="14">
        <v>1.9223202481927983</v>
      </c>
      <c r="V14" s="14">
        <v>0.3845538185277364</v>
      </c>
      <c r="W14" s="14">
        <v>4.1102763325663449</v>
      </c>
      <c r="X14" s="14">
        <v>1</v>
      </c>
      <c r="Y14" s="14">
        <v>4.6282572343509781E-3</v>
      </c>
      <c r="Z14" s="14">
        <v>1.851230693881023</v>
      </c>
      <c r="AA14" s="14">
        <v>1.8108322513758563</v>
      </c>
      <c r="AB14" s="14">
        <v>18.756667302748937</v>
      </c>
    </row>
    <row r="15" spans="1:28" x14ac:dyDescent="0.25">
      <c r="A15" s="14">
        <v>14</v>
      </c>
      <c r="B15" s="145">
        <v>43914.000659722224</v>
      </c>
      <c r="C15" s="14">
        <v>32.270000000000003</v>
      </c>
      <c r="D15" s="14">
        <v>968.98</v>
      </c>
      <c r="E15" s="14">
        <v>32.29</v>
      </c>
      <c r="F15" s="14">
        <v>261</v>
      </c>
      <c r="G15" s="14">
        <v>0.02</v>
      </c>
      <c r="H15" s="14">
        <v>31.51</v>
      </c>
      <c r="I15" s="14">
        <v>30.97</v>
      </c>
      <c r="J15" s="14">
        <v>809</v>
      </c>
      <c r="K15" s="14">
        <v>769</v>
      </c>
      <c r="L15" s="14">
        <v>0</v>
      </c>
      <c r="M15" s="14">
        <v>29.990851063829787</v>
      </c>
      <c r="N15" s="14">
        <v>969.03468085106363</v>
      </c>
      <c r="O15" s="14">
        <v>34.517872340425534</v>
      </c>
      <c r="P15" s="14">
        <v>260.10638297872339</v>
      </c>
      <c r="Q15" s="14">
        <v>1.7872340425531923E-2</v>
      </c>
      <c r="R15" s="14">
        <v>29.355957446808507</v>
      </c>
      <c r="S15" s="14">
        <v>28.910425531914893</v>
      </c>
      <c r="T15" s="14">
        <v>791.531914893617</v>
      </c>
      <c r="U15" s="14">
        <v>1.4381008457521993</v>
      </c>
      <c r="V15" s="14">
        <v>8.6623901306275147E-2</v>
      </c>
      <c r="W15" s="14">
        <v>2.8472831720096998</v>
      </c>
      <c r="X15" s="14">
        <v>0.93794508398602072</v>
      </c>
      <c r="Y15" s="14">
        <v>5.4915627825450654E-3</v>
      </c>
      <c r="Z15" s="14">
        <v>1.307642517919787</v>
      </c>
      <c r="AA15" s="14">
        <v>1.2464453064385317</v>
      </c>
      <c r="AB15" s="14">
        <v>16.894623615903203</v>
      </c>
    </row>
    <row r="16" spans="1:28" x14ac:dyDescent="0.25">
      <c r="A16" s="14">
        <v>15</v>
      </c>
      <c r="B16" s="145">
        <v>43914.125508796293</v>
      </c>
      <c r="C16" s="14">
        <v>29.21</v>
      </c>
      <c r="D16" s="14">
        <v>968.82</v>
      </c>
      <c r="E16" s="14">
        <v>36.380000000000003</v>
      </c>
      <c r="F16" s="14">
        <v>260</v>
      </c>
      <c r="G16" s="14">
        <v>0.02</v>
      </c>
      <c r="H16" s="14">
        <v>28.81</v>
      </c>
      <c r="I16" s="14">
        <v>28.27</v>
      </c>
      <c r="J16" s="14">
        <v>793</v>
      </c>
      <c r="K16" s="14">
        <v>754</v>
      </c>
      <c r="L16" s="14">
        <v>0</v>
      </c>
      <c r="M16" s="14">
        <v>27.540327868852458</v>
      </c>
      <c r="N16" s="14">
        <v>968.6440983606559</v>
      </c>
      <c r="O16" s="14">
        <v>40.078524590163951</v>
      </c>
      <c r="P16" s="14">
        <v>259.96721311475409</v>
      </c>
      <c r="Q16" s="14">
        <v>1.8032786885245913E-2</v>
      </c>
      <c r="R16" s="14">
        <v>26.902131147540992</v>
      </c>
      <c r="S16" s="14">
        <v>26.528032786885248</v>
      </c>
      <c r="T16" s="14">
        <v>801.42622950819668</v>
      </c>
      <c r="U16" s="14">
        <v>1.3470956006820929</v>
      </c>
      <c r="V16" s="14">
        <v>0.29257692463795454</v>
      </c>
      <c r="W16" s="14">
        <v>3.3557184208777979</v>
      </c>
      <c r="X16" s="14">
        <v>0.96552598989279903</v>
      </c>
      <c r="Y16" s="14">
        <v>5.721209700505484E-3</v>
      </c>
      <c r="Z16" s="14">
        <v>1.2745471284003824</v>
      </c>
      <c r="AA16" s="14">
        <v>1.2211890649037263</v>
      </c>
      <c r="AB16" s="14">
        <v>13.91097769915717</v>
      </c>
    </row>
    <row r="17" spans="1:28" x14ac:dyDescent="0.25">
      <c r="A17" s="14">
        <v>16</v>
      </c>
      <c r="B17" s="145">
        <v>43914.250185185185</v>
      </c>
      <c r="C17" s="14">
        <v>26.83</v>
      </c>
      <c r="D17" s="14">
        <v>969.32</v>
      </c>
      <c r="E17" s="14">
        <v>42.18</v>
      </c>
      <c r="F17" s="14">
        <v>259</v>
      </c>
      <c r="G17" s="14">
        <v>0.02</v>
      </c>
      <c r="H17" s="14">
        <v>26.19</v>
      </c>
      <c r="I17" s="14">
        <v>25.91</v>
      </c>
      <c r="J17" s="14">
        <v>800</v>
      </c>
      <c r="K17" s="14">
        <v>765</v>
      </c>
      <c r="L17" s="14">
        <v>0</v>
      </c>
      <c r="M17" s="14">
        <v>27.110847457627113</v>
      </c>
      <c r="N17" s="14">
        <v>970.65050847457633</v>
      </c>
      <c r="O17" s="14">
        <v>45.2577966101695</v>
      </c>
      <c r="P17" s="14">
        <v>311.10169491525426</v>
      </c>
      <c r="Q17" s="14">
        <v>0.28915254237288135</v>
      </c>
      <c r="R17" s="14">
        <v>26.706271186440684</v>
      </c>
      <c r="S17" s="14">
        <v>26.176440677966102</v>
      </c>
      <c r="T17" s="14">
        <v>842.98305084745766</v>
      </c>
      <c r="U17" s="14">
        <v>1.3638438177035712</v>
      </c>
      <c r="V17" s="14">
        <v>0.70203257545209485</v>
      </c>
      <c r="W17" s="14">
        <v>2.9324028442009751</v>
      </c>
      <c r="X17" s="14">
        <v>40.475490632051823</v>
      </c>
      <c r="Y17" s="14">
        <v>0.21784436183845618</v>
      </c>
      <c r="Z17" s="14">
        <v>1.4747926777792619</v>
      </c>
      <c r="AA17" s="14">
        <v>1.3369726001265649</v>
      </c>
      <c r="AB17" s="14">
        <v>19.984038048871643</v>
      </c>
    </row>
    <row r="18" spans="1:28" x14ac:dyDescent="0.25">
      <c r="A18" s="14">
        <v>17</v>
      </c>
      <c r="B18" s="145">
        <v>43914.375559328706</v>
      </c>
      <c r="C18" s="14">
        <v>29.71</v>
      </c>
      <c r="D18" s="14">
        <v>971.65</v>
      </c>
      <c r="E18" s="14">
        <v>43.12</v>
      </c>
      <c r="F18" s="14">
        <v>380</v>
      </c>
      <c r="G18" s="14">
        <v>0.66</v>
      </c>
      <c r="H18" s="14">
        <v>29.63</v>
      </c>
      <c r="I18" s="14">
        <v>28.79</v>
      </c>
      <c r="J18" s="14">
        <v>834</v>
      </c>
      <c r="K18" s="14">
        <v>804</v>
      </c>
      <c r="L18" s="14">
        <v>0</v>
      </c>
      <c r="M18" s="14">
        <v>32.525333333333329</v>
      </c>
      <c r="N18" s="14">
        <v>971.03649999999993</v>
      </c>
      <c r="O18" s="14">
        <v>35.416833333333336</v>
      </c>
      <c r="P18" s="14">
        <v>421.36666666666667</v>
      </c>
      <c r="Q18" s="14">
        <v>0.88183333333333347</v>
      </c>
      <c r="R18" s="14">
        <v>32.521666666666661</v>
      </c>
      <c r="S18" s="14">
        <v>31.581666666666681</v>
      </c>
      <c r="T18" s="14">
        <v>836.85</v>
      </c>
      <c r="U18" s="14">
        <v>1.7523644720599232</v>
      </c>
      <c r="V18" s="14">
        <v>0.73967428699898585</v>
      </c>
      <c r="W18" s="14">
        <v>4.3313224549828506</v>
      </c>
      <c r="X18" s="14">
        <v>24.109191345721921</v>
      </c>
      <c r="Y18" s="14">
        <v>0.13080573857035954</v>
      </c>
      <c r="Z18" s="14">
        <v>1.8099622307761449</v>
      </c>
      <c r="AA18" s="14">
        <v>1.7229233795359014</v>
      </c>
      <c r="AB18" s="14">
        <v>20.83089703268778</v>
      </c>
    </row>
    <row r="19" spans="1:28" x14ac:dyDescent="0.25">
      <c r="A19" s="14">
        <v>18</v>
      </c>
      <c r="B19" s="145">
        <v>43914.500684178245</v>
      </c>
      <c r="C19" s="14">
        <v>35.049999999999997</v>
      </c>
      <c r="D19" s="14">
        <v>969.54</v>
      </c>
      <c r="E19" s="14">
        <v>28.64</v>
      </c>
      <c r="F19" s="14">
        <v>473</v>
      </c>
      <c r="G19" s="14">
        <v>1.19</v>
      </c>
      <c r="H19" s="14">
        <v>35.07</v>
      </c>
      <c r="I19" s="14">
        <v>34.130000000000003</v>
      </c>
      <c r="J19" s="14">
        <v>784</v>
      </c>
      <c r="K19" s="14">
        <v>749</v>
      </c>
      <c r="L19" s="14">
        <v>0</v>
      </c>
      <c r="M19" s="14">
        <v>39.718333333333334</v>
      </c>
      <c r="N19" s="14">
        <v>967.17883333333339</v>
      </c>
      <c r="O19" s="14">
        <v>21.495000000000001</v>
      </c>
      <c r="P19" s="14">
        <v>659.56666666666672</v>
      </c>
      <c r="Q19" s="14">
        <v>2.1165000000000003</v>
      </c>
      <c r="R19" s="14">
        <v>39.734333333333332</v>
      </c>
      <c r="S19" s="14">
        <v>38.379333333333335</v>
      </c>
      <c r="T19" s="14">
        <v>862.31666666666672</v>
      </c>
      <c r="U19" s="14">
        <v>3.4422387111635318</v>
      </c>
      <c r="V19" s="14">
        <v>1.4841468378021734</v>
      </c>
      <c r="W19" s="14">
        <v>5.3576647138880205</v>
      </c>
      <c r="X19" s="14">
        <v>298.21607265320324</v>
      </c>
      <c r="Y19" s="14">
        <v>1.5536014202109096</v>
      </c>
      <c r="Z19" s="14">
        <v>3.3754087595112545</v>
      </c>
      <c r="AA19" s="14">
        <v>3.1159479699462933</v>
      </c>
      <c r="AB19" s="14">
        <v>56.997023908825952</v>
      </c>
    </row>
    <row r="20" spans="1:28" x14ac:dyDescent="0.25">
      <c r="A20" s="14">
        <v>19</v>
      </c>
      <c r="B20" s="145">
        <v>43914.62568287037</v>
      </c>
      <c r="C20" s="14">
        <v>48.2</v>
      </c>
      <c r="D20" s="14">
        <v>964.76</v>
      </c>
      <c r="E20" s="14">
        <v>11.84</v>
      </c>
      <c r="F20" s="14">
        <v>1442</v>
      </c>
      <c r="G20" s="14">
        <v>6.22</v>
      </c>
      <c r="H20" s="14">
        <v>47.21</v>
      </c>
      <c r="I20" s="14">
        <v>45.85</v>
      </c>
      <c r="J20" s="14">
        <v>943</v>
      </c>
      <c r="K20" s="14">
        <v>878</v>
      </c>
      <c r="L20" s="14">
        <v>0</v>
      </c>
      <c r="M20" s="14">
        <v>44.850166666666659</v>
      </c>
      <c r="N20" s="14">
        <v>963.61583333333328</v>
      </c>
      <c r="O20" s="14">
        <v>13.984500000000001</v>
      </c>
      <c r="P20" s="14">
        <v>812.7</v>
      </c>
      <c r="Q20" s="14">
        <v>2.7781666666666665</v>
      </c>
      <c r="R20" s="14">
        <v>44.970000000000006</v>
      </c>
      <c r="S20" s="14">
        <v>43.422333333333349</v>
      </c>
      <c r="T20" s="14">
        <v>939.1</v>
      </c>
      <c r="U20" s="14">
        <v>2.4289667829693276</v>
      </c>
      <c r="V20" s="14">
        <v>0.53834111694361386</v>
      </c>
      <c r="W20" s="14">
        <v>1.9638102233210457</v>
      </c>
      <c r="X20" s="14">
        <v>335.5111102254973</v>
      </c>
      <c r="Y20" s="14">
        <v>1.7164601844994114</v>
      </c>
      <c r="Z20" s="14">
        <v>2.618738213435714</v>
      </c>
      <c r="AA20" s="14">
        <v>2.2774624346502268</v>
      </c>
      <c r="AB20" s="14">
        <v>44.156770024346784</v>
      </c>
    </row>
    <row r="21" spans="1:28" x14ac:dyDescent="0.25">
      <c r="A21" s="14">
        <v>20</v>
      </c>
      <c r="B21" s="145">
        <v>43914.750208333331</v>
      </c>
      <c r="C21" s="14">
        <v>40.369999999999997</v>
      </c>
      <c r="D21" s="14">
        <v>963.3</v>
      </c>
      <c r="E21" s="14">
        <v>17.12</v>
      </c>
      <c r="F21" s="14">
        <v>300</v>
      </c>
      <c r="G21" s="14">
        <v>0.25</v>
      </c>
      <c r="H21" s="14">
        <v>39.67</v>
      </c>
      <c r="I21" s="14">
        <v>39.01</v>
      </c>
      <c r="J21" s="14">
        <v>834</v>
      </c>
      <c r="K21" s="14">
        <v>793</v>
      </c>
      <c r="L21" s="14">
        <v>0</v>
      </c>
      <c r="M21" s="14">
        <v>35.581016949152556</v>
      </c>
      <c r="N21" s="14">
        <v>964.48661016949154</v>
      </c>
      <c r="O21" s="14">
        <v>21.589661016949147</v>
      </c>
      <c r="P21" s="14">
        <v>264.06779661016947</v>
      </c>
      <c r="Q21" s="14">
        <v>4.0847457627118638E-2</v>
      </c>
      <c r="R21" s="14">
        <v>34.963559322033881</v>
      </c>
      <c r="S21" s="14">
        <v>34.402881355932209</v>
      </c>
      <c r="T21" s="14">
        <v>744.89830508474574</v>
      </c>
      <c r="U21" s="14">
        <v>2.0556546863135705</v>
      </c>
      <c r="V21" s="14">
        <v>0.73488589348722999</v>
      </c>
      <c r="W21" s="14">
        <v>2.5796778508457145</v>
      </c>
      <c r="X21" s="14">
        <v>9.5644175459043055</v>
      </c>
      <c r="Y21" s="14">
        <v>5.3700579062993033E-2</v>
      </c>
      <c r="Z21" s="14">
        <v>2.0215748066807788</v>
      </c>
      <c r="AA21" s="14">
        <v>1.967111527479557</v>
      </c>
      <c r="AB21" s="14">
        <v>33.772410141014582</v>
      </c>
    </row>
    <row r="22" spans="1:28" x14ac:dyDescent="0.25">
      <c r="A22" s="14">
        <v>21</v>
      </c>
      <c r="B22" s="145">
        <v>43914.875141469907</v>
      </c>
      <c r="C22" s="14">
        <v>35.81</v>
      </c>
      <c r="D22" s="14">
        <v>965.84</v>
      </c>
      <c r="E22" s="14">
        <v>21.25</v>
      </c>
      <c r="F22" s="14">
        <v>260</v>
      </c>
      <c r="G22" s="14">
        <v>0.02</v>
      </c>
      <c r="H22" s="14">
        <v>35.03</v>
      </c>
      <c r="I22" s="14">
        <v>34.43</v>
      </c>
      <c r="J22" s="14">
        <v>700</v>
      </c>
      <c r="K22" s="14">
        <v>654</v>
      </c>
      <c r="L22" s="14">
        <v>0</v>
      </c>
      <c r="M22" s="14">
        <v>33.568500000000007</v>
      </c>
      <c r="N22" s="14">
        <v>967.02733333333367</v>
      </c>
      <c r="O22" s="14">
        <v>26.40049999999999</v>
      </c>
      <c r="P22" s="14">
        <v>260.21666666666664</v>
      </c>
      <c r="Q22" s="14">
        <v>1.8166666666666678E-2</v>
      </c>
      <c r="R22" s="14">
        <v>32.853999999999992</v>
      </c>
      <c r="S22" s="14">
        <v>32.396333333333331</v>
      </c>
      <c r="T22" s="14">
        <v>758.26666666666665</v>
      </c>
      <c r="U22" s="14">
        <v>1.8058462732779514</v>
      </c>
      <c r="V22" s="14">
        <v>0.59657175017540109</v>
      </c>
      <c r="W22" s="14">
        <v>3.5458543112500704</v>
      </c>
      <c r="X22" s="14">
        <v>0.90369611411506401</v>
      </c>
      <c r="Y22" s="14">
        <v>5.3651943799328224E-3</v>
      </c>
      <c r="Z22" s="14">
        <v>1.8104697395886244</v>
      </c>
      <c r="AA22" s="14">
        <v>1.7239862820118297</v>
      </c>
      <c r="AB22" s="14">
        <v>21.579860877221293</v>
      </c>
    </row>
    <row r="23" spans="1:28" x14ac:dyDescent="0.25">
      <c r="A23" s="14">
        <v>22</v>
      </c>
      <c r="B23" s="145">
        <v>43915.000383460647</v>
      </c>
      <c r="C23" s="14">
        <v>30.45</v>
      </c>
      <c r="D23" s="14">
        <v>967.64</v>
      </c>
      <c r="E23" s="14">
        <v>33.54</v>
      </c>
      <c r="F23" s="14">
        <v>259</v>
      </c>
      <c r="G23" s="14">
        <v>0.01</v>
      </c>
      <c r="H23" s="14">
        <v>29.81</v>
      </c>
      <c r="I23" s="14">
        <v>29.51</v>
      </c>
      <c r="J23" s="14">
        <v>781</v>
      </c>
      <c r="K23" s="14">
        <v>734</v>
      </c>
      <c r="L23" s="14">
        <v>0</v>
      </c>
      <c r="M23" s="14">
        <v>29.641999999999999</v>
      </c>
      <c r="N23" s="14">
        <v>967.21483333333344</v>
      </c>
      <c r="O23" s="14">
        <v>32.508166666666668</v>
      </c>
      <c r="P23" s="14">
        <v>260.3</v>
      </c>
      <c r="Q23" s="14">
        <v>1.8166666666666675E-2</v>
      </c>
      <c r="R23" s="14">
        <v>28.963333333333342</v>
      </c>
      <c r="S23" s="14">
        <v>28.621333333333329</v>
      </c>
      <c r="T23" s="14">
        <v>768.91666666666663</v>
      </c>
      <c r="U23" s="14">
        <v>1.2473358728349861</v>
      </c>
      <c r="V23" s="14">
        <v>0.23664671277384666</v>
      </c>
      <c r="W23" s="14">
        <v>2.2880185281834442</v>
      </c>
      <c r="X23" s="14">
        <v>1.062456379962035</v>
      </c>
      <c r="Y23" s="14">
        <v>4.691017983072956E-3</v>
      </c>
      <c r="Z23" s="14">
        <v>1.1782472858728197</v>
      </c>
      <c r="AA23" s="14">
        <v>1.1383268522699752</v>
      </c>
      <c r="AB23" s="14">
        <v>16.92785455652918</v>
      </c>
    </row>
    <row r="24" spans="1:28" x14ac:dyDescent="0.25">
      <c r="A24" s="14">
        <v>23</v>
      </c>
      <c r="B24" s="145">
        <v>43915.125196759262</v>
      </c>
      <c r="C24" s="14">
        <v>28.77</v>
      </c>
      <c r="D24" s="14">
        <v>966.93</v>
      </c>
      <c r="E24" s="14">
        <v>33.72</v>
      </c>
      <c r="F24" s="14">
        <v>259</v>
      </c>
      <c r="G24" s="14">
        <v>0.02</v>
      </c>
      <c r="H24" s="14">
        <v>28.31</v>
      </c>
      <c r="I24" s="14">
        <v>27.75</v>
      </c>
      <c r="J24" s="14">
        <v>781</v>
      </c>
      <c r="K24" s="14">
        <v>725</v>
      </c>
      <c r="L24" s="14">
        <v>0</v>
      </c>
      <c r="M24" s="14">
        <v>27.875666666666657</v>
      </c>
      <c r="N24" s="14">
        <v>967.05349999999999</v>
      </c>
      <c r="O24" s="14">
        <v>35.772833333333338</v>
      </c>
      <c r="P24" s="14">
        <v>259.96666666666664</v>
      </c>
      <c r="Q24" s="14">
        <v>1.7500000000000009E-2</v>
      </c>
      <c r="R24" s="14">
        <v>27.216333333333345</v>
      </c>
      <c r="S24" s="14">
        <v>26.922333333333324</v>
      </c>
      <c r="T24" s="14">
        <v>778.38333333333333</v>
      </c>
      <c r="U24" s="14">
        <v>1.1266785844988632</v>
      </c>
      <c r="V24" s="14">
        <v>0.24144919106181256</v>
      </c>
      <c r="W24" s="14">
        <v>2.6736112134908385</v>
      </c>
      <c r="X24" s="14">
        <v>0.90134864427205608</v>
      </c>
      <c r="Y24" s="14">
        <v>4.7389478915307402E-3</v>
      </c>
      <c r="Z24" s="14">
        <v>1.0896088034853466</v>
      </c>
      <c r="AA24" s="14">
        <v>1.0351064248348878</v>
      </c>
      <c r="AB24" s="14">
        <v>18.250694592462626</v>
      </c>
    </row>
    <row r="25" spans="1:28" x14ac:dyDescent="0.25">
      <c r="A25" s="14">
        <v>24</v>
      </c>
      <c r="B25" s="145">
        <v>43915.250300925924</v>
      </c>
      <c r="C25" s="14">
        <v>26.54</v>
      </c>
      <c r="D25" s="14">
        <v>967.65</v>
      </c>
      <c r="E25" s="14">
        <v>39.869999999999997</v>
      </c>
      <c r="F25" s="14">
        <v>260</v>
      </c>
      <c r="G25" s="14">
        <v>0.02</v>
      </c>
      <c r="H25" s="14">
        <v>25.91</v>
      </c>
      <c r="I25" s="14">
        <v>25.55</v>
      </c>
      <c r="J25" s="14">
        <v>790</v>
      </c>
      <c r="K25" s="14">
        <v>754</v>
      </c>
      <c r="L25" s="14">
        <v>0</v>
      </c>
      <c r="M25" s="14">
        <v>27.299661016949159</v>
      </c>
      <c r="N25" s="14">
        <v>969.06864406779641</v>
      </c>
      <c r="O25" s="14">
        <v>40.262203389830503</v>
      </c>
      <c r="P25" s="14">
        <v>294.54237288135596</v>
      </c>
      <c r="Q25" s="14">
        <v>0.20050847457627125</v>
      </c>
      <c r="R25" s="14">
        <v>26.873389830508465</v>
      </c>
      <c r="S25" s="14">
        <v>26.401186440677964</v>
      </c>
      <c r="T25" s="14">
        <v>822.11864406779659</v>
      </c>
      <c r="U25" s="14">
        <v>1.2039875788420094</v>
      </c>
      <c r="V25" s="14">
        <v>0.79848446452859112</v>
      </c>
      <c r="W25" s="14">
        <v>2.5086334154458991</v>
      </c>
      <c r="X25" s="14">
        <v>26.089581771867792</v>
      </c>
      <c r="Y25" s="14">
        <v>0.14095026915624934</v>
      </c>
      <c r="Z25" s="14">
        <v>1.2141303261430858</v>
      </c>
      <c r="AA25" s="14">
        <v>1.1081533018958294</v>
      </c>
      <c r="AB25" s="14">
        <v>19.839949897186038</v>
      </c>
    </row>
    <row r="26" spans="1:28" x14ac:dyDescent="0.25">
      <c r="A26" s="14">
        <v>25</v>
      </c>
      <c r="B26" s="145">
        <v>43915.375034722223</v>
      </c>
      <c r="C26" s="14">
        <v>27.8</v>
      </c>
      <c r="D26" s="14">
        <v>970.34</v>
      </c>
      <c r="E26" s="14">
        <v>41.77</v>
      </c>
      <c r="F26" s="14">
        <v>342</v>
      </c>
      <c r="G26" s="14">
        <v>0.46</v>
      </c>
      <c r="H26" s="14">
        <v>27.77</v>
      </c>
      <c r="I26" s="14">
        <v>27.11</v>
      </c>
      <c r="J26" s="14">
        <v>840</v>
      </c>
      <c r="K26" s="14">
        <v>800</v>
      </c>
      <c r="L26" s="14">
        <v>0</v>
      </c>
      <c r="M26" s="14">
        <v>31.569833333333335</v>
      </c>
      <c r="N26" s="14">
        <v>970.29916666666657</v>
      </c>
      <c r="O26" s="14">
        <v>34.139499999999991</v>
      </c>
      <c r="P26" s="14">
        <v>394.21666666666664</v>
      </c>
      <c r="Q26" s="14">
        <v>0.73949999999999994</v>
      </c>
      <c r="R26" s="14">
        <v>31.552000000000003</v>
      </c>
      <c r="S26" s="14">
        <v>30.670666666666666</v>
      </c>
      <c r="T26" s="14">
        <v>815.3</v>
      </c>
      <c r="U26" s="14">
        <v>2.0894273740459202</v>
      </c>
      <c r="V26" s="14">
        <v>0.31588611800461658</v>
      </c>
      <c r="W26" s="14">
        <v>5.1728218784761015</v>
      </c>
      <c r="X26" s="14">
        <v>24.290677340282581</v>
      </c>
      <c r="Y26" s="14">
        <v>0.13613832696120792</v>
      </c>
      <c r="Z26" s="14">
        <v>2.0868358986265814</v>
      </c>
      <c r="AA26" s="14">
        <v>2.0217762509831672</v>
      </c>
      <c r="AB26" s="14">
        <v>32.20395806813562</v>
      </c>
    </row>
    <row r="27" spans="1:28" x14ac:dyDescent="0.25">
      <c r="A27" s="14">
        <v>26</v>
      </c>
      <c r="B27" s="145">
        <v>43915.500555555554</v>
      </c>
      <c r="C27" s="14">
        <v>34.81</v>
      </c>
      <c r="D27" s="14">
        <v>969.45</v>
      </c>
      <c r="E27" s="14">
        <v>24.24</v>
      </c>
      <c r="F27" s="14">
        <v>422</v>
      </c>
      <c r="G27" s="14">
        <v>0.88</v>
      </c>
      <c r="H27" s="14">
        <v>34.630000000000003</v>
      </c>
      <c r="I27" s="14">
        <v>33.69</v>
      </c>
      <c r="J27" s="14">
        <v>731</v>
      </c>
      <c r="K27" s="14">
        <v>694</v>
      </c>
      <c r="L27" s="14">
        <v>0</v>
      </c>
      <c r="M27" s="14">
        <v>37.783389830508469</v>
      </c>
      <c r="N27" s="14">
        <v>967.29745762711855</v>
      </c>
      <c r="O27" s="14">
        <v>21.811016949152545</v>
      </c>
      <c r="P27" s="14">
        <v>471.42372881355931</v>
      </c>
      <c r="Q27" s="14">
        <v>1.1525423728813562</v>
      </c>
      <c r="R27" s="14">
        <v>37.659830508474585</v>
      </c>
      <c r="S27" s="14">
        <v>36.69983050847457</v>
      </c>
      <c r="T27" s="14">
        <v>785.38983050847457</v>
      </c>
      <c r="U27" s="14">
        <v>2.7080503294420786</v>
      </c>
      <c r="V27" s="14">
        <v>1.2859956470408724</v>
      </c>
      <c r="W27" s="14">
        <v>2.9277846720540621</v>
      </c>
      <c r="X27" s="14">
        <v>74.156917362797586</v>
      </c>
      <c r="Y27" s="14">
        <v>0.26303004430685256</v>
      </c>
      <c r="Z27" s="14">
        <v>2.7473858995638287</v>
      </c>
      <c r="AA27" s="14">
        <v>2.5243650560674786</v>
      </c>
      <c r="AB27" s="14">
        <v>45.936994688434503</v>
      </c>
    </row>
    <row r="28" spans="1:28" x14ac:dyDescent="0.25">
      <c r="A28" s="14">
        <v>27</v>
      </c>
      <c r="B28" s="145">
        <v>43915.625462962962</v>
      </c>
      <c r="C28" s="14">
        <v>47.92</v>
      </c>
      <c r="D28" s="14">
        <v>965.06</v>
      </c>
      <c r="E28" s="14">
        <v>11.65</v>
      </c>
      <c r="F28" s="14">
        <v>564</v>
      </c>
      <c r="G28" s="14">
        <v>1.46</v>
      </c>
      <c r="H28" s="14">
        <v>47.73</v>
      </c>
      <c r="I28" s="14">
        <v>45.37</v>
      </c>
      <c r="J28" s="14">
        <v>915</v>
      </c>
      <c r="K28" s="14">
        <v>878</v>
      </c>
      <c r="L28" s="14">
        <v>0</v>
      </c>
      <c r="M28" s="14">
        <v>44.317966101694914</v>
      </c>
      <c r="N28" s="14">
        <v>964.31084745762689</v>
      </c>
      <c r="O28" s="14">
        <v>15.117288135593224</v>
      </c>
      <c r="P28" s="14">
        <v>575.10169491525426</v>
      </c>
      <c r="Q28" s="14">
        <v>1.66322033898305</v>
      </c>
      <c r="R28" s="14">
        <v>44.25474576271187</v>
      </c>
      <c r="S28" s="14">
        <v>42.674745762711851</v>
      </c>
      <c r="T28" s="14">
        <v>901.81355932203394</v>
      </c>
      <c r="U28" s="14">
        <v>3.1096511499994928</v>
      </c>
      <c r="V28" s="14">
        <v>0.32077647247755636</v>
      </c>
      <c r="W28" s="14">
        <v>2.1152091528673802</v>
      </c>
      <c r="X28" s="14">
        <v>206.97481896775</v>
      </c>
      <c r="Y28" s="14">
        <v>1.0776770047076936</v>
      </c>
      <c r="Z28" s="14">
        <v>3.2578675889840008</v>
      </c>
      <c r="AA28" s="14">
        <v>2.6822798819816436</v>
      </c>
      <c r="AB28" s="14">
        <v>62.656830702362555</v>
      </c>
    </row>
    <row r="29" spans="1:28" x14ac:dyDescent="0.25">
      <c r="A29" s="14">
        <v>28</v>
      </c>
      <c r="B29" s="145">
        <v>43915.750361157407</v>
      </c>
      <c r="C29" s="14">
        <v>40.17</v>
      </c>
      <c r="D29" s="14">
        <v>964.14</v>
      </c>
      <c r="E29" s="14">
        <v>16.45</v>
      </c>
      <c r="F29" s="14">
        <v>297</v>
      </c>
      <c r="G29" s="14">
        <v>0.21</v>
      </c>
      <c r="H29" s="14">
        <v>39.409999999999997</v>
      </c>
      <c r="I29" s="14">
        <v>38.869999999999997</v>
      </c>
      <c r="J29" s="14">
        <v>790</v>
      </c>
      <c r="K29" s="14">
        <v>749</v>
      </c>
      <c r="L29" s="14">
        <v>0</v>
      </c>
      <c r="M29" s="14">
        <v>36.770166666666675</v>
      </c>
      <c r="N29" s="14">
        <v>965.58183333333318</v>
      </c>
      <c r="O29" s="14">
        <v>19.769000000000002</v>
      </c>
      <c r="P29" s="14">
        <v>263.88333333333333</v>
      </c>
      <c r="Q29" s="14">
        <v>4.0499999999999994E-2</v>
      </c>
      <c r="R29" s="14">
        <v>36.073999999999991</v>
      </c>
      <c r="S29" s="14">
        <v>35.679666666666662</v>
      </c>
      <c r="T29" s="14">
        <v>753.76666666666665</v>
      </c>
      <c r="U29" s="14">
        <v>1.5349040622221275</v>
      </c>
      <c r="V29" s="14">
        <v>0.89905504378286505</v>
      </c>
      <c r="W29" s="14">
        <v>2.3099187013355391</v>
      </c>
      <c r="X29" s="14">
        <v>8.835774100485045</v>
      </c>
      <c r="Y29" s="14">
        <v>4.8482916788689483E-2</v>
      </c>
      <c r="Z29" s="14">
        <v>1.5072966034750617</v>
      </c>
      <c r="AA29" s="14">
        <v>1.4370095675308288</v>
      </c>
      <c r="AB29" s="14">
        <v>16.708230658912161</v>
      </c>
    </row>
    <row r="30" spans="1:28" x14ac:dyDescent="0.25">
      <c r="A30" s="14">
        <v>29</v>
      </c>
      <c r="B30" s="145">
        <v>43915.87539912037</v>
      </c>
      <c r="C30" s="14">
        <v>35.61</v>
      </c>
      <c r="D30" s="14">
        <v>967.14</v>
      </c>
      <c r="E30" s="14">
        <v>21.78</v>
      </c>
      <c r="F30" s="14">
        <v>262</v>
      </c>
      <c r="G30" s="14">
        <v>0.02</v>
      </c>
      <c r="H30" s="14">
        <v>34.85</v>
      </c>
      <c r="I30" s="14">
        <v>34.450000000000003</v>
      </c>
      <c r="J30" s="14">
        <v>743</v>
      </c>
      <c r="K30" s="14">
        <v>694</v>
      </c>
      <c r="L30" s="14">
        <v>0</v>
      </c>
      <c r="M30" s="14">
        <v>34.036833333333327</v>
      </c>
      <c r="N30" s="14">
        <v>968.05999999999983</v>
      </c>
      <c r="O30" s="14">
        <v>24.458166666666667</v>
      </c>
      <c r="P30" s="14">
        <v>260.3</v>
      </c>
      <c r="Q30" s="14">
        <v>1.7333333333333346E-2</v>
      </c>
      <c r="R30" s="14">
        <v>33.282000000000011</v>
      </c>
      <c r="S30" s="14">
        <v>32.986666666666672</v>
      </c>
      <c r="T30" s="14">
        <v>737.35</v>
      </c>
      <c r="U30" s="14">
        <v>1.2015660567361932</v>
      </c>
      <c r="V30" s="14">
        <v>0.35009925953281451</v>
      </c>
      <c r="W30" s="14">
        <v>2.0363564102039038</v>
      </c>
      <c r="X30" s="14">
        <v>0.86944361714249774</v>
      </c>
      <c r="Y30" s="14">
        <v>4.8246073579299251E-3</v>
      </c>
      <c r="Z30" s="14">
        <v>1.1681490501600515</v>
      </c>
      <c r="AA30" s="14">
        <v>1.1279209412532041</v>
      </c>
      <c r="AB30" s="14">
        <v>12.516869972093865</v>
      </c>
    </row>
    <row r="31" spans="1:28" x14ac:dyDescent="0.25">
      <c r="A31" s="14">
        <v>30</v>
      </c>
      <c r="B31" s="145">
        <v>43916.000583263885</v>
      </c>
      <c r="C31" s="14">
        <v>32.06</v>
      </c>
      <c r="D31" s="14">
        <v>968.42</v>
      </c>
      <c r="E31" s="14">
        <v>28.87</v>
      </c>
      <c r="F31" s="14">
        <v>260</v>
      </c>
      <c r="G31" s="14">
        <v>0.02</v>
      </c>
      <c r="H31" s="14">
        <v>31.43</v>
      </c>
      <c r="I31" s="14">
        <v>30.93</v>
      </c>
      <c r="J31" s="14">
        <v>750</v>
      </c>
      <c r="K31" s="14">
        <v>704</v>
      </c>
      <c r="L31" s="14">
        <v>0</v>
      </c>
      <c r="M31" s="14">
        <v>29.518333333333327</v>
      </c>
      <c r="N31" s="14">
        <v>968.36649999999986</v>
      </c>
      <c r="O31" s="14">
        <v>34.182500000000005</v>
      </c>
      <c r="P31" s="14">
        <v>260.08333333333331</v>
      </c>
      <c r="Q31" s="14">
        <v>1.8000000000000009E-2</v>
      </c>
      <c r="R31" s="14">
        <v>28.781000000000002</v>
      </c>
      <c r="S31" s="14">
        <v>28.537999999999997</v>
      </c>
      <c r="T31" s="14">
        <v>619.25</v>
      </c>
      <c r="U31" s="14">
        <v>1.8267570289827417</v>
      </c>
      <c r="V31" s="14">
        <v>9.2641554537455081E-2</v>
      </c>
      <c r="W31" s="14">
        <v>3.68856897748908</v>
      </c>
      <c r="X31" s="14">
        <v>0.96184262898763961</v>
      </c>
      <c r="Y31" s="14">
        <v>5.1420499770131935E-3</v>
      </c>
      <c r="Z31" s="14">
        <v>1.8014285291852994</v>
      </c>
      <c r="AA31" s="14">
        <v>1.763441165948757</v>
      </c>
      <c r="AB31" s="14">
        <v>139.42771956483705</v>
      </c>
    </row>
    <row r="32" spans="1:28" x14ac:dyDescent="0.25">
      <c r="A32" s="14">
        <v>31</v>
      </c>
      <c r="B32" s="145">
        <v>43916.127182337965</v>
      </c>
      <c r="C32" s="14">
        <v>28.62</v>
      </c>
      <c r="D32" s="14">
        <v>968.42</v>
      </c>
      <c r="E32" s="14">
        <v>36.56</v>
      </c>
      <c r="F32" s="14">
        <v>258</v>
      </c>
      <c r="G32" s="14">
        <v>0.02</v>
      </c>
      <c r="H32" s="14">
        <v>27.89</v>
      </c>
      <c r="I32" s="14">
        <v>27.59</v>
      </c>
      <c r="J32" s="14">
        <v>503</v>
      </c>
      <c r="K32" s="14">
        <v>454</v>
      </c>
      <c r="L32" s="14">
        <v>0</v>
      </c>
      <c r="M32" s="14">
        <v>27.73576271186441</v>
      </c>
      <c r="N32" s="14">
        <v>968.62338983050881</v>
      </c>
      <c r="O32" s="14">
        <v>38.31932203389831</v>
      </c>
      <c r="P32" s="14">
        <v>260.22033898305085</v>
      </c>
      <c r="Q32" s="14">
        <v>1.762711864406781E-2</v>
      </c>
      <c r="R32" s="14">
        <v>27.048305084745749</v>
      </c>
      <c r="S32" s="14">
        <v>26.827627118644063</v>
      </c>
      <c r="T32" s="14">
        <v>485.62711864406782</v>
      </c>
      <c r="U32" s="14">
        <v>1.2458665498218227</v>
      </c>
      <c r="V32" s="14">
        <v>0.26597647140879693</v>
      </c>
      <c r="W32" s="14">
        <v>2.4586847229606175</v>
      </c>
      <c r="X32" s="14">
        <v>0.78932089121990745</v>
      </c>
      <c r="Y32" s="14">
        <v>5.9709015812167776E-3</v>
      </c>
      <c r="Z32" s="14">
        <v>1.2339859057798654</v>
      </c>
      <c r="AA32" s="14">
        <v>1.2117361995017453</v>
      </c>
      <c r="AB32" s="14">
        <v>24.970257000241197</v>
      </c>
    </row>
    <row r="33" spans="1:28" x14ac:dyDescent="0.25">
      <c r="A33" s="14">
        <v>32</v>
      </c>
      <c r="B33" s="145">
        <v>43916.250568831019</v>
      </c>
      <c r="C33" s="14">
        <v>29.19</v>
      </c>
      <c r="D33" s="14">
        <v>969.21</v>
      </c>
      <c r="E33" s="14">
        <v>35.81</v>
      </c>
      <c r="F33" s="14">
        <v>260</v>
      </c>
      <c r="G33" s="14">
        <v>0.01</v>
      </c>
      <c r="H33" s="14">
        <v>28.35</v>
      </c>
      <c r="I33" s="14">
        <v>28.31</v>
      </c>
      <c r="J33" s="14">
        <v>515</v>
      </c>
      <c r="K33" s="14">
        <v>470</v>
      </c>
      <c r="L33" s="14">
        <v>0</v>
      </c>
      <c r="M33" s="14">
        <v>26.943499999999997</v>
      </c>
      <c r="N33" s="14">
        <v>970.74849999999992</v>
      </c>
      <c r="O33" s="14">
        <v>43.935500000000012</v>
      </c>
      <c r="P33" s="14">
        <v>300.10000000000002</v>
      </c>
      <c r="Q33" s="14">
        <v>0.23166666666666663</v>
      </c>
      <c r="R33" s="14">
        <v>26.522666666666659</v>
      </c>
      <c r="S33" s="14">
        <v>26.087666666666667</v>
      </c>
      <c r="T33" s="14">
        <v>514.35</v>
      </c>
      <c r="U33" s="14">
        <v>1.3744679402023419</v>
      </c>
      <c r="V33" s="14">
        <v>0.93179401411779827</v>
      </c>
      <c r="W33" s="14">
        <v>2.5009906003523579</v>
      </c>
      <c r="X33" s="14">
        <v>26.890676350294189</v>
      </c>
      <c r="Y33" s="14">
        <v>0.14444712441378835</v>
      </c>
      <c r="Z33" s="14">
        <v>1.4793583889436166</v>
      </c>
      <c r="AA33" s="14">
        <v>1.3607729192826798</v>
      </c>
      <c r="AB33" s="14">
        <v>15.401766352586353</v>
      </c>
    </row>
    <row r="34" spans="1:28" x14ac:dyDescent="0.25">
      <c r="A34" s="14">
        <v>33</v>
      </c>
      <c r="B34" s="145">
        <v>43916.3752662037</v>
      </c>
      <c r="C34" s="14">
        <v>29.27</v>
      </c>
      <c r="D34" s="14">
        <v>972.21</v>
      </c>
      <c r="E34" s="14">
        <v>41.76</v>
      </c>
      <c r="F34" s="14">
        <v>344</v>
      </c>
      <c r="G34" s="14">
        <v>0.47</v>
      </c>
      <c r="H34" s="14">
        <v>28.99</v>
      </c>
      <c r="I34" s="14">
        <v>28.33</v>
      </c>
      <c r="J34" s="14">
        <v>528</v>
      </c>
      <c r="K34" s="14">
        <v>489</v>
      </c>
      <c r="L34" s="14">
        <v>0</v>
      </c>
      <c r="M34" s="14">
        <v>32.828135593220338</v>
      </c>
      <c r="N34" s="14">
        <v>971.93915254237277</v>
      </c>
      <c r="O34" s="14">
        <v>33.515932203389823</v>
      </c>
      <c r="P34" s="14">
        <v>408.25423728813558</v>
      </c>
      <c r="Q34" s="14">
        <v>0.8096610169491526</v>
      </c>
      <c r="R34" s="14">
        <v>32.807627118644056</v>
      </c>
      <c r="S34" s="14">
        <v>31.902542372881356</v>
      </c>
      <c r="T34" s="14">
        <v>501.45762711864404</v>
      </c>
      <c r="U34" s="14">
        <v>1.9721111343240962</v>
      </c>
      <c r="V34" s="14">
        <v>0.5511251442326861</v>
      </c>
      <c r="W34" s="14">
        <v>4.6179119474006294</v>
      </c>
      <c r="X34" s="14">
        <v>31.919399149743633</v>
      </c>
      <c r="Y34" s="14">
        <v>0.17206620720239266</v>
      </c>
      <c r="Z34" s="14">
        <v>2.0006588044106106</v>
      </c>
      <c r="AA34" s="14">
        <v>1.9188031409874329</v>
      </c>
      <c r="AB34" s="14">
        <v>25.426921677554549</v>
      </c>
    </row>
    <row r="35" spans="1:28" x14ac:dyDescent="0.25">
      <c r="A35" s="14">
        <v>34</v>
      </c>
      <c r="B35" s="145">
        <v>43916.500092592592</v>
      </c>
      <c r="C35" s="14">
        <v>35.35</v>
      </c>
      <c r="D35" s="14">
        <v>970.74</v>
      </c>
      <c r="E35" s="14">
        <v>28.59</v>
      </c>
      <c r="F35" s="14">
        <v>461</v>
      </c>
      <c r="G35" s="14">
        <v>1.1399999999999999</v>
      </c>
      <c r="H35" s="14">
        <v>35.270000000000003</v>
      </c>
      <c r="I35" s="14">
        <v>34.43</v>
      </c>
      <c r="J35" s="14">
        <v>450</v>
      </c>
      <c r="K35" s="14">
        <v>424</v>
      </c>
      <c r="L35" s="14">
        <v>0</v>
      </c>
      <c r="M35" s="14">
        <v>39.988833333333318</v>
      </c>
      <c r="N35" s="14">
        <v>968.15266666666662</v>
      </c>
      <c r="O35" s="14">
        <v>19.588166666666666</v>
      </c>
      <c r="P35" s="14">
        <v>507.73333333333335</v>
      </c>
      <c r="Q35" s="14">
        <v>1.3776666666666664</v>
      </c>
      <c r="R35" s="14">
        <v>39.93399999999999</v>
      </c>
      <c r="S35" s="14">
        <v>38.620666666666672</v>
      </c>
      <c r="T35" s="14">
        <v>529.45000000000005</v>
      </c>
      <c r="U35" s="14">
        <v>3.3054890618262687</v>
      </c>
      <c r="V35" s="14">
        <v>1.5149121657893212</v>
      </c>
      <c r="W35" s="14">
        <v>4.9031676000443163</v>
      </c>
      <c r="X35" s="14">
        <v>157.99011626098064</v>
      </c>
      <c r="Y35" s="14">
        <v>0.94839626750952055</v>
      </c>
      <c r="Z35" s="14">
        <v>3.3776750603868524</v>
      </c>
      <c r="AA35" s="14">
        <v>2.9945588320936452</v>
      </c>
      <c r="AB35" s="14">
        <v>52.847534137429534</v>
      </c>
    </row>
    <row r="36" spans="1:28" x14ac:dyDescent="0.25">
      <c r="A36" s="14">
        <v>35</v>
      </c>
      <c r="B36" s="145">
        <v>43916.625104166669</v>
      </c>
      <c r="C36" s="14">
        <v>49.13</v>
      </c>
      <c r="D36" s="14">
        <v>965.78</v>
      </c>
      <c r="E36" s="14">
        <v>12.34</v>
      </c>
      <c r="F36" s="14">
        <v>927</v>
      </c>
      <c r="G36" s="14">
        <v>5.41</v>
      </c>
      <c r="H36" s="14">
        <v>49.47</v>
      </c>
      <c r="I36" s="14">
        <v>45.79</v>
      </c>
      <c r="J36" s="14">
        <v>568</v>
      </c>
      <c r="K36" s="14">
        <v>523</v>
      </c>
      <c r="L36" s="14">
        <v>0</v>
      </c>
      <c r="M36" s="14">
        <v>46.412542372881362</v>
      </c>
      <c r="N36" s="14">
        <v>965.39288135593222</v>
      </c>
      <c r="O36" s="14">
        <v>12.951525423728816</v>
      </c>
      <c r="P36" s="14">
        <v>688.45762711864404</v>
      </c>
      <c r="Q36" s="14">
        <v>2.3591525423728807</v>
      </c>
      <c r="R36" s="14">
        <v>47.404237288135583</v>
      </c>
      <c r="S36" s="14">
        <v>45.075423728813554</v>
      </c>
      <c r="T36" s="14">
        <v>629.47457627118649</v>
      </c>
      <c r="U36" s="14">
        <v>2.5699252593588837</v>
      </c>
      <c r="V36" s="14">
        <v>0.16614338269073914</v>
      </c>
      <c r="W36" s="14">
        <v>1.5802180268157657</v>
      </c>
      <c r="X36" s="14">
        <v>340.24749217621491</v>
      </c>
      <c r="Y36" s="14">
        <v>1.8229213841746881</v>
      </c>
      <c r="Z36" s="14">
        <v>2.9820429258629182</v>
      </c>
      <c r="AA36" s="14">
        <v>2.2735535925172128</v>
      </c>
      <c r="AB36" s="14">
        <v>51.180665777091299</v>
      </c>
    </row>
    <row r="37" spans="1:28" x14ac:dyDescent="0.25">
      <c r="A37" s="14">
        <v>36</v>
      </c>
      <c r="B37" s="145">
        <v>43916.750131909721</v>
      </c>
      <c r="C37" s="14">
        <v>41.5</v>
      </c>
      <c r="D37" s="14">
        <v>965.57</v>
      </c>
      <c r="E37" s="14">
        <v>14.57</v>
      </c>
      <c r="F37" s="14">
        <v>285</v>
      </c>
      <c r="G37" s="14">
        <v>0.16</v>
      </c>
      <c r="H37" s="14">
        <v>40.549999999999997</v>
      </c>
      <c r="I37" s="14">
        <v>40.47</v>
      </c>
      <c r="J37" s="14">
        <v>528</v>
      </c>
      <c r="K37" s="14">
        <v>489</v>
      </c>
      <c r="L37" s="14">
        <v>0</v>
      </c>
      <c r="M37" s="14">
        <v>36.236833333333315</v>
      </c>
      <c r="N37" s="14">
        <v>967.01133333333382</v>
      </c>
      <c r="O37" s="14">
        <v>20.728666666666658</v>
      </c>
      <c r="P37" s="14">
        <v>262.7</v>
      </c>
      <c r="Q37" s="14">
        <v>3.2833333333333346E-2</v>
      </c>
      <c r="R37" s="14">
        <v>35.567666666666661</v>
      </c>
      <c r="S37" s="14">
        <v>35.385000000000019</v>
      </c>
      <c r="T37" s="14">
        <v>453.21666666666664</v>
      </c>
      <c r="U37" s="14">
        <v>1.9326801375613849</v>
      </c>
      <c r="V37" s="14">
        <v>0.92288322464312122</v>
      </c>
      <c r="W37" s="14">
        <v>2.1271150723629515</v>
      </c>
      <c r="X37" s="14">
        <v>6.3654256784441836</v>
      </c>
      <c r="Y37" s="14">
        <v>3.3903735440746943E-2</v>
      </c>
      <c r="Z37" s="14">
        <v>1.8590104590899024</v>
      </c>
      <c r="AA37" s="14">
        <v>1.859132748426316</v>
      </c>
      <c r="AB37" s="14">
        <v>31.013442501908891</v>
      </c>
    </row>
    <row r="38" spans="1:28" x14ac:dyDescent="0.25">
      <c r="A38" s="14">
        <v>37</v>
      </c>
      <c r="B38" s="145">
        <v>43916.875138437499</v>
      </c>
      <c r="C38" s="14">
        <v>34.68</v>
      </c>
      <c r="D38" s="14">
        <v>968.46</v>
      </c>
      <c r="E38" s="14">
        <v>22.08</v>
      </c>
      <c r="F38" s="14">
        <v>260</v>
      </c>
      <c r="G38" s="14">
        <v>0.02</v>
      </c>
      <c r="H38" s="14">
        <v>34.19</v>
      </c>
      <c r="I38" s="14">
        <v>33.85</v>
      </c>
      <c r="J38" s="14">
        <v>434</v>
      </c>
      <c r="K38" s="14">
        <v>404</v>
      </c>
      <c r="L38" s="14">
        <v>0</v>
      </c>
      <c r="M38" s="14">
        <v>32.603666666666655</v>
      </c>
      <c r="N38" s="14">
        <v>969.36649999999986</v>
      </c>
      <c r="O38" s="14">
        <v>27.780000000000005</v>
      </c>
      <c r="P38" s="14">
        <v>260.10000000000002</v>
      </c>
      <c r="Q38" s="14">
        <v>1.8500000000000009E-2</v>
      </c>
      <c r="R38" s="14">
        <v>31.874666666666666</v>
      </c>
      <c r="S38" s="14">
        <v>31.774333333333331</v>
      </c>
      <c r="T38" s="14">
        <v>437.76666666666665</v>
      </c>
      <c r="U38" s="14">
        <v>2.2693932338220968</v>
      </c>
      <c r="V38" s="14">
        <v>0.50244090638281358</v>
      </c>
      <c r="W38" s="14">
        <v>4.8639127724114282</v>
      </c>
      <c r="X38" s="14">
        <v>0.89632016071740517</v>
      </c>
      <c r="Y38" s="14">
        <v>5.771055773925806E-3</v>
      </c>
      <c r="Z38" s="14">
        <v>2.2409270680443365</v>
      </c>
      <c r="AA38" s="14">
        <v>2.2688878531993337</v>
      </c>
      <c r="AB38" s="14">
        <v>7.9582952494134176</v>
      </c>
    </row>
    <row r="39" spans="1:28" x14ac:dyDescent="0.25">
      <c r="A39" s="14">
        <v>38</v>
      </c>
      <c r="B39" s="145">
        <v>43917.000216018518</v>
      </c>
      <c r="C39" s="14">
        <v>28.52</v>
      </c>
      <c r="D39" s="14">
        <v>969.94</v>
      </c>
      <c r="E39" s="14">
        <v>36.979999999999997</v>
      </c>
      <c r="F39" s="14">
        <v>260</v>
      </c>
      <c r="G39" s="14">
        <v>0.02</v>
      </c>
      <c r="H39" s="14">
        <v>27.89</v>
      </c>
      <c r="I39" s="14">
        <v>27.75</v>
      </c>
      <c r="J39" s="14">
        <v>440</v>
      </c>
      <c r="K39" s="14">
        <v>419</v>
      </c>
      <c r="L39" s="14">
        <v>0</v>
      </c>
      <c r="M39" s="14">
        <v>28.097966101694919</v>
      </c>
      <c r="N39" s="14">
        <v>969.84559322033874</v>
      </c>
      <c r="O39" s="14">
        <v>40.231864406779657</v>
      </c>
      <c r="P39" s="14">
        <v>260.23728813559325</v>
      </c>
      <c r="Q39" s="14">
        <v>1.8474576271186451E-2</v>
      </c>
      <c r="R39" s="14">
        <v>27.40423728813559</v>
      </c>
      <c r="S39" s="14">
        <v>27.319830508474578</v>
      </c>
      <c r="T39" s="14">
        <v>498.30508474576271</v>
      </c>
      <c r="U39" s="14">
        <v>1.0963478237107194</v>
      </c>
      <c r="V39" s="14">
        <v>0.11753607203368031</v>
      </c>
      <c r="W39" s="14">
        <v>2.7471856913351886</v>
      </c>
      <c r="X39" s="14">
        <v>0.9709395210194609</v>
      </c>
      <c r="Y39" s="14">
        <v>4.847167435208341E-3</v>
      </c>
      <c r="Z39" s="14">
        <v>1.0514295742559772</v>
      </c>
      <c r="AA39" s="14">
        <v>1.0896653892055561</v>
      </c>
      <c r="AB39" s="14">
        <v>37.252287241645618</v>
      </c>
    </row>
    <row r="40" spans="1:28" x14ac:dyDescent="0.25">
      <c r="A40" s="14">
        <v>39</v>
      </c>
      <c r="B40" s="145">
        <v>43917.125017291663</v>
      </c>
      <c r="C40" s="14">
        <v>30.07</v>
      </c>
      <c r="D40" s="14">
        <v>969.63</v>
      </c>
      <c r="E40" s="14">
        <v>36.020000000000003</v>
      </c>
      <c r="F40" s="14">
        <v>261</v>
      </c>
      <c r="G40" s="14">
        <v>0.01</v>
      </c>
      <c r="H40" s="14">
        <v>29.23</v>
      </c>
      <c r="I40" s="14">
        <v>29.09</v>
      </c>
      <c r="J40" s="14">
        <v>543</v>
      </c>
      <c r="K40" s="14">
        <v>494</v>
      </c>
      <c r="L40" s="14">
        <v>0</v>
      </c>
      <c r="M40" s="14">
        <v>28.909677419354836</v>
      </c>
      <c r="N40" s="14">
        <v>969.45967741935488</v>
      </c>
      <c r="O40" s="14">
        <v>38.362580645161287</v>
      </c>
      <c r="P40" s="14">
        <v>260.09677419354841</v>
      </c>
      <c r="Q40" s="14">
        <v>1.7419354838709687E-2</v>
      </c>
      <c r="R40" s="14">
        <v>28.089354838709681</v>
      </c>
      <c r="S40" s="14">
        <v>28.071290322580644</v>
      </c>
      <c r="T40" s="14">
        <v>525.67741935483866</v>
      </c>
      <c r="U40" s="14">
        <v>0.86363759324911182</v>
      </c>
      <c r="V40" s="14">
        <v>8.1954616342129208E-2</v>
      </c>
      <c r="W40" s="14">
        <v>1.5561747282828609</v>
      </c>
      <c r="X40" s="14">
        <v>0.9435690651166776</v>
      </c>
      <c r="Y40" s="14">
        <v>4.4480272297456463E-3</v>
      </c>
      <c r="Z40" s="14">
        <v>0.79019801519986532</v>
      </c>
      <c r="AA40" s="14">
        <v>0.85266539719276302</v>
      </c>
      <c r="AB40" s="14">
        <v>14.166597090278227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C59F4-9021-4E7F-A2CB-50560543B4EF}">
  <dimension ref="A1:AD19"/>
  <sheetViews>
    <sheetView zoomScale="85" zoomScaleNormal="85" workbookViewId="0">
      <selection activeCell="B2" sqref="B2"/>
    </sheetView>
  </sheetViews>
  <sheetFormatPr defaultColWidth="9.140625" defaultRowHeight="15" x14ac:dyDescent="0.25"/>
  <cols>
    <col min="1" max="1" width="9.140625" style="14"/>
    <col min="2" max="2" width="9.140625" style="145"/>
    <col min="3" max="16384" width="9.140625" style="14"/>
  </cols>
  <sheetData>
    <row r="1" spans="1:30" s="25" customFormat="1" x14ac:dyDescent="0.25">
      <c r="A1" s="25" t="s">
        <v>13</v>
      </c>
      <c r="B1" s="139" t="s">
        <v>111</v>
      </c>
      <c r="C1" s="25" t="s">
        <v>1</v>
      </c>
      <c r="D1" s="25" t="s">
        <v>2</v>
      </c>
      <c r="E1" s="25" t="s">
        <v>3</v>
      </c>
      <c r="F1" s="25" t="s">
        <v>4</v>
      </c>
      <c r="G1" s="25" t="s">
        <v>5</v>
      </c>
      <c r="H1" s="25" t="s">
        <v>7</v>
      </c>
      <c r="I1" s="25" t="s">
        <v>8</v>
      </c>
      <c r="J1" s="25" t="s">
        <v>9</v>
      </c>
      <c r="K1" s="25" t="s">
        <v>10</v>
      </c>
      <c r="L1" s="25" t="s">
        <v>11</v>
      </c>
      <c r="M1" s="25" t="s">
        <v>12</v>
      </c>
      <c r="N1" s="25" t="s">
        <v>91</v>
      </c>
      <c r="O1" s="25" t="s">
        <v>37</v>
      </c>
      <c r="P1" s="25" t="s">
        <v>92</v>
      </c>
      <c r="Q1" s="25" t="s">
        <v>45</v>
      </c>
      <c r="R1" s="25" t="s">
        <v>46</v>
      </c>
      <c r="S1" s="25" t="s">
        <v>93</v>
      </c>
      <c r="T1" s="25" t="s">
        <v>94</v>
      </c>
      <c r="U1" s="25" t="s">
        <v>95</v>
      </c>
      <c r="V1" s="25" t="s">
        <v>77</v>
      </c>
      <c r="W1" s="25" t="s">
        <v>96</v>
      </c>
      <c r="X1" s="25" t="s">
        <v>60</v>
      </c>
      <c r="Y1" s="25" t="s">
        <v>97</v>
      </c>
      <c r="Z1" s="25" t="s">
        <v>63</v>
      </c>
      <c r="AA1" s="25" t="s">
        <v>64</v>
      </c>
      <c r="AB1" s="25" t="s">
        <v>65</v>
      </c>
      <c r="AC1" s="25" t="s">
        <v>66</v>
      </c>
      <c r="AD1" s="25" t="s">
        <v>67</v>
      </c>
    </row>
    <row r="2" spans="1:30" x14ac:dyDescent="0.25">
      <c r="A2" s="14">
        <v>1</v>
      </c>
      <c r="B2" s="145">
        <v>43912.000335648147</v>
      </c>
      <c r="C2" s="14">
        <v>28.51</v>
      </c>
      <c r="D2" s="14">
        <v>970.77</v>
      </c>
      <c r="E2" s="14">
        <v>40.93</v>
      </c>
      <c r="F2" s="14">
        <v>359.85</v>
      </c>
      <c r="G2" s="14">
        <v>261</v>
      </c>
      <c r="H2" s="14">
        <v>0.03</v>
      </c>
      <c r="I2" s="14">
        <v>28.61</v>
      </c>
      <c r="J2" s="14">
        <v>28.37</v>
      </c>
      <c r="K2" s="14">
        <v>987</v>
      </c>
      <c r="L2" s="14">
        <v>954</v>
      </c>
      <c r="M2" s="14">
        <v>1</v>
      </c>
      <c r="N2" s="14">
        <v>970.03853448275925</v>
      </c>
      <c r="O2" s="14">
        <v>44.224482758620695</v>
      </c>
      <c r="P2" s="14">
        <v>366.13965517241388</v>
      </c>
      <c r="Q2" s="14">
        <v>260.74137931034483</v>
      </c>
      <c r="R2" s="14">
        <v>2.0603448275862073E-2</v>
      </c>
      <c r="S2" s="14">
        <v>27.401724137931033</v>
      </c>
      <c r="T2" s="14">
        <v>27.059310344827598</v>
      </c>
      <c r="U2" s="14">
        <v>714.30172413793105</v>
      </c>
      <c r="V2" s="146">
        <v>1.0987232163501994</v>
      </c>
      <c r="W2" s="146">
        <v>0.44740848820997547</v>
      </c>
      <c r="X2" s="146">
        <v>3.3321274950365285</v>
      </c>
      <c r="Y2" s="146">
        <v>3.8561704208764636</v>
      </c>
      <c r="Z2" s="146">
        <v>0.91481230819244441</v>
      </c>
      <c r="AA2" s="146">
        <v>4.6229659411413243E-3</v>
      </c>
      <c r="AB2" s="146">
        <v>1.1589742660323985</v>
      </c>
      <c r="AC2" s="146">
        <v>1.1489531902054835</v>
      </c>
      <c r="AD2" s="146">
        <v>36.673463887710966</v>
      </c>
    </row>
    <row r="3" spans="1:30" x14ac:dyDescent="0.25">
      <c r="A3" s="14">
        <v>2</v>
      </c>
      <c r="B3" s="145">
        <v>43912.250186365738</v>
      </c>
      <c r="C3" s="14">
        <v>24.86</v>
      </c>
      <c r="D3" s="14">
        <v>970.86</v>
      </c>
      <c r="E3" s="14">
        <v>53.5</v>
      </c>
      <c r="F3" s="14">
        <v>359.1</v>
      </c>
      <c r="G3" s="14">
        <v>261</v>
      </c>
      <c r="H3" s="14">
        <v>0.01</v>
      </c>
      <c r="I3" s="14">
        <v>24.81</v>
      </c>
      <c r="J3" s="14">
        <v>24.53</v>
      </c>
      <c r="K3" s="14">
        <v>693</v>
      </c>
      <c r="L3" s="14">
        <v>664</v>
      </c>
      <c r="M3" s="14">
        <v>1</v>
      </c>
      <c r="N3" s="14">
        <v>972.80762711864475</v>
      </c>
      <c r="O3" s="14">
        <v>67.542627118644063</v>
      </c>
      <c r="P3" s="14">
        <v>342.28059322033897</v>
      </c>
      <c r="Q3" s="14">
        <v>369.86440677966101</v>
      </c>
      <c r="R3" s="14">
        <v>0.60440677966101708</v>
      </c>
      <c r="S3" s="14">
        <v>28.346271186440688</v>
      </c>
      <c r="T3" s="14">
        <v>27.993389830508466</v>
      </c>
      <c r="U3" s="14">
        <v>707.45762711864404</v>
      </c>
      <c r="V3" s="146">
        <v>2.8071576435829901</v>
      </c>
      <c r="W3" s="146">
        <v>0.89918736148433864</v>
      </c>
      <c r="X3" s="146">
        <v>11.794222214908698</v>
      </c>
      <c r="Y3" s="146">
        <v>7.7428881393895246</v>
      </c>
      <c r="Z3" s="146">
        <v>66.601367411623542</v>
      </c>
      <c r="AA3" s="146">
        <v>0.3569278755290925</v>
      </c>
      <c r="AB3" s="146">
        <v>2.8576147475626366</v>
      </c>
      <c r="AC3" s="146">
        <v>2.8105519184049141</v>
      </c>
      <c r="AD3" s="146">
        <v>28.988251103052374</v>
      </c>
    </row>
    <row r="4" spans="1:30" x14ac:dyDescent="0.25">
      <c r="A4" s="14">
        <v>3</v>
      </c>
      <c r="B4" s="145">
        <v>43913.000023148146</v>
      </c>
      <c r="C4" s="14">
        <v>28.22</v>
      </c>
      <c r="D4" s="14">
        <v>970.05</v>
      </c>
      <c r="E4" s="14">
        <v>38.24</v>
      </c>
      <c r="F4" s="14">
        <v>366.01</v>
      </c>
      <c r="G4" s="14">
        <v>262</v>
      </c>
      <c r="H4" s="14">
        <v>0.02</v>
      </c>
      <c r="I4" s="14">
        <v>28.33</v>
      </c>
      <c r="J4" s="14">
        <v>28.07</v>
      </c>
      <c r="K4" s="14">
        <v>693</v>
      </c>
      <c r="L4" s="14">
        <v>654</v>
      </c>
      <c r="M4" s="14">
        <v>1</v>
      </c>
      <c r="N4" s="14">
        <v>969.59296610169486</v>
      </c>
      <c r="O4" s="14">
        <v>39.020254237288128</v>
      </c>
      <c r="P4" s="14">
        <v>369.98508474576272</v>
      </c>
      <c r="Q4" s="14">
        <v>260.56779661016947</v>
      </c>
      <c r="R4" s="14">
        <v>2.0338983050847463E-2</v>
      </c>
      <c r="S4" s="14">
        <v>27.38000000000001</v>
      </c>
      <c r="T4" s="14">
        <v>27.002203389830505</v>
      </c>
      <c r="U4" s="14">
        <v>694.43220338983053</v>
      </c>
      <c r="V4" s="146">
        <v>1.3287729594873219</v>
      </c>
      <c r="W4" s="146">
        <v>0.38105860042878265</v>
      </c>
      <c r="X4" s="146">
        <v>3.1314897636650763</v>
      </c>
      <c r="Y4" s="146">
        <v>3.2873712631548937</v>
      </c>
      <c r="Z4" s="146">
        <v>0.91966933447556987</v>
      </c>
      <c r="AA4" s="146">
        <v>5.3799570089836926E-3</v>
      </c>
      <c r="AB4" s="146">
        <v>1.4744171671904742</v>
      </c>
      <c r="AC4" s="146">
        <v>1.4105415918045923</v>
      </c>
      <c r="AD4" s="146">
        <v>22.776310535275563</v>
      </c>
    </row>
    <row r="5" spans="1:30" x14ac:dyDescent="0.25">
      <c r="A5" s="14">
        <v>4</v>
      </c>
      <c r="B5" s="145">
        <v>43913.250520833331</v>
      </c>
      <c r="C5" s="14">
        <v>25.07</v>
      </c>
      <c r="D5" s="14">
        <v>970.55</v>
      </c>
      <c r="E5" s="14">
        <v>44.31</v>
      </c>
      <c r="F5" s="14">
        <v>361.71</v>
      </c>
      <c r="G5" s="14">
        <v>260</v>
      </c>
      <c r="H5" s="14">
        <v>0.02</v>
      </c>
      <c r="I5" s="14">
        <v>24.99</v>
      </c>
      <c r="J5" s="14">
        <v>24.81</v>
      </c>
      <c r="K5" s="14">
        <v>725</v>
      </c>
      <c r="L5" s="14">
        <v>694</v>
      </c>
      <c r="M5" s="14">
        <v>1</v>
      </c>
      <c r="N5" s="14">
        <v>972.27410256410212</v>
      </c>
      <c r="O5" s="14">
        <v>63.967692307692303</v>
      </c>
      <c r="P5" s="14">
        <v>346.87837606837593</v>
      </c>
      <c r="Q5" s="14">
        <v>373.82051282051282</v>
      </c>
      <c r="R5" s="14">
        <v>0.62521367521367521</v>
      </c>
      <c r="S5" s="14">
        <v>27.938888888888894</v>
      </c>
      <c r="T5" s="14">
        <v>27.588632478632469</v>
      </c>
      <c r="U5" s="14">
        <v>720.04273504273499</v>
      </c>
      <c r="V5" s="146">
        <v>2.7615057298975501</v>
      </c>
      <c r="W5" s="146">
        <v>0.79304862859786629</v>
      </c>
      <c r="X5" s="146">
        <v>9.7401751900105253</v>
      </c>
      <c r="Y5" s="146">
        <v>6.8285386124332126</v>
      </c>
      <c r="Z5" s="146">
        <v>72.461239982039658</v>
      </c>
      <c r="AA5" s="146">
        <v>0.38727963320336728</v>
      </c>
      <c r="AB5" s="146">
        <v>2.7977225275205844</v>
      </c>
      <c r="AC5" s="146">
        <v>2.742875066605297</v>
      </c>
      <c r="AD5" s="146">
        <v>40.713971414210178</v>
      </c>
    </row>
    <row r="6" spans="1:30" x14ac:dyDescent="0.25">
      <c r="A6" s="14">
        <v>5</v>
      </c>
      <c r="B6" s="145">
        <v>43913.500659722224</v>
      </c>
      <c r="C6" s="14">
        <v>33.1</v>
      </c>
      <c r="D6" s="14">
        <v>971.23</v>
      </c>
      <c r="E6" s="14">
        <v>58.19</v>
      </c>
      <c r="F6" s="14">
        <v>355.9</v>
      </c>
      <c r="G6" s="14">
        <v>483</v>
      </c>
      <c r="H6" s="14">
        <v>1.21</v>
      </c>
      <c r="I6" s="14">
        <v>33.03</v>
      </c>
      <c r="J6" s="14">
        <v>32.69</v>
      </c>
      <c r="K6" s="14">
        <v>662</v>
      </c>
      <c r="L6" s="14">
        <v>628</v>
      </c>
      <c r="M6" s="14">
        <v>1</v>
      </c>
      <c r="N6" s="14">
        <v>967.29914529914527</v>
      </c>
      <c r="O6" s="14">
        <v>28.535384615384608</v>
      </c>
      <c r="P6" s="14">
        <v>389.80547008547012</v>
      </c>
      <c r="Q6" s="14">
        <v>706.15384615384619</v>
      </c>
      <c r="R6" s="14">
        <v>2.4245299145299146</v>
      </c>
      <c r="S6" s="14">
        <v>39.513076923076945</v>
      </c>
      <c r="T6" s="14">
        <v>38.770170940170956</v>
      </c>
      <c r="U6" s="14">
        <v>602.61538461538464</v>
      </c>
      <c r="V6" s="146">
        <v>2.8176033893038328</v>
      </c>
      <c r="W6" s="146">
        <v>1.8960328695724831</v>
      </c>
      <c r="X6" s="146">
        <v>12.924880946457757</v>
      </c>
      <c r="Y6" s="146">
        <v>16.382085331856203</v>
      </c>
      <c r="Z6" s="146">
        <v>249.28095267930175</v>
      </c>
      <c r="AA6" s="146">
        <v>1.3377789723413915</v>
      </c>
      <c r="AB6" s="146">
        <v>3.1121958268594665</v>
      </c>
      <c r="AC6" s="146">
        <v>2.938464876869642</v>
      </c>
      <c r="AD6" s="146">
        <v>29.89286795168135</v>
      </c>
    </row>
    <row r="7" spans="1:30" x14ac:dyDescent="0.25">
      <c r="A7" s="14">
        <v>6</v>
      </c>
      <c r="B7" s="145">
        <v>43913.750335648147</v>
      </c>
      <c r="C7" s="14">
        <v>36.880000000000003</v>
      </c>
      <c r="D7" s="14">
        <v>965.51</v>
      </c>
      <c r="E7" s="14">
        <v>31.31</v>
      </c>
      <c r="F7" s="14">
        <v>405.27</v>
      </c>
      <c r="G7" s="14">
        <v>306</v>
      </c>
      <c r="H7" s="14">
        <v>0.26</v>
      </c>
      <c r="I7" s="14">
        <v>37.270000000000003</v>
      </c>
      <c r="J7" s="14">
        <v>36.93</v>
      </c>
      <c r="K7" s="14">
        <v>596</v>
      </c>
      <c r="L7" s="14">
        <v>557</v>
      </c>
      <c r="M7" s="14">
        <v>1</v>
      </c>
      <c r="N7" s="14">
        <v>967.73949152542446</v>
      </c>
      <c r="O7" s="14">
        <v>28.48677966101695</v>
      </c>
      <c r="P7" s="14">
        <v>385.99483050847454</v>
      </c>
      <c r="Q7" s="14">
        <v>262.77118644067798</v>
      </c>
      <c r="R7" s="14">
        <v>3.1186440677966071E-2</v>
      </c>
      <c r="S7" s="14">
        <v>32.487796610169489</v>
      </c>
      <c r="T7" s="14">
        <v>32.018813559322012</v>
      </c>
      <c r="U7" s="14">
        <v>635.22033898305085</v>
      </c>
      <c r="V7" s="146">
        <v>1.5874975843532466</v>
      </c>
      <c r="W7" s="146">
        <v>1.1761096578457331</v>
      </c>
      <c r="X7" s="146">
        <v>4.7165531165738885</v>
      </c>
      <c r="Y7" s="146">
        <v>10.173883418694208</v>
      </c>
      <c r="Z7" s="146">
        <v>7.7717558070179473</v>
      </c>
      <c r="AA7" s="146">
        <v>4.2106285774844467E-2</v>
      </c>
      <c r="AB7" s="146">
        <v>1.6173118646942273</v>
      </c>
      <c r="AC7" s="146">
        <v>1.5964566370567688</v>
      </c>
      <c r="AD7" s="146">
        <v>28.022010760536002</v>
      </c>
    </row>
    <row r="8" spans="1:30" x14ac:dyDescent="0.25">
      <c r="A8" s="14">
        <v>7</v>
      </c>
      <c r="B8" s="145">
        <v>43914.000601851854</v>
      </c>
      <c r="C8" s="14">
        <v>29.6</v>
      </c>
      <c r="D8" s="14">
        <v>969.08</v>
      </c>
      <c r="E8" s="14">
        <v>34.1</v>
      </c>
      <c r="F8" s="14">
        <v>374.41</v>
      </c>
      <c r="G8" s="14">
        <v>261</v>
      </c>
      <c r="H8" s="14">
        <v>0.02</v>
      </c>
      <c r="I8" s="14">
        <v>29.83</v>
      </c>
      <c r="J8" s="14">
        <v>28.63</v>
      </c>
      <c r="K8" s="14">
        <v>696</v>
      </c>
      <c r="L8" s="14">
        <v>659</v>
      </c>
      <c r="M8" s="14">
        <v>1</v>
      </c>
      <c r="N8" s="14">
        <v>968.80153846153803</v>
      </c>
      <c r="O8" s="14">
        <v>38.805811965811962</v>
      </c>
      <c r="P8" s="14">
        <v>376.81743589743576</v>
      </c>
      <c r="Q8" s="14">
        <v>260.5128205128205</v>
      </c>
      <c r="R8" s="14">
        <v>2.0000000000000004E-2</v>
      </c>
      <c r="S8" s="14">
        <v>27.875128205128199</v>
      </c>
      <c r="T8" s="14">
        <v>27.45102564102562</v>
      </c>
      <c r="U8" s="14">
        <v>691.19658119658118</v>
      </c>
      <c r="V8" s="146">
        <v>1.5497576224933614</v>
      </c>
      <c r="W8" s="146">
        <v>0.31406845120521126</v>
      </c>
      <c r="X8" s="146">
        <v>3.9198911929208267</v>
      </c>
      <c r="Y8" s="146">
        <v>2.7160497284329961</v>
      </c>
      <c r="Z8" s="146">
        <v>0.8571744341789953</v>
      </c>
      <c r="AA8" s="146">
        <v>5.4139029200370474E-3</v>
      </c>
      <c r="AB8" s="146">
        <v>1.6969753088772368</v>
      </c>
      <c r="AC8" s="146">
        <v>1.6036829296940349</v>
      </c>
      <c r="AD8" s="146">
        <v>16.353972055868443</v>
      </c>
    </row>
    <row r="9" spans="1:30" x14ac:dyDescent="0.25">
      <c r="A9" s="14">
        <v>8</v>
      </c>
      <c r="B9" s="145">
        <v>43914.2503125</v>
      </c>
      <c r="C9" s="14">
        <v>25.83</v>
      </c>
      <c r="D9" s="14">
        <v>969.24</v>
      </c>
      <c r="E9" s="14">
        <v>44.18</v>
      </c>
      <c r="F9" s="14">
        <v>373.04</v>
      </c>
      <c r="G9" s="14">
        <v>261</v>
      </c>
      <c r="H9" s="14">
        <v>0.02</v>
      </c>
      <c r="I9" s="14">
        <v>25.91</v>
      </c>
      <c r="J9" s="14">
        <v>25.67</v>
      </c>
      <c r="K9" s="14">
        <v>709</v>
      </c>
      <c r="L9" s="14">
        <v>684</v>
      </c>
      <c r="M9" s="14">
        <v>1</v>
      </c>
      <c r="N9" s="14">
        <v>970.79034188034211</v>
      </c>
      <c r="O9" s="14">
        <v>63.547692307692309</v>
      </c>
      <c r="P9" s="14">
        <v>359.6601709401711</v>
      </c>
      <c r="Q9" s="14">
        <v>373.0683760683761</v>
      </c>
      <c r="R9" s="14">
        <v>0.62170940170940181</v>
      </c>
      <c r="S9" s="14">
        <v>28.658034188034186</v>
      </c>
      <c r="T9" s="14">
        <v>28.242991452991447</v>
      </c>
      <c r="U9" s="14">
        <v>699.18803418803418</v>
      </c>
      <c r="V9" s="146">
        <v>2.8750797244164663</v>
      </c>
      <c r="W9" s="146">
        <v>0.77180926224206281</v>
      </c>
      <c r="X9" s="146">
        <v>11.829959657188811</v>
      </c>
      <c r="Y9" s="146">
        <v>6.6546523760741705</v>
      </c>
      <c r="Z9" s="146">
        <v>68.725933279212185</v>
      </c>
      <c r="AA9" s="146">
        <v>0.36812968713318506</v>
      </c>
      <c r="AB9" s="146">
        <v>2.9038928210357264</v>
      </c>
      <c r="AC9" s="146">
        <v>2.8376937166009766</v>
      </c>
      <c r="AD9" s="146">
        <v>32.28534727532719</v>
      </c>
    </row>
    <row r="10" spans="1:30" x14ac:dyDescent="0.25">
      <c r="A10" s="14">
        <v>9</v>
      </c>
      <c r="B10" s="145">
        <v>43914.5</v>
      </c>
      <c r="C10" s="14">
        <v>33.43</v>
      </c>
      <c r="D10" s="14">
        <v>969.45</v>
      </c>
      <c r="E10" s="14">
        <v>44.72</v>
      </c>
      <c r="F10" s="14">
        <v>371.26</v>
      </c>
      <c r="G10" s="14">
        <v>481</v>
      </c>
      <c r="H10" s="14">
        <v>1.21</v>
      </c>
      <c r="I10" s="14">
        <v>33.549999999999997</v>
      </c>
      <c r="J10" s="14">
        <v>32.97</v>
      </c>
      <c r="K10" s="14">
        <v>628</v>
      </c>
      <c r="L10" s="14">
        <v>613</v>
      </c>
      <c r="M10" s="14">
        <v>1</v>
      </c>
      <c r="N10" s="14">
        <v>965.46417391304351</v>
      </c>
      <c r="O10" s="14">
        <v>25.352347826086952</v>
      </c>
      <c r="P10" s="14">
        <v>405.68747826086985</v>
      </c>
      <c r="Q10" s="14">
        <v>764.02608695652179</v>
      </c>
      <c r="R10" s="14">
        <v>2.685304347826087</v>
      </c>
      <c r="S10" s="14">
        <v>40.125826086956522</v>
      </c>
      <c r="T10" s="14">
        <v>39.292956521739136</v>
      </c>
      <c r="U10" s="14">
        <v>604.38260869565215</v>
      </c>
      <c r="V10" s="146">
        <v>2.9638342129410939</v>
      </c>
      <c r="W10" s="146">
        <v>2.0248296365887728</v>
      </c>
      <c r="X10" s="146">
        <v>12.684004592774905</v>
      </c>
      <c r="Y10" s="146">
        <v>17.520301850093308</v>
      </c>
      <c r="Z10" s="146">
        <v>338.57175405936403</v>
      </c>
      <c r="AA10" s="146">
        <v>1.7895791535751506</v>
      </c>
      <c r="AB10" s="146">
        <v>3.2625815799731606</v>
      </c>
      <c r="AC10" s="146">
        <v>3.11334112115739</v>
      </c>
      <c r="AD10" s="146">
        <v>26.254684664250338</v>
      </c>
    </row>
    <row r="11" spans="1:30" x14ac:dyDescent="0.25">
      <c r="A11" s="14">
        <v>10</v>
      </c>
      <c r="B11" s="145">
        <v>43914.750105509258</v>
      </c>
      <c r="C11" s="14">
        <v>36.950000000000003</v>
      </c>
      <c r="D11" s="14">
        <v>963.44</v>
      </c>
      <c r="E11" s="14">
        <v>17.72</v>
      </c>
      <c r="F11" s="14">
        <v>423.21</v>
      </c>
      <c r="G11" s="14">
        <v>320</v>
      </c>
      <c r="H11" s="14">
        <v>0.32</v>
      </c>
      <c r="I11" s="14">
        <v>37.130000000000003</v>
      </c>
      <c r="J11" s="14">
        <v>36.31</v>
      </c>
      <c r="K11" s="14">
        <v>575</v>
      </c>
      <c r="L11" s="14">
        <v>543</v>
      </c>
      <c r="M11" s="14">
        <v>1</v>
      </c>
      <c r="N11" s="14">
        <v>965.7367924528304</v>
      </c>
      <c r="O11" s="14">
        <v>25.085660377358494</v>
      </c>
      <c r="P11" s="14">
        <v>403.31490566037729</v>
      </c>
      <c r="Q11" s="14">
        <v>263.82075471698113</v>
      </c>
      <c r="R11" s="14">
        <v>3.7735849056603737E-2</v>
      </c>
      <c r="S11" s="14">
        <v>33.537169811320744</v>
      </c>
      <c r="T11" s="14">
        <v>33.02471698113208</v>
      </c>
      <c r="U11" s="14">
        <v>639.40566037735846</v>
      </c>
      <c r="V11" s="146">
        <v>2.2800400920167947</v>
      </c>
      <c r="W11" s="146">
        <v>1.4444234619620038</v>
      </c>
      <c r="X11" s="146">
        <v>4.7297393502869518</v>
      </c>
      <c r="Y11" s="146">
        <v>12.49747740224349</v>
      </c>
      <c r="Z11" s="146">
        <v>11.013236339199889</v>
      </c>
      <c r="AA11" s="146">
        <v>5.6657416929134459E-2</v>
      </c>
      <c r="AB11" s="146">
        <v>2.369599827464135</v>
      </c>
      <c r="AC11" s="146">
        <v>2.2797281406623782</v>
      </c>
      <c r="AD11" s="146">
        <v>37.535450748500168</v>
      </c>
    </row>
    <row r="12" spans="1:30" x14ac:dyDescent="0.25">
      <c r="A12" s="14">
        <v>11</v>
      </c>
      <c r="B12" s="145">
        <v>43915.000358796293</v>
      </c>
      <c r="C12" s="14">
        <v>28.94</v>
      </c>
      <c r="D12" s="14">
        <v>967.7</v>
      </c>
      <c r="E12" s="14">
        <v>37.03</v>
      </c>
      <c r="F12" s="14">
        <v>386.37</v>
      </c>
      <c r="G12" s="14">
        <v>260</v>
      </c>
      <c r="H12" s="14">
        <v>0.02</v>
      </c>
      <c r="I12" s="14">
        <v>29.07</v>
      </c>
      <c r="J12" s="14">
        <v>28.83</v>
      </c>
      <c r="K12" s="14">
        <v>703</v>
      </c>
      <c r="L12" s="14">
        <v>684</v>
      </c>
      <c r="M12" s="14">
        <v>1</v>
      </c>
      <c r="N12" s="14">
        <v>967.06677966101699</v>
      </c>
      <c r="O12" s="14">
        <v>35.67</v>
      </c>
      <c r="P12" s="14">
        <v>391.80601694915242</v>
      </c>
      <c r="Q12" s="14">
        <v>260.49152542372883</v>
      </c>
      <c r="R12" s="14">
        <v>2.0762711864406789E-2</v>
      </c>
      <c r="S12" s="14">
        <v>27.876779661016954</v>
      </c>
      <c r="T12" s="14">
        <v>27.437966101694901</v>
      </c>
      <c r="U12" s="14">
        <v>710.64406779661022</v>
      </c>
      <c r="V12" s="146">
        <v>1.2869147551939981</v>
      </c>
      <c r="W12" s="146">
        <v>0.26642900100072076</v>
      </c>
      <c r="X12" s="146">
        <v>3.2189895956796781</v>
      </c>
      <c r="Y12" s="146">
        <v>2.3039643055129564</v>
      </c>
      <c r="Z12" s="146">
        <v>0.96738048544593547</v>
      </c>
      <c r="AA12" s="146">
        <v>4.5585984615187673E-3</v>
      </c>
      <c r="AB12" s="146">
        <v>1.3678187022839809</v>
      </c>
      <c r="AC12" s="146">
        <v>1.3041108962087211</v>
      </c>
      <c r="AD12" s="146">
        <v>16.519103379844701</v>
      </c>
    </row>
    <row r="13" spans="1:30" x14ac:dyDescent="0.25">
      <c r="A13" s="14">
        <v>12</v>
      </c>
      <c r="B13" s="145">
        <v>43915.250680474535</v>
      </c>
      <c r="C13" s="14">
        <v>27.25</v>
      </c>
      <c r="D13" s="14">
        <v>967.51</v>
      </c>
      <c r="E13" s="14">
        <v>37.71</v>
      </c>
      <c r="F13" s="14">
        <v>387.95</v>
      </c>
      <c r="G13" s="14">
        <v>260</v>
      </c>
      <c r="H13" s="14">
        <v>0.02</v>
      </c>
      <c r="I13" s="14">
        <v>27.53</v>
      </c>
      <c r="J13" s="14">
        <v>27.47</v>
      </c>
      <c r="K13" s="14">
        <v>712</v>
      </c>
      <c r="L13" s="14">
        <v>684</v>
      </c>
      <c r="M13" s="14">
        <v>1</v>
      </c>
      <c r="N13" s="14">
        <v>969.57423728813569</v>
      </c>
      <c r="O13" s="14">
        <v>58.662033898305062</v>
      </c>
      <c r="P13" s="14">
        <v>370.15330508474568</v>
      </c>
      <c r="Q13" s="14">
        <v>369.49152542372883</v>
      </c>
      <c r="R13" s="14">
        <v>0.61669491525423736</v>
      </c>
      <c r="S13" s="14">
        <v>28.104915254237294</v>
      </c>
      <c r="T13" s="14">
        <v>27.676101694915257</v>
      </c>
      <c r="U13" s="14">
        <v>737.75423728813564</v>
      </c>
      <c r="V13" s="146">
        <v>2.4825725233068621</v>
      </c>
      <c r="W13" s="146">
        <v>0.88862075667632723</v>
      </c>
      <c r="X13" s="146">
        <v>10.467203853544854</v>
      </c>
      <c r="Y13" s="146">
        <v>7.6714667309168245</v>
      </c>
      <c r="Z13" s="146">
        <v>82.335746436423022</v>
      </c>
      <c r="AA13" s="146">
        <v>0.40109051152509523</v>
      </c>
      <c r="AB13" s="146">
        <v>2.4765031680728216</v>
      </c>
      <c r="AC13" s="146">
        <v>2.4114421098999688</v>
      </c>
      <c r="AD13" s="146">
        <v>38.695819346324534</v>
      </c>
    </row>
    <row r="14" spans="1:30" x14ac:dyDescent="0.25">
      <c r="A14" s="14">
        <v>13</v>
      </c>
      <c r="B14" s="145">
        <v>43915.500184004632</v>
      </c>
      <c r="C14" s="14">
        <v>33.119999999999997</v>
      </c>
      <c r="D14" s="14">
        <v>969.42</v>
      </c>
      <c r="E14" s="14">
        <v>47.01</v>
      </c>
      <c r="F14" s="14">
        <v>371.46</v>
      </c>
      <c r="G14" s="14">
        <v>489</v>
      </c>
      <c r="H14" s="14">
        <v>1.24</v>
      </c>
      <c r="I14" s="14">
        <v>33.15</v>
      </c>
      <c r="J14" s="14">
        <v>32.53</v>
      </c>
      <c r="K14" s="14">
        <v>662</v>
      </c>
      <c r="L14" s="14">
        <v>638</v>
      </c>
      <c r="M14" s="14">
        <v>1</v>
      </c>
      <c r="N14" s="14">
        <v>965.87672413793052</v>
      </c>
      <c r="O14" s="14">
        <v>30.834051724137929</v>
      </c>
      <c r="P14" s="14">
        <v>402.10775862068954</v>
      </c>
      <c r="Q14" s="14">
        <v>658.94827586206895</v>
      </c>
      <c r="R14" s="14">
        <v>2.1590517241379303</v>
      </c>
      <c r="S14" s="14">
        <v>38.301379310344835</v>
      </c>
      <c r="T14" s="14">
        <v>37.544655172413805</v>
      </c>
      <c r="U14" s="14">
        <v>625.88793103448279</v>
      </c>
      <c r="V14" s="146">
        <v>3.0937105359196058</v>
      </c>
      <c r="W14" s="146">
        <v>1.7177643589280791</v>
      </c>
      <c r="X14" s="146">
        <v>13.077893593086166</v>
      </c>
      <c r="Y14" s="146">
        <v>14.861644188178238</v>
      </c>
      <c r="Z14" s="146">
        <v>252.66998048933263</v>
      </c>
      <c r="AA14" s="146">
        <v>1.3538916393915716</v>
      </c>
      <c r="AB14" s="146">
        <v>3.4420724031875927</v>
      </c>
      <c r="AC14" s="146">
        <v>3.2925469013290112</v>
      </c>
      <c r="AD14" s="146">
        <v>21.382142712705541</v>
      </c>
    </row>
    <row r="15" spans="1:30" x14ac:dyDescent="0.25">
      <c r="A15" s="14">
        <v>14</v>
      </c>
      <c r="B15" s="145">
        <v>43915.750470717598</v>
      </c>
      <c r="C15" s="14">
        <v>39.01</v>
      </c>
      <c r="D15" s="14">
        <v>964.24</v>
      </c>
      <c r="E15" s="14">
        <v>18.77</v>
      </c>
      <c r="F15" s="14">
        <v>416.23</v>
      </c>
      <c r="G15" s="14">
        <v>301</v>
      </c>
      <c r="H15" s="14">
        <v>0.24</v>
      </c>
      <c r="I15" s="14">
        <v>39.630000000000003</v>
      </c>
      <c r="J15" s="14">
        <v>38.89</v>
      </c>
      <c r="K15" s="14">
        <v>621</v>
      </c>
      <c r="L15" s="14">
        <v>588</v>
      </c>
      <c r="M15" s="14">
        <v>1</v>
      </c>
      <c r="N15" s="14">
        <v>966.86059322033896</v>
      </c>
      <c r="O15" s="14">
        <v>22.551101694915253</v>
      </c>
      <c r="P15" s="14">
        <v>393.59279661016939</v>
      </c>
      <c r="Q15" s="14">
        <v>262.63559322033899</v>
      </c>
      <c r="R15" s="14">
        <v>3.2033898305084726E-2</v>
      </c>
      <c r="S15" s="14">
        <v>34.816271186440666</v>
      </c>
      <c r="T15" s="14">
        <v>34.121864406779672</v>
      </c>
      <c r="U15" s="14">
        <v>677.12711864406776</v>
      </c>
      <c r="V15" s="146">
        <v>1.8204436931008969</v>
      </c>
      <c r="W15" s="146">
        <v>1.3827498258829292</v>
      </c>
      <c r="X15" s="146">
        <v>2.9758040740287046</v>
      </c>
      <c r="Y15" s="146">
        <v>11.963624417631232</v>
      </c>
      <c r="Z15" s="146">
        <v>7.4966263115709761</v>
      </c>
      <c r="AA15" s="146">
        <v>3.8885308500151733E-2</v>
      </c>
      <c r="AB15" s="146">
        <v>1.9544360222697461</v>
      </c>
      <c r="AC15" s="146">
        <v>1.8902669956359794</v>
      </c>
      <c r="AD15" s="146">
        <v>28.870043803805814</v>
      </c>
    </row>
    <row r="16" spans="1:30" x14ac:dyDescent="0.25">
      <c r="A16" s="14">
        <v>15</v>
      </c>
      <c r="B16" s="145">
        <v>43916.000597928243</v>
      </c>
      <c r="C16" s="14">
        <v>30.63</v>
      </c>
      <c r="D16" s="14">
        <v>968.39</v>
      </c>
      <c r="E16" s="14">
        <v>30.98</v>
      </c>
      <c r="F16" s="14">
        <v>380.34</v>
      </c>
      <c r="G16" s="14">
        <v>259</v>
      </c>
      <c r="H16" s="14">
        <v>0.02</v>
      </c>
      <c r="I16" s="14">
        <v>30.99</v>
      </c>
      <c r="J16" s="14">
        <v>30.73</v>
      </c>
      <c r="K16" s="14">
        <v>703</v>
      </c>
      <c r="L16" s="14">
        <v>674</v>
      </c>
      <c r="M16" s="14">
        <v>1</v>
      </c>
      <c r="N16" s="14">
        <v>968.38906779661022</v>
      </c>
      <c r="O16" s="14">
        <v>38.065338983050843</v>
      </c>
      <c r="P16" s="14">
        <v>380.37559322033906</v>
      </c>
      <c r="Q16" s="14">
        <v>260.47457627118644</v>
      </c>
      <c r="R16" s="14">
        <v>1.8983050847457637E-2</v>
      </c>
      <c r="S16" s="14">
        <v>27.803728813559307</v>
      </c>
      <c r="T16" s="14">
        <v>27.395423728813537</v>
      </c>
      <c r="U16" s="14">
        <v>625.58474576271192</v>
      </c>
      <c r="V16" s="146">
        <v>1.6221545385537721</v>
      </c>
      <c r="W16" s="146">
        <v>0.2225147158799575</v>
      </c>
      <c r="X16" s="146">
        <v>3.8410815077352387</v>
      </c>
      <c r="Y16" s="146">
        <v>1.9197246697052741</v>
      </c>
      <c r="Z16" s="146">
        <v>0.80289928061790317</v>
      </c>
      <c r="AA16" s="146">
        <v>5.1290742418674843E-3</v>
      </c>
      <c r="AB16" s="146">
        <v>1.7455324153417595</v>
      </c>
      <c r="AC16" s="146">
        <v>1.7061009900208368</v>
      </c>
      <c r="AD16" s="146">
        <v>64.370233375424576</v>
      </c>
    </row>
    <row r="17" spans="1:30" x14ac:dyDescent="0.25">
      <c r="A17" s="14">
        <v>16</v>
      </c>
      <c r="B17" s="145">
        <v>43916.250189270839</v>
      </c>
      <c r="C17" s="14">
        <v>24.98</v>
      </c>
      <c r="D17" s="14">
        <v>969.11</v>
      </c>
      <c r="E17" s="14">
        <v>43.75</v>
      </c>
      <c r="F17" s="14">
        <v>374.17</v>
      </c>
      <c r="G17" s="14">
        <v>260</v>
      </c>
      <c r="H17" s="14">
        <v>0.02</v>
      </c>
      <c r="I17" s="14">
        <v>24.81</v>
      </c>
      <c r="J17" s="14">
        <v>24.47</v>
      </c>
      <c r="K17" s="14">
        <v>621</v>
      </c>
      <c r="L17" s="14">
        <v>584</v>
      </c>
      <c r="M17" s="14">
        <v>1</v>
      </c>
      <c r="N17" s="14">
        <v>971.24940170940135</v>
      </c>
      <c r="O17" s="14">
        <v>71.948205128205146</v>
      </c>
      <c r="P17" s="14">
        <v>355.70863247863252</v>
      </c>
      <c r="Q17" s="14">
        <v>374.54700854700855</v>
      </c>
      <c r="R17" s="14">
        <v>0.6296581196581198</v>
      </c>
      <c r="S17" s="14">
        <v>28.275470085470094</v>
      </c>
      <c r="T17" s="14">
        <v>27.86863247863247</v>
      </c>
      <c r="U17" s="14">
        <v>579.83760683760681</v>
      </c>
      <c r="V17" s="146">
        <v>2.9681457111420095</v>
      </c>
      <c r="W17" s="146">
        <v>1.0062856681177155</v>
      </c>
      <c r="X17" s="146">
        <v>16.363706930560703</v>
      </c>
      <c r="Y17" s="146">
        <v>8.670739230505017</v>
      </c>
      <c r="Z17" s="146">
        <v>73.76880189629928</v>
      </c>
      <c r="AA17" s="146">
        <v>0.39613636546177017</v>
      </c>
      <c r="AB17" s="146">
        <v>3.022967968315089</v>
      </c>
      <c r="AC17" s="146">
        <v>2.9404875580899446</v>
      </c>
      <c r="AD17" s="146">
        <v>31.463705764424791</v>
      </c>
    </row>
    <row r="18" spans="1:30" x14ac:dyDescent="0.25">
      <c r="A18" s="14">
        <v>17</v>
      </c>
      <c r="B18" s="145">
        <v>43916.500136655093</v>
      </c>
      <c r="C18" s="14">
        <v>33.31</v>
      </c>
      <c r="D18" s="14">
        <v>970.66</v>
      </c>
      <c r="E18" s="14">
        <v>46.07</v>
      </c>
      <c r="F18" s="14">
        <v>360.76</v>
      </c>
      <c r="G18" s="14">
        <v>498</v>
      </c>
      <c r="H18" s="14">
        <v>1.29</v>
      </c>
      <c r="I18" s="14">
        <v>33.369999999999997</v>
      </c>
      <c r="J18" s="14">
        <v>32.81</v>
      </c>
      <c r="K18" s="14">
        <v>550</v>
      </c>
      <c r="L18" s="14">
        <v>508</v>
      </c>
      <c r="M18" s="14">
        <v>1</v>
      </c>
      <c r="N18" s="14">
        <v>966.81579831932766</v>
      </c>
      <c r="O18" s="14">
        <v>21.815462184873954</v>
      </c>
      <c r="P18" s="14">
        <v>393.98378151260488</v>
      </c>
      <c r="Q18" s="14">
        <v>770.30252100840335</v>
      </c>
      <c r="R18" s="14">
        <v>2.7387394957983195</v>
      </c>
      <c r="S18" s="14">
        <v>40.55487394957985</v>
      </c>
      <c r="T18" s="14">
        <v>39.709159663865542</v>
      </c>
      <c r="U18" s="14">
        <v>467.11764705882354</v>
      </c>
      <c r="V18" s="146">
        <v>3.1597501181266785</v>
      </c>
      <c r="W18" s="146">
        <v>1.6910890562795096</v>
      </c>
      <c r="X18" s="146">
        <v>11.139911735333241</v>
      </c>
      <c r="Y18" s="146">
        <v>14.613430089092979</v>
      </c>
      <c r="Z18" s="146">
        <v>319.48911958932729</v>
      </c>
      <c r="AA18" s="146">
        <v>1.7089220284609434</v>
      </c>
      <c r="AB18" s="146">
        <v>3.5014088848479115</v>
      </c>
      <c r="AC18" s="146">
        <v>3.3445198231095525</v>
      </c>
      <c r="AD18" s="146">
        <v>29.319738382590117</v>
      </c>
    </row>
    <row r="19" spans="1:30" x14ac:dyDescent="0.25">
      <c r="A19" s="14">
        <v>18</v>
      </c>
      <c r="B19" s="145">
        <v>43916.750590277778</v>
      </c>
      <c r="C19" s="14">
        <v>38.78</v>
      </c>
      <c r="D19" s="14">
        <v>965.75</v>
      </c>
      <c r="E19" s="14">
        <v>20.72</v>
      </c>
      <c r="F19" s="14">
        <v>403.17</v>
      </c>
      <c r="G19" s="14">
        <v>321</v>
      </c>
      <c r="H19" s="14">
        <v>0.35</v>
      </c>
      <c r="I19" s="14">
        <v>39.33</v>
      </c>
      <c r="J19" s="14">
        <v>38.81</v>
      </c>
      <c r="K19" s="14">
        <v>437</v>
      </c>
      <c r="L19" s="14">
        <v>428</v>
      </c>
      <c r="M19" s="14">
        <v>1</v>
      </c>
      <c r="N19" s="14">
        <v>968.18379310344847</v>
      </c>
      <c r="O19" s="14">
        <v>23.997068965517236</v>
      </c>
      <c r="P19" s="14">
        <v>382.15827586206899</v>
      </c>
      <c r="Q19" s="14">
        <v>263.36206896551727</v>
      </c>
      <c r="R19" s="14">
        <v>3.4827586206896521E-2</v>
      </c>
      <c r="S19" s="14">
        <v>33.823103448275873</v>
      </c>
      <c r="T19" s="14">
        <v>33.30827586206896</v>
      </c>
      <c r="U19" s="14">
        <v>513.0344827586207</v>
      </c>
      <c r="V19" s="146">
        <v>2.4549556343072254</v>
      </c>
      <c r="W19" s="146">
        <v>1.3314866847265907</v>
      </c>
      <c r="X19" s="146">
        <v>5.4104980108708514</v>
      </c>
      <c r="Y19" s="146">
        <v>11.502253259469537</v>
      </c>
      <c r="Z19" s="146">
        <v>9.9803254732360642</v>
      </c>
      <c r="AA19" s="146">
        <v>5.3559925944370264E-2</v>
      </c>
      <c r="AB19" s="146">
        <v>2.6926219366173978</v>
      </c>
      <c r="AC19" s="146">
        <v>2.5574873116645831</v>
      </c>
      <c r="AD19" s="146">
        <v>34.738008512036309</v>
      </c>
    </row>
  </sheetData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768E1-CFCE-47D9-9DEB-B2482F8510D0}">
  <dimension ref="A1:AB20"/>
  <sheetViews>
    <sheetView zoomScale="70" zoomScaleNormal="70" workbookViewId="0">
      <selection activeCell="B6" sqref="B6"/>
    </sheetView>
  </sheetViews>
  <sheetFormatPr defaultColWidth="16.85546875" defaultRowHeight="15" x14ac:dyDescent="0.25"/>
  <cols>
    <col min="1" max="12" width="16.85546875" style="12"/>
    <col min="13" max="20" width="16.85546875" style="18"/>
    <col min="21" max="28" width="22.7109375" style="18" customWidth="1"/>
    <col min="29" max="29" width="22.7109375" style="12" customWidth="1"/>
    <col min="30" max="16384" width="16.85546875" style="12"/>
  </cols>
  <sheetData>
    <row r="1" spans="1:28" customFormat="1" x14ac:dyDescent="0.25">
      <c r="A1" s="136" t="s">
        <v>13</v>
      </c>
      <c r="B1" s="137" t="s">
        <v>0</v>
      </c>
      <c r="C1" s="136" t="s">
        <v>1</v>
      </c>
      <c r="D1" s="136" t="s">
        <v>2</v>
      </c>
      <c r="E1" s="136" t="s">
        <v>3</v>
      </c>
      <c r="F1" s="136" t="s">
        <v>5</v>
      </c>
      <c r="G1" s="136" t="s">
        <v>7</v>
      </c>
      <c r="H1" s="136" t="s">
        <v>8</v>
      </c>
      <c r="I1" s="136" t="s">
        <v>9</v>
      </c>
      <c r="J1" s="136" t="s">
        <v>10</v>
      </c>
      <c r="K1" s="136" t="s">
        <v>11</v>
      </c>
      <c r="L1" s="136" t="s">
        <v>12</v>
      </c>
      <c r="M1" s="25" t="s">
        <v>44</v>
      </c>
      <c r="N1" s="25" t="s">
        <v>43</v>
      </c>
      <c r="O1" s="25" t="s">
        <v>37</v>
      </c>
      <c r="P1" s="25" t="s">
        <v>45</v>
      </c>
      <c r="Q1" s="25" t="s">
        <v>46</v>
      </c>
      <c r="R1" s="25" t="s">
        <v>49</v>
      </c>
      <c r="S1" s="25" t="s">
        <v>50</v>
      </c>
      <c r="T1" s="25" t="s">
        <v>51</v>
      </c>
      <c r="U1" s="25" t="s">
        <v>61</v>
      </c>
      <c r="V1" s="25" t="s">
        <v>62</v>
      </c>
      <c r="W1" s="25" t="s">
        <v>60</v>
      </c>
      <c r="X1" s="25" t="s">
        <v>63</v>
      </c>
      <c r="Y1" s="25" t="s">
        <v>64</v>
      </c>
      <c r="Z1" s="25" t="s">
        <v>65</v>
      </c>
      <c r="AA1" s="25" t="s">
        <v>66</v>
      </c>
      <c r="AB1" s="25" t="s">
        <v>67</v>
      </c>
    </row>
    <row r="2" spans="1:28" x14ac:dyDescent="0.25">
      <c r="A2" s="12">
        <v>1</v>
      </c>
      <c r="B2" s="138">
        <v>43912.0003125</v>
      </c>
      <c r="C2" s="12">
        <v>28.2</v>
      </c>
      <c r="D2" s="12">
        <v>970.73</v>
      </c>
      <c r="E2" s="12">
        <v>56.75</v>
      </c>
      <c r="F2" s="12">
        <v>259</v>
      </c>
      <c r="G2" s="12">
        <v>0.02</v>
      </c>
      <c r="H2" s="12">
        <v>27.97</v>
      </c>
      <c r="I2" s="12">
        <v>27.67</v>
      </c>
      <c r="J2" s="12">
        <v>993</v>
      </c>
      <c r="K2" s="12">
        <v>954</v>
      </c>
      <c r="L2" s="12">
        <v>0</v>
      </c>
      <c r="M2" s="18">
        <v>27.812564102564099</v>
      </c>
      <c r="N2" s="18">
        <v>970.10948717948691</v>
      </c>
      <c r="O2" s="18">
        <v>53.670683760683779</v>
      </c>
      <c r="P2" s="18">
        <v>260.11965811965814</v>
      </c>
      <c r="Q2" s="18">
        <v>1.8119658119658124E-2</v>
      </c>
      <c r="R2" s="18">
        <v>27.348461538461542</v>
      </c>
      <c r="S2" s="18">
        <v>27.111025641025616</v>
      </c>
      <c r="T2" s="18">
        <v>983.32478632478637</v>
      </c>
      <c r="U2" s="18">
        <v>1.3573333096656295</v>
      </c>
      <c r="V2" s="18">
        <v>0.42237188662372249</v>
      </c>
      <c r="W2" s="18">
        <v>6.0516722861927255</v>
      </c>
      <c r="X2" s="18">
        <v>0.85260648199782629</v>
      </c>
      <c r="Y2" s="18">
        <v>4.7218538023096343E-3</v>
      </c>
      <c r="Z2" s="18">
        <v>1.2688174071678302</v>
      </c>
      <c r="AA2" s="18">
        <v>1.2894768951516633</v>
      </c>
      <c r="AB2" s="18">
        <v>20.039542401268189</v>
      </c>
    </row>
    <row r="3" spans="1:28" x14ac:dyDescent="0.25">
      <c r="A3" s="12">
        <v>2</v>
      </c>
      <c r="B3" s="138">
        <v>43912.250081018516</v>
      </c>
      <c r="C3" s="12">
        <v>24.53</v>
      </c>
      <c r="D3" s="12">
        <v>970.95</v>
      </c>
      <c r="E3" s="12">
        <v>62.42</v>
      </c>
      <c r="F3" s="12">
        <v>259</v>
      </c>
      <c r="G3" s="12">
        <v>0.02</v>
      </c>
      <c r="H3" s="12">
        <v>24.19</v>
      </c>
      <c r="I3" s="12">
        <v>23.97</v>
      </c>
      <c r="J3" s="12">
        <v>925</v>
      </c>
      <c r="K3" s="12">
        <v>890</v>
      </c>
      <c r="L3" s="12">
        <v>0</v>
      </c>
      <c r="M3" s="18">
        <v>29.155338983050843</v>
      </c>
      <c r="N3" s="18">
        <v>972.99067796610166</v>
      </c>
      <c r="O3" s="18">
        <v>70.577372881355956</v>
      </c>
      <c r="P3" s="18">
        <v>371.04237288135596</v>
      </c>
      <c r="Q3" s="18">
        <v>0.61110169491525423</v>
      </c>
      <c r="R3" s="18">
        <v>29.220677966101704</v>
      </c>
      <c r="S3" s="18">
        <v>28.53305084745762</v>
      </c>
      <c r="T3" s="18">
        <v>996.55084745762713</v>
      </c>
      <c r="U3" s="18">
        <v>3.3741786419868061</v>
      </c>
      <c r="V3" s="18">
        <v>0.9451592628546438</v>
      </c>
      <c r="W3" s="18">
        <v>9.7183129122171898</v>
      </c>
      <c r="X3" s="18">
        <v>68.679410575924109</v>
      </c>
      <c r="Y3" s="18">
        <v>0.36780193457080362</v>
      </c>
      <c r="Z3" s="18">
        <v>3.6022990590443507</v>
      </c>
      <c r="AA3" s="18">
        <v>3.3663905721963379</v>
      </c>
      <c r="AB3" s="18">
        <v>27.878735411861243</v>
      </c>
    </row>
    <row r="4" spans="1:28" x14ac:dyDescent="0.25">
      <c r="A4" s="12">
        <v>3</v>
      </c>
      <c r="B4" s="138">
        <v>43912.500459282412</v>
      </c>
      <c r="C4" s="12">
        <v>34.26</v>
      </c>
      <c r="D4" s="12">
        <v>972.2</v>
      </c>
      <c r="E4" s="12">
        <v>51.27</v>
      </c>
      <c r="F4" s="12">
        <v>463</v>
      </c>
      <c r="G4" s="12">
        <v>1.1100000000000001</v>
      </c>
      <c r="H4" s="12">
        <v>34.53</v>
      </c>
      <c r="I4" s="12">
        <v>33.57</v>
      </c>
      <c r="J4" s="12">
        <v>965</v>
      </c>
      <c r="K4" s="12">
        <v>924</v>
      </c>
      <c r="L4" s="12">
        <v>0</v>
      </c>
      <c r="M4" s="18">
        <v>41.582689075630235</v>
      </c>
      <c r="N4" s="18">
        <v>967.97815126050375</v>
      </c>
      <c r="O4" s="18">
        <v>26.773025210084036</v>
      </c>
      <c r="P4" s="18">
        <v>712.93277310924373</v>
      </c>
      <c r="Q4" s="18">
        <v>2.4241176470588228</v>
      </c>
      <c r="R4" s="18">
        <v>42.24579831932774</v>
      </c>
      <c r="S4" s="18">
        <v>40.536722689075638</v>
      </c>
      <c r="T4" s="18">
        <v>969</v>
      </c>
      <c r="U4" s="18">
        <v>3.5342195689895655</v>
      </c>
      <c r="V4" s="18">
        <v>1.9973694422391648</v>
      </c>
      <c r="W4" s="18">
        <v>9.8831935374836561</v>
      </c>
      <c r="X4" s="18">
        <v>257.72178966081532</v>
      </c>
      <c r="Y4" s="18">
        <v>1.3655956741890736</v>
      </c>
      <c r="Z4" s="18">
        <v>4.0681290197942426</v>
      </c>
      <c r="AA4" s="18">
        <v>3.3706271380564887</v>
      </c>
      <c r="AB4" s="18">
        <v>43.92134726716283</v>
      </c>
    </row>
    <row r="5" spans="1:28" x14ac:dyDescent="0.25">
      <c r="A5" s="12">
        <v>4</v>
      </c>
      <c r="B5" s="138">
        <v>43912.750567129631</v>
      </c>
      <c r="C5" s="12">
        <v>37.17</v>
      </c>
      <c r="D5" s="12">
        <v>966.32</v>
      </c>
      <c r="E5" s="12">
        <v>32.4</v>
      </c>
      <c r="F5" s="12">
        <v>342</v>
      </c>
      <c r="G5" s="12">
        <v>0.45</v>
      </c>
      <c r="H5" s="12">
        <v>36.770000000000003</v>
      </c>
      <c r="I5" s="12">
        <v>36.17</v>
      </c>
      <c r="J5" s="12">
        <v>875</v>
      </c>
      <c r="K5" s="12">
        <v>839</v>
      </c>
      <c r="L5" s="12">
        <v>0</v>
      </c>
      <c r="M5" s="18">
        <v>33.357542372881362</v>
      </c>
      <c r="N5" s="18">
        <v>968.3411016949151</v>
      </c>
      <c r="O5" s="18">
        <v>28.129915254237286</v>
      </c>
      <c r="P5" s="18">
        <v>263.56779661016947</v>
      </c>
      <c r="Q5" s="18">
        <v>3.652542372881349E-2</v>
      </c>
      <c r="R5" s="18">
        <v>32.772372881355935</v>
      </c>
      <c r="S5" s="18">
        <v>32.354406779661019</v>
      </c>
      <c r="T5" s="18">
        <v>809.58474576271192</v>
      </c>
      <c r="U5" s="18">
        <v>1.6382135029034455</v>
      </c>
      <c r="V5" s="18">
        <v>1.2504985562336302</v>
      </c>
      <c r="W5" s="18">
        <v>5.890915285313457</v>
      </c>
      <c r="X5" s="18">
        <v>12.33816870809401</v>
      </c>
      <c r="Y5" s="18">
        <v>6.7258617071210433E-2</v>
      </c>
      <c r="Z5" s="18">
        <v>1.6503015409343926</v>
      </c>
      <c r="AA5" s="18">
        <v>1.5763576660249712</v>
      </c>
      <c r="AB5" s="18">
        <v>27.712913547392272</v>
      </c>
    </row>
    <row r="6" spans="1:28" x14ac:dyDescent="0.25">
      <c r="A6" s="12">
        <v>5</v>
      </c>
      <c r="B6" s="138">
        <v>43913.000416666669</v>
      </c>
      <c r="C6" s="12">
        <v>29.03</v>
      </c>
      <c r="D6" s="12">
        <v>969.95</v>
      </c>
      <c r="E6" s="12">
        <v>39.369999999999997</v>
      </c>
      <c r="F6" s="12">
        <v>260</v>
      </c>
      <c r="G6" s="12">
        <v>0.03</v>
      </c>
      <c r="H6" s="12">
        <v>28.55</v>
      </c>
      <c r="I6" s="12">
        <v>28.31</v>
      </c>
      <c r="J6" s="12">
        <v>834</v>
      </c>
      <c r="K6" s="12">
        <v>799</v>
      </c>
      <c r="L6" s="12">
        <v>0</v>
      </c>
      <c r="M6" s="18">
        <v>28.744597701149413</v>
      </c>
      <c r="N6" s="18">
        <v>969.41057471264355</v>
      </c>
      <c r="O6" s="18">
        <v>37.515747126436786</v>
      </c>
      <c r="P6" s="18">
        <v>260.09195402298849</v>
      </c>
      <c r="Q6" s="18">
        <v>1.8045977011494265E-2</v>
      </c>
      <c r="R6" s="18">
        <v>28.030229885057476</v>
      </c>
      <c r="S6" s="18">
        <v>27.766091954022993</v>
      </c>
      <c r="T6" s="18">
        <v>826.51724137931035</v>
      </c>
      <c r="U6" s="18">
        <v>6.023684808814135</v>
      </c>
      <c r="V6" s="18">
        <v>1.0094073982632359</v>
      </c>
      <c r="W6" s="18">
        <v>9.3638667706327894</v>
      </c>
      <c r="X6" s="18">
        <v>267.7745099501679</v>
      </c>
      <c r="Y6" s="18">
        <v>1.4322934282909634</v>
      </c>
      <c r="Z6" s="18">
        <v>6.3836903403354102</v>
      </c>
      <c r="AA6" s="18">
        <v>5.8467635227661061</v>
      </c>
      <c r="AB6" s="18">
        <v>40.890582843968197</v>
      </c>
    </row>
    <row r="7" spans="1:28" x14ac:dyDescent="0.25">
      <c r="A7" s="12">
        <v>7</v>
      </c>
      <c r="B7" s="138">
        <v>43913.750254629631</v>
      </c>
      <c r="C7" s="12">
        <v>38.83</v>
      </c>
      <c r="D7" s="12">
        <v>965.21</v>
      </c>
      <c r="E7" s="12">
        <v>24.39</v>
      </c>
      <c r="F7" s="12">
        <v>281</v>
      </c>
      <c r="G7" s="12">
        <v>0.14000000000000001</v>
      </c>
      <c r="H7" s="12">
        <v>38.229999999999997</v>
      </c>
      <c r="I7" s="12">
        <v>37.549999999999997</v>
      </c>
      <c r="J7" s="12">
        <v>834</v>
      </c>
      <c r="K7" s="12">
        <v>798</v>
      </c>
      <c r="L7" s="12">
        <v>0</v>
      </c>
      <c r="M7" s="18">
        <v>33.469333333333324</v>
      </c>
      <c r="N7" s="18">
        <v>967.61933333333354</v>
      </c>
      <c r="O7" s="18">
        <v>26.943666666666658</v>
      </c>
      <c r="P7" s="18">
        <v>261.25833333333333</v>
      </c>
      <c r="Q7" s="18">
        <v>2.4749999999999991E-2</v>
      </c>
      <c r="R7" s="18">
        <v>32.804000000000016</v>
      </c>
      <c r="S7" s="18">
        <v>32.411833333333327</v>
      </c>
      <c r="T7" s="18">
        <v>768.51666666666665</v>
      </c>
      <c r="U7" s="18">
        <v>1.6463066549828729</v>
      </c>
      <c r="V7" s="18">
        <v>1.2342198797153572</v>
      </c>
      <c r="W7" s="18">
        <v>3.8615812786977983</v>
      </c>
      <c r="X7" s="18">
        <v>4.112893915303852</v>
      </c>
      <c r="Y7" s="18">
        <v>2.122161970390438E-2</v>
      </c>
      <c r="Z7" s="18">
        <v>1.6176995805071803</v>
      </c>
      <c r="AA7" s="18">
        <v>1.5985791923372674</v>
      </c>
      <c r="AB7" s="18">
        <v>23.632687565501886</v>
      </c>
    </row>
    <row r="8" spans="1:28" x14ac:dyDescent="0.25">
      <c r="A8" s="12">
        <v>8</v>
      </c>
      <c r="B8" s="138">
        <v>43914.000659722224</v>
      </c>
      <c r="C8" s="12">
        <v>32.270000000000003</v>
      </c>
      <c r="D8" s="12">
        <v>968.98</v>
      </c>
      <c r="E8" s="12">
        <v>32.29</v>
      </c>
      <c r="F8" s="12">
        <v>261</v>
      </c>
      <c r="G8" s="12">
        <v>0.02</v>
      </c>
      <c r="H8" s="12">
        <v>31.51</v>
      </c>
      <c r="I8" s="12">
        <v>30.97</v>
      </c>
      <c r="J8" s="12">
        <v>809</v>
      </c>
      <c r="K8" s="12">
        <v>769</v>
      </c>
      <c r="L8" s="12">
        <v>0</v>
      </c>
      <c r="M8" s="18">
        <v>28.601121495327103</v>
      </c>
      <c r="N8" s="18">
        <v>968.81401869158833</v>
      </c>
      <c r="O8" s="18">
        <v>37.670560747663558</v>
      </c>
      <c r="P8" s="18">
        <v>260.02803738317755</v>
      </c>
      <c r="Q8" s="18">
        <v>1.794392523364487E-2</v>
      </c>
      <c r="R8" s="18">
        <v>27.962149532710274</v>
      </c>
      <c r="S8" s="18">
        <v>27.558224299065422</v>
      </c>
      <c r="T8" s="18">
        <v>797.15887850467288</v>
      </c>
      <c r="U8" s="18">
        <v>1.8506986580303877</v>
      </c>
      <c r="V8" s="18">
        <v>0.29985801612764695</v>
      </c>
      <c r="W8" s="18">
        <v>4.1976608112576832</v>
      </c>
      <c r="X8" s="18">
        <v>0.95619079099204485</v>
      </c>
      <c r="Y8" s="18">
        <v>5.6197625943627053E-3</v>
      </c>
      <c r="Z8" s="18">
        <v>1.778421511275841</v>
      </c>
      <c r="AA8" s="18">
        <v>1.7131961816331707</v>
      </c>
      <c r="AB8" s="18">
        <v>16.054829128739552</v>
      </c>
    </row>
    <row r="9" spans="1:28" x14ac:dyDescent="0.25">
      <c r="A9" s="12">
        <v>9</v>
      </c>
      <c r="B9" s="138">
        <v>43914.250185185185</v>
      </c>
      <c r="C9" s="12">
        <v>26.83</v>
      </c>
      <c r="D9" s="12">
        <v>969.32</v>
      </c>
      <c r="E9" s="12">
        <v>42.18</v>
      </c>
      <c r="F9" s="12">
        <v>259</v>
      </c>
      <c r="G9" s="12">
        <v>0.02</v>
      </c>
      <c r="H9" s="12">
        <v>26.19</v>
      </c>
      <c r="I9" s="12">
        <v>25.91</v>
      </c>
      <c r="J9" s="12">
        <v>800</v>
      </c>
      <c r="K9" s="12">
        <v>765</v>
      </c>
      <c r="L9" s="12">
        <v>0</v>
      </c>
      <c r="M9" s="18">
        <v>29.841949152542373</v>
      </c>
      <c r="N9" s="18">
        <v>970.83830508474614</v>
      </c>
      <c r="O9" s="18">
        <v>40.272033898305075</v>
      </c>
      <c r="P9" s="18">
        <v>366.58474576271186</v>
      </c>
      <c r="Q9" s="18">
        <v>0.58737288135593213</v>
      </c>
      <c r="R9" s="18">
        <v>29.638474576271179</v>
      </c>
      <c r="S9" s="18">
        <v>28.902711864406772</v>
      </c>
      <c r="T9" s="18">
        <v>839.9406779661017</v>
      </c>
      <c r="U9" s="18">
        <v>3.1502975733748917</v>
      </c>
      <c r="V9" s="18">
        <v>0.74331241212911514</v>
      </c>
      <c r="W9" s="18">
        <v>6.1868909606947424</v>
      </c>
      <c r="X9" s="18">
        <v>64.769192617539829</v>
      </c>
      <c r="Y9" s="18">
        <v>0.34845551277960662</v>
      </c>
      <c r="Z9" s="18">
        <v>3.3658307231073201</v>
      </c>
      <c r="AA9" s="18">
        <v>3.1323104334199923</v>
      </c>
      <c r="AB9" s="18">
        <v>20.641130780030288</v>
      </c>
    </row>
    <row r="10" spans="1:28" x14ac:dyDescent="0.25">
      <c r="A10" s="12">
        <v>10</v>
      </c>
      <c r="B10" s="138">
        <v>43914.500684178245</v>
      </c>
      <c r="C10" s="12">
        <v>35.049999999999997</v>
      </c>
      <c r="D10" s="12">
        <v>969.54</v>
      </c>
      <c r="E10" s="12">
        <v>28.64</v>
      </c>
      <c r="F10" s="12">
        <v>473</v>
      </c>
      <c r="G10" s="12">
        <v>1.19</v>
      </c>
      <c r="H10" s="12">
        <v>35.07</v>
      </c>
      <c r="I10" s="12">
        <v>34.130000000000003</v>
      </c>
      <c r="J10" s="12">
        <v>784</v>
      </c>
      <c r="K10" s="12">
        <v>749</v>
      </c>
      <c r="L10" s="12">
        <v>0</v>
      </c>
      <c r="M10" s="18">
        <v>42.234537815126046</v>
      </c>
      <c r="N10" s="18">
        <v>965.40268907563041</v>
      </c>
      <c r="O10" s="18">
        <v>17.789327731092431</v>
      </c>
      <c r="P10" s="18">
        <v>730.20168067226894</v>
      </c>
      <c r="Q10" s="18">
        <v>2.4156302521008404</v>
      </c>
      <c r="R10" s="18">
        <v>42.311344537815138</v>
      </c>
      <c r="S10" s="18">
        <v>40.859243697479009</v>
      </c>
      <c r="T10" s="18">
        <v>900.35294117647061</v>
      </c>
      <c r="U10" s="18">
        <v>3.9077991872618907</v>
      </c>
      <c r="V10" s="18">
        <v>2.1143118836845769</v>
      </c>
      <c r="W10" s="18">
        <v>5.5067254305942752</v>
      </c>
      <c r="X10" s="18">
        <v>320.08461751548253</v>
      </c>
      <c r="Y10" s="18">
        <v>1.6339002099351752</v>
      </c>
      <c r="Z10" s="18">
        <v>3.9866180655571575</v>
      </c>
      <c r="AA10" s="18">
        <v>3.7019434107478508</v>
      </c>
      <c r="AB10" s="18">
        <v>63.897241158886132</v>
      </c>
    </row>
    <row r="11" spans="1:28" x14ac:dyDescent="0.25">
      <c r="A11" s="12">
        <v>11</v>
      </c>
      <c r="B11" s="138">
        <v>43914.750208333331</v>
      </c>
      <c r="C11" s="12">
        <v>40.369999999999997</v>
      </c>
      <c r="D11" s="12">
        <v>963.3</v>
      </c>
      <c r="E11" s="12">
        <v>17.12</v>
      </c>
      <c r="F11" s="12">
        <v>300</v>
      </c>
      <c r="G11" s="12">
        <v>0.25</v>
      </c>
      <c r="H11" s="12">
        <v>39.67</v>
      </c>
      <c r="I11" s="12">
        <v>39.01</v>
      </c>
      <c r="J11" s="12">
        <v>834</v>
      </c>
      <c r="K11" s="12">
        <v>793</v>
      </c>
      <c r="L11" s="12">
        <v>0</v>
      </c>
      <c r="M11" s="18">
        <v>34.555762711864418</v>
      </c>
      <c r="N11" s="18">
        <v>965.7670338983047</v>
      </c>
      <c r="O11" s="18">
        <v>24.038728813559313</v>
      </c>
      <c r="P11" s="18">
        <v>262.14406779661016</v>
      </c>
      <c r="Q11" s="18">
        <v>2.9491525423728782E-2</v>
      </c>
      <c r="R11" s="18">
        <v>33.890338983050825</v>
      </c>
      <c r="S11" s="18">
        <v>33.382372881355934</v>
      </c>
      <c r="T11" s="18">
        <v>752.07627118644064</v>
      </c>
      <c r="U11" s="18">
        <v>2.1807649433363729</v>
      </c>
      <c r="V11" s="18">
        <v>1.4451417635615504</v>
      </c>
      <c r="W11" s="18">
        <v>3.9316440411106299</v>
      </c>
      <c r="X11" s="18">
        <v>7.0350470918898704</v>
      </c>
      <c r="Y11" s="18">
        <v>3.9674906656046748E-2</v>
      </c>
      <c r="Z11" s="18">
        <v>2.1907341516999721</v>
      </c>
      <c r="AA11" s="18">
        <v>2.1050852868469052</v>
      </c>
      <c r="AB11" s="18">
        <v>28.682809044705849</v>
      </c>
    </row>
    <row r="12" spans="1:28" x14ac:dyDescent="0.25">
      <c r="A12" s="12">
        <v>12</v>
      </c>
      <c r="B12" s="138">
        <v>43915.000383460647</v>
      </c>
      <c r="C12" s="12">
        <v>30.45</v>
      </c>
      <c r="D12" s="12">
        <v>967.64</v>
      </c>
      <c r="E12" s="12">
        <v>33.54</v>
      </c>
      <c r="F12" s="12">
        <v>259</v>
      </c>
      <c r="G12" s="12">
        <v>0.01</v>
      </c>
      <c r="H12" s="12">
        <v>29.81</v>
      </c>
      <c r="I12" s="12">
        <v>29.51</v>
      </c>
      <c r="J12" s="12">
        <v>781</v>
      </c>
      <c r="K12" s="12">
        <v>734</v>
      </c>
      <c r="L12" s="12">
        <v>0</v>
      </c>
      <c r="M12" s="18">
        <v>28.75873949579832</v>
      </c>
      <c r="N12" s="18">
        <v>967.13588235294083</v>
      </c>
      <c r="O12" s="18">
        <v>34.14403361344538</v>
      </c>
      <c r="P12" s="18">
        <v>260.14285714285717</v>
      </c>
      <c r="Q12" s="18">
        <v>1.7815126050420172E-2</v>
      </c>
      <c r="R12" s="18">
        <v>28.087983193277303</v>
      </c>
      <c r="S12" s="18">
        <v>27.772016806722693</v>
      </c>
      <c r="T12" s="18">
        <v>773.58823529411768</v>
      </c>
      <c r="U12" s="18">
        <v>1.4852030361809465</v>
      </c>
      <c r="V12" s="18">
        <v>0.25181514529075816</v>
      </c>
      <c r="W12" s="18">
        <v>2.9832490874053126</v>
      </c>
      <c r="X12" s="18">
        <v>0.99392829845504227</v>
      </c>
      <c r="Y12" s="18">
        <v>4.722765612048656E-3</v>
      </c>
      <c r="Z12" s="18">
        <v>1.4364112412371424</v>
      </c>
      <c r="AA12" s="18">
        <v>1.3847361492735615</v>
      </c>
      <c r="AB12" s="18">
        <v>18.224779073644502</v>
      </c>
    </row>
    <row r="13" spans="1:28" ht="14.25" customHeight="1" x14ac:dyDescent="0.25">
      <c r="A13" s="12">
        <v>13</v>
      </c>
      <c r="B13" s="138">
        <v>43915.250300925924</v>
      </c>
      <c r="C13" s="12">
        <v>26.54</v>
      </c>
      <c r="D13" s="12">
        <v>967.65</v>
      </c>
      <c r="E13" s="12">
        <v>39.869999999999997</v>
      </c>
      <c r="F13" s="12">
        <v>260</v>
      </c>
      <c r="G13" s="12">
        <v>0.02</v>
      </c>
      <c r="H13" s="12">
        <v>25.91</v>
      </c>
      <c r="I13" s="12">
        <v>25.55</v>
      </c>
      <c r="J13" s="12">
        <v>790</v>
      </c>
      <c r="K13" s="12">
        <v>754</v>
      </c>
      <c r="L13" s="12">
        <v>0</v>
      </c>
      <c r="M13" s="18">
        <v>29.466694915254234</v>
      </c>
      <c r="N13" s="18">
        <v>969.68355932203417</v>
      </c>
      <c r="O13" s="18">
        <v>37.136186440677989</v>
      </c>
      <c r="P13" s="18">
        <v>344.82203389830511</v>
      </c>
      <c r="Q13" s="18">
        <v>0.47237288135593236</v>
      </c>
      <c r="R13" s="18">
        <v>29.244745762711858</v>
      </c>
      <c r="S13" s="18">
        <v>28.56610169491525</v>
      </c>
      <c r="T13" s="18">
        <v>818.5</v>
      </c>
      <c r="U13" s="18">
        <v>2.7445866081647914</v>
      </c>
      <c r="V13" s="18">
        <v>0.86470836487216285</v>
      </c>
      <c r="W13" s="18">
        <v>5.0953452731018389</v>
      </c>
      <c r="X13" s="18">
        <v>56.222031049358904</v>
      </c>
      <c r="Y13" s="18">
        <v>0.30505338741411037</v>
      </c>
      <c r="Z13" s="18">
        <v>2.9109923446373829</v>
      </c>
      <c r="AA13" s="18">
        <v>2.69939437142403</v>
      </c>
      <c r="AB13" s="18">
        <v>26.944625076493839</v>
      </c>
    </row>
    <row r="14" spans="1:28" x14ac:dyDescent="0.25">
      <c r="A14" s="12">
        <v>14</v>
      </c>
      <c r="B14" s="138">
        <v>43915.500555555554</v>
      </c>
      <c r="C14" s="12">
        <v>34.81</v>
      </c>
      <c r="D14" s="12">
        <v>969.45</v>
      </c>
      <c r="E14" s="12">
        <v>24.24</v>
      </c>
      <c r="F14" s="12">
        <v>422</v>
      </c>
      <c r="G14" s="12">
        <v>0.88</v>
      </c>
      <c r="H14" s="12">
        <v>34.630000000000003</v>
      </c>
      <c r="I14" s="12">
        <v>33.69</v>
      </c>
      <c r="J14" s="12">
        <v>731</v>
      </c>
      <c r="K14" s="12">
        <v>694</v>
      </c>
      <c r="L14" s="12">
        <v>0</v>
      </c>
      <c r="M14" s="18">
        <v>40.991965811965827</v>
      </c>
      <c r="N14" s="18">
        <v>965.81051282051294</v>
      </c>
      <c r="O14" s="18">
        <v>18.522393162393165</v>
      </c>
      <c r="P14" s="18">
        <v>522.91452991452991</v>
      </c>
      <c r="Q14" s="18">
        <v>1.4074358974358989</v>
      </c>
      <c r="R14" s="18">
        <v>40.899401709401722</v>
      </c>
      <c r="S14" s="18">
        <v>39.63871794871794</v>
      </c>
      <c r="T14" s="18">
        <v>842.991452991453</v>
      </c>
      <c r="U14" s="18">
        <v>4.3532394278355477</v>
      </c>
      <c r="V14" s="18">
        <v>1.7725502016886914</v>
      </c>
      <c r="W14" s="18">
        <v>4.1849664542742921</v>
      </c>
      <c r="X14" s="18">
        <v>163.97590091280193</v>
      </c>
      <c r="Y14" s="18">
        <v>0.82558146055407833</v>
      </c>
      <c r="Z14" s="18">
        <v>4.4432875159397724</v>
      </c>
      <c r="AA14" s="18">
        <v>3.9473451441446876</v>
      </c>
      <c r="AB14" s="18">
        <v>80.129689676787109</v>
      </c>
    </row>
    <row r="15" spans="1:28" x14ac:dyDescent="0.25">
      <c r="A15" s="12">
        <v>15</v>
      </c>
      <c r="B15" s="138">
        <v>43915.750361157407</v>
      </c>
      <c r="C15" s="12">
        <v>40.17</v>
      </c>
      <c r="D15" s="12">
        <v>964.14</v>
      </c>
      <c r="E15" s="12">
        <v>16.45</v>
      </c>
      <c r="F15" s="12">
        <v>297</v>
      </c>
      <c r="G15" s="12">
        <v>0.21</v>
      </c>
      <c r="H15" s="12">
        <v>39.409999999999997</v>
      </c>
      <c r="I15" s="12">
        <v>38.869999999999997</v>
      </c>
      <c r="J15" s="12">
        <v>790</v>
      </c>
      <c r="K15" s="12">
        <v>749</v>
      </c>
      <c r="L15" s="12">
        <v>0</v>
      </c>
      <c r="M15" s="18">
        <v>35.401764705882364</v>
      </c>
      <c r="N15" s="18">
        <v>966.81823529411736</v>
      </c>
      <c r="O15" s="18">
        <v>22.116386554621847</v>
      </c>
      <c r="P15" s="18">
        <v>262.0924369747899</v>
      </c>
      <c r="Q15" s="18">
        <v>2.8991596638655436E-2</v>
      </c>
      <c r="R15" s="18">
        <v>34.676554621848744</v>
      </c>
      <c r="S15" s="18">
        <v>34.332184873949579</v>
      </c>
      <c r="T15" s="18">
        <v>745.57983193277312</v>
      </c>
      <c r="U15" s="18">
        <v>1.9490808990257842</v>
      </c>
      <c r="V15" s="18">
        <v>1.4233462881645815</v>
      </c>
      <c r="W15" s="18">
        <v>3.2141136667623926</v>
      </c>
      <c r="X15" s="18">
        <v>6.532826621902756</v>
      </c>
      <c r="Y15" s="18">
        <v>3.6368988418920709E-2</v>
      </c>
      <c r="Z15" s="18">
        <v>1.9493208017391246</v>
      </c>
      <c r="AA15" s="18">
        <v>1.8741068650968553</v>
      </c>
      <c r="AB15" s="18">
        <v>16.922803689615879</v>
      </c>
    </row>
    <row r="16" spans="1:28" x14ac:dyDescent="0.25">
      <c r="A16" s="12">
        <v>16</v>
      </c>
      <c r="B16" s="138">
        <v>43916.000583263885</v>
      </c>
      <c r="C16" s="12">
        <v>32.06</v>
      </c>
      <c r="D16" s="12">
        <v>968.42</v>
      </c>
      <c r="E16" s="12">
        <v>28.87</v>
      </c>
      <c r="F16" s="12">
        <v>260</v>
      </c>
      <c r="G16" s="12">
        <v>0.02</v>
      </c>
      <c r="H16" s="12">
        <v>31.43</v>
      </c>
      <c r="I16" s="12">
        <v>30.93</v>
      </c>
      <c r="J16" s="12">
        <v>750</v>
      </c>
      <c r="K16" s="12">
        <v>704</v>
      </c>
      <c r="L16" s="12">
        <v>0</v>
      </c>
      <c r="M16" s="18">
        <v>28.634661016949156</v>
      </c>
      <c r="N16" s="18">
        <v>968.49449152542388</v>
      </c>
      <c r="O16" s="18">
        <v>36.230762711864429</v>
      </c>
      <c r="P16" s="18">
        <v>260.16949152542372</v>
      </c>
      <c r="Q16" s="18">
        <v>1.7796610169491533E-2</v>
      </c>
      <c r="R16" s="18">
        <v>27.922203389830504</v>
      </c>
      <c r="S16" s="18">
        <v>27.690847457627118</v>
      </c>
      <c r="T16" s="18">
        <v>553.42372881355936</v>
      </c>
      <c r="U16" s="18">
        <v>1.8055885146146553</v>
      </c>
      <c r="V16" s="18">
        <v>0.23691607464098455</v>
      </c>
      <c r="W16" s="18">
        <v>3.7693337861054639</v>
      </c>
      <c r="X16" s="18">
        <v>0.86038239109243086</v>
      </c>
      <c r="Y16" s="18">
        <v>5.5678554266307152E-3</v>
      </c>
      <c r="Z16" s="18">
        <v>1.7761247239994398</v>
      </c>
      <c r="AA16" s="18">
        <v>1.7434838765569336</v>
      </c>
      <c r="AB16" s="18">
        <v>120.95626155726188</v>
      </c>
    </row>
    <row r="17" spans="1:28" x14ac:dyDescent="0.25">
      <c r="A17" s="12">
        <v>17</v>
      </c>
      <c r="B17" s="138">
        <v>43916.250568831019</v>
      </c>
      <c r="C17" s="12">
        <v>29.19</v>
      </c>
      <c r="D17" s="12">
        <v>969.21</v>
      </c>
      <c r="E17" s="12">
        <v>35.81</v>
      </c>
      <c r="F17" s="12">
        <v>260</v>
      </c>
      <c r="G17" s="12">
        <v>0.01</v>
      </c>
      <c r="H17" s="12">
        <v>28.35</v>
      </c>
      <c r="I17" s="12">
        <v>28.31</v>
      </c>
      <c r="J17" s="12">
        <v>515</v>
      </c>
      <c r="K17" s="12">
        <v>470</v>
      </c>
      <c r="L17" s="12">
        <v>0</v>
      </c>
      <c r="M17" s="18">
        <v>29.866101694915258</v>
      </c>
      <c r="N17" s="18">
        <v>971.33144067796593</v>
      </c>
      <c r="O17" s="18">
        <v>38.744152542372895</v>
      </c>
      <c r="P17" s="18">
        <v>353.80508474576271</v>
      </c>
      <c r="Q17" s="18">
        <v>0.51864406779661021</v>
      </c>
      <c r="R17" s="18">
        <v>29.644237288135599</v>
      </c>
      <c r="S17" s="18">
        <v>28.976101694915261</v>
      </c>
      <c r="T17" s="18">
        <v>507.78813559322032</v>
      </c>
      <c r="U17" s="18">
        <v>3.4179281058234872</v>
      </c>
      <c r="V17" s="18">
        <v>0.97072470542155898</v>
      </c>
      <c r="W17" s="18">
        <v>6.4228037020708388</v>
      </c>
      <c r="X17" s="18">
        <v>61.992039532325215</v>
      </c>
      <c r="Y17" s="18">
        <v>0.33184260313453784</v>
      </c>
      <c r="Z17" s="18">
        <v>3.6231846988548457</v>
      </c>
      <c r="AA17" s="18">
        <v>3.3693444628336069</v>
      </c>
      <c r="AB17" s="18">
        <v>21.884253283889379</v>
      </c>
    </row>
    <row r="18" spans="1:28" x14ac:dyDescent="0.25">
      <c r="A18" s="12">
        <v>18</v>
      </c>
      <c r="B18" s="138">
        <v>43916.500092592592</v>
      </c>
      <c r="C18" s="12">
        <v>35.35</v>
      </c>
      <c r="D18" s="12">
        <v>970.74</v>
      </c>
      <c r="E18" s="12">
        <v>28.59</v>
      </c>
      <c r="F18" s="12">
        <v>461</v>
      </c>
      <c r="G18" s="12">
        <v>1.1399999999999999</v>
      </c>
      <c r="H18" s="12">
        <v>35.270000000000003</v>
      </c>
      <c r="I18" s="12">
        <v>34.43</v>
      </c>
      <c r="J18" s="12">
        <v>450</v>
      </c>
      <c r="K18" s="12">
        <v>424</v>
      </c>
      <c r="L18" s="12">
        <v>0</v>
      </c>
      <c r="M18" s="18">
        <v>43.123220338983046</v>
      </c>
      <c r="N18" s="18">
        <v>966.79288135593242</v>
      </c>
      <c r="O18" s="18">
        <v>16.33127118644067</v>
      </c>
      <c r="P18" s="18">
        <v>594.54237288135596</v>
      </c>
      <c r="Q18" s="18">
        <v>1.8342372881355933</v>
      </c>
      <c r="R18" s="18">
        <v>43.588305084745762</v>
      </c>
      <c r="S18" s="18">
        <v>41.787288135593222</v>
      </c>
      <c r="T18" s="18">
        <v>579.13559322033893</v>
      </c>
      <c r="U18" s="18">
        <v>4.3554184509253906</v>
      </c>
      <c r="V18" s="18">
        <v>1.760338497797773</v>
      </c>
      <c r="W18" s="18">
        <v>4.9421467612354775</v>
      </c>
      <c r="X18" s="18">
        <v>278.10809692241702</v>
      </c>
      <c r="Y18" s="18">
        <v>1.4958126206863438</v>
      </c>
      <c r="Z18" s="18">
        <v>4.9047714959511399</v>
      </c>
      <c r="AA18" s="18">
        <v>4.1883092607013666</v>
      </c>
      <c r="AB18" s="18">
        <v>72.4545144971149</v>
      </c>
    </row>
    <row r="19" spans="1:28" x14ac:dyDescent="0.25">
      <c r="A19" s="12">
        <v>19</v>
      </c>
      <c r="B19" s="138">
        <v>43916.750131909721</v>
      </c>
      <c r="C19" s="12">
        <v>41.5</v>
      </c>
      <c r="D19" s="12">
        <v>965.57</v>
      </c>
      <c r="E19" s="12">
        <v>14.57</v>
      </c>
      <c r="F19" s="12">
        <v>285</v>
      </c>
      <c r="G19" s="12">
        <v>0.16</v>
      </c>
      <c r="H19" s="12">
        <v>40.549999999999997</v>
      </c>
      <c r="I19" s="12">
        <v>40.47</v>
      </c>
      <c r="J19" s="12">
        <v>528</v>
      </c>
      <c r="K19" s="12">
        <v>489</v>
      </c>
      <c r="L19" s="12">
        <v>0</v>
      </c>
      <c r="M19" s="18">
        <v>34.418067226890756</v>
      </c>
      <c r="N19" s="18">
        <v>968.1866386554625</v>
      </c>
      <c r="O19" s="18">
        <v>24.272605042016799</v>
      </c>
      <c r="P19" s="18">
        <v>261.41176470588238</v>
      </c>
      <c r="Q19" s="18">
        <v>2.57142857142857E-2</v>
      </c>
      <c r="R19" s="18">
        <v>33.717226890756287</v>
      </c>
      <c r="S19" s="18">
        <v>33.577394957983202</v>
      </c>
      <c r="T19" s="18">
        <v>445.58823529411762</v>
      </c>
      <c r="U19" s="18">
        <v>2.7924951716301751</v>
      </c>
      <c r="V19" s="18">
        <v>1.4005920523611333</v>
      </c>
      <c r="W19" s="18">
        <v>5.1664049170012731</v>
      </c>
      <c r="X19" s="18">
        <v>4.7289439905967718</v>
      </c>
      <c r="Y19" s="18">
        <v>2.5364175609673554E-2</v>
      </c>
      <c r="Z19" s="18">
        <v>2.7756638919913663</v>
      </c>
      <c r="AA19" s="18">
        <v>2.7597025945711682</v>
      </c>
      <c r="AB19" s="18">
        <v>23.919501923809985</v>
      </c>
    </row>
    <row r="20" spans="1:28" x14ac:dyDescent="0.25">
      <c r="A20" s="12">
        <v>20</v>
      </c>
      <c r="B20" s="138">
        <v>43917.000216018518</v>
      </c>
      <c r="C20" s="12">
        <v>28.52</v>
      </c>
      <c r="D20" s="12">
        <v>969.94</v>
      </c>
      <c r="E20" s="12">
        <v>36.979999999999997</v>
      </c>
      <c r="F20" s="12">
        <v>260</v>
      </c>
      <c r="G20" s="12">
        <v>0.02</v>
      </c>
      <c r="H20" s="12">
        <v>27.89</v>
      </c>
      <c r="I20" s="12">
        <v>27.75</v>
      </c>
      <c r="J20" s="12">
        <v>440</v>
      </c>
      <c r="K20" s="12">
        <v>419</v>
      </c>
      <c r="L20" s="12">
        <v>0</v>
      </c>
      <c r="M20" s="18">
        <v>28.358539325842695</v>
      </c>
      <c r="N20" s="18">
        <v>969.7135955056176</v>
      </c>
      <c r="O20" s="18">
        <v>39.628089887640456</v>
      </c>
      <c r="P20" s="18">
        <v>260.17977528089887</v>
      </c>
      <c r="Q20" s="18">
        <v>1.8202247191011246E-2</v>
      </c>
      <c r="R20" s="18">
        <v>27.6223595505618</v>
      </c>
      <c r="S20" s="18">
        <v>27.561685393258418</v>
      </c>
      <c r="T20" s="18">
        <v>507.33707865168537</v>
      </c>
      <c r="U20" s="18">
        <v>1.0796890867301039</v>
      </c>
      <c r="V20" s="18">
        <v>0.21379815880133998</v>
      </c>
      <c r="W20" s="18">
        <v>2.5417307437347838</v>
      </c>
      <c r="X20" s="18">
        <v>0.96013490710241722</v>
      </c>
      <c r="Y20" s="18">
        <v>4.6616905226656916E-3</v>
      </c>
      <c r="Z20" s="18">
        <v>1.0103712441833068</v>
      </c>
      <c r="AA20" s="18">
        <v>1.0651752266806707</v>
      </c>
      <c r="AB20" s="18">
        <v>33.790445065615522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Alldata</vt:lpstr>
      <vt:lpstr>good</vt:lpstr>
      <vt:lpstr>bad</vt:lpstr>
      <vt:lpstr>data1hr_good</vt:lpstr>
      <vt:lpstr>data1hr_bad</vt:lpstr>
      <vt:lpstr>data3hr_good</vt:lpstr>
      <vt:lpstr>data3hr_bad</vt:lpstr>
      <vt:lpstr>data6hr_good</vt:lpstr>
      <vt:lpstr>data6hr_bad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OhoMindZa</dc:creator>
  <cp:lastModifiedBy>OhoMindZa</cp:lastModifiedBy>
  <dcterms:created xsi:type="dcterms:W3CDTF">2015-06-05T18:17:20Z</dcterms:created>
  <dcterms:modified xsi:type="dcterms:W3CDTF">2020-04-04T07:22:08Z</dcterms:modified>
</cp:coreProperties>
</file>